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rivan.maulana\Desktop\"/>
    </mc:Choice>
  </mc:AlternateContent>
  <xr:revisionPtr revIDLastSave="0" documentId="13_ncr:1_{9ACCFF28-288B-47FC-9EF5-2138972DD51F}" xr6:coauthVersionLast="47" xr6:coauthVersionMax="47" xr10:uidLastSave="{00000000-0000-0000-0000-000000000000}"/>
  <workbookProtection workbookAlgorithmName="SHA-512" workbookHashValue="izyis5UNc5cAEqFl1x8JLs7hVtM3qscvyXronogv9HbUqlTGupxHoAFWc52H/1twEYzgYg4VKMU77bHSppQhBA==" workbookSaltValue="Uc7F0OJRPaFfpq5C0X+smw==" workbookSpinCount="100000" lockStructure="1"/>
  <bookViews>
    <workbookView xWindow="-110" yWindow="-110" windowWidth="19420" windowHeight="10300" xr2:uid="{00000000-000D-0000-FFFF-FFFF00000000}"/>
  </bookViews>
  <sheets>
    <sheet name="Data" sheetId="2" r:id="rId1"/>
    <sheet name="Grouping" sheetId="5" r:id="rId2"/>
    <sheet name="Result" sheetId="8" r:id="rId3"/>
    <sheet name="UK" sheetId="7" r:id="rId4"/>
  </sheets>
  <externalReferences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</externalReferences>
  <definedNames>
    <definedName name="_1TE38_Ì_N___X_W_v" localSheetId="2">#REF!</definedName>
    <definedName name="_1TE38_Ì_N___X_W_v">#REF!</definedName>
    <definedName name="_85W">#REF!</definedName>
    <definedName name="_85W_1">#REF!</definedName>
    <definedName name="_cyt1250">[1]capacity!$D$5</definedName>
    <definedName name="_cyt1650">[1]capacity!$E$5</definedName>
    <definedName name="_cyt800">[1]capacity!$C$5</definedName>
    <definedName name="_Fill" localSheetId="2" hidden="1">#REF!</definedName>
    <definedName name="_Fill" hidden="1">#REF!</definedName>
    <definedName name="_xlnm._FilterDatabase" localSheetId="1" hidden="1">Grouping!$A$20:$T$777</definedName>
    <definedName name="_xlnm._FilterDatabase" localSheetId="2" hidden="1">Result!$B$7:$CA$932</definedName>
    <definedName name="_Order1" hidden="1">255</definedName>
    <definedName name="_Order2" hidden="1">255</definedName>
    <definedName name="_TES46" localSheetId="2">[2]!__TES46</definedName>
    <definedName name="_TES46">[3]!__TES46</definedName>
    <definedName name="AAAA" localSheetId="2">[2]D38L_PE!AAAA</definedName>
    <definedName name="AAAA">[3]D38L_PE!AAAA</definedName>
    <definedName name="Actual00" localSheetId="2">#REF!</definedName>
    <definedName name="Actual00">#REF!</definedName>
    <definedName name="asa" localSheetId="2">[2]D38L_PE!asa</definedName>
    <definedName name="asa">[3]D38L_PE!asa</definedName>
    <definedName name="asaa" localSheetId="2">[2]D38L_PE!asaa</definedName>
    <definedName name="asaa">[3]D38L_PE!asaa</definedName>
    <definedName name="asasasasa" localSheetId="2">[2]D38L_PE!asasasasa</definedName>
    <definedName name="asasasasa">[3]D38L_PE!asasasasa</definedName>
    <definedName name="Avalon00" localSheetId="2">#REF!</definedName>
    <definedName name="Avalon00">#REF!</definedName>
    <definedName name="BFG">'[1]Man power'!$BB$44</definedName>
    <definedName name="brtcybhc">'[1]Man power'!$BB$52</definedName>
    <definedName name="brtcybhd">'[1]Man power'!$BB$53</definedName>
    <definedName name="brtdbr" localSheetId="2">'[1]Man power'!#REF!</definedName>
    <definedName name="brtdbr">'[1]Man power'!#REF!</definedName>
    <definedName name="brtdccf" localSheetId="2">'[1]Man power'!#REF!</definedName>
    <definedName name="brtdccf">'[1]Man power'!#REF!</definedName>
    <definedName name="brtdccs">'[1]Man power'!#REF!</definedName>
    <definedName name="brtdeh4">'[1]Man power'!#REF!</definedName>
    <definedName name="brtdeh51s">'[1]Man power'!$BB$43</definedName>
    <definedName name="brtdeh52s">'[1]Man power'!$BB$44</definedName>
    <definedName name="brtdeh5f">'[1]Man power'!$BB$45</definedName>
    <definedName name="brtdop">'[1]Man power'!$BB$51</definedName>
    <definedName name="brtdtc">'[1]Man power'!$BB$47</definedName>
    <definedName name="brtdtcf">'[1]Man power'!$BB$48</definedName>
    <definedName name="brtirc">'[1]Man power'!$BB$46</definedName>
    <definedName name="brtitc">'[1]Man power'!$BB$49</definedName>
    <definedName name="cost20" localSheetId="2">#REF!</definedName>
    <definedName name="cost20">#REF!</definedName>
    <definedName name="cost40">#REF!</definedName>
    <definedName name="CostModule1">#REF!</definedName>
    <definedName name="CostModule2">#REF!</definedName>
    <definedName name="CostModule3">#REF!</definedName>
    <definedName name="CostModule4">#REF!</definedName>
    <definedName name="CS760006_DAT">#REF!</definedName>
    <definedName name="data">'[4]393.N'!$A$5:$AC$378</definedName>
    <definedName name="data1">'[4]393.N'!$A$6:$X$378</definedName>
    <definedName name="DYMC770060425G">[5]arifarum!$D$4:$G$446</definedName>
    <definedName name="exc185W" localSheetId="2">#REF!</definedName>
    <definedName name="exc185W">#REF!</definedName>
    <definedName name="exc185W_1">#REF!</definedName>
    <definedName name="Excel_BuiltIn_Print_Area">[6]parameter!$B$2:$U$48</definedName>
    <definedName name="FORM" localSheetId="2">#REF!</definedName>
    <definedName name="FORM">#REF!</definedName>
    <definedName name="GDGHDDG">'[1]Man power'!$BB$53</definedName>
    <definedName name="Handling1" localSheetId="2">#REF!</definedName>
    <definedName name="Handling1">#REF!</definedName>
    <definedName name="Handling2">#REF!</definedName>
    <definedName name="Handling3">#REF!</definedName>
    <definedName name="Handling4">#REF!</definedName>
    <definedName name="OLFDL">'[1]Man power'!$BB$46</definedName>
    <definedName name="_xlnm.Print_Area">[6]parameter!$B$2:$U$48</definedName>
    <definedName name="Print_Area_MI" localSheetId="2">#REF!</definedName>
    <definedName name="Print_Area_MI">#REF!</definedName>
    <definedName name="PRINT_AREA_MI1">#REF!</definedName>
    <definedName name="project" localSheetId="2">[2]D38L_PE!project</definedName>
    <definedName name="project">[3]D38L_PE!project</definedName>
    <definedName name="Q_ExportData" localSheetId="2">#REF!</definedName>
    <definedName name="Q_ExportData">#REF!</definedName>
    <definedName name="Query1">#REF!</definedName>
    <definedName name="Record3" localSheetId="2">[2]D38L_PE!Record3</definedName>
    <definedName name="Record3">[3]D38L_PE!Record3</definedName>
    <definedName name="Record4" localSheetId="2">[2]D38L_PE!Record4</definedName>
    <definedName name="Record4">[3]D38L_PE!Record4</definedName>
    <definedName name="sasasas" localSheetId="2">[2]D38L_PE!sasasas</definedName>
    <definedName name="sasasas">[3]D38L_PE!sasasas</definedName>
    <definedName name="ssss" localSheetId="2">[2]D38L_PE!ssss</definedName>
    <definedName name="ssss">[3]D38L_PE!ssss</definedName>
    <definedName name="TABLE_OK" localSheetId="2">#REF!</definedName>
    <definedName name="TABLE_OK">#REF!</definedName>
    <definedName name="TaxTV">10%</definedName>
    <definedName name="TaxXL">5%</definedName>
    <definedName name="TE38のクロス集計orolla" localSheetId="2">#REF!</definedName>
    <definedName name="TE38のクロス集計orolla">#REF!</definedName>
    <definedName name="TE38のクロス集計orolla_1">#REF!</definedName>
    <definedName name="test31" localSheetId="2">[2]D38L_PE!test31</definedName>
    <definedName name="test31">[3]D38L_PE!test31</definedName>
    <definedName name="test32" localSheetId="2">[2]D38L_PE!test32</definedName>
    <definedName name="test32">[3]D38L_PE!test32</definedName>
    <definedName name="test33" localSheetId="2">[2]D38L_PE!test33</definedName>
    <definedName name="test33">[3]D38L_PE!test33</definedName>
    <definedName name="test34" localSheetId="2">[2]D38L_PE!test34</definedName>
    <definedName name="test34">[3]D38L_PE!test34</definedName>
    <definedName name="test35" localSheetId="2">[2]D38L_PE!test35</definedName>
    <definedName name="test35">[3]D38L_PE!test35</definedName>
    <definedName name="test36" localSheetId="2">[2]D38L_PE!test36</definedName>
    <definedName name="test36">[3]D38L_PE!test36</definedName>
    <definedName name="test37" localSheetId="2">[2]D38L_PE!test37</definedName>
    <definedName name="test37">[3]D38L_PE!test37</definedName>
    <definedName name="test41" localSheetId="2">[2]D38L_PE!test41</definedName>
    <definedName name="test41">[3]D38L_PE!test41</definedName>
    <definedName name="test42" localSheetId="2">[2]D38L_PE!test42</definedName>
    <definedName name="test42">[3]D38L_PE!test42</definedName>
    <definedName name="test43" localSheetId="2">[2]D38L_PE!test43</definedName>
    <definedName name="test43">[3]D38L_PE!test43</definedName>
    <definedName name="test44" localSheetId="2">[2]D38L_PE!test44</definedName>
    <definedName name="test44">[3]D38L_PE!test44</definedName>
    <definedName name="test45" localSheetId="2">[2]D38L_PE!test45</definedName>
    <definedName name="test45">[3]D38L_PE!test45</definedName>
    <definedName name="test46" localSheetId="2">[2]D38L_PE!test46</definedName>
    <definedName name="test46">[3]D38L_PE!test46</definedName>
    <definedName name="test47" localSheetId="2">[2]D38L_PE!test47</definedName>
    <definedName name="test47">[3]D38L_PE!test47</definedName>
    <definedName name="TMMIN1" localSheetId="2">#REF!</definedName>
    <definedName name="TMMIN1">#REF!</definedName>
    <definedName name="t">#REF!</definedName>
    <definedName name="vol_box">[7]part!#REF!</definedName>
    <definedName name="zz" localSheetId="2">[2]D38L_PE!zz</definedName>
    <definedName name="zz">[3]D38L_PE!zz</definedName>
    <definedName name="ｬｰｴﾀ">[8]ｬｰｴﾀｫeｴ｣!$C$3</definedName>
    <definedName name="為替">[9]為替前提!$C$3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2" i="5" l="1"/>
  <c r="B22" i="5"/>
  <c r="A21" i="5"/>
  <c r="B21" i="5"/>
  <c r="C680" i="8" l="1"/>
  <c r="BO572" i="8"/>
  <c r="AJ758" i="8"/>
  <c r="AJ759" i="8"/>
  <c r="BO795" i="8"/>
  <c r="AJ809" i="8"/>
  <c r="AJ841" i="8"/>
  <c r="BO895" i="8"/>
  <c r="BO897" i="8"/>
  <c r="AJ914" i="8"/>
  <c r="AJ918" i="8"/>
  <c r="AJ924" i="8"/>
  <c r="C174" i="8"/>
  <c r="AI949" i="8"/>
  <c r="AH949" i="8"/>
  <c r="AG949" i="8"/>
  <c r="AF949" i="8"/>
  <c r="AI947" i="8"/>
  <c r="AH947" i="8"/>
  <c r="AG947" i="8"/>
  <c r="AF947" i="8"/>
  <c r="AI945" i="8"/>
  <c r="AH945" i="8"/>
  <c r="AG945" i="8"/>
  <c r="AF945" i="8"/>
  <c r="AI942" i="8"/>
  <c r="AI958" i="8" s="1"/>
  <c r="AH942" i="8"/>
  <c r="AH958" i="8" s="1"/>
  <c r="AG942" i="8"/>
  <c r="AG958" i="8" s="1"/>
  <c r="AF942" i="8"/>
  <c r="AF958" i="8" s="1"/>
  <c r="AI938" i="8"/>
  <c r="AH938" i="8"/>
  <c r="AG938" i="8"/>
  <c r="AG954" i="8" s="1"/>
  <c r="AF938" i="8"/>
  <c r="AF954" i="8" s="1"/>
  <c r="AT936" i="8"/>
  <c r="AS936" i="8"/>
  <c r="AR936" i="8"/>
  <c r="AQ936" i="8"/>
  <c r="AP936" i="8"/>
  <c r="AO936" i="8"/>
  <c r="AN936" i="8"/>
  <c r="AM936" i="8"/>
  <c r="AL936" i="8"/>
  <c r="AK936" i="8"/>
  <c r="AT934" i="8"/>
  <c r="AS934" i="8"/>
  <c r="AR934" i="8"/>
  <c r="AQ934" i="8"/>
  <c r="AP934" i="8"/>
  <c r="AO934" i="8"/>
  <c r="AN934" i="8"/>
  <c r="AM934" i="8"/>
  <c r="AL934" i="8"/>
  <c r="AK934" i="8"/>
  <c r="F932" i="8"/>
  <c r="E932" i="8"/>
  <c r="D932" i="8"/>
  <c r="C932" i="8"/>
  <c r="B932" i="8"/>
  <c r="AY931" i="8"/>
  <c r="BG931" i="8" s="1"/>
  <c r="BW931" i="8" s="1"/>
  <c r="F931" i="8"/>
  <c r="E931" i="8"/>
  <c r="D931" i="8"/>
  <c r="C931" i="8"/>
  <c r="B931" i="8"/>
  <c r="AY930" i="8"/>
  <c r="F930" i="8"/>
  <c r="E930" i="8"/>
  <c r="D930" i="8"/>
  <c r="C930" i="8"/>
  <c r="B930" i="8"/>
  <c r="AY929" i="8"/>
  <c r="BH929" i="8" s="1"/>
  <c r="BX929" i="8" s="1"/>
  <c r="F929" i="8"/>
  <c r="E929" i="8"/>
  <c r="D929" i="8"/>
  <c r="C929" i="8"/>
  <c r="B929" i="8"/>
  <c r="AY928" i="8"/>
  <c r="F928" i="8"/>
  <c r="E928" i="8"/>
  <c r="D928" i="8"/>
  <c r="C928" i="8"/>
  <c r="B928" i="8"/>
  <c r="AY927" i="8"/>
  <c r="F927" i="8"/>
  <c r="E927" i="8"/>
  <c r="D927" i="8"/>
  <c r="C927" i="8"/>
  <c r="B927" i="8"/>
  <c r="AY926" i="8"/>
  <c r="F926" i="8"/>
  <c r="E926" i="8"/>
  <c r="D926" i="8"/>
  <c r="C926" i="8"/>
  <c r="AJ926" i="8" s="1"/>
  <c r="B926" i="8"/>
  <c r="AY925" i="8"/>
  <c r="BG925" i="8" s="1"/>
  <c r="BW925" i="8" s="1"/>
  <c r="F925" i="8"/>
  <c r="E925" i="8"/>
  <c r="D925" i="8"/>
  <c r="C925" i="8"/>
  <c r="B925" i="8"/>
  <c r="AY924" i="8"/>
  <c r="BF924" i="8" s="1"/>
  <c r="BV924" i="8" s="1"/>
  <c r="F924" i="8"/>
  <c r="E924" i="8"/>
  <c r="D924" i="8"/>
  <c r="C924" i="8"/>
  <c r="B924" i="8"/>
  <c r="AY923" i="8"/>
  <c r="BG923" i="8" s="1"/>
  <c r="BW923" i="8" s="1"/>
  <c r="F923" i="8"/>
  <c r="E923" i="8"/>
  <c r="D923" i="8"/>
  <c r="C923" i="8"/>
  <c r="B923" i="8"/>
  <c r="AY922" i="8"/>
  <c r="F922" i="8"/>
  <c r="E922" i="8"/>
  <c r="D922" i="8"/>
  <c r="C922" i="8"/>
  <c r="B922" i="8"/>
  <c r="AY921" i="8"/>
  <c r="BG921" i="8" s="1"/>
  <c r="BW921" i="8" s="1"/>
  <c r="F921" i="8"/>
  <c r="E921" i="8"/>
  <c r="D921" i="8"/>
  <c r="C921" i="8"/>
  <c r="B921" i="8"/>
  <c r="AY920" i="8"/>
  <c r="BH920" i="8" s="1"/>
  <c r="BX920" i="8" s="1"/>
  <c r="F920" i="8"/>
  <c r="E920" i="8"/>
  <c r="D920" i="8"/>
  <c r="C920" i="8"/>
  <c r="B920" i="8"/>
  <c r="AY919" i="8"/>
  <c r="F919" i="8"/>
  <c r="E919" i="8"/>
  <c r="D919" i="8"/>
  <c r="C919" i="8"/>
  <c r="BO919" i="8" s="1"/>
  <c r="B919" i="8"/>
  <c r="AY918" i="8"/>
  <c r="F918" i="8"/>
  <c r="E918" i="8"/>
  <c r="D918" i="8"/>
  <c r="C918" i="8"/>
  <c r="B918" i="8"/>
  <c r="AY917" i="8"/>
  <c r="BG917" i="8" s="1"/>
  <c r="BW917" i="8" s="1"/>
  <c r="F917" i="8"/>
  <c r="E917" i="8"/>
  <c r="D917" i="8"/>
  <c r="C917" i="8"/>
  <c r="B917" i="8"/>
  <c r="AY916" i="8"/>
  <c r="BD916" i="8" s="1"/>
  <c r="BT916" i="8" s="1"/>
  <c r="F916" i="8"/>
  <c r="E916" i="8"/>
  <c r="D916" i="8"/>
  <c r="C916" i="8"/>
  <c r="B916" i="8"/>
  <c r="AY915" i="8"/>
  <c r="F915" i="8"/>
  <c r="E915" i="8"/>
  <c r="D915" i="8"/>
  <c r="C915" i="8"/>
  <c r="B915" i="8"/>
  <c r="AY914" i="8"/>
  <c r="BG914" i="8" s="1"/>
  <c r="BW914" i="8" s="1"/>
  <c r="F914" i="8"/>
  <c r="E914" i="8"/>
  <c r="D914" i="8"/>
  <c r="C914" i="8"/>
  <c r="B914" i="8"/>
  <c r="AY913" i="8"/>
  <c r="F913" i="8"/>
  <c r="E913" i="8"/>
  <c r="D913" i="8"/>
  <c r="C913" i="8"/>
  <c r="B913" i="8"/>
  <c r="AY912" i="8"/>
  <c r="BG912" i="8" s="1"/>
  <c r="BW912" i="8" s="1"/>
  <c r="F912" i="8"/>
  <c r="E912" i="8"/>
  <c r="D912" i="8"/>
  <c r="C912" i="8"/>
  <c r="B912" i="8"/>
  <c r="AY911" i="8"/>
  <c r="F911" i="8"/>
  <c r="E911" i="8"/>
  <c r="D911" i="8"/>
  <c r="C911" i="8"/>
  <c r="B911" i="8"/>
  <c r="AY910" i="8"/>
  <c r="F910" i="8"/>
  <c r="E910" i="8"/>
  <c r="D910" i="8"/>
  <c r="C910" i="8"/>
  <c r="B910" i="8"/>
  <c r="AY909" i="8"/>
  <c r="BG909" i="8" s="1"/>
  <c r="BW909" i="8" s="1"/>
  <c r="F909" i="8"/>
  <c r="E909" i="8"/>
  <c r="D909" i="8"/>
  <c r="C909" i="8"/>
  <c r="B909" i="8"/>
  <c r="AY908" i="8"/>
  <c r="F908" i="8"/>
  <c r="E908" i="8"/>
  <c r="D908" i="8"/>
  <c r="C908" i="8"/>
  <c r="B908" i="8"/>
  <c r="AY907" i="8"/>
  <c r="F907" i="8"/>
  <c r="E907" i="8"/>
  <c r="D907" i="8"/>
  <c r="C907" i="8"/>
  <c r="B907" i="8"/>
  <c r="AY906" i="8"/>
  <c r="BI906" i="8" s="1"/>
  <c r="BY906" i="8" s="1"/>
  <c r="F906" i="8"/>
  <c r="E906" i="8"/>
  <c r="D906" i="8"/>
  <c r="C906" i="8"/>
  <c r="B906" i="8"/>
  <c r="AY905" i="8"/>
  <c r="F905" i="8"/>
  <c r="E905" i="8"/>
  <c r="D905" i="8"/>
  <c r="C905" i="8"/>
  <c r="B905" i="8"/>
  <c r="AY904" i="8"/>
  <c r="BF904" i="8" s="1"/>
  <c r="BV904" i="8" s="1"/>
  <c r="F904" i="8"/>
  <c r="E904" i="8"/>
  <c r="D904" i="8"/>
  <c r="C904" i="8"/>
  <c r="B904" i="8"/>
  <c r="AY903" i="8"/>
  <c r="F903" i="8"/>
  <c r="E903" i="8"/>
  <c r="D903" i="8"/>
  <c r="C903" i="8"/>
  <c r="B903" i="8"/>
  <c r="AY902" i="8"/>
  <c r="F902" i="8"/>
  <c r="E902" i="8"/>
  <c r="D902" i="8"/>
  <c r="C902" i="8"/>
  <c r="B902" i="8"/>
  <c r="AY901" i="8"/>
  <c r="BI901" i="8" s="1"/>
  <c r="BY901" i="8" s="1"/>
  <c r="F901" i="8"/>
  <c r="E901" i="8"/>
  <c r="D901" i="8"/>
  <c r="C901" i="8"/>
  <c r="B901" i="8"/>
  <c r="AY900" i="8"/>
  <c r="BG900" i="8" s="1"/>
  <c r="BW900" i="8" s="1"/>
  <c r="F900" i="8"/>
  <c r="E900" i="8"/>
  <c r="D900" i="8"/>
  <c r="C900" i="8"/>
  <c r="B900" i="8"/>
  <c r="AY899" i="8"/>
  <c r="F899" i="8"/>
  <c r="E899" i="8"/>
  <c r="D899" i="8"/>
  <c r="C899" i="8"/>
  <c r="B899" i="8"/>
  <c r="AY898" i="8"/>
  <c r="F898" i="8"/>
  <c r="E898" i="8"/>
  <c r="D898" i="8"/>
  <c r="C898" i="8"/>
  <c r="B898" i="8"/>
  <c r="AY897" i="8"/>
  <c r="BC897" i="8" s="1"/>
  <c r="BS897" i="8" s="1"/>
  <c r="AJ897" i="8"/>
  <c r="F897" i="8"/>
  <c r="E897" i="8"/>
  <c r="D897" i="8"/>
  <c r="C897" i="8"/>
  <c r="B897" i="8"/>
  <c r="AY896" i="8"/>
  <c r="BF896" i="8" s="1"/>
  <c r="BV896" i="8" s="1"/>
  <c r="F896" i="8"/>
  <c r="E896" i="8"/>
  <c r="D896" i="8"/>
  <c r="C896" i="8"/>
  <c r="B896" i="8"/>
  <c r="AY895" i="8"/>
  <c r="BJ895" i="8" s="1"/>
  <c r="BZ895" i="8" s="1"/>
  <c r="F895" i="8"/>
  <c r="E895" i="8"/>
  <c r="D895" i="8"/>
  <c r="C895" i="8"/>
  <c r="B895" i="8"/>
  <c r="AY894" i="8"/>
  <c r="BF894" i="8" s="1"/>
  <c r="BV894" i="8" s="1"/>
  <c r="F894" i="8"/>
  <c r="E894" i="8"/>
  <c r="D894" i="8"/>
  <c r="C894" i="8"/>
  <c r="B894" i="8"/>
  <c r="AY893" i="8"/>
  <c r="F893" i="8"/>
  <c r="E893" i="8"/>
  <c r="D893" i="8"/>
  <c r="C893" i="8"/>
  <c r="B893" i="8"/>
  <c r="AY892" i="8"/>
  <c r="BJ892" i="8" s="1"/>
  <c r="BZ892" i="8" s="1"/>
  <c r="F892" i="8"/>
  <c r="E892" i="8"/>
  <c r="D892" i="8"/>
  <c r="C892" i="8"/>
  <c r="B892" i="8"/>
  <c r="AY891" i="8"/>
  <c r="F891" i="8"/>
  <c r="E891" i="8"/>
  <c r="D891" i="8"/>
  <c r="C891" i="8"/>
  <c r="B891" i="8"/>
  <c r="AY890" i="8"/>
  <c r="BD890" i="8" s="1"/>
  <c r="BT890" i="8" s="1"/>
  <c r="F890" i="8"/>
  <c r="E890" i="8"/>
  <c r="D890" i="8"/>
  <c r="C890" i="8"/>
  <c r="B890" i="8"/>
  <c r="AY889" i="8"/>
  <c r="BK889" i="8" s="1"/>
  <c r="CA889" i="8" s="1"/>
  <c r="F889" i="8"/>
  <c r="E889" i="8"/>
  <c r="D889" i="8"/>
  <c r="C889" i="8"/>
  <c r="B889" i="8"/>
  <c r="AY888" i="8"/>
  <c r="F888" i="8"/>
  <c r="E888" i="8"/>
  <c r="D888" i="8"/>
  <c r="C888" i="8"/>
  <c r="B888" i="8"/>
  <c r="AY887" i="8"/>
  <c r="BB887" i="8" s="1"/>
  <c r="BR887" i="8" s="1"/>
  <c r="F887" i="8"/>
  <c r="E887" i="8"/>
  <c r="D887" i="8"/>
  <c r="C887" i="8"/>
  <c r="B887" i="8"/>
  <c r="AY886" i="8"/>
  <c r="F886" i="8"/>
  <c r="E886" i="8"/>
  <c r="D886" i="8"/>
  <c r="C886" i="8"/>
  <c r="B886" i="8"/>
  <c r="AY885" i="8"/>
  <c r="BF885" i="8" s="1"/>
  <c r="BV885" i="8" s="1"/>
  <c r="F885" i="8"/>
  <c r="E885" i="8"/>
  <c r="D885" i="8"/>
  <c r="C885" i="8"/>
  <c r="B885" i="8"/>
  <c r="AY884" i="8"/>
  <c r="BJ884" i="8" s="1"/>
  <c r="BZ884" i="8" s="1"/>
  <c r="F884" i="8"/>
  <c r="E884" i="8"/>
  <c r="D884" i="8"/>
  <c r="C884" i="8"/>
  <c r="B884" i="8"/>
  <c r="AY883" i="8"/>
  <c r="F883" i="8"/>
  <c r="E883" i="8"/>
  <c r="D883" i="8"/>
  <c r="C883" i="8"/>
  <c r="B883" i="8"/>
  <c r="AY882" i="8"/>
  <c r="BH882" i="8" s="1"/>
  <c r="BX882" i="8" s="1"/>
  <c r="F882" i="8"/>
  <c r="E882" i="8"/>
  <c r="D882" i="8"/>
  <c r="C882" i="8"/>
  <c r="B882" i="8"/>
  <c r="AY881" i="8"/>
  <c r="BD881" i="8" s="1"/>
  <c r="BT881" i="8" s="1"/>
  <c r="F881" i="8"/>
  <c r="E881" i="8"/>
  <c r="D881" i="8"/>
  <c r="C881" i="8"/>
  <c r="B881" i="8"/>
  <c r="AY880" i="8"/>
  <c r="BC880" i="8" s="1"/>
  <c r="BS880" i="8" s="1"/>
  <c r="F880" i="8"/>
  <c r="E880" i="8"/>
  <c r="D880" i="8"/>
  <c r="C880" i="8"/>
  <c r="B880" i="8"/>
  <c r="AY879" i="8"/>
  <c r="BI879" i="8" s="1"/>
  <c r="BY879" i="8" s="1"/>
  <c r="F879" i="8"/>
  <c r="E879" i="8"/>
  <c r="D879" i="8"/>
  <c r="C879" i="8"/>
  <c r="B879" i="8"/>
  <c r="AY878" i="8"/>
  <c r="BK878" i="8" s="1"/>
  <c r="CA878" i="8" s="1"/>
  <c r="F878" i="8"/>
  <c r="E878" i="8"/>
  <c r="D878" i="8"/>
  <c r="C878" i="8"/>
  <c r="B878" i="8"/>
  <c r="AY877" i="8"/>
  <c r="BJ877" i="8" s="1"/>
  <c r="BZ877" i="8" s="1"/>
  <c r="F877" i="8"/>
  <c r="E877" i="8"/>
  <c r="D877" i="8"/>
  <c r="C877" i="8"/>
  <c r="B877" i="8"/>
  <c r="AY876" i="8"/>
  <c r="F876" i="8"/>
  <c r="E876" i="8"/>
  <c r="D876" i="8"/>
  <c r="C876" i="8"/>
  <c r="B876" i="8"/>
  <c r="AY875" i="8"/>
  <c r="BH875" i="8" s="1"/>
  <c r="BX875" i="8" s="1"/>
  <c r="F875" i="8"/>
  <c r="E875" i="8"/>
  <c r="D875" i="8"/>
  <c r="C875" i="8"/>
  <c r="B875" i="8"/>
  <c r="AY874" i="8"/>
  <c r="BD874" i="8" s="1"/>
  <c r="BT874" i="8" s="1"/>
  <c r="F874" i="8"/>
  <c r="E874" i="8"/>
  <c r="D874" i="8"/>
  <c r="C874" i="8"/>
  <c r="B874" i="8"/>
  <c r="AY873" i="8"/>
  <c r="BG873" i="8" s="1"/>
  <c r="BW873" i="8" s="1"/>
  <c r="F873" i="8"/>
  <c r="E873" i="8"/>
  <c r="D873" i="8"/>
  <c r="C873" i="8"/>
  <c r="B873" i="8"/>
  <c r="AY872" i="8"/>
  <c r="F872" i="8"/>
  <c r="E872" i="8"/>
  <c r="D872" i="8"/>
  <c r="C872" i="8"/>
  <c r="B872" i="8"/>
  <c r="AY871" i="8"/>
  <c r="BC871" i="8" s="1"/>
  <c r="BS871" i="8" s="1"/>
  <c r="F871" i="8"/>
  <c r="E871" i="8"/>
  <c r="D871" i="8"/>
  <c r="C871" i="8"/>
  <c r="B871" i="8"/>
  <c r="AY870" i="8"/>
  <c r="BD870" i="8" s="1"/>
  <c r="BT870" i="8" s="1"/>
  <c r="F870" i="8"/>
  <c r="E870" i="8"/>
  <c r="D870" i="8"/>
  <c r="C870" i="8"/>
  <c r="B870" i="8"/>
  <c r="AY869" i="8"/>
  <c r="F869" i="8"/>
  <c r="E869" i="8"/>
  <c r="D869" i="8"/>
  <c r="C869" i="8"/>
  <c r="B869" i="8"/>
  <c r="AY868" i="8"/>
  <c r="F868" i="8"/>
  <c r="E868" i="8"/>
  <c r="D868" i="8"/>
  <c r="C868" i="8"/>
  <c r="B868" i="8"/>
  <c r="AY867" i="8"/>
  <c r="F867" i="8"/>
  <c r="E867" i="8"/>
  <c r="D867" i="8"/>
  <c r="C867" i="8"/>
  <c r="B867" i="8"/>
  <c r="AY866" i="8"/>
  <c r="F866" i="8"/>
  <c r="E866" i="8"/>
  <c r="D866" i="8"/>
  <c r="C866" i="8"/>
  <c r="B866" i="8"/>
  <c r="AY865" i="8"/>
  <c r="F865" i="8"/>
  <c r="E865" i="8"/>
  <c r="D865" i="8"/>
  <c r="C865" i="8"/>
  <c r="B865" i="8"/>
  <c r="AY864" i="8"/>
  <c r="BH864" i="8" s="1"/>
  <c r="BX864" i="8" s="1"/>
  <c r="F864" i="8"/>
  <c r="E864" i="8"/>
  <c r="D864" i="8"/>
  <c r="C864" i="8"/>
  <c r="B864" i="8"/>
  <c r="AY863" i="8"/>
  <c r="BD863" i="8" s="1"/>
  <c r="BT863" i="8" s="1"/>
  <c r="F863" i="8"/>
  <c r="E863" i="8"/>
  <c r="D863" i="8"/>
  <c r="C863" i="8"/>
  <c r="B863" i="8"/>
  <c r="AY862" i="8"/>
  <c r="BH862" i="8" s="1"/>
  <c r="BX862" i="8" s="1"/>
  <c r="F862" i="8"/>
  <c r="E862" i="8"/>
  <c r="D862" i="8"/>
  <c r="C862" i="8"/>
  <c r="B862" i="8"/>
  <c r="AY861" i="8"/>
  <c r="F861" i="8"/>
  <c r="E861" i="8"/>
  <c r="D861" i="8"/>
  <c r="C861" i="8"/>
  <c r="B861" i="8"/>
  <c r="AY860" i="8"/>
  <c r="F860" i="8"/>
  <c r="E860" i="8"/>
  <c r="D860" i="8"/>
  <c r="C860" i="8"/>
  <c r="B860" i="8"/>
  <c r="AY859" i="8"/>
  <c r="F859" i="8"/>
  <c r="E859" i="8"/>
  <c r="D859" i="8"/>
  <c r="C859" i="8"/>
  <c r="B859" i="8"/>
  <c r="AY858" i="8"/>
  <c r="F858" i="8"/>
  <c r="E858" i="8"/>
  <c r="D858" i="8"/>
  <c r="C858" i="8"/>
  <c r="B858" i="8"/>
  <c r="AY857" i="8"/>
  <c r="BI857" i="8" s="1"/>
  <c r="BY857" i="8" s="1"/>
  <c r="F857" i="8"/>
  <c r="E857" i="8"/>
  <c r="D857" i="8"/>
  <c r="C857" i="8"/>
  <c r="B857" i="8"/>
  <c r="AY856" i="8"/>
  <c r="BK856" i="8" s="1"/>
  <c r="CA856" i="8" s="1"/>
  <c r="F856" i="8"/>
  <c r="E856" i="8"/>
  <c r="D856" i="8"/>
  <c r="C856" i="8"/>
  <c r="B856" i="8"/>
  <c r="AY855" i="8"/>
  <c r="F855" i="8"/>
  <c r="E855" i="8"/>
  <c r="D855" i="8"/>
  <c r="C855" i="8"/>
  <c r="B855" i="8"/>
  <c r="AY854" i="8"/>
  <c r="BF854" i="8" s="1"/>
  <c r="BV854" i="8" s="1"/>
  <c r="F854" i="8"/>
  <c r="E854" i="8"/>
  <c r="D854" i="8"/>
  <c r="C854" i="8"/>
  <c r="B854" i="8"/>
  <c r="AY853" i="8"/>
  <c r="BH853" i="8" s="1"/>
  <c r="BX853" i="8" s="1"/>
  <c r="F853" i="8"/>
  <c r="E853" i="8"/>
  <c r="D853" i="8"/>
  <c r="C853" i="8"/>
  <c r="B853" i="8"/>
  <c r="AY852" i="8"/>
  <c r="BE852" i="8" s="1"/>
  <c r="BU852" i="8" s="1"/>
  <c r="F852" i="8"/>
  <c r="E852" i="8"/>
  <c r="D852" i="8"/>
  <c r="C852" i="8"/>
  <c r="B852" i="8"/>
  <c r="AY851" i="8"/>
  <c r="F851" i="8"/>
  <c r="E851" i="8"/>
  <c r="D851" i="8"/>
  <c r="C851" i="8"/>
  <c r="B851" i="8"/>
  <c r="AY850" i="8"/>
  <c r="BH850" i="8" s="1"/>
  <c r="BX850" i="8" s="1"/>
  <c r="F850" i="8"/>
  <c r="E850" i="8"/>
  <c r="D850" i="8"/>
  <c r="C850" i="8"/>
  <c r="B850" i="8"/>
  <c r="AY849" i="8"/>
  <c r="BK849" i="8" s="1"/>
  <c r="CA849" i="8" s="1"/>
  <c r="F849" i="8"/>
  <c r="E849" i="8"/>
  <c r="D849" i="8"/>
  <c r="C849" i="8"/>
  <c r="B849" i="8"/>
  <c r="AY848" i="8"/>
  <c r="F848" i="8"/>
  <c r="E848" i="8"/>
  <c r="D848" i="8"/>
  <c r="C848" i="8"/>
  <c r="B848" i="8"/>
  <c r="AY847" i="8"/>
  <c r="BG847" i="8" s="1"/>
  <c r="BW847" i="8" s="1"/>
  <c r="F847" i="8"/>
  <c r="E847" i="8"/>
  <c r="D847" i="8"/>
  <c r="C847" i="8"/>
  <c r="B847" i="8"/>
  <c r="AY846" i="8"/>
  <c r="BE846" i="8" s="1"/>
  <c r="BU846" i="8" s="1"/>
  <c r="F846" i="8"/>
  <c r="E846" i="8"/>
  <c r="D846" i="8"/>
  <c r="C846" i="8"/>
  <c r="B846" i="8"/>
  <c r="AY845" i="8"/>
  <c r="F845" i="8"/>
  <c r="E845" i="8"/>
  <c r="D845" i="8"/>
  <c r="C845" i="8"/>
  <c r="BO845" i="8" s="1"/>
  <c r="B845" i="8"/>
  <c r="AY844" i="8"/>
  <c r="BF844" i="8" s="1"/>
  <c r="BV844" i="8" s="1"/>
  <c r="F844" i="8"/>
  <c r="E844" i="8"/>
  <c r="D844" i="8"/>
  <c r="C844" i="8"/>
  <c r="B844" i="8"/>
  <c r="AY843" i="8"/>
  <c r="F843" i="8"/>
  <c r="E843" i="8"/>
  <c r="D843" i="8"/>
  <c r="C843" i="8"/>
  <c r="B843" i="8"/>
  <c r="AY842" i="8"/>
  <c r="BK842" i="8" s="1"/>
  <c r="CA842" i="8" s="1"/>
  <c r="F842" i="8"/>
  <c r="E842" i="8"/>
  <c r="D842" i="8"/>
  <c r="C842" i="8"/>
  <c r="B842" i="8"/>
  <c r="AY841" i="8"/>
  <c r="BI841" i="8" s="1"/>
  <c r="BY841" i="8" s="1"/>
  <c r="F841" i="8"/>
  <c r="E841" i="8"/>
  <c r="D841" i="8"/>
  <c r="C841" i="8"/>
  <c r="B841" i="8"/>
  <c r="AY840" i="8"/>
  <c r="BF840" i="8" s="1"/>
  <c r="BV840" i="8" s="1"/>
  <c r="F840" i="8"/>
  <c r="E840" i="8"/>
  <c r="D840" i="8"/>
  <c r="C840" i="8"/>
  <c r="B840" i="8"/>
  <c r="AY839" i="8"/>
  <c r="BF839" i="8" s="1"/>
  <c r="BV839" i="8" s="1"/>
  <c r="F839" i="8"/>
  <c r="E839" i="8"/>
  <c r="D839" i="8"/>
  <c r="C839" i="8"/>
  <c r="B839" i="8"/>
  <c r="AY838" i="8"/>
  <c r="BJ838" i="8" s="1"/>
  <c r="BZ838" i="8" s="1"/>
  <c r="F838" i="8"/>
  <c r="E838" i="8"/>
  <c r="D838" i="8"/>
  <c r="C838" i="8"/>
  <c r="B838" i="8"/>
  <c r="AY837" i="8"/>
  <c r="BJ837" i="8" s="1"/>
  <c r="BZ837" i="8" s="1"/>
  <c r="F837" i="8"/>
  <c r="E837" i="8"/>
  <c r="D837" i="8"/>
  <c r="C837" i="8"/>
  <c r="B837" i="8"/>
  <c r="AY836" i="8"/>
  <c r="BG836" i="8" s="1"/>
  <c r="BW836" i="8" s="1"/>
  <c r="F836" i="8"/>
  <c r="E836" i="8"/>
  <c r="D836" i="8"/>
  <c r="C836" i="8"/>
  <c r="B836" i="8"/>
  <c r="AY835" i="8"/>
  <c r="BG835" i="8" s="1"/>
  <c r="BW835" i="8" s="1"/>
  <c r="F835" i="8"/>
  <c r="E835" i="8"/>
  <c r="D835" i="8"/>
  <c r="C835" i="8"/>
  <c r="BO835" i="8" s="1"/>
  <c r="B835" i="8"/>
  <c r="AY834" i="8"/>
  <c r="BK834" i="8" s="1"/>
  <c r="CA834" i="8" s="1"/>
  <c r="F834" i="8"/>
  <c r="E834" i="8"/>
  <c r="D834" i="8"/>
  <c r="C834" i="8"/>
  <c r="B834" i="8"/>
  <c r="AY833" i="8"/>
  <c r="BK833" i="8" s="1"/>
  <c r="CA833" i="8" s="1"/>
  <c r="F833" i="8"/>
  <c r="E833" i="8"/>
  <c r="D833" i="8"/>
  <c r="C833" i="8"/>
  <c r="B833" i="8"/>
  <c r="AY832" i="8"/>
  <c r="F832" i="8"/>
  <c r="E832" i="8"/>
  <c r="D832" i="8"/>
  <c r="C832" i="8"/>
  <c r="B832" i="8"/>
  <c r="AY831" i="8"/>
  <c r="BG831" i="8" s="1"/>
  <c r="BW831" i="8" s="1"/>
  <c r="F831" i="8"/>
  <c r="E831" i="8"/>
  <c r="D831" i="8"/>
  <c r="C831" i="8"/>
  <c r="B831" i="8"/>
  <c r="AY830" i="8"/>
  <c r="BH830" i="8" s="1"/>
  <c r="BX830" i="8" s="1"/>
  <c r="F830" i="8"/>
  <c r="E830" i="8"/>
  <c r="D830" i="8"/>
  <c r="C830" i="8"/>
  <c r="B830" i="8"/>
  <c r="AY829" i="8"/>
  <c r="F829" i="8"/>
  <c r="E829" i="8"/>
  <c r="D829" i="8"/>
  <c r="C829" i="8"/>
  <c r="B829" i="8"/>
  <c r="AY828" i="8"/>
  <c r="BF828" i="8" s="1"/>
  <c r="BV828" i="8" s="1"/>
  <c r="F828" i="8"/>
  <c r="E828" i="8"/>
  <c r="D828" i="8"/>
  <c r="C828" i="8"/>
  <c r="B828" i="8"/>
  <c r="AY827" i="8"/>
  <c r="F827" i="8"/>
  <c r="E827" i="8"/>
  <c r="D827" i="8"/>
  <c r="C827" i="8"/>
  <c r="B827" i="8"/>
  <c r="AY826" i="8"/>
  <c r="F826" i="8"/>
  <c r="E826" i="8"/>
  <c r="D826" i="8"/>
  <c r="C826" i="8"/>
  <c r="B826" i="8"/>
  <c r="AY825" i="8"/>
  <c r="BK825" i="8" s="1"/>
  <c r="CA825" i="8" s="1"/>
  <c r="F825" i="8"/>
  <c r="E825" i="8"/>
  <c r="D825" i="8"/>
  <c r="C825" i="8"/>
  <c r="B825" i="8"/>
  <c r="AY824" i="8"/>
  <c r="BG824" i="8" s="1"/>
  <c r="BW824" i="8" s="1"/>
  <c r="F824" i="8"/>
  <c r="E824" i="8"/>
  <c r="D824" i="8"/>
  <c r="C824" i="8"/>
  <c r="B824" i="8"/>
  <c r="AY823" i="8"/>
  <c r="F823" i="8"/>
  <c r="E823" i="8"/>
  <c r="D823" i="8"/>
  <c r="C823" i="8"/>
  <c r="B823" i="8"/>
  <c r="AY822" i="8"/>
  <c r="F822" i="8"/>
  <c r="E822" i="8"/>
  <c r="D822" i="8"/>
  <c r="C822" i="8"/>
  <c r="B822" i="8"/>
  <c r="AY821" i="8"/>
  <c r="F821" i="8"/>
  <c r="E821" i="8"/>
  <c r="D821" i="8"/>
  <c r="C821" i="8"/>
  <c r="B821" i="8"/>
  <c r="AY820" i="8"/>
  <c r="F820" i="8"/>
  <c r="E820" i="8"/>
  <c r="D820" i="8"/>
  <c r="C820" i="8"/>
  <c r="B820" i="8"/>
  <c r="AY819" i="8"/>
  <c r="BE819" i="8" s="1"/>
  <c r="BU819" i="8" s="1"/>
  <c r="F819" i="8"/>
  <c r="E819" i="8"/>
  <c r="D819" i="8"/>
  <c r="C819" i="8"/>
  <c r="B819" i="8"/>
  <c r="AY818" i="8"/>
  <c r="BI818" i="8" s="1"/>
  <c r="BY818" i="8" s="1"/>
  <c r="F818" i="8"/>
  <c r="E818" i="8"/>
  <c r="D818" i="8"/>
  <c r="C818" i="8"/>
  <c r="B818" i="8"/>
  <c r="AY817" i="8"/>
  <c r="F817" i="8"/>
  <c r="E817" i="8"/>
  <c r="D817" i="8"/>
  <c r="C817" i="8"/>
  <c r="B817" i="8"/>
  <c r="AY816" i="8"/>
  <c r="BF816" i="8" s="1"/>
  <c r="BV816" i="8" s="1"/>
  <c r="F816" i="8"/>
  <c r="E816" i="8"/>
  <c r="D816" i="8"/>
  <c r="C816" i="8"/>
  <c r="B816" i="8"/>
  <c r="AY815" i="8"/>
  <c r="BE815" i="8" s="1"/>
  <c r="BU815" i="8" s="1"/>
  <c r="F815" i="8"/>
  <c r="E815" i="8"/>
  <c r="D815" i="8"/>
  <c r="C815" i="8"/>
  <c r="B815" i="8"/>
  <c r="AY814" i="8"/>
  <c r="F814" i="8"/>
  <c r="E814" i="8"/>
  <c r="D814" i="8"/>
  <c r="C814" i="8"/>
  <c r="BO814" i="8" s="1"/>
  <c r="B814" i="8"/>
  <c r="AY813" i="8"/>
  <c r="F813" i="8"/>
  <c r="E813" i="8"/>
  <c r="D813" i="8"/>
  <c r="C813" i="8"/>
  <c r="B813" i="8"/>
  <c r="AY812" i="8"/>
  <c r="BJ812" i="8" s="1"/>
  <c r="BZ812" i="8" s="1"/>
  <c r="F812" i="8"/>
  <c r="E812" i="8"/>
  <c r="D812" i="8"/>
  <c r="C812" i="8"/>
  <c r="BO812" i="8" s="1"/>
  <c r="B812" i="8"/>
  <c r="AY811" i="8"/>
  <c r="F811" i="8"/>
  <c r="E811" i="8"/>
  <c r="D811" i="8"/>
  <c r="C811" i="8"/>
  <c r="B811" i="8"/>
  <c r="AY810" i="8"/>
  <c r="BG810" i="8" s="1"/>
  <c r="BW810" i="8" s="1"/>
  <c r="F810" i="8"/>
  <c r="E810" i="8"/>
  <c r="D810" i="8"/>
  <c r="C810" i="8"/>
  <c r="BO810" i="8" s="1"/>
  <c r="B810" i="8"/>
  <c r="BO809" i="8"/>
  <c r="AY809" i="8"/>
  <c r="BC809" i="8" s="1"/>
  <c r="BS809" i="8" s="1"/>
  <c r="F809" i="8"/>
  <c r="E809" i="8"/>
  <c r="D809" i="8"/>
  <c r="C809" i="8"/>
  <c r="B809" i="8"/>
  <c r="AY808" i="8"/>
  <c r="BJ808" i="8" s="1"/>
  <c r="BZ808" i="8" s="1"/>
  <c r="F808" i="8"/>
  <c r="E808" i="8"/>
  <c r="D808" i="8"/>
  <c r="C808" i="8"/>
  <c r="B808" i="8"/>
  <c r="AY807" i="8"/>
  <c r="BG807" i="8" s="1"/>
  <c r="BW807" i="8" s="1"/>
  <c r="F807" i="8"/>
  <c r="E807" i="8"/>
  <c r="D807" i="8"/>
  <c r="C807" i="8"/>
  <c r="B807" i="8"/>
  <c r="AY806" i="8"/>
  <c r="F806" i="8"/>
  <c r="E806" i="8"/>
  <c r="D806" i="8"/>
  <c r="C806" i="8"/>
  <c r="B806" i="8"/>
  <c r="AY805" i="8"/>
  <c r="BI805" i="8" s="1"/>
  <c r="BY805" i="8" s="1"/>
  <c r="F805" i="8"/>
  <c r="E805" i="8"/>
  <c r="D805" i="8"/>
  <c r="C805" i="8"/>
  <c r="B805" i="8"/>
  <c r="AY804" i="8"/>
  <c r="F804" i="8"/>
  <c r="E804" i="8"/>
  <c r="D804" i="8"/>
  <c r="C804" i="8"/>
  <c r="B804" i="8"/>
  <c r="AY803" i="8"/>
  <c r="F803" i="8"/>
  <c r="E803" i="8"/>
  <c r="D803" i="8"/>
  <c r="C803" i="8"/>
  <c r="B803" i="8"/>
  <c r="AY802" i="8"/>
  <c r="BB802" i="8" s="1"/>
  <c r="BR802" i="8" s="1"/>
  <c r="F802" i="8"/>
  <c r="E802" i="8"/>
  <c r="D802" i="8"/>
  <c r="C802" i="8"/>
  <c r="B802" i="8"/>
  <c r="AY801" i="8"/>
  <c r="F801" i="8"/>
  <c r="E801" i="8"/>
  <c r="D801" i="8"/>
  <c r="C801" i="8"/>
  <c r="B801" i="8"/>
  <c r="AY800" i="8"/>
  <c r="F800" i="8"/>
  <c r="E800" i="8"/>
  <c r="D800" i="8"/>
  <c r="C800" i="8"/>
  <c r="B800" i="8"/>
  <c r="AY799" i="8"/>
  <c r="BK799" i="8" s="1"/>
  <c r="CA799" i="8" s="1"/>
  <c r="F799" i="8"/>
  <c r="E799" i="8"/>
  <c r="D799" i="8"/>
  <c r="C799" i="8"/>
  <c r="B799" i="8"/>
  <c r="AY798" i="8"/>
  <c r="BC798" i="8" s="1"/>
  <c r="BS798" i="8" s="1"/>
  <c r="F798" i="8"/>
  <c r="E798" i="8"/>
  <c r="D798" i="8"/>
  <c r="C798" i="8"/>
  <c r="B798" i="8"/>
  <c r="AY797" i="8"/>
  <c r="BD797" i="8" s="1"/>
  <c r="BT797" i="8" s="1"/>
  <c r="F797" i="8"/>
  <c r="E797" i="8"/>
  <c r="D797" i="8"/>
  <c r="C797" i="8"/>
  <c r="B797" i="8"/>
  <c r="AY796" i="8"/>
  <c r="BJ796" i="8" s="1"/>
  <c r="BZ796" i="8" s="1"/>
  <c r="F796" i="8"/>
  <c r="E796" i="8"/>
  <c r="D796" i="8"/>
  <c r="C796" i="8"/>
  <c r="B796" i="8"/>
  <c r="AY795" i="8"/>
  <c r="AJ795" i="8"/>
  <c r="F795" i="8"/>
  <c r="E795" i="8"/>
  <c r="D795" i="8"/>
  <c r="C795" i="8"/>
  <c r="B795" i="8"/>
  <c r="AY794" i="8"/>
  <c r="F794" i="8"/>
  <c r="E794" i="8"/>
  <c r="D794" i="8"/>
  <c r="C794" i="8"/>
  <c r="BO794" i="8" s="1"/>
  <c r="B794" i="8"/>
  <c r="AY793" i="8"/>
  <c r="F793" i="8"/>
  <c r="E793" i="8"/>
  <c r="D793" i="8"/>
  <c r="C793" i="8"/>
  <c r="B793" i="8"/>
  <c r="AY792" i="8"/>
  <c r="BJ792" i="8" s="1"/>
  <c r="BZ792" i="8" s="1"/>
  <c r="F792" i="8"/>
  <c r="E792" i="8"/>
  <c r="D792" i="8"/>
  <c r="C792" i="8"/>
  <c r="B792" i="8"/>
  <c r="AY791" i="8"/>
  <c r="F791" i="8"/>
  <c r="E791" i="8"/>
  <c r="D791" i="8"/>
  <c r="C791" i="8"/>
  <c r="B791" i="8"/>
  <c r="AY790" i="8"/>
  <c r="BK790" i="8" s="1"/>
  <c r="CA790" i="8" s="1"/>
  <c r="F790" i="8"/>
  <c r="E790" i="8"/>
  <c r="D790" i="8"/>
  <c r="C790" i="8"/>
  <c r="B790" i="8"/>
  <c r="AY789" i="8"/>
  <c r="BI789" i="8" s="1"/>
  <c r="BY789" i="8" s="1"/>
  <c r="F789" i="8"/>
  <c r="E789" i="8"/>
  <c r="D789" i="8"/>
  <c r="C789" i="8"/>
  <c r="B789" i="8"/>
  <c r="AY788" i="8"/>
  <c r="F788" i="8"/>
  <c r="E788" i="8"/>
  <c r="D788" i="8"/>
  <c r="C788" i="8"/>
  <c r="B788" i="8"/>
  <c r="AY787" i="8"/>
  <c r="F787" i="8"/>
  <c r="E787" i="8"/>
  <c r="D787" i="8"/>
  <c r="C787" i="8"/>
  <c r="B787" i="8"/>
  <c r="AY786" i="8"/>
  <c r="F786" i="8"/>
  <c r="E786" i="8"/>
  <c r="D786" i="8"/>
  <c r="C786" i="8"/>
  <c r="B786" i="8"/>
  <c r="AY785" i="8"/>
  <c r="BE785" i="8" s="1"/>
  <c r="BU785" i="8" s="1"/>
  <c r="F785" i="8"/>
  <c r="E785" i="8"/>
  <c r="D785" i="8"/>
  <c r="C785" i="8"/>
  <c r="B785" i="8"/>
  <c r="AY784" i="8"/>
  <c r="F784" i="8"/>
  <c r="E784" i="8"/>
  <c r="D784" i="8"/>
  <c r="C784" i="8"/>
  <c r="B784" i="8"/>
  <c r="AY783" i="8"/>
  <c r="BD783" i="8" s="1"/>
  <c r="BT783" i="8" s="1"/>
  <c r="F783" i="8"/>
  <c r="E783" i="8"/>
  <c r="D783" i="8"/>
  <c r="C783" i="8"/>
  <c r="B783" i="8"/>
  <c r="AY782" i="8"/>
  <c r="BF782" i="8" s="1"/>
  <c r="BV782" i="8" s="1"/>
  <c r="F782" i="8"/>
  <c r="E782" i="8"/>
  <c r="D782" i="8"/>
  <c r="C782" i="8"/>
  <c r="B782" i="8"/>
  <c r="AY781" i="8"/>
  <c r="BJ781" i="8" s="1"/>
  <c r="BZ781" i="8" s="1"/>
  <c r="F781" i="8"/>
  <c r="E781" i="8"/>
  <c r="D781" i="8"/>
  <c r="C781" i="8"/>
  <c r="B781" i="8"/>
  <c r="AY780" i="8"/>
  <c r="BD780" i="8" s="1"/>
  <c r="BT780" i="8" s="1"/>
  <c r="F780" i="8"/>
  <c r="E780" i="8"/>
  <c r="D780" i="8"/>
  <c r="C780" i="8"/>
  <c r="B780" i="8"/>
  <c r="AY779" i="8"/>
  <c r="F779" i="8"/>
  <c r="E779" i="8"/>
  <c r="D779" i="8"/>
  <c r="C779" i="8"/>
  <c r="B779" i="8"/>
  <c r="AY778" i="8"/>
  <c r="F778" i="8"/>
  <c r="E778" i="8"/>
  <c r="D778" i="8"/>
  <c r="C778" i="8"/>
  <c r="B778" i="8"/>
  <c r="AY777" i="8"/>
  <c r="BK777" i="8" s="1"/>
  <c r="CA777" i="8" s="1"/>
  <c r="F777" i="8"/>
  <c r="E777" i="8"/>
  <c r="D777" i="8"/>
  <c r="C777" i="8"/>
  <c r="B777" i="8"/>
  <c r="AY776" i="8"/>
  <c r="F776" i="8"/>
  <c r="E776" i="8"/>
  <c r="D776" i="8"/>
  <c r="C776" i="8"/>
  <c r="B776" i="8"/>
  <c r="AY775" i="8"/>
  <c r="F775" i="8"/>
  <c r="E775" i="8"/>
  <c r="D775" i="8"/>
  <c r="C775" i="8"/>
  <c r="B775" i="8"/>
  <c r="AY774" i="8"/>
  <c r="BG774" i="8" s="1"/>
  <c r="BW774" i="8" s="1"/>
  <c r="F774" i="8"/>
  <c r="E774" i="8"/>
  <c r="D774" i="8"/>
  <c r="C774" i="8"/>
  <c r="B774" i="8"/>
  <c r="AY773" i="8"/>
  <c r="F773" i="8"/>
  <c r="E773" i="8"/>
  <c r="D773" i="8"/>
  <c r="C773" i="8"/>
  <c r="B773" i="8"/>
  <c r="AY772" i="8"/>
  <c r="BG772" i="8" s="1"/>
  <c r="BW772" i="8" s="1"/>
  <c r="F772" i="8"/>
  <c r="E772" i="8"/>
  <c r="D772" i="8"/>
  <c r="C772" i="8"/>
  <c r="B772" i="8"/>
  <c r="AY771" i="8"/>
  <c r="BI771" i="8" s="1"/>
  <c r="BY771" i="8" s="1"/>
  <c r="F771" i="8"/>
  <c r="E771" i="8"/>
  <c r="D771" i="8"/>
  <c r="C771" i="8"/>
  <c r="B771" i="8"/>
  <c r="AY770" i="8"/>
  <c r="F770" i="8"/>
  <c r="E770" i="8"/>
  <c r="D770" i="8"/>
  <c r="C770" i="8"/>
  <c r="B770" i="8"/>
  <c r="AY769" i="8"/>
  <c r="BJ769" i="8" s="1"/>
  <c r="BZ769" i="8" s="1"/>
  <c r="F769" i="8"/>
  <c r="E769" i="8"/>
  <c r="D769" i="8"/>
  <c r="C769" i="8"/>
  <c r="B769" i="8"/>
  <c r="AY768" i="8"/>
  <c r="BH768" i="8" s="1"/>
  <c r="BX768" i="8" s="1"/>
  <c r="F768" i="8"/>
  <c r="E768" i="8"/>
  <c r="D768" i="8"/>
  <c r="C768" i="8"/>
  <c r="B768" i="8"/>
  <c r="AY767" i="8"/>
  <c r="BI767" i="8" s="1"/>
  <c r="BY767" i="8" s="1"/>
  <c r="F767" i="8"/>
  <c r="E767" i="8"/>
  <c r="D767" i="8"/>
  <c r="C767" i="8"/>
  <c r="B767" i="8"/>
  <c r="AY766" i="8"/>
  <c r="F766" i="8"/>
  <c r="E766" i="8"/>
  <c r="D766" i="8"/>
  <c r="C766" i="8"/>
  <c r="B766" i="8"/>
  <c r="AY765" i="8"/>
  <c r="BK765" i="8" s="1"/>
  <c r="CA765" i="8" s="1"/>
  <c r="F765" i="8"/>
  <c r="E765" i="8"/>
  <c r="D765" i="8"/>
  <c r="C765" i="8"/>
  <c r="B765" i="8"/>
  <c r="AY764" i="8"/>
  <c r="F764" i="8"/>
  <c r="E764" i="8"/>
  <c r="D764" i="8"/>
  <c r="C764" i="8"/>
  <c r="B764" i="8"/>
  <c r="AY763" i="8"/>
  <c r="BJ763" i="8" s="1"/>
  <c r="BZ763" i="8" s="1"/>
  <c r="F763" i="8"/>
  <c r="E763" i="8"/>
  <c r="D763" i="8"/>
  <c r="C763" i="8"/>
  <c r="B763" i="8"/>
  <c r="AY762" i="8"/>
  <c r="BK762" i="8" s="1"/>
  <c r="CA762" i="8" s="1"/>
  <c r="F762" i="8"/>
  <c r="E762" i="8"/>
  <c r="D762" i="8"/>
  <c r="C762" i="8"/>
  <c r="B762" i="8"/>
  <c r="AY761" i="8"/>
  <c r="F761" i="8"/>
  <c r="E761" i="8"/>
  <c r="D761" i="8"/>
  <c r="C761" i="8"/>
  <c r="B761" i="8"/>
  <c r="AY760" i="8"/>
  <c r="F760" i="8"/>
  <c r="E760" i="8"/>
  <c r="D760" i="8"/>
  <c r="C760" i="8"/>
  <c r="B760" i="8"/>
  <c r="BO759" i="8"/>
  <c r="AY759" i="8"/>
  <c r="AZ759" i="8" s="1"/>
  <c r="BA759" i="8" s="1"/>
  <c r="F759" i="8"/>
  <c r="E759" i="8"/>
  <c r="D759" i="8"/>
  <c r="C759" i="8"/>
  <c r="B759" i="8"/>
  <c r="BO758" i="8"/>
  <c r="AY758" i="8"/>
  <c r="BH758" i="8" s="1"/>
  <c r="BX758" i="8" s="1"/>
  <c r="F758" i="8"/>
  <c r="E758" i="8"/>
  <c r="D758" i="8"/>
  <c r="C758" i="8"/>
  <c r="B758" i="8"/>
  <c r="AY757" i="8"/>
  <c r="F757" i="8"/>
  <c r="E757" i="8"/>
  <c r="D757" i="8"/>
  <c r="C757" i="8"/>
  <c r="B757" i="8"/>
  <c r="AY756" i="8"/>
  <c r="F756" i="8"/>
  <c r="E756" i="8"/>
  <c r="D756" i="8"/>
  <c r="C756" i="8"/>
  <c r="B756" i="8"/>
  <c r="AY755" i="8"/>
  <c r="F755" i="8"/>
  <c r="E755" i="8"/>
  <c r="D755" i="8"/>
  <c r="C755" i="8"/>
  <c r="B755" i="8"/>
  <c r="AY754" i="8"/>
  <c r="BD754" i="8" s="1"/>
  <c r="BT754" i="8" s="1"/>
  <c r="F754" i="8"/>
  <c r="E754" i="8"/>
  <c r="D754" i="8"/>
  <c r="C754" i="8"/>
  <c r="B754" i="8"/>
  <c r="AY753" i="8"/>
  <c r="BI753" i="8" s="1"/>
  <c r="BY753" i="8" s="1"/>
  <c r="F753" i="8"/>
  <c r="E753" i="8"/>
  <c r="D753" i="8"/>
  <c r="C753" i="8"/>
  <c r="B753" i="8"/>
  <c r="AY752" i="8"/>
  <c r="F752" i="8"/>
  <c r="E752" i="8"/>
  <c r="D752" i="8"/>
  <c r="C752" i="8"/>
  <c r="AJ752" i="8" s="1"/>
  <c r="B752" i="8"/>
  <c r="AY751" i="8"/>
  <c r="BF751" i="8" s="1"/>
  <c r="BV751" i="8" s="1"/>
  <c r="F751" i="8"/>
  <c r="E751" i="8"/>
  <c r="D751" i="8"/>
  <c r="C751" i="8"/>
  <c r="B751" i="8"/>
  <c r="AY750" i="8"/>
  <c r="BC750" i="8" s="1"/>
  <c r="BS750" i="8" s="1"/>
  <c r="F750" i="8"/>
  <c r="E750" i="8"/>
  <c r="D750" i="8"/>
  <c r="C750" i="8"/>
  <c r="B750" i="8"/>
  <c r="AY749" i="8"/>
  <c r="F749" i="8"/>
  <c r="E749" i="8"/>
  <c r="D749" i="8"/>
  <c r="C749" i="8"/>
  <c r="B749" i="8"/>
  <c r="AY748" i="8"/>
  <c r="F748" i="8"/>
  <c r="E748" i="8"/>
  <c r="D748" i="8"/>
  <c r="C748" i="8"/>
  <c r="B748" i="8"/>
  <c r="AY747" i="8"/>
  <c r="F747" i="8"/>
  <c r="E747" i="8"/>
  <c r="D747" i="8"/>
  <c r="C747" i="8"/>
  <c r="B747" i="8"/>
  <c r="AY746" i="8"/>
  <c r="F746" i="8"/>
  <c r="E746" i="8"/>
  <c r="D746" i="8"/>
  <c r="C746" i="8"/>
  <c r="B746" i="8"/>
  <c r="AY745" i="8"/>
  <c r="AJ745" i="8"/>
  <c r="F745" i="8"/>
  <c r="E745" i="8"/>
  <c r="D745" i="8"/>
  <c r="C745" i="8"/>
  <c r="BO745" i="8" s="1"/>
  <c r="B745" i="8"/>
  <c r="AY744" i="8"/>
  <c r="BG744" i="8" s="1"/>
  <c r="BW744" i="8" s="1"/>
  <c r="F744" i="8"/>
  <c r="E744" i="8"/>
  <c r="D744" i="8"/>
  <c r="C744" i="8"/>
  <c r="B744" i="8"/>
  <c r="AY743" i="8"/>
  <c r="BB743" i="8" s="1"/>
  <c r="BR743" i="8" s="1"/>
  <c r="F743" i="8"/>
  <c r="E743" i="8"/>
  <c r="D743" i="8"/>
  <c r="C743" i="8"/>
  <c r="B743" i="8"/>
  <c r="AY742" i="8"/>
  <c r="BG742" i="8" s="1"/>
  <c r="BW742" i="8" s="1"/>
  <c r="F742" i="8"/>
  <c r="E742" i="8"/>
  <c r="D742" i="8"/>
  <c r="C742" i="8"/>
  <c r="B742" i="8"/>
  <c r="AY741" i="8"/>
  <c r="BD741" i="8" s="1"/>
  <c r="BT741" i="8" s="1"/>
  <c r="F741" i="8"/>
  <c r="E741" i="8"/>
  <c r="D741" i="8"/>
  <c r="C741" i="8"/>
  <c r="B741" i="8"/>
  <c r="AY740" i="8"/>
  <c r="BC740" i="8" s="1"/>
  <c r="BS740" i="8" s="1"/>
  <c r="F740" i="8"/>
  <c r="E740" i="8"/>
  <c r="D740" i="8"/>
  <c r="C740" i="8"/>
  <c r="B740" i="8"/>
  <c r="AY739" i="8"/>
  <c r="F739" i="8"/>
  <c r="E739" i="8"/>
  <c r="D739" i="8"/>
  <c r="C739" i="8"/>
  <c r="B739" i="8"/>
  <c r="AY738" i="8"/>
  <c r="BH738" i="8" s="1"/>
  <c r="BX738" i="8" s="1"/>
  <c r="F738" i="8"/>
  <c r="E738" i="8"/>
  <c r="D738" i="8"/>
  <c r="C738" i="8"/>
  <c r="B738" i="8"/>
  <c r="AY737" i="8"/>
  <c r="BF737" i="8" s="1"/>
  <c r="BV737" i="8" s="1"/>
  <c r="F737" i="8"/>
  <c r="E737" i="8"/>
  <c r="D737" i="8"/>
  <c r="C737" i="8"/>
  <c r="B737" i="8"/>
  <c r="AY736" i="8"/>
  <c r="BF736" i="8" s="1"/>
  <c r="BV736" i="8" s="1"/>
  <c r="F736" i="8"/>
  <c r="E736" i="8"/>
  <c r="D736" i="8"/>
  <c r="C736" i="8"/>
  <c r="B736" i="8"/>
  <c r="AY735" i="8"/>
  <c r="F735" i="8"/>
  <c r="E735" i="8"/>
  <c r="D735" i="8"/>
  <c r="C735" i="8"/>
  <c r="B735" i="8"/>
  <c r="AY734" i="8"/>
  <c r="F734" i="8"/>
  <c r="E734" i="8"/>
  <c r="D734" i="8"/>
  <c r="C734" i="8"/>
  <c r="B734" i="8"/>
  <c r="AY733" i="8"/>
  <c r="F733" i="8"/>
  <c r="E733" i="8"/>
  <c r="D733" i="8"/>
  <c r="C733" i="8"/>
  <c r="B733" i="8"/>
  <c r="AY732" i="8"/>
  <c r="BJ732" i="8" s="1"/>
  <c r="BZ732" i="8" s="1"/>
  <c r="F732" i="8"/>
  <c r="E732" i="8"/>
  <c r="D732" i="8"/>
  <c r="C732" i="8"/>
  <c r="B732" i="8"/>
  <c r="AY731" i="8"/>
  <c r="BJ731" i="8" s="1"/>
  <c r="BZ731" i="8" s="1"/>
  <c r="F731" i="8"/>
  <c r="E731" i="8"/>
  <c r="D731" i="8"/>
  <c r="C731" i="8"/>
  <c r="B731" i="8"/>
  <c r="AY730" i="8"/>
  <c r="F730" i="8"/>
  <c r="E730" i="8"/>
  <c r="D730" i="8"/>
  <c r="C730" i="8"/>
  <c r="B730" i="8"/>
  <c r="AY729" i="8"/>
  <c r="F729" i="8"/>
  <c r="E729" i="8"/>
  <c r="D729" i="8"/>
  <c r="C729" i="8"/>
  <c r="B729" i="8"/>
  <c r="AY728" i="8"/>
  <c r="BJ728" i="8" s="1"/>
  <c r="BZ728" i="8" s="1"/>
  <c r="F728" i="8"/>
  <c r="E728" i="8"/>
  <c r="D728" i="8"/>
  <c r="C728" i="8"/>
  <c r="B728" i="8"/>
  <c r="AY727" i="8"/>
  <c r="BK727" i="8" s="1"/>
  <c r="CA727" i="8" s="1"/>
  <c r="F727" i="8"/>
  <c r="E727" i="8"/>
  <c r="D727" i="8"/>
  <c r="C727" i="8"/>
  <c r="B727" i="8"/>
  <c r="AY726" i="8"/>
  <c r="F726" i="8"/>
  <c r="E726" i="8"/>
  <c r="D726" i="8"/>
  <c r="C726" i="8"/>
  <c r="B726" i="8"/>
  <c r="AY725" i="8"/>
  <c r="F725" i="8"/>
  <c r="E725" i="8"/>
  <c r="D725" i="8"/>
  <c r="C725" i="8"/>
  <c r="B725" i="8"/>
  <c r="AY724" i="8"/>
  <c r="F724" i="8"/>
  <c r="E724" i="8"/>
  <c r="D724" i="8"/>
  <c r="C724" i="8"/>
  <c r="B724" i="8"/>
  <c r="AY723" i="8"/>
  <c r="BC723" i="8" s="1"/>
  <c r="BS723" i="8" s="1"/>
  <c r="F723" i="8"/>
  <c r="E723" i="8"/>
  <c r="D723" i="8"/>
  <c r="C723" i="8"/>
  <c r="B723" i="8"/>
  <c r="AY722" i="8"/>
  <c r="F722" i="8"/>
  <c r="E722" i="8"/>
  <c r="D722" i="8"/>
  <c r="C722" i="8"/>
  <c r="B722" i="8"/>
  <c r="AY721" i="8"/>
  <c r="BJ721" i="8" s="1"/>
  <c r="BZ721" i="8" s="1"/>
  <c r="F721" i="8"/>
  <c r="E721" i="8"/>
  <c r="D721" i="8"/>
  <c r="C721" i="8"/>
  <c r="B721" i="8"/>
  <c r="AY720" i="8"/>
  <c r="F720" i="8"/>
  <c r="E720" i="8"/>
  <c r="D720" i="8"/>
  <c r="C720" i="8"/>
  <c r="B720" i="8"/>
  <c r="AY719" i="8"/>
  <c r="BF719" i="8" s="1"/>
  <c r="BV719" i="8" s="1"/>
  <c r="F719" i="8"/>
  <c r="E719" i="8"/>
  <c r="D719" i="8"/>
  <c r="C719" i="8"/>
  <c r="B719" i="8"/>
  <c r="AY718" i="8"/>
  <c r="BJ718" i="8" s="1"/>
  <c r="BZ718" i="8" s="1"/>
  <c r="F718" i="8"/>
  <c r="E718" i="8"/>
  <c r="D718" i="8"/>
  <c r="C718" i="8"/>
  <c r="B718" i="8"/>
  <c r="AY717" i="8"/>
  <c r="F717" i="8"/>
  <c r="E717" i="8"/>
  <c r="D717" i="8"/>
  <c r="C717" i="8"/>
  <c r="B717" i="8"/>
  <c r="AY716" i="8"/>
  <c r="F716" i="8"/>
  <c r="E716" i="8"/>
  <c r="D716" i="8"/>
  <c r="C716" i="8"/>
  <c r="B716" i="8"/>
  <c r="AY715" i="8"/>
  <c r="F715" i="8"/>
  <c r="E715" i="8"/>
  <c r="D715" i="8"/>
  <c r="C715" i="8"/>
  <c r="B715" i="8"/>
  <c r="AY714" i="8"/>
  <c r="F714" i="8"/>
  <c r="E714" i="8"/>
  <c r="D714" i="8"/>
  <c r="C714" i="8"/>
  <c r="B714" i="8"/>
  <c r="AY713" i="8"/>
  <c r="BB713" i="8" s="1"/>
  <c r="BR713" i="8" s="1"/>
  <c r="F713" i="8"/>
  <c r="E713" i="8"/>
  <c r="D713" i="8"/>
  <c r="C713" i="8"/>
  <c r="B713" i="8"/>
  <c r="AY712" i="8"/>
  <c r="F712" i="8"/>
  <c r="E712" i="8"/>
  <c r="D712" i="8"/>
  <c r="C712" i="8"/>
  <c r="B712" i="8"/>
  <c r="AY711" i="8"/>
  <c r="F711" i="8"/>
  <c r="E711" i="8"/>
  <c r="D711" i="8"/>
  <c r="C711" i="8"/>
  <c r="B711" i="8"/>
  <c r="AY710" i="8"/>
  <c r="F710" i="8"/>
  <c r="E710" i="8"/>
  <c r="D710" i="8"/>
  <c r="C710" i="8"/>
  <c r="B710" i="8"/>
  <c r="AY709" i="8"/>
  <c r="F709" i="8"/>
  <c r="E709" i="8"/>
  <c r="D709" i="8"/>
  <c r="C709" i="8"/>
  <c r="B709" i="8"/>
  <c r="AY708" i="8"/>
  <c r="BC708" i="8" s="1"/>
  <c r="BS708" i="8" s="1"/>
  <c r="F708" i="8"/>
  <c r="E708" i="8"/>
  <c r="D708" i="8"/>
  <c r="C708" i="8"/>
  <c r="B708" i="8"/>
  <c r="AY707" i="8"/>
  <c r="BD707" i="8" s="1"/>
  <c r="BT707" i="8" s="1"/>
  <c r="F707" i="8"/>
  <c r="E707" i="8"/>
  <c r="D707" i="8"/>
  <c r="C707" i="8"/>
  <c r="B707" i="8"/>
  <c r="AY706" i="8"/>
  <c r="BK706" i="8" s="1"/>
  <c r="CA706" i="8" s="1"/>
  <c r="F706" i="8"/>
  <c r="E706" i="8"/>
  <c r="D706" i="8"/>
  <c r="C706" i="8"/>
  <c r="B706" i="8"/>
  <c r="AY705" i="8"/>
  <c r="F705" i="8"/>
  <c r="E705" i="8"/>
  <c r="D705" i="8"/>
  <c r="C705" i="8"/>
  <c r="B705" i="8"/>
  <c r="AY704" i="8"/>
  <c r="F704" i="8"/>
  <c r="E704" i="8"/>
  <c r="D704" i="8"/>
  <c r="C704" i="8"/>
  <c r="B704" i="8"/>
  <c r="A704" i="8"/>
  <c r="AY703" i="8"/>
  <c r="BB703" i="8" s="1"/>
  <c r="BR703" i="8" s="1"/>
  <c r="F703" i="8"/>
  <c r="E703" i="8"/>
  <c r="D703" i="8"/>
  <c r="C703" i="8"/>
  <c r="B703" i="8"/>
  <c r="A703" i="8"/>
  <c r="AY702" i="8"/>
  <c r="BI702" i="8" s="1"/>
  <c r="BY702" i="8" s="1"/>
  <c r="F702" i="8"/>
  <c r="E702" i="8"/>
  <c r="D702" i="8"/>
  <c r="C702" i="8"/>
  <c r="B702" i="8"/>
  <c r="A702" i="8"/>
  <c r="AY701" i="8"/>
  <c r="F701" i="8"/>
  <c r="E701" i="8"/>
  <c r="D701" i="8"/>
  <c r="C701" i="8"/>
  <c r="B701" i="8"/>
  <c r="AY700" i="8"/>
  <c r="BJ700" i="8" s="1"/>
  <c r="BZ700" i="8" s="1"/>
  <c r="F700" i="8"/>
  <c r="E700" i="8"/>
  <c r="D700" i="8"/>
  <c r="C700" i="8"/>
  <c r="B700" i="8"/>
  <c r="AY699" i="8"/>
  <c r="BE699" i="8" s="1"/>
  <c r="BU699" i="8" s="1"/>
  <c r="F699" i="8"/>
  <c r="E699" i="8"/>
  <c r="D699" i="8"/>
  <c r="C699" i="8"/>
  <c r="B699" i="8"/>
  <c r="AY698" i="8"/>
  <c r="F698" i="8"/>
  <c r="E698" i="8"/>
  <c r="D698" i="8"/>
  <c r="C698" i="8"/>
  <c r="B698" i="8"/>
  <c r="AY697" i="8"/>
  <c r="BH697" i="8" s="1"/>
  <c r="BX697" i="8" s="1"/>
  <c r="F697" i="8"/>
  <c r="E697" i="8"/>
  <c r="D697" i="8"/>
  <c r="C697" i="8"/>
  <c r="B697" i="8"/>
  <c r="AY696" i="8"/>
  <c r="F696" i="8"/>
  <c r="E696" i="8"/>
  <c r="D696" i="8"/>
  <c r="C696" i="8"/>
  <c r="B696" i="8"/>
  <c r="AY695" i="8"/>
  <c r="BG695" i="8" s="1"/>
  <c r="BW695" i="8" s="1"/>
  <c r="F695" i="8"/>
  <c r="E695" i="8"/>
  <c r="D695" i="8"/>
  <c r="C695" i="8"/>
  <c r="B695" i="8"/>
  <c r="AY694" i="8"/>
  <c r="F694" i="8"/>
  <c r="E694" i="8"/>
  <c r="D694" i="8"/>
  <c r="C694" i="8"/>
  <c r="B694" i="8"/>
  <c r="AY693" i="8"/>
  <c r="BF693" i="8" s="1"/>
  <c r="BV693" i="8" s="1"/>
  <c r="F693" i="8"/>
  <c r="E693" i="8"/>
  <c r="D693" i="8"/>
  <c r="C693" i="8"/>
  <c r="B693" i="8"/>
  <c r="AY692" i="8"/>
  <c r="BK692" i="8" s="1"/>
  <c r="CA692" i="8" s="1"/>
  <c r="F692" i="8"/>
  <c r="E692" i="8"/>
  <c r="D692" i="8"/>
  <c r="C692" i="8"/>
  <c r="B692" i="8"/>
  <c r="AY691" i="8"/>
  <c r="F691" i="8"/>
  <c r="E691" i="8"/>
  <c r="D691" i="8"/>
  <c r="C691" i="8"/>
  <c r="B691" i="8"/>
  <c r="AY690" i="8"/>
  <c r="F690" i="8"/>
  <c r="E690" i="8"/>
  <c r="D690" i="8"/>
  <c r="C690" i="8"/>
  <c r="B690" i="8"/>
  <c r="AY689" i="8"/>
  <c r="F689" i="8"/>
  <c r="E689" i="8"/>
  <c r="D689" i="8"/>
  <c r="C689" i="8"/>
  <c r="B689" i="8"/>
  <c r="AY688" i="8"/>
  <c r="BJ688" i="8" s="1"/>
  <c r="BZ688" i="8" s="1"/>
  <c r="F688" i="8"/>
  <c r="E688" i="8"/>
  <c r="D688" i="8"/>
  <c r="C688" i="8"/>
  <c r="B688" i="8"/>
  <c r="AY687" i="8"/>
  <c r="BE687" i="8" s="1"/>
  <c r="BU687" i="8" s="1"/>
  <c r="F687" i="8"/>
  <c r="E687" i="8"/>
  <c r="D687" i="8"/>
  <c r="C687" i="8"/>
  <c r="B687" i="8"/>
  <c r="AY686" i="8"/>
  <c r="BB686" i="8" s="1"/>
  <c r="BR686" i="8" s="1"/>
  <c r="F686" i="8"/>
  <c r="E686" i="8"/>
  <c r="D686" i="8"/>
  <c r="C686" i="8"/>
  <c r="B686" i="8"/>
  <c r="AY685" i="8"/>
  <c r="BD685" i="8" s="1"/>
  <c r="BT685" i="8" s="1"/>
  <c r="F685" i="8"/>
  <c r="E685" i="8"/>
  <c r="D685" i="8"/>
  <c r="C685" i="8"/>
  <c r="B685" i="8"/>
  <c r="AY684" i="8"/>
  <c r="BD684" i="8" s="1"/>
  <c r="BT684" i="8" s="1"/>
  <c r="F684" i="8"/>
  <c r="E684" i="8"/>
  <c r="D684" i="8"/>
  <c r="C684" i="8"/>
  <c r="B684" i="8"/>
  <c r="AY683" i="8"/>
  <c r="BH683" i="8" s="1"/>
  <c r="BX683" i="8" s="1"/>
  <c r="F683" i="8"/>
  <c r="E683" i="8"/>
  <c r="D683" i="8"/>
  <c r="C683" i="8"/>
  <c r="B683" i="8"/>
  <c r="AY682" i="8"/>
  <c r="F682" i="8"/>
  <c r="E682" i="8"/>
  <c r="D682" i="8"/>
  <c r="C682" i="8"/>
  <c r="B682" i="8"/>
  <c r="AY681" i="8"/>
  <c r="F681" i="8"/>
  <c r="E681" i="8"/>
  <c r="D681" i="8"/>
  <c r="C681" i="8"/>
  <c r="B681" i="8"/>
  <c r="AY680" i="8"/>
  <c r="F680" i="8"/>
  <c r="E680" i="8"/>
  <c r="D680" i="8"/>
  <c r="B680" i="8"/>
  <c r="AY679" i="8"/>
  <c r="BB679" i="8" s="1"/>
  <c r="BR679" i="8" s="1"/>
  <c r="F679" i="8"/>
  <c r="E679" i="8"/>
  <c r="D679" i="8"/>
  <c r="C679" i="8"/>
  <c r="B679" i="8"/>
  <c r="AY678" i="8"/>
  <c r="F678" i="8"/>
  <c r="E678" i="8"/>
  <c r="D678" i="8"/>
  <c r="C678" i="8"/>
  <c r="B678" i="8"/>
  <c r="AY677" i="8"/>
  <c r="BJ677" i="8" s="1"/>
  <c r="BZ677" i="8" s="1"/>
  <c r="F677" i="8"/>
  <c r="E677" i="8"/>
  <c r="D677" i="8"/>
  <c r="C677" i="8"/>
  <c r="B677" i="8"/>
  <c r="AY676" i="8"/>
  <c r="BD676" i="8" s="1"/>
  <c r="BT676" i="8" s="1"/>
  <c r="F676" i="8"/>
  <c r="E676" i="8"/>
  <c r="D676" i="8"/>
  <c r="C676" i="8"/>
  <c r="B676" i="8"/>
  <c r="AY675" i="8"/>
  <c r="F675" i="8"/>
  <c r="E675" i="8"/>
  <c r="D675" i="8"/>
  <c r="C675" i="8"/>
  <c r="B675" i="8"/>
  <c r="AY674" i="8"/>
  <c r="F674" i="8"/>
  <c r="E674" i="8"/>
  <c r="D674" i="8"/>
  <c r="C674" i="8"/>
  <c r="B674" i="8"/>
  <c r="AY673" i="8"/>
  <c r="BD673" i="8" s="1"/>
  <c r="BT673" i="8" s="1"/>
  <c r="F673" i="8"/>
  <c r="E673" i="8"/>
  <c r="D673" i="8"/>
  <c r="C673" i="8"/>
  <c r="B673" i="8"/>
  <c r="AY672" i="8"/>
  <c r="F672" i="8"/>
  <c r="E672" i="8"/>
  <c r="D672" i="8"/>
  <c r="C672" i="8"/>
  <c r="B672" i="8"/>
  <c r="AY671" i="8"/>
  <c r="F671" i="8"/>
  <c r="E671" i="8"/>
  <c r="D671" i="8"/>
  <c r="C671" i="8"/>
  <c r="B671" i="8"/>
  <c r="AY670" i="8"/>
  <c r="BD670" i="8" s="1"/>
  <c r="BT670" i="8" s="1"/>
  <c r="F670" i="8"/>
  <c r="E670" i="8"/>
  <c r="D670" i="8"/>
  <c r="C670" i="8"/>
  <c r="B670" i="8"/>
  <c r="AY669" i="8"/>
  <c r="BJ669" i="8" s="1"/>
  <c r="BZ669" i="8" s="1"/>
  <c r="F669" i="8"/>
  <c r="E669" i="8"/>
  <c r="D669" i="8"/>
  <c r="C669" i="8"/>
  <c r="B669" i="8"/>
  <c r="AY668" i="8"/>
  <c r="BH668" i="8" s="1"/>
  <c r="BX668" i="8" s="1"/>
  <c r="F668" i="8"/>
  <c r="E668" i="8"/>
  <c r="D668" i="8"/>
  <c r="C668" i="8"/>
  <c r="B668" i="8"/>
  <c r="AY667" i="8"/>
  <c r="BC667" i="8" s="1"/>
  <c r="BS667" i="8" s="1"/>
  <c r="F667" i="8"/>
  <c r="E667" i="8"/>
  <c r="D667" i="8"/>
  <c r="C667" i="8"/>
  <c r="B667" i="8"/>
  <c r="AY666" i="8"/>
  <c r="BG666" i="8" s="1"/>
  <c r="BW666" i="8" s="1"/>
  <c r="F666" i="8"/>
  <c r="E666" i="8"/>
  <c r="D666" i="8"/>
  <c r="C666" i="8"/>
  <c r="B666" i="8"/>
  <c r="AY665" i="8"/>
  <c r="BF665" i="8" s="1"/>
  <c r="BV665" i="8" s="1"/>
  <c r="F665" i="8"/>
  <c r="E665" i="8"/>
  <c r="D665" i="8"/>
  <c r="C665" i="8"/>
  <c r="B665" i="8"/>
  <c r="AY664" i="8"/>
  <c r="BK664" i="8" s="1"/>
  <c r="CA664" i="8" s="1"/>
  <c r="F664" i="8"/>
  <c r="E664" i="8"/>
  <c r="D664" i="8"/>
  <c r="C664" i="8"/>
  <c r="B664" i="8"/>
  <c r="AY663" i="8"/>
  <c r="BK663" i="8" s="1"/>
  <c r="CA663" i="8" s="1"/>
  <c r="F663" i="8"/>
  <c r="E663" i="8"/>
  <c r="D663" i="8"/>
  <c r="C663" i="8"/>
  <c r="B663" i="8"/>
  <c r="AY662" i="8"/>
  <c r="BG662" i="8" s="1"/>
  <c r="BW662" i="8" s="1"/>
  <c r="F662" i="8"/>
  <c r="E662" i="8"/>
  <c r="D662" i="8"/>
  <c r="C662" i="8"/>
  <c r="B662" i="8"/>
  <c r="AY661" i="8"/>
  <c r="BE661" i="8" s="1"/>
  <c r="BU661" i="8" s="1"/>
  <c r="AJ661" i="8"/>
  <c r="F661" i="8"/>
  <c r="E661" i="8"/>
  <c r="D661" i="8"/>
  <c r="C661" i="8"/>
  <c r="BO661" i="8" s="1"/>
  <c r="B661" i="8"/>
  <c r="AY660" i="8"/>
  <c r="BH660" i="8" s="1"/>
  <c r="BX660" i="8" s="1"/>
  <c r="F660" i="8"/>
  <c r="E660" i="8"/>
  <c r="D660" i="8"/>
  <c r="C660" i="8"/>
  <c r="B660" i="8"/>
  <c r="AY659" i="8"/>
  <c r="BH659" i="8" s="1"/>
  <c r="BX659" i="8" s="1"/>
  <c r="F659" i="8"/>
  <c r="E659" i="8"/>
  <c r="D659" i="8"/>
  <c r="C659" i="8"/>
  <c r="B659" i="8"/>
  <c r="AY658" i="8"/>
  <c r="F658" i="8"/>
  <c r="E658" i="8"/>
  <c r="D658" i="8"/>
  <c r="C658" i="8"/>
  <c r="B658" i="8"/>
  <c r="AY657" i="8"/>
  <c r="F657" i="8"/>
  <c r="E657" i="8"/>
  <c r="D657" i="8"/>
  <c r="C657" i="8"/>
  <c r="B657" i="8"/>
  <c r="AY656" i="8"/>
  <c r="BG656" i="8" s="1"/>
  <c r="BW656" i="8" s="1"/>
  <c r="F656" i="8"/>
  <c r="E656" i="8"/>
  <c r="D656" i="8"/>
  <c r="C656" i="8"/>
  <c r="B656" i="8"/>
  <c r="AY655" i="8"/>
  <c r="BF655" i="8" s="1"/>
  <c r="BV655" i="8" s="1"/>
  <c r="F655" i="8"/>
  <c r="E655" i="8"/>
  <c r="D655" i="8"/>
  <c r="C655" i="8"/>
  <c r="B655" i="8"/>
  <c r="AY654" i="8"/>
  <c r="BC654" i="8" s="1"/>
  <c r="BS654" i="8" s="1"/>
  <c r="F654" i="8"/>
  <c r="E654" i="8"/>
  <c r="D654" i="8"/>
  <c r="C654" i="8"/>
  <c r="B654" i="8"/>
  <c r="AY653" i="8"/>
  <c r="F653" i="8"/>
  <c r="E653" i="8"/>
  <c r="D653" i="8"/>
  <c r="C653" i="8"/>
  <c r="B653" i="8"/>
  <c r="AY652" i="8"/>
  <c r="F652" i="8"/>
  <c r="E652" i="8"/>
  <c r="D652" i="8"/>
  <c r="C652" i="8"/>
  <c r="B652" i="8"/>
  <c r="AY651" i="8"/>
  <c r="BK651" i="8" s="1"/>
  <c r="CA651" i="8" s="1"/>
  <c r="F651" i="8"/>
  <c r="E651" i="8"/>
  <c r="D651" i="8"/>
  <c r="C651" i="8"/>
  <c r="B651" i="8"/>
  <c r="AY650" i="8"/>
  <c r="F650" i="8"/>
  <c r="E650" i="8"/>
  <c r="D650" i="8"/>
  <c r="C650" i="8"/>
  <c r="B650" i="8"/>
  <c r="AY649" i="8"/>
  <c r="BH649" i="8" s="1"/>
  <c r="BX649" i="8" s="1"/>
  <c r="F649" i="8"/>
  <c r="E649" i="8"/>
  <c r="D649" i="8"/>
  <c r="C649" i="8"/>
  <c r="B649" i="8"/>
  <c r="AY648" i="8"/>
  <c r="F648" i="8"/>
  <c r="E648" i="8"/>
  <c r="D648" i="8"/>
  <c r="C648" i="8"/>
  <c r="B648" i="8"/>
  <c r="AY647" i="8"/>
  <c r="BE647" i="8" s="1"/>
  <c r="BU647" i="8" s="1"/>
  <c r="F647" i="8"/>
  <c r="E647" i="8"/>
  <c r="D647" i="8"/>
  <c r="C647" i="8"/>
  <c r="B647" i="8"/>
  <c r="AY646" i="8"/>
  <c r="F646" i="8"/>
  <c r="E646" i="8"/>
  <c r="D646" i="8"/>
  <c r="C646" i="8"/>
  <c r="B646" i="8"/>
  <c r="AY645" i="8"/>
  <c r="F645" i="8"/>
  <c r="E645" i="8"/>
  <c r="D645" i="8"/>
  <c r="C645" i="8"/>
  <c r="B645" i="8"/>
  <c r="AY644" i="8"/>
  <c r="BE644" i="8" s="1"/>
  <c r="BU644" i="8" s="1"/>
  <c r="F644" i="8"/>
  <c r="E644" i="8"/>
  <c r="D644" i="8"/>
  <c r="C644" i="8"/>
  <c r="B644" i="8"/>
  <c r="AY643" i="8"/>
  <c r="BC643" i="8" s="1"/>
  <c r="BS643" i="8" s="1"/>
  <c r="F643" i="8"/>
  <c r="E643" i="8"/>
  <c r="D643" i="8"/>
  <c r="C643" i="8"/>
  <c r="B643" i="8"/>
  <c r="AY642" i="8"/>
  <c r="BI642" i="8" s="1"/>
  <c r="BY642" i="8" s="1"/>
  <c r="F642" i="8"/>
  <c r="E642" i="8"/>
  <c r="D642" i="8"/>
  <c r="C642" i="8"/>
  <c r="B642" i="8"/>
  <c r="AY641" i="8"/>
  <c r="F641" i="8"/>
  <c r="E641" i="8"/>
  <c r="D641" i="8"/>
  <c r="C641" i="8"/>
  <c r="B641" i="8"/>
  <c r="AY640" i="8"/>
  <c r="F640" i="8"/>
  <c r="E640" i="8"/>
  <c r="D640" i="8"/>
  <c r="C640" i="8"/>
  <c r="B640" i="8"/>
  <c r="AY639" i="8"/>
  <c r="F639" i="8"/>
  <c r="E639" i="8"/>
  <c r="D639" i="8"/>
  <c r="C639" i="8"/>
  <c r="B639" i="8"/>
  <c r="AY638" i="8"/>
  <c r="F638" i="8"/>
  <c r="E638" i="8"/>
  <c r="D638" i="8"/>
  <c r="C638" i="8"/>
  <c r="B638" i="8"/>
  <c r="AY637" i="8"/>
  <c r="F637" i="8"/>
  <c r="E637" i="8"/>
  <c r="D637" i="8"/>
  <c r="C637" i="8"/>
  <c r="B637" i="8"/>
  <c r="AY636" i="8"/>
  <c r="F636" i="8"/>
  <c r="E636" i="8"/>
  <c r="D636" i="8"/>
  <c r="C636" i="8"/>
  <c r="B636" i="8"/>
  <c r="AY635" i="8"/>
  <c r="BG635" i="8" s="1"/>
  <c r="BW635" i="8" s="1"/>
  <c r="F635" i="8"/>
  <c r="E635" i="8"/>
  <c r="D635" i="8"/>
  <c r="C635" i="8"/>
  <c r="B635" i="8"/>
  <c r="AY634" i="8"/>
  <c r="F634" i="8"/>
  <c r="E634" i="8"/>
  <c r="D634" i="8"/>
  <c r="C634" i="8"/>
  <c r="BO634" i="8" s="1"/>
  <c r="B634" i="8"/>
  <c r="BO633" i="8"/>
  <c r="AY633" i="8"/>
  <c r="BK633" i="8" s="1"/>
  <c r="CA633" i="8" s="1"/>
  <c r="AJ633" i="8"/>
  <c r="F633" i="8"/>
  <c r="E633" i="8"/>
  <c r="D633" i="8"/>
  <c r="C633" i="8"/>
  <c r="B633" i="8"/>
  <c r="AY632" i="8"/>
  <c r="F632" i="8"/>
  <c r="E632" i="8"/>
  <c r="D632" i="8"/>
  <c r="C632" i="8"/>
  <c r="B632" i="8"/>
  <c r="AY631" i="8"/>
  <c r="BK631" i="8" s="1"/>
  <c r="CA631" i="8" s="1"/>
  <c r="F631" i="8"/>
  <c r="E631" i="8"/>
  <c r="D631" i="8"/>
  <c r="C631" i="8"/>
  <c r="B631" i="8"/>
  <c r="AY630" i="8"/>
  <c r="BG630" i="8" s="1"/>
  <c r="BW630" i="8" s="1"/>
  <c r="F630" i="8"/>
  <c r="E630" i="8"/>
  <c r="D630" i="8"/>
  <c r="C630" i="8"/>
  <c r="B630" i="8"/>
  <c r="AY629" i="8"/>
  <c r="F629" i="8"/>
  <c r="E629" i="8"/>
  <c r="D629" i="8"/>
  <c r="C629" i="8"/>
  <c r="B629" i="8"/>
  <c r="AY628" i="8"/>
  <c r="F628" i="8"/>
  <c r="E628" i="8"/>
  <c r="D628" i="8"/>
  <c r="C628" i="8"/>
  <c r="B628" i="8"/>
  <c r="AY627" i="8"/>
  <c r="BK627" i="8" s="1"/>
  <c r="CA627" i="8" s="1"/>
  <c r="F627" i="8"/>
  <c r="E627" i="8"/>
  <c r="D627" i="8"/>
  <c r="C627" i="8"/>
  <c r="B627" i="8"/>
  <c r="AY626" i="8"/>
  <c r="BD626" i="8" s="1"/>
  <c r="BT626" i="8" s="1"/>
  <c r="F626" i="8"/>
  <c r="E626" i="8"/>
  <c r="D626" i="8"/>
  <c r="C626" i="8"/>
  <c r="B626" i="8"/>
  <c r="AY625" i="8"/>
  <c r="F625" i="8"/>
  <c r="E625" i="8"/>
  <c r="D625" i="8"/>
  <c r="C625" i="8"/>
  <c r="B625" i="8"/>
  <c r="AY624" i="8"/>
  <c r="F624" i="8"/>
  <c r="E624" i="8"/>
  <c r="D624" i="8"/>
  <c r="C624" i="8"/>
  <c r="B624" i="8"/>
  <c r="AY623" i="8"/>
  <c r="F623" i="8"/>
  <c r="E623" i="8"/>
  <c r="D623" i="8"/>
  <c r="C623" i="8"/>
  <c r="B623" i="8"/>
  <c r="AY622" i="8"/>
  <c r="F622" i="8"/>
  <c r="E622" i="8"/>
  <c r="D622" i="8"/>
  <c r="C622" i="8"/>
  <c r="B622" i="8"/>
  <c r="AY621" i="8"/>
  <c r="F621" i="8"/>
  <c r="E621" i="8"/>
  <c r="D621" i="8"/>
  <c r="C621" i="8"/>
  <c r="B621" i="8"/>
  <c r="AY620" i="8"/>
  <c r="F620" i="8"/>
  <c r="E620" i="8"/>
  <c r="D620" i="8"/>
  <c r="C620" i="8"/>
  <c r="B620" i="8"/>
  <c r="AY619" i="8"/>
  <c r="BK619" i="8" s="1"/>
  <c r="CA619" i="8" s="1"/>
  <c r="F619" i="8"/>
  <c r="E619" i="8"/>
  <c r="D619" i="8"/>
  <c r="C619" i="8"/>
  <c r="B619" i="8"/>
  <c r="AY618" i="8"/>
  <c r="F618" i="8"/>
  <c r="E618" i="8"/>
  <c r="D618" i="8"/>
  <c r="C618" i="8"/>
  <c r="B618" i="8"/>
  <c r="AY617" i="8"/>
  <c r="BB617" i="8" s="1"/>
  <c r="BR617" i="8" s="1"/>
  <c r="F617" i="8"/>
  <c r="E617" i="8"/>
  <c r="D617" i="8"/>
  <c r="C617" i="8"/>
  <c r="B617" i="8"/>
  <c r="AY616" i="8"/>
  <c r="F616" i="8"/>
  <c r="E616" i="8"/>
  <c r="D616" i="8"/>
  <c r="C616" i="8"/>
  <c r="B616" i="8"/>
  <c r="AY615" i="8"/>
  <c r="F615" i="8"/>
  <c r="E615" i="8"/>
  <c r="D615" i="8"/>
  <c r="C615" i="8"/>
  <c r="B615" i="8"/>
  <c r="AY614" i="8"/>
  <c r="F614" i="8"/>
  <c r="E614" i="8"/>
  <c r="D614" i="8"/>
  <c r="C614" i="8"/>
  <c r="B614" i="8"/>
  <c r="AY613" i="8"/>
  <c r="F613" i="8"/>
  <c r="E613" i="8"/>
  <c r="D613" i="8"/>
  <c r="C613" i="8"/>
  <c r="B613" i="8"/>
  <c r="AY612" i="8"/>
  <c r="BG612" i="8" s="1"/>
  <c r="BW612" i="8" s="1"/>
  <c r="F612" i="8"/>
  <c r="E612" i="8"/>
  <c r="D612" i="8"/>
  <c r="C612" i="8"/>
  <c r="B612" i="8"/>
  <c r="AY611" i="8"/>
  <c r="BG611" i="8" s="1"/>
  <c r="BW611" i="8" s="1"/>
  <c r="F611" i="8"/>
  <c r="E611" i="8"/>
  <c r="D611" i="8"/>
  <c r="C611" i="8"/>
  <c r="B611" i="8"/>
  <c r="AY610" i="8"/>
  <c r="BD610" i="8" s="1"/>
  <c r="BT610" i="8" s="1"/>
  <c r="F610" i="8"/>
  <c r="E610" i="8"/>
  <c r="D610" i="8"/>
  <c r="C610" i="8"/>
  <c r="B610" i="8"/>
  <c r="AY609" i="8"/>
  <c r="BI609" i="8" s="1"/>
  <c r="BY609" i="8" s="1"/>
  <c r="F609" i="8"/>
  <c r="E609" i="8"/>
  <c r="D609" i="8"/>
  <c r="C609" i="8"/>
  <c r="B609" i="8"/>
  <c r="AY608" i="8"/>
  <c r="BH608" i="8" s="1"/>
  <c r="BX608" i="8" s="1"/>
  <c r="F608" i="8"/>
  <c r="E608" i="8"/>
  <c r="D608" i="8"/>
  <c r="C608" i="8"/>
  <c r="B608" i="8"/>
  <c r="AY607" i="8"/>
  <c r="BF607" i="8" s="1"/>
  <c r="BV607" i="8" s="1"/>
  <c r="F607" i="8"/>
  <c r="E607" i="8"/>
  <c r="D607" i="8"/>
  <c r="C607" i="8"/>
  <c r="B607" i="8"/>
  <c r="AY606" i="8"/>
  <c r="F606" i="8"/>
  <c r="E606" i="8"/>
  <c r="D606" i="8"/>
  <c r="C606" i="8"/>
  <c r="B606" i="8"/>
  <c r="AY605" i="8"/>
  <c r="BB605" i="8" s="1"/>
  <c r="BR605" i="8" s="1"/>
  <c r="F605" i="8"/>
  <c r="E605" i="8"/>
  <c r="D605" i="8"/>
  <c r="C605" i="8"/>
  <c r="B605" i="8"/>
  <c r="AY604" i="8"/>
  <c r="BK604" i="8" s="1"/>
  <c r="CA604" i="8" s="1"/>
  <c r="F604" i="8"/>
  <c r="E604" i="8"/>
  <c r="D604" i="8"/>
  <c r="C604" i="8"/>
  <c r="B604" i="8"/>
  <c r="AY603" i="8"/>
  <c r="F603" i="8"/>
  <c r="E603" i="8"/>
  <c r="D603" i="8"/>
  <c r="C603" i="8"/>
  <c r="B603" i="8"/>
  <c r="AY602" i="8"/>
  <c r="BC602" i="8" s="1"/>
  <c r="BS602" i="8" s="1"/>
  <c r="F602" i="8"/>
  <c r="E602" i="8"/>
  <c r="D602" i="8"/>
  <c r="C602" i="8"/>
  <c r="B602" i="8"/>
  <c r="AY601" i="8"/>
  <c r="BI601" i="8" s="1"/>
  <c r="BY601" i="8" s="1"/>
  <c r="F601" i="8"/>
  <c r="E601" i="8"/>
  <c r="D601" i="8"/>
  <c r="C601" i="8"/>
  <c r="B601" i="8"/>
  <c r="AY600" i="8"/>
  <c r="BH600" i="8" s="1"/>
  <c r="BX600" i="8" s="1"/>
  <c r="F600" i="8"/>
  <c r="E600" i="8"/>
  <c r="D600" i="8"/>
  <c r="C600" i="8"/>
  <c r="B600" i="8"/>
  <c r="AY599" i="8"/>
  <c r="BB599" i="8" s="1"/>
  <c r="BR599" i="8" s="1"/>
  <c r="F599" i="8"/>
  <c r="E599" i="8"/>
  <c r="D599" i="8"/>
  <c r="C599" i="8"/>
  <c r="B599" i="8"/>
  <c r="AY598" i="8"/>
  <c r="F598" i="8"/>
  <c r="E598" i="8"/>
  <c r="D598" i="8"/>
  <c r="C598" i="8"/>
  <c r="B598" i="8"/>
  <c r="AY597" i="8"/>
  <c r="BC597" i="8" s="1"/>
  <c r="BS597" i="8" s="1"/>
  <c r="F597" i="8"/>
  <c r="E597" i="8"/>
  <c r="D597" i="8"/>
  <c r="C597" i="8"/>
  <c r="B597" i="8"/>
  <c r="AY596" i="8"/>
  <c r="BC596" i="8" s="1"/>
  <c r="BS596" i="8" s="1"/>
  <c r="F596" i="8"/>
  <c r="E596" i="8"/>
  <c r="D596" i="8"/>
  <c r="C596" i="8"/>
  <c r="B596" i="8"/>
  <c r="AY595" i="8"/>
  <c r="F595" i="8"/>
  <c r="E595" i="8"/>
  <c r="D595" i="8"/>
  <c r="C595" i="8"/>
  <c r="B595" i="8"/>
  <c r="AY594" i="8"/>
  <c r="BB594" i="8" s="1"/>
  <c r="BR594" i="8" s="1"/>
  <c r="F594" i="8"/>
  <c r="E594" i="8"/>
  <c r="D594" i="8"/>
  <c r="C594" i="8"/>
  <c r="B594" i="8"/>
  <c r="AY593" i="8"/>
  <c r="BK593" i="8" s="1"/>
  <c r="CA593" i="8" s="1"/>
  <c r="F593" i="8"/>
  <c r="E593" i="8"/>
  <c r="D593" i="8"/>
  <c r="C593" i="8"/>
  <c r="B593" i="8"/>
  <c r="AY592" i="8"/>
  <c r="F592" i="8"/>
  <c r="E592" i="8"/>
  <c r="D592" i="8"/>
  <c r="C592" i="8"/>
  <c r="B592" i="8"/>
  <c r="AY591" i="8"/>
  <c r="BH591" i="8" s="1"/>
  <c r="BX591" i="8" s="1"/>
  <c r="F591" i="8"/>
  <c r="E591" i="8"/>
  <c r="D591" i="8"/>
  <c r="C591" i="8"/>
  <c r="B591" i="8"/>
  <c r="AY590" i="8"/>
  <c r="F590" i="8"/>
  <c r="E590" i="8"/>
  <c r="D590" i="8"/>
  <c r="C590" i="8"/>
  <c r="B590" i="8"/>
  <c r="AY589" i="8"/>
  <c r="BK589" i="8" s="1"/>
  <c r="CA589" i="8" s="1"/>
  <c r="F589" i="8"/>
  <c r="E589" i="8"/>
  <c r="D589" i="8"/>
  <c r="C589" i="8"/>
  <c r="B589" i="8"/>
  <c r="AY588" i="8"/>
  <c r="BI588" i="8" s="1"/>
  <c r="BY588" i="8" s="1"/>
  <c r="F588" i="8"/>
  <c r="E588" i="8"/>
  <c r="D588" i="8"/>
  <c r="C588" i="8"/>
  <c r="B588" i="8"/>
  <c r="AY587" i="8"/>
  <c r="F587" i="8"/>
  <c r="E587" i="8"/>
  <c r="D587" i="8"/>
  <c r="C587" i="8"/>
  <c r="B587" i="8"/>
  <c r="AY586" i="8"/>
  <c r="F586" i="8"/>
  <c r="E586" i="8"/>
  <c r="D586" i="8"/>
  <c r="C586" i="8"/>
  <c r="B586" i="8"/>
  <c r="AY585" i="8"/>
  <c r="BK585" i="8" s="1"/>
  <c r="CA585" i="8" s="1"/>
  <c r="F585" i="8"/>
  <c r="E585" i="8"/>
  <c r="D585" i="8"/>
  <c r="C585" i="8"/>
  <c r="B585" i="8"/>
  <c r="AY584" i="8"/>
  <c r="F584" i="8"/>
  <c r="E584" i="8"/>
  <c r="D584" i="8"/>
  <c r="C584" i="8"/>
  <c r="B584" i="8"/>
  <c r="AY583" i="8"/>
  <c r="BG583" i="8" s="1"/>
  <c r="BW583" i="8" s="1"/>
  <c r="F583" i="8"/>
  <c r="E583" i="8"/>
  <c r="D583" i="8"/>
  <c r="C583" i="8"/>
  <c r="B583" i="8"/>
  <c r="AY582" i="8"/>
  <c r="BF582" i="8" s="1"/>
  <c r="BV582" i="8" s="1"/>
  <c r="F582" i="8"/>
  <c r="E582" i="8"/>
  <c r="D582" i="8"/>
  <c r="C582" i="8"/>
  <c r="B582" i="8"/>
  <c r="AY581" i="8"/>
  <c r="BD581" i="8" s="1"/>
  <c r="BT581" i="8" s="1"/>
  <c r="F581" i="8"/>
  <c r="E581" i="8"/>
  <c r="D581" i="8"/>
  <c r="C581" i="8"/>
  <c r="B581" i="8"/>
  <c r="AY580" i="8"/>
  <c r="BK580" i="8" s="1"/>
  <c r="CA580" i="8" s="1"/>
  <c r="F580" i="8"/>
  <c r="E580" i="8"/>
  <c r="D580" i="8"/>
  <c r="C580" i="8"/>
  <c r="B580" i="8"/>
  <c r="AY579" i="8"/>
  <c r="BG579" i="8" s="1"/>
  <c r="BW579" i="8" s="1"/>
  <c r="F579" i="8"/>
  <c r="E579" i="8"/>
  <c r="D579" i="8"/>
  <c r="C579" i="8"/>
  <c r="B579" i="8"/>
  <c r="AY578" i="8"/>
  <c r="F578" i="8"/>
  <c r="E578" i="8"/>
  <c r="D578" i="8"/>
  <c r="C578" i="8"/>
  <c r="B578" i="8"/>
  <c r="AY577" i="8"/>
  <c r="BK577" i="8" s="1"/>
  <c r="CA577" i="8" s="1"/>
  <c r="F577" i="8"/>
  <c r="E577" i="8"/>
  <c r="D577" i="8"/>
  <c r="C577" i="8"/>
  <c r="B577" i="8"/>
  <c r="AY576" i="8"/>
  <c r="F576" i="8"/>
  <c r="E576" i="8"/>
  <c r="D576" i="8"/>
  <c r="C576" i="8"/>
  <c r="B576" i="8"/>
  <c r="AY575" i="8"/>
  <c r="BG575" i="8" s="1"/>
  <c r="BW575" i="8" s="1"/>
  <c r="F575" i="8"/>
  <c r="E575" i="8"/>
  <c r="D575" i="8"/>
  <c r="C575" i="8"/>
  <c r="B575" i="8"/>
  <c r="AY574" i="8"/>
  <c r="F574" i="8"/>
  <c r="E574" i="8"/>
  <c r="D574" i="8"/>
  <c r="C574" i="8"/>
  <c r="B574" i="8"/>
  <c r="AY573" i="8"/>
  <c r="BK573" i="8" s="1"/>
  <c r="CA573" i="8" s="1"/>
  <c r="F573" i="8"/>
  <c r="E573" i="8"/>
  <c r="D573" i="8"/>
  <c r="C573" i="8"/>
  <c r="B573" i="8"/>
  <c r="AY572" i="8"/>
  <c r="BK572" i="8" s="1"/>
  <c r="CA572" i="8" s="1"/>
  <c r="F572" i="8"/>
  <c r="E572" i="8"/>
  <c r="D572" i="8"/>
  <c r="C572" i="8"/>
  <c r="B572" i="8"/>
  <c r="AY571" i="8"/>
  <c r="F571" i="8"/>
  <c r="E571" i="8"/>
  <c r="D571" i="8"/>
  <c r="C571" i="8"/>
  <c r="B571" i="8"/>
  <c r="AY570" i="8"/>
  <c r="BG570" i="8" s="1"/>
  <c r="BW570" i="8" s="1"/>
  <c r="F570" i="8"/>
  <c r="E570" i="8"/>
  <c r="D570" i="8"/>
  <c r="C570" i="8"/>
  <c r="B570" i="8"/>
  <c r="AY569" i="8"/>
  <c r="F569" i="8"/>
  <c r="E569" i="8"/>
  <c r="D569" i="8"/>
  <c r="C569" i="8"/>
  <c r="B569" i="8"/>
  <c r="AY568" i="8"/>
  <c r="F568" i="8"/>
  <c r="E568" i="8"/>
  <c r="D568" i="8"/>
  <c r="C568" i="8"/>
  <c r="B568" i="8"/>
  <c r="AY567" i="8"/>
  <c r="BI567" i="8" s="1"/>
  <c r="BY567" i="8" s="1"/>
  <c r="F567" i="8"/>
  <c r="E567" i="8"/>
  <c r="D567" i="8"/>
  <c r="C567" i="8"/>
  <c r="B567" i="8"/>
  <c r="AY566" i="8"/>
  <c r="F566" i="8"/>
  <c r="E566" i="8"/>
  <c r="D566" i="8"/>
  <c r="C566" i="8"/>
  <c r="B566" i="8"/>
  <c r="AY565" i="8"/>
  <c r="F565" i="8"/>
  <c r="E565" i="8"/>
  <c r="D565" i="8"/>
  <c r="C565" i="8"/>
  <c r="B565" i="8"/>
  <c r="AY564" i="8"/>
  <c r="BK564" i="8" s="1"/>
  <c r="CA564" i="8" s="1"/>
  <c r="F564" i="8"/>
  <c r="E564" i="8"/>
  <c r="D564" i="8"/>
  <c r="C564" i="8"/>
  <c r="B564" i="8"/>
  <c r="AY563" i="8"/>
  <c r="F563" i="8"/>
  <c r="E563" i="8"/>
  <c r="D563" i="8"/>
  <c r="C563" i="8"/>
  <c r="B563" i="8"/>
  <c r="AY562" i="8"/>
  <c r="F562" i="8"/>
  <c r="E562" i="8"/>
  <c r="D562" i="8"/>
  <c r="C562" i="8"/>
  <c r="B562" i="8"/>
  <c r="AY561" i="8"/>
  <c r="BF561" i="8" s="1"/>
  <c r="BV561" i="8" s="1"/>
  <c r="F561" i="8"/>
  <c r="E561" i="8"/>
  <c r="D561" i="8"/>
  <c r="C561" i="8"/>
  <c r="B561" i="8"/>
  <c r="AY560" i="8"/>
  <c r="BG560" i="8" s="1"/>
  <c r="BW560" i="8" s="1"/>
  <c r="F560" i="8"/>
  <c r="E560" i="8"/>
  <c r="D560" i="8"/>
  <c r="C560" i="8"/>
  <c r="B560" i="8"/>
  <c r="AY559" i="8"/>
  <c r="BC559" i="8" s="1"/>
  <c r="BS559" i="8" s="1"/>
  <c r="F559" i="8"/>
  <c r="E559" i="8"/>
  <c r="D559" i="8"/>
  <c r="C559" i="8"/>
  <c r="B559" i="8"/>
  <c r="AY558" i="8"/>
  <c r="F558" i="8"/>
  <c r="E558" i="8"/>
  <c r="D558" i="8"/>
  <c r="C558" i="8"/>
  <c r="B558" i="8"/>
  <c r="AY557" i="8"/>
  <c r="BD557" i="8" s="1"/>
  <c r="BT557" i="8" s="1"/>
  <c r="F557" i="8"/>
  <c r="E557" i="8"/>
  <c r="D557" i="8"/>
  <c r="C557" i="8"/>
  <c r="B557" i="8"/>
  <c r="AY556" i="8"/>
  <c r="BJ556" i="8" s="1"/>
  <c r="BZ556" i="8" s="1"/>
  <c r="F556" i="8"/>
  <c r="E556" i="8"/>
  <c r="D556" i="8"/>
  <c r="C556" i="8"/>
  <c r="B556" i="8"/>
  <c r="AY555" i="8"/>
  <c r="BH555" i="8" s="1"/>
  <c r="BX555" i="8" s="1"/>
  <c r="F555" i="8"/>
  <c r="E555" i="8"/>
  <c r="D555" i="8"/>
  <c r="C555" i="8"/>
  <c r="B555" i="8"/>
  <c r="AY554" i="8"/>
  <c r="F554" i="8"/>
  <c r="E554" i="8"/>
  <c r="D554" i="8"/>
  <c r="C554" i="8"/>
  <c r="B554" i="8"/>
  <c r="AY553" i="8"/>
  <c r="BD553" i="8" s="1"/>
  <c r="BT553" i="8" s="1"/>
  <c r="F553" i="8"/>
  <c r="E553" i="8"/>
  <c r="D553" i="8"/>
  <c r="C553" i="8"/>
  <c r="B553" i="8"/>
  <c r="AY552" i="8"/>
  <c r="BG552" i="8" s="1"/>
  <c r="BW552" i="8" s="1"/>
  <c r="F552" i="8"/>
  <c r="E552" i="8"/>
  <c r="D552" i="8"/>
  <c r="C552" i="8"/>
  <c r="B552" i="8"/>
  <c r="AY551" i="8"/>
  <c r="BH551" i="8" s="1"/>
  <c r="BX551" i="8" s="1"/>
  <c r="F551" i="8"/>
  <c r="E551" i="8"/>
  <c r="D551" i="8"/>
  <c r="C551" i="8"/>
  <c r="B551" i="8"/>
  <c r="AY550" i="8"/>
  <c r="BH550" i="8" s="1"/>
  <c r="BX550" i="8" s="1"/>
  <c r="F550" i="8"/>
  <c r="E550" i="8"/>
  <c r="D550" i="8"/>
  <c r="C550" i="8"/>
  <c r="B550" i="8"/>
  <c r="BO549" i="8"/>
  <c r="AY549" i="8"/>
  <c r="BD549" i="8" s="1"/>
  <c r="BT549" i="8" s="1"/>
  <c r="AJ549" i="8"/>
  <c r="F549" i="8"/>
  <c r="E549" i="8"/>
  <c r="D549" i="8"/>
  <c r="C549" i="8"/>
  <c r="B549" i="8"/>
  <c r="AY548" i="8"/>
  <c r="BB548" i="8" s="1"/>
  <c r="BR548" i="8" s="1"/>
  <c r="F548" i="8"/>
  <c r="E548" i="8"/>
  <c r="D548" i="8"/>
  <c r="C548" i="8"/>
  <c r="B548" i="8"/>
  <c r="AY547" i="8"/>
  <c r="BH547" i="8" s="1"/>
  <c r="BX547" i="8" s="1"/>
  <c r="F547" i="8"/>
  <c r="E547" i="8"/>
  <c r="D547" i="8"/>
  <c r="C547" i="8"/>
  <c r="B547" i="8"/>
  <c r="AY546" i="8"/>
  <c r="F546" i="8"/>
  <c r="E546" i="8"/>
  <c r="D546" i="8"/>
  <c r="C546" i="8"/>
  <c r="B546" i="8"/>
  <c r="AY545" i="8"/>
  <c r="BD545" i="8" s="1"/>
  <c r="BT545" i="8" s="1"/>
  <c r="F545" i="8"/>
  <c r="E545" i="8"/>
  <c r="D545" i="8"/>
  <c r="C545" i="8"/>
  <c r="B545" i="8"/>
  <c r="AY544" i="8"/>
  <c r="BG544" i="8" s="1"/>
  <c r="BW544" i="8" s="1"/>
  <c r="F544" i="8"/>
  <c r="E544" i="8"/>
  <c r="D544" i="8"/>
  <c r="C544" i="8"/>
  <c r="B544" i="8"/>
  <c r="AY543" i="8"/>
  <c r="F543" i="8"/>
  <c r="E543" i="8"/>
  <c r="D543" i="8"/>
  <c r="C543" i="8"/>
  <c r="B543" i="8"/>
  <c r="AY542" i="8"/>
  <c r="BH542" i="8" s="1"/>
  <c r="BX542" i="8" s="1"/>
  <c r="F542" i="8"/>
  <c r="E542" i="8"/>
  <c r="D542" i="8"/>
  <c r="C542" i="8"/>
  <c r="B542" i="8"/>
  <c r="AY541" i="8"/>
  <c r="BD541" i="8" s="1"/>
  <c r="BT541" i="8" s="1"/>
  <c r="F541" i="8"/>
  <c r="E541" i="8"/>
  <c r="D541" i="8"/>
  <c r="C541" i="8"/>
  <c r="B541" i="8"/>
  <c r="AY540" i="8"/>
  <c r="F540" i="8"/>
  <c r="E540" i="8"/>
  <c r="D540" i="8"/>
  <c r="C540" i="8"/>
  <c r="B540" i="8"/>
  <c r="AY539" i="8"/>
  <c r="BK539" i="8" s="1"/>
  <c r="CA539" i="8" s="1"/>
  <c r="F539" i="8"/>
  <c r="E539" i="8"/>
  <c r="D539" i="8"/>
  <c r="C539" i="8"/>
  <c r="B539" i="8"/>
  <c r="AY538" i="8"/>
  <c r="F538" i="8"/>
  <c r="E538" i="8"/>
  <c r="D538" i="8"/>
  <c r="C538" i="8"/>
  <c r="B538" i="8"/>
  <c r="AY537" i="8"/>
  <c r="BD537" i="8" s="1"/>
  <c r="BT537" i="8" s="1"/>
  <c r="F537" i="8"/>
  <c r="E537" i="8"/>
  <c r="D537" i="8"/>
  <c r="C537" i="8"/>
  <c r="B537" i="8"/>
  <c r="AY536" i="8"/>
  <c r="BG536" i="8" s="1"/>
  <c r="BW536" i="8" s="1"/>
  <c r="F536" i="8"/>
  <c r="E536" i="8"/>
  <c r="D536" i="8"/>
  <c r="C536" i="8"/>
  <c r="B536" i="8"/>
  <c r="AY535" i="8"/>
  <c r="BH535" i="8" s="1"/>
  <c r="BX535" i="8" s="1"/>
  <c r="F535" i="8"/>
  <c r="E535" i="8"/>
  <c r="D535" i="8"/>
  <c r="C535" i="8"/>
  <c r="B535" i="8"/>
  <c r="AY534" i="8"/>
  <c r="F534" i="8"/>
  <c r="E534" i="8"/>
  <c r="D534" i="8"/>
  <c r="C534" i="8"/>
  <c r="B534" i="8"/>
  <c r="AY533" i="8"/>
  <c r="BD533" i="8" s="1"/>
  <c r="BT533" i="8" s="1"/>
  <c r="F533" i="8"/>
  <c r="E533" i="8"/>
  <c r="D533" i="8"/>
  <c r="C533" i="8"/>
  <c r="B533" i="8"/>
  <c r="AY532" i="8"/>
  <c r="BG532" i="8" s="1"/>
  <c r="BW532" i="8" s="1"/>
  <c r="F532" i="8"/>
  <c r="E532" i="8"/>
  <c r="D532" i="8"/>
  <c r="C532" i="8"/>
  <c r="B532" i="8"/>
  <c r="AY531" i="8"/>
  <c r="F531" i="8"/>
  <c r="E531" i="8"/>
  <c r="D531" i="8"/>
  <c r="C531" i="8"/>
  <c r="B531" i="8"/>
  <c r="AY530" i="8"/>
  <c r="F530" i="8"/>
  <c r="E530" i="8"/>
  <c r="D530" i="8"/>
  <c r="C530" i="8"/>
  <c r="B530" i="8"/>
  <c r="AY529" i="8"/>
  <c r="BD529" i="8" s="1"/>
  <c r="BT529" i="8" s="1"/>
  <c r="F529" i="8"/>
  <c r="E529" i="8"/>
  <c r="D529" i="8"/>
  <c r="C529" i="8"/>
  <c r="B529" i="8"/>
  <c r="AY528" i="8"/>
  <c r="BH528" i="8" s="1"/>
  <c r="BX528" i="8" s="1"/>
  <c r="F528" i="8"/>
  <c r="E528" i="8"/>
  <c r="D528" i="8"/>
  <c r="C528" i="8"/>
  <c r="B528" i="8"/>
  <c r="AY527" i="8"/>
  <c r="F527" i="8"/>
  <c r="E527" i="8"/>
  <c r="D527" i="8"/>
  <c r="C527" i="8"/>
  <c r="B527" i="8"/>
  <c r="AY526" i="8"/>
  <c r="BK526" i="8" s="1"/>
  <c r="CA526" i="8" s="1"/>
  <c r="F526" i="8"/>
  <c r="E526" i="8"/>
  <c r="D526" i="8"/>
  <c r="C526" i="8"/>
  <c r="B526" i="8"/>
  <c r="AY525" i="8"/>
  <c r="BD525" i="8" s="1"/>
  <c r="BT525" i="8" s="1"/>
  <c r="F525" i="8"/>
  <c r="E525" i="8"/>
  <c r="D525" i="8"/>
  <c r="C525" i="8"/>
  <c r="B525" i="8"/>
  <c r="AY524" i="8"/>
  <c r="BJ524" i="8" s="1"/>
  <c r="BZ524" i="8" s="1"/>
  <c r="F524" i="8"/>
  <c r="E524" i="8"/>
  <c r="D524" i="8"/>
  <c r="C524" i="8"/>
  <c r="B524" i="8"/>
  <c r="AY523" i="8"/>
  <c r="BC523" i="8" s="1"/>
  <c r="BS523" i="8" s="1"/>
  <c r="F523" i="8"/>
  <c r="E523" i="8"/>
  <c r="D523" i="8"/>
  <c r="C523" i="8"/>
  <c r="B523" i="8"/>
  <c r="AY522" i="8"/>
  <c r="BH522" i="8" s="1"/>
  <c r="BX522" i="8" s="1"/>
  <c r="F522" i="8"/>
  <c r="E522" i="8"/>
  <c r="D522" i="8"/>
  <c r="C522" i="8"/>
  <c r="B522" i="8"/>
  <c r="AY521" i="8"/>
  <c r="BD521" i="8" s="1"/>
  <c r="BT521" i="8" s="1"/>
  <c r="F521" i="8"/>
  <c r="E521" i="8"/>
  <c r="D521" i="8"/>
  <c r="C521" i="8"/>
  <c r="B521" i="8"/>
  <c r="AY520" i="8"/>
  <c r="BE520" i="8" s="1"/>
  <c r="BU520" i="8" s="1"/>
  <c r="F520" i="8"/>
  <c r="E520" i="8"/>
  <c r="D520" i="8"/>
  <c r="C520" i="8"/>
  <c r="B520" i="8"/>
  <c r="AY519" i="8"/>
  <c r="BH519" i="8" s="1"/>
  <c r="BX519" i="8" s="1"/>
  <c r="F519" i="8"/>
  <c r="E519" i="8"/>
  <c r="D519" i="8"/>
  <c r="C519" i="8"/>
  <c r="B519" i="8"/>
  <c r="AY518" i="8"/>
  <c r="F518" i="8"/>
  <c r="E518" i="8"/>
  <c r="D518" i="8"/>
  <c r="C518" i="8"/>
  <c r="B518" i="8"/>
  <c r="AY517" i="8"/>
  <c r="BD517" i="8" s="1"/>
  <c r="BT517" i="8" s="1"/>
  <c r="F517" i="8"/>
  <c r="E517" i="8"/>
  <c r="D517" i="8"/>
  <c r="C517" i="8"/>
  <c r="B517" i="8"/>
  <c r="AY516" i="8"/>
  <c r="F516" i="8"/>
  <c r="E516" i="8"/>
  <c r="D516" i="8"/>
  <c r="C516" i="8"/>
  <c r="B516" i="8"/>
  <c r="AY515" i="8"/>
  <c r="F515" i="8"/>
  <c r="E515" i="8"/>
  <c r="D515" i="8"/>
  <c r="C515" i="8"/>
  <c r="B515" i="8"/>
  <c r="AY514" i="8"/>
  <c r="BH514" i="8" s="1"/>
  <c r="BX514" i="8" s="1"/>
  <c r="F514" i="8"/>
  <c r="E514" i="8"/>
  <c r="D514" i="8"/>
  <c r="C514" i="8"/>
  <c r="B514" i="8"/>
  <c r="AY513" i="8"/>
  <c r="BD513" i="8" s="1"/>
  <c r="BT513" i="8" s="1"/>
  <c r="F513" i="8"/>
  <c r="E513" i="8"/>
  <c r="D513" i="8"/>
  <c r="C513" i="8"/>
  <c r="B513" i="8"/>
  <c r="AY512" i="8"/>
  <c r="F512" i="8"/>
  <c r="E512" i="8"/>
  <c r="D512" i="8"/>
  <c r="C512" i="8"/>
  <c r="B512" i="8"/>
  <c r="X511" i="8"/>
  <c r="AY511" i="8" s="1"/>
  <c r="F511" i="8"/>
  <c r="E511" i="8"/>
  <c r="D511" i="8"/>
  <c r="C511" i="8"/>
  <c r="B511" i="8"/>
  <c r="AY510" i="8"/>
  <c r="BG510" i="8" s="1"/>
  <c r="BW510" i="8" s="1"/>
  <c r="F510" i="8"/>
  <c r="E510" i="8"/>
  <c r="D510" i="8"/>
  <c r="C510" i="8"/>
  <c r="B510" i="8"/>
  <c r="AY509" i="8"/>
  <c r="BE509" i="8" s="1"/>
  <c r="BU509" i="8" s="1"/>
  <c r="F509" i="8"/>
  <c r="E509" i="8"/>
  <c r="D509" i="8"/>
  <c r="C509" i="8"/>
  <c r="B509" i="8"/>
  <c r="AY508" i="8"/>
  <c r="F508" i="8"/>
  <c r="E508" i="8"/>
  <c r="D508" i="8"/>
  <c r="C508" i="8"/>
  <c r="B508" i="8"/>
  <c r="AY507" i="8"/>
  <c r="BI507" i="8" s="1"/>
  <c r="BY507" i="8" s="1"/>
  <c r="F507" i="8"/>
  <c r="E507" i="8"/>
  <c r="D507" i="8"/>
  <c r="C507" i="8"/>
  <c r="B507" i="8"/>
  <c r="AY506" i="8"/>
  <c r="BG506" i="8" s="1"/>
  <c r="BW506" i="8" s="1"/>
  <c r="F506" i="8"/>
  <c r="E506" i="8"/>
  <c r="D506" i="8"/>
  <c r="C506" i="8"/>
  <c r="B506" i="8"/>
  <c r="AY505" i="8"/>
  <c r="F505" i="8"/>
  <c r="E505" i="8"/>
  <c r="D505" i="8"/>
  <c r="C505" i="8"/>
  <c r="B505" i="8"/>
  <c r="AY504" i="8"/>
  <c r="F504" i="8"/>
  <c r="E504" i="8"/>
  <c r="D504" i="8"/>
  <c r="C504" i="8"/>
  <c r="B504" i="8"/>
  <c r="AY503" i="8"/>
  <c r="BH503" i="8" s="1"/>
  <c r="BX503" i="8" s="1"/>
  <c r="F503" i="8"/>
  <c r="E503" i="8"/>
  <c r="D503" i="8"/>
  <c r="C503" i="8"/>
  <c r="B503" i="8"/>
  <c r="AY502" i="8"/>
  <c r="F502" i="8"/>
  <c r="E502" i="8"/>
  <c r="D502" i="8"/>
  <c r="C502" i="8"/>
  <c r="B502" i="8"/>
  <c r="AY501" i="8"/>
  <c r="BE501" i="8" s="1"/>
  <c r="BU501" i="8" s="1"/>
  <c r="F501" i="8"/>
  <c r="E501" i="8"/>
  <c r="D501" i="8"/>
  <c r="C501" i="8"/>
  <c r="B501" i="8"/>
  <c r="AY500" i="8"/>
  <c r="F500" i="8"/>
  <c r="E500" i="8"/>
  <c r="D500" i="8"/>
  <c r="C500" i="8"/>
  <c r="B500" i="8"/>
  <c r="AY499" i="8"/>
  <c r="BI499" i="8" s="1"/>
  <c r="BY499" i="8" s="1"/>
  <c r="F499" i="8"/>
  <c r="E499" i="8"/>
  <c r="D499" i="8"/>
  <c r="C499" i="8"/>
  <c r="B499" i="8"/>
  <c r="AY498" i="8"/>
  <c r="BC498" i="8" s="1"/>
  <c r="BS498" i="8" s="1"/>
  <c r="F498" i="8"/>
  <c r="E498" i="8"/>
  <c r="D498" i="8"/>
  <c r="C498" i="8"/>
  <c r="B498" i="8"/>
  <c r="AY497" i="8"/>
  <c r="BE497" i="8" s="1"/>
  <c r="BU497" i="8" s="1"/>
  <c r="F497" i="8"/>
  <c r="E497" i="8"/>
  <c r="D497" i="8"/>
  <c r="C497" i="8"/>
  <c r="B497" i="8"/>
  <c r="AY496" i="8"/>
  <c r="F496" i="8"/>
  <c r="E496" i="8"/>
  <c r="D496" i="8"/>
  <c r="C496" i="8"/>
  <c r="B496" i="8"/>
  <c r="AY495" i="8"/>
  <c r="BI495" i="8" s="1"/>
  <c r="BY495" i="8" s="1"/>
  <c r="F495" i="8"/>
  <c r="E495" i="8"/>
  <c r="D495" i="8"/>
  <c r="C495" i="8"/>
  <c r="B495" i="8"/>
  <c r="AY494" i="8"/>
  <c r="BG494" i="8" s="1"/>
  <c r="BW494" i="8" s="1"/>
  <c r="F494" i="8"/>
  <c r="E494" i="8"/>
  <c r="D494" i="8"/>
  <c r="C494" i="8"/>
  <c r="B494" i="8"/>
  <c r="AY493" i="8"/>
  <c r="BI493" i="8" s="1"/>
  <c r="BY493" i="8" s="1"/>
  <c r="F493" i="8"/>
  <c r="E493" i="8"/>
  <c r="D493" i="8"/>
  <c r="C493" i="8"/>
  <c r="B493" i="8"/>
  <c r="AY492" i="8"/>
  <c r="F492" i="8"/>
  <c r="E492" i="8"/>
  <c r="D492" i="8"/>
  <c r="C492" i="8"/>
  <c r="B492" i="8"/>
  <c r="AY491" i="8"/>
  <c r="BD491" i="8" s="1"/>
  <c r="BT491" i="8" s="1"/>
  <c r="F491" i="8"/>
  <c r="E491" i="8"/>
  <c r="D491" i="8"/>
  <c r="C491" i="8"/>
  <c r="B491" i="8"/>
  <c r="AY490" i="8"/>
  <c r="BC490" i="8" s="1"/>
  <c r="BS490" i="8" s="1"/>
  <c r="F490" i="8"/>
  <c r="E490" i="8"/>
  <c r="D490" i="8"/>
  <c r="C490" i="8"/>
  <c r="B490" i="8"/>
  <c r="AY489" i="8"/>
  <c r="BG489" i="8" s="1"/>
  <c r="BW489" i="8" s="1"/>
  <c r="F489" i="8"/>
  <c r="E489" i="8"/>
  <c r="D489" i="8"/>
  <c r="C489" i="8"/>
  <c r="B489" i="8"/>
  <c r="AY488" i="8"/>
  <c r="BJ488" i="8" s="1"/>
  <c r="BZ488" i="8" s="1"/>
  <c r="F488" i="8"/>
  <c r="E488" i="8"/>
  <c r="D488" i="8"/>
  <c r="C488" i="8"/>
  <c r="B488" i="8"/>
  <c r="AY487" i="8"/>
  <c r="F487" i="8"/>
  <c r="E487" i="8"/>
  <c r="D487" i="8"/>
  <c r="C487" i="8"/>
  <c r="B487" i="8"/>
  <c r="AY486" i="8"/>
  <c r="F486" i="8"/>
  <c r="E486" i="8"/>
  <c r="D486" i="8"/>
  <c r="C486" i="8"/>
  <c r="B486" i="8"/>
  <c r="AY485" i="8"/>
  <c r="F485" i="8"/>
  <c r="E485" i="8"/>
  <c r="D485" i="8"/>
  <c r="C485" i="8"/>
  <c r="B485" i="8"/>
  <c r="AY484" i="8"/>
  <c r="BJ484" i="8" s="1"/>
  <c r="BZ484" i="8" s="1"/>
  <c r="F484" i="8"/>
  <c r="E484" i="8"/>
  <c r="D484" i="8"/>
  <c r="C484" i="8"/>
  <c r="B484" i="8"/>
  <c r="AY483" i="8"/>
  <c r="BH483" i="8" s="1"/>
  <c r="BX483" i="8" s="1"/>
  <c r="F483" i="8"/>
  <c r="E483" i="8"/>
  <c r="D483" i="8"/>
  <c r="C483" i="8"/>
  <c r="B483" i="8"/>
  <c r="AY482" i="8"/>
  <c r="BG482" i="8" s="1"/>
  <c r="BW482" i="8" s="1"/>
  <c r="F482" i="8"/>
  <c r="E482" i="8"/>
  <c r="D482" i="8"/>
  <c r="C482" i="8"/>
  <c r="B482" i="8"/>
  <c r="AY481" i="8"/>
  <c r="F481" i="8"/>
  <c r="E481" i="8"/>
  <c r="D481" i="8"/>
  <c r="C481" i="8"/>
  <c r="B481" i="8"/>
  <c r="AY480" i="8"/>
  <c r="BJ480" i="8" s="1"/>
  <c r="BZ480" i="8" s="1"/>
  <c r="F480" i="8"/>
  <c r="E480" i="8"/>
  <c r="D480" i="8"/>
  <c r="C480" i="8"/>
  <c r="B480" i="8"/>
  <c r="AY479" i="8"/>
  <c r="BH479" i="8" s="1"/>
  <c r="BX479" i="8" s="1"/>
  <c r="F479" i="8"/>
  <c r="E479" i="8"/>
  <c r="D479" i="8"/>
  <c r="C479" i="8"/>
  <c r="B479" i="8"/>
  <c r="AY478" i="8"/>
  <c r="BG478" i="8" s="1"/>
  <c r="BW478" i="8" s="1"/>
  <c r="F478" i="8"/>
  <c r="E478" i="8"/>
  <c r="D478" i="8"/>
  <c r="C478" i="8"/>
  <c r="B478" i="8"/>
  <c r="AY477" i="8"/>
  <c r="BI477" i="8" s="1"/>
  <c r="BY477" i="8" s="1"/>
  <c r="F477" i="8"/>
  <c r="E477" i="8"/>
  <c r="D477" i="8"/>
  <c r="C477" i="8"/>
  <c r="B477" i="8"/>
  <c r="AY476" i="8"/>
  <c r="F476" i="8"/>
  <c r="E476" i="8"/>
  <c r="D476" i="8"/>
  <c r="C476" i="8"/>
  <c r="B476" i="8"/>
  <c r="AY475" i="8"/>
  <c r="BH475" i="8" s="1"/>
  <c r="BX475" i="8" s="1"/>
  <c r="F475" i="8"/>
  <c r="E475" i="8"/>
  <c r="D475" i="8"/>
  <c r="C475" i="8"/>
  <c r="B475" i="8"/>
  <c r="AY474" i="8"/>
  <c r="BJ474" i="8" s="1"/>
  <c r="BZ474" i="8" s="1"/>
  <c r="F474" i="8"/>
  <c r="E474" i="8"/>
  <c r="D474" i="8"/>
  <c r="C474" i="8"/>
  <c r="B474" i="8"/>
  <c r="AY473" i="8"/>
  <c r="F473" i="8"/>
  <c r="E473" i="8"/>
  <c r="D473" i="8"/>
  <c r="C473" i="8"/>
  <c r="B473" i="8"/>
  <c r="AY472" i="8"/>
  <c r="BJ472" i="8" s="1"/>
  <c r="BZ472" i="8" s="1"/>
  <c r="F472" i="8"/>
  <c r="E472" i="8"/>
  <c r="D472" i="8"/>
  <c r="C472" i="8"/>
  <c r="B472" i="8"/>
  <c r="AY471" i="8"/>
  <c r="F471" i="8"/>
  <c r="E471" i="8"/>
  <c r="D471" i="8"/>
  <c r="C471" i="8"/>
  <c r="B471" i="8"/>
  <c r="AY470" i="8"/>
  <c r="BC470" i="8" s="1"/>
  <c r="BS470" i="8" s="1"/>
  <c r="F470" i="8"/>
  <c r="E470" i="8"/>
  <c r="D470" i="8"/>
  <c r="C470" i="8"/>
  <c r="B470" i="8"/>
  <c r="AY469" i="8"/>
  <c r="BF469" i="8" s="1"/>
  <c r="BV469" i="8" s="1"/>
  <c r="F469" i="8"/>
  <c r="E469" i="8"/>
  <c r="D469" i="8"/>
  <c r="C469" i="8"/>
  <c r="B469" i="8"/>
  <c r="AY468" i="8"/>
  <c r="BD468" i="8" s="1"/>
  <c r="BT468" i="8" s="1"/>
  <c r="F468" i="8"/>
  <c r="E468" i="8"/>
  <c r="D468" i="8"/>
  <c r="C468" i="8"/>
  <c r="B468" i="8"/>
  <c r="AY467" i="8"/>
  <c r="F467" i="8"/>
  <c r="E467" i="8"/>
  <c r="D467" i="8"/>
  <c r="C467" i="8"/>
  <c r="B467" i="8"/>
  <c r="AY466" i="8"/>
  <c r="F466" i="8"/>
  <c r="E466" i="8"/>
  <c r="D466" i="8"/>
  <c r="C466" i="8"/>
  <c r="B466" i="8"/>
  <c r="AY465" i="8"/>
  <c r="BC465" i="8" s="1"/>
  <c r="BS465" i="8" s="1"/>
  <c r="F465" i="8"/>
  <c r="E465" i="8"/>
  <c r="D465" i="8"/>
  <c r="C465" i="8"/>
  <c r="B465" i="8"/>
  <c r="AY464" i="8"/>
  <c r="BG464" i="8" s="1"/>
  <c r="BW464" i="8" s="1"/>
  <c r="F464" i="8"/>
  <c r="E464" i="8"/>
  <c r="D464" i="8"/>
  <c r="C464" i="8"/>
  <c r="B464" i="8"/>
  <c r="AY463" i="8"/>
  <c r="F463" i="8"/>
  <c r="E463" i="8"/>
  <c r="D463" i="8"/>
  <c r="C463" i="8"/>
  <c r="B463" i="8"/>
  <c r="AY462" i="8"/>
  <c r="BD462" i="8" s="1"/>
  <c r="BT462" i="8" s="1"/>
  <c r="F462" i="8"/>
  <c r="E462" i="8"/>
  <c r="D462" i="8"/>
  <c r="C462" i="8"/>
  <c r="B462" i="8"/>
  <c r="AY461" i="8"/>
  <c r="BC461" i="8" s="1"/>
  <c r="BS461" i="8" s="1"/>
  <c r="F461" i="8"/>
  <c r="E461" i="8"/>
  <c r="D461" i="8"/>
  <c r="C461" i="8"/>
  <c r="B461" i="8"/>
  <c r="AY460" i="8"/>
  <c r="BB460" i="8" s="1"/>
  <c r="BR460" i="8" s="1"/>
  <c r="F460" i="8"/>
  <c r="E460" i="8"/>
  <c r="D460" i="8"/>
  <c r="C460" i="8"/>
  <c r="B460" i="8"/>
  <c r="AY459" i="8"/>
  <c r="F459" i="8"/>
  <c r="E459" i="8"/>
  <c r="D459" i="8"/>
  <c r="C459" i="8"/>
  <c r="B459" i="8"/>
  <c r="AY458" i="8"/>
  <c r="BF458" i="8" s="1"/>
  <c r="BV458" i="8" s="1"/>
  <c r="F458" i="8"/>
  <c r="E458" i="8"/>
  <c r="D458" i="8"/>
  <c r="C458" i="8"/>
  <c r="B458" i="8"/>
  <c r="AY457" i="8"/>
  <c r="F457" i="8"/>
  <c r="E457" i="8"/>
  <c r="D457" i="8"/>
  <c r="C457" i="8"/>
  <c r="B457" i="8"/>
  <c r="AY456" i="8"/>
  <c r="BG456" i="8" s="1"/>
  <c r="BW456" i="8" s="1"/>
  <c r="F456" i="8"/>
  <c r="E456" i="8"/>
  <c r="D456" i="8"/>
  <c r="C456" i="8"/>
  <c r="B456" i="8"/>
  <c r="AY455" i="8"/>
  <c r="BH455" i="8" s="1"/>
  <c r="BX455" i="8" s="1"/>
  <c r="F455" i="8"/>
  <c r="E455" i="8"/>
  <c r="D455" i="8"/>
  <c r="C455" i="8"/>
  <c r="B455" i="8"/>
  <c r="AY454" i="8"/>
  <c r="F454" i="8"/>
  <c r="E454" i="8"/>
  <c r="D454" i="8"/>
  <c r="C454" i="8"/>
  <c r="B454" i="8"/>
  <c r="AY453" i="8"/>
  <c r="BK453" i="8" s="1"/>
  <c r="CA453" i="8" s="1"/>
  <c r="F453" i="8"/>
  <c r="E453" i="8"/>
  <c r="D453" i="8"/>
  <c r="C453" i="8"/>
  <c r="B453" i="8"/>
  <c r="AY452" i="8"/>
  <c r="BI452" i="8" s="1"/>
  <c r="BY452" i="8" s="1"/>
  <c r="F452" i="8"/>
  <c r="E452" i="8"/>
  <c r="D452" i="8"/>
  <c r="C452" i="8"/>
  <c r="B452" i="8"/>
  <c r="AY451" i="8"/>
  <c r="F451" i="8"/>
  <c r="E451" i="8"/>
  <c r="D451" i="8"/>
  <c r="C451" i="8"/>
  <c r="B451" i="8"/>
  <c r="AY450" i="8"/>
  <c r="BK450" i="8" s="1"/>
  <c r="CA450" i="8" s="1"/>
  <c r="F450" i="8"/>
  <c r="E450" i="8"/>
  <c r="D450" i="8"/>
  <c r="C450" i="8"/>
  <c r="B450" i="8"/>
  <c r="AY449" i="8"/>
  <c r="F449" i="8"/>
  <c r="E449" i="8"/>
  <c r="D449" i="8"/>
  <c r="C449" i="8"/>
  <c r="B449" i="8"/>
  <c r="AY448" i="8"/>
  <c r="BI448" i="8" s="1"/>
  <c r="BY448" i="8" s="1"/>
  <c r="F448" i="8"/>
  <c r="E448" i="8"/>
  <c r="D448" i="8"/>
  <c r="C448" i="8"/>
  <c r="B448" i="8"/>
  <c r="AY447" i="8"/>
  <c r="BJ447" i="8" s="1"/>
  <c r="BZ447" i="8" s="1"/>
  <c r="F447" i="8"/>
  <c r="E447" i="8"/>
  <c r="D447" i="8"/>
  <c r="C447" i="8"/>
  <c r="B447" i="8"/>
  <c r="AY446" i="8"/>
  <c r="BE446" i="8" s="1"/>
  <c r="BU446" i="8" s="1"/>
  <c r="F446" i="8"/>
  <c r="E446" i="8"/>
  <c r="D446" i="8"/>
  <c r="C446" i="8"/>
  <c r="B446" i="8"/>
  <c r="AY445" i="8"/>
  <c r="F445" i="8"/>
  <c r="E445" i="8"/>
  <c r="D445" i="8"/>
  <c r="C445" i="8"/>
  <c r="B445" i="8"/>
  <c r="AY444" i="8"/>
  <c r="BG444" i="8" s="1"/>
  <c r="BW444" i="8" s="1"/>
  <c r="F444" i="8"/>
  <c r="E444" i="8"/>
  <c r="D444" i="8"/>
  <c r="C444" i="8"/>
  <c r="B444" i="8"/>
  <c r="AY443" i="8"/>
  <c r="BF443" i="8" s="1"/>
  <c r="BV443" i="8" s="1"/>
  <c r="F443" i="8"/>
  <c r="E443" i="8"/>
  <c r="D443" i="8"/>
  <c r="C443" i="8"/>
  <c r="B443" i="8"/>
  <c r="AY442" i="8"/>
  <c r="BF442" i="8" s="1"/>
  <c r="BV442" i="8" s="1"/>
  <c r="F442" i="8"/>
  <c r="E442" i="8"/>
  <c r="D442" i="8"/>
  <c r="C442" i="8"/>
  <c r="B442" i="8"/>
  <c r="AY441" i="8"/>
  <c r="F441" i="8"/>
  <c r="E441" i="8"/>
  <c r="D441" i="8"/>
  <c r="C441" i="8"/>
  <c r="B441" i="8"/>
  <c r="AY440" i="8"/>
  <c r="BC440" i="8" s="1"/>
  <c r="BS440" i="8" s="1"/>
  <c r="F440" i="8"/>
  <c r="E440" i="8"/>
  <c r="D440" i="8"/>
  <c r="C440" i="8"/>
  <c r="B440" i="8"/>
  <c r="AY439" i="8"/>
  <c r="F439" i="8"/>
  <c r="E439" i="8"/>
  <c r="D439" i="8"/>
  <c r="C439" i="8"/>
  <c r="B439" i="8"/>
  <c r="AY438" i="8"/>
  <c r="F438" i="8"/>
  <c r="E438" i="8"/>
  <c r="D438" i="8"/>
  <c r="C438" i="8"/>
  <c r="B438" i="8"/>
  <c r="AY437" i="8"/>
  <c r="F437" i="8"/>
  <c r="E437" i="8"/>
  <c r="D437" i="8"/>
  <c r="C437" i="8"/>
  <c r="B437" i="8"/>
  <c r="AY436" i="8"/>
  <c r="F436" i="8"/>
  <c r="E436" i="8"/>
  <c r="D436" i="8"/>
  <c r="C436" i="8"/>
  <c r="B436" i="8"/>
  <c r="AY435" i="8"/>
  <c r="BJ435" i="8" s="1"/>
  <c r="BZ435" i="8" s="1"/>
  <c r="F435" i="8"/>
  <c r="E435" i="8"/>
  <c r="D435" i="8"/>
  <c r="C435" i="8"/>
  <c r="B435" i="8"/>
  <c r="AY434" i="8"/>
  <c r="F434" i="8"/>
  <c r="E434" i="8"/>
  <c r="D434" i="8"/>
  <c r="C434" i="8"/>
  <c r="B434" i="8"/>
  <c r="AY433" i="8"/>
  <c r="BG433" i="8" s="1"/>
  <c r="BW433" i="8" s="1"/>
  <c r="F433" i="8"/>
  <c r="E433" i="8"/>
  <c r="D433" i="8"/>
  <c r="C433" i="8"/>
  <c r="B433" i="8"/>
  <c r="AY432" i="8"/>
  <c r="F432" i="8"/>
  <c r="E432" i="8"/>
  <c r="D432" i="8"/>
  <c r="C432" i="8"/>
  <c r="B432" i="8"/>
  <c r="AY431" i="8"/>
  <c r="BI431" i="8" s="1"/>
  <c r="BY431" i="8" s="1"/>
  <c r="F431" i="8"/>
  <c r="E431" i="8"/>
  <c r="D431" i="8"/>
  <c r="C431" i="8"/>
  <c r="B431" i="8"/>
  <c r="AY430" i="8"/>
  <c r="BH430" i="8" s="1"/>
  <c r="BX430" i="8" s="1"/>
  <c r="F430" i="8"/>
  <c r="E430" i="8"/>
  <c r="D430" i="8"/>
  <c r="C430" i="8"/>
  <c r="B430" i="8"/>
  <c r="AY429" i="8"/>
  <c r="F429" i="8"/>
  <c r="E429" i="8"/>
  <c r="D429" i="8"/>
  <c r="C429" i="8"/>
  <c r="B429" i="8"/>
  <c r="AY428" i="8"/>
  <c r="F428" i="8"/>
  <c r="E428" i="8"/>
  <c r="D428" i="8"/>
  <c r="C428" i="8"/>
  <c r="B428" i="8"/>
  <c r="AY427" i="8"/>
  <c r="BH427" i="8" s="1"/>
  <c r="BX427" i="8" s="1"/>
  <c r="F427" i="8"/>
  <c r="E427" i="8"/>
  <c r="D427" i="8"/>
  <c r="C427" i="8"/>
  <c r="B427" i="8"/>
  <c r="AY426" i="8"/>
  <c r="BH426" i="8" s="1"/>
  <c r="BX426" i="8" s="1"/>
  <c r="F426" i="8"/>
  <c r="E426" i="8"/>
  <c r="D426" i="8"/>
  <c r="C426" i="8"/>
  <c r="B426" i="8"/>
  <c r="AY425" i="8"/>
  <c r="BD425" i="8" s="1"/>
  <c r="BT425" i="8" s="1"/>
  <c r="F425" i="8"/>
  <c r="E425" i="8"/>
  <c r="D425" i="8"/>
  <c r="C425" i="8"/>
  <c r="B425" i="8"/>
  <c r="AY424" i="8"/>
  <c r="BB424" i="8" s="1"/>
  <c r="BR424" i="8" s="1"/>
  <c r="F424" i="8"/>
  <c r="E424" i="8"/>
  <c r="D424" i="8"/>
  <c r="C424" i="8"/>
  <c r="B424" i="8"/>
  <c r="AY423" i="8"/>
  <c r="BE423" i="8" s="1"/>
  <c r="BU423" i="8" s="1"/>
  <c r="F423" i="8"/>
  <c r="E423" i="8"/>
  <c r="D423" i="8"/>
  <c r="C423" i="8"/>
  <c r="B423" i="8"/>
  <c r="AY422" i="8"/>
  <c r="BH422" i="8" s="1"/>
  <c r="BX422" i="8" s="1"/>
  <c r="F422" i="8"/>
  <c r="E422" i="8"/>
  <c r="D422" i="8"/>
  <c r="C422" i="8"/>
  <c r="B422" i="8"/>
  <c r="AY421" i="8"/>
  <c r="BK421" i="8" s="1"/>
  <c r="CA421" i="8" s="1"/>
  <c r="F421" i="8"/>
  <c r="E421" i="8"/>
  <c r="D421" i="8"/>
  <c r="C421" i="8"/>
  <c r="B421" i="8"/>
  <c r="AY420" i="8"/>
  <c r="BB420" i="8" s="1"/>
  <c r="BR420" i="8" s="1"/>
  <c r="F420" i="8"/>
  <c r="E420" i="8"/>
  <c r="D420" i="8"/>
  <c r="C420" i="8"/>
  <c r="B420" i="8"/>
  <c r="AY419" i="8"/>
  <c r="BH419" i="8" s="1"/>
  <c r="BX419" i="8" s="1"/>
  <c r="F419" i="8"/>
  <c r="E419" i="8"/>
  <c r="D419" i="8"/>
  <c r="C419" i="8"/>
  <c r="B419" i="8"/>
  <c r="AY418" i="8"/>
  <c r="BH418" i="8" s="1"/>
  <c r="BX418" i="8" s="1"/>
  <c r="F418" i="8"/>
  <c r="E418" i="8"/>
  <c r="D418" i="8"/>
  <c r="C418" i="8"/>
  <c r="B418" i="8"/>
  <c r="AY417" i="8"/>
  <c r="BH417" i="8" s="1"/>
  <c r="BX417" i="8" s="1"/>
  <c r="F417" i="8"/>
  <c r="E417" i="8"/>
  <c r="D417" i="8"/>
  <c r="C417" i="8"/>
  <c r="B417" i="8"/>
  <c r="AY416" i="8"/>
  <c r="F416" i="8"/>
  <c r="E416" i="8"/>
  <c r="D416" i="8"/>
  <c r="C416" i="8"/>
  <c r="B416" i="8"/>
  <c r="AY415" i="8"/>
  <c r="BK415" i="8" s="1"/>
  <c r="CA415" i="8" s="1"/>
  <c r="F415" i="8"/>
  <c r="E415" i="8"/>
  <c r="D415" i="8"/>
  <c r="C415" i="8"/>
  <c r="B415" i="8"/>
  <c r="AY414" i="8"/>
  <c r="F414" i="8"/>
  <c r="E414" i="8"/>
  <c r="D414" i="8"/>
  <c r="C414" i="8"/>
  <c r="B414" i="8"/>
  <c r="AY413" i="8"/>
  <c r="BF413" i="8" s="1"/>
  <c r="BV413" i="8" s="1"/>
  <c r="F413" i="8"/>
  <c r="E413" i="8"/>
  <c r="D413" i="8"/>
  <c r="C413" i="8"/>
  <c r="B413" i="8"/>
  <c r="AY412" i="8"/>
  <c r="BH412" i="8" s="1"/>
  <c r="BX412" i="8" s="1"/>
  <c r="F412" i="8"/>
  <c r="E412" i="8"/>
  <c r="D412" i="8"/>
  <c r="C412" i="8"/>
  <c r="B412" i="8"/>
  <c r="AY411" i="8"/>
  <c r="BJ411" i="8" s="1"/>
  <c r="BZ411" i="8" s="1"/>
  <c r="F411" i="8"/>
  <c r="E411" i="8"/>
  <c r="D411" i="8"/>
  <c r="C411" i="8"/>
  <c r="B411" i="8"/>
  <c r="AY410" i="8"/>
  <c r="F410" i="8"/>
  <c r="E410" i="8"/>
  <c r="D410" i="8"/>
  <c r="C410" i="8"/>
  <c r="B410" i="8"/>
  <c r="AY409" i="8"/>
  <c r="BI409" i="8" s="1"/>
  <c r="BY409" i="8" s="1"/>
  <c r="F409" i="8"/>
  <c r="E409" i="8"/>
  <c r="D409" i="8"/>
  <c r="C409" i="8"/>
  <c r="B409" i="8"/>
  <c r="AY408" i="8"/>
  <c r="BH408" i="8" s="1"/>
  <c r="BX408" i="8" s="1"/>
  <c r="F408" i="8"/>
  <c r="E408" i="8"/>
  <c r="D408" i="8"/>
  <c r="C408" i="8"/>
  <c r="B408" i="8"/>
  <c r="AY407" i="8"/>
  <c r="BD407" i="8" s="1"/>
  <c r="BT407" i="8" s="1"/>
  <c r="F407" i="8"/>
  <c r="E407" i="8"/>
  <c r="D407" i="8"/>
  <c r="C407" i="8"/>
  <c r="B407" i="8"/>
  <c r="AY406" i="8"/>
  <c r="BJ406" i="8" s="1"/>
  <c r="BZ406" i="8" s="1"/>
  <c r="F406" i="8"/>
  <c r="E406" i="8"/>
  <c r="D406" i="8"/>
  <c r="C406" i="8"/>
  <c r="B406" i="8"/>
  <c r="AY405" i="8"/>
  <c r="BG405" i="8" s="1"/>
  <c r="BW405" i="8" s="1"/>
  <c r="F405" i="8"/>
  <c r="E405" i="8"/>
  <c r="D405" i="8"/>
  <c r="C405" i="8"/>
  <c r="B405" i="8"/>
  <c r="AY404" i="8"/>
  <c r="BH404" i="8" s="1"/>
  <c r="BX404" i="8" s="1"/>
  <c r="F404" i="8"/>
  <c r="E404" i="8"/>
  <c r="D404" i="8"/>
  <c r="C404" i="8"/>
  <c r="B404" i="8"/>
  <c r="AY403" i="8"/>
  <c r="F403" i="8"/>
  <c r="E403" i="8"/>
  <c r="D403" i="8"/>
  <c r="C403" i="8"/>
  <c r="B403" i="8"/>
  <c r="AY402" i="8"/>
  <c r="BJ402" i="8" s="1"/>
  <c r="BZ402" i="8" s="1"/>
  <c r="F402" i="8"/>
  <c r="E402" i="8"/>
  <c r="D402" i="8"/>
  <c r="C402" i="8"/>
  <c r="B402" i="8"/>
  <c r="AY401" i="8"/>
  <c r="BC401" i="8" s="1"/>
  <c r="BS401" i="8" s="1"/>
  <c r="F401" i="8"/>
  <c r="E401" i="8"/>
  <c r="D401" i="8"/>
  <c r="C401" i="8"/>
  <c r="B401" i="8"/>
  <c r="AY400" i="8"/>
  <c r="BH400" i="8" s="1"/>
  <c r="BX400" i="8" s="1"/>
  <c r="F400" i="8"/>
  <c r="E400" i="8"/>
  <c r="D400" i="8"/>
  <c r="C400" i="8"/>
  <c r="B400" i="8"/>
  <c r="AY399" i="8"/>
  <c r="BK399" i="8" s="1"/>
  <c r="CA399" i="8" s="1"/>
  <c r="F399" i="8"/>
  <c r="E399" i="8"/>
  <c r="D399" i="8"/>
  <c r="C399" i="8"/>
  <c r="B399" i="8"/>
  <c r="AY398" i="8"/>
  <c r="BC398" i="8" s="1"/>
  <c r="BS398" i="8" s="1"/>
  <c r="F398" i="8"/>
  <c r="E398" i="8"/>
  <c r="D398" i="8"/>
  <c r="C398" i="8"/>
  <c r="B398" i="8"/>
  <c r="AY397" i="8"/>
  <c r="BJ397" i="8" s="1"/>
  <c r="BZ397" i="8" s="1"/>
  <c r="F397" i="8"/>
  <c r="E397" i="8"/>
  <c r="D397" i="8"/>
  <c r="C397" i="8"/>
  <c r="B397" i="8"/>
  <c r="AY396" i="8"/>
  <c r="BH396" i="8" s="1"/>
  <c r="BX396" i="8" s="1"/>
  <c r="F396" i="8"/>
  <c r="E396" i="8"/>
  <c r="D396" i="8"/>
  <c r="C396" i="8"/>
  <c r="B396" i="8"/>
  <c r="AY395" i="8"/>
  <c r="BK395" i="8" s="1"/>
  <c r="CA395" i="8" s="1"/>
  <c r="F395" i="8"/>
  <c r="E395" i="8"/>
  <c r="D395" i="8"/>
  <c r="C395" i="8"/>
  <c r="B395" i="8"/>
  <c r="AY394" i="8"/>
  <c r="BI394" i="8" s="1"/>
  <c r="BY394" i="8" s="1"/>
  <c r="F394" i="8"/>
  <c r="E394" i="8"/>
  <c r="D394" i="8"/>
  <c r="C394" i="8"/>
  <c r="B394" i="8"/>
  <c r="AY393" i="8"/>
  <c r="F393" i="8"/>
  <c r="E393" i="8"/>
  <c r="D393" i="8"/>
  <c r="C393" i="8"/>
  <c r="B393" i="8"/>
  <c r="AY392" i="8"/>
  <c r="BH392" i="8" s="1"/>
  <c r="BX392" i="8" s="1"/>
  <c r="F392" i="8"/>
  <c r="E392" i="8"/>
  <c r="D392" i="8"/>
  <c r="C392" i="8"/>
  <c r="B392" i="8"/>
  <c r="AY391" i="8"/>
  <c r="BK391" i="8" s="1"/>
  <c r="CA391" i="8" s="1"/>
  <c r="F391" i="8"/>
  <c r="E391" i="8"/>
  <c r="D391" i="8"/>
  <c r="C391" i="8"/>
  <c r="B391" i="8"/>
  <c r="AY390" i="8"/>
  <c r="F390" i="8"/>
  <c r="E390" i="8"/>
  <c r="D390" i="8"/>
  <c r="C390" i="8"/>
  <c r="B390" i="8"/>
  <c r="AY389" i="8"/>
  <c r="BE389" i="8" s="1"/>
  <c r="BU389" i="8" s="1"/>
  <c r="F389" i="8"/>
  <c r="E389" i="8"/>
  <c r="D389" i="8"/>
  <c r="C389" i="8"/>
  <c r="B389" i="8"/>
  <c r="AY388" i="8"/>
  <c r="BH388" i="8" s="1"/>
  <c r="BX388" i="8" s="1"/>
  <c r="F388" i="8"/>
  <c r="E388" i="8"/>
  <c r="D388" i="8"/>
  <c r="C388" i="8"/>
  <c r="B388" i="8"/>
  <c r="AY387" i="8"/>
  <c r="BJ387" i="8" s="1"/>
  <c r="BZ387" i="8" s="1"/>
  <c r="F387" i="8"/>
  <c r="E387" i="8"/>
  <c r="D387" i="8"/>
  <c r="C387" i="8"/>
  <c r="B387" i="8"/>
  <c r="AY386" i="8"/>
  <c r="F386" i="8"/>
  <c r="E386" i="8"/>
  <c r="D386" i="8"/>
  <c r="C386" i="8"/>
  <c r="B386" i="8"/>
  <c r="AY385" i="8"/>
  <c r="BJ385" i="8" s="1"/>
  <c r="BZ385" i="8" s="1"/>
  <c r="F385" i="8"/>
  <c r="E385" i="8"/>
  <c r="D385" i="8"/>
  <c r="C385" i="8"/>
  <c r="B385" i="8"/>
  <c r="AY384" i="8"/>
  <c r="BH384" i="8" s="1"/>
  <c r="BX384" i="8" s="1"/>
  <c r="F384" i="8"/>
  <c r="E384" i="8"/>
  <c r="D384" i="8"/>
  <c r="C384" i="8"/>
  <c r="B384" i="8"/>
  <c r="AY383" i="8"/>
  <c r="BB383" i="8" s="1"/>
  <c r="BR383" i="8" s="1"/>
  <c r="F383" i="8"/>
  <c r="E383" i="8"/>
  <c r="D383" i="8"/>
  <c r="C383" i="8"/>
  <c r="B383" i="8"/>
  <c r="A383" i="8"/>
  <c r="AY382" i="8"/>
  <c r="F382" i="8"/>
  <c r="E382" i="8"/>
  <c r="D382" i="8"/>
  <c r="C382" i="8"/>
  <c r="B382" i="8"/>
  <c r="AY381" i="8"/>
  <c r="BJ381" i="8" s="1"/>
  <c r="BZ381" i="8" s="1"/>
  <c r="F381" i="8"/>
  <c r="E381" i="8"/>
  <c r="D381" i="8"/>
  <c r="C381" i="8"/>
  <c r="B381" i="8"/>
  <c r="AY380" i="8"/>
  <c r="F380" i="8"/>
  <c r="E380" i="8"/>
  <c r="D380" i="8"/>
  <c r="C380" i="8"/>
  <c r="B380" i="8"/>
  <c r="AY379" i="8"/>
  <c r="BG379" i="8" s="1"/>
  <c r="BW379" i="8" s="1"/>
  <c r="F379" i="8"/>
  <c r="E379" i="8"/>
  <c r="D379" i="8"/>
  <c r="C379" i="8"/>
  <c r="B379" i="8"/>
  <c r="AY378" i="8"/>
  <c r="F378" i="8"/>
  <c r="E378" i="8"/>
  <c r="D378" i="8"/>
  <c r="C378" i="8"/>
  <c r="B378" i="8"/>
  <c r="AY377" i="8"/>
  <c r="F377" i="8"/>
  <c r="E377" i="8"/>
  <c r="D377" i="8"/>
  <c r="C377" i="8"/>
  <c r="B377" i="8"/>
  <c r="AY376" i="8"/>
  <c r="BH376" i="8" s="1"/>
  <c r="BX376" i="8" s="1"/>
  <c r="F376" i="8"/>
  <c r="E376" i="8"/>
  <c r="D376" i="8"/>
  <c r="C376" i="8"/>
  <c r="B376" i="8"/>
  <c r="AY375" i="8"/>
  <c r="BE375" i="8" s="1"/>
  <c r="BU375" i="8" s="1"/>
  <c r="F375" i="8"/>
  <c r="E375" i="8"/>
  <c r="D375" i="8"/>
  <c r="C375" i="8"/>
  <c r="B375" i="8"/>
  <c r="AY374" i="8"/>
  <c r="F374" i="8"/>
  <c r="E374" i="8"/>
  <c r="D374" i="8"/>
  <c r="C374" i="8"/>
  <c r="B374" i="8"/>
  <c r="AY373" i="8"/>
  <c r="BH373" i="8" s="1"/>
  <c r="BX373" i="8" s="1"/>
  <c r="F373" i="8"/>
  <c r="E373" i="8"/>
  <c r="D373" i="8"/>
  <c r="C373" i="8"/>
  <c r="B373" i="8"/>
  <c r="AY372" i="8"/>
  <c r="BI372" i="8" s="1"/>
  <c r="BY372" i="8" s="1"/>
  <c r="F372" i="8"/>
  <c r="E372" i="8"/>
  <c r="D372" i="8"/>
  <c r="C372" i="8"/>
  <c r="B372" i="8"/>
  <c r="AY371" i="8"/>
  <c r="F371" i="8"/>
  <c r="E371" i="8"/>
  <c r="D371" i="8"/>
  <c r="C371" i="8"/>
  <c r="B371" i="8"/>
  <c r="AY370" i="8"/>
  <c r="BJ370" i="8" s="1"/>
  <c r="BZ370" i="8" s="1"/>
  <c r="F370" i="8"/>
  <c r="E370" i="8"/>
  <c r="D370" i="8"/>
  <c r="C370" i="8"/>
  <c r="B370" i="8"/>
  <c r="AY369" i="8"/>
  <c r="BB369" i="8" s="1"/>
  <c r="BR369" i="8" s="1"/>
  <c r="F369" i="8"/>
  <c r="E369" i="8"/>
  <c r="D369" i="8"/>
  <c r="C369" i="8"/>
  <c r="B369" i="8"/>
  <c r="AY368" i="8"/>
  <c r="BH368" i="8" s="1"/>
  <c r="BX368" i="8" s="1"/>
  <c r="F368" i="8"/>
  <c r="E368" i="8"/>
  <c r="D368" i="8"/>
  <c r="C368" i="8"/>
  <c r="B368" i="8"/>
  <c r="AY367" i="8"/>
  <c r="F367" i="8"/>
  <c r="E367" i="8"/>
  <c r="D367" i="8"/>
  <c r="C367" i="8"/>
  <c r="B367" i="8"/>
  <c r="AY366" i="8"/>
  <c r="BK366" i="8" s="1"/>
  <c r="CA366" i="8" s="1"/>
  <c r="F366" i="8"/>
  <c r="E366" i="8"/>
  <c r="D366" i="8"/>
  <c r="C366" i="8"/>
  <c r="B366" i="8"/>
  <c r="AY365" i="8"/>
  <c r="BK365" i="8" s="1"/>
  <c r="CA365" i="8" s="1"/>
  <c r="F365" i="8"/>
  <c r="E365" i="8"/>
  <c r="D365" i="8"/>
  <c r="C365" i="8"/>
  <c r="B365" i="8"/>
  <c r="AY364" i="8"/>
  <c r="BI364" i="8" s="1"/>
  <c r="BY364" i="8" s="1"/>
  <c r="F364" i="8"/>
  <c r="E364" i="8"/>
  <c r="D364" i="8"/>
  <c r="C364" i="8"/>
  <c r="B364" i="8"/>
  <c r="AY363" i="8"/>
  <c r="F363" i="8"/>
  <c r="E363" i="8"/>
  <c r="D363" i="8"/>
  <c r="C363" i="8"/>
  <c r="B363" i="8"/>
  <c r="AY362" i="8"/>
  <c r="F362" i="8"/>
  <c r="E362" i="8"/>
  <c r="D362" i="8"/>
  <c r="C362" i="8"/>
  <c r="B362" i="8"/>
  <c r="AY361" i="8"/>
  <c r="F361" i="8"/>
  <c r="E361" i="8"/>
  <c r="D361" i="8"/>
  <c r="C361" i="8"/>
  <c r="B361" i="8"/>
  <c r="AY360" i="8"/>
  <c r="BI360" i="8" s="1"/>
  <c r="BY360" i="8" s="1"/>
  <c r="F360" i="8"/>
  <c r="E360" i="8"/>
  <c r="D360" i="8"/>
  <c r="C360" i="8"/>
  <c r="B360" i="8"/>
  <c r="AY359" i="8"/>
  <c r="F359" i="8"/>
  <c r="E359" i="8"/>
  <c r="D359" i="8"/>
  <c r="C359" i="8"/>
  <c r="B359" i="8"/>
  <c r="AY358" i="8"/>
  <c r="BD358" i="8" s="1"/>
  <c r="BT358" i="8" s="1"/>
  <c r="F358" i="8"/>
  <c r="E358" i="8"/>
  <c r="D358" i="8"/>
  <c r="C358" i="8"/>
  <c r="B358" i="8"/>
  <c r="AY357" i="8"/>
  <c r="F357" i="8"/>
  <c r="E357" i="8"/>
  <c r="D357" i="8"/>
  <c r="C357" i="8"/>
  <c r="B357" i="8"/>
  <c r="AY356" i="8"/>
  <c r="BH356" i="8" s="1"/>
  <c r="BX356" i="8" s="1"/>
  <c r="F356" i="8"/>
  <c r="E356" i="8"/>
  <c r="D356" i="8"/>
  <c r="C356" i="8"/>
  <c r="B356" i="8"/>
  <c r="AY355" i="8"/>
  <c r="F355" i="8"/>
  <c r="E355" i="8"/>
  <c r="D355" i="8"/>
  <c r="C355" i="8"/>
  <c r="B355" i="8"/>
  <c r="AY354" i="8"/>
  <c r="BI354" i="8" s="1"/>
  <c r="BY354" i="8" s="1"/>
  <c r="F354" i="8"/>
  <c r="E354" i="8"/>
  <c r="D354" i="8"/>
  <c r="C354" i="8"/>
  <c r="B354" i="8"/>
  <c r="AY353" i="8"/>
  <c r="BH353" i="8" s="1"/>
  <c r="BX353" i="8" s="1"/>
  <c r="F353" i="8"/>
  <c r="E353" i="8"/>
  <c r="D353" i="8"/>
  <c r="C353" i="8"/>
  <c r="B353" i="8"/>
  <c r="AY352" i="8"/>
  <c r="F352" i="8"/>
  <c r="E352" i="8"/>
  <c r="D352" i="8"/>
  <c r="C352" i="8"/>
  <c r="B352" i="8"/>
  <c r="AY351" i="8"/>
  <c r="BG351" i="8" s="1"/>
  <c r="BW351" i="8" s="1"/>
  <c r="F351" i="8"/>
  <c r="E351" i="8"/>
  <c r="D351" i="8"/>
  <c r="C351" i="8"/>
  <c r="B351" i="8"/>
  <c r="AY350" i="8"/>
  <c r="F350" i="8"/>
  <c r="E350" i="8"/>
  <c r="D350" i="8"/>
  <c r="C350" i="8"/>
  <c r="B350" i="8"/>
  <c r="AY349" i="8"/>
  <c r="BC349" i="8" s="1"/>
  <c r="BS349" i="8" s="1"/>
  <c r="F349" i="8"/>
  <c r="E349" i="8"/>
  <c r="D349" i="8"/>
  <c r="C349" i="8"/>
  <c r="B349" i="8"/>
  <c r="AY348" i="8"/>
  <c r="F348" i="8"/>
  <c r="E348" i="8"/>
  <c r="D348" i="8"/>
  <c r="C348" i="8"/>
  <c r="B348" i="8"/>
  <c r="AY347" i="8"/>
  <c r="BG347" i="8" s="1"/>
  <c r="BW347" i="8" s="1"/>
  <c r="F347" i="8"/>
  <c r="E347" i="8"/>
  <c r="D347" i="8"/>
  <c r="C347" i="8"/>
  <c r="B347" i="8"/>
  <c r="AY346" i="8"/>
  <c r="F346" i="8"/>
  <c r="E346" i="8"/>
  <c r="D346" i="8"/>
  <c r="C346" i="8"/>
  <c r="B346" i="8"/>
  <c r="AY345" i="8"/>
  <c r="F345" i="8"/>
  <c r="E345" i="8"/>
  <c r="D345" i="8"/>
  <c r="C345" i="8"/>
  <c r="B345" i="8"/>
  <c r="AY344" i="8"/>
  <c r="BE344" i="8" s="1"/>
  <c r="BU344" i="8" s="1"/>
  <c r="F344" i="8"/>
  <c r="E344" i="8"/>
  <c r="D344" i="8"/>
  <c r="C344" i="8"/>
  <c r="B344" i="8"/>
  <c r="AY343" i="8"/>
  <c r="BK343" i="8" s="1"/>
  <c r="CA343" i="8" s="1"/>
  <c r="F343" i="8"/>
  <c r="E343" i="8"/>
  <c r="D343" i="8"/>
  <c r="C343" i="8"/>
  <c r="B343" i="8"/>
  <c r="AY342" i="8"/>
  <c r="F342" i="8"/>
  <c r="E342" i="8"/>
  <c r="D342" i="8"/>
  <c r="C342" i="8"/>
  <c r="B342" i="8"/>
  <c r="AY341" i="8"/>
  <c r="F341" i="8"/>
  <c r="E341" i="8"/>
  <c r="D341" i="8"/>
  <c r="C341" i="8"/>
  <c r="B341" i="8"/>
  <c r="AY340" i="8"/>
  <c r="BH340" i="8" s="1"/>
  <c r="BX340" i="8" s="1"/>
  <c r="F340" i="8"/>
  <c r="E340" i="8"/>
  <c r="D340" i="8"/>
  <c r="C340" i="8"/>
  <c r="B340" i="8"/>
  <c r="AY339" i="8"/>
  <c r="F339" i="8"/>
  <c r="E339" i="8"/>
  <c r="D339" i="8"/>
  <c r="C339" i="8"/>
  <c r="B339" i="8"/>
  <c r="AY338" i="8"/>
  <c r="BI338" i="8" s="1"/>
  <c r="BY338" i="8" s="1"/>
  <c r="F338" i="8"/>
  <c r="E338" i="8"/>
  <c r="D338" i="8"/>
  <c r="C338" i="8"/>
  <c r="B338" i="8"/>
  <c r="AY337" i="8"/>
  <c r="BB337" i="8" s="1"/>
  <c r="BR337" i="8" s="1"/>
  <c r="F337" i="8"/>
  <c r="E337" i="8"/>
  <c r="D337" i="8"/>
  <c r="C337" i="8"/>
  <c r="B337" i="8"/>
  <c r="AY336" i="8"/>
  <c r="BH336" i="8" s="1"/>
  <c r="BX336" i="8" s="1"/>
  <c r="F336" i="8"/>
  <c r="E336" i="8"/>
  <c r="D336" i="8"/>
  <c r="C336" i="8"/>
  <c r="B336" i="8"/>
  <c r="AY335" i="8"/>
  <c r="F335" i="8"/>
  <c r="E335" i="8"/>
  <c r="D335" i="8"/>
  <c r="C335" i="8"/>
  <c r="B335" i="8"/>
  <c r="AY334" i="8"/>
  <c r="F334" i="8"/>
  <c r="E334" i="8"/>
  <c r="D334" i="8"/>
  <c r="C334" i="8"/>
  <c r="B334" i="8"/>
  <c r="AY333" i="8"/>
  <c r="BI333" i="8" s="1"/>
  <c r="BY333" i="8" s="1"/>
  <c r="F333" i="8"/>
  <c r="E333" i="8"/>
  <c r="D333" i="8"/>
  <c r="C333" i="8"/>
  <c r="B333" i="8"/>
  <c r="AY332" i="8"/>
  <c r="F332" i="8"/>
  <c r="E332" i="8"/>
  <c r="D332" i="8"/>
  <c r="C332" i="8"/>
  <c r="B332" i="8"/>
  <c r="AY331" i="8"/>
  <c r="BC331" i="8" s="1"/>
  <c r="BS331" i="8" s="1"/>
  <c r="F331" i="8"/>
  <c r="E331" i="8"/>
  <c r="D331" i="8"/>
  <c r="C331" i="8"/>
  <c r="B331" i="8"/>
  <c r="AY330" i="8"/>
  <c r="F330" i="8"/>
  <c r="E330" i="8"/>
  <c r="D330" i="8"/>
  <c r="C330" i="8"/>
  <c r="B330" i="8"/>
  <c r="AY329" i="8"/>
  <c r="BC329" i="8" s="1"/>
  <c r="BS329" i="8" s="1"/>
  <c r="F329" i="8"/>
  <c r="E329" i="8"/>
  <c r="D329" i="8"/>
  <c r="C329" i="8"/>
  <c r="B329" i="8"/>
  <c r="AY328" i="8"/>
  <c r="BG328" i="8" s="1"/>
  <c r="BW328" i="8" s="1"/>
  <c r="F328" i="8"/>
  <c r="E328" i="8"/>
  <c r="D328" i="8"/>
  <c r="C328" i="8"/>
  <c r="B328" i="8"/>
  <c r="AY327" i="8"/>
  <c r="BC327" i="8" s="1"/>
  <c r="BS327" i="8" s="1"/>
  <c r="F327" i="8"/>
  <c r="E327" i="8"/>
  <c r="D327" i="8"/>
  <c r="C327" i="8"/>
  <c r="B327" i="8"/>
  <c r="AY326" i="8"/>
  <c r="F326" i="8"/>
  <c r="E326" i="8"/>
  <c r="D326" i="8"/>
  <c r="C326" i="8"/>
  <c r="B326" i="8"/>
  <c r="AY325" i="8"/>
  <c r="F325" i="8"/>
  <c r="E325" i="8"/>
  <c r="D325" i="8"/>
  <c r="C325" i="8"/>
  <c r="B325" i="8"/>
  <c r="AY324" i="8"/>
  <c r="F324" i="8"/>
  <c r="E324" i="8"/>
  <c r="D324" i="8"/>
  <c r="C324" i="8"/>
  <c r="B324" i="8"/>
  <c r="AY323" i="8"/>
  <c r="BG323" i="8" s="1"/>
  <c r="BW323" i="8" s="1"/>
  <c r="F323" i="8"/>
  <c r="E323" i="8"/>
  <c r="D323" i="8"/>
  <c r="C323" i="8"/>
  <c r="B323" i="8"/>
  <c r="AY322" i="8"/>
  <c r="F322" i="8"/>
  <c r="E322" i="8"/>
  <c r="D322" i="8"/>
  <c r="C322" i="8"/>
  <c r="B322" i="8"/>
  <c r="AY321" i="8"/>
  <c r="F321" i="8"/>
  <c r="E321" i="8"/>
  <c r="D321" i="8"/>
  <c r="C321" i="8"/>
  <c r="B321" i="8"/>
  <c r="AY320" i="8"/>
  <c r="F320" i="8"/>
  <c r="E320" i="8"/>
  <c r="D320" i="8"/>
  <c r="C320" i="8"/>
  <c r="B320" i="8"/>
  <c r="AY319" i="8"/>
  <c r="BG319" i="8" s="1"/>
  <c r="BW319" i="8" s="1"/>
  <c r="F319" i="8"/>
  <c r="E319" i="8"/>
  <c r="D319" i="8"/>
  <c r="C319" i="8"/>
  <c r="B319" i="8"/>
  <c r="AY318" i="8"/>
  <c r="BI318" i="8" s="1"/>
  <c r="BY318" i="8" s="1"/>
  <c r="F318" i="8"/>
  <c r="E318" i="8"/>
  <c r="D318" i="8"/>
  <c r="C318" i="8"/>
  <c r="B318" i="8"/>
  <c r="AY317" i="8"/>
  <c r="F317" i="8"/>
  <c r="E317" i="8"/>
  <c r="D317" i="8"/>
  <c r="C317" i="8"/>
  <c r="B317" i="8"/>
  <c r="AY316" i="8"/>
  <c r="F316" i="8"/>
  <c r="E316" i="8"/>
  <c r="D316" i="8"/>
  <c r="C316" i="8"/>
  <c r="B316" i="8"/>
  <c r="AY315" i="8"/>
  <c r="BG315" i="8" s="1"/>
  <c r="BW315" i="8" s="1"/>
  <c r="F315" i="8"/>
  <c r="E315" i="8"/>
  <c r="D315" i="8"/>
  <c r="C315" i="8"/>
  <c r="B315" i="8"/>
  <c r="AY314" i="8"/>
  <c r="BD314" i="8" s="1"/>
  <c r="BT314" i="8" s="1"/>
  <c r="F314" i="8"/>
  <c r="E314" i="8"/>
  <c r="D314" i="8"/>
  <c r="C314" i="8"/>
  <c r="B314" i="8"/>
  <c r="AY313" i="8"/>
  <c r="BK313" i="8" s="1"/>
  <c r="CA313" i="8" s="1"/>
  <c r="F313" i="8"/>
  <c r="E313" i="8"/>
  <c r="D313" i="8"/>
  <c r="C313" i="8"/>
  <c r="B313" i="8"/>
  <c r="AY312" i="8"/>
  <c r="F312" i="8"/>
  <c r="E312" i="8"/>
  <c r="D312" i="8"/>
  <c r="C312" i="8"/>
  <c r="B312" i="8"/>
  <c r="AY311" i="8"/>
  <c r="BG311" i="8" s="1"/>
  <c r="BW311" i="8" s="1"/>
  <c r="F311" i="8"/>
  <c r="E311" i="8"/>
  <c r="D311" i="8"/>
  <c r="C311" i="8"/>
  <c r="B311" i="8"/>
  <c r="AY310" i="8"/>
  <c r="F310" i="8"/>
  <c r="E310" i="8"/>
  <c r="D310" i="8"/>
  <c r="C310" i="8"/>
  <c r="B310" i="8"/>
  <c r="AY309" i="8"/>
  <c r="BK309" i="8" s="1"/>
  <c r="CA309" i="8" s="1"/>
  <c r="F309" i="8"/>
  <c r="E309" i="8"/>
  <c r="D309" i="8"/>
  <c r="C309" i="8"/>
  <c r="B309" i="8"/>
  <c r="AY308" i="8"/>
  <c r="BI308" i="8" s="1"/>
  <c r="BY308" i="8" s="1"/>
  <c r="F308" i="8"/>
  <c r="E308" i="8"/>
  <c r="D308" i="8"/>
  <c r="C308" i="8"/>
  <c r="B308" i="8"/>
  <c r="AY307" i="8"/>
  <c r="F307" i="8"/>
  <c r="E307" i="8"/>
  <c r="D307" i="8"/>
  <c r="C307" i="8"/>
  <c r="B307" i="8"/>
  <c r="AY306" i="8"/>
  <c r="F306" i="8"/>
  <c r="E306" i="8"/>
  <c r="D306" i="8"/>
  <c r="C306" i="8"/>
  <c r="B306" i="8"/>
  <c r="AY305" i="8"/>
  <c r="BK305" i="8" s="1"/>
  <c r="CA305" i="8" s="1"/>
  <c r="F305" i="8"/>
  <c r="E305" i="8"/>
  <c r="D305" i="8"/>
  <c r="C305" i="8"/>
  <c r="B305" i="8"/>
  <c r="AY304" i="8"/>
  <c r="BI304" i="8" s="1"/>
  <c r="BY304" i="8" s="1"/>
  <c r="F304" i="8"/>
  <c r="E304" i="8"/>
  <c r="D304" i="8"/>
  <c r="C304" i="8"/>
  <c r="B304" i="8"/>
  <c r="AY303" i="8"/>
  <c r="BG303" i="8" s="1"/>
  <c r="BW303" i="8" s="1"/>
  <c r="F303" i="8"/>
  <c r="E303" i="8"/>
  <c r="D303" i="8"/>
  <c r="C303" i="8"/>
  <c r="B303" i="8"/>
  <c r="AY302" i="8"/>
  <c r="BE302" i="8" s="1"/>
  <c r="BU302" i="8" s="1"/>
  <c r="F302" i="8"/>
  <c r="E302" i="8"/>
  <c r="D302" i="8"/>
  <c r="C302" i="8"/>
  <c r="B302" i="8"/>
  <c r="AY301" i="8"/>
  <c r="F301" i="8"/>
  <c r="E301" i="8"/>
  <c r="D301" i="8"/>
  <c r="C301" i="8"/>
  <c r="B301" i="8"/>
  <c r="AY300" i="8"/>
  <c r="BI300" i="8" s="1"/>
  <c r="BY300" i="8" s="1"/>
  <c r="F300" i="8"/>
  <c r="E300" i="8"/>
  <c r="D300" i="8"/>
  <c r="C300" i="8"/>
  <c r="B300" i="8"/>
  <c r="AY299" i="8"/>
  <c r="BG299" i="8" s="1"/>
  <c r="BW299" i="8" s="1"/>
  <c r="F299" i="8"/>
  <c r="E299" i="8"/>
  <c r="D299" i="8"/>
  <c r="C299" i="8"/>
  <c r="B299" i="8"/>
  <c r="AY298" i="8"/>
  <c r="BE298" i="8" s="1"/>
  <c r="BU298" i="8" s="1"/>
  <c r="F298" i="8"/>
  <c r="E298" i="8"/>
  <c r="D298" i="8"/>
  <c r="C298" i="8"/>
  <c r="B298" i="8"/>
  <c r="AY297" i="8"/>
  <c r="BK297" i="8" s="1"/>
  <c r="CA297" i="8" s="1"/>
  <c r="F297" i="8"/>
  <c r="E297" i="8"/>
  <c r="D297" i="8"/>
  <c r="C297" i="8"/>
  <c r="B297" i="8"/>
  <c r="AY296" i="8"/>
  <c r="F296" i="8"/>
  <c r="E296" i="8"/>
  <c r="D296" i="8"/>
  <c r="C296" i="8"/>
  <c r="B296" i="8"/>
  <c r="AY295" i="8"/>
  <c r="BG295" i="8" s="1"/>
  <c r="BW295" i="8" s="1"/>
  <c r="F295" i="8"/>
  <c r="E295" i="8"/>
  <c r="D295" i="8"/>
  <c r="C295" i="8"/>
  <c r="B295" i="8"/>
  <c r="AY294" i="8"/>
  <c r="F294" i="8"/>
  <c r="E294" i="8"/>
  <c r="D294" i="8"/>
  <c r="C294" i="8"/>
  <c r="B294" i="8"/>
  <c r="AY293" i="8"/>
  <c r="BC293" i="8" s="1"/>
  <c r="BS293" i="8" s="1"/>
  <c r="F293" i="8"/>
  <c r="E293" i="8"/>
  <c r="D293" i="8"/>
  <c r="C293" i="8"/>
  <c r="B293" i="8"/>
  <c r="AY292" i="8"/>
  <c r="F292" i="8"/>
  <c r="E292" i="8"/>
  <c r="D292" i="8"/>
  <c r="C292" i="8"/>
  <c r="B292" i="8"/>
  <c r="AY291" i="8"/>
  <c r="BG291" i="8" s="1"/>
  <c r="BW291" i="8" s="1"/>
  <c r="F291" i="8"/>
  <c r="E291" i="8"/>
  <c r="D291" i="8"/>
  <c r="C291" i="8"/>
  <c r="B291" i="8"/>
  <c r="AY290" i="8"/>
  <c r="BE290" i="8" s="1"/>
  <c r="BU290" i="8" s="1"/>
  <c r="F290" i="8"/>
  <c r="E290" i="8"/>
  <c r="D290" i="8"/>
  <c r="C290" i="8"/>
  <c r="B290" i="8"/>
  <c r="AY289" i="8"/>
  <c r="F289" i="8"/>
  <c r="E289" i="8"/>
  <c r="D289" i="8"/>
  <c r="C289" i="8"/>
  <c r="B289" i="8"/>
  <c r="AY288" i="8"/>
  <c r="BI288" i="8" s="1"/>
  <c r="BY288" i="8" s="1"/>
  <c r="F288" i="8"/>
  <c r="E288" i="8"/>
  <c r="D288" i="8"/>
  <c r="C288" i="8"/>
  <c r="B288" i="8"/>
  <c r="AY287" i="8"/>
  <c r="BG287" i="8" s="1"/>
  <c r="BW287" i="8" s="1"/>
  <c r="F287" i="8"/>
  <c r="E287" i="8"/>
  <c r="D287" i="8"/>
  <c r="C287" i="8"/>
  <c r="B287" i="8"/>
  <c r="AY286" i="8"/>
  <c r="BE286" i="8" s="1"/>
  <c r="BU286" i="8" s="1"/>
  <c r="F286" i="8"/>
  <c r="E286" i="8"/>
  <c r="D286" i="8"/>
  <c r="C286" i="8"/>
  <c r="B286" i="8"/>
  <c r="AY285" i="8"/>
  <c r="F285" i="8"/>
  <c r="E285" i="8"/>
  <c r="D285" i="8"/>
  <c r="C285" i="8"/>
  <c r="B285" i="8"/>
  <c r="AY284" i="8"/>
  <c r="BI284" i="8" s="1"/>
  <c r="BY284" i="8" s="1"/>
  <c r="F284" i="8"/>
  <c r="E284" i="8"/>
  <c r="D284" i="8"/>
  <c r="C284" i="8"/>
  <c r="B284" i="8"/>
  <c r="AY283" i="8"/>
  <c r="F283" i="8"/>
  <c r="E283" i="8"/>
  <c r="D283" i="8"/>
  <c r="C283" i="8"/>
  <c r="B283" i="8"/>
  <c r="AY282" i="8"/>
  <c r="BE282" i="8" s="1"/>
  <c r="BU282" i="8" s="1"/>
  <c r="F282" i="8"/>
  <c r="E282" i="8"/>
  <c r="D282" i="8"/>
  <c r="C282" i="8"/>
  <c r="B282" i="8"/>
  <c r="AY281" i="8"/>
  <c r="BB281" i="8" s="1"/>
  <c r="BR281" i="8" s="1"/>
  <c r="F281" i="8"/>
  <c r="E281" i="8"/>
  <c r="D281" i="8"/>
  <c r="C281" i="8"/>
  <c r="B281" i="8"/>
  <c r="AY280" i="8"/>
  <c r="F280" i="8"/>
  <c r="E280" i="8"/>
  <c r="D280" i="8"/>
  <c r="C280" i="8"/>
  <c r="B280" i="8"/>
  <c r="AY279" i="8"/>
  <c r="BG279" i="8" s="1"/>
  <c r="BW279" i="8" s="1"/>
  <c r="F279" i="8"/>
  <c r="E279" i="8"/>
  <c r="D279" i="8"/>
  <c r="C279" i="8"/>
  <c r="B279" i="8"/>
  <c r="AY278" i="8"/>
  <c r="F278" i="8"/>
  <c r="E278" i="8"/>
  <c r="D278" i="8"/>
  <c r="C278" i="8"/>
  <c r="B278" i="8"/>
  <c r="AY277" i="8"/>
  <c r="F277" i="8"/>
  <c r="E277" i="8"/>
  <c r="D277" i="8"/>
  <c r="C277" i="8"/>
  <c r="B277" i="8"/>
  <c r="AY276" i="8"/>
  <c r="BI276" i="8" s="1"/>
  <c r="BY276" i="8" s="1"/>
  <c r="F276" i="8"/>
  <c r="E276" i="8"/>
  <c r="D276" i="8"/>
  <c r="C276" i="8"/>
  <c r="B276" i="8"/>
  <c r="AY275" i="8"/>
  <c r="BG275" i="8" s="1"/>
  <c r="BW275" i="8" s="1"/>
  <c r="F275" i="8"/>
  <c r="E275" i="8"/>
  <c r="D275" i="8"/>
  <c r="C275" i="8"/>
  <c r="B275" i="8"/>
  <c r="AY274" i="8"/>
  <c r="BE274" i="8" s="1"/>
  <c r="BU274" i="8" s="1"/>
  <c r="F274" i="8"/>
  <c r="E274" i="8"/>
  <c r="D274" i="8"/>
  <c r="C274" i="8"/>
  <c r="B274" i="8"/>
  <c r="AY273" i="8"/>
  <c r="BK273" i="8" s="1"/>
  <c r="CA273" i="8" s="1"/>
  <c r="F273" i="8"/>
  <c r="E273" i="8"/>
  <c r="D273" i="8"/>
  <c r="C273" i="8"/>
  <c r="B273" i="8"/>
  <c r="AY272" i="8"/>
  <c r="BI272" i="8" s="1"/>
  <c r="BY272" i="8" s="1"/>
  <c r="F272" i="8"/>
  <c r="E272" i="8"/>
  <c r="D272" i="8"/>
  <c r="C272" i="8"/>
  <c r="B272" i="8"/>
  <c r="AY271" i="8"/>
  <c r="BG271" i="8" s="1"/>
  <c r="BW271" i="8" s="1"/>
  <c r="F271" i="8"/>
  <c r="E271" i="8"/>
  <c r="D271" i="8"/>
  <c r="C271" i="8"/>
  <c r="B271" i="8"/>
  <c r="AY270" i="8"/>
  <c r="BE270" i="8" s="1"/>
  <c r="BU270" i="8" s="1"/>
  <c r="F270" i="8"/>
  <c r="E270" i="8"/>
  <c r="D270" i="8"/>
  <c r="C270" i="8"/>
  <c r="B270" i="8"/>
  <c r="AY269" i="8"/>
  <c r="BK269" i="8" s="1"/>
  <c r="CA269" i="8" s="1"/>
  <c r="F269" i="8"/>
  <c r="E269" i="8"/>
  <c r="D269" i="8"/>
  <c r="C269" i="8"/>
  <c r="B269" i="8"/>
  <c r="AY268" i="8"/>
  <c r="F268" i="8"/>
  <c r="E268" i="8"/>
  <c r="D268" i="8"/>
  <c r="C268" i="8"/>
  <c r="B268" i="8"/>
  <c r="AY267" i="8"/>
  <c r="BD267" i="8" s="1"/>
  <c r="BT267" i="8" s="1"/>
  <c r="F267" i="8"/>
  <c r="E267" i="8"/>
  <c r="D267" i="8"/>
  <c r="C267" i="8"/>
  <c r="B267" i="8"/>
  <c r="AY266" i="8"/>
  <c r="BI266" i="8" s="1"/>
  <c r="BY266" i="8" s="1"/>
  <c r="F266" i="8"/>
  <c r="E266" i="8"/>
  <c r="D266" i="8"/>
  <c r="C266" i="8"/>
  <c r="B266" i="8"/>
  <c r="AY265" i="8"/>
  <c r="BI265" i="8" s="1"/>
  <c r="BY265" i="8" s="1"/>
  <c r="F265" i="8"/>
  <c r="E265" i="8"/>
  <c r="D265" i="8"/>
  <c r="C265" i="8"/>
  <c r="B265" i="8"/>
  <c r="AY264" i="8"/>
  <c r="BG264" i="8" s="1"/>
  <c r="BW264" i="8" s="1"/>
  <c r="F264" i="8"/>
  <c r="E264" i="8"/>
  <c r="D264" i="8"/>
  <c r="C264" i="8"/>
  <c r="B264" i="8"/>
  <c r="AY263" i="8"/>
  <c r="BJ263" i="8" s="1"/>
  <c r="BZ263" i="8" s="1"/>
  <c r="F263" i="8"/>
  <c r="E263" i="8"/>
  <c r="D263" i="8"/>
  <c r="C263" i="8"/>
  <c r="B263" i="8"/>
  <c r="AY262" i="8"/>
  <c r="F262" i="8"/>
  <c r="E262" i="8"/>
  <c r="D262" i="8"/>
  <c r="C262" i="8"/>
  <c r="B262" i="8"/>
  <c r="AY261" i="8"/>
  <c r="F261" i="8"/>
  <c r="E261" i="8"/>
  <c r="D261" i="8"/>
  <c r="C261" i="8"/>
  <c r="B261" i="8"/>
  <c r="AY260" i="8"/>
  <c r="BG260" i="8" s="1"/>
  <c r="BW260" i="8" s="1"/>
  <c r="F260" i="8"/>
  <c r="E260" i="8"/>
  <c r="D260" i="8"/>
  <c r="C260" i="8"/>
  <c r="B260" i="8"/>
  <c r="AY259" i="8"/>
  <c r="BB259" i="8" s="1"/>
  <c r="BR259" i="8" s="1"/>
  <c r="F259" i="8"/>
  <c r="E259" i="8"/>
  <c r="D259" i="8"/>
  <c r="C259" i="8"/>
  <c r="B259" i="8"/>
  <c r="AY258" i="8"/>
  <c r="F258" i="8"/>
  <c r="E258" i="8"/>
  <c r="D258" i="8"/>
  <c r="C258" i="8"/>
  <c r="B258" i="8"/>
  <c r="AY257" i="8"/>
  <c r="BI257" i="8" s="1"/>
  <c r="BY257" i="8" s="1"/>
  <c r="F257" i="8"/>
  <c r="E257" i="8"/>
  <c r="D257" i="8"/>
  <c r="C257" i="8"/>
  <c r="B257" i="8"/>
  <c r="AY256" i="8"/>
  <c r="F256" i="8"/>
  <c r="E256" i="8"/>
  <c r="D256" i="8"/>
  <c r="C256" i="8"/>
  <c r="B256" i="8"/>
  <c r="AY255" i="8"/>
  <c r="F255" i="8"/>
  <c r="E255" i="8"/>
  <c r="D255" i="8"/>
  <c r="C255" i="8"/>
  <c r="B255" i="8"/>
  <c r="AY254" i="8"/>
  <c r="BG254" i="8" s="1"/>
  <c r="BW254" i="8" s="1"/>
  <c r="F254" i="8"/>
  <c r="E254" i="8"/>
  <c r="D254" i="8"/>
  <c r="C254" i="8"/>
  <c r="B254" i="8"/>
  <c r="AY253" i="8"/>
  <c r="F253" i="8"/>
  <c r="E253" i="8"/>
  <c r="D253" i="8"/>
  <c r="C253" i="8"/>
  <c r="B253" i="8"/>
  <c r="AY252" i="8"/>
  <c r="BG252" i="8" s="1"/>
  <c r="BW252" i="8" s="1"/>
  <c r="F252" i="8"/>
  <c r="E252" i="8"/>
  <c r="D252" i="8"/>
  <c r="C252" i="8"/>
  <c r="B252" i="8"/>
  <c r="AY251" i="8"/>
  <c r="BE251" i="8" s="1"/>
  <c r="BU251" i="8" s="1"/>
  <c r="F251" i="8"/>
  <c r="E251" i="8"/>
  <c r="D251" i="8"/>
  <c r="C251" i="8"/>
  <c r="B251" i="8"/>
  <c r="AY250" i="8"/>
  <c r="F250" i="8"/>
  <c r="E250" i="8"/>
  <c r="D250" i="8"/>
  <c r="C250" i="8"/>
  <c r="B250" i="8"/>
  <c r="AY249" i="8"/>
  <c r="F249" i="8"/>
  <c r="E249" i="8"/>
  <c r="D249" i="8"/>
  <c r="C249" i="8"/>
  <c r="B249" i="8"/>
  <c r="AY248" i="8"/>
  <c r="BE248" i="8" s="1"/>
  <c r="BU248" i="8" s="1"/>
  <c r="F248" i="8"/>
  <c r="E248" i="8"/>
  <c r="D248" i="8"/>
  <c r="C248" i="8"/>
  <c r="B248" i="8"/>
  <c r="AY247" i="8"/>
  <c r="BH247" i="8" s="1"/>
  <c r="BX247" i="8" s="1"/>
  <c r="F247" i="8"/>
  <c r="E247" i="8"/>
  <c r="D247" i="8"/>
  <c r="C247" i="8"/>
  <c r="B247" i="8"/>
  <c r="AY246" i="8"/>
  <c r="BC246" i="8" s="1"/>
  <c r="BS246" i="8" s="1"/>
  <c r="F246" i="8"/>
  <c r="E246" i="8"/>
  <c r="D246" i="8"/>
  <c r="C246" i="8"/>
  <c r="B246" i="8"/>
  <c r="AY245" i="8"/>
  <c r="F245" i="8"/>
  <c r="E245" i="8"/>
  <c r="D245" i="8"/>
  <c r="C245" i="8"/>
  <c r="B245" i="8"/>
  <c r="AY244" i="8"/>
  <c r="BG244" i="8" s="1"/>
  <c r="BW244" i="8" s="1"/>
  <c r="F244" i="8"/>
  <c r="E244" i="8"/>
  <c r="D244" i="8"/>
  <c r="C244" i="8"/>
  <c r="B244" i="8"/>
  <c r="AY243" i="8"/>
  <c r="BC243" i="8" s="1"/>
  <c r="BS243" i="8" s="1"/>
  <c r="F243" i="8"/>
  <c r="E243" i="8"/>
  <c r="D243" i="8"/>
  <c r="C243" i="8"/>
  <c r="B243" i="8"/>
  <c r="AY242" i="8"/>
  <c r="F242" i="8"/>
  <c r="E242" i="8"/>
  <c r="D242" i="8"/>
  <c r="C242" i="8"/>
  <c r="B242" i="8"/>
  <c r="AY241" i="8"/>
  <c r="F241" i="8"/>
  <c r="E241" i="8"/>
  <c r="D241" i="8"/>
  <c r="C241" i="8"/>
  <c r="B241" i="8"/>
  <c r="AY240" i="8"/>
  <c r="BG240" i="8" s="1"/>
  <c r="BW240" i="8" s="1"/>
  <c r="F240" i="8"/>
  <c r="E240" i="8"/>
  <c r="D240" i="8"/>
  <c r="C240" i="8"/>
  <c r="B240" i="8"/>
  <c r="AY239" i="8"/>
  <c r="F239" i="8"/>
  <c r="E239" i="8"/>
  <c r="D239" i="8"/>
  <c r="C239" i="8"/>
  <c r="B239" i="8"/>
  <c r="AY238" i="8"/>
  <c r="BC238" i="8" s="1"/>
  <c r="BS238" i="8" s="1"/>
  <c r="F238" i="8"/>
  <c r="E238" i="8"/>
  <c r="D238" i="8"/>
  <c r="C238" i="8"/>
  <c r="B238" i="8"/>
  <c r="AY237" i="8"/>
  <c r="F237" i="8"/>
  <c r="E237" i="8"/>
  <c r="D237" i="8"/>
  <c r="C237" i="8"/>
  <c r="B237" i="8"/>
  <c r="AY236" i="8"/>
  <c r="F236" i="8"/>
  <c r="E236" i="8"/>
  <c r="D236" i="8"/>
  <c r="C236" i="8"/>
  <c r="B236" i="8"/>
  <c r="AY235" i="8"/>
  <c r="F235" i="8"/>
  <c r="E235" i="8"/>
  <c r="D235" i="8"/>
  <c r="C235" i="8"/>
  <c r="B235" i="8"/>
  <c r="AY234" i="8"/>
  <c r="BI234" i="8" s="1"/>
  <c r="BY234" i="8" s="1"/>
  <c r="F234" i="8"/>
  <c r="E234" i="8"/>
  <c r="D234" i="8"/>
  <c r="C234" i="8"/>
  <c r="B234" i="8"/>
  <c r="AY233" i="8"/>
  <c r="F233" i="8"/>
  <c r="E233" i="8"/>
  <c r="D233" i="8"/>
  <c r="C233" i="8"/>
  <c r="B233" i="8"/>
  <c r="AY232" i="8"/>
  <c r="F232" i="8"/>
  <c r="E232" i="8"/>
  <c r="D232" i="8"/>
  <c r="C232" i="8"/>
  <c r="B232" i="8"/>
  <c r="AY231" i="8"/>
  <c r="BB231" i="8" s="1"/>
  <c r="BR231" i="8" s="1"/>
  <c r="F231" i="8"/>
  <c r="E231" i="8"/>
  <c r="D231" i="8"/>
  <c r="C231" i="8"/>
  <c r="B231" i="8"/>
  <c r="AY230" i="8"/>
  <c r="F230" i="8"/>
  <c r="E230" i="8"/>
  <c r="D230" i="8"/>
  <c r="C230" i="8"/>
  <c r="B230" i="8"/>
  <c r="AY229" i="8"/>
  <c r="BI229" i="8" s="1"/>
  <c r="BY229" i="8" s="1"/>
  <c r="F229" i="8"/>
  <c r="E229" i="8"/>
  <c r="D229" i="8"/>
  <c r="C229" i="8"/>
  <c r="B229" i="8"/>
  <c r="AY228" i="8"/>
  <c r="BG228" i="8" s="1"/>
  <c r="BW228" i="8" s="1"/>
  <c r="F228" i="8"/>
  <c r="E228" i="8"/>
  <c r="D228" i="8"/>
  <c r="C228" i="8"/>
  <c r="B228" i="8"/>
  <c r="AY227" i="8"/>
  <c r="BJ227" i="8" s="1"/>
  <c r="BZ227" i="8" s="1"/>
  <c r="F227" i="8"/>
  <c r="E227" i="8"/>
  <c r="D227" i="8"/>
  <c r="C227" i="8"/>
  <c r="B227" i="8"/>
  <c r="AY226" i="8"/>
  <c r="BB226" i="8" s="1"/>
  <c r="BR226" i="8" s="1"/>
  <c r="F226" i="8"/>
  <c r="E226" i="8"/>
  <c r="D226" i="8"/>
  <c r="C226" i="8"/>
  <c r="B226" i="8"/>
  <c r="AY225" i="8"/>
  <c r="BI225" i="8" s="1"/>
  <c r="BY225" i="8" s="1"/>
  <c r="F225" i="8"/>
  <c r="E225" i="8"/>
  <c r="D225" i="8"/>
  <c r="C225" i="8"/>
  <c r="B225" i="8"/>
  <c r="AY224" i="8"/>
  <c r="F224" i="8"/>
  <c r="E224" i="8"/>
  <c r="D224" i="8"/>
  <c r="C224" i="8"/>
  <c r="B224" i="8"/>
  <c r="AY223" i="8"/>
  <c r="BI223" i="8" s="1"/>
  <c r="BY223" i="8" s="1"/>
  <c r="F223" i="8"/>
  <c r="E223" i="8"/>
  <c r="D223" i="8"/>
  <c r="C223" i="8"/>
  <c r="B223" i="8"/>
  <c r="AY222" i="8"/>
  <c r="F222" i="8"/>
  <c r="E222" i="8"/>
  <c r="D222" i="8"/>
  <c r="C222" i="8"/>
  <c r="B222" i="8"/>
  <c r="AY221" i="8"/>
  <c r="BI221" i="8" s="1"/>
  <c r="BY221" i="8" s="1"/>
  <c r="F221" i="8"/>
  <c r="E221" i="8"/>
  <c r="D221" i="8"/>
  <c r="C221" i="8"/>
  <c r="B221" i="8"/>
  <c r="AY220" i="8"/>
  <c r="F220" i="8"/>
  <c r="E220" i="8"/>
  <c r="D220" i="8"/>
  <c r="C220" i="8"/>
  <c r="B220" i="8"/>
  <c r="AY219" i="8"/>
  <c r="F219" i="8"/>
  <c r="E219" i="8"/>
  <c r="D219" i="8"/>
  <c r="C219" i="8"/>
  <c r="B219" i="8"/>
  <c r="AY218" i="8"/>
  <c r="F218" i="8"/>
  <c r="E218" i="8"/>
  <c r="D218" i="8"/>
  <c r="C218" i="8"/>
  <c r="B218" i="8"/>
  <c r="AY217" i="8"/>
  <c r="BI217" i="8" s="1"/>
  <c r="BY217" i="8" s="1"/>
  <c r="F217" i="8"/>
  <c r="E217" i="8"/>
  <c r="D217" i="8"/>
  <c r="C217" i="8"/>
  <c r="B217" i="8"/>
  <c r="AY216" i="8"/>
  <c r="F216" i="8"/>
  <c r="E216" i="8"/>
  <c r="D216" i="8"/>
  <c r="C216" i="8"/>
  <c r="B216" i="8"/>
  <c r="AY215" i="8"/>
  <c r="BH215" i="8" s="1"/>
  <c r="BX215" i="8" s="1"/>
  <c r="F215" i="8"/>
  <c r="E215" i="8"/>
  <c r="D215" i="8"/>
  <c r="C215" i="8"/>
  <c r="B215" i="8"/>
  <c r="AY214" i="8"/>
  <c r="BC214" i="8" s="1"/>
  <c r="BS214" i="8" s="1"/>
  <c r="F214" i="8"/>
  <c r="E214" i="8"/>
  <c r="D214" i="8"/>
  <c r="C214" i="8"/>
  <c r="B214" i="8"/>
  <c r="AY213" i="8"/>
  <c r="BI213" i="8" s="1"/>
  <c r="BY213" i="8" s="1"/>
  <c r="F213" i="8"/>
  <c r="E213" i="8"/>
  <c r="D213" i="8"/>
  <c r="C213" i="8"/>
  <c r="B213" i="8"/>
  <c r="AY212" i="8"/>
  <c r="BG212" i="8" s="1"/>
  <c r="BW212" i="8" s="1"/>
  <c r="F212" i="8"/>
  <c r="E212" i="8"/>
  <c r="D212" i="8"/>
  <c r="C212" i="8"/>
  <c r="B212" i="8"/>
  <c r="AY211" i="8"/>
  <c r="BE211" i="8" s="1"/>
  <c r="BU211" i="8" s="1"/>
  <c r="F211" i="8"/>
  <c r="E211" i="8"/>
  <c r="D211" i="8"/>
  <c r="C211" i="8"/>
  <c r="B211" i="8"/>
  <c r="AY210" i="8"/>
  <c r="F210" i="8"/>
  <c r="E210" i="8"/>
  <c r="D210" i="8"/>
  <c r="C210" i="8"/>
  <c r="B210" i="8"/>
  <c r="AY209" i="8"/>
  <c r="BI209" i="8" s="1"/>
  <c r="BY209" i="8" s="1"/>
  <c r="F209" i="8"/>
  <c r="E209" i="8"/>
  <c r="D209" i="8"/>
  <c r="C209" i="8"/>
  <c r="B209" i="8"/>
  <c r="AY208" i="8"/>
  <c r="BG208" i="8" s="1"/>
  <c r="BW208" i="8" s="1"/>
  <c r="F208" i="8"/>
  <c r="E208" i="8"/>
  <c r="D208" i="8"/>
  <c r="C208" i="8"/>
  <c r="B208" i="8"/>
  <c r="AY207" i="8"/>
  <c r="BI207" i="8" s="1"/>
  <c r="BY207" i="8" s="1"/>
  <c r="F207" i="8"/>
  <c r="E207" i="8"/>
  <c r="D207" i="8"/>
  <c r="C207" i="8"/>
  <c r="B207" i="8"/>
  <c r="AY206" i="8"/>
  <c r="BK206" i="8" s="1"/>
  <c r="CA206" i="8" s="1"/>
  <c r="F206" i="8"/>
  <c r="E206" i="8"/>
  <c r="D206" i="8"/>
  <c r="C206" i="8"/>
  <c r="B206" i="8"/>
  <c r="AY205" i="8"/>
  <c r="BI205" i="8" s="1"/>
  <c r="BY205" i="8" s="1"/>
  <c r="F205" i="8"/>
  <c r="E205" i="8"/>
  <c r="D205" i="8"/>
  <c r="C205" i="8"/>
  <c r="B205" i="8"/>
  <c r="AY204" i="8"/>
  <c r="BG204" i="8" s="1"/>
  <c r="BW204" i="8" s="1"/>
  <c r="F204" i="8"/>
  <c r="E204" i="8"/>
  <c r="D204" i="8"/>
  <c r="C204" i="8"/>
  <c r="B204" i="8"/>
  <c r="AY203" i="8"/>
  <c r="BE203" i="8" s="1"/>
  <c r="BU203" i="8" s="1"/>
  <c r="F203" i="8"/>
  <c r="E203" i="8"/>
  <c r="D203" i="8"/>
  <c r="C203" i="8"/>
  <c r="B203" i="8"/>
  <c r="AY202" i="8"/>
  <c r="F202" i="8"/>
  <c r="E202" i="8"/>
  <c r="D202" i="8"/>
  <c r="C202" i="8"/>
  <c r="B202" i="8"/>
  <c r="AY201" i="8"/>
  <c r="BI201" i="8" s="1"/>
  <c r="BY201" i="8" s="1"/>
  <c r="F201" i="8"/>
  <c r="E201" i="8"/>
  <c r="D201" i="8"/>
  <c r="C201" i="8"/>
  <c r="B201" i="8"/>
  <c r="AY200" i="8"/>
  <c r="BG200" i="8" s="1"/>
  <c r="BW200" i="8" s="1"/>
  <c r="F200" i="8"/>
  <c r="E200" i="8"/>
  <c r="D200" i="8"/>
  <c r="C200" i="8"/>
  <c r="B200" i="8"/>
  <c r="AY199" i="8"/>
  <c r="BH199" i="8" s="1"/>
  <c r="BX199" i="8" s="1"/>
  <c r="F199" i="8"/>
  <c r="E199" i="8"/>
  <c r="D199" i="8"/>
  <c r="C199" i="8"/>
  <c r="B199" i="8"/>
  <c r="AY198" i="8"/>
  <c r="BI198" i="8" s="1"/>
  <c r="BY198" i="8" s="1"/>
  <c r="F198" i="8"/>
  <c r="E198" i="8"/>
  <c r="D198" i="8"/>
  <c r="C198" i="8"/>
  <c r="B198" i="8"/>
  <c r="AY197" i="8"/>
  <c r="F197" i="8"/>
  <c r="E197" i="8"/>
  <c r="D197" i="8"/>
  <c r="C197" i="8"/>
  <c r="B197" i="8"/>
  <c r="AY196" i="8"/>
  <c r="BG196" i="8" s="1"/>
  <c r="BW196" i="8" s="1"/>
  <c r="F196" i="8"/>
  <c r="E196" i="8"/>
  <c r="D196" i="8"/>
  <c r="C196" i="8"/>
  <c r="B196" i="8"/>
  <c r="AY195" i="8"/>
  <c r="F195" i="8"/>
  <c r="E195" i="8"/>
  <c r="D195" i="8"/>
  <c r="C195" i="8"/>
  <c r="B195" i="8"/>
  <c r="AY194" i="8"/>
  <c r="BI194" i="8" s="1"/>
  <c r="BY194" i="8" s="1"/>
  <c r="F194" i="8"/>
  <c r="E194" i="8"/>
  <c r="D194" i="8"/>
  <c r="C194" i="8"/>
  <c r="B194" i="8"/>
  <c r="AY193" i="8"/>
  <c r="BI193" i="8" s="1"/>
  <c r="BY193" i="8" s="1"/>
  <c r="F193" i="8"/>
  <c r="E193" i="8"/>
  <c r="D193" i="8"/>
  <c r="C193" i="8"/>
  <c r="B193" i="8"/>
  <c r="AY192" i="8"/>
  <c r="F192" i="8"/>
  <c r="E192" i="8"/>
  <c r="D192" i="8"/>
  <c r="C192" i="8"/>
  <c r="B192" i="8"/>
  <c r="AY191" i="8"/>
  <c r="BK191" i="8" s="1"/>
  <c r="CA191" i="8" s="1"/>
  <c r="F191" i="8"/>
  <c r="E191" i="8"/>
  <c r="D191" i="8"/>
  <c r="C191" i="8"/>
  <c r="B191" i="8"/>
  <c r="AY190" i="8"/>
  <c r="BI190" i="8" s="1"/>
  <c r="BY190" i="8" s="1"/>
  <c r="F190" i="8"/>
  <c r="E190" i="8"/>
  <c r="D190" i="8"/>
  <c r="C190" i="8"/>
  <c r="B190" i="8"/>
  <c r="AY189" i="8"/>
  <c r="BI189" i="8" s="1"/>
  <c r="BY189" i="8" s="1"/>
  <c r="F189" i="8"/>
  <c r="E189" i="8"/>
  <c r="D189" i="8"/>
  <c r="C189" i="8"/>
  <c r="B189" i="8"/>
  <c r="AY188" i="8"/>
  <c r="F188" i="8"/>
  <c r="E188" i="8"/>
  <c r="D188" i="8"/>
  <c r="C188" i="8"/>
  <c r="B188" i="8"/>
  <c r="A188" i="8"/>
  <c r="AY187" i="8"/>
  <c r="F187" i="8"/>
  <c r="E187" i="8"/>
  <c r="D187" i="8"/>
  <c r="C187" i="8"/>
  <c r="B187" i="8"/>
  <c r="AY186" i="8"/>
  <c r="BK186" i="8" s="1"/>
  <c r="CA186" i="8" s="1"/>
  <c r="F186" i="8"/>
  <c r="E186" i="8"/>
  <c r="D186" i="8"/>
  <c r="C186" i="8"/>
  <c r="B186" i="8"/>
  <c r="AY185" i="8"/>
  <c r="BJ185" i="8" s="1"/>
  <c r="BZ185" i="8" s="1"/>
  <c r="F185" i="8"/>
  <c r="E185" i="8"/>
  <c r="D185" i="8"/>
  <c r="C185" i="8"/>
  <c r="B185" i="8"/>
  <c r="AY184" i="8"/>
  <c r="F184" i="8"/>
  <c r="E184" i="8"/>
  <c r="D184" i="8"/>
  <c r="C184" i="8"/>
  <c r="B184" i="8"/>
  <c r="AY183" i="8"/>
  <c r="BF183" i="8" s="1"/>
  <c r="BV183" i="8" s="1"/>
  <c r="F183" i="8"/>
  <c r="E183" i="8"/>
  <c r="D183" i="8"/>
  <c r="C183" i="8"/>
  <c r="B183" i="8"/>
  <c r="AY182" i="8"/>
  <c r="BK182" i="8" s="1"/>
  <c r="CA182" i="8" s="1"/>
  <c r="F182" i="8"/>
  <c r="E182" i="8"/>
  <c r="D182" i="8"/>
  <c r="C182" i="8"/>
  <c r="B182" i="8"/>
  <c r="AY181" i="8"/>
  <c r="BJ181" i="8" s="1"/>
  <c r="BZ181" i="8" s="1"/>
  <c r="F181" i="8"/>
  <c r="E181" i="8"/>
  <c r="D181" i="8"/>
  <c r="C181" i="8"/>
  <c r="B181" i="8"/>
  <c r="AY180" i="8"/>
  <c r="BF180" i="8" s="1"/>
  <c r="BV180" i="8" s="1"/>
  <c r="F180" i="8"/>
  <c r="E180" i="8"/>
  <c r="D180" i="8"/>
  <c r="C180" i="8"/>
  <c r="B180" i="8"/>
  <c r="AY179" i="8"/>
  <c r="F179" i="8"/>
  <c r="E179" i="8"/>
  <c r="D179" i="8"/>
  <c r="C179" i="8"/>
  <c r="B179" i="8"/>
  <c r="AY178" i="8"/>
  <c r="BD178" i="8" s="1"/>
  <c r="BT178" i="8" s="1"/>
  <c r="F178" i="8"/>
  <c r="E178" i="8"/>
  <c r="D178" i="8"/>
  <c r="C178" i="8"/>
  <c r="B178" i="8"/>
  <c r="AY177" i="8"/>
  <c r="BJ177" i="8" s="1"/>
  <c r="BZ177" i="8" s="1"/>
  <c r="F177" i="8"/>
  <c r="E177" i="8"/>
  <c r="D177" i="8"/>
  <c r="C177" i="8"/>
  <c r="B177" i="8"/>
  <c r="AY176" i="8"/>
  <c r="BE176" i="8" s="1"/>
  <c r="BU176" i="8" s="1"/>
  <c r="F176" i="8"/>
  <c r="E176" i="8"/>
  <c r="D176" i="8"/>
  <c r="C176" i="8"/>
  <c r="B176" i="8"/>
  <c r="AY175" i="8"/>
  <c r="F175" i="8"/>
  <c r="E175" i="8"/>
  <c r="D175" i="8"/>
  <c r="C175" i="8"/>
  <c r="B175" i="8"/>
  <c r="AY174" i="8"/>
  <c r="BC174" i="8" s="1"/>
  <c r="BS174" i="8" s="1"/>
  <c r="F174" i="8"/>
  <c r="E174" i="8"/>
  <c r="D174" i="8"/>
  <c r="B174" i="8"/>
  <c r="BO173" i="8"/>
  <c r="AY173" i="8"/>
  <c r="AJ173" i="8"/>
  <c r="F173" i="8"/>
  <c r="E173" i="8"/>
  <c r="D173" i="8"/>
  <c r="C173" i="8"/>
  <c r="B173" i="8"/>
  <c r="BO172" i="8"/>
  <c r="AY172" i="8"/>
  <c r="BF172" i="8" s="1"/>
  <c r="BV172" i="8" s="1"/>
  <c r="AJ172" i="8"/>
  <c r="F172" i="8"/>
  <c r="E172" i="8"/>
  <c r="D172" i="8"/>
  <c r="C172" i="8"/>
  <c r="B172" i="8"/>
  <c r="BO171" i="8"/>
  <c r="AY171" i="8"/>
  <c r="AJ171" i="8"/>
  <c r="F171" i="8"/>
  <c r="E171" i="8"/>
  <c r="D171" i="8"/>
  <c r="C171" i="8"/>
  <c r="B171" i="8"/>
  <c r="BO170" i="8"/>
  <c r="AY170" i="8"/>
  <c r="BK170" i="8" s="1"/>
  <c r="CA170" i="8" s="1"/>
  <c r="AJ170" i="8"/>
  <c r="F170" i="8"/>
  <c r="E170" i="8"/>
  <c r="D170" i="8"/>
  <c r="C170" i="8"/>
  <c r="B170" i="8"/>
  <c r="BO169" i="8"/>
  <c r="AY169" i="8"/>
  <c r="AJ169" i="8"/>
  <c r="F169" i="8"/>
  <c r="E169" i="8"/>
  <c r="D169" i="8"/>
  <c r="C169" i="8"/>
  <c r="B169" i="8"/>
  <c r="BO168" i="8"/>
  <c r="AY168" i="8"/>
  <c r="BE168" i="8" s="1"/>
  <c r="BU168" i="8" s="1"/>
  <c r="AJ168" i="8"/>
  <c r="F168" i="8"/>
  <c r="E168" i="8"/>
  <c r="D168" i="8"/>
  <c r="C168" i="8"/>
  <c r="B168" i="8"/>
  <c r="BO167" i="8"/>
  <c r="AY167" i="8"/>
  <c r="AJ167" i="8"/>
  <c r="F167" i="8"/>
  <c r="E167" i="8"/>
  <c r="D167" i="8"/>
  <c r="C167" i="8"/>
  <c r="B167" i="8"/>
  <c r="BO166" i="8"/>
  <c r="AY166" i="8"/>
  <c r="BC166" i="8" s="1"/>
  <c r="BS166" i="8" s="1"/>
  <c r="AJ166" i="8"/>
  <c r="F166" i="8"/>
  <c r="E166" i="8"/>
  <c r="D166" i="8"/>
  <c r="C166" i="8"/>
  <c r="B166" i="8"/>
  <c r="BO165" i="8"/>
  <c r="AY165" i="8"/>
  <c r="AJ165" i="8"/>
  <c r="F165" i="8"/>
  <c r="E165" i="8"/>
  <c r="D165" i="8"/>
  <c r="C165" i="8"/>
  <c r="B165" i="8"/>
  <c r="BO164" i="8"/>
  <c r="AY164" i="8"/>
  <c r="BH164" i="8" s="1"/>
  <c r="BX164" i="8" s="1"/>
  <c r="AJ164" i="8"/>
  <c r="F164" i="8"/>
  <c r="E164" i="8"/>
  <c r="D164" i="8"/>
  <c r="C164" i="8"/>
  <c r="B164" i="8"/>
  <c r="BO163" i="8"/>
  <c r="AY163" i="8"/>
  <c r="AJ163" i="8"/>
  <c r="F163" i="8"/>
  <c r="E163" i="8"/>
  <c r="D163" i="8"/>
  <c r="C163" i="8"/>
  <c r="B163" i="8"/>
  <c r="BO162" i="8"/>
  <c r="AY162" i="8"/>
  <c r="AJ162" i="8"/>
  <c r="F162" i="8"/>
  <c r="E162" i="8"/>
  <c r="D162" i="8"/>
  <c r="C162" i="8"/>
  <c r="B162" i="8"/>
  <c r="BO161" i="8"/>
  <c r="AY161" i="8"/>
  <c r="AJ161" i="8"/>
  <c r="F161" i="8"/>
  <c r="E161" i="8"/>
  <c r="D161" i="8"/>
  <c r="C161" i="8"/>
  <c r="B161" i="8"/>
  <c r="BO160" i="8"/>
  <c r="AY160" i="8"/>
  <c r="BI160" i="8" s="1"/>
  <c r="BY160" i="8" s="1"/>
  <c r="AJ160" i="8"/>
  <c r="F160" i="8"/>
  <c r="E160" i="8"/>
  <c r="D160" i="8"/>
  <c r="C160" i="8"/>
  <c r="B160" i="8"/>
  <c r="BO159" i="8"/>
  <c r="AY159" i="8"/>
  <c r="BF159" i="8" s="1"/>
  <c r="BV159" i="8" s="1"/>
  <c r="AJ159" i="8"/>
  <c r="F159" i="8"/>
  <c r="E159" i="8"/>
  <c r="D159" i="8"/>
  <c r="C159" i="8"/>
  <c r="B159" i="8"/>
  <c r="BO158" i="8"/>
  <c r="AY158" i="8"/>
  <c r="BB158" i="8" s="1"/>
  <c r="BR158" i="8" s="1"/>
  <c r="AJ158" i="8"/>
  <c r="F158" i="8"/>
  <c r="E158" i="8"/>
  <c r="D158" i="8"/>
  <c r="C158" i="8"/>
  <c r="B158" i="8"/>
  <c r="BO157" i="8"/>
  <c r="AY157" i="8"/>
  <c r="AJ157" i="8"/>
  <c r="F157" i="8"/>
  <c r="E157" i="8"/>
  <c r="D157" i="8"/>
  <c r="C157" i="8"/>
  <c r="B157" i="8"/>
  <c r="BO156" i="8"/>
  <c r="AY156" i="8"/>
  <c r="BH156" i="8" s="1"/>
  <c r="BX156" i="8" s="1"/>
  <c r="AJ156" i="8"/>
  <c r="F156" i="8"/>
  <c r="E156" i="8"/>
  <c r="D156" i="8"/>
  <c r="C156" i="8"/>
  <c r="B156" i="8"/>
  <c r="BO155" i="8"/>
  <c r="AY155" i="8"/>
  <c r="BK155" i="8" s="1"/>
  <c r="CA155" i="8" s="1"/>
  <c r="AJ155" i="8"/>
  <c r="F155" i="8"/>
  <c r="E155" i="8"/>
  <c r="D155" i="8"/>
  <c r="C155" i="8"/>
  <c r="B155" i="8"/>
  <c r="BO154" i="8"/>
  <c r="AY154" i="8"/>
  <c r="BI154" i="8" s="1"/>
  <c r="BY154" i="8" s="1"/>
  <c r="AJ154" i="8"/>
  <c r="F154" i="8"/>
  <c r="E154" i="8"/>
  <c r="D154" i="8"/>
  <c r="C154" i="8"/>
  <c r="B154" i="8"/>
  <c r="BO153" i="8"/>
  <c r="AY153" i="8"/>
  <c r="BK153" i="8" s="1"/>
  <c r="CA153" i="8" s="1"/>
  <c r="AJ153" i="8"/>
  <c r="F153" i="8"/>
  <c r="E153" i="8"/>
  <c r="D153" i="8"/>
  <c r="C153" i="8"/>
  <c r="B153" i="8"/>
  <c r="BO152" i="8"/>
  <c r="AY152" i="8"/>
  <c r="BE152" i="8" s="1"/>
  <c r="BU152" i="8" s="1"/>
  <c r="AJ152" i="8"/>
  <c r="F152" i="8"/>
  <c r="E152" i="8"/>
  <c r="D152" i="8"/>
  <c r="C152" i="8"/>
  <c r="B152" i="8"/>
  <c r="BO151" i="8"/>
  <c r="AY151" i="8"/>
  <c r="BK151" i="8" s="1"/>
  <c r="CA151" i="8" s="1"/>
  <c r="AJ151" i="8"/>
  <c r="F151" i="8"/>
  <c r="E151" i="8"/>
  <c r="D151" i="8"/>
  <c r="C151" i="8"/>
  <c r="B151" i="8"/>
  <c r="BO150" i="8"/>
  <c r="AY150" i="8"/>
  <c r="BE150" i="8" s="1"/>
  <c r="BU150" i="8" s="1"/>
  <c r="AJ150" i="8"/>
  <c r="F150" i="8"/>
  <c r="E150" i="8"/>
  <c r="D150" i="8"/>
  <c r="C150" i="8"/>
  <c r="B150" i="8"/>
  <c r="BO149" i="8"/>
  <c r="AY149" i="8"/>
  <c r="BG149" i="8" s="1"/>
  <c r="BW149" i="8" s="1"/>
  <c r="AJ149" i="8"/>
  <c r="F149" i="8"/>
  <c r="E149" i="8"/>
  <c r="D149" i="8"/>
  <c r="C149" i="8"/>
  <c r="B149" i="8"/>
  <c r="BO148" i="8"/>
  <c r="AY148" i="8"/>
  <c r="BF148" i="8" s="1"/>
  <c r="BV148" i="8" s="1"/>
  <c r="AJ148" i="8"/>
  <c r="F148" i="8"/>
  <c r="E148" i="8"/>
  <c r="D148" i="8"/>
  <c r="C148" i="8"/>
  <c r="B148" i="8"/>
  <c r="BO147" i="8"/>
  <c r="AY147" i="8"/>
  <c r="BD147" i="8" s="1"/>
  <c r="BT147" i="8" s="1"/>
  <c r="AJ147" i="8"/>
  <c r="F147" i="8"/>
  <c r="E147" i="8"/>
  <c r="D147" i="8"/>
  <c r="C147" i="8"/>
  <c r="B147" i="8"/>
  <c r="BO146" i="8"/>
  <c r="AY146" i="8"/>
  <c r="BK146" i="8" s="1"/>
  <c r="CA146" i="8" s="1"/>
  <c r="AJ146" i="8"/>
  <c r="F146" i="8"/>
  <c r="E146" i="8"/>
  <c r="D146" i="8"/>
  <c r="C146" i="8"/>
  <c r="B146" i="8"/>
  <c r="BO145" i="8"/>
  <c r="AY145" i="8"/>
  <c r="BK145" i="8" s="1"/>
  <c r="CA145" i="8" s="1"/>
  <c r="AJ145" i="8"/>
  <c r="F145" i="8"/>
  <c r="E145" i="8"/>
  <c r="D145" i="8"/>
  <c r="C145" i="8"/>
  <c r="B145" i="8"/>
  <c r="BO144" i="8"/>
  <c r="AY144" i="8"/>
  <c r="AJ144" i="8"/>
  <c r="F144" i="8"/>
  <c r="E144" i="8"/>
  <c r="D144" i="8"/>
  <c r="C144" i="8"/>
  <c r="B144" i="8"/>
  <c r="BO143" i="8"/>
  <c r="AY143" i="8"/>
  <c r="BJ143" i="8" s="1"/>
  <c r="BZ143" i="8" s="1"/>
  <c r="AJ143" i="8"/>
  <c r="F143" i="8"/>
  <c r="E143" i="8"/>
  <c r="D143" i="8"/>
  <c r="C143" i="8"/>
  <c r="B143" i="8"/>
  <c r="BO142" i="8"/>
  <c r="AY142" i="8"/>
  <c r="AZ142" i="8" s="1"/>
  <c r="BA142" i="8" s="1"/>
  <c r="AJ142" i="8"/>
  <c r="F142" i="8"/>
  <c r="E142" i="8"/>
  <c r="D142" i="8"/>
  <c r="C142" i="8"/>
  <c r="B142" i="8"/>
  <c r="BO141" i="8"/>
  <c r="AY141" i="8"/>
  <c r="BH141" i="8" s="1"/>
  <c r="BX141" i="8" s="1"/>
  <c r="AJ141" i="8"/>
  <c r="F141" i="8"/>
  <c r="E141" i="8"/>
  <c r="D141" i="8"/>
  <c r="C141" i="8"/>
  <c r="B141" i="8"/>
  <c r="BO140" i="8"/>
  <c r="AY140" i="8"/>
  <c r="AJ140" i="8"/>
  <c r="F140" i="8"/>
  <c r="E140" i="8"/>
  <c r="D140" i="8"/>
  <c r="C140" i="8"/>
  <c r="B140" i="8"/>
  <c r="BO139" i="8"/>
  <c r="AY139" i="8"/>
  <c r="AJ139" i="8"/>
  <c r="F139" i="8"/>
  <c r="E139" i="8"/>
  <c r="D139" i="8"/>
  <c r="C139" i="8"/>
  <c r="B139" i="8"/>
  <c r="BO138" i="8"/>
  <c r="AY138" i="8"/>
  <c r="BJ138" i="8" s="1"/>
  <c r="BZ138" i="8" s="1"/>
  <c r="AJ138" i="8"/>
  <c r="F138" i="8"/>
  <c r="E138" i="8"/>
  <c r="D138" i="8"/>
  <c r="C138" i="8"/>
  <c r="B138" i="8"/>
  <c r="BO137" i="8"/>
  <c r="AY137" i="8"/>
  <c r="BH137" i="8" s="1"/>
  <c r="BX137" i="8" s="1"/>
  <c r="AJ137" i="8"/>
  <c r="F137" i="8"/>
  <c r="E137" i="8"/>
  <c r="D137" i="8"/>
  <c r="C137" i="8"/>
  <c r="B137" i="8"/>
  <c r="BO136" i="8"/>
  <c r="AY136" i="8"/>
  <c r="AJ136" i="8"/>
  <c r="F136" i="8"/>
  <c r="E136" i="8"/>
  <c r="D136" i="8"/>
  <c r="C136" i="8"/>
  <c r="B136" i="8"/>
  <c r="BO135" i="8"/>
  <c r="AY135" i="8"/>
  <c r="BD135" i="8" s="1"/>
  <c r="BT135" i="8" s="1"/>
  <c r="AJ135" i="8"/>
  <c r="F135" i="8"/>
  <c r="E135" i="8"/>
  <c r="D135" i="8"/>
  <c r="C135" i="8"/>
  <c r="B135" i="8"/>
  <c r="BO134" i="8"/>
  <c r="AY134" i="8"/>
  <c r="BI134" i="8" s="1"/>
  <c r="BY134" i="8" s="1"/>
  <c r="AJ134" i="8"/>
  <c r="F134" i="8"/>
  <c r="E134" i="8"/>
  <c r="D134" i="8"/>
  <c r="C134" i="8"/>
  <c r="B134" i="8"/>
  <c r="BO133" i="8"/>
  <c r="AY133" i="8"/>
  <c r="BH133" i="8" s="1"/>
  <c r="BX133" i="8" s="1"/>
  <c r="AJ133" i="8"/>
  <c r="F133" i="8"/>
  <c r="E133" i="8"/>
  <c r="D133" i="8"/>
  <c r="C133" i="8"/>
  <c r="B133" i="8"/>
  <c r="BO132" i="8"/>
  <c r="AY132" i="8"/>
  <c r="BI132" i="8" s="1"/>
  <c r="BY132" i="8" s="1"/>
  <c r="AJ132" i="8"/>
  <c r="F132" i="8"/>
  <c r="E132" i="8"/>
  <c r="D132" i="8"/>
  <c r="C132" i="8"/>
  <c r="B132" i="8"/>
  <c r="BO131" i="8"/>
  <c r="AY131" i="8"/>
  <c r="BK131" i="8" s="1"/>
  <c r="CA131" i="8" s="1"/>
  <c r="AJ131" i="8"/>
  <c r="F131" i="8"/>
  <c r="E131" i="8"/>
  <c r="D131" i="8"/>
  <c r="C131" i="8"/>
  <c r="B131" i="8"/>
  <c r="BO130" i="8"/>
  <c r="AY130" i="8"/>
  <c r="BH130" i="8" s="1"/>
  <c r="BX130" i="8" s="1"/>
  <c r="AJ130" i="8"/>
  <c r="F130" i="8"/>
  <c r="E130" i="8"/>
  <c r="D130" i="8"/>
  <c r="C130" i="8"/>
  <c r="B130" i="8"/>
  <c r="BO129" i="8"/>
  <c r="AY129" i="8"/>
  <c r="BH129" i="8" s="1"/>
  <c r="BX129" i="8" s="1"/>
  <c r="AJ129" i="8"/>
  <c r="F129" i="8"/>
  <c r="E129" i="8"/>
  <c r="D129" i="8"/>
  <c r="C129" i="8"/>
  <c r="B129" i="8"/>
  <c r="BO128" i="8"/>
  <c r="AY128" i="8"/>
  <c r="BJ128" i="8" s="1"/>
  <c r="BZ128" i="8" s="1"/>
  <c r="AJ128" i="8"/>
  <c r="F128" i="8"/>
  <c r="E128" i="8"/>
  <c r="D128" i="8"/>
  <c r="C128" i="8"/>
  <c r="B128" i="8"/>
  <c r="BO127" i="8"/>
  <c r="AY127" i="8"/>
  <c r="BI127" i="8" s="1"/>
  <c r="BY127" i="8" s="1"/>
  <c r="AJ127" i="8"/>
  <c r="F127" i="8"/>
  <c r="E127" i="8"/>
  <c r="D127" i="8"/>
  <c r="C127" i="8"/>
  <c r="B127" i="8"/>
  <c r="BO126" i="8"/>
  <c r="AY126" i="8"/>
  <c r="BD126" i="8" s="1"/>
  <c r="BT126" i="8" s="1"/>
  <c r="AJ126" i="8"/>
  <c r="F126" i="8"/>
  <c r="E126" i="8"/>
  <c r="D126" i="8"/>
  <c r="C126" i="8"/>
  <c r="B126" i="8"/>
  <c r="BO125" i="8"/>
  <c r="AY125" i="8"/>
  <c r="BH125" i="8" s="1"/>
  <c r="BX125" i="8" s="1"/>
  <c r="AJ125" i="8"/>
  <c r="F125" i="8"/>
  <c r="E125" i="8"/>
  <c r="D125" i="8"/>
  <c r="C125" i="8"/>
  <c r="B125" i="8"/>
  <c r="BO124" i="8"/>
  <c r="AY124" i="8"/>
  <c r="BF124" i="8" s="1"/>
  <c r="BV124" i="8" s="1"/>
  <c r="AJ124" i="8"/>
  <c r="F124" i="8"/>
  <c r="E124" i="8"/>
  <c r="D124" i="8"/>
  <c r="C124" i="8"/>
  <c r="B124" i="8"/>
  <c r="BO123" i="8"/>
  <c r="AY123" i="8"/>
  <c r="AJ123" i="8"/>
  <c r="F123" i="8"/>
  <c r="E123" i="8"/>
  <c r="D123" i="8"/>
  <c r="C123" i="8"/>
  <c r="B123" i="8"/>
  <c r="BO122" i="8"/>
  <c r="AY122" i="8"/>
  <c r="BI122" i="8" s="1"/>
  <c r="BY122" i="8" s="1"/>
  <c r="AJ122" i="8"/>
  <c r="F122" i="8"/>
  <c r="E122" i="8"/>
  <c r="D122" i="8"/>
  <c r="C122" i="8"/>
  <c r="B122" i="8"/>
  <c r="BO121" i="8"/>
  <c r="AY121" i="8"/>
  <c r="BH121" i="8" s="1"/>
  <c r="BX121" i="8" s="1"/>
  <c r="AJ121" i="8"/>
  <c r="F121" i="8"/>
  <c r="E121" i="8"/>
  <c r="D121" i="8"/>
  <c r="C121" i="8"/>
  <c r="B121" i="8"/>
  <c r="BO120" i="8"/>
  <c r="AY120" i="8"/>
  <c r="AJ120" i="8"/>
  <c r="F120" i="8"/>
  <c r="E120" i="8"/>
  <c r="D120" i="8"/>
  <c r="C120" i="8"/>
  <c r="B120" i="8"/>
  <c r="BO119" i="8"/>
  <c r="AY119" i="8"/>
  <c r="BI119" i="8" s="1"/>
  <c r="BY119" i="8" s="1"/>
  <c r="AJ119" i="8"/>
  <c r="F119" i="8"/>
  <c r="E119" i="8"/>
  <c r="D119" i="8"/>
  <c r="C119" i="8"/>
  <c r="B119" i="8"/>
  <c r="BO118" i="8"/>
  <c r="AY118" i="8"/>
  <c r="BB118" i="8" s="1"/>
  <c r="BR118" i="8" s="1"/>
  <c r="AJ118" i="8"/>
  <c r="F118" i="8"/>
  <c r="E118" i="8"/>
  <c r="D118" i="8"/>
  <c r="C118" i="8"/>
  <c r="B118" i="8"/>
  <c r="BO117" i="8"/>
  <c r="AY117" i="8"/>
  <c r="BH117" i="8" s="1"/>
  <c r="BX117" i="8" s="1"/>
  <c r="AJ117" i="8"/>
  <c r="F117" i="8"/>
  <c r="E117" i="8"/>
  <c r="D117" i="8"/>
  <c r="C117" i="8"/>
  <c r="B117" i="8"/>
  <c r="BO116" i="8"/>
  <c r="AY116" i="8"/>
  <c r="BI116" i="8" s="1"/>
  <c r="BY116" i="8" s="1"/>
  <c r="AJ116" i="8"/>
  <c r="F116" i="8"/>
  <c r="E116" i="8"/>
  <c r="D116" i="8"/>
  <c r="C116" i="8"/>
  <c r="B116" i="8"/>
  <c r="BO115" i="8"/>
  <c r="AY115" i="8"/>
  <c r="BI115" i="8" s="1"/>
  <c r="BY115" i="8" s="1"/>
  <c r="AJ115" i="8"/>
  <c r="F115" i="8"/>
  <c r="E115" i="8"/>
  <c r="D115" i="8"/>
  <c r="C115" i="8"/>
  <c r="B115" i="8"/>
  <c r="BO114" i="8"/>
  <c r="AY114" i="8"/>
  <c r="AJ114" i="8"/>
  <c r="F114" i="8"/>
  <c r="E114" i="8"/>
  <c r="D114" i="8"/>
  <c r="C114" i="8"/>
  <c r="B114" i="8"/>
  <c r="BO113" i="8"/>
  <c r="AY113" i="8"/>
  <c r="BH113" i="8" s="1"/>
  <c r="BX113" i="8" s="1"/>
  <c r="AJ113" i="8"/>
  <c r="F113" i="8"/>
  <c r="E113" i="8"/>
  <c r="D113" i="8"/>
  <c r="C113" i="8"/>
  <c r="B113" i="8"/>
  <c r="BO112" i="8"/>
  <c r="AY112" i="8"/>
  <c r="BJ112" i="8" s="1"/>
  <c r="BZ112" i="8" s="1"/>
  <c r="AJ112" i="8"/>
  <c r="F112" i="8"/>
  <c r="E112" i="8"/>
  <c r="D112" i="8"/>
  <c r="C112" i="8"/>
  <c r="B112" i="8"/>
  <c r="BO111" i="8"/>
  <c r="AY111" i="8"/>
  <c r="BI111" i="8" s="1"/>
  <c r="BY111" i="8" s="1"/>
  <c r="AJ111" i="8"/>
  <c r="F111" i="8"/>
  <c r="E111" i="8"/>
  <c r="D111" i="8"/>
  <c r="C111" i="8"/>
  <c r="B111" i="8"/>
  <c r="BO110" i="8"/>
  <c r="AY110" i="8"/>
  <c r="AZ110" i="8" s="1"/>
  <c r="BA110" i="8" s="1"/>
  <c r="AJ110" i="8"/>
  <c r="F110" i="8"/>
  <c r="E110" i="8"/>
  <c r="D110" i="8"/>
  <c r="C110" i="8"/>
  <c r="B110" i="8"/>
  <c r="BO109" i="8"/>
  <c r="AY109" i="8"/>
  <c r="BH109" i="8" s="1"/>
  <c r="BX109" i="8" s="1"/>
  <c r="AJ109" i="8"/>
  <c r="F109" i="8"/>
  <c r="E109" i="8"/>
  <c r="D109" i="8"/>
  <c r="C109" i="8"/>
  <c r="B109" i="8"/>
  <c r="BO108" i="8"/>
  <c r="AY108" i="8"/>
  <c r="BJ108" i="8" s="1"/>
  <c r="BZ108" i="8" s="1"/>
  <c r="AJ108" i="8"/>
  <c r="F108" i="8"/>
  <c r="E108" i="8"/>
  <c r="D108" i="8"/>
  <c r="C108" i="8"/>
  <c r="B108" i="8"/>
  <c r="BO107" i="8"/>
  <c r="AY107" i="8"/>
  <c r="BI107" i="8" s="1"/>
  <c r="BY107" i="8" s="1"/>
  <c r="AJ107" i="8"/>
  <c r="F107" i="8"/>
  <c r="E107" i="8"/>
  <c r="D107" i="8"/>
  <c r="C107" i="8"/>
  <c r="B107" i="8"/>
  <c r="BO106" i="8"/>
  <c r="AY106" i="8"/>
  <c r="BB106" i="8" s="1"/>
  <c r="BR106" i="8" s="1"/>
  <c r="AJ106" i="8"/>
  <c r="F106" i="8"/>
  <c r="E106" i="8"/>
  <c r="D106" i="8"/>
  <c r="C106" i="8"/>
  <c r="B106" i="8"/>
  <c r="BO105" i="8"/>
  <c r="AY105" i="8"/>
  <c r="BH105" i="8" s="1"/>
  <c r="BX105" i="8" s="1"/>
  <c r="AJ105" i="8"/>
  <c r="F105" i="8"/>
  <c r="E105" i="8"/>
  <c r="D105" i="8"/>
  <c r="C105" i="8"/>
  <c r="B105" i="8"/>
  <c r="BO104" i="8"/>
  <c r="AY104" i="8"/>
  <c r="BI104" i="8" s="1"/>
  <c r="BY104" i="8" s="1"/>
  <c r="AJ104" i="8"/>
  <c r="F104" i="8"/>
  <c r="E104" i="8"/>
  <c r="D104" i="8"/>
  <c r="C104" i="8"/>
  <c r="B104" i="8"/>
  <c r="BO103" i="8"/>
  <c r="AY103" i="8"/>
  <c r="BI103" i="8" s="1"/>
  <c r="BY103" i="8" s="1"/>
  <c r="AJ103" i="8"/>
  <c r="F103" i="8"/>
  <c r="E103" i="8"/>
  <c r="D103" i="8"/>
  <c r="C103" i="8"/>
  <c r="B103" i="8"/>
  <c r="BO102" i="8"/>
  <c r="AY102" i="8"/>
  <c r="BC102" i="8" s="1"/>
  <c r="BS102" i="8" s="1"/>
  <c r="AJ102" i="8"/>
  <c r="F102" i="8"/>
  <c r="E102" i="8"/>
  <c r="D102" i="8"/>
  <c r="C102" i="8"/>
  <c r="B102" i="8"/>
  <c r="BO101" i="8"/>
  <c r="AY101" i="8"/>
  <c r="BH101" i="8" s="1"/>
  <c r="BX101" i="8" s="1"/>
  <c r="AJ101" i="8"/>
  <c r="F101" i="8"/>
  <c r="E101" i="8"/>
  <c r="D101" i="8"/>
  <c r="C101" i="8"/>
  <c r="B101" i="8"/>
  <c r="BO100" i="8"/>
  <c r="AY100" i="8"/>
  <c r="BH100" i="8" s="1"/>
  <c r="BX100" i="8" s="1"/>
  <c r="AJ100" i="8"/>
  <c r="F100" i="8"/>
  <c r="E100" i="8"/>
  <c r="D100" i="8"/>
  <c r="C100" i="8"/>
  <c r="B100" i="8"/>
  <c r="BO99" i="8"/>
  <c r="AY99" i="8"/>
  <c r="AJ99" i="8"/>
  <c r="F99" i="8"/>
  <c r="E99" i="8"/>
  <c r="D99" i="8"/>
  <c r="C99" i="8"/>
  <c r="B99" i="8"/>
  <c r="BO98" i="8"/>
  <c r="AY98" i="8"/>
  <c r="AJ98" i="8"/>
  <c r="F98" i="8"/>
  <c r="E98" i="8"/>
  <c r="D98" i="8"/>
  <c r="C98" i="8"/>
  <c r="B98" i="8"/>
  <c r="BO97" i="8"/>
  <c r="AY97" i="8"/>
  <c r="BH97" i="8" s="1"/>
  <c r="BX97" i="8" s="1"/>
  <c r="AJ97" i="8"/>
  <c r="F97" i="8"/>
  <c r="E97" i="8"/>
  <c r="D97" i="8"/>
  <c r="C97" i="8"/>
  <c r="B97" i="8"/>
  <c r="BO96" i="8"/>
  <c r="AY96" i="8"/>
  <c r="BD96" i="8" s="1"/>
  <c r="BT96" i="8" s="1"/>
  <c r="AJ96" i="8"/>
  <c r="F96" i="8"/>
  <c r="E96" i="8"/>
  <c r="D96" i="8"/>
  <c r="C96" i="8"/>
  <c r="B96" i="8"/>
  <c r="BO95" i="8"/>
  <c r="AY95" i="8"/>
  <c r="BB95" i="8" s="1"/>
  <c r="BR95" i="8" s="1"/>
  <c r="AJ95" i="8"/>
  <c r="F95" i="8"/>
  <c r="E95" i="8"/>
  <c r="D95" i="8"/>
  <c r="C95" i="8"/>
  <c r="B95" i="8"/>
  <c r="BO94" i="8"/>
  <c r="AY94" i="8"/>
  <c r="BF94" i="8" s="1"/>
  <c r="BV94" i="8" s="1"/>
  <c r="AJ94" i="8"/>
  <c r="F94" i="8"/>
  <c r="E94" i="8"/>
  <c r="D94" i="8"/>
  <c r="C94" i="8"/>
  <c r="B94" i="8"/>
  <c r="BO93" i="8"/>
  <c r="AY93" i="8"/>
  <c r="BH93" i="8" s="1"/>
  <c r="BX93" i="8" s="1"/>
  <c r="AJ93" i="8"/>
  <c r="F93" i="8"/>
  <c r="E93" i="8"/>
  <c r="D93" i="8"/>
  <c r="C93" i="8"/>
  <c r="B93" i="8"/>
  <c r="BO92" i="8"/>
  <c r="AY92" i="8"/>
  <c r="BE92" i="8" s="1"/>
  <c r="BU92" i="8" s="1"/>
  <c r="AJ92" i="8"/>
  <c r="F92" i="8"/>
  <c r="E92" i="8"/>
  <c r="D92" i="8"/>
  <c r="C92" i="8"/>
  <c r="B92" i="8"/>
  <c r="BO91" i="8"/>
  <c r="AY91" i="8"/>
  <c r="BB91" i="8" s="1"/>
  <c r="BR91" i="8" s="1"/>
  <c r="AJ91" i="8"/>
  <c r="F91" i="8"/>
  <c r="E91" i="8"/>
  <c r="D91" i="8"/>
  <c r="C91" i="8"/>
  <c r="B91" i="8"/>
  <c r="BO90" i="8"/>
  <c r="AY90" i="8"/>
  <c r="BH90" i="8" s="1"/>
  <c r="BX90" i="8" s="1"/>
  <c r="AJ90" i="8"/>
  <c r="F90" i="8"/>
  <c r="E90" i="8"/>
  <c r="D90" i="8"/>
  <c r="C90" i="8"/>
  <c r="B90" i="8"/>
  <c r="BO89" i="8"/>
  <c r="AY89" i="8"/>
  <c r="BH89" i="8" s="1"/>
  <c r="BX89" i="8" s="1"/>
  <c r="AJ89" i="8"/>
  <c r="F89" i="8"/>
  <c r="E89" i="8"/>
  <c r="D89" i="8"/>
  <c r="C89" i="8"/>
  <c r="B89" i="8"/>
  <c r="BO88" i="8"/>
  <c r="AY88" i="8"/>
  <c r="BE88" i="8" s="1"/>
  <c r="BU88" i="8" s="1"/>
  <c r="AJ88" i="8"/>
  <c r="F88" i="8"/>
  <c r="E88" i="8"/>
  <c r="D88" i="8"/>
  <c r="C88" i="8"/>
  <c r="B88" i="8"/>
  <c r="BO87" i="8"/>
  <c r="AY87" i="8"/>
  <c r="AZ87" i="8" s="1"/>
  <c r="BA87" i="8" s="1"/>
  <c r="AJ87" i="8"/>
  <c r="F87" i="8"/>
  <c r="E87" i="8"/>
  <c r="D87" i="8"/>
  <c r="C87" i="8"/>
  <c r="B87" i="8"/>
  <c r="BO86" i="8"/>
  <c r="AY86" i="8"/>
  <c r="BH86" i="8" s="1"/>
  <c r="BX86" i="8" s="1"/>
  <c r="AJ86" i="8"/>
  <c r="F86" i="8"/>
  <c r="E86" i="8"/>
  <c r="D86" i="8"/>
  <c r="C86" i="8"/>
  <c r="B86" i="8"/>
  <c r="BO85" i="8"/>
  <c r="AY85" i="8"/>
  <c r="BH85" i="8" s="1"/>
  <c r="BX85" i="8" s="1"/>
  <c r="AJ85" i="8"/>
  <c r="F85" i="8"/>
  <c r="E85" i="8"/>
  <c r="D85" i="8"/>
  <c r="C85" i="8"/>
  <c r="B85" i="8"/>
  <c r="BO84" i="8"/>
  <c r="AY84" i="8"/>
  <c r="BE84" i="8" s="1"/>
  <c r="BU84" i="8" s="1"/>
  <c r="AJ84" i="8"/>
  <c r="F84" i="8"/>
  <c r="E84" i="8"/>
  <c r="D84" i="8"/>
  <c r="C84" i="8"/>
  <c r="B84" i="8"/>
  <c r="BO83" i="8"/>
  <c r="AY83" i="8"/>
  <c r="BK83" i="8" s="1"/>
  <c r="CA83" i="8" s="1"/>
  <c r="AJ83" i="8"/>
  <c r="F83" i="8"/>
  <c r="E83" i="8"/>
  <c r="D83" i="8"/>
  <c r="C83" i="8"/>
  <c r="B83" i="8"/>
  <c r="BO82" i="8"/>
  <c r="AY82" i="8"/>
  <c r="BH82" i="8" s="1"/>
  <c r="BX82" i="8" s="1"/>
  <c r="AJ82" i="8"/>
  <c r="F82" i="8"/>
  <c r="E82" i="8"/>
  <c r="D82" i="8"/>
  <c r="C82" i="8"/>
  <c r="B82" i="8"/>
  <c r="BO81" i="8"/>
  <c r="AY81" i="8"/>
  <c r="BH81" i="8" s="1"/>
  <c r="BX81" i="8" s="1"/>
  <c r="AJ81" i="8"/>
  <c r="F81" i="8"/>
  <c r="E81" i="8"/>
  <c r="D81" i="8"/>
  <c r="C81" i="8"/>
  <c r="B81" i="8"/>
  <c r="BO80" i="8"/>
  <c r="AY80" i="8"/>
  <c r="BK80" i="8" s="1"/>
  <c r="CA80" i="8" s="1"/>
  <c r="AJ80" i="8"/>
  <c r="F80" i="8"/>
  <c r="E80" i="8"/>
  <c r="D80" i="8"/>
  <c r="C80" i="8"/>
  <c r="B80" i="8"/>
  <c r="BO79" i="8"/>
  <c r="AY79" i="8"/>
  <c r="BD79" i="8" s="1"/>
  <c r="BT79" i="8" s="1"/>
  <c r="AJ79" i="8"/>
  <c r="F79" i="8"/>
  <c r="E79" i="8"/>
  <c r="D79" i="8"/>
  <c r="C79" i="8"/>
  <c r="B79" i="8"/>
  <c r="BO78" i="8"/>
  <c r="AY78" i="8"/>
  <c r="BG78" i="8" s="1"/>
  <c r="BW78" i="8" s="1"/>
  <c r="AJ78" i="8"/>
  <c r="F78" i="8"/>
  <c r="E78" i="8"/>
  <c r="D78" i="8"/>
  <c r="C78" i="8"/>
  <c r="B78" i="8"/>
  <c r="BO77" i="8"/>
  <c r="AY77" i="8"/>
  <c r="BH77" i="8" s="1"/>
  <c r="BX77" i="8" s="1"/>
  <c r="AJ77" i="8"/>
  <c r="F77" i="8"/>
  <c r="E77" i="8"/>
  <c r="D77" i="8"/>
  <c r="C77" i="8"/>
  <c r="B77" i="8"/>
  <c r="BO76" i="8"/>
  <c r="AY76" i="8"/>
  <c r="BF76" i="8" s="1"/>
  <c r="BV76" i="8" s="1"/>
  <c r="AJ76" i="8"/>
  <c r="F76" i="8"/>
  <c r="E76" i="8"/>
  <c r="D76" i="8"/>
  <c r="C76" i="8"/>
  <c r="B76" i="8"/>
  <c r="BO75" i="8"/>
  <c r="AY75" i="8"/>
  <c r="AJ75" i="8"/>
  <c r="F75" i="8"/>
  <c r="E75" i="8"/>
  <c r="D75" i="8"/>
  <c r="C75" i="8"/>
  <c r="B75" i="8"/>
  <c r="BO74" i="8"/>
  <c r="AY74" i="8"/>
  <c r="BD74" i="8" s="1"/>
  <c r="BT74" i="8" s="1"/>
  <c r="AJ74" i="8"/>
  <c r="F74" i="8"/>
  <c r="E74" i="8"/>
  <c r="D74" i="8"/>
  <c r="C74" i="8"/>
  <c r="B74" i="8"/>
  <c r="BO73" i="8"/>
  <c r="AY73" i="8"/>
  <c r="BH73" i="8" s="1"/>
  <c r="BX73" i="8" s="1"/>
  <c r="AJ73" i="8"/>
  <c r="F73" i="8"/>
  <c r="E73" i="8"/>
  <c r="D73" i="8"/>
  <c r="C73" i="8"/>
  <c r="B73" i="8"/>
  <c r="BO72" i="8"/>
  <c r="AY72" i="8"/>
  <c r="BH72" i="8" s="1"/>
  <c r="BX72" i="8" s="1"/>
  <c r="AJ72" i="8"/>
  <c r="F72" i="8"/>
  <c r="E72" i="8"/>
  <c r="D72" i="8"/>
  <c r="C72" i="8"/>
  <c r="B72" i="8"/>
  <c r="BO71" i="8"/>
  <c r="AY71" i="8"/>
  <c r="BH71" i="8" s="1"/>
  <c r="BX71" i="8" s="1"/>
  <c r="AJ71" i="8"/>
  <c r="F71" i="8"/>
  <c r="E71" i="8"/>
  <c r="D71" i="8"/>
  <c r="C71" i="8"/>
  <c r="B71" i="8"/>
  <c r="BO70" i="8"/>
  <c r="AY70" i="8"/>
  <c r="AJ70" i="8"/>
  <c r="F70" i="8"/>
  <c r="E70" i="8"/>
  <c r="D70" i="8"/>
  <c r="C70" i="8"/>
  <c r="B70" i="8"/>
  <c r="BO69" i="8"/>
  <c r="AY69" i="8"/>
  <c r="BG69" i="8" s="1"/>
  <c r="BW69" i="8" s="1"/>
  <c r="AJ69" i="8"/>
  <c r="F69" i="8"/>
  <c r="E69" i="8"/>
  <c r="D69" i="8"/>
  <c r="C69" i="8"/>
  <c r="B69" i="8"/>
  <c r="BO68" i="8"/>
  <c r="AY68" i="8"/>
  <c r="BH68" i="8" s="1"/>
  <c r="BX68" i="8" s="1"/>
  <c r="AJ68" i="8"/>
  <c r="F68" i="8"/>
  <c r="E68" i="8"/>
  <c r="D68" i="8"/>
  <c r="C68" i="8"/>
  <c r="B68" i="8"/>
  <c r="BO67" i="8"/>
  <c r="AY67" i="8"/>
  <c r="AZ67" i="8" s="1"/>
  <c r="BA67" i="8" s="1"/>
  <c r="AJ67" i="8"/>
  <c r="F67" i="8"/>
  <c r="E67" i="8"/>
  <c r="D67" i="8"/>
  <c r="C67" i="8"/>
  <c r="B67" i="8"/>
  <c r="BO66" i="8"/>
  <c r="AY66" i="8"/>
  <c r="BH66" i="8" s="1"/>
  <c r="BX66" i="8" s="1"/>
  <c r="AJ66" i="8"/>
  <c r="F66" i="8"/>
  <c r="E66" i="8"/>
  <c r="D66" i="8"/>
  <c r="C66" i="8"/>
  <c r="B66" i="8"/>
  <c r="BO65" i="8"/>
  <c r="AY65" i="8"/>
  <c r="BG65" i="8" s="1"/>
  <c r="BW65" i="8" s="1"/>
  <c r="AJ65" i="8"/>
  <c r="F65" i="8"/>
  <c r="E65" i="8"/>
  <c r="D65" i="8"/>
  <c r="C65" i="8"/>
  <c r="B65" i="8"/>
  <c r="BO64" i="8"/>
  <c r="AY64" i="8"/>
  <c r="AJ64" i="8"/>
  <c r="F64" i="8"/>
  <c r="E64" i="8"/>
  <c r="D64" i="8"/>
  <c r="C64" i="8"/>
  <c r="B64" i="8"/>
  <c r="BO63" i="8"/>
  <c r="AY63" i="8"/>
  <c r="BH63" i="8" s="1"/>
  <c r="BX63" i="8" s="1"/>
  <c r="AJ63" i="8"/>
  <c r="F63" i="8"/>
  <c r="E63" i="8"/>
  <c r="D63" i="8"/>
  <c r="C63" i="8"/>
  <c r="B63" i="8"/>
  <c r="BO62" i="8"/>
  <c r="AY62" i="8"/>
  <c r="BI62" i="8" s="1"/>
  <c r="BY62" i="8" s="1"/>
  <c r="AJ62" i="8"/>
  <c r="F62" i="8"/>
  <c r="E62" i="8"/>
  <c r="D62" i="8"/>
  <c r="C62" i="8"/>
  <c r="B62" i="8"/>
  <c r="BO61" i="8"/>
  <c r="AY61" i="8"/>
  <c r="BG61" i="8" s="1"/>
  <c r="BW61" i="8" s="1"/>
  <c r="AJ61" i="8"/>
  <c r="F61" i="8"/>
  <c r="E61" i="8"/>
  <c r="D61" i="8"/>
  <c r="C61" i="8"/>
  <c r="B61" i="8"/>
  <c r="BO60" i="8"/>
  <c r="AY60" i="8"/>
  <c r="BH60" i="8" s="1"/>
  <c r="BX60" i="8" s="1"/>
  <c r="AJ60" i="8"/>
  <c r="F60" i="8"/>
  <c r="E60" i="8"/>
  <c r="D60" i="8"/>
  <c r="C60" i="8"/>
  <c r="B60" i="8"/>
  <c r="BO59" i="8"/>
  <c r="AY59" i="8"/>
  <c r="BF59" i="8" s="1"/>
  <c r="BV59" i="8" s="1"/>
  <c r="AJ59" i="8"/>
  <c r="F59" i="8"/>
  <c r="E59" i="8"/>
  <c r="D59" i="8"/>
  <c r="C59" i="8"/>
  <c r="B59" i="8"/>
  <c r="BO58" i="8"/>
  <c r="AY58" i="8"/>
  <c r="AJ58" i="8"/>
  <c r="F58" i="8"/>
  <c r="E58" i="8"/>
  <c r="D58" i="8"/>
  <c r="C58" i="8"/>
  <c r="B58" i="8"/>
  <c r="BO57" i="8"/>
  <c r="AY57" i="8"/>
  <c r="AJ57" i="8"/>
  <c r="F57" i="8"/>
  <c r="E57" i="8"/>
  <c r="D57" i="8"/>
  <c r="C57" i="8"/>
  <c r="B57" i="8"/>
  <c r="BO56" i="8"/>
  <c r="AY56" i="8"/>
  <c r="AJ56" i="8"/>
  <c r="F56" i="8"/>
  <c r="E56" i="8"/>
  <c r="D56" i="8"/>
  <c r="C56" i="8"/>
  <c r="B56" i="8"/>
  <c r="BO55" i="8"/>
  <c r="AY55" i="8"/>
  <c r="AZ55" i="8" s="1"/>
  <c r="BA55" i="8" s="1"/>
  <c r="AJ55" i="8"/>
  <c r="F55" i="8"/>
  <c r="E55" i="8"/>
  <c r="D55" i="8"/>
  <c r="C55" i="8"/>
  <c r="B55" i="8"/>
  <c r="BO54" i="8"/>
  <c r="AY54" i="8"/>
  <c r="BJ54" i="8" s="1"/>
  <c r="BZ54" i="8" s="1"/>
  <c r="AJ54" i="8"/>
  <c r="F54" i="8"/>
  <c r="E54" i="8"/>
  <c r="D54" i="8"/>
  <c r="C54" i="8"/>
  <c r="B54" i="8"/>
  <c r="BO53" i="8"/>
  <c r="AY53" i="8"/>
  <c r="BG53" i="8" s="1"/>
  <c r="BW53" i="8" s="1"/>
  <c r="AJ53" i="8"/>
  <c r="F53" i="8"/>
  <c r="E53" i="8"/>
  <c r="D53" i="8"/>
  <c r="C53" i="8"/>
  <c r="B53" i="8"/>
  <c r="BO52" i="8"/>
  <c r="AY52" i="8"/>
  <c r="BJ52" i="8" s="1"/>
  <c r="BZ52" i="8" s="1"/>
  <c r="AJ52" i="8"/>
  <c r="F52" i="8"/>
  <c r="E52" i="8"/>
  <c r="D52" i="8"/>
  <c r="C52" i="8"/>
  <c r="B52" i="8"/>
  <c r="BO51" i="8"/>
  <c r="AY51" i="8"/>
  <c r="BC51" i="8" s="1"/>
  <c r="BS51" i="8" s="1"/>
  <c r="AJ51" i="8"/>
  <c r="F51" i="8"/>
  <c r="E51" i="8"/>
  <c r="D51" i="8"/>
  <c r="C51" i="8"/>
  <c r="B51" i="8"/>
  <c r="BO50" i="8"/>
  <c r="AY50" i="8"/>
  <c r="AZ50" i="8" s="1"/>
  <c r="BA50" i="8" s="1"/>
  <c r="AJ50" i="8"/>
  <c r="F50" i="8"/>
  <c r="E50" i="8"/>
  <c r="D50" i="8"/>
  <c r="C50" i="8"/>
  <c r="B50" i="8"/>
  <c r="BO49" i="8"/>
  <c r="AY49" i="8"/>
  <c r="BF49" i="8" s="1"/>
  <c r="BV49" i="8" s="1"/>
  <c r="AJ49" i="8"/>
  <c r="F49" i="8"/>
  <c r="E49" i="8"/>
  <c r="D49" i="8"/>
  <c r="C49" i="8"/>
  <c r="B49" i="8"/>
  <c r="BO48" i="8"/>
  <c r="AY48" i="8"/>
  <c r="BF48" i="8" s="1"/>
  <c r="BV48" i="8" s="1"/>
  <c r="AJ48" i="8"/>
  <c r="F48" i="8"/>
  <c r="E48" i="8"/>
  <c r="D48" i="8"/>
  <c r="C48" i="8"/>
  <c r="B48" i="8"/>
  <c r="BO47" i="8"/>
  <c r="AY47" i="8"/>
  <c r="BD47" i="8" s="1"/>
  <c r="BT47" i="8" s="1"/>
  <c r="AJ47" i="8"/>
  <c r="F47" i="8"/>
  <c r="E47" i="8"/>
  <c r="D47" i="8"/>
  <c r="C47" i="8"/>
  <c r="B47" i="8"/>
  <c r="BO46" i="8"/>
  <c r="AY46" i="8"/>
  <c r="AJ46" i="8"/>
  <c r="F46" i="8"/>
  <c r="E46" i="8"/>
  <c r="D46" i="8"/>
  <c r="C46" i="8"/>
  <c r="B46" i="8"/>
  <c r="BO45" i="8"/>
  <c r="AY45" i="8"/>
  <c r="BG45" i="8" s="1"/>
  <c r="BW45" i="8" s="1"/>
  <c r="AJ45" i="8"/>
  <c r="F45" i="8"/>
  <c r="E45" i="8"/>
  <c r="D45" i="8"/>
  <c r="C45" i="8"/>
  <c r="B45" i="8"/>
  <c r="BO44" i="8"/>
  <c r="AY44" i="8"/>
  <c r="BF44" i="8" s="1"/>
  <c r="BV44" i="8" s="1"/>
  <c r="AJ44" i="8"/>
  <c r="F44" i="8"/>
  <c r="E44" i="8"/>
  <c r="D44" i="8"/>
  <c r="C44" i="8"/>
  <c r="B44" i="8"/>
  <c r="BO43" i="8"/>
  <c r="AY43" i="8"/>
  <c r="BD43" i="8" s="1"/>
  <c r="BT43" i="8" s="1"/>
  <c r="AJ43" i="8"/>
  <c r="F43" i="8"/>
  <c r="E43" i="8"/>
  <c r="D43" i="8"/>
  <c r="C43" i="8"/>
  <c r="B43" i="8"/>
  <c r="BO42" i="8"/>
  <c r="AY42" i="8"/>
  <c r="BG42" i="8" s="1"/>
  <c r="BW42" i="8" s="1"/>
  <c r="AJ42" i="8"/>
  <c r="F42" i="8"/>
  <c r="E42" i="8"/>
  <c r="D42" i="8"/>
  <c r="C42" i="8"/>
  <c r="B42" i="8"/>
  <c r="BO41" i="8"/>
  <c r="AY41" i="8"/>
  <c r="BJ41" i="8" s="1"/>
  <c r="BZ41" i="8" s="1"/>
  <c r="AJ41" i="8"/>
  <c r="F41" i="8"/>
  <c r="E41" i="8"/>
  <c r="D41" i="8"/>
  <c r="C41" i="8"/>
  <c r="B41" i="8"/>
  <c r="BO40" i="8"/>
  <c r="AY40" i="8"/>
  <c r="BJ40" i="8" s="1"/>
  <c r="BZ40" i="8" s="1"/>
  <c r="AJ40" i="8"/>
  <c r="F40" i="8"/>
  <c r="E40" i="8"/>
  <c r="D40" i="8"/>
  <c r="C40" i="8"/>
  <c r="B40" i="8"/>
  <c r="BO39" i="8"/>
  <c r="AY39" i="8"/>
  <c r="BI39" i="8" s="1"/>
  <c r="BY39" i="8" s="1"/>
  <c r="AJ39" i="8"/>
  <c r="F39" i="8"/>
  <c r="E39" i="8"/>
  <c r="D39" i="8"/>
  <c r="C39" i="8"/>
  <c r="B39" i="8"/>
  <c r="BO38" i="8"/>
  <c r="AY38" i="8"/>
  <c r="BG38" i="8" s="1"/>
  <c r="BW38" i="8" s="1"/>
  <c r="AJ38" i="8"/>
  <c r="F38" i="8"/>
  <c r="E38" i="8"/>
  <c r="D38" i="8"/>
  <c r="C38" i="8"/>
  <c r="B38" i="8"/>
  <c r="BO37" i="8"/>
  <c r="AY37" i="8"/>
  <c r="BE37" i="8" s="1"/>
  <c r="BU37" i="8" s="1"/>
  <c r="AJ37" i="8"/>
  <c r="F37" i="8"/>
  <c r="E37" i="8"/>
  <c r="D37" i="8"/>
  <c r="C37" i="8"/>
  <c r="B37" i="8"/>
  <c r="BO36" i="8"/>
  <c r="AY36" i="8"/>
  <c r="BG36" i="8" s="1"/>
  <c r="BW36" i="8" s="1"/>
  <c r="AJ36" i="8"/>
  <c r="F36" i="8"/>
  <c r="E36" i="8"/>
  <c r="D36" i="8"/>
  <c r="C36" i="8"/>
  <c r="B36" i="8"/>
  <c r="BO35" i="8"/>
  <c r="AY35" i="8"/>
  <c r="AJ35" i="8"/>
  <c r="F35" i="8"/>
  <c r="E35" i="8"/>
  <c r="D35" i="8"/>
  <c r="C35" i="8"/>
  <c r="B35" i="8"/>
  <c r="BO34" i="8"/>
  <c r="AY34" i="8"/>
  <c r="BG34" i="8" s="1"/>
  <c r="BW34" i="8" s="1"/>
  <c r="AJ34" i="8"/>
  <c r="F34" i="8"/>
  <c r="E34" i="8"/>
  <c r="D34" i="8"/>
  <c r="C34" i="8"/>
  <c r="B34" i="8"/>
  <c r="BO33" i="8"/>
  <c r="AY33" i="8"/>
  <c r="BE33" i="8" s="1"/>
  <c r="BU33" i="8" s="1"/>
  <c r="AJ33" i="8"/>
  <c r="F33" i="8"/>
  <c r="E33" i="8"/>
  <c r="D33" i="8"/>
  <c r="C33" i="8"/>
  <c r="B33" i="8"/>
  <c r="BO32" i="8"/>
  <c r="AY32" i="8"/>
  <c r="BG32" i="8" s="1"/>
  <c r="BW32" i="8" s="1"/>
  <c r="AJ32" i="8"/>
  <c r="F32" i="8"/>
  <c r="E32" i="8"/>
  <c r="D32" i="8"/>
  <c r="C32" i="8"/>
  <c r="B32" i="8"/>
  <c r="BO31" i="8"/>
  <c r="AY31" i="8"/>
  <c r="BI31" i="8" s="1"/>
  <c r="BY31" i="8" s="1"/>
  <c r="AJ31" i="8"/>
  <c r="F31" i="8"/>
  <c r="E31" i="8"/>
  <c r="D31" i="8"/>
  <c r="C31" i="8"/>
  <c r="B31" i="8"/>
  <c r="BO30" i="8"/>
  <c r="AY30" i="8"/>
  <c r="BG30" i="8" s="1"/>
  <c r="BW30" i="8" s="1"/>
  <c r="AJ30" i="8"/>
  <c r="F30" i="8"/>
  <c r="E30" i="8"/>
  <c r="D30" i="8"/>
  <c r="C30" i="8"/>
  <c r="B30" i="8"/>
  <c r="BO29" i="8"/>
  <c r="AY29" i="8"/>
  <c r="BE29" i="8" s="1"/>
  <c r="BU29" i="8" s="1"/>
  <c r="AJ29" i="8"/>
  <c r="F29" i="8"/>
  <c r="E29" i="8"/>
  <c r="D29" i="8"/>
  <c r="C29" i="8"/>
  <c r="B29" i="8"/>
  <c r="BO28" i="8"/>
  <c r="AY28" i="8"/>
  <c r="BG28" i="8" s="1"/>
  <c r="BW28" i="8" s="1"/>
  <c r="AJ28" i="8"/>
  <c r="F28" i="8"/>
  <c r="E28" i="8"/>
  <c r="D28" i="8"/>
  <c r="C28" i="8"/>
  <c r="B28" i="8"/>
  <c r="BO27" i="8"/>
  <c r="AY27" i="8"/>
  <c r="BG27" i="8" s="1"/>
  <c r="BW27" i="8" s="1"/>
  <c r="AJ27" i="8"/>
  <c r="F27" i="8"/>
  <c r="E27" i="8"/>
  <c r="D27" i="8"/>
  <c r="C27" i="8"/>
  <c r="B27" i="8"/>
  <c r="BO26" i="8"/>
  <c r="AY26" i="8"/>
  <c r="AJ26" i="8"/>
  <c r="F26" i="8"/>
  <c r="E26" i="8"/>
  <c r="D26" i="8"/>
  <c r="C26" i="8"/>
  <c r="B26" i="8"/>
  <c r="BO25" i="8"/>
  <c r="AY25" i="8"/>
  <c r="BJ25" i="8" s="1"/>
  <c r="BZ25" i="8" s="1"/>
  <c r="AJ25" i="8"/>
  <c r="F25" i="8"/>
  <c r="E25" i="8"/>
  <c r="D25" i="8"/>
  <c r="C25" i="8"/>
  <c r="B25" i="8"/>
  <c r="BO24" i="8"/>
  <c r="AY24" i="8"/>
  <c r="BK24" i="8" s="1"/>
  <c r="CA24" i="8" s="1"/>
  <c r="AJ24" i="8"/>
  <c r="F24" i="8"/>
  <c r="E24" i="8"/>
  <c r="D24" i="8"/>
  <c r="C24" i="8"/>
  <c r="B24" i="8"/>
  <c r="BO23" i="8"/>
  <c r="AY23" i="8"/>
  <c r="BG23" i="8" s="1"/>
  <c r="BW23" i="8" s="1"/>
  <c r="AJ23" i="8"/>
  <c r="F23" i="8"/>
  <c r="E23" i="8"/>
  <c r="D23" i="8"/>
  <c r="C23" i="8"/>
  <c r="B23" i="8"/>
  <c r="BO22" i="8"/>
  <c r="AY22" i="8"/>
  <c r="BG22" i="8" s="1"/>
  <c r="BW22" i="8" s="1"/>
  <c r="AJ22" i="8"/>
  <c r="F22" i="8"/>
  <c r="E22" i="8"/>
  <c r="D22" i="8"/>
  <c r="C22" i="8"/>
  <c r="B22" i="8"/>
  <c r="BO21" i="8"/>
  <c r="AY21" i="8"/>
  <c r="BK21" i="8" s="1"/>
  <c r="CA21" i="8" s="1"/>
  <c r="AJ21" i="8"/>
  <c r="F21" i="8"/>
  <c r="E21" i="8"/>
  <c r="D21" i="8"/>
  <c r="C21" i="8"/>
  <c r="B21" i="8"/>
  <c r="BO20" i="8"/>
  <c r="AY20" i="8"/>
  <c r="BK20" i="8" s="1"/>
  <c r="CA20" i="8" s="1"/>
  <c r="AJ20" i="8"/>
  <c r="F20" i="8"/>
  <c r="E20" i="8"/>
  <c r="D20" i="8"/>
  <c r="C20" i="8"/>
  <c r="B20" i="8"/>
  <c r="BO19" i="8"/>
  <c r="AY19" i="8"/>
  <c r="BG19" i="8" s="1"/>
  <c r="BW19" i="8" s="1"/>
  <c r="AJ19" i="8"/>
  <c r="F19" i="8"/>
  <c r="E19" i="8"/>
  <c r="D19" i="8"/>
  <c r="C19" i="8"/>
  <c r="B19" i="8"/>
  <c r="BO18" i="8"/>
  <c r="AY18" i="8"/>
  <c r="BG18" i="8" s="1"/>
  <c r="BW18" i="8" s="1"/>
  <c r="AJ18" i="8"/>
  <c r="F18" i="8"/>
  <c r="E18" i="8"/>
  <c r="D18" i="8"/>
  <c r="C18" i="8"/>
  <c r="B18" i="8"/>
  <c r="BO17" i="8"/>
  <c r="AY17" i="8"/>
  <c r="BK17" i="8" s="1"/>
  <c r="CA17" i="8" s="1"/>
  <c r="AJ17" i="8"/>
  <c r="F17" i="8"/>
  <c r="E17" i="8"/>
  <c r="D17" i="8"/>
  <c r="C17" i="8"/>
  <c r="B17" i="8"/>
  <c r="BO16" i="8"/>
  <c r="AY16" i="8"/>
  <c r="BK16" i="8" s="1"/>
  <c r="CA16" i="8" s="1"/>
  <c r="AJ16" i="8"/>
  <c r="F16" i="8"/>
  <c r="E16" i="8"/>
  <c r="D16" i="8"/>
  <c r="C16" i="8"/>
  <c r="B16" i="8"/>
  <c r="BO15" i="8"/>
  <c r="AY15" i="8"/>
  <c r="BG15" i="8" s="1"/>
  <c r="BW15" i="8" s="1"/>
  <c r="AJ15" i="8"/>
  <c r="F15" i="8"/>
  <c r="E15" i="8"/>
  <c r="D15" i="8"/>
  <c r="C15" i="8"/>
  <c r="B15" i="8"/>
  <c r="BO14" i="8"/>
  <c r="AY14" i="8"/>
  <c r="AJ14" i="8"/>
  <c r="F14" i="8"/>
  <c r="E14" i="8"/>
  <c r="D14" i="8"/>
  <c r="C14" i="8"/>
  <c r="B14" i="8"/>
  <c r="BO13" i="8"/>
  <c r="AY13" i="8"/>
  <c r="BJ13" i="8" s="1"/>
  <c r="BZ13" i="8" s="1"/>
  <c r="AJ13" i="8"/>
  <c r="F13" i="8"/>
  <c r="E13" i="8"/>
  <c r="D13" i="8"/>
  <c r="C13" i="8"/>
  <c r="B13" i="8"/>
  <c r="BO12" i="8"/>
  <c r="AY12" i="8"/>
  <c r="BK12" i="8" s="1"/>
  <c r="CA12" i="8" s="1"/>
  <c r="AJ12" i="8"/>
  <c r="F12" i="8"/>
  <c r="E12" i="8"/>
  <c r="D12" i="8"/>
  <c r="C12" i="8"/>
  <c r="B12" i="8"/>
  <c r="BO11" i="8"/>
  <c r="AY11" i="8"/>
  <c r="BG11" i="8" s="1"/>
  <c r="BW11" i="8" s="1"/>
  <c r="AJ11" i="8"/>
  <c r="F11" i="8"/>
  <c r="E11" i="8"/>
  <c r="D11" i="8"/>
  <c r="C11" i="8"/>
  <c r="B11" i="8"/>
  <c r="BO10" i="8"/>
  <c r="AY10" i="8"/>
  <c r="BG10" i="8" s="1"/>
  <c r="BW10" i="8" s="1"/>
  <c r="AJ10" i="8"/>
  <c r="F10" i="8"/>
  <c r="E10" i="8"/>
  <c r="D10" i="8"/>
  <c r="C10" i="8"/>
  <c r="B10" i="8"/>
  <c r="BO9" i="8"/>
  <c r="AY9" i="8"/>
  <c r="BJ9" i="8" s="1"/>
  <c r="BZ9" i="8" s="1"/>
  <c r="AJ9" i="8"/>
  <c r="F9" i="8"/>
  <c r="E9" i="8"/>
  <c r="D9" i="8"/>
  <c r="C9" i="8"/>
  <c r="B9" i="8"/>
  <c r="BO8" i="8"/>
  <c r="AY8" i="8"/>
  <c r="BG8" i="8" s="1"/>
  <c r="BW8" i="8" s="1"/>
  <c r="AJ8" i="8"/>
  <c r="F8" i="8"/>
  <c r="E8" i="8"/>
  <c r="D8" i="8"/>
  <c r="C8" i="8"/>
  <c r="B8" i="8"/>
  <c r="AP3" i="8"/>
  <c r="AQ3" i="8" s="1"/>
  <c r="AR3" i="8" s="1"/>
  <c r="AS3" i="8" s="1"/>
  <c r="AT3" i="8" s="1"/>
  <c r="AO3" i="8"/>
  <c r="AN3" i="8"/>
  <c r="AM3" i="8"/>
  <c r="AL3" i="8"/>
  <c r="AL2" i="8"/>
  <c r="AM2" i="8" s="1"/>
  <c r="AN2" i="8" s="1"/>
  <c r="AO2" i="8" s="1"/>
  <c r="AP2" i="8" s="1"/>
  <c r="AQ2" i="8" s="1"/>
  <c r="AR2" i="8" s="1"/>
  <c r="AS2" i="8" s="1"/>
  <c r="AT2" i="8" s="1"/>
  <c r="AL1" i="8"/>
  <c r="AM1" i="8" s="1"/>
  <c r="AN1" i="8" s="1"/>
  <c r="AO1" i="8" s="1"/>
  <c r="AP1" i="8" s="1"/>
  <c r="AQ1" i="8" s="1"/>
  <c r="AR1" i="8" s="1"/>
  <c r="AS1" i="8" s="1"/>
  <c r="AT1" i="8" s="1"/>
  <c r="AU1" i="8" s="1"/>
  <c r="AJ672" i="8" l="1"/>
  <c r="BO622" i="8"/>
  <c r="AJ674" i="8"/>
  <c r="BO727" i="8"/>
  <c r="BO616" i="8"/>
  <c r="AZ640" i="8"/>
  <c r="BA640" i="8" s="1"/>
  <c r="BO569" i="8"/>
  <c r="AZ524" i="8"/>
  <c r="BA524" i="8" s="1"/>
  <c r="AZ542" i="8"/>
  <c r="BA542" i="8" s="1"/>
  <c r="AZ554" i="8"/>
  <c r="BA554" i="8" s="1"/>
  <c r="AZ605" i="8"/>
  <c r="BA605" i="8" s="1"/>
  <c r="BO526" i="8"/>
  <c r="BO578" i="8"/>
  <c r="AZ546" i="8"/>
  <c r="BA546" i="8" s="1"/>
  <c r="AZ530" i="8"/>
  <c r="BA530" i="8" s="1"/>
  <c r="BO561" i="8"/>
  <c r="AJ582" i="8"/>
  <c r="AZ629" i="8"/>
  <c r="BA629" i="8" s="1"/>
  <c r="AZ548" i="8"/>
  <c r="BA548" i="8" s="1"/>
  <c r="AZ522" i="8"/>
  <c r="BA522" i="8" s="1"/>
  <c r="AZ537" i="8"/>
  <c r="BA537" i="8" s="1"/>
  <c r="AZ597" i="8"/>
  <c r="BA597" i="8" s="1"/>
  <c r="AZ540" i="8"/>
  <c r="BA540" i="8" s="1"/>
  <c r="AZ552" i="8"/>
  <c r="BA552" i="8" s="1"/>
  <c r="AZ587" i="8"/>
  <c r="BA587" i="8" s="1"/>
  <c r="AZ591" i="8"/>
  <c r="BA591" i="8" s="1"/>
  <c r="AZ579" i="8"/>
  <c r="BA579" i="8" s="1"/>
  <c r="AJ628" i="8"/>
  <c r="AZ698" i="8"/>
  <c r="BA698" i="8" s="1"/>
  <c r="AZ704" i="8"/>
  <c r="BA704" i="8" s="1"/>
  <c r="AZ799" i="8"/>
  <c r="BA799" i="8" s="1"/>
  <c r="AJ562" i="8"/>
  <c r="AJ566" i="8"/>
  <c r="AZ570" i="8"/>
  <c r="BA570" i="8" s="1"/>
  <c r="AJ586" i="8"/>
  <c r="AZ611" i="8"/>
  <c r="BA611" i="8" s="1"/>
  <c r="AZ615" i="8"/>
  <c r="BA615" i="8" s="1"/>
  <c r="AZ623" i="8"/>
  <c r="BA623" i="8" s="1"/>
  <c r="AZ636" i="8"/>
  <c r="BA636" i="8" s="1"/>
  <c r="BO652" i="8"/>
  <c r="AZ656" i="8"/>
  <c r="BA656" i="8" s="1"/>
  <c r="AZ692" i="8"/>
  <c r="BA692" i="8" s="1"/>
  <c r="AJ696" i="8"/>
  <c r="AZ702" i="8"/>
  <c r="BA702" i="8" s="1"/>
  <c r="AZ711" i="8"/>
  <c r="BA711" i="8" s="1"/>
  <c r="AZ715" i="8"/>
  <c r="BA715" i="8" s="1"/>
  <c r="AZ748" i="8"/>
  <c r="BA748" i="8" s="1"/>
  <c r="AZ756" i="8"/>
  <c r="BA756" i="8" s="1"/>
  <c r="AZ769" i="8"/>
  <c r="BA769" i="8" s="1"/>
  <c r="AZ773" i="8"/>
  <c r="BA773" i="8" s="1"/>
  <c r="AJ802" i="8"/>
  <c r="BO839" i="8"/>
  <c r="AZ847" i="8"/>
  <c r="BA847" i="8" s="1"/>
  <c r="AZ851" i="8"/>
  <c r="BA851" i="8" s="1"/>
  <c r="AZ900" i="8"/>
  <c r="BA900" i="8" s="1"/>
  <c r="BO904" i="8"/>
  <c r="BO612" i="8"/>
  <c r="BO648" i="8"/>
  <c r="AZ681" i="8"/>
  <c r="BA681" i="8" s="1"/>
  <c r="BO840" i="8"/>
  <c r="AZ669" i="8"/>
  <c r="BA669" i="8" s="1"/>
  <c r="AZ557" i="8"/>
  <c r="BA557" i="8" s="1"/>
  <c r="AZ590" i="8"/>
  <c r="BA590" i="8" s="1"/>
  <c r="BO598" i="8"/>
  <c r="AJ602" i="8"/>
  <c r="AZ723" i="8"/>
  <c r="BA723" i="8" s="1"/>
  <c r="AZ731" i="8"/>
  <c r="BA731" i="8" s="1"/>
  <c r="AZ735" i="8"/>
  <c r="BA735" i="8" s="1"/>
  <c r="BO785" i="8"/>
  <c r="AJ789" i="8"/>
  <c r="BO818" i="8"/>
  <c r="AZ822" i="8"/>
  <c r="BA822" i="8" s="1"/>
  <c r="BO826" i="8"/>
  <c r="AJ830" i="8"/>
  <c r="AZ859" i="8"/>
  <c r="BA859" i="8" s="1"/>
  <c r="BO863" i="8"/>
  <c r="AZ867" i="8"/>
  <c r="BA867" i="8" s="1"/>
  <c r="AJ871" i="8"/>
  <c r="AZ875" i="8"/>
  <c r="BA875" i="8" s="1"/>
  <c r="BO879" i="8"/>
  <c r="AZ883" i="8"/>
  <c r="BA883" i="8" s="1"/>
  <c r="AJ887" i="8"/>
  <c r="AJ891" i="8"/>
  <c r="BO908" i="8"/>
  <c r="AJ912" i="8"/>
  <c r="AZ928" i="8"/>
  <c r="BA928" i="8" s="1"/>
  <c r="AZ601" i="8"/>
  <c r="BA601" i="8" s="1"/>
  <c r="AZ583" i="8"/>
  <c r="BA583" i="8" s="1"/>
  <c r="AZ649" i="8"/>
  <c r="BA649" i="8" s="1"/>
  <c r="AZ697" i="8"/>
  <c r="BA697" i="8" s="1"/>
  <c r="AJ708" i="8"/>
  <c r="AJ716" i="8"/>
  <c r="AJ749" i="8"/>
  <c r="AZ757" i="8"/>
  <c r="BA757" i="8" s="1"/>
  <c r="AZ803" i="8"/>
  <c r="BA803" i="8" s="1"/>
  <c r="BO703" i="8"/>
  <c r="AJ720" i="8"/>
  <c r="AZ728" i="8"/>
  <c r="BA728" i="8" s="1"/>
  <c r="AJ732" i="8"/>
  <c r="AZ581" i="8"/>
  <c r="BA581" i="8" s="1"/>
  <c r="BO606" i="8"/>
  <c r="BO630" i="8"/>
  <c r="BO647" i="8"/>
  <c r="AJ687" i="8"/>
  <c r="BO691" i="8"/>
  <c r="AZ695" i="8"/>
  <c r="BA695" i="8" s="1"/>
  <c r="AZ706" i="8"/>
  <c r="BA706" i="8" s="1"/>
  <c r="AJ714" i="8"/>
  <c r="AZ747" i="8"/>
  <c r="BA747" i="8" s="1"/>
  <c r="AZ772" i="8"/>
  <c r="BA772" i="8" s="1"/>
  <c r="AZ797" i="8"/>
  <c r="BA797" i="8" s="1"/>
  <c r="BO801" i="8"/>
  <c r="AJ805" i="8"/>
  <c r="BO838" i="8"/>
  <c r="AJ846" i="8"/>
  <c r="BO850" i="8"/>
  <c r="AZ903" i="8"/>
  <c r="BA903" i="8" s="1"/>
  <c r="AJ508" i="8"/>
  <c r="AZ513" i="8"/>
  <c r="BA513" i="8" s="1"/>
  <c r="AZ515" i="8"/>
  <c r="BA515" i="8" s="1"/>
  <c r="AZ517" i="8"/>
  <c r="BA517" i="8" s="1"/>
  <c r="AZ521" i="8"/>
  <c r="BA521" i="8" s="1"/>
  <c r="AZ523" i="8"/>
  <c r="BA523" i="8" s="1"/>
  <c r="AZ525" i="8"/>
  <c r="BA525" i="8" s="1"/>
  <c r="AZ527" i="8"/>
  <c r="BA527" i="8" s="1"/>
  <c r="AZ536" i="8"/>
  <c r="BA536" i="8" s="1"/>
  <c r="AZ539" i="8"/>
  <c r="BA539" i="8" s="1"/>
  <c r="AZ541" i="8"/>
  <c r="BA541" i="8" s="1"/>
  <c r="AZ547" i="8"/>
  <c r="BA547" i="8" s="1"/>
  <c r="AZ550" i="8"/>
  <c r="BA550" i="8" s="1"/>
  <c r="AZ553" i="8"/>
  <c r="BA553" i="8" s="1"/>
  <c r="AZ555" i="8"/>
  <c r="BA555" i="8" s="1"/>
  <c r="AZ559" i="8"/>
  <c r="BA559" i="8" s="1"/>
  <c r="AZ563" i="8"/>
  <c r="BA563" i="8" s="1"/>
  <c r="AZ567" i="8"/>
  <c r="BA567" i="8" s="1"/>
  <c r="AZ576" i="8"/>
  <c r="BA576" i="8" s="1"/>
  <c r="BO580" i="8"/>
  <c r="AZ585" i="8"/>
  <c r="BA585" i="8" s="1"/>
  <c r="AZ589" i="8"/>
  <c r="BA589" i="8" s="1"/>
  <c r="BO594" i="8"/>
  <c r="AZ608" i="8"/>
  <c r="BA608" i="8" s="1"/>
  <c r="AZ631" i="8"/>
  <c r="BA631" i="8" s="1"/>
  <c r="AJ676" i="8"/>
  <c r="AZ707" i="8"/>
  <c r="BA707" i="8" s="1"/>
  <c r="BO777" i="8"/>
  <c r="AZ685" i="8"/>
  <c r="BA685" i="8" s="1"/>
  <c r="BO770" i="8"/>
  <c r="BO724" i="8"/>
  <c r="AZ774" i="8"/>
  <c r="BA774" i="8" s="1"/>
  <c r="BO782" i="8"/>
  <c r="AJ786" i="8"/>
  <c r="AZ819" i="8"/>
  <c r="BA819" i="8" s="1"/>
  <c r="BO852" i="8"/>
  <c r="BO872" i="8"/>
  <c r="BO884" i="8"/>
  <c r="BO892" i="8"/>
  <c r="AZ560" i="8"/>
  <c r="BA560" i="8" s="1"/>
  <c r="AZ671" i="8"/>
  <c r="BA671" i="8" s="1"/>
  <c r="AZ675" i="8"/>
  <c r="BA675" i="8" s="1"/>
  <c r="BO700" i="8"/>
  <c r="AJ718" i="8"/>
  <c r="AZ722" i="8"/>
  <c r="BA722" i="8" s="1"/>
  <c r="AZ726" i="8"/>
  <c r="BA726" i="8" s="1"/>
  <c r="AJ730" i="8"/>
  <c r="AZ734" i="8"/>
  <c r="BA734" i="8" s="1"/>
  <c r="AJ738" i="8"/>
  <c r="AZ742" i="8"/>
  <c r="BA742" i="8" s="1"/>
  <c r="AJ780" i="8"/>
  <c r="BO788" i="8"/>
  <c r="BO792" i="8"/>
  <c r="AZ817" i="8"/>
  <c r="BA817" i="8" s="1"/>
  <c r="AZ821" i="8"/>
  <c r="BA821" i="8" s="1"/>
  <c r="AZ825" i="8"/>
  <c r="BA825" i="8" s="1"/>
  <c r="AJ829" i="8"/>
  <c r="BO854" i="8"/>
  <c r="AJ858" i="8"/>
  <c r="AJ862" i="8"/>
  <c r="AJ870" i="8"/>
  <c r="AZ874" i="8"/>
  <c r="BA874" i="8" s="1"/>
  <c r="BO878" i="8"/>
  <c r="BO882" i="8"/>
  <c r="AJ886" i="8"/>
  <c r="BO894" i="8"/>
  <c r="AZ907" i="8"/>
  <c r="BA907" i="8" s="1"/>
  <c r="BO911" i="8"/>
  <c r="BO931" i="8"/>
  <c r="BO614" i="8"/>
  <c r="AZ655" i="8"/>
  <c r="BA655" i="8" s="1"/>
  <c r="AJ831" i="8"/>
  <c r="BO868" i="8"/>
  <c r="AZ880" i="8"/>
  <c r="BA880" i="8" s="1"/>
  <c r="BO564" i="8"/>
  <c r="BO568" i="8"/>
  <c r="AZ609" i="8"/>
  <c r="BA609" i="8" s="1"/>
  <c r="AZ613" i="8"/>
  <c r="BA613" i="8" s="1"/>
  <c r="AZ621" i="8"/>
  <c r="BA621" i="8" s="1"/>
  <c r="AZ638" i="8"/>
  <c r="BA638" i="8" s="1"/>
  <c r="BO654" i="8"/>
  <c r="AZ658" i="8"/>
  <c r="BA658" i="8" s="1"/>
  <c r="AJ686" i="8"/>
  <c r="BO690" i="8"/>
  <c r="AZ694" i="8"/>
  <c r="BA694" i="8" s="1"/>
  <c r="AJ713" i="8"/>
  <c r="BO717" i="8"/>
  <c r="AJ746" i="8"/>
  <c r="AJ750" i="8"/>
  <c r="AZ771" i="8"/>
  <c r="BA771" i="8" s="1"/>
  <c r="BO800" i="8"/>
  <c r="AZ804" i="8"/>
  <c r="BA804" i="8" s="1"/>
  <c r="AZ849" i="8"/>
  <c r="BA849" i="8" s="1"/>
  <c r="AZ603" i="8"/>
  <c r="BA603" i="8" s="1"/>
  <c r="AZ627" i="8"/>
  <c r="BA627" i="8" s="1"/>
  <c r="AZ657" i="8"/>
  <c r="BA657" i="8" s="1"/>
  <c r="AJ688" i="8"/>
  <c r="BO836" i="8"/>
  <c r="AZ848" i="8"/>
  <c r="BA848" i="8" s="1"/>
  <c r="AZ673" i="8"/>
  <c r="BA673" i="8" s="1"/>
  <c r="AJ736" i="8"/>
  <c r="AJ740" i="8"/>
  <c r="AZ744" i="8"/>
  <c r="BA744" i="8" s="1"/>
  <c r="BO778" i="8"/>
  <c r="AZ790" i="8"/>
  <c r="BA790" i="8" s="1"/>
  <c r="AZ823" i="8"/>
  <c r="BA823" i="8" s="1"/>
  <c r="BO856" i="8"/>
  <c r="BO860" i="8"/>
  <c r="AJ876" i="8"/>
  <c r="AZ888" i="8"/>
  <c r="BA888" i="8" s="1"/>
  <c r="AZ909" i="8"/>
  <c r="BA909" i="8" s="1"/>
  <c r="BO588" i="8"/>
  <c r="AZ592" i="8"/>
  <c r="BA592" i="8" s="1"/>
  <c r="BO596" i="8"/>
  <c r="AZ604" i="8"/>
  <c r="BA604" i="8" s="1"/>
  <c r="BO666" i="8"/>
  <c r="AZ721" i="8"/>
  <c r="BA721" i="8" s="1"/>
  <c r="BO725" i="8"/>
  <c r="AZ737" i="8"/>
  <c r="BA737" i="8" s="1"/>
  <c r="AJ741" i="8"/>
  <c r="AZ779" i="8"/>
  <c r="BA779" i="8" s="1"/>
  <c r="AZ783" i="8"/>
  <c r="BA783" i="8" s="1"/>
  <c r="AJ791" i="8"/>
  <c r="BO820" i="8"/>
  <c r="BO824" i="8"/>
  <c r="AZ853" i="8"/>
  <c r="BA853" i="8" s="1"/>
  <c r="AZ857" i="8"/>
  <c r="BA857" i="8" s="1"/>
  <c r="AZ861" i="8"/>
  <c r="BA861" i="8" s="1"/>
  <c r="AZ873" i="8"/>
  <c r="BA873" i="8" s="1"/>
  <c r="AZ877" i="8"/>
  <c r="BA877" i="8" s="1"/>
  <c r="AZ885" i="8"/>
  <c r="BA885" i="8" s="1"/>
  <c r="AZ893" i="8"/>
  <c r="BA893" i="8" s="1"/>
  <c r="BO906" i="8"/>
  <c r="AZ910" i="8"/>
  <c r="BA910" i="8" s="1"/>
  <c r="BO930" i="8"/>
  <c r="AZ610" i="8"/>
  <c r="BA610" i="8" s="1"/>
  <c r="AZ637" i="8"/>
  <c r="BA637" i="8" s="1"/>
  <c r="AJ659" i="8"/>
  <c r="BO743" i="8"/>
  <c r="BC514" i="8"/>
  <c r="BS514" i="8" s="1"/>
  <c r="BK226" i="8"/>
  <c r="CA226" i="8" s="1"/>
  <c r="AJ699" i="8"/>
  <c r="BO699" i="8"/>
  <c r="AJ683" i="8"/>
  <c r="BO683" i="8"/>
  <c r="AJ760" i="8"/>
  <c r="BO760" i="8"/>
  <c r="AJ899" i="8"/>
  <c r="AJ845" i="8"/>
  <c r="AJ466" i="8"/>
  <c r="BO466" i="8"/>
  <c r="AJ895" i="8"/>
  <c r="BJ345" i="8"/>
  <c r="BZ345" i="8" s="1"/>
  <c r="BC345" i="8"/>
  <c r="BS345" i="8" s="1"/>
  <c r="AJ670" i="8"/>
  <c r="BO719" i="8"/>
  <c r="AJ719" i="8"/>
  <c r="AJ678" i="8"/>
  <c r="BO678" i="8"/>
  <c r="AJ478" i="8"/>
  <c r="BO478" i="8"/>
  <c r="BH558" i="8"/>
  <c r="BX558" i="8" s="1"/>
  <c r="BE558" i="8"/>
  <c r="BU558" i="8" s="1"/>
  <c r="AJ835" i="8"/>
  <c r="AJ922" i="8"/>
  <c r="AJ680" i="8"/>
  <c r="AJ684" i="8"/>
  <c r="BO684" i="8"/>
  <c r="BO925" i="8"/>
  <c r="BO808" i="8"/>
  <c r="AZ865" i="8"/>
  <c r="BA865" i="8" s="1"/>
  <c r="BO796" i="8"/>
  <c r="BJ854" i="8"/>
  <c r="BZ854" i="8" s="1"/>
  <c r="AJ920" i="8"/>
  <c r="BO920" i="8"/>
  <c r="BO753" i="8"/>
  <c r="AJ753" i="8"/>
  <c r="AZ392" i="8"/>
  <c r="BA392" i="8" s="1"/>
  <c r="AZ406" i="8"/>
  <c r="BA406" i="8" s="1"/>
  <c r="AZ495" i="8"/>
  <c r="BA495" i="8" s="1"/>
  <c r="AZ565" i="8"/>
  <c r="BA565" i="8" s="1"/>
  <c r="BO828" i="8"/>
  <c r="AZ841" i="8"/>
  <c r="BA841" i="8" s="1"/>
  <c r="BO929" i="8"/>
  <c r="AJ929" i="8"/>
  <c r="AZ342" i="8"/>
  <c r="BA342" i="8" s="1"/>
  <c r="AZ395" i="8"/>
  <c r="BA395" i="8" s="1"/>
  <c r="AZ412" i="8"/>
  <c r="BA412" i="8" s="1"/>
  <c r="AZ428" i="8"/>
  <c r="BA428" i="8" s="1"/>
  <c r="AZ448" i="8"/>
  <c r="BA448" i="8" s="1"/>
  <c r="AJ815" i="8"/>
  <c r="BO815" i="8"/>
  <c r="AZ314" i="8"/>
  <c r="BA314" i="8" s="1"/>
  <c r="AZ338" i="8"/>
  <c r="BA338" i="8" s="1"/>
  <c r="AZ389" i="8"/>
  <c r="BA389" i="8" s="1"/>
  <c r="AZ401" i="8"/>
  <c r="BA401" i="8" s="1"/>
  <c r="AJ919" i="8"/>
  <c r="AJ927" i="8"/>
  <c r="BO927" i="8"/>
  <c r="AJ727" i="8"/>
  <c r="AZ327" i="8"/>
  <c r="BA327" i="8" s="1"/>
  <c r="AZ336" i="8"/>
  <c r="BA336" i="8" s="1"/>
  <c r="AZ391" i="8"/>
  <c r="BA391" i="8" s="1"/>
  <c r="AZ400" i="8"/>
  <c r="BA400" i="8" s="1"/>
  <c r="AZ418" i="8"/>
  <c r="BA418" i="8" s="1"/>
  <c r="AZ350" i="8"/>
  <c r="BA350" i="8" s="1"/>
  <c r="AZ356" i="8"/>
  <c r="BA356" i="8" s="1"/>
  <c r="AZ364" i="8"/>
  <c r="BA364" i="8" s="1"/>
  <c r="AJ762" i="8"/>
  <c r="BO841" i="8"/>
  <c r="AJ925" i="8"/>
  <c r="AZ180" i="8"/>
  <c r="BA180" i="8" s="1"/>
  <c r="AZ181" i="8"/>
  <c r="BA181" i="8" s="1"/>
  <c r="AZ514" i="8"/>
  <c r="BA514" i="8" s="1"/>
  <c r="BO600" i="8"/>
  <c r="AZ607" i="8"/>
  <c r="BA607" i="8" s="1"/>
  <c r="AZ619" i="8"/>
  <c r="BA619" i="8" s="1"/>
  <c r="AZ188" i="8"/>
  <c r="BA188" i="8" s="1"/>
  <c r="AZ190" i="8"/>
  <c r="BA190" i="8" s="1"/>
  <c r="AZ193" i="8"/>
  <c r="BA193" i="8" s="1"/>
  <c r="AZ195" i="8"/>
  <c r="BA195" i="8" s="1"/>
  <c r="AZ197" i="8"/>
  <c r="BA197" i="8" s="1"/>
  <c r="AZ199" i="8"/>
  <c r="BA199" i="8" s="1"/>
  <c r="AZ203" i="8"/>
  <c r="BA203" i="8" s="1"/>
  <c r="AZ205" i="8"/>
  <c r="BA205" i="8" s="1"/>
  <c r="AZ207" i="8"/>
  <c r="BA207" i="8" s="1"/>
  <c r="AZ209" i="8"/>
  <c r="BA209" i="8" s="1"/>
  <c r="AZ211" i="8"/>
  <c r="BA211" i="8" s="1"/>
  <c r="AZ213" i="8"/>
  <c r="BA213" i="8" s="1"/>
  <c r="AZ215" i="8"/>
  <c r="BA215" i="8" s="1"/>
  <c r="AZ217" i="8"/>
  <c r="BA217" i="8" s="1"/>
  <c r="AZ223" i="8"/>
  <c r="BA223" i="8" s="1"/>
  <c r="AZ225" i="8"/>
  <c r="BA225" i="8" s="1"/>
  <c r="AZ282" i="8"/>
  <c r="BA282" i="8" s="1"/>
  <c r="AZ294" i="8"/>
  <c r="BA294" i="8" s="1"/>
  <c r="BK311" i="8"/>
  <c r="CA311" i="8" s="1"/>
  <c r="AZ332" i="8"/>
  <c r="BA332" i="8" s="1"/>
  <c r="BJ456" i="8"/>
  <c r="BZ456" i="8" s="1"/>
  <c r="AZ538" i="8"/>
  <c r="BA538" i="8" s="1"/>
  <c r="BO776" i="8"/>
  <c r="AZ322" i="8"/>
  <c r="BA322" i="8" s="1"/>
  <c r="AZ402" i="8"/>
  <c r="BA402" i="8" s="1"/>
  <c r="AZ419" i="8"/>
  <c r="BA419" i="8" s="1"/>
  <c r="AZ427" i="8"/>
  <c r="BA427" i="8" s="1"/>
  <c r="AZ435" i="8"/>
  <c r="BA435" i="8" s="1"/>
  <c r="AZ348" i="8"/>
  <c r="BA348" i="8" s="1"/>
  <c r="AZ354" i="8"/>
  <c r="BA354" i="8" s="1"/>
  <c r="AZ360" i="8"/>
  <c r="BA360" i="8" s="1"/>
  <c r="AZ447" i="8"/>
  <c r="BA447" i="8" s="1"/>
  <c r="BD931" i="8"/>
  <c r="BT931" i="8" s="1"/>
  <c r="AZ308" i="8"/>
  <c r="BA308" i="8" s="1"/>
  <c r="BO632" i="8"/>
  <c r="AZ230" i="8"/>
  <c r="BA230" i="8" s="1"/>
  <c r="AZ234" i="8"/>
  <c r="BA234" i="8" s="1"/>
  <c r="AZ264" i="8"/>
  <c r="BA264" i="8" s="1"/>
  <c r="AZ266" i="8"/>
  <c r="BA266" i="8" s="1"/>
  <c r="AZ276" i="8"/>
  <c r="BA276" i="8" s="1"/>
  <c r="AZ289" i="8"/>
  <c r="BA289" i="8" s="1"/>
  <c r="AZ305" i="8"/>
  <c r="BA305" i="8" s="1"/>
  <c r="AZ916" i="8"/>
  <c r="BA916" i="8" s="1"/>
  <c r="BO923" i="8"/>
  <c r="AJ923" i="8"/>
  <c r="BO827" i="8"/>
  <c r="AJ827" i="8"/>
  <c r="AJ682" i="8"/>
  <c r="BO682" i="8"/>
  <c r="AZ315" i="8"/>
  <c r="BA315" i="8" s="1"/>
  <c r="AZ329" i="8"/>
  <c r="BA329" i="8" s="1"/>
  <c r="AI939" i="8"/>
  <c r="AZ465" i="8"/>
  <c r="BA465" i="8" s="1"/>
  <c r="AZ355" i="8"/>
  <c r="BA355" i="8" s="1"/>
  <c r="AZ462" i="8"/>
  <c r="BA462" i="8" s="1"/>
  <c r="AZ494" i="8"/>
  <c r="BA494" i="8" s="1"/>
  <c r="AZ533" i="8"/>
  <c r="BA533" i="8" s="1"/>
  <c r="AZ545" i="8"/>
  <c r="BA545" i="8" s="1"/>
  <c r="BO798" i="8"/>
  <c r="BG910" i="8"/>
  <c r="BW910" i="8" s="1"/>
  <c r="BH910" i="8"/>
  <c r="BX910" i="8" s="1"/>
  <c r="AZ184" i="8"/>
  <c r="BA184" i="8" s="1"/>
  <c r="AZ441" i="8"/>
  <c r="BA441" i="8" s="1"/>
  <c r="AZ646" i="8"/>
  <c r="BA646" i="8" s="1"/>
  <c r="BO651" i="8"/>
  <c r="AJ651" i="8"/>
  <c r="AJ764" i="8"/>
  <c r="BO832" i="8"/>
  <c r="AJ832" i="8"/>
  <c r="BO765" i="8"/>
  <c r="AJ765" i="8"/>
  <c r="AZ499" i="8"/>
  <c r="BA499" i="8" s="1"/>
  <c r="AZ500" i="8"/>
  <c r="BA500" i="8" s="1"/>
  <c r="AZ544" i="8"/>
  <c r="BA544" i="8" s="1"/>
  <c r="AZ617" i="8"/>
  <c r="BA617" i="8" s="1"/>
  <c r="BO618" i="8"/>
  <c r="BO899" i="8"/>
  <c r="BO755" i="8"/>
  <c r="AJ755" i="8"/>
  <c r="AZ793" i="8"/>
  <c r="BA793" i="8" s="1"/>
  <c r="BO834" i="8"/>
  <c r="AZ372" i="8"/>
  <c r="BA372" i="8" s="1"/>
  <c r="AZ374" i="8"/>
  <c r="BA374" i="8" s="1"/>
  <c r="AZ376" i="8"/>
  <c r="BA376" i="8" s="1"/>
  <c r="AZ379" i="8"/>
  <c r="BA379" i="8" s="1"/>
  <c r="AZ457" i="8"/>
  <c r="BA457" i="8" s="1"/>
  <c r="AZ506" i="8"/>
  <c r="BA506" i="8" s="1"/>
  <c r="BO642" i="8"/>
  <c r="AZ641" i="8"/>
  <c r="BA641" i="8" s="1"/>
  <c r="AZ645" i="8"/>
  <c r="BA645" i="8" s="1"/>
  <c r="AZ813" i="8"/>
  <c r="BA813" i="8" s="1"/>
  <c r="AZ485" i="8"/>
  <c r="BA485" i="8" s="1"/>
  <c r="AZ595" i="8"/>
  <c r="BA595" i="8" s="1"/>
  <c r="AZ529" i="8"/>
  <c r="BA529" i="8" s="1"/>
  <c r="AZ869" i="8"/>
  <c r="BA869" i="8" s="1"/>
  <c r="AZ811" i="8"/>
  <c r="BA811" i="8" s="1"/>
  <c r="BO584" i="8"/>
  <c r="AJ572" i="8"/>
  <c r="BO696" i="8"/>
  <c r="BO918" i="8"/>
  <c r="BO902" i="8"/>
  <c r="AJ902" i="8"/>
  <c r="BO842" i="8"/>
  <c r="AJ842" i="8"/>
  <c r="BO662" i="8"/>
  <c r="AJ662" i="8"/>
  <c r="BO660" i="8"/>
  <c r="AJ660" i="8"/>
  <c r="AJ634" i="8"/>
  <c r="BO752" i="8"/>
  <c r="AJ798" i="8"/>
  <c r="AJ814" i="8"/>
  <c r="BO914" i="8"/>
  <c r="BO898" i="8"/>
  <c r="AJ898" i="8"/>
  <c r="BO890" i="8"/>
  <c r="AJ890" i="8"/>
  <c r="BO864" i="8"/>
  <c r="AJ864" i="8"/>
  <c r="BO844" i="8"/>
  <c r="AJ844" i="8"/>
  <c r="BO766" i="8"/>
  <c r="AJ766" i="8"/>
  <c r="BO664" i="8"/>
  <c r="AJ664" i="8"/>
  <c r="BO650" i="8"/>
  <c r="AJ650" i="8"/>
  <c r="BO644" i="8"/>
  <c r="AJ644" i="8"/>
  <c r="AZ766" i="8"/>
  <c r="BA766" i="8" s="1"/>
  <c r="AJ812" i="8"/>
  <c r="AJ828" i="8"/>
  <c r="BO896" i="8"/>
  <c r="AJ896" i="8"/>
  <c r="AJ794" i="8"/>
  <c r="AJ810" i="8"/>
  <c r="BO926" i="8"/>
  <c r="BO866" i="8"/>
  <c r="AJ866" i="8"/>
  <c r="BO670" i="8"/>
  <c r="BO762" i="8"/>
  <c r="AJ808" i="8"/>
  <c r="BO924" i="8"/>
  <c r="BK570" i="8"/>
  <c r="CA570" i="8" s="1"/>
  <c r="BI421" i="8"/>
  <c r="BY421" i="8" s="1"/>
  <c r="BK440" i="8"/>
  <c r="CA440" i="8" s="1"/>
  <c r="BD608" i="8"/>
  <c r="BT608" i="8" s="1"/>
  <c r="BJ723" i="8"/>
  <c r="BZ723" i="8" s="1"/>
  <c r="BK869" i="8"/>
  <c r="CA869" i="8" s="1"/>
  <c r="BE76" i="8"/>
  <c r="BU76" i="8" s="1"/>
  <c r="BF619" i="8"/>
  <c r="BV619" i="8" s="1"/>
  <c r="BB758" i="8"/>
  <c r="BR758" i="8" s="1"/>
  <c r="BJ894" i="8"/>
  <c r="BZ894" i="8" s="1"/>
  <c r="BH254" i="8"/>
  <c r="BX254" i="8" s="1"/>
  <c r="AZ532" i="8"/>
  <c r="BA532" i="8" s="1"/>
  <c r="BI683" i="8"/>
  <c r="BY683" i="8" s="1"/>
  <c r="BD802" i="8"/>
  <c r="BT802" i="8" s="1"/>
  <c r="BF920" i="8"/>
  <c r="BV920" i="8" s="1"/>
  <c r="BI552" i="8"/>
  <c r="BY552" i="8" s="1"/>
  <c r="BB931" i="8"/>
  <c r="BR931" i="8" s="1"/>
  <c r="BF80" i="8"/>
  <c r="BV80" i="8" s="1"/>
  <c r="BB373" i="8"/>
  <c r="BR373" i="8" s="1"/>
  <c r="BB489" i="8"/>
  <c r="BR489" i="8" s="1"/>
  <c r="BE577" i="8"/>
  <c r="BU577" i="8" s="1"/>
  <c r="BH686" i="8"/>
  <c r="BX686" i="8" s="1"/>
  <c r="BK781" i="8"/>
  <c r="CA781" i="8" s="1"/>
  <c r="BE877" i="8"/>
  <c r="BU877" i="8" s="1"/>
  <c r="BI130" i="8"/>
  <c r="BY130" i="8" s="1"/>
  <c r="BC373" i="8"/>
  <c r="BS373" i="8" s="1"/>
  <c r="BI501" i="8"/>
  <c r="BY501" i="8" s="1"/>
  <c r="BH585" i="8"/>
  <c r="BX585" i="8" s="1"/>
  <c r="BJ785" i="8"/>
  <c r="BZ785" i="8" s="1"/>
  <c r="BI170" i="8"/>
  <c r="BY170" i="8" s="1"/>
  <c r="BE180" i="8"/>
  <c r="BU180" i="8" s="1"/>
  <c r="BF406" i="8"/>
  <c r="BV406" i="8" s="1"/>
  <c r="BC910" i="8"/>
  <c r="BS910" i="8" s="1"/>
  <c r="BD76" i="8"/>
  <c r="BT76" i="8" s="1"/>
  <c r="AZ456" i="8"/>
  <c r="BA456" i="8" s="1"/>
  <c r="BF536" i="8"/>
  <c r="BV536" i="8" s="1"/>
  <c r="BE673" i="8"/>
  <c r="BU673" i="8" s="1"/>
  <c r="BK728" i="8"/>
  <c r="CA728" i="8" s="1"/>
  <c r="BD862" i="8"/>
  <c r="BT862" i="8" s="1"/>
  <c r="BD910" i="8"/>
  <c r="BT910" i="8" s="1"/>
  <c r="AZ464" i="8"/>
  <c r="BA464" i="8" s="1"/>
  <c r="BC550" i="8"/>
  <c r="BS550" i="8" s="1"/>
  <c r="BH742" i="8"/>
  <c r="BX742" i="8" s="1"/>
  <c r="BC869" i="8"/>
  <c r="BS869" i="8" s="1"/>
  <c r="BE910" i="8"/>
  <c r="BU910" i="8" s="1"/>
  <c r="AZ38" i="8"/>
  <c r="BA38" i="8" s="1"/>
  <c r="BD107" i="8"/>
  <c r="BT107" i="8" s="1"/>
  <c r="BC223" i="8"/>
  <c r="BS223" i="8" s="1"/>
  <c r="BB398" i="8"/>
  <c r="BR398" i="8" s="1"/>
  <c r="BD464" i="8"/>
  <c r="BT464" i="8" s="1"/>
  <c r="BK742" i="8"/>
  <c r="CA742" i="8" s="1"/>
  <c r="BB223" i="8"/>
  <c r="BR223" i="8" s="1"/>
  <c r="BE38" i="8"/>
  <c r="BU38" i="8" s="1"/>
  <c r="BK119" i="8"/>
  <c r="CA119" i="8" s="1"/>
  <c r="BC647" i="8"/>
  <c r="BS647" i="8" s="1"/>
  <c r="BG825" i="8"/>
  <c r="BW825" i="8" s="1"/>
  <c r="BJ910" i="8"/>
  <c r="BZ910" i="8" s="1"/>
  <c r="BF201" i="8"/>
  <c r="BV201" i="8" s="1"/>
  <c r="BF30" i="8"/>
  <c r="BV30" i="8" s="1"/>
  <c r="BI100" i="8"/>
  <c r="BY100" i="8" s="1"/>
  <c r="BK914" i="8"/>
  <c r="CA914" i="8" s="1"/>
  <c r="BI90" i="8"/>
  <c r="BY90" i="8" s="1"/>
  <c r="BF661" i="8"/>
  <c r="BV661" i="8" s="1"/>
  <c r="BB774" i="8"/>
  <c r="BR774" i="8" s="1"/>
  <c r="BJ170" i="8"/>
  <c r="BZ170" i="8" s="1"/>
  <c r="BJ661" i="8"/>
  <c r="BZ661" i="8" s="1"/>
  <c r="BH887" i="8"/>
  <c r="BX887" i="8" s="1"/>
  <c r="BJ135" i="8"/>
  <c r="BZ135" i="8" s="1"/>
  <c r="BH263" i="8"/>
  <c r="BX263" i="8" s="1"/>
  <c r="BI383" i="8"/>
  <c r="BY383" i="8" s="1"/>
  <c r="BF506" i="8"/>
  <c r="BV506" i="8" s="1"/>
  <c r="BF115" i="8"/>
  <c r="BV115" i="8" s="1"/>
  <c r="BE223" i="8"/>
  <c r="BU223" i="8" s="1"/>
  <c r="BB293" i="8"/>
  <c r="BR293" i="8" s="1"/>
  <c r="BE358" i="8"/>
  <c r="BU358" i="8" s="1"/>
  <c r="BJ383" i="8"/>
  <c r="BZ383" i="8" s="1"/>
  <c r="BE411" i="8"/>
  <c r="BU411" i="8" s="1"/>
  <c r="BH446" i="8"/>
  <c r="BX446" i="8" s="1"/>
  <c r="BG470" i="8"/>
  <c r="BW470" i="8" s="1"/>
  <c r="BB510" i="8"/>
  <c r="BR510" i="8" s="1"/>
  <c r="BI544" i="8"/>
  <c r="BY544" i="8" s="1"/>
  <c r="BC593" i="8"/>
  <c r="BS593" i="8" s="1"/>
  <c r="BK636" i="8"/>
  <c r="CA636" i="8" s="1"/>
  <c r="BI679" i="8"/>
  <c r="BY679" i="8" s="1"/>
  <c r="BB777" i="8"/>
  <c r="BR777" i="8" s="1"/>
  <c r="BD810" i="8"/>
  <c r="BT810" i="8" s="1"/>
  <c r="BC849" i="8"/>
  <c r="BS849" i="8" s="1"/>
  <c r="BH900" i="8"/>
  <c r="BX900" i="8" s="1"/>
  <c r="BD912" i="8"/>
  <c r="BT912" i="8" s="1"/>
  <c r="BK18" i="8"/>
  <c r="CA18" i="8" s="1"/>
  <c r="BD94" i="8"/>
  <c r="BT94" i="8" s="1"/>
  <c r="AZ444" i="8"/>
  <c r="BA444" i="8" s="1"/>
  <c r="BH94" i="8"/>
  <c r="BX94" i="8" s="1"/>
  <c r="BJ142" i="8"/>
  <c r="BZ142" i="8" s="1"/>
  <c r="BD186" i="8"/>
  <c r="BT186" i="8" s="1"/>
  <c r="BF51" i="8"/>
  <c r="BV51" i="8" s="1"/>
  <c r="BC79" i="8"/>
  <c r="BS79" i="8" s="1"/>
  <c r="BI94" i="8"/>
  <c r="BY94" i="8" s="1"/>
  <c r="BJ115" i="8"/>
  <c r="BZ115" i="8" s="1"/>
  <c r="BH223" i="8"/>
  <c r="BX223" i="8" s="1"/>
  <c r="BI391" i="8"/>
  <c r="BY391" i="8" s="1"/>
  <c r="BJ413" i="8"/>
  <c r="BZ413" i="8" s="1"/>
  <c r="BB452" i="8"/>
  <c r="BR452" i="8" s="1"/>
  <c r="BE478" i="8"/>
  <c r="BU478" i="8" s="1"/>
  <c r="BC510" i="8"/>
  <c r="BS510" i="8" s="1"/>
  <c r="BD596" i="8"/>
  <c r="BT596" i="8" s="1"/>
  <c r="BB683" i="8"/>
  <c r="BR683" i="8" s="1"/>
  <c r="BB753" i="8"/>
  <c r="BR753" i="8" s="1"/>
  <c r="BH777" i="8"/>
  <c r="BX777" i="8" s="1"/>
  <c r="BE816" i="8"/>
  <c r="BU816" i="8" s="1"/>
  <c r="BH849" i="8"/>
  <c r="BX849" i="8" s="1"/>
  <c r="BD875" i="8"/>
  <c r="BT875" i="8" s="1"/>
  <c r="BC182" i="8"/>
  <c r="BS182" i="8" s="1"/>
  <c r="BB27" i="8"/>
  <c r="BR27" i="8" s="1"/>
  <c r="BF42" i="8"/>
  <c r="BV42" i="8" s="1"/>
  <c r="BJ76" i="8"/>
  <c r="BZ76" i="8" s="1"/>
  <c r="BH27" i="8"/>
  <c r="BX27" i="8" s="1"/>
  <c r="BJ27" i="8"/>
  <c r="BZ27" i="8" s="1"/>
  <c r="BK51" i="8"/>
  <c r="CA51" i="8" s="1"/>
  <c r="BJ79" i="8"/>
  <c r="BZ79" i="8" s="1"/>
  <c r="BC95" i="8"/>
  <c r="BS95" i="8" s="1"/>
  <c r="BB119" i="8"/>
  <c r="BR119" i="8" s="1"/>
  <c r="BC170" i="8"/>
  <c r="BS170" i="8" s="1"/>
  <c r="BC198" i="8"/>
  <c r="BS198" i="8" s="1"/>
  <c r="BC226" i="8"/>
  <c r="BS226" i="8" s="1"/>
  <c r="AZ311" i="8"/>
  <c r="BA311" i="8" s="1"/>
  <c r="BC370" i="8"/>
  <c r="BS370" i="8" s="1"/>
  <c r="BE395" i="8"/>
  <c r="BU395" i="8" s="1"/>
  <c r="BE421" i="8"/>
  <c r="BU421" i="8" s="1"/>
  <c r="BK478" i="8"/>
  <c r="CA478" i="8" s="1"/>
  <c r="BF597" i="8"/>
  <c r="BV597" i="8" s="1"/>
  <c r="BC683" i="8"/>
  <c r="BS683" i="8" s="1"/>
  <c r="BI816" i="8"/>
  <c r="BY816" i="8" s="1"/>
  <c r="BB32" i="8"/>
  <c r="BR32" i="8" s="1"/>
  <c r="BK66" i="8"/>
  <c r="CA66" i="8" s="1"/>
  <c r="BI88" i="8"/>
  <c r="BY88" i="8" s="1"/>
  <c r="BE104" i="8"/>
  <c r="BU104" i="8" s="1"/>
  <c r="BH424" i="8"/>
  <c r="BX424" i="8" s="1"/>
  <c r="BC762" i="8"/>
  <c r="BS762" i="8" s="1"/>
  <c r="BE830" i="8"/>
  <c r="BU830" i="8" s="1"/>
  <c r="BD127" i="8"/>
  <c r="BT127" i="8" s="1"/>
  <c r="BE240" i="8"/>
  <c r="BU240" i="8" s="1"/>
  <c r="BE494" i="8"/>
  <c r="BU494" i="8" s="1"/>
  <c r="BD522" i="8"/>
  <c r="BT522" i="8" s="1"/>
  <c r="BD34" i="8"/>
  <c r="BT34" i="8" s="1"/>
  <c r="BB76" i="8"/>
  <c r="BR76" i="8" s="1"/>
  <c r="BJ88" i="8"/>
  <c r="BZ88" i="8" s="1"/>
  <c r="BF104" i="8"/>
  <c r="BV104" i="8" s="1"/>
  <c r="BC130" i="8"/>
  <c r="BS130" i="8" s="1"/>
  <c r="BI178" i="8"/>
  <c r="BY178" i="8" s="1"/>
  <c r="BF254" i="8"/>
  <c r="BV254" i="8" s="1"/>
  <c r="BK333" i="8"/>
  <c r="CA333" i="8" s="1"/>
  <c r="BJ373" i="8"/>
  <c r="BZ373" i="8" s="1"/>
  <c r="BH399" i="8"/>
  <c r="BX399" i="8" s="1"/>
  <c r="BD426" i="8"/>
  <c r="BT426" i="8" s="1"/>
  <c r="BE458" i="8"/>
  <c r="BU458" i="8" s="1"/>
  <c r="BH495" i="8"/>
  <c r="BX495" i="8" s="1"/>
  <c r="BI524" i="8"/>
  <c r="BY524" i="8" s="1"/>
  <c r="BD573" i="8"/>
  <c r="BT573" i="8" s="1"/>
  <c r="BE607" i="8"/>
  <c r="BU607" i="8" s="1"/>
  <c r="BJ663" i="8"/>
  <c r="BZ663" i="8" s="1"/>
  <c r="BF688" i="8"/>
  <c r="BV688" i="8" s="1"/>
  <c r="BB765" i="8"/>
  <c r="BR765" i="8" s="1"/>
  <c r="BH799" i="8"/>
  <c r="BX799" i="8" s="1"/>
  <c r="BI865" i="8"/>
  <c r="BY865" i="8" s="1"/>
  <c r="BE887" i="8"/>
  <c r="BU887" i="8" s="1"/>
  <c r="BF910" i="8"/>
  <c r="BV910" i="8" s="1"/>
  <c r="BJ506" i="8"/>
  <c r="BZ506" i="8" s="1"/>
  <c r="BH560" i="8"/>
  <c r="BX560" i="8" s="1"/>
  <c r="BC589" i="8"/>
  <c r="BS589" i="8" s="1"/>
  <c r="BG597" i="8"/>
  <c r="BW597" i="8" s="1"/>
  <c r="BD630" i="8"/>
  <c r="BT630" i="8" s="1"/>
  <c r="BI659" i="8"/>
  <c r="BY659" i="8" s="1"/>
  <c r="BJ673" i="8"/>
  <c r="BZ673" i="8" s="1"/>
  <c r="BD695" i="8"/>
  <c r="BT695" i="8" s="1"/>
  <c r="BF741" i="8"/>
  <c r="BV741" i="8" s="1"/>
  <c r="BB751" i="8"/>
  <c r="BR751" i="8" s="1"/>
  <c r="BF762" i="8"/>
  <c r="BV762" i="8" s="1"/>
  <c r="BC774" i="8"/>
  <c r="BS774" i="8" s="1"/>
  <c r="AZ815" i="8"/>
  <c r="BA815" i="8" s="1"/>
  <c r="BJ830" i="8"/>
  <c r="BZ830" i="8" s="1"/>
  <c r="BC850" i="8"/>
  <c r="BS850" i="8" s="1"/>
  <c r="BK865" i="8"/>
  <c r="CA865" i="8" s="1"/>
  <c r="BF875" i="8"/>
  <c r="BV875" i="8" s="1"/>
  <c r="BD885" i="8"/>
  <c r="BT885" i="8" s="1"/>
  <c r="BJ906" i="8"/>
  <c r="BZ906" i="8" s="1"/>
  <c r="BC86" i="8"/>
  <c r="BS86" i="8" s="1"/>
  <c r="BF131" i="8"/>
  <c r="BV131" i="8" s="1"/>
  <c r="BD231" i="8"/>
  <c r="BT231" i="8" s="1"/>
  <c r="BF379" i="8"/>
  <c r="BV379" i="8" s="1"/>
  <c r="BB394" i="8"/>
  <c r="BR394" i="8" s="1"/>
  <c r="BH415" i="8"/>
  <c r="BX415" i="8" s="1"/>
  <c r="BE493" i="8"/>
  <c r="BU493" i="8" s="1"/>
  <c r="BD52" i="8"/>
  <c r="BT52" i="8" s="1"/>
  <c r="BD86" i="8"/>
  <c r="BT86" i="8" s="1"/>
  <c r="BD102" i="8"/>
  <c r="BT102" i="8" s="1"/>
  <c r="BD111" i="8"/>
  <c r="BT111" i="8" s="1"/>
  <c r="BK174" i="8"/>
  <c r="CA174" i="8" s="1"/>
  <c r="BK190" i="8"/>
  <c r="CA190" i="8" s="1"/>
  <c r="BC207" i="8"/>
  <c r="BS207" i="8" s="1"/>
  <c r="BE231" i="8"/>
  <c r="BU231" i="8" s="1"/>
  <c r="BD259" i="8"/>
  <c r="BT259" i="8" s="1"/>
  <c r="AZ295" i="8"/>
  <c r="BA295" i="8" s="1"/>
  <c r="BH344" i="8"/>
  <c r="BX344" i="8" s="1"/>
  <c r="BH364" i="8"/>
  <c r="BX364" i="8" s="1"/>
  <c r="BC394" i="8"/>
  <c r="BS394" i="8" s="1"/>
  <c r="BB405" i="8"/>
  <c r="BR405" i="8" s="1"/>
  <c r="BJ417" i="8"/>
  <c r="BZ417" i="8" s="1"/>
  <c r="BJ433" i="8"/>
  <c r="BZ433" i="8" s="1"/>
  <c r="BE453" i="8"/>
  <c r="BU453" i="8" s="1"/>
  <c r="BF461" i="8"/>
  <c r="BV461" i="8" s="1"/>
  <c r="BF475" i="8"/>
  <c r="BV475" i="8" s="1"/>
  <c r="BH507" i="8"/>
  <c r="BX507" i="8" s="1"/>
  <c r="BF542" i="8"/>
  <c r="BV542" i="8" s="1"/>
  <c r="BB570" i="8"/>
  <c r="BR570" i="8" s="1"/>
  <c r="BD589" i="8"/>
  <c r="BT589" i="8" s="1"/>
  <c r="BE630" i="8"/>
  <c r="BU630" i="8" s="1"/>
  <c r="BE695" i="8"/>
  <c r="BU695" i="8" s="1"/>
  <c r="BJ719" i="8"/>
  <c r="BZ719" i="8" s="1"/>
  <c r="BD742" i="8"/>
  <c r="BT742" i="8" s="1"/>
  <c r="BE751" i="8"/>
  <c r="BU751" i="8" s="1"/>
  <c r="BD774" i="8"/>
  <c r="BT774" i="8" s="1"/>
  <c r="BG815" i="8"/>
  <c r="BW815" i="8" s="1"/>
  <c r="BC833" i="8"/>
  <c r="BS833" i="8" s="1"/>
  <c r="BK850" i="8"/>
  <c r="CA850" i="8" s="1"/>
  <c r="BJ875" i="8"/>
  <c r="BZ875" i="8" s="1"/>
  <c r="BC887" i="8"/>
  <c r="BS887" i="8" s="1"/>
  <c r="BJ100" i="8"/>
  <c r="BZ100" i="8" s="1"/>
  <c r="BB111" i="8"/>
  <c r="BR111" i="8" s="1"/>
  <c r="BJ124" i="8"/>
  <c r="BZ124" i="8" s="1"/>
  <c r="BK143" i="8"/>
  <c r="CA143" i="8" s="1"/>
  <c r="AZ340" i="8"/>
  <c r="BA340" i="8" s="1"/>
  <c r="BE427" i="8"/>
  <c r="BU427" i="8" s="1"/>
  <c r="BD460" i="8"/>
  <c r="BT460" i="8" s="1"/>
  <c r="BB474" i="8"/>
  <c r="BR474" i="8" s="1"/>
  <c r="BD39" i="8"/>
  <c r="BT39" i="8" s="1"/>
  <c r="BC30" i="8"/>
  <c r="BS30" i="8" s="1"/>
  <c r="BE42" i="8"/>
  <c r="BU42" i="8" s="1"/>
  <c r="BB55" i="8"/>
  <c r="BR55" i="8" s="1"/>
  <c r="BB87" i="8"/>
  <c r="BR87" i="8" s="1"/>
  <c r="BF103" i="8"/>
  <c r="BV103" i="8" s="1"/>
  <c r="BF111" i="8"/>
  <c r="BV111" i="8" s="1"/>
  <c r="BB127" i="8"/>
  <c r="BR127" i="8" s="1"/>
  <c r="AZ134" i="8"/>
  <c r="BA134" i="8" s="1"/>
  <c r="BC178" i="8"/>
  <c r="BS178" i="8" s="1"/>
  <c r="BE207" i="8"/>
  <c r="BU207" i="8" s="1"/>
  <c r="BD223" i="8"/>
  <c r="BT223" i="8" s="1"/>
  <c r="BK234" i="8"/>
  <c r="CA234" i="8" s="1"/>
  <c r="BE259" i="8"/>
  <c r="BU259" i="8" s="1"/>
  <c r="BH394" i="8"/>
  <c r="BX394" i="8" s="1"/>
  <c r="BH589" i="8"/>
  <c r="BX589" i="8" s="1"/>
  <c r="BI630" i="8"/>
  <c r="BY630" i="8" s="1"/>
  <c r="BF695" i="8"/>
  <c r="BV695" i="8" s="1"/>
  <c r="BK207" i="8"/>
  <c r="CA207" i="8" s="1"/>
  <c r="BD9" i="8"/>
  <c r="BT9" i="8" s="1"/>
  <c r="BK31" i="8"/>
  <c r="CA31" i="8" s="1"/>
  <c r="BC50" i="8"/>
  <c r="BS50" i="8" s="1"/>
  <c r="BH62" i="8"/>
  <c r="BX62" i="8" s="1"/>
  <c r="BF79" i="8"/>
  <c r="BV79" i="8" s="1"/>
  <c r="BD100" i="8"/>
  <c r="BT100" i="8" s="1"/>
  <c r="BJ127" i="8"/>
  <c r="BZ127" i="8" s="1"/>
  <c r="AZ138" i="8"/>
  <c r="BA138" i="8" s="1"/>
  <c r="BK166" i="8"/>
  <c r="CA166" i="8" s="1"/>
  <c r="BK178" i="8"/>
  <c r="CA178" i="8" s="1"/>
  <c r="BE212" i="8"/>
  <c r="BU212" i="8" s="1"/>
  <c r="BE247" i="8"/>
  <c r="BU247" i="8" s="1"/>
  <c r="BC266" i="8"/>
  <c r="BS266" i="8" s="1"/>
  <c r="BB353" i="8"/>
  <c r="BR353" i="8" s="1"/>
  <c r="BH385" i="8"/>
  <c r="BX385" i="8" s="1"/>
  <c r="BF395" i="8"/>
  <c r="BV395" i="8" s="1"/>
  <c r="BE422" i="8"/>
  <c r="BU422" i="8" s="1"/>
  <c r="BI444" i="8"/>
  <c r="BY444" i="8" s="1"/>
  <c r="BI456" i="8"/>
  <c r="BY456" i="8" s="1"/>
  <c r="AZ468" i="8"/>
  <c r="BA468" i="8" s="1"/>
  <c r="BB482" i="8"/>
  <c r="BR482" i="8" s="1"/>
  <c r="BK510" i="8"/>
  <c r="CA510" i="8" s="1"/>
  <c r="BK551" i="8"/>
  <c r="CA551" i="8" s="1"/>
  <c r="BI573" i="8"/>
  <c r="BY573" i="8" s="1"/>
  <c r="BH593" i="8"/>
  <c r="BX593" i="8" s="1"/>
  <c r="BG607" i="8"/>
  <c r="BW607" i="8" s="1"/>
  <c r="BE667" i="8"/>
  <c r="BU667" i="8" s="1"/>
  <c r="BJ727" i="8"/>
  <c r="BZ727" i="8" s="1"/>
  <c r="BD744" i="8"/>
  <c r="BT744" i="8" s="1"/>
  <c r="BH754" i="8"/>
  <c r="BX754" i="8" s="1"/>
  <c r="BD767" i="8"/>
  <c r="BT767" i="8" s="1"/>
  <c r="BH780" i="8"/>
  <c r="BX780" i="8" s="1"/>
  <c r="BK802" i="8"/>
  <c r="CA802" i="8" s="1"/>
  <c r="BG819" i="8"/>
  <c r="BW819" i="8" s="1"/>
  <c r="BC842" i="8"/>
  <c r="BS842" i="8" s="1"/>
  <c r="BJ870" i="8"/>
  <c r="BZ870" i="8" s="1"/>
  <c r="BI878" i="8"/>
  <c r="BY878" i="8" s="1"/>
  <c r="BG890" i="8"/>
  <c r="BW890" i="8" s="1"/>
  <c r="BJ921" i="8"/>
  <c r="BZ921" i="8" s="1"/>
  <c r="BK9" i="8"/>
  <c r="CA9" i="8" s="1"/>
  <c r="BF50" i="8"/>
  <c r="BV50" i="8" s="1"/>
  <c r="BF66" i="8"/>
  <c r="BV66" i="8" s="1"/>
  <c r="BF100" i="8"/>
  <c r="BV100" i="8" s="1"/>
  <c r="BC138" i="8"/>
  <c r="BS138" i="8" s="1"/>
  <c r="BB215" i="8"/>
  <c r="BR215" i="8" s="1"/>
  <c r="BH266" i="8"/>
  <c r="BX266" i="8" s="1"/>
  <c r="BI353" i="8"/>
  <c r="BY353" i="8" s="1"/>
  <c r="BI468" i="8"/>
  <c r="BY468" i="8" s="1"/>
  <c r="BJ482" i="8"/>
  <c r="BZ482" i="8" s="1"/>
  <c r="BJ767" i="8"/>
  <c r="BZ767" i="8" s="1"/>
  <c r="BJ50" i="8"/>
  <c r="BZ50" i="8" s="1"/>
  <c r="BE80" i="8"/>
  <c r="BU80" i="8" s="1"/>
  <c r="BC94" i="8"/>
  <c r="BS94" i="8" s="1"/>
  <c r="BF107" i="8"/>
  <c r="BV107" i="8" s="1"/>
  <c r="BJ119" i="8"/>
  <c r="BZ119" i="8" s="1"/>
  <c r="BD130" i="8"/>
  <c r="BT130" i="8" s="1"/>
  <c r="BJ215" i="8"/>
  <c r="BZ215" i="8" s="1"/>
  <c r="BH226" i="8"/>
  <c r="BX226" i="8" s="1"/>
  <c r="BD252" i="8"/>
  <c r="BT252" i="8" s="1"/>
  <c r="BJ266" i="8"/>
  <c r="BZ266" i="8" s="1"/>
  <c r="BK331" i="8"/>
  <c r="CA331" i="8" s="1"/>
  <c r="BE413" i="8"/>
  <c r="BU413" i="8" s="1"/>
  <c r="BC426" i="8"/>
  <c r="BS426" i="8" s="1"/>
  <c r="BD458" i="8"/>
  <c r="BT458" i="8" s="1"/>
  <c r="BG483" i="8"/>
  <c r="BW483" i="8" s="1"/>
  <c r="BB506" i="8"/>
  <c r="BR506" i="8" s="1"/>
  <c r="BH532" i="8"/>
  <c r="BX532" i="8" s="1"/>
  <c r="BE596" i="8"/>
  <c r="BU596" i="8" s="1"/>
  <c r="BI612" i="8"/>
  <c r="BY612" i="8" s="1"/>
  <c r="BK647" i="8"/>
  <c r="CA647" i="8" s="1"/>
  <c r="BB673" i="8"/>
  <c r="BR673" i="8" s="1"/>
  <c r="BB688" i="8"/>
  <c r="BR688" i="8" s="1"/>
  <c r="BB762" i="8"/>
  <c r="BR762" i="8" s="1"/>
  <c r="BF771" i="8"/>
  <c r="BV771" i="8" s="1"/>
  <c r="BD785" i="8"/>
  <c r="BT785" i="8" s="1"/>
  <c r="BC830" i="8"/>
  <c r="BS830" i="8" s="1"/>
  <c r="BK863" i="8"/>
  <c r="CA863" i="8" s="1"/>
  <c r="BB875" i="8"/>
  <c r="BR875" i="8" s="1"/>
  <c r="BD880" i="8"/>
  <c r="BT880" i="8" s="1"/>
  <c r="BD900" i="8"/>
  <c r="BT900" i="8" s="1"/>
  <c r="BC925" i="8"/>
  <c r="BS925" i="8" s="1"/>
  <c r="BJ194" i="8"/>
  <c r="BZ194" i="8" s="1"/>
  <c r="BF194" i="8"/>
  <c r="BV194" i="8" s="1"/>
  <c r="BB194" i="8"/>
  <c r="BR194" i="8" s="1"/>
  <c r="BC334" i="8"/>
  <c r="BS334" i="8" s="1"/>
  <c r="BE334" i="8"/>
  <c r="BU334" i="8" s="1"/>
  <c r="BJ362" i="8"/>
  <c r="BZ362" i="8" s="1"/>
  <c r="BI362" i="8"/>
  <c r="BY362" i="8" s="1"/>
  <c r="BE362" i="8"/>
  <c r="BU362" i="8" s="1"/>
  <c r="BI402" i="8"/>
  <c r="BY402" i="8" s="1"/>
  <c r="BH402" i="8"/>
  <c r="BX402" i="8" s="1"/>
  <c r="BD402" i="8"/>
  <c r="BT402" i="8" s="1"/>
  <c r="BC402" i="8"/>
  <c r="BS402" i="8" s="1"/>
  <c r="BB402" i="8"/>
  <c r="BR402" i="8" s="1"/>
  <c r="BH538" i="8"/>
  <c r="BX538" i="8" s="1"/>
  <c r="BK538" i="8"/>
  <c r="CA538" i="8" s="1"/>
  <c r="BE538" i="8"/>
  <c r="BU538" i="8" s="1"/>
  <c r="BG691" i="8"/>
  <c r="BW691" i="8" s="1"/>
  <c r="BK691" i="8"/>
  <c r="CA691" i="8" s="1"/>
  <c r="BE691" i="8"/>
  <c r="BU691" i="8" s="1"/>
  <c r="BD691" i="8"/>
  <c r="BT691" i="8" s="1"/>
  <c r="BC691" i="8"/>
  <c r="BS691" i="8" s="1"/>
  <c r="BF786" i="8"/>
  <c r="BV786" i="8" s="1"/>
  <c r="BH786" i="8"/>
  <c r="BX786" i="8" s="1"/>
  <c r="BE786" i="8"/>
  <c r="BU786" i="8" s="1"/>
  <c r="BF903" i="8"/>
  <c r="BV903" i="8" s="1"/>
  <c r="BH903" i="8"/>
  <c r="BX903" i="8" s="1"/>
  <c r="BG903" i="8"/>
  <c r="BW903" i="8" s="1"/>
  <c r="BD903" i="8"/>
  <c r="BT903" i="8" s="1"/>
  <c r="BB903" i="8"/>
  <c r="BR903" i="8" s="1"/>
  <c r="AZ403" i="8"/>
  <c r="BA403" i="8" s="1"/>
  <c r="BE403" i="8"/>
  <c r="BU403" i="8" s="1"/>
  <c r="BG416" i="8"/>
  <c r="BW416" i="8" s="1"/>
  <c r="BH416" i="8"/>
  <c r="BX416" i="8" s="1"/>
  <c r="BF416" i="8"/>
  <c r="BV416" i="8" s="1"/>
  <c r="AZ15" i="8"/>
  <c r="BA15" i="8" s="1"/>
  <c r="BI21" i="8"/>
  <c r="BY21" i="8" s="1"/>
  <c r="BI30" i="8"/>
  <c r="BY30" i="8" s="1"/>
  <c r="BI38" i="8"/>
  <c r="BY38" i="8" s="1"/>
  <c r="BH50" i="8"/>
  <c r="BX50" i="8" s="1"/>
  <c r="BD54" i="8"/>
  <c r="BT54" i="8" s="1"/>
  <c r="BD60" i="8"/>
  <c r="BT60" i="8" s="1"/>
  <c r="BD78" i="8"/>
  <c r="BT78" i="8" s="1"/>
  <c r="AZ83" i="8"/>
  <c r="BA83" i="8" s="1"/>
  <c r="BI86" i="8"/>
  <c r="BY86" i="8" s="1"/>
  <c r="BI92" i="8"/>
  <c r="BY92" i="8" s="1"/>
  <c r="BE96" i="8"/>
  <c r="BU96" i="8" s="1"/>
  <c r="BH102" i="8"/>
  <c r="BX102" i="8" s="1"/>
  <c r="BD108" i="8"/>
  <c r="BT108" i="8" s="1"/>
  <c r="BJ111" i="8"/>
  <c r="BZ111" i="8" s="1"/>
  <c r="BK122" i="8"/>
  <c r="CA122" i="8" s="1"/>
  <c r="BK127" i="8"/>
  <c r="CA127" i="8" s="1"/>
  <c r="BC134" i="8"/>
  <c r="BS134" i="8" s="1"/>
  <c r="BJ139" i="8"/>
  <c r="BZ139" i="8" s="1"/>
  <c r="BF139" i="8"/>
  <c r="BV139" i="8" s="1"/>
  <c r="BI296" i="8"/>
  <c r="BY296" i="8" s="1"/>
  <c r="AZ296" i="8"/>
  <c r="BA296" i="8" s="1"/>
  <c r="BC851" i="8"/>
  <c r="BS851" i="8" s="1"/>
  <c r="BK851" i="8"/>
  <c r="CA851" i="8" s="1"/>
  <c r="BD851" i="8"/>
  <c r="BT851" i="8" s="1"/>
  <c r="BD867" i="8"/>
  <c r="BT867" i="8" s="1"/>
  <c r="BK867" i="8"/>
  <c r="CA867" i="8" s="1"/>
  <c r="BC867" i="8"/>
  <c r="BS867" i="8" s="1"/>
  <c r="BJ907" i="8"/>
  <c r="BZ907" i="8" s="1"/>
  <c r="BF907" i="8"/>
  <c r="BV907" i="8" s="1"/>
  <c r="BB15" i="8"/>
  <c r="BR15" i="8" s="1"/>
  <c r="AZ27" i="8"/>
  <c r="BA27" i="8" s="1"/>
  <c r="BF31" i="8"/>
  <c r="BV31" i="8" s="1"/>
  <c r="BJ38" i="8"/>
  <c r="BZ38" i="8" s="1"/>
  <c r="BE54" i="8"/>
  <c r="BU54" i="8" s="1"/>
  <c r="BE60" i="8"/>
  <c r="BU60" i="8" s="1"/>
  <c r="AZ76" i="8"/>
  <c r="BA76" i="8" s="1"/>
  <c r="BB79" i="8"/>
  <c r="BR79" i="8" s="1"/>
  <c r="BB83" i="8"/>
  <c r="BR83" i="8" s="1"/>
  <c r="BJ92" i="8"/>
  <c r="BZ92" i="8" s="1"/>
  <c r="BI96" i="8"/>
  <c r="BY96" i="8" s="1"/>
  <c r="BD103" i="8"/>
  <c r="BT103" i="8" s="1"/>
  <c r="BE108" i="8"/>
  <c r="BU108" i="8" s="1"/>
  <c r="BK111" i="8"/>
  <c r="CA111" i="8" s="1"/>
  <c r="BI124" i="8"/>
  <c r="BY124" i="8" s="1"/>
  <c r="BH128" i="8"/>
  <c r="BX128" i="8" s="1"/>
  <c r="BD134" i="8"/>
  <c r="BT134" i="8" s="1"/>
  <c r="BK139" i="8"/>
  <c r="CA139" i="8" s="1"/>
  <c r="BC142" i="8"/>
  <c r="BS142" i="8" s="1"/>
  <c r="BK142" i="8"/>
  <c r="CA142" i="8" s="1"/>
  <c r="BF199" i="8"/>
  <c r="BV199" i="8" s="1"/>
  <c r="BK199" i="8"/>
  <c r="CA199" i="8" s="1"/>
  <c r="BC346" i="8"/>
  <c r="BS346" i="8" s="1"/>
  <c r="BE346" i="8"/>
  <c r="BU346" i="8" s="1"/>
  <c r="BD346" i="8"/>
  <c r="BT346" i="8" s="1"/>
  <c r="BG367" i="8"/>
  <c r="BW367" i="8" s="1"/>
  <c r="BF367" i="8"/>
  <c r="BV367" i="8" s="1"/>
  <c r="BE367" i="8"/>
  <c r="BU367" i="8" s="1"/>
  <c r="BG571" i="8"/>
  <c r="BW571" i="8" s="1"/>
  <c r="AZ571" i="8"/>
  <c r="BA571" i="8" s="1"/>
  <c r="BG915" i="8"/>
  <c r="BW915" i="8" s="1"/>
  <c r="BJ915" i="8"/>
  <c r="BZ915" i="8" s="1"/>
  <c r="BF915" i="8"/>
  <c r="BV915" i="8" s="1"/>
  <c r="BE915" i="8"/>
  <c r="BU915" i="8" s="1"/>
  <c r="BG918" i="8"/>
  <c r="BW918" i="8" s="1"/>
  <c r="BD918" i="8"/>
  <c r="BT918" i="8" s="1"/>
  <c r="BC78" i="8"/>
  <c r="BS78" i="8" s="1"/>
  <c r="BK565" i="8"/>
  <c r="CA565" i="8" s="1"/>
  <c r="BI565" i="8"/>
  <c r="BY565" i="8" s="1"/>
  <c r="BH565" i="8"/>
  <c r="BX565" i="8" s="1"/>
  <c r="BE565" i="8"/>
  <c r="BU565" i="8" s="1"/>
  <c r="BD565" i="8"/>
  <c r="BT565" i="8" s="1"/>
  <c r="BE15" i="8"/>
  <c r="BU15" i="8" s="1"/>
  <c r="BE51" i="8"/>
  <c r="BU51" i="8" s="1"/>
  <c r="BH54" i="8"/>
  <c r="BX54" i="8" s="1"/>
  <c r="BC83" i="8"/>
  <c r="BS83" i="8" s="1"/>
  <c r="BI108" i="8"/>
  <c r="BY108" i="8" s="1"/>
  <c r="BE134" i="8"/>
  <c r="BU134" i="8" s="1"/>
  <c r="BJ350" i="8"/>
  <c r="BZ350" i="8" s="1"/>
  <c r="BI350" i="8"/>
  <c r="BY350" i="8" s="1"/>
  <c r="BE350" i="8"/>
  <c r="BU350" i="8" s="1"/>
  <c r="BG409" i="8"/>
  <c r="BW409" i="8" s="1"/>
  <c r="BD409" i="8"/>
  <c r="BT409" i="8" s="1"/>
  <c r="AZ409" i="8"/>
  <c r="BA409" i="8" s="1"/>
  <c r="BH527" i="8"/>
  <c r="BX527" i="8" s="1"/>
  <c r="BC527" i="8"/>
  <c r="BS527" i="8" s="1"/>
  <c r="BF640" i="8"/>
  <c r="BV640" i="8" s="1"/>
  <c r="BB725" i="8"/>
  <c r="BR725" i="8" s="1"/>
  <c r="BJ725" i="8"/>
  <c r="BZ725" i="8" s="1"/>
  <c r="BF779" i="8"/>
  <c r="BV779" i="8" s="1"/>
  <c r="BB779" i="8"/>
  <c r="BR779" i="8" s="1"/>
  <c r="BH15" i="8"/>
  <c r="BX15" i="8" s="1"/>
  <c r="BI54" i="8"/>
  <c r="BY54" i="8" s="1"/>
  <c r="BF83" i="8"/>
  <c r="BV83" i="8" s="1"/>
  <c r="BJ134" i="8"/>
  <c r="BZ134" i="8" s="1"/>
  <c r="BH219" i="8"/>
  <c r="BX219" i="8" s="1"/>
  <c r="BK219" i="8"/>
  <c r="CA219" i="8" s="1"/>
  <c r="BJ219" i="8"/>
  <c r="BZ219" i="8" s="1"/>
  <c r="BH324" i="8"/>
  <c r="BX324" i="8" s="1"/>
  <c r="AZ324" i="8"/>
  <c r="BA324" i="8" s="1"/>
  <c r="BJ410" i="8"/>
  <c r="BZ410" i="8" s="1"/>
  <c r="BH410" i="8"/>
  <c r="BX410" i="8" s="1"/>
  <c r="BF21" i="8"/>
  <c r="BV21" i="8" s="1"/>
  <c r="BB60" i="8"/>
  <c r="BR60" i="8" s="1"/>
  <c r="BC91" i="8"/>
  <c r="BS91" i="8" s="1"/>
  <c r="BB428" i="8"/>
  <c r="BR428" i="8" s="1"/>
  <c r="BJ428" i="8"/>
  <c r="BZ428" i="8" s="1"/>
  <c r="BG715" i="8"/>
  <c r="BW715" i="8" s="1"/>
  <c r="BH715" i="8"/>
  <c r="BX715" i="8" s="1"/>
  <c r="BE715" i="8"/>
  <c r="BU715" i="8" s="1"/>
  <c r="BD715" i="8"/>
  <c r="BT715" i="8" s="1"/>
  <c r="BB715" i="8"/>
  <c r="BR715" i="8" s="1"/>
  <c r="BJ15" i="8"/>
  <c r="BZ15" i="8" s="1"/>
  <c r="BB66" i="8"/>
  <c r="BR66" i="8" s="1"/>
  <c r="BI84" i="8"/>
  <c r="BY84" i="8" s="1"/>
  <c r="BC90" i="8"/>
  <c r="BS90" i="8" s="1"/>
  <c r="BJ267" i="8"/>
  <c r="BZ267" i="8" s="1"/>
  <c r="BK504" i="8"/>
  <c r="CA504" i="8" s="1"/>
  <c r="BF504" i="8"/>
  <c r="BV504" i="8" s="1"/>
  <c r="BB504" i="8"/>
  <c r="BR504" i="8" s="1"/>
  <c r="BK554" i="8"/>
  <c r="CA554" i="8" s="1"/>
  <c r="BJ554" i="8"/>
  <c r="BZ554" i="8" s="1"/>
  <c r="BG578" i="8"/>
  <c r="BW578" i="8" s="1"/>
  <c r="BB578" i="8"/>
  <c r="BR578" i="8" s="1"/>
  <c r="BJ746" i="8"/>
  <c r="BZ746" i="8" s="1"/>
  <c r="BK746" i="8"/>
  <c r="CA746" i="8" s="1"/>
  <c r="BH746" i="8"/>
  <c r="BX746" i="8" s="1"/>
  <c r="BD746" i="8"/>
  <c r="BT746" i="8" s="1"/>
  <c r="BC746" i="8"/>
  <c r="BS746" i="8" s="1"/>
  <c r="BG770" i="8"/>
  <c r="BW770" i="8" s="1"/>
  <c r="BJ770" i="8"/>
  <c r="BZ770" i="8" s="1"/>
  <c r="BH770" i="8"/>
  <c r="BX770" i="8" s="1"/>
  <c r="BD770" i="8"/>
  <c r="BT770" i="8" s="1"/>
  <c r="BC770" i="8"/>
  <c r="BS770" i="8" s="1"/>
  <c r="BB770" i="8"/>
  <c r="BR770" i="8" s="1"/>
  <c r="BI829" i="8"/>
  <c r="BY829" i="8" s="1"/>
  <c r="BH829" i="8"/>
  <c r="BX829" i="8" s="1"/>
  <c r="BB829" i="8"/>
  <c r="BR829" i="8" s="1"/>
  <c r="AZ54" i="8"/>
  <c r="BA54" i="8" s="1"/>
  <c r="BE239" i="8"/>
  <c r="BU239" i="8" s="1"/>
  <c r="BC239" i="8"/>
  <c r="BS239" i="8" s="1"/>
  <c r="BB239" i="8"/>
  <c r="BR239" i="8" s="1"/>
  <c r="BC9" i="8"/>
  <c r="BS9" i="8" s="1"/>
  <c r="BH18" i="8"/>
  <c r="BX18" i="8" s="1"/>
  <c r="BB30" i="8"/>
  <c r="BR30" i="8" s="1"/>
  <c r="BE34" i="8"/>
  <c r="BU34" i="8" s="1"/>
  <c r="BJ47" i="8"/>
  <c r="BZ47" i="8" s="1"/>
  <c r="BB52" i="8"/>
  <c r="BR52" i="8" s="1"/>
  <c r="BC66" i="8"/>
  <c r="BS66" i="8" s="1"/>
  <c r="BH76" i="8"/>
  <c r="BX76" i="8" s="1"/>
  <c r="BK79" i="8"/>
  <c r="CA79" i="8" s="1"/>
  <c r="BJ84" i="8"/>
  <c r="BZ84" i="8" s="1"/>
  <c r="BD90" i="8"/>
  <c r="BT90" i="8" s="1"/>
  <c r="BJ104" i="8"/>
  <c r="BZ104" i="8" s="1"/>
  <c r="BC111" i="8"/>
  <c r="BS111" i="8" s="1"/>
  <c r="BC119" i="8"/>
  <c r="BS119" i="8" s="1"/>
  <c r="BC127" i="8"/>
  <c r="BS127" i="8" s="1"/>
  <c r="BK135" i="8"/>
  <c r="CA135" i="8" s="1"/>
  <c r="BG138" i="8"/>
  <c r="BW138" i="8" s="1"/>
  <c r="BF138" i="8"/>
  <c r="BV138" i="8" s="1"/>
  <c r="BE138" i="8"/>
  <c r="BU138" i="8" s="1"/>
  <c r="BK149" i="8"/>
  <c r="CA149" i="8" s="1"/>
  <c r="BH149" i="8"/>
  <c r="BX149" i="8" s="1"/>
  <c r="BF175" i="8"/>
  <c r="BV175" i="8" s="1"/>
  <c r="BD175" i="8"/>
  <c r="BT175" i="8" s="1"/>
  <c r="BF189" i="8"/>
  <c r="BV189" i="8" s="1"/>
  <c r="BH281" i="8"/>
  <c r="BX281" i="8" s="1"/>
  <c r="BG283" i="8"/>
  <c r="BW283" i="8" s="1"/>
  <c r="BH283" i="8"/>
  <c r="BX283" i="8" s="1"/>
  <c r="BK357" i="8"/>
  <c r="CA357" i="8" s="1"/>
  <c r="BI357" i="8"/>
  <c r="BY357" i="8" s="1"/>
  <c r="BF648" i="8"/>
  <c r="BV648" i="8" s="1"/>
  <c r="BG648" i="8"/>
  <c r="BW648" i="8" s="1"/>
  <c r="BF733" i="8"/>
  <c r="BV733" i="8" s="1"/>
  <c r="BJ733" i="8"/>
  <c r="BZ733" i="8" s="1"/>
  <c r="BI733" i="8"/>
  <c r="BY733" i="8" s="1"/>
  <c r="BH733" i="8"/>
  <c r="BX733" i="8" s="1"/>
  <c r="BG927" i="8"/>
  <c r="BW927" i="8" s="1"/>
  <c r="BJ927" i="8"/>
  <c r="BZ927" i="8" s="1"/>
  <c r="BF927" i="8"/>
  <c r="BV927" i="8" s="1"/>
  <c r="BE927" i="8"/>
  <c r="BU927" i="8" s="1"/>
  <c r="BB927" i="8"/>
  <c r="BR927" i="8" s="1"/>
  <c r="BF207" i="8"/>
  <c r="BV207" i="8" s="1"/>
  <c r="BJ223" i="8"/>
  <c r="BZ223" i="8" s="1"/>
  <c r="BE252" i="8"/>
  <c r="BU252" i="8" s="1"/>
  <c r="BB311" i="8"/>
  <c r="BR311" i="8" s="1"/>
  <c r="BI340" i="8"/>
  <c r="BY340" i="8" s="1"/>
  <c r="BE370" i="8"/>
  <c r="BU370" i="8" s="1"/>
  <c r="BB391" i="8"/>
  <c r="BR391" i="8" s="1"/>
  <c r="BJ394" i="8"/>
  <c r="BZ394" i="8" s="1"/>
  <c r="BE405" i="8"/>
  <c r="BU405" i="8" s="1"/>
  <c r="BB444" i="8"/>
  <c r="BR444" i="8" s="1"/>
  <c r="BD450" i="8"/>
  <c r="BT450" i="8" s="1"/>
  <c r="BB456" i="8"/>
  <c r="BR456" i="8" s="1"/>
  <c r="BJ460" i="8"/>
  <c r="BZ460" i="8" s="1"/>
  <c r="BB468" i="8"/>
  <c r="BR468" i="8" s="1"/>
  <c r="BD474" i="8"/>
  <c r="BT474" i="8" s="1"/>
  <c r="BC482" i="8"/>
  <c r="BS482" i="8" s="1"/>
  <c r="BE489" i="8"/>
  <c r="BU489" i="8" s="1"/>
  <c r="BJ494" i="8"/>
  <c r="BZ494" i="8" s="1"/>
  <c r="BF514" i="8"/>
  <c r="BV514" i="8" s="1"/>
  <c r="BH741" i="8"/>
  <c r="BX741" i="8" s="1"/>
  <c r="BD765" i="8"/>
  <c r="BT765" i="8" s="1"/>
  <c r="BH771" i="8"/>
  <c r="BX771" i="8" s="1"/>
  <c r="BE810" i="8"/>
  <c r="BU810" i="8" s="1"/>
  <c r="BH815" i="8"/>
  <c r="BX815" i="8" s="1"/>
  <c r="BF862" i="8"/>
  <c r="BV862" i="8" s="1"/>
  <c r="BF877" i="8"/>
  <c r="BV877" i="8" s="1"/>
  <c r="BE885" i="8"/>
  <c r="BU885" i="8" s="1"/>
  <c r="BJ890" i="8"/>
  <c r="BZ890" i="8" s="1"/>
  <c r="BE931" i="8"/>
  <c r="BU931" i="8" s="1"/>
  <c r="BF143" i="8"/>
  <c r="BV143" i="8" s="1"/>
  <c r="BJ166" i="8"/>
  <c r="BZ166" i="8" s="1"/>
  <c r="BB174" i="8"/>
  <c r="BR174" i="8" s="1"/>
  <c r="BH207" i="8"/>
  <c r="BX207" i="8" s="1"/>
  <c r="BH311" i="8"/>
  <c r="BX311" i="8" s="1"/>
  <c r="BG344" i="8"/>
  <c r="BW344" i="8" s="1"/>
  <c r="BE391" i="8"/>
  <c r="BU391" i="8" s="1"/>
  <c r="BD395" i="8"/>
  <c r="BT395" i="8" s="1"/>
  <c r="BF405" i="8"/>
  <c r="BV405" i="8" s="1"/>
  <c r="AZ411" i="8"/>
  <c r="BA411" i="8" s="1"/>
  <c r="BD424" i="8"/>
  <c r="BT424" i="8" s="1"/>
  <c r="BF433" i="8"/>
  <c r="BV433" i="8" s="1"/>
  <c r="BC444" i="8"/>
  <c r="BS444" i="8" s="1"/>
  <c r="BH450" i="8"/>
  <c r="BX450" i="8" s="1"/>
  <c r="BH456" i="8"/>
  <c r="BX456" i="8" s="1"/>
  <c r="BF468" i="8"/>
  <c r="BV468" i="8" s="1"/>
  <c r="AZ475" i="8"/>
  <c r="BA475" i="8" s="1"/>
  <c r="BE482" i="8"/>
  <c r="BU482" i="8" s="1"/>
  <c r="BK489" i="8"/>
  <c r="CA489" i="8" s="1"/>
  <c r="BB550" i="8"/>
  <c r="BR550" i="8" s="1"/>
  <c r="BC555" i="8"/>
  <c r="BS555" i="8" s="1"/>
  <c r="AZ573" i="8"/>
  <c r="BA573" i="8" s="1"/>
  <c r="BI579" i="8"/>
  <c r="BY579" i="8" s="1"/>
  <c r="BH662" i="8"/>
  <c r="BX662" i="8" s="1"/>
  <c r="BF673" i="8"/>
  <c r="BV673" i="8" s="1"/>
  <c r="BE683" i="8"/>
  <c r="BU683" i="8" s="1"/>
  <c r="BC727" i="8"/>
  <c r="BS727" i="8" s="1"/>
  <c r="BI741" i="8"/>
  <c r="BY741" i="8" s="1"/>
  <c r="BJ751" i="8"/>
  <c r="BZ751" i="8" s="1"/>
  <c r="BF810" i="8"/>
  <c r="BV810" i="8" s="1"/>
  <c r="BK815" i="8"/>
  <c r="CA815" i="8" s="1"/>
  <c r="BJ862" i="8"/>
  <c r="BZ862" i="8" s="1"/>
  <c r="BH877" i="8"/>
  <c r="BX877" i="8" s="1"/>
  <c r="BG885" i="8"/>
  <c r="BW885" i="8" s="1"/>
  <c r="BK890" i="8"/>
  <c r="CA890" i="8" s="1"/>
  <c r="BJ186" i="8"/>
  <c r="BZ186" i="8" s="1"/>
  <c r="BI206" i="8"/>
  <c r="BY206" i="8" s="1"/>
  <c r="BE208" i="8"/>
  <c r="BU208" i="8" s="1"/>
  <c r="BE244" i="8"/>
  <c r="BU244" i="8" s="1"/>
  <c r="BJ254" i="8"/>
  <c r="BZ254" i="8" s="1"/>
  <c r="BE314" i="8"/>
  <c r="BU314" i="8" s="1"/>
  <c r="BJ333" i="8"/>
  <c r="BZ333" i="8" s="1"/>
  <c r="BB345" i="8"/>
  <c r="BR345" i="8" s="1"/>
  <c r="AZ394" i="8"/>
  <c r="BA394" i="8" s="1"/>
  <c r="BB413" i="8"/>
  <c r="BR413" i="8" s="1"/>
  <c r="BH440" i="8"/>
  <c r="BX440" i="8" s="1"/>
  <c r="BG469" i="8"/>
  <c r="BW469" i="8" s="1"/>
  <c r="BB478" i="8"/>
  <c r="BR478" i="8" s="1"/>
  <c r="AZ483" i="8"/>
  <c r="BA483" i="8" s="1"/>
  <c r="BE506" i="8"/>
  <c r="BU506" i="8" s="1"/>
  <c r="BC522" i="8"/>
  <c r="BS522" i="8" s="1"/>
  <c r="BF532" i="8"/>
  <c r="BV532" i="8" s="1"/>
  <c r="BE542" i="8"/>
  <c r="BU542" i="8" s="1"/>
  <c r="BC551" i="8"/>
  <c r="BS551" i="8" s="1"/>
  <c r="BC558" i="8"/>
  <c r="BS558" i="8" s="1"/>
  <c r="BE573" i="8"/>
  <c r="BU573" i="8" s="1"/>
  <c r="BI583" i="8"/>
  <c r="BY583" i="8" s="1"/>
  <c r="BE593" i="8"/>
  <c r="BU593" i="8" s="1"/>
  <c r="BK597" i="8"/>
  <c r="CA597" i="8" s="1"/>
  <c r="BE659" i="8"/>
  <c r="BU659" i="8" s="1"/>
  <c r="BH664" i="8"/>
  <c r="BX664" i="8" s="1"/>
  <c r="BG686" i="8"/>
  <c r="BW686" i="8" s="1"/>
  <c r="BF728" i="8"/>
  <c r="BV728" i="8" s="1"/>
  <c r="BB767" i="8"/>
  <c r="BR767" i="8" s="1"/>
  <c r="BI781" i="8"/>
  <c r="BY781" i="8" s="1"/>
  <c r="BE854" i="8"/>
  <c r="BU854" i="8" s="1"/>
  <c r="BC863" i="8"/>
  <c r="BS863" i="8" s="1"/>
  <c r="BG894" i="8"/>
  <c r="BW894" i="8" s="1"/>
  <c r="BB914" i="8"/>
  <c r="BR914" i="8" s="1"/>
  <c r="AZ917" i="8"/>
  <c r="BA917" i="8" s="1"/>
  <c r="BC914" i="8"/>
  <c r="BS914" i="8" s="1"/>
  <c r="BB917" i="8"/>
  <c r="BR917" i="8" s="1"/>
  <c r="BB448" i="8"/>
  <c r="BR448" i="8" s="1"/>
  <c r="BG484" i="8"/>
  <c r="BW484" i="8" s="1"/>
  <c r="AZ501" i="8"/>
  <c r="BA501" i="8" s="1"/>
  <c r="BK522" i="8"/>
  <c r="CA522" i="8" s="1"/>
  <c r="BJ542" i="8"/>
  <c r="BZ542" i="8" s="1"/>
  <c r="BI558" i="8"/>
  <c r="BY558" i="8" s="1"/>
  <c r="BD575" i="8"/>
  <c r="BT575" i="8" s="1"/>
  <c r="BB588" i="8"/>
  <c r="BR588" i="8" s="1"/>
  <c r="BI593" i="8"/>
  <c r="BY593" i="8" s="1"/>
  <c r="BJ617" i="8"/>
  <c r="BZ617" i="8" s="1"/>
  <c r="BC635" i="8"/>
  <c r="BS635" i="8" s="1"/>
  <c r="BF647" i="8"/>
  <c r="BV647" i="8" s="1"/>
  <c r="BJ659" i="8"/>
  <c r="BZ659" i="8" s="1"/>
  <c r="BF667" i="8"/>
  <c r="BV667" i="8" s="1"/>
  <c r="BJ679" i="8"/>
  <c r="BZ679" i="8" s="1"/>
  <c r="BK686" i="8"/>
  <c r="CA686" i="8" s="1"/>
  <c r="BI729" i="8"/>
  <c r="BY729" i="8" s="1"/>
  <c r="BB738" i="8"/>
  <c r="BR738" i="8" s="1"/>
  <c r="BE743" i="8"/>
  <c r="BU743" i="8" s="1"/>
  <c r="BJ754" i="8"/>
  <c r="BZ754" i="8" s="1"/>
  <c r="BJ762" i="8"/>
  <c r="BZ762" i="8" s="1"/>
  <c r="BE767" i="8"/>
  <c r="BU767" i="8" s="1"/>
  <c r="BB771" i="8"/>
  <c r="BR771" i="8" s="1"/>
  <c r="BH774" i="8"/>
  <c r="BX774" i="8" s="1"/>
  <c r="BC815" i="8"/>
  <c r="BS815" i="8" s="1"/>
  <c r="BH824" i="8"/>
  <c r="BX824" i="8" s="1"/>
  <c r="BE831" i="8"/>
  <c r="BU831" i="8" s="1"/>
  <c r="BC841" i="8"/>
  <c r="BS841" i="8" s="1"/>
  <c r="BE850" i="8"/>
  <c r="BU850" i="8" s="1"/>
  <c r="BB870" i="8"/>
  <c r="BR870" i="8" s="1"/>
  <c r="BK880" i="8"/>
  <c r="CA880" i="8" s="1"/>
  <c r="BB890" i="8"/>
  <c r="BR890" i="8" s="1"/>
  <c r="BK897" i="8"/>
  <c r="CA897" i="8" s="1"/>
  <c r="BB904" i="8"/>
  <c r="BR904" i="8" s="1"/>
  <c r="BE914" i="8"/>
  <c r="BU914" i="8" s="1"/>
  <c r="BC917" i="8"/>
  <c r="BS917" i="8" s="1"/>
  <c r="BH925" i="8"/>
  <c r="BX925" i="8" s="1"/>
  <c r="BJ929" i="8"/>
  <c r="BZ929" i="8" s="1"/>
  <c r="BD207" i="8"/>
  <c r="BT207" i="8" s="1"/>
  <c r="BK231" i="8"/>
  <c r="CA231" i="8" s="1"/>
  <c r="BK259" i="8"/>
  <c r="CA259" i="8" s="1"/>
  <c r="BB303" i="8"/>
  <c r="BR303" i="8" s="1"/>
  <c r="BC337" i="8"/>
  <c r="BS337" i="8" s="1"/>
  <c r="BF389" i="8"/>
  <c r="BV389" i="8" s="1"/>
  <c r="BF394" i="8"/>
  <c r="BV394" i="8" s="1"/>
  <c r="BF399" i="8"/>
  <c r="BV399" i="8" s="1"/>
  <c r="AZ405" i="8"/>
  <c r="BA405" i="8" s="1"/>
  <c r="BF415" i="8"/>
  <c r="BV415" i="8" s="1"/>
  <c r="BC422" i="8"/>
  <c r="BS422" i="8" s="1"/>
  <c r="BB427" i="8"/>
  <c r="BR427" i="8" s="1"/>
  <c r="BB455" i="8"/>
  <c r="BR455" i="8" s="1"/>
  <c r="BK465" i="8"/>
  <c r="CA465" i="8" s="1"/>
  <c r="BI480" i="8"/>
  <c r="BY480" i="8" s="1"/>
  <c r="AZ489" i="8"/>
  <c r="BA489" i="8" s="1"/>
  <c r="BC494" i="8"/>
  <c r="BS494" i="8" s="1"/>
  <c r="BH501" i="8"/>
  <c r="BX501" i="8" s="1"/>
  <c r="BE507" i="8"/>
  <c r="BU507" i="8" s="1"/>
  <c r="BB514" i="8"/>
  <c r="BR514" i="8" s="1"/>
  <c r="BE536" i="8"/>
  <c r="BU536" i="8" s="1"/>
  <c r="BB544" i="8"/>
  <c r="BR544" i="8" s="1"/>
  <c r="BF552" i="8"/>
  <c r="BV552" i="8" s="1"/>
  <c r="BF560" i="8"/>
  <c r="BV560" i="8" s="1"/>
  <c r="BH575" i="8"/>
  <c r="BX575" i="8" s="1"/>
  <c r="BK617" i="8"/>
  <c r="CA617" i="8" s="1"/>
  <c r="BK635" i="8"/>
  <c r="CA635" i="8" s="1"/>
  <c r="BG647" i="8"/>
  <c r="BW647" i="8" s="1"/>
  <c r="BK659" i="8"/>
  <c r="CA659" i="8" s="1"/>
  <c r="BK679" i="8"/>
  <c r="CA679" i="8" s="1"/>
  <c r="BJ729" i="8"/>
  <c r="BZ729" i="8" s="1"/>
  <c r="BK754" i="8"/>
  <c r="CA754" i="8" s="1"/>
  <c r="BH767" i="8"/>
  <c r="BX767" i="8" s="1"/>
  <c r="BE771" i="8"/>
  <c r="BU771" i="8" s="1"/>
  <c r="BD815" i="8"/>
  <c r="BT815" i="8" s="1"/>
  <c r="BI824" i="8"/>
  <c r="BY824" i="8" s="1"/>
  <c r="BG841" i="8"/>
  <c r="BW841" i="8" s="1"/>
  <c r="BJ850" i="8"/>
  <c r="BZ850" i="8" s="1"/>
  <c r="BE890" i="8"/>
  <c r="BU890" i="8" s="1"/>
  <c r="BJ904" i="8"/>
  <c r="BZ904" i="8" s="1"/>
  <c r="BJ914" i="8"/>
  <c r="BZ914" i="8" s="1"/>
  <c r="BJ917" i="8"/>
  <c r="BZ917" i="8" s="1"/>
  <c r="BI925" i="8"/>
  <c r="BY925" i="8" s="1"/>
  <c r="BD75" i="8"/>
  <c r="BT75" i="8" s="1"/>
  <c r="BH75" i="8"/>
  <c r="BX75" i="8" s="1"/>
  <c r="BJ75" i="8"/>
  <c r="BZ75" i="8" s="1"/>
  <c r="BF75" i="8"/>
  <c r="BV75" i="8" s="1"/>
  <c r="BC75" i="8"/>
  <c r="BS75" i="8" s="1"/>
  <c r="BB75" i="8"/>
  <c r="BR75" i="8" s="1"/>
  <c r="AZ75" i="8"/>
  <c r="BA75" i="8" s="1"/>
  <c r="BJ342" i="8"/>
  <c r="BZ342" i="8" s="1"/>
  <c r="BI342" i="8"/>
  <c r="BY342" i="8" s="1"/>
  <c r="BE342" i="8"/>
  <c r="BU342" i="8" s="1"/>
  <c r="BC342" i="8"/>
  <c r="BS342" i="8" s="1"/>
  <c r="BD342" i="8"/>
  <c r="BT342" i="8" s="1"/>
  <c r="BG46" i="8"/>
  <c r="BW46" i="8" s="1"/>
  <c r="BF46" i="8"/>
  <c r="BV46" i="8" s="1"/>
  <c r="BE46" i="8"/>
  <c r="BU46" i="8" s="1"/>
  <c r="BI98" i="8"/>
  <c r="BY98" i="8" s="1"/>
  <c r="BE98" i="8"/>
  <c r="BU98" i="8" s="1"/>
  <c r="BH98" i="8"/>
  <c r="BX98" i="8" s="1"/>
  <c r="BF98" i="8"/>
  <c r="BV98" i="8" s="1"/>
  <c r="BB98" i="8"/>
  <c r="BR98" i="8" s="1"/>
  <c r="AZ98" i="8"/>
  <c r="BA98" i="8" s="1"/>
  <c r="BK98" i="8"/>
  <c r="CA98" i="8" s="1"/>
  <c r="BI99" i="8"/>
  <c r="BY99" i="8" s="1"/>
  <c r="BK99" i="8"/>
  <c r="CA99" i="8" s="1"/>
  <c r="BD99" i="8"/>
  <c r="BT99" i="8" s="1"/>
  <c r="BJ99" i="8"/>
  <c r="BZ99" i="8" s="1"/>
  <c r="BF99" i="8"/>
  <c r="BV99" i="8" s="1"/>
  <c r="BC99" i="8"/>
  <c r="BS99" i="8" s="1"/>
  <c r="BB99" i="8"/>
  <c r="BR99" i="8" s="1"/>
  <c r="BI123" i="8"/>
  <c r="BY123" i="8" s="1"/>
  <c r="BF123" i="8"/>
  <c r="BV123" i="8" s="1"/>
  <c r="BK123" i="8"/>
  <c r="CA123" i="8" s="1"/>
  <c r="BJ123" i="8"/>
  <c r="BZ123" i="8" s="1"/>
  <c r="BD123" i="8"/>
  <c r="BT123" i="8" s="1"/>
  <c r="BC123" i="8"/>
  <c r="BS123" i="8" s="1"/>
  <c r="AZ140" i="8"/>
  <c r="BA140" i="8" s="1"/>
  <c r="BJ140" i="8"/>
  <c r="BZ140" i="8" s="1"/>
  <c r="BB140" i="8"/>
  <c r="BR140" i="8" s="1"/>
  <c r="BK210" i="8"/>
  <c r="CA210" i="8" s="1"/>
  <c r="BJ210" i="8"/>
  <c r="BZ210" i="8" s="1"/>
  <c r="BH210" i="8"/>
  <c r="BX210" i="8" s="1"/>
  <c r="BI210" i="8"/>
  <c r="BY210" i="8" s="1"/>
  <c r="BB210" i="8"/>
  <c r="BR210" i="8" s="1"/>
  <c r="AZ210" i="8"/>
  <c r="BA210" i="8" s="1"/>
  <c r="BJ58" i="8"/>
  <c r="BZ58" i="8" s="1"/>
  <c r="BH58" i="8"/>
  <c r="BX58" i="8" s="1"/>
  <c r="BI58" i="8"/>
  <c r="BY58" i="8" s="1"/>
  <c r="BF58" i="8"/>
  <c r="BV58" i="8" s="1"/>
  <c r="BC58" i="8"/>
  <c r="BS58" i="8" s="1"/>
  <c r="BB58" i="8"/>
  <c r="BR58" i="8" s="1"/>
  <c r="BB123" i="8"/>
  <c r="BR123" i="8" s="1"/>
  <c r="BJ136" i="8"/>
  <c r="BZ136" i="8" s="1"/>
  <c r="BI136" i="8"/>
  <c r="BY136" i="8" s="1"/>
  <c r="BH136" i="8"/>
  <c r="BX136" i="8" s="1"/>
  <c r="BG188" i="8"/>
  <c r="BW188" i="8" s="1"/>
  <c r="BE188" i="8"/>
  <c r="BU188" i="8" s="1"/>
  <c r="BD188" i="8"/>
  <c r="BT188" i="8" s="1"/>
  <c r="BI162" i="8"/>
  <c r="BY162" i="8" s="1"/>
  <c r="BJ162" i="8"/>
  <c r="BZ162" i="8" s="1"/>
  <c r="BG14" i="8"/>
  <c r="BW14" i="8" s="1"/>
  <c r="BC14" i="8"/>
  <c r="BS14" i="8" s="1"/>
  <c r="AZ14" i="8"/>
  <c r="BA14" i="8" s="1"/>
  <c r="BH110" i="8"/>
  <c r="BX110" i="8" s="1"/>
  <c r="BK110" i="8"/>
  <c r="CA110" i="8" s="1"/>
  <c r="BI110" i="8"/>
  <c r="BY110" i="8" s="1"/>
  <c r="BD110" i="8"/>
  <c r="BT110" i="8" s="1"/>
  <c r="BC110" i="8"/>
  <c r="BS110" i="8" s="1"/>
  <c r="BB110" i="8"/>
  <c r="BR110" i="8" s="1"/>
  <c r="BI106" i="8"/>
  <c r="BY106" i="8" s="1"/>
  <c r="BH106" i="8"/>
  <c r="BX106" i="8" s="1"/>
  <c r="BD106" i="8"/>
  <c r="BT106" i="8" s="1"/>
  <c r="BC106" i="8"/>
  <c r="BS106" i="8" s="1"/>
  <c r="BE64" i="8"/>
  <c r="BU64" i="8" s="1"/>
  <c r="BH64" i="8"/>
  <c r="BX64" i="8" s="1"/>
  <c r="BD64" i="8"/>
  <c r="BT64" i="8" s="1"/>
  <c r="BB64" i="8"/>
  <c r="BR64" i="8" s="1"/>
  <c r="AZ64" i="8"/>
  <c r="BA64" i="8" s="1"/>
  <c r="BJ120" i="8"/>
  <c r="BZ120" i="8" s="1"/>
  <c r="BE120" i="8"/>
  <c r="BU120" i="8" s="1"/>
  <c r="BD120" i="8"/>
  <c r="BT120" i="8" s="1"/>
  <c r="BK242" i="8"/>
  <c r="CA242" i="8" s="1"/>
  <c r="BI242" i="8"/>
  <c r="BY242" i="8" s="1"/>
  <c r="BJ242" i="8"/>
  <c r="BZ242" i="8" s="1"/>
  <c r="BB242" i="8"/>
  <c r="BR242" i="8" s="1"/>
  <c r="BI35" i="8"/>
  <c r="BY35" i="8" s="1"/>
  <c r="BG35" i="8"/>
  <c r="BW35" i="8" s="1"/>
  <c r="BF35" i="8"/>
  <c r="BV35" i="8" s="1"/>
  <c r="BG26" i="8"/>
  <c r="BW26" i="8" s="1"/>
  <c r="BC26" i="8"/>
  <c r="BS26" i="8" s="1"/>
  <c r="AZ26" i="8"/>
  <c r="BA26" i="8" s="1"/>
  <c r="BK126" i="8"/>
  <c r="CA126" i="8" s="1"/>
  <c r="BH126" i="8"/>
  <c r="BX126" i="8" s="1"/>
  <c r="BG250" i="8"/>
  <c r="BW250" i="8" s="1"/>
  <c r="BF250" i="8"/>
  <c r="BV250" i="8" s="1"/>
  <c r="BC250" i="8"/>
  <c r="BS250" i="8" s="1"/>
  <c r="BB250" i="8"/>
  <c r="BR250" i="8" s="1"/>
  <c r="AZ250" i="8"/>
  <c r="BA250" i="8" s="1"/>
  <c r="BJ250" i="8"/>
  <c r="BZ250" i="8" s="1"/>
  <c r="BI250" i="8"/>
  <c r="BY250" i="8" s="1"/>
  <c r="BG307" i="8"/>
  <c r="BW307" i="8" s="1"/>
  <c r="BC307" i="8"/>
  <c r="BS307" i="8" s="1"/>
  <c r="BB307" i="8"/>
  <c r="BR307" i="8" s="1"/>
  <c r="BH80" i="8"/>
  <c r="BX80" i="8" s="1"/>
  <c r="BI102" i="8"/>
  <c r="BY102" i="8" s="1"/>
  <c r="BJ103" i="8"/>
  <c r="BZ103" i="8" s="1"/>
  <c r="BJ107" i="8"/>
  <c r="BZ107" i="8" s="1"/>
  <c r="BK115" i="8"/>
  <c r="CA115" i="8" s="1"/>
  <c r="BG216" i="8"/>
  <c r="BW216" i="8" s="1"/>
  <c r="BD216" i="8"/>
  <c r="BT216" i="8" s="1"/>
  <c r="BJ325" i="8"/>
  <c r="BZ325" i="8" s="1"/>
  <c r="BC325" i="8"/>
  <c r="BS325" i="8" s="1"/>
  <c r="BH381" i="8"/>
  <c r="BX381" i="8" s="1"/>
  <c r="BK381" i="8"/>
  <c r="CA381" i="8" s="1"/>
  <c r="BI381" i="8"/>
  <c r="BY381" i="8" s="1"/>
  <c r="BI386" i="8"/>
  <c r="BY386" i="8" s="1"/>
  <c r="BJ386" i="8"/>
  <c r="BZ386" i="8" s="1"/>
  <c r="BH386" i="8"/>
  <c r="BX386" i="8" s="1"/>
  <c r="BD386" i="8"/>
  <c r="BT386" i="8" s="1"/>
  <c r="BC386" i="8"/>
  <c r="BS386" i="8" s="1"/>
  <c r="AZ386" i="8"/>
  <c r="BA386" i="8" s="1"/>
  <c r="BH476" i="8"/>
  <c r="BX476" i="8" s="1"/>
  <c r="BF476" i="8"/>
  <c r="BV476" i="8" s="1"/>
  <c r="BB476" i="8"/>
  <c r="BR476" i="8" s="1"/>
  <c r="BK476" i="8"/>
  <c r="CA476" i="8" s="1"/>
  <c r="BI872" i="8"/>
  <c r="BY872" i="8" s="1"/>
  <c r="BF872" i="8"/>
  <c r="BV872" i="8" s="1"/>
  <c r="BG872" i="8"/>
  <c r="BW872" i="8" s="1"/>
  <c r="BK872" i="8"/>
  <c r="CA872" i="8" s="1"/>
  <c r="BH872" i="8"/>
  <c r="BX872" i="8" s="1"/>
  <c r="BG919" i="8"/>
  <c r="BW919" i="8" s="1"/>
  <c r="BF919" i="8"/>
  <c r="BV919" i="8" s="1"/>
  <c r="BH377" i="8"/>
  <c r="BX377" i="8" s="1"/>
  <c r="BK377" i="8"/>
  <c r="CA377" i="8" s="1"/>
  <c r="BJ377" i="8"/>
  <c r="BZ377" i="8" s="1"/>
  <c r="BI377" i="8"/>
  <c r="BY377" i="8" s="1"/>
  <c r="BC377" i="8"/>
  <c r="BS377" i="8" s="1"/>
  <c r="BI584" i="8"/>
  <c r="BY584" i="8" s="1"/>
  <c r="BK584" i="8"/>
  <c r="CA584" i="8" s="1"/>
  <c r="BF584" i="8"/>
  <c r="BV584" i="8" s="1"/>
  <c r="BB584" i="8"/>
  <c r="BR584" i="8" s="1"/>
  <c r="BJ584" i="8"/>
  <c r="BZ584" i="8" s="1"/>
  <c r="BC584" i="8"/>
  <c r="BS584" i="8" s="1"/>
  <c r="BK30" i="8"/>
  <c r="CA30" i="8" s="1"/>
  <c r="BE78" i="8"/>
  <c r="BU78" i="8" s="1"/>
  <c r="BI131" i="8"/>
  <c r="BY131" i="8" s="1"/>
  <c r="BJ131" i="8"/>
  <c r="BZ131" i="8" s="1"/>
  <c r="BD131" i="8"/>
  <c r="BT131" i="8" s="1"/>
  <c r="BB131" i="8"/>
  <c r="BR131" i="8" s="1"/>
  <c r="BF163" i="8"/>
  <c r="BV163" i="8" s="1"/>
  <c r="BC163" i="8"/>
  <c r="BS163" i="8" s="1"/>
  <c r="BC18" i="8"/>
  <c r="BS18" i="8" s="1"/>
  <c r="AZ30" i="8"/>
  <c r="BA30" i="8" s="1"/>
  <c r="BB31" i="8"/>
  <c r="BR31" i="8" s="1"/>
  <c r="AZ39" i="8"/>
  <c r="BA39" i="8" s="1"/>
  <c r="BI50" i="8"/>
  <c r="BY50" i="8" s="1"/>
  <c r="AZ52" i="8"/>
  <c r="BA52" i="8" s="1"/>
  <c r="BF54" i="8"/>
  <c r="BV54" i="8" s="1"/>
  <c r="BI66" i="8"/>
  <c r="BY66" i="8" s="1"/>
  <c r="BF78" i="8"/>
  <c r="BV78" i="8" s="1"/>
  <c r="BH79" i="8"/>
  <c r="BX79" i="8" s="1"/>
  <c r="BI80" i="8"/>
  <c r="BY80" i="8" s="1"/>
  <c r="BD83" i="8"/>
  <c r="BT83" i="8" s="1"/>
  <c r="AZ86" i="8"/>
  <c r="BA86" i="8" s="1"/>
  <c r="AZ90" i="8"/>
  <c r="BA90" i="8" s="1"/>
  <c r="AZ94" i="8"/>
  <c r="BA94" i="8" s="1"/>
  <c r="BK102" i="8"/>
  <c r="CA102" i="8" s="1"/>
  <c r="BK103" i="8"/>
  <c r="CA103" i="8" s="1"/>
  <c r="BK107" i="8"/>
  <c r="CA107" i="8" s="1"/>
  <c r="BI118" i="8"/>
  <c r="BY118" i="8" s="1"/>
  <c r="BC131" i="8"/>
  <c r="BS131" i="8" s="1"/>
  <c r="BG142" i="8"/>
  <c r="BW142" i="8" s="1"/>
  <c r="BF142" i="8"/>
  <c r="BV142" i="8" s="1"/>
  <c r="BD142" i="8"/>
  <c r="BT142" i="8" s="1"/>
  <c r="BB142" i="8"/>
  <c r="BR142" i="8" s="1"/>
  <c r="BK163" i="8"/>
  <c r="CA163" i="8" s="1"/>
  <c r="BH172" i="8"/>
  <c r="BX172" i="8" s="1"/>
  <c r="BI172" i="8"/>
  <c r="BY172" i="8" s="1"/>
  <c r="BE172" i="8"/>
  <c r="BU172" i="8" s="1"/>
  <c r="BH180" i="8"/>
  <c r="BX180" i="8" s="1"/>
  <c r="BI180" i="8"/>
  <c r="BY180" i="8" s="1"/>
  <c r="BJ190" i="8"/>
  <c r="BZ190" i="8" s="1"/>
  <c r="BB190" i="8"/>
  <c r="BR190" i="8" s="1"/>
  <c r="BG198" i="8"/>
  <c r="BW198" i="8" s="1"/>
  <c r="BH198" i="8"/>
  <c r="BX198" i="8" s="1"/>
  <c r="BF198" i="8"/>
  <c r="BV198" i="8" s="1"/>
  <c r="BD198" i="8"/>
  <c r="BT198" i="8" s="1"/>
  <c r="AZ198" i="8"/>
  <c r="BA198" i="8" s="1"/>
  <c r="BE216" i="8"/>
  <c r="BU216" i="8" s="1"/>
  <c r="BI218" i="8"/>
  <c r="BY218" i="8" s="1"/>
  <c r="BH218" i="8"/>
  <c r="BX218" i="8" s="1"/>
  <c r="BK325" i="8"/>
  <c r="CA325" i="8" s="1"/>
  <c r="BJ326" i="8"/>
  <c r="BZ326" i="8" s="1"/>
  <c r="BI326" i="8"/>
  <c r="BY326" i="8" s="1"/>
  <c r="BH326" i="8"/>
  <c r="BX326" i="8" s="1"/>
  <c r="BF326" i="8"/>
  <c r="BV326" i="8" s="1"/>
  <c r="BD326" i="8"/>
  <c r="BT326" i="8" s="1"/>
  <c r="BG363" i="8"/>
  <c r="BW363" i="8" s="1"/>
  <c r="BE363" i="8"/>
  <c r="BU363" i="8" s="1"/>
  <c r="BB381" i="8"/>
  <c r="BR381" i="8" s="1"/>
  <c r="BB386" i="8"/>
  <c r="BR386" i="8" s="1"/>
  <c r="BK407" i="8"/>
  <c r="CA407" i="8" s="1"/>
  <c r="BI407" i="8"/>
  <c r="BY407" i="8" s="1"/>
  <c r="BH407" i="8"/>
  <c r="BX407" i="8" s="1"/>
  <c r="BE407" i="8"/>
  <c r="BU407" i="8" s="1"/>
  <c r="BB407" i="8"/>
  <c r="BR407" i="8" s="1"/>
  <c r="BJ443" i="8"/>
  <c r="BZ443" i="8" s="1"/>
  <c r="BG443" i="8"/>
  <c r="BW443" i="8" s="1"/>
  <c r="BH463" i="8"/>
  <c r="BX463" i="8" s="1"/>
  <c r="BJ463" i="8"/>
  <c r="BZ463" i="8" s="1"/>
  <c r="BB463" i="8"/>
  <c r="BR463" i="8" s="1"/>
  <c r="BG497" i="8"/>
  <c r="BW497" i="8" s="1"/>
  <c r="BK497" i="8"/>
  <c r="CA497" i="8" s="1"/>
  <c r="BC497" i="8"/>
  <c r="BS497" i="8" s="1"/>
  <c r="AZ497" i="8"/>
  <c r="BA497" i="8" s="1"/>
  <c r="BB497" i="8"/>
  <c r="BR497" i="8" s="1"/>
  <c r="BG602" i="8"/>
  <c r="BW602" i="8" s="1"/>
  <c r="BD602" i="8"/>
  <c r="BT602" i="8" s="1"/>
  <c r="BH602" i="8"/>
  <c r="BX602" i="8" s="1"/>
  <c r="BG614" i="8"/>
  <c r="BW614" i="8" s="1"/>
  <c r="BH614" i="8"/>
  <c r="BX614" i="8" s="1"/>
  <c r="BD614" i="8"/>
  <c r="BT614" i="8" s="1"/>
  <c r="BI614" i="8"/>
  <c r="BY614" i="8" s="1"/>
  <c r="BE614" i="8"/>
  <c r="BU614" i="8" s="1"/>
  <c r="BG335" i="8"/>
  <c r="BW335" i="8" s="1"/>
  <c r="BK335" i="8"/>
  <c r="CA335" i="8" s="1"/>
  <c r="BC335" i="8"/>
  <c r="BS335" i="8" s="1"/>
  <c r="BG432" i="8"/>
  <c r="BW432" i="8" s="1"/>
  <c r="BJ432" i="8"/>
  <c r="BZ432" i="8" s="1"/>
  <c r="BD432" i="8"/>
  <c r="BT432" i="8" s="1"/>
  <c r="BK454" i="8"/>
  <c r="CA454" i="8" s="1"/>
  <c r="BH454" i="8"/>
  <c r="BX454" i="8" s="1"/>
  <c r="BD454" i="8"/>
  <c r="BT454" i="8" s="1"/>
  <c r="BK492" i="8"/>
  <c r="CA492" i="8" s="1"/>
  <c r="BF492" i="8"/>
  <c r="BV492" i="8" s="1"/>
  <c r="BH530" i="8"/>
  <c r="BX530" i="8" s="1"/>
  <c r="BE530" i="8"/>
  <c r="BU530" i="8" s="1"/>
  <c r="BD530" i="8"/>
  <c r="BT530" i="8" s="1"/>
  <c r="BG694" i="8"/>
  <c r="BW694" i="8" s="1"/>
  <c r="BJ694" i="8"/>
  <c r="BZ694" i="8" s="1"/>
  <c r="BI694" i="8"/>
  <c r="BY694" i="8" s="1"/>
  <c r="BF694" i="8"/>
  <c r="BV694" i="8" s="1"/>
  <c r="BB694" i="8"/>
  <c r="BR694" i="8" s="1"/>
  <c r="BH694" i="8"/>
  <c r="BX694" i="8" s="1"/>
  <c r="BE791" i="8"/>
  <c r="BU791" i="8" s="1"/>
  <c r="BK791" i="8"/>
  <c r="CA791" i="8" s="1"/>
  <c r="BG791" i="8"/>
  <c r="BW791" i="8" s="1"/>
  <c r="BH791" i="8"/>
  <c r="BX791" i="8" s="1"/>
  <c r="BD791" i="8"/>
  <c r="BT791" i="8" s="1"/>
  <c r="BC791" i="8"/>
  <c r="BS791" i="8" s="1"/>
  <c r="BK420" i="8"/>
  <c r="CA420" i="8" s="1"/>
  <c r="BJ420" i="8"/>
  <c r="BZ420" i="8" s="1"/>
  <c r="BH420" i="8"/>
  <c r="BX420" i="8" s="1"/>
  <c r="BG420" i="8"/>
  <c r="BW420" i="8" s="1"/>
  <c r="BC420" i="8"/>
  <c r="BS420" i="8" s="1"/>
  <c r="BH425" i="8"/>
  <c r="BX425" i="8" s="1"/>
  <c r="BJ425" i="8"/>
  <c r="BZ425" i="8" s="1"/>
  <c r="BI425" i="8"/>
  <c r="BY425" i="8" s="1"/>
  <c r="BE425" i="8"/>
  <c r="BU425" i="8" s="1"/>
  <c r="BC425" i="8"/>
  <c r="BS425" i="8" s="1"/>
  <c r="BB432" i="8"/>
  <c r="BR432" i="8" s="1"/>
  <c r="BJ594" i="8"/>
  <c r="BZ594" i="8" s="1"/>
  <c r="BD681" i="8"/>
  <c r="BT681" i="8" s="1"/>
  <c r="BI681" i="8"/>
  <c r="BY681" i="8" s="1"/>
  <c r="BF681" i="8"/>
  <c r="BV681" i="8" s="1"/>
  <c r="BB681" i="8"/>
  <c r="BR681" i="8" s="1"/>
  <c r="BJ681" i="8"/>
  <c r="BZ681" i="8" s="1"/>
  <c r="BE681" i="8"/>
  <c r="BU681" i="8" s="1"/>
  <c r="BJ361" i="8"/>
  <c r="BZ361" i="8" s="1"/>
  <c r="BB361" i="8"/>
  <c r="BR361" i="8" s="1"/>
  <c r="BG144" i="8"/>
  <c r="BW144" i="8" s="1"/>
  <c r="BC144" i="8"/>
  <c r="BS144" i="8" s="1"/>
  <c r="BI233" i="8"/>
  <c r="BY233" i="8" s="1"/>
  <c r="BF233" i="8"/>
  <c r="BV233" i="8" s="1"/>
  <c r="BG262" i="8"/>
  <c r="BW262" i="8" s="1"/>
  <c r="BD262" i="8"/>
  <c r="BT262" i="8" s="1"/>
  <c r="BC262" i="8"/>
  <c r="BS262" i="8" s="1"/>
  <c r="BB262" i="8"/>
  <c r="BR262" i="8" s="1"/>
  <c r="AZ262" i="8"/>
  <c r="BA262" i="8" s="1"/>
  <c r="BI262" i="8"/>
  <c r="BY262" i="8" s="1"/>
  <c r="BK285" i="8"/>
  <c r="CA285" i="8" s="1"/>
  <c r="BH285" i="8"/>
  <c r="BX285" i="8" s="1"/>
  <c r="BB62" i="8"/>
  <c r="BR62" i="8" s="1"/>
  <c r="BJ78" i="8"/>
  <c r="BZ78" i="8" s="1"/>
  <c r="BC82" i="8"/>
  <c r="BS82" i="8" s="1"/>
  <c r="BB88" i="8"/>
  <c r="BR88" i="8" s="1"/>
  <c r="AZ122" i="8"/>
  <c r="BA122" i="8" s="1"/>
  <c r="BJ132" i="8"/>
  <c r="BZ132" i="8" s="1"/>
  <c r="BH132" i="8"/>
  <c r="BX132" i="8" s="1"/>
  <c r="BI144" i="8"/>
  <c r="BY144" i="8" s="1"/>
  <c r="BC154" i="8"/>
  <c r="BS154" i="8" s="1"/>
  <c r="BF167" i="8"/>
  <c r="BV167" i="8" s="1"/>
  <c r="BD167" i="8"/>
  <c r="BT167" i="8" s="1"/>
  <c r="BI203" i="8"/>
  <c r="BY203" i="8" s="1"/>
  <c r="BF203" i="8"/>
  <c r="BV203" i="8" s="1"/>
  <c r="BD203" i="8"/>
  <c r="BT203" i="8" s="1"/>
  <c r="BF262" i="8"/>
  <c r="BV262" i="8" s="1"/>
  <c r="BH19" i="8"/>
  <c r="BX19" i="8" s="1"/>
  <c r="BE27" i="8"/>
  <c r="BU27" i="8" s="1"/>
  <c r="BD30" i="8"/>
  <c r="BT30" i="8" s="1"/>
  <c r="BF38" i="8"/>
  <c r="BV38" i="8" s="1"/>
  <c r="BD41" i="8"/>
  <c r="BT41" i="8" s="1"/>
  <c r="BJ48" i="8"/>
  <c r="BZ48" i="8" s="1"/>
  <c r="BB51" i="8"/>
  <c r="BR51" i="8" s="1"/>
  <c r="BC62" i="8"/>
  <c r="BS62" i="8" s="1"/>
  <c r="BB67" i="8"/>
  <c r="BR67" i="8" s="1"/>
  <c r="BK78" i="8"/>
  <c r="CA78" i="8" s="1"/>
  <c r="BB80" i="8"/>
  <c r="BR80" i="8" s="1"/>
  <c r="BF82" i="8"/>
  <c r="BV82" i="8" s="1"/>
  <c r="BD84" i="8"/>
  <c r="BT84" i="8" s="1"/>
  <c r="BE86" i="8"/>
  <c r="BU86" i="8" s="1"/>
  <c r="BD88" i="8"/>
  <c r="BT88" i="8" s="1"/>
  <c r="BE90" i="8"/>
  <c r="BU90" i="8" s="1"/>
  <c r="BD92" i="8"/>
  <c r="BT92" i="8" s="1"/>
  <c r="BE94" i="8"/>
  <c r="BU94" i="8" s="1"/>
  <c r="BB96" i="8"/>
  <c r="BR96" i="8" s="1"/>
  <c r="BB102" i="8"/>
  <c r="BR102" i="8" s="1"/>
  <c r="BB103" i="8"/>
  <c r="BR103" i="8" s="1"/>
  <c r="BH104" i="8"/>
  <c r="BX104" i="8" s="1"/>
  <c r="BB107" i="8"/>
  <c r="BR107" i="8" s="1"/>
  <c r="BF108" i="8"/>
  <c r="BV108" i="8" s="1"/>
  <c r="BC115" i="8"/>
  <c r="BS115" i="8" s="1"/>
  <c r="BD119" i="8"/>
  <c r="BT119" i="8" s="1"/>
  <c r="BH122" i="8"/>
  <c r="BX122" i="8" s="1"/>
  <c r="BD132" i="8"/>
  <c r="BT132" i="8" s="1"/>
  <c r="BI135" i="8"/>
  <c r="BY135" i="8" s="1"/>
  <c r="BF135" i="8"/>
  <c r="BV135" i="8" s="1"/>
  <c r="BC135" i="8"/>
  <c r="BS135" i="8" s="1"/>
  <c r="BE142" i="8"/>
  <c r="BU142" i="8" s="1"/>
  <c r="BE146" i="8"/>
  <c r="BU146" i="8" s="1"/>
  <c r="BC167" i="8"/>
  <c r="BS167" i="8" s="1"/>
  <c r="BJ191" i="8"/>
  <c r="BZ191" i="8" s="1"/>
  <c r="BK198" i="8"/>
  <c r="CA198" i="8" s="1"/>
  <c r="BI199" i="8"/>
  <c r="BY199" i="8" s="1"/>
  <c r="BE199" i="8"/>
  <c r="BU199" i="8" s="1"/>
  <c r="BD199" i="8"/>
  <c r="BT199" i="8" s="1"/>
  <c r="BC199" i="8"/>
  <c r="BS199" i="8" s="1"/>
  <c r="BB203" i="8"/>
  <c r="BR203" i="8" s="1"/>
  <c r="BB214" i="8"/>
  <c r="BR214" i="8" s="1"/>
  <c r="BF221" i="8"/>
  <c r="BV221" i="8" s="1"/>
  <c r="BJ222" i="8"/>
  <c r="BZ222" i="8" s="1"/>
  <c r="BI222" i="8"/>
  <c r="BY222" i="8" s="1"/>
  <c r="BH222" i="8"/>
  <c r="BX222" i="8" s="1"/>
  <c r="BB222" i="8"/>
  <c r="BR222" i="8" s="1"/>
  <c r="BB238" i="8"/>
  <c r="BR238" i="8" s="1"/>
  <c r="BH262" i="8"/>
  <c r="BX262" i="8" s="1"/>
  <c r="BK329" i="8"/>
  <c r="CA329" i="8" s="1"/>
  <c r="BJ330" i="8"/>
  <c r="BZ330" i="8" s="1"/>
  <c r="BI330" i="8"/>
  <c r="BY330" i="8" s="1"/>
  <c r="BE330" i="8"/>
  <c r="BU330" i="8" s="1"/>
  <c r="BD330" i="8"/>
  <c r="BT330" i="8" s="1"/>
  <c r="BC330" i="8"/>
  <c r="BS330" i="8" s="1"/>
  <c r="BD338" i="8"/>
  <c r="BT338" i="8" s="1"/>
  <c r="BJ374" i="8"/>
  <c r="BZ374" i="8" s="1"/>
  <c r="BI374" i="8"/>
  <c r="BY374" i="8" s="1"/>
  <c r="BE374" i="8"/>
  <c r="BU374" i="8" s="1"/>
  <c r="BD374" i="8"/>
  <c r="BT374" i="8" s="1"/>
  <c r="BC374" i="8"/>
  <c r="BS374" i="8" s="1"/>
  <c r="BI390" i="8"/>
  <c r="BY390" i="8" s="1"/>
  <c r="BF390" i="8"/>
  <c r="BV390" i="8" s="1"/>
  <c r="BD390" i="8"/>
  <c r="BT390" i="8" s="1"/>
  <c r="BC390" i="8"/>
  <c r="BS390" i="8" s="1"/>
  <c r="BB390" i="8"/>
  <c r="BR390" i="8" s="1"/>
  <c r="BH432" i="8"/>
  <c r="BX432" i="8" s="1"/>
  <c r="BG481" i="8"/>
  <c r="BW481" i="8" s="1"/>
  <c r="BK481" i="8"/>
  <c r="CA481" i="8" s="1"/>
  <c r="BH481" i="8"/>
  <c r="BX481" i="8" s="1"/>
  <c r="BD481" i="8"/>
  <c r="BT481" i="8" s="1"/>
  <c r="BJ481" i="8"/>
  <c r="BZ481" i="8" s="1"/>
  <c r="AZ481" i="8"/>
  <c r="BA481" i="8" s="1"/>
  <c r="BI487" i="8"/>
  <c r="BY487" i="8" s="1"/>
  <c r="BH487" i="8"/>
  <c r="BX487" i="8" s="1"/>
  <c r="BJ512" i="8"/>
  <c r="BZ512" i="8" s="1"/>
  <c r="BI512" i="8"/>
  <c r="BY512" i="8" s="1"/>
  <c r="BH512" i="8"/>
  <c r="BX512" i="8" s="1"/>
  <c r="BB512" i="8"/>
  <c r="BR512" i="8" s="1"/>
  <c r="BG590" i="8"/>
  <c r="BW590" i="8" s="1"/>
  <c r="BF590" i="8"/>
  <c r="BV590" i="8" s="1"/>
  <c r="BB590" i="8"/>
  <c r="BR590" i="8" s="1"/>
  <c r="BJ590" i="8"/>
  <c r="BZ590" i="8" s="1"/>
  <c r="BI620" i="8"/>
  <c r="BY620" i="8" s="1"/>
  <c r="AZ620" i="8"/>
  <c r="BA620" i="8" s="1"/>
  <c r="BG623" i="8"/>
  <c r="BW623" i="8" s="1"/>
  <c r="BC623" i="8"/>
  <c r="BS623" i="8" s="1"/>
  <c r="BJ623" i="8"/>
  <c r="BZ623" i="8" s="1"/>
  <c r="BB623" i="8"/>
  <c r="BR623" i="8" s="1"/>
  <c r="BI78" i="8"/>
  <c r="BY78" i="8" s="1"/>
  <c r="BD154" i="8"/>
  <c r="BT154" i="8" s="1"/>
  <c r="BJ154" i="8"/>
  <c r="BZ154" i="8" s="1"/>
  <c r="BE154" i="8"/>
  <c r="BU154" i="8" s="1"/>
  <c r="BB154" i="8"/>
  <c r="BR154" i="8" s="1"/>
  <c r="BI202" i="8"/>
  <c r="BY202" i="8" s="1"/>
  <c r="BH202" i="8"/>
  <c r="BX202" i="8" s="1"/>
  <c r="BF202" i="8"/>
  <c r="BV202" i="8" s="1"/>
  <c r="BG246" i="8"/>
  <c r="BW246" i="8" s="1"/>
  <c r="BK246" i="8"/>
  <c r="CA246" i="8" s="1"/>
  <c r="BJ246" i="8"/>
  <c r="BZ246" i="8" s="1"/>
  <c r="BI246" i="8"/>
  <c r="BY246" i="8" s="1"/>
  <c r="BH246" i="8"/>
  <c r="BX246" i="8" s="1"/>
  <c r="BB246" i="8"/>
  <c r="BR246" i="8" s="1"/>
  <c r="BD40" i="8"/>
  <c r="BT40" i="8" s="1"/>
  <c r="BH48" i="8"/>
  <c r="BX48" i="8" s="1"/>
  <c r="AZ51" i="8"/>
  <c r="BA51" i="8" s="1"/>
  <c r="AZ78" i="8"/>
  <c r="BA78" i="8" s="1"/>
  <c r="BB84" i="8"/>
  <c r="BR84" i="8" s="1"/>
  <c r="BB92" i="8"/>
  <c r="BR92" i="8" s="1"/>
  <c r="AZ102" i="8"/>
  <c r="BA102" i="8" s="1"/>
  <c r="BB115" i="8"/>
  <c r="BR115" i="8" s="1"/>
  <c r="BJ202" i="8"/>
  <c r="BZ202" i="8" s="1"/>
  <c r="AZ246" i="8"/>
  <c r="BA246" i="8" s="1"/>
  <c r="BI19" i="8"/>
  <c r="BY19" i="8" s="1"/>
  <c r="BE30" i="8"/>
  <c r="BU30" i="8" s="1"/>
  <c r="BF41" i="8"/>
  <c r="BV41" i="8" s="1"/>
  <c r="BF53" i="8"/>
  <c r="BV53" i="8" s="1"/>
  <c r="BF62" i="8"/>
  <c r="BV62" i="8" s="1"/>
  <c r="AZ66" i="8"/>
  <c r="BA66" i="8" s="1"/>
  <c r="BB78" i="8"/>
  <c r="BR78" i="8" s="1"/>
  <c r="BD80" i="8"/>
  <c r="BT80" i="8" s="1"/>
  <c r="BI82" i="8"/>
  <c r="BY82" i="8" s="1"/>
  <c r="BF86" i="8"/>
  <c r="BV86" i="8" s="1"/>
  <c r="BF90" i="8"/>
  <c r="BV90" i="8" s="1"/>
  <c r="BC103" i="8"/>
  <c r="BS103" i="8" s="1"/>
  <c r="BC107" i="8"/>
  <c r="BS107" i="8" s="1"/>
  <c r="BH108" i="8"/>
  <c r="BX108" i="8" s="1"/>
  <c r="BD115" i="8"/>
  <c r="BT115" i="8" s="1"/>
  <c r="BF119" i="8"/>
  <c r="BV119" i="8" s="1"/>
  <c r="BF132" i="8"/>
  <c r="BV132" i="8" s="1"/>
  <c r="BH142" i="8"/>
  <c r="BX142" i="8" s="1"/>
  <c r="BJ146" i="8"/>
  <c r="BZ146" i="8" s="1"/>
  <c r="BK154" i="8"/>
  <c r="CA154" i="8" s="1"/>
  <c r="BD170" i="8"/>
  <c r="BT170" i="8" s="1"/>
  <c r="BE170" i="8"/>
  <c r="BU170" i="8" s="1"/>
  <c r="BB170" i="8"/>
  <c r="BR170" i="8" s="1"/>
  <c r="BC175" i="8"/>
  <c r="BS175" i="8" s="1"/>
  <c r="BG194" i="8"/>
  <c r="BW194" i="8" s="1"/>
  <c r="BH194" i="8"/>
  <c r="BX194" i="8" s="1"/>
  <c r="BC194" i="8"/>
  <c r="BS194" i="8" s="1"/>
  <c r="AZ194" i="8"/>
  <c r="BA194" i="8" s="1"/>
  <c r="BB199" i="8"/>
  <c r="BR199" i="8" s="1"/>
  <c r="BC203" i="8"/>
  <c r="BS203" i="8" s="1"/>
  <c r="BI215" i="8"/>
  <c r="BY215" i="8" s="1"/>
  <c r="BE215" i="8"/>
  <c r="BU215" i="8" s="1"/>
  <c r="BD215" i="8"/>
  <c r="BT215" i="8" s="1"/>
  <c r="BC215" i="8"/>
  <c r="BS215" i="8" s="1"/>
  <c r="BC222" i="8"/>
  <c r="BS222" i="8" s="1"/>
  <c r="BK262" i="8"/>
  <c r="CA262" i="8" s="1"/>
  <c r="BE263" i="8"/>
  <c r="BU263" i="8" s="1"/>
  <c r="BD263" i="8"/>
  <c r="BT263" i="8" s="1"/>
  <c r="BC263" i="8"/>
  <c r="BS263" i="8" s="1"/>
  <c r="BB263" i="8"/>
  <c r="BR263" i="8" s="1"/>
  <c r="BC267" i="8"/>
  <c r="BS267" i="8" s="1"/>
  <c r="BD318" i="8"/>
  <c r="BT318" i="8" s="1"/>
  <c r="BE318" i="8"/>
  <c r="BU318" i="8" s="1"/>
  <c r="BF331" i="8"/>
  <c r="BV331" i="8" s="1"/>
  <c r="BG331" i="8"/>
  <c r="BW331" i="8" s="1"/>
  <c r="BK338" i="8"/>
  <c r="CA338" i="8" s="1"/>
  <c r="BK339" i="8"/>
  <c r="CA339" i="8" s="1"/>
  <c r="BG339" i="8"/>
  <c r="BW339" i="8" s="1"/>
  <c r="BF339" i="8"/>
  <c r="BV339" i="8" s="1"/>
  <c r="BC339" i="8"/>
  <c r="BS339" i="8" s="1"/>
  <c r="BK374" i="8"/>
  <c r="CA374" i="8" s="1"/>
  <c r="BG385" i="8"/>
  <c r="BW385" i="8" s="1"/>
  <c r="BF385" i="8"/>
  <c r="BV385" i="8" s="1"/>
  <c r="BE385" i="8"/>
  <c r="BU385" i="8" s="1"/>
  <c r="BD385" i="8"/>
  <c r="BT385" i="8" s="1"/>
  <c r="BB385" i="8"/>
  <c r="BR385" i="8" s="1"/>
  <c r="AZ385" i="8"/>
  <c r="BA385" i="8" s="1"/>
  <c r="BE481" i="8"/>
  <c r="BU481" i="8" s="1"/>
  <c r="BF512" i="8"/>
  <c r="BV512" i="8" s="1"/>
  <c r="BH148" i="8"/>
  <c r="BX148" i="8" s="1"/>
  <c r="BI148" i="8"/>
  <c r="BY148" i="8" s="1"/>
  <c r="BE148" i="8"/>
  <c r="BU148" i="8" s="1"/>
  <c r="BG248" i="8"/>
  <c r="BW248" i="8" s="1"/>
  <c r="BD248" i="8"/>
  <c r="BT248" i="8" s="1"/>
  <c r="BE278" i="8"/>
  <c r="BU278" i="8" s="1"/>
  <c r="BB278" i="8"/>
  <c r="BR278" i="8" s="1"/>
  <c r="AZ278" i="8"/>
  <c r="BA278" i="8" s="1"/>
  <c r="BJ322" i="8"/>
  <c r="BZ322" i="8" s="1"/>
  <c r="BK322" i="8"/>
  <c r="CA322" i="8" s="1"/>
  <c r="BI322" i="8"/>
  <c r="BY322" i="8" s="1"/>
  <c r="BE322" i="8"/>
  <c r="BU322" i="8" s="1"/>
  <c r="BC322" i="8"/>
  <c r="BS322" i="8" s="1"/>
  <c r="BH349" i="8"/>
  <c r="BX349" i="8" s="1"/>
  <c r="BJ349" i="8"/>
  <c r="BZ349" i="8" s="1"/>
  <c r="BI349" i="8"/>
  <c r="BY349" i="8" s="1"/>
  <c r="BB349" i="8"/>
  <c r="BR349" i="8" s="1"/>
  <c r="BI376" i="8"/>
  <c r="BY376" i="8" s="1"/>
  <c r="BI410" i="8"/>
  <c r="BY410" i="8" s="1"/>
  <c r="BF410" i="8"/>
  <c r="BV410" i="8" s="1"/>
  <c r="BC410" i="8"/>
  <c r="BS410" i="8" s="1"/>
  <c r="BB410" i="8"/>
  <c r="BR410" i="8" s="1"/>
  <c r="AZ410" i="8"/>
  <c r="BA410" i="8" s="1"/>
  <c r="BF434" i="8"/>
  <c r="BV434" i="8" s="1"/>
  <c r="BG509" i="8"/>
  <c r="BW509" i="8" s="1"/>
  <c r="BK509" i="8"/>
  <c r="CA509" i="8" s="1"/>
  <c r="BD509" i="8"/>
  <c r="BT509" i="8" s="1"/>
  <c r="BC509" i="8"/>
  <c r="BS509" i="8" s="1"/>
  <c r="BC629" i="8"/>
  <c r="BS629" i="8" s="1"/>
  <c r="BB629" i="8"/>
  <c r="BR629" i="8" s="1"/>
  <c r="BI711" i="8"/>
  <c r="BY711" i="8" s="1"/>
  <c r="BJ711" i="8"/>
  <c r="BZ711" i="8" s="1"/>
  <c r="BF711" i="8"/>
  <c r="BV711" i="8" s="1"/>
  <c r="BF127" i="8"/>
  <c r="BV127" i="8" s="1"/>
  <c r="BK138" i="8"/>
  <c r="CA138" i="8" s="1"/>
  <c r="BJ226" i="8"/>
  <c r="BZ226" i="8" s="1"/>
  <c r="BJ231" i="8"/>
  <c r="BZ231" i="8" s="1"/>
  <c r="BI254" i="8"/>
  <c r="BY254" i="8" s="1"/>
  <c r="BJ259" i="8"/>
  <c r="BZ259" i="8" s="1"/>
  <c r="BI344" i="8"/>
  <c r="BY344" i="8" s="1"/>
  <c r="BK350" i="8"/>
  <c r="CA350" i="8" s="1"/>
  <c r="BI373" i="8"/>
  <c r="BY373" i="8" s="1"/>
  <c r="BD391" i="8"/>
  <c r="BT391" i="8" s="1"/>
  <c r="BD394" i="8"/>
  <c r="BT394" i="8" s="1"/>
  <c r="BI399" i="8"/>
  <c r="BY399" i="8" s="1"/>
  <c r="BF402" i="8"/>
  <c r="BV402" i="8" s="1"/>
  <c r="BC405" i="8"/>
  <c r="BS405" i="8" s="1"/>
  <c r="BE409" i="8"/>
  <c r="BU409" i="8" s="1"/>
  <c r="BI415" i="8"/>
  <c r="BY415" i="8" s="1"/>
  <c r="BE426" i="8"/>
  <c r="BU426" i="8" s="1"/>
  <c r="BK433" i="8"/>
  <c r="CA433" i="8" s="1"/>
  <c r="BG460" i="8"/>
  <c r="BW460" i="8" s="1"/>
  <c r="BI460" i="8"/>
  <c r="BY460" i="8" s="1"/>
  <c r="BH460" i="8"/>
  <c r="BX460" i="8" s="1"/>
  <c r="BC460" i="8"/>
  <c r="BS460" i="8" s="1"/>
  <c r="AZ460" i="8"/>
  <c r="BA460" i="8" s="1"/>
  <c r="BE470" i="8"/>
  <c r="BU470" i="8" s="1"/>
  <c r="BF470" i="8"/>
  <c r="BV470" i="8" s="1"/>
  <c r="BD470" i="8"/>
  <c r="BT470" i="8" s="1"/>
  <c r="BB470" i="8"/>
  <c r="BR470" i="8" s="1"/>
  <c r="BG493" i="8"/>
  <c r="BW493" i="8" s="1"/>
  <c r="BK493" i="8"/>
  <c r="CA493" i="8" s="1"/>
  <c r="BH493" i="8"/>
  <c r="BX493" i="8" s="1"/>
  <c r="BG603" i="8"/>
  <c r="BW603" i="8" s="1"/>
  <c r="BI603" i="8"/>
  <c r="BY603" i="8" s="1"/>
  <c r="BG640" i="8"/>
  <c r="BW640" i="8" s="1"/>
  <c r="BE640" i="8"/>
  <c r="BU640" i="8" s="1"/>
  <c r="BD640" i="8"/>
  <c r="BT640" i="8" s="1"/>
  <c r="BI654" i="8"/>
  <c r="BY654" i="8" s="1"/>
  <c r="BG654" i="8"/>
  <c r="BW654" i="8" s="1"/>
  <c r="BG758" i="8"/>
  <c r="BW758" i="8" s="1"/>
  <c r="BD758" i="8"/>
  <c r="BT758" i="8" s="1"/>
  <c r="BC758" i="8"/>
  <c r="BS758" i="8" s="1"/>
  <c r="AZ758" i="8"/>
  <c r="BA758" i="8" s="1"/>
  <c r="BE758" i="8"/>
  <c r="BU758" i="8" s="1"/>
  <c r="BK758" i="8"/>
  <c r="CA758" i="8" s="1"/>
  <c r="BF758" i="8"/>
  <c r="BV758" i="8" s="1"/>
  <c r="BH764" i="8"/>
  <c r="BX764" i="8" s="1"/>
  <c r="BG764" i="8"/>
  <c r="BW764" i="8" s="1"/>
  <c r="BG782" i="8"/>
  <c r="BW782" i="8" s="1"/>
  <c r="BC782" i="8"/>
  <c r="BS782" i="8" s="1"/>
  <c r="BB782" i="8"/>
  <c r="BR782" i="8" s="1"/>
  <c r="BK782" i="8"/>
  <c r="CA782" i="8" s="1"/>
  <c r="BD782" i="8"/>
  <c r="BT782" i="8" s="1"/>
  <c r="BJ782" i="8"/>
  <c r="BZ782" i="8" s="1"/>
  <c r="BE782" i="8"/>
  <c r="BU782" i="8" s="1"/>
  <c r="BF857" i="8"/>
  <c r="BV857" i="8" s="1"/>
  <c r="BD857" i="8"/>
  <c r="BT857" i="8" s="1"/>
  <c r="BB857" i="8"/>
  <c r="BR857" i="8" s="1"/>
  <c r="BG857" i="8"/>
  <c r="BW857" i="8" s="1"/>
  <c r="AZ864" i="8"/>
  <c r="BA864" i="8" s="1"/>
  <c r="BI864" i="8"/>
  <c r="BY864" i="8" s="1"/>
  <c r="BF864" i="8"/>
  <c r="BV864" i="8" s="1"/>
  <c r="BG911" i="8"/>
  <c r="BW911" i="8" s="1"/>
  <c r="BJ911" i="8"/>
  <c r="BZ911" i="8" s="1"/>
  <c r="BE911" i="8"/>
  <c r="BU911" i="8" s="1"/>
  <c r="BF566" i="8"/>
  <c r="BV566" i="8" s="1"/>
  <c r="BJ566" i="8"/>
  <c r="BZ566" i="8" s="1"/>
  <c r="BC566" i="8"/>
  <c r="BS566" i="8" s="1"/>
  <c r="BK624" i="8"/>
  <c r="CA624" i="8" s="1"/>
  <c r="BH624" i="8"/>
  <c r="BX624" i="8" s="1"/>
  <c r="BE624" i="8"/>
  <c r="BU624" i="8" s="1"/>
  <c r="AZ624" i="8"/>
  <c r="BA624" i="8" s="1"/>
  <c r="BJ632" i="8"/>
  <c r="BZ632" i="8" s="1"/>
  <c r="BH632" i="8"/>
  <c r="BX632" i="8" s="1"/>
  <c r="BE632" i="8"/>
  <c r="BU632" i="8" s="1"/>
  <c r="BC632" i="8"/>
  <c r="BS632" i="8" s="1"/>
  <c r="BE646" i="8"/>
  <c r="BU646" i="8" s="1"/>
  <c r="BC646" i="8"/>
  <c r="BS646" i="8" s="1"/>
  <c r="BG794" i="8"/>
  <c r="BW794" i="8" s="1"/>
  <c r="BI794" i="8"/>
  <c r="BY794" i="8" s="1"/>
  <c r="BF794" i="8"/>
  <c r="BV794" i="8" s="1"/>
  <c r="BD794" i="8"/>
  <c r="BT794" i="8" s="1"/>
  <c r="BC794" i="8"/>
  <c r="BS794" i="8" s="1"/>
  <c r="BB861" i="8"/>
  <c r="BR861" i="8" s="1"/>
  <c r="BK861" i="8"/>
  <c r="CA861" i="8" s="1"/>
  <c r="BC861" i="8"/>
  <c r="BS861" i="8" s="1"/>
  <c r="BB138" i="8"/>
  <c r="BR138" i="8" s="1"/>
  <c r="BE178" i="8"/>
  <c r="BU178" i="8" s="1"/>
  <c r="BI437" i="8"/>
  <c r="BY437" i="8" s="1"/>
  <c r="BD437" i="8"/>
  <c r="BT437" i="8" s="1"/>
  <c r="BG471" i="8"/>
  <c r="BW471" i="8" s="1"/>
  <c r="BE471" i="8"/>
  <c r="BU471" i="8" s="1"/>
  <c r="BH515" i="8"/>
  <c r="BX515" i="8" s="1"/>
  <c r="BK515" i="8"/>
  <c r="CA515" i="8" s="1"/>
  <c r="BC515" i="8"/>
  <c r="BS515" i="8" s="1"/>
  <c r="BH546" i="8"/>
  <c r="BX546" i="8" s="1"/>
  <c r="BD546" i="8"/>
  <c r="BT546" i="8" s="1"/>
  <c r="BG566" i="8"/>
  <c r="BW566" i="8" s="1"/>
  <c r="BG586" i="8"/>
  <c r="BW586" i="8" s="1"/>
  <c r="BJ586" i="8"/>
  <c r="BZ586" i="8" s="1"/>
  <c r="BK615" i="8"/>
  <c r="CA615" i="8" s="1"/>
  <c r="BG615" i="8"/>
  <c r="BW615" i="8" s="1"/>
  <c r="BD624" i="8"/>
  <c r="BT624" i="8" s="1"/>
  <c r="BD632" i="8"/>
  <c r="BT632" i="8" s="1"/>
  <c r="BD641" i="8"/>
  <c r="BT641" i="8" s="1"/>
  <c r="BC641" i="8"/>
  <c r="BS641" i="8" s="1"/>
  <c r="BJ641" i="8"/>
  <c r="BZ641" i="8" s="1"/>
  <c r="BG641" i="8"/>
  <c r="BW641" i="8" s="1"/>
  <c r="BD646" i="8"/>
  <c r="BT646" i="8" s="1"/>
  <c r="BJ657" i="8"/>
  <c r="BZ657" i="8" s="1"/>
  <c r="BI657" i="8"/>
  <c r="BY657" i="8" s="1"/>
  <c r="BG657" i="8"/>
  <c r="BW657" i="8" s="1"/>
  <c r="BB657" i="8"/>
  <c r="BR657" i="8" s="1"/>
  <c r="BH675" i="8"/>
  <c r="BX675" i="8" s="1"/>
  <c r="BC675" i="8"/>
  <c r="BS675" i="8" s="1"/>
  <c r="BB675" i="8"/>
  <c r="BR675" i="8" s="1"/>
  <c r="BE675" i="8"/>
  <c r="BU675" i="8" s="1"/>
  <c r="BJ675" i="8"/>
  <c r="BZ675" i="8" s="1"/>
  <c r="BF675" i="8"/>
  <c r="BV675" i="8" s="1"/>
  <c r="BG705" i="8"/>
  <c r="BW705" i="8" s="1"/>
  <c r="BE705" i="8"/>
  <c r="BU705" i="8" s="1"/>
  <c r="BD705" i="8"/>
  <c r="BT705" i="8" s="1"/>
  <c r="BB705" i="8"/>
  <c r="BR705" i="8" s="1"/>
  <c r="BF705" i="8"/>
  <c r="BV705" i="8" s="1"/>
  <c r="AZ705" i="8"/>
  <c r="BA705" i="8" s="1"/>
  <c r="BK705" i="8"/>
  <c r="CA705" i="8" s="1"/>
  <c r="BG778" i="8"/>
  <c r="BW778" i="8" s="1"/>
  <c r="BF778" i="8"/>
  <c r="BV778" i="8" s="1"/>
  <c r="BD778" i="8"/>
  <c r="BT778" i="8" s="1"/>
  <c r="BB778" i="8"/>
  <c r="BR778" i="8" s="1"/>
  <c r="BH778" i="8"/>
  <c r="BX778" i="8" s="1"/>
  <c r="BJ778" i="8"/>
  <c r="BZ778" i="8" s="1"/>
  <c r="AZ794" i="8"/>
  <c r="BA794" i="8" s="1"/>
  <c r="BI813" i="8"/>
  <c r="BY813" i="8" s="1"/>
  <c r="BH813" i="8"/>
  <c r="BX813" i="8" s="1"/>
  <c r="BH861" i="8"/>
  <c r="BX861" i="8" s="1"/>
  <c r="BD228" i="8"/>
  <c r="BT228" i="8" s="1"/>
  <c r="BC234" i="8"/>
  <c r="BS234" i="8" s="1"/>
  <c r="BJ239" i="8"/>
  <c r="BZ239" i="8" s="1"/>
  <c r="AZ243" i="8"/>
  <c r="BA243" i="8" s="1"/>
  <c r="AZ254" i="8"/>
  <c r="BA254" i="8" s="1"/>
  <c r="BF257" i="8"/>
  <c r="BV257" i="8" s="1"/>
  <c r="BD266" i="8"/>
  <c r="BT266" i="8" s="1"/>
  <c r="BC311" i="8"/>
  <c r="BS311" i="8" s="1"/>
  <c r="BI345" i="8"/>
  <c r="BY345" i="8" s="1"/>
  <c r="BJ353" i="8"/>
  <c r="BZ353" i="8" s="1"/>
  <c r="BC365" i="8"/>
  <c r="BS365" i="8" s="1"/>
  <c r="BI370" i="8"/>
  <c r="BY370" i="8" s="1"/>
  <c r="AZ399" i="8"/>
  <c r="BA399" i="8" s="1"/>
  <c r="BH405" i="8"/>
  <c r="BX405" i="8" s="1"/>
  <c r="BH411" i="8"/>
  <c r="BX411" i="8" s="1"/>
  <c r="AZ415" i="8"/>
  <c r="BA415" i="8" s="1"/>
  <c r="AZ417" i="8"/>
  <c r="BA417" i="8" s="1"/>
  <c r="BF422" i="8"/>
  <c r="BV422" i="8" s="1"/>
  <c r="BB433" i="8"/>
  <c r="BR433" i="8" s="1"/>
  <c r="BK437" i="8"/>
  <c r="CA437" i="8" s="1"/>
  <c r="BB439" i="8"/>
  <c r="BR439" i="8" s="1"/>
  <c r="BG439" i="8"/>
  <c r="BW439" i="8" s="1"/>
  <c r="BG452" i="8"/>
  <c r="BW452" i="8" s="1"/>
  <c r="BH452" i="8"/>
  <c r="BX452" i="8" s="1"/>
  <c r="BC452" i="8"/>
  <c r="BS452" i="8" s="1"/>
  <c r="AZ452" i="8"/>
  <c r="BA452" i="8" s="1"/>
  <c r="BH461" i="8"/>
  <c r="BX461" i="8" s="1"/>
  <c r="BI461" i="8"/>
  <c r="BY461" i="8" s="1"/>
  <c r="BD461" i="8"/>
  <c r="BT461" i="8" s="1"/>
  <c r="BB461" i="8"/>
  <c r="BR461" i="8" s="1"/>
  <c r="BF466" i="8"/>
  <c r="BV466" i="8" s="1"/>
  <c r="BE466" i="8"/>
  <c r="BU466" i="8" s="1"/>
  <c r="BD471" i="8"/>
  <c r="BT471" i="8" s="1"/>
  <c r="BE477" i="8"/>
  <c r="BU477" i="8" s="1"/>
  <c r="BH518" i="8"/>
  <c r="BX518" i="8" s="1"/>
  <c r="BC518" i="8"/>
  <c r="BS518" i="8" s="1"/>
  <c r="BH539" i="8"/>
  <c r="BX539" i="8" s="1"/>
  <c r="BC539" i="8"/>
  <c r="BS539" i="8" s="1"/>
  <c r="BE546" i="8"/>
  <c r="BU546" i="8" s="1"/>
  <c r="BG548" i="8"/>
  <c r="BW548" i="8" s="1"/>
  <c r="BF548" i="8"/>
  <c r="BV548" i="8" s="1"/>
  <c r="BE548" i="8"/>
  <c r="BU548" i="8" s="1"/>
  <c r="BK566" i="8"/>
  <c r="CA566" i="8" s="1"/>
  <c r="BG567" i="8"/>
  <c r="BW567" i="8" s="1"/>
  <c r="BH567" i="8"/>
  <c r="BX567" i="8" s="1"/>
  <c r="BD567" i="8"/>
  <c r="BT567" i="8" s="1"/>
  <c r="BK581" i="8"/>
  <c r="CA581" i="8" s="1"/>
  <c r="BI581" i="8"/>
  <c r="BY581" i="8" s="1"/>
  <c r="BE581" i="8"/>
  <c r="BU581" i="8" s="1"/>
  <c r="BB586" i="8"/>
  <c r="BR586" i="8" s="1"/>
  <c r="BI624" i="8"/>
  <c r="BY624" i="8" s="1"/>
  <c r="BG626" i="8"/>
  <c r="BW626" i="8" s="1"/>
  <c r="BI626" i="8"/>
  <c r="BY626" i="8" s="1"/>
  <c r="BE626" i="8"/>
  <c r="BU626" i="8" s="1"/>
  <c r="BI632" i="8"/>
  <c r="BY632" i="8" s="1"/>
  <c r="BB641" i="8"/>
  <c r="BR641" i="8" s="1"/>
  <c r="BI675" i="8"/>
  <c r="BY675" i="8" s="1"/>
  <c r="BC705" i="8"/>
  <c r="BS705" i="8" s="1"/>
  <c r="BD716" i="8"/>
  <c r="BT716" i="8" s="1"/>
  <c r="BC716" i="8"/>
  <c r="BS716" i="8" s="1"/>
  <c r="BC778" i="8"/>
  <c r="BS778" i="8" s="1"/>
  <c r="BE794" i="8"/>
  <c r="BU794" i="8" s="1"/>
  <c r="BI128" i="8"/>
  <c r="BY128" i="8" s="1"/>
  <c r="BD138" i="8"/>
  <c r="BT138" i="8" s="1"/>
  <c r="BJ178" i="8"/>
  <c r="BZ178" i="8" s="1"/>
  <c r="BI186" i="8"/>
  <c r="BY186" i="8" s="1"/>
  <c r="BJ206" i="8"/>
  <c r="BZ206" i="8" s="1"/>
  <c r="BD208" i="8"/>
  <c r="BT208" i="8" s="1"/>
  <c r="BJ211" i="8"/>
  <c r="BZ211" i="8" s="1"/>
  <c r="BF225" i="8"/>
  <c r="BV225" i="8" s="1"/>
  <c r="BF229" i="8"/>
  <c r="BV229" i="8" s="1"/>
  <c r="BH234" i="8"/>
  <c r="BX234" i="8" s="1"/>
  <c r="BK239" i="8"/>
  <c r="CA239" i="8" s="1"/>
  <c r="BB254" i="8"/>
  <c r="BR254" i="8" s="1"/>
  <c r="AZ259" i="8"/>
  <c r="BA259" i="8" s="1"/>
  <c r="BC333" i="8"/>
  <c r="BS333" i="8" s="1"/>
  <c r="AZ344" i="8"/>
  <c r="BA344" i="8" s="1"/>
  <c r="BK345" i="8"/>
  <c r="CA345" i="8" s="1"/>
  <c r="BC350" i="8"/>
  <c r="BS350" i="8" s="1"/>
  <c r="BK353" i="8"/>
  <c r="CA353" i="8" s="1"/>
  <c r="BC362" i="8"/>
  <c r="BS362" i="8" s="1"/>
  <c r="BK370" i="8"/>
  <c r="CA370" i="8" s="1"/>
  <c r="AZ383" i="8"/>
  <c r="BA383" i="8" s="1"/>
  <c r="BB395" i="8"/>
  <c r="BR395" i="8" s="1"/>
  <c r="BB399" i="8"/>
  <c r="BR399" i="8" s="1"/>
  <c r="BJ405" i="8"/>
  <c r="BZ405" i="8" s="1"/>
  <c r="BB415" i="8"/>
  <c r="BR415" i="8" s="1"/>
  <c r="BD417" i="8"/>
  <c r="BT417" i="8" s="1"/>
  <c r="BC428" i="8"/>
  <c r="BS428" i="8" s="1"/>
  <c r="BC433" i="8"/>
  <c r="BS433" i="8" s="1"/>
  <c r="BH471" i="8"/>
  <c r="BX471" i="8" s="1"/>
  <c r="BK500" i="8"/>
  <c r="CA500" i="8" s="1"/>
  <c r="BF500" i="8"/>
  <c r="BV500" i="8" s="1"/>
  <c r="BB518" i="8"/>
  <c r="BR518" i="8" s="1"/>
  <c r="BJ526" i="8"/>
  <c r="BZ526" i="8" s="1"/>
  <c r="BH534" i="8"/>
  <c r="BX534" i="8" s="1"/>
  <c r="BE534" i="8"/>
  <c r="BU534" i="8" s="1"/>
  <c r="BG562" i="8"/>
  <c r="BW562" i="8" s="1"/>
  <c r="BK562" i="8"/>
  <c r="CA562" i="8" s="1"/>
  <c r="BK569" i="8"/>
  <c r="CA569" i="8" s="1"/>
  <c r="BH569" i="8"/>
  <c r="BX569" i="8" s="1"/>
  <c r="BF574" i="8"/>
  <c r="BV574" i="8" s="1"/>
  <c r="BK574" i="8"/>
  <c r="CA574" i="8" s="1"/>
  <c r="BJ574" i="8"/>
  <c r="BZ574" i="8" s="1"/>
  <c r="BC574" i="8"/>
  <c r="BS574" i="8" s="1"/>
  <c r="BH598" i="8"/>
  <c r="BX598" i="8" s="1"/>
  <c r="BK598" i="8"/>
  <c r="CA598" i="8" s="1"/>
  <c r="BG598" i="8"/>
  <c r="BW598" i="8" s="1"/>
  <c r="BD598" i="8"/>
  <c r="BT598" i="8" s="1"/>
  <c r="BI618" i="8"/>
  <c r="BY618" i="8" s="1"/>
  <c r="AZ618" i="8"/>
  <c r="BA618" i="8" s="1"/>
  <c r="BK632" i="8"/>
  <c r="CA632" i="8" s="1"/>
  <c r="BG634" i="8"/>
  <c r="BW634" i="8" s="1"/>
  <c r="BI634" i="8"/>
  <c r="BY634" i="8" s="1"/>
  <c r="AZ634" i="8"/>
  <c r="BA634" i="8" s="1"/>
  <c r="BH634" i="8"/>
  <c r="BX634" i="8" s="1"/>
  <c r="BD634" i="8"/>
  <c r="BT634" i="8" s="1"/>
  <c r="BK641" i="8"/>
  <c r="CA641" i="8" s="1"/>
  <c r="BF642" i="8"/>
  <c r="BV642" i="8" s="1"/>
  <c r="BD642" i="8"/>
  <c r="BT642" i="8" s="1"/>
  <c r="BG642" i="8"/>
  <c r="BW642" i="8" s="1"/>
  <c r="BJ705" i="8"/>
  <c r="BZ705" i="8" s="1"/>
  <c r="BD737" i="8"/>
  <c r="BT737" i="8" s="1"/>
  <c r="BI737" i="8"/>
  <c r="BY737" i="8" s="1"/>
  <c r="BH737" i="8"/>
  <c r="BX737" i="8" s="1"/>
  <c r="BE737" i="8"/>
  <c r="BU737" i="8" s="1"/>
  <c r="BJ737" i="8"/>
  <c r="BZ737" i="8" s="1"/>
  <c r="BB737" i="8"/>
  <c r="BR737" i="8" s="1"/>
  <c r="BG766" i="8"/>
  <c r="BW766" i="8" s="1"/>
  <c r="BH766" i="8"/>
  <c r="BX766" i="8" s="1"/>
  <c r="BF766" i="8"/>
  <c r="BV766" i="8" s="1"/>
  <c r="BD766" i="8"/>
  <c r="BT766" i="8" s="1"/>
  <c r="BK766" i="8"/>
  <c r="CA766" i="8" s="1"/>
  <c r="BE766" i="8"/>
  <c r="BU766" i="8" s="1"/>
  <c r="BJ773" i="8"/>
  <c r="BZ773" i="8" s="1"/>
  <c r="BH838" i="8"/>
  <c r="BX838" i="8" s="1"/>
  <c r="BC838" i="8"/>
  <c r="BS838" i="8" s="1"/>
  <c r="BB838" i="8"/>
  <c r="BR838" i="8" s="1"/>
  <c r="BK838" i="8"/>
  <c r="CA838" i="8" s="1"/>
  <c r="BD838" i="8"/>
  <c r="BT838" i="8" s="1"/>
  <c r="BI838" i="8"/>
  <c r="BY838" i="8" s="1"/>
  <c r="BD240" i="8"/>
  <c r="BT240" i="8" s="1"/>
  <c r="BD244" i="8"/>
  <c r="BT244" i="8" s="1"/>
  <c r="BC254" i="8"/>
  <c r="BS254" i="8" s="1"/>
  <c r="BJ311" i="8"/>
  <c r="BZ311" i="8" s="1"/>
  <c r="BD350" i="8"/>
  <c r="BT350" i="8" s="1"/>
  <c r="BD362" i="8"/>
  <c r="BT362" i="8" s="1"/>
  <c r="BD399" i="8"/>
  <c r="BT399" i="8" s="1"/>
  <c r="BK405" i="8"/>
  <c r="CA405" i="8" s="1"/>
  <c r="BF412" i="8"/>
  <c r="BV412" i="8" s="1"/>
  <c r="BD415" i="8"/>
  <c r="BT415" i="8" s="1"/>
  <c r="BE417" i="8"/>
  <c r="BU417" i="8" s="1"/>
  <c r="BD428" i="8"/>
  <c r="BT428" i="8" s="1"/>
  <c r="BE433" i="8"/>
  <c r="BU433" i="8" s="1"/>
  <c r="BK442" i="8"/>
  <c r="CA442" i="8" s="1"/>
  <c r="BE442" i="8"/>
  <c r="BU442" i="8" s="1"/>
  <c r="AZ442" i="8"/>
  <c r="BA442" i="8" s="1"/>
  <c r="BG448" i="8"/>
  <c r="BW448" i="8" s="1"/>
  <c r="BJ448" i="8"/>
  <c r="BZ448" i="8" s="1"/>
  <c r="BH448" i="8"/>
  <c r="BX448" i="8" s="1"/>
  <c r="BC453" i="8"/>
  <c r="BS453" i="8" s="1"/>
  <c r="BF453" i="8"/>
  <c r="BV453" i="8" s="1"/>
  <c r="BI518" i="8"/>
  <c r="BY518" i="8" s="1"/>
  <c r="BJ520" i="8"/>
  <c r="BZ520" i="8" s="1"/>
  <c r="BH520" i="8"/>
  <c r="BX520" i="8" s="1"/>
  <c r="BF520" i="8"/>
  <c r="BV520" i="8" s="1"/>
  <c r="AZ520" i="8"/>
  <c r="BA520" i="8" s="1"/>
  <c r="BJ528" i="8"/>
  <c r="BZ528" i="8" s="1"/>
  <c r="BF528" i="8"/>
  <c r="BV528" i="8" s="1"/>
  <c r="BE528" i="8"/>
  <c r="BU528" i="8" s="1"/>
  <c r="AZ528" i="8"/>
  <c r="BA528" i="8" s="1"/>
  <c r="BD534" i="8"/>
  <c r="BT534" i="8" s="1"/>
  <c r="BE569" i="8"/>
  <c r="BU569" i="8" s="1"/>
  <c r="BG574" i="8"/>
  <c r="BW574" i="8" s="1"/>
  <c r="BH581" i="8"/>
  <c r="BX581" i="8" s="1"/>
  <c r="BE598" i="8"/>
  <c r="BU598" i="8" s="1"/>
  <c r="BG610" i="8"/>
  <c r="BW610" i="8" s="1"/>
  <c r="BH610" i="8"/>
  <c r="BX610" i="8" s="1"/>
  <c r="BC610" i="8"/>
  <c r="BS610" i="8" s="1"/>
  <c r="BH626" i="8"/>
  <c r="BX626" i="8" s="1"/>
  <c r="BE634" i="8"/>
  <c r="BU634" i="8" s="1"/>
  <c r="BE642" i="8"/>
  <c r="BU642" i="8" s="1"/>
  <c r="BK668" i="8"/>
  <c r="CA668" i="8" s="1"/>
  <c r="BD668" i="8"/>
  <c r="BT668" i="8" s="1"/>
  <c r="AZ668" i="8"/>
  <c r="BA668" i="8" s="1"/>
  <c r="BG722" i="8"/>
  <c r="BW722" i="8" s="1"/>
  <c r="BH722" i="8"/>
  <c r="BX722" i="8" s="1"/>
  <c r="BG787" i="8"/>
  <c r="BW787" i="8" s="1"/>
  <c r="BE838" i="8"/>
  <c r="BU838" i="8" s="1"/>
  <c r="BE450" i="8"/>
  <c r="BU450" i="8" s="1"/>
  <c r="BD456" i="8"/>
  <c r="BT456" i="8" s="1"/>
  <c r="BK468" i="8"/>
  <c r="CA468" i="8" s="1"/>
  <c r="BE474" i="8"/>
  <c r="BU474" i="8" s="1"/>
  <c r="BC489" i="8"/>
  <c r="BS489" i="8" s="1"/>
  <c r="BF494" i="8"/>
  <c r="BV494" i="8" s="1"/>
  <c r="BJ504" i="8"/>
  <c r="BZ504" i="8" s="1"/>
  <c r="BE514" i="8"/>
  <c r="BU514" i="8" s="1"/>
  <c r="BE522" i="8"/>
  <c r="BU522" i="8" s="1"/>
  <c r="BJ538" i="8"/>
  <c r="BZ538" i="8" s="1"/>
  <c r="BI542" i="8"/>
  <c r="BY542" i="8" s="1"/>
  <c r="BI550" i="8"/>
  <c r="BY550" i="8" s="1"/>
  <c r="BF558" i="8"/>
  <c r="BV558" i="8" s="1"/>
  <c r="BI560" i="8"/>
  <c r="BY560" i="8" s="1"/>
  <c r="BH573" i="8"/>
  <c r="BX573" i="8" s="1"/>
  <c r="BI575" i="8"/>
  <c r="BY575" i="8" s="1"/>
  <c r="BE589" i="8"/>
  <c r="BU589" i="8" s="1"/>
  <c r="BI597" i="8"/>
  <c r="BY597" i="8" s="1"/>
  <c r="BH630" i="8"/>
  <c r="BX630" i="8" s="1"/>
  <c r="BG707" i="8"/>
  <c r="BW707" i="8" s="1"/>
  <c r="BF707" i="8"/>
  <c r="BV707" i="8" s="1"/>
  <c r="BE707" i="8"/>
  <c r="BU707" i="8" s="1"/>
  <c r="BB707" i="8"/>
  <c r="BR707" i="8" s="1"/>
  <c r="BH707" i="8"/>
  <c r="BX707" i="8" s="1"/>
  <c r="BK731" i="8"/>
  <c r="CA731" i="8" s="1"/>
  <c r="BF731" i="8"/>
  <c r="BV731" i="8" s="1"/>
  <c r="BJ753" i="8"/>
  <c r="BZ753" i="8" s="1"/>
  <c r="BH753" i="8"/>
  <c r="BX753" i="8" s="1"/>
  <c r="BF763" i="8"/>
  <c r="BV763" i="8" s="1"/>
  <c r="BE763" i="8"/>
  <c r="BU763" i="8" s="1"/>
  <c r="BH763" i="8"/>
  <c r="BX763" i="8" s="1"/>
  <c r="BI779" i="8"/>
  <c r="BY779" i="8" s="1"/>
  <c r="BJ779" i="8"/>
  <c r="BZ779" i="8" s="1"/>
  <c r="BH779" i="8"/>
  <c r="BX779" i="8" s="1"/>
  <c r="BE779" i="8"/>
  <c r="BU779" i="8" s="1"/>
  <c r="BG802" i="8"/>
  <c r="BW802" i="8" s="1"/>
  <c r="BF802" i="8"/>
  <c r="BV802" i="8" s="1"/>
  <c r="BE802" i="8"/>
  <c r="BU802" i="8" s="1"/>
  <c r="BC802" i="8"/>
  <c r="BS802" i="8" s="1"/>
  <c r="BJ802" i="8"/>
  <c r="BZ802" i="8" s="1"/>
  <c r="BK809" i="8"/>
  <c r="CA809" i="8" s="1"/>
  <c r="BD809" i="8"/>
  <c r="BT809" i="8" s="1"/>
  <c r="AZ833" i="8"/>
  <c r="BA833" i="8" s="1"/>
  <c r="BI833" i="8"/>
  <c r="BY833" i="8" s="1"/>
  <c r="BH869" i="8"/>
  <c r="BX869" i="8" s="1"/>
  <c r="BG869" i="8"/>
  <c r="BW869" i="8" s="1"/>
  <c r="BB869" i="8"/>
  <c r="BR869" i="8" s="1"/>
  <c r="BI869" i="8"/>
  <c r="BY869" i="8" s="1"/>
  <c r="BD871" i="8"/>
  <c r="BT871" i="8" s="1"/>
  <c r="BK871" i="8"/>
  <c r="CA871" i="8" s="1"/>
  <c r="BJ440" i="8"/>
  <c r="BZ440" i="8" s="1"/>
  <c r="BC464" i="8"/>
  <c r="BS464" i="8" s="1"/>
  <c r="BD475" i="8"/>
  <c r="BT475" i="8" s="1"/>
  <c r="BC478" i="8"/>
  <c r="BS478" i="8" s="1"/>
  <c r="BK494" i="8"/>
  <c r="CA494" i="8" s="1"/>
  <c r="BI514" i="8"/>
  <c r="BY514" i="8" s="1"/>
  <c r="BB532" i="8"/>
  <c r="BR532" i="8" s="1"/>
  <c r="BB536" i="8"/>
  <c r="BR536" i="8" s="1"/>
  <c r="BJ558" i="8"/>
  <c r="BZ558" i="8" s="1"/>
  <c r="BH577" i="8"/>
  <c r="BX577" i="8" s="1"/>
  <c r="BI589" i="8"/>
  <c r="BY589" i="8" s="1"/>
  <c r="BK676" i="8"/>
  <c r="CA676" i="8" s="1"/>
  <c r="BH676" i="8"/>
  <c r="BX676" i="8" s="1"/>
  <c r="BJ738" i="8"/>
  <c r="BZ738" i="8" s="1"/>
  <c r="BG738" i="8"/>
  <c r="BW738" i="8" s="1"/>
  <c r="BK750" i="8"/>
  <c r="CA750" i="8" s="1"/>
  <c r="BD750" i="8"/>
  <c r="BT750" i="8" s="1"/>
  <c r="BF753" i="8"/>
  <c r="BV753" i="8" s="1"/>
  <c r="BG765" i="8"/>
  <c r="BW765" i="8" s="1"/>
  <c r="BF765" i="8"/>
  <c r="BV765" i="8" s="1"/>
  <c r="BE765" i="8"/>
  <c r="BU765" i="8" s="1"/>
  <c r="BC765" i="8"/>
  <c r="BS765" i="8" s="1"/>
  <c r="BJ765" i="8"/>
  <c r="BZ765" i="8" s="1"/>
  <c r="BD779" i="8"/>
  <c r="BT779" i="8" s="1"/>
  <c r="BH834" i="8"/>
  <c r="BX834" i="8" s="1"/>
  <c r="BE834" i="8"/>
  <c r="BU834" i="8" s="1"/>
  <c r="BC834" i="8"/>
  <c r="BS834" i="8" s="1"/>
  <c r="BJ834" i="8"/>
  <c r="BZ834" i="8" s="1"/>
  <c r="BE899" i="8"/>
  <c r="BU899" i="8" s="1"/>
  <c r="BG899" i="8"/>
  <c r="BW899" i="8" s="1"/>
  <c r="BD721" i="8"/>
  <c r="BT721" i="8" s="1"/>
  <c r="BH721" i="8"/>
  <c r="BX721" i="8" s="1"/>
  <c r="BF721" i="8"/>
  <c r="BV721" i="8" s="1"/>
  <c r="BB721" i="8"/>
  <c r="BR721" i="8" s="1"/>
  <c r="BI721" i="8"/>
  <c r="BY721" i="8" s="1"/>
  <c r="BH822" i="8"/>
  <c r="BX822" i="8" s="1"/>
  <c r="BI822" i="8"/>
  <c r="BY822" i="8" s="1"/>
  <c r="BH866" i="8"/>
  <c r="BX866" i="8" s="1"/>
  <c r="BJ866" i="8"/>
  <c r="BZ866" i="8" s="1"/>
  <c r="BI866" i="8"/>
  <c r="BY866" i="8" s="1"/>
  <c r="BD866" i="8"/>
  <c r="BT866" i="8" s="1"/>
  <c r="BB883" i="8"/>
  <c r="BR883" i="8" s="1"/>
  <c r="BH883" i="8"/>
  <c r="BX883" i="8" s="1"/>
  <c r="BC883" i="8"/>
  <c r="BS883" i="8" s="1"/>
  <c r="BG905" i="8"/>
  <c r="BW905" i="8" s="1"/>
  <c r="BF905" i="8"/>
  <c r="BV905" i="8" s="1"/>
  <c r="BE905" i="8"/>
  <c r="BU905" i="8" s="1"/>
  <c r="BC905" i="8"/>
  <c r="BS905" i="8" s="1"/>
  <c r="BD928" i="8"/>
  <c r="BT928" i="8" s="1"/>
  <c r="BH928" i="8"/>
  <c r="BX928" i="8" s="1"/>
  <c r="BF928" i="8"/>
  <c r="BV928" i="8" s="1"/>
  <c r="BJ464" i="8"/>
  <c r="BZ464" i="8" s="1"/>
  <c r="BC468" i="8"/>
  <c r="BS468" i="8" s="1"/>
  <c r="BJ478" i="8"/>
  <c r="BZ478" i="8" s="1"/>
  <c r="BD495" i="8"/>
  <c r="BT495" i="8" s="1"/>
  <c r="BJ501" i="8"/>
  <c r="BZ501" i="8" s="1"/>
  <c r="BE524" i="8"/>
  <c r="BU524" i="8" s="1"/>
  <c r="BF544" i="8"/>
  <c r="BV544" i="8" s="1"/>
  <c r="BK555" i="8"/>
  <c r="CA555" i="8" s="1"/>
  <c r="BI571" i="8"/>
  <c r="BY571" i="8" s="1"/>
  <c r="BK578" i="8"/>
  <c r="CA578" i="8" s="1"/>
  <c r="BC588" i="8"/>
  <c r="BS588" i="8" s="1"/>
  <c r="BJ698" i="8"/>
  <c r="BZ698" i="8" s="1"/>
  <c r="BC698" i="8"/>
  <c r="BS698" i="8" s="1"/>
  <c r="BH735" i="8"/>
  <c r="BX735" i="8" s="1"/>
  <c r="BI735" i="8"/>
  <c r="BY735" i="8" s="1"/>
  <c r="BF735" i="8"/>
  <c r="BV735" i="8" s="1"/>
  <c r="BD735" i="8"/>
  <c r="BT735" i="8" s="1"/>
  <c r="BJ735" i="8"/>
  <c r="BZ735" i="8" s="1"/>
  <c r="BH744" i="8"/>
  <c r="BX744" i="8" s="1"/>
  <c r="BG760" i="8"/>
  <c r="BW760" i="8" s="1"/>
  <c r="BD760" i="8"/>
  <c r="BT760" i="8" s="1"/>
  <c r="BH760" i="8"/>
  <c r="BX760" i="8" s="1"/>
  <c r="BH805" i="8"/>
  <c r="BX805" i="8" s="1"/>
  <c r="BE807" i="8"/>
  <c r="BU807" i="8" s="1"/>
  <c r="BK807" i="8"/>
  <c r="CA807" i="8" s="1"/>
  <c r="BH807" i="8"/>
  <c r="BX807" i="8" s="1"/>
  <c r="BD807" i="8"/>
  <c r="BT807" i="8" s="1"/>
  <c r="BD822" i="8"/>
  <c r="BT822" i="8" s="1"/>
  <c r="BE835" i="8"/>
  <c r="BU835" i="8" s="1"/>
  <c r="BI836" i="8"/>
  <c r="BY836" i="8" s="1"/>
  <c r="BE836" i="8"/>
  <c r="BU836" i="8" s="1"/>
  <c r="BH842" i="8"/>
  <c r="BX842" i="8" s="1"/>
  <c r="BI842" i="8"/>
  <c r="BY842" i="8" s="1"/>
  <c r="BD842" i="8"/>
  <c r="BT842" i="8" s="1"/>
  <c r="BB842" i="8"/>
  <c r="BR842" i="8" s="1"/>
  <c r="BJ842" i="8"/>
  <c r="BZ842" i="8" s="1"/>
  <c r="BJ856" i="8"/>
  <c r="BZ856" i="8" s="1"/>
  <c r="BG856" i="8"/>
  <c r="BW856" i="8" s="1"/>
  <c r="BB866" i="8"/>
  <c r="BR866" i="8" s="1"/>
  <c r="BH870" i="8"/>
  <c r="BX870" i="8" s="1"/>
  <c r="BF870" i="8"/>
  <c r="BV870" i="8" s="1"/>
  <c r="BE870" i="8"/>
  <c r="BU870" i="8" s="1"/>
  <c r="BC870" i="8"/>
  <c r="BS870" i="8" s="1"/>
  <c r="BI870" i="8"/>
  <c r="BY870" i="8" s="1"/>
  <c r="BC874" i="8"/>
  <c r="BS874" i="8" s="1"/>
  <c r="BH874" i="8"/>
  <c r="BX874" i="8" s="1"/>
  <c r="BG874" i="8"/>
  <c r="BW874" i="8" s="1"/>
  <c r="BB874" i="8"/>
  <c r="BR874" i="8" s="1"/>
  <c r="BK874" i="8"/>
  <c r="CA874" i="8" s="1"/>
  <c r="BJ905" i="8"/>
  <c r="BZ905" i="8" s="1"/>
  <c r="BG930" i="8"/>
  <c r="BW930" i="8" s="1"/>
  <c r="BH930" i="8"/>
  <c r="BX930" i="8" s="1"/>
  <c r="BE930" i="8"/>
  <c r="BU930" i="8" s="1"/>
  <c r="BC930" i="8"/>
  <c r="BS930" i="8" s="1"/>
  <c r="BK444" i="8"/>
  <c r="CA444" i="8" s="1"/>
  <c r="AZ458" i="8"/>
  <c r="BA458" i="8" s="1"/>
  <c r="BE468" i="8"/>
  <c r="BU468" i="8" s="1"/>
  <c r="BB494" i="8"/>
  <c r="BR494" i="8" s="1"/>
  <c r="BE495" i="8"/>
  <c r="BU495" i="8" s="1"/>
  <c r="BH524" i="8"/>
  <c r="BX524" i="8" s="1"/>
  <c r="BI532" i="8"/>
  <c r="BY532" i="8" s="1"/>
  <c r="BC542" i="8"/>
  <c r="BS542" i="8" s="1"/>
  <c r="BH544" i="8"/>
  <c r="BX544" i="8" s="1"/>
  <c r="BB552" i="8"/>
  <c r="BR552" i="8" s="1"/>
  <c r="BB560" i="8"/>
  <c r="BR560" i="8" s="1"/>
  <c r="BE585" i="8"/>
  <c r="BU585" i="8" s="1"/>
  <c r="BB597" i="8"/>
  <c r="BR597" i="8" s="1"/>
  <c r="BC617" i="8"/>
  <c r="BS617" i="8" s="1"/>
  <c r="BH644" i="8"/>
  <c r="BX644" i="8" s="1"/>
  <c r="BF663" i="8"/>
  <c r="BV663" i="8" s="1"/>
  <c r="BF692" i="8"/>
  <c r="BV692" i="8" s="1"/>
  <c r="BB692" i="8"/>
  <c r="BR692" i="8" s="1"/>
  <c r="BJ692" i="8"/>
  <c r="BZ692" i="8" s="1"/>
  <c r="BJ702" i="8"/>
  <c r="BZ702" i="8" s="1"/>
  <c r="BF702" i="8"/>
  <c r="BV702" i="8" s="1"/>
  <c r="BK712" i="8"/>
  <c r="CA712" i="8" s="1"/>
  <c r="BF712" i="8"/>
  <c r="BV712" i="8" s="1"/>
  <c r="BE721" i="8"/>
  <c r="BU721" i="8" s="1"/>
  <c r="BE735" i="8"/>
  <c r="BU735" i="8" s="1"/>
  <c r="BG781" i="8"/>
  <c r="BW781" i="8" s="1"/>
  <c r="BD786" i="8"/>
  <c r="BT786" i="8" s="1"/>
  <c r="BG798" i="8"/>
  <c r="BW798" i="8" s="1"/>
  <c r="BE798" i="8"/>
  <c r="BU798" i="8" s="1"/>
  <c r="BD798" i="8"/>
  <c r="BT798" i="8" s="1"/>
  <c r="BB798" i="8"/>
  <c r="BR798" i="8" s="1"/>
  <c r="BK798" i="8"/>
  <c r="CA798" i="8" s="1"/>
  <c r="BC807" i="8"/>
  <c r="BS807" i="8" s="1"/>
  <c r="BE822" i="8"/>
  <c r="BU822" i="8" s="1"/>
  <c r="BB856" i="8"/>
  <c r="BR856" i="8" s="1"/>
  <c r="BF866" i="8"/>
  <c r="BV866" i="8" s="1"/>
  <c r="BD662" i="8"/>
  <c r="BT662" i="8" s="1"/>
  <c r="BH670" i="8"/>
  <c r="BX670" i="8" s="1"/>
  <c r="BB691" i="8"/>
  <c r="BR691" i="8" s="1"/>
  <c r="BC695" i="8"/>
  <c r="BS695" i="8" s="1"/>
  <c r="BF713" i="8"/>
  <c r="BV713" i="8" s="1"/>
  <c r="BI719" i="8"/>
  <c r="BY719" i="8" s="1"/>
  <c r="BE725" i="8"/>
  <c r="BU725" i="8" s="1"/>
  <c r="BB729" i="8"/>
  <c r="BR729" i="8" s="1"/>
  <c r="BE741" i="8"/>
  <c r="BU741" i="8" s="1"/>
  <c r="BF754" i="8"/>
  <c r="BV754" i="8" s="1"/>
  <c r="BD771" i="8"/>
  <c r="BT771" i="8" s="1"/>
  <c r="BG780" i="8"/>
  <c r="BW780" i="8" s="1"/>
  <c r="BF785" i="8"/>
  <c r="BV785" i="8" s="1"/>
  <c r="BB808" i="8"/>
  <c r="BR808" i="8" s="1"/>
  <c r="BJ818" i="8"/>
  <c r="BZ818" i="8" s="1"/>
  <c r="BK830" i="8"/>
  <c r="CA830" i="8" s="1"/>
  <c r="BG840" i="8"/>
  <c r="BW840" i="8" s="1"/>
  <c r="BJ849" i="8"/>
  <c r="BZ849" i="8" s="1"/>
  <c r="BC853" i="8"/>
  <c r="BS853" i="8" s="1"/>
  <c r="BG865" i="8"/>
  <c r="BW865" i="8" s="1"/>
  <c r="BB877" i="8"/>
  <c r="BR877" i="8" s="1"/>
  <c r="BK879" i="8"/>
  <c r="CA879" i="8" s="1"/>
  <c r="BC885" i="8"/>
  <c r="BS885" i="8" s="1"/>
  <c r="BK887" i="8"/>
  <c r="CA887" i="8" s="1"/>
  <c r="BC900" i="8"/>
  <c r="BS900" i="8" s="1"/>
  <c r="BE903" i="8"/>
  <c r="BU903" i="8" s="1"/>
  <c r="BH904" i="8"/>
  <c r="BX904" i="8" s="1"/>
  <c r="BE906" i="8"/>
  <c r="BU906" i="8" s="1"/>
  <c r="BI909" i="8"/>
  <c r="BY909" i="8" s="1"/>
  <c r="AZ914" i="8"/>
  <c r="BA914" i="8" s="1"/>
  <c r="BD915" i="8"/>
  <c r="BT915" i="8" s="1"/>
  <c r="BH917" i="8"/>
  <c r="BX917" i="8" s="1"/>
  <c r="BK918" i="8"/>
  <c r="CA918" i="8" s="1"/>
  <c r="BH921" i="8"/>
  <c r="BX921" i="8" s="1"/>
  <c r="BJ931" i="8"/>
  <c r="BZ931" i="8" s="1"/>
  <c r="BK896" i="8"/>
  <c r="CA896" i="8" s="1"/>
  <c r="BF901" i="8"/>
  <c r="BV901" i="8" s="1"/>
  <c r="BB907" i="8"/>
  <c r="BR907" i="8" s="1"/>
  <c r="AZ920" i="8"/>
  <c r="BA920" i="8" s="1"/>
  <c r="BE923" i="8"/>
  <c r="BU923" i="8" s="1"/>
  <c r="BJ647" i="8"/>
  <c r="BZ647" i="8" s="1"/>
  <c r="BI673" i="8"/>
  <c r="BY673" i="8" s="1"/>
  <c r="BF683" i="8"/>
  <c r="BV683" i="8" s="1"/>
  <c r="BJ691" i="8"/>
  <c r="BZ691" i="8" s="1"/>
  <c r="BH695" i="8"/>
  <c r="BX695" i="8" s="1"/>
  <c r="BF715" i="8"/>
  <c r="BV715" i="8" s="1"/>
  <c r="BJ741" i="8"/>
  <c r="BZ741" i="8" s="1"/>
  <c r="BH762" i="8"/>
  <c r="BX762" i="8" s="1"/>
  <c r="BF767" i="8"/>
  <c r="BV767" i="8" s="1"/>
  <c r="BF770" i="8"/>
  <c r="BV770" i="8" s="1"/>
  <c r="BJ771" i="8"/>
  <c r="BZ771" i="8" s="1"/>
  <c r="BF774" i="8"/>
  <c r="BV774" i="8" s="1"/>
  <c r="BK829" i="8"/>
  <c r="CA829" i="8" s="1"/>
  <c r="BI875" i="8"/>
  <c r="BY875" i="8" s="1"/>
  <c r="BK885" i="8"/>
  <c r="CA885" i="8" s="1"/>
  <c r="BE907" i="8"/>
  <c r="BU907" i="8" s="1"/>
  <c r="BH914" i="8"/>
  <c r="BX914" i="8" s="1"/>
  <c r="BB918" i="8"/>
  <c r="BR918" i="8" s="1"/>
  <c r="BD920" i="8"/>
  <c r="BT920" i="8" s="1"/>
  <c r="BJ923" i="8"/>
  <c r="BZ923" i="8" s="1"/>
  <c r="BJ774" i="8"/>
  <c r="BZ774" i="8" s="1"/>
  <c r="BD904" i="8"/>
  <c r="BT904" i="8" s="1"/>
  <c r="BF912" i="8"/>
  <c r="BV912" i="8" s="1"/>
  <c r="BF918" i="8"/>
  <c r="BV918" i="8" s="1"/>
  <c r="AZ662" i="8"/>
  <c r="BA662" i="8" s="1"/>
  <c r="BH666" i="8"/>
  <c r="BX666" i="8" s="1"/>
  <c r="BF732" i="8"/>
  <c r="BV732" i="8" s="1"/>
  <c r="BG789" i="8"/>
  <c r="BW789" i="8" s="1"/>
  <c r="BB792" i="8"/>
  <c r="BR792" i="8" s="1"/>
  <c r="BB865" i="8"/>
  <c r="BR865" i="8" s="1"/>
  <c r="BB900" i="8"/>
  <c r="BR900" i="8" s="1"/>
  <c r="BG904" i="8"/>
  <c r="BW904" i="8" s="1"/>
  <c r="BC906" i="8"/>
  <c r="BS906" i="8" s="1"/>
  <c r="BF909" i="8"/>
  <c r="BV909" i="8" s="1"/>
  <c r="BH912" i="8"/>
  <c r="BX912" i="8" s="1"/>
  <c r="BB915" i="8"/>
  <c r="BR915" i="8" s="1"/>
  <c r="BH918" i="8"/>
  <c r="BX918" i="8" s="1"/>
  <c r="BC921" i="8"/>
  <c r="BS921" i="8" s="1"/>
  <c r="BF56" i="8"/>
  <c r="BV56" i="8" s="1"/>
  <c r="BH56" i="8"/>
  <c r="BX56" i="8" s="1"/>
  <c r="BE56" i="8"/>
  <c r="BU56" i="8" s="1"/>
  <c r="BG70" i="8"/>
  <c r="BW70" i="8" s="1"/>
  <c r="BE70" i="8"/>
  <c r="BU70" i="8" s="1"/>
  <c r="BD70" i="8"/>
  <c r="BT70" i="8" s="1"/>
  <c r="BG114" i="8"/>
  <c r="BW114" i="8" s="1"/>
  <c r="BF114" i="8"/>
  <c r="BV114" i="8" s="1"/>
  <c r="BE114" i="8"/>
  <c r="BU114" i="8" s="1"/>
  <c r="BE187" i="8"/>
  <c r="BU187" i="8" s="1"/>
  <c r="BK187" i="8"/>
  <c r="CA187" i="8" s="1"/>
  <c r="BF187" i="8"/>
  <c r="BV187" i="8" s="1"/>
  <c r="BG230" i="8"/>
  <c r="BW230" i="8" s="1"/>
  <c r="BJ230" i="8"/>
  <c r="BZ230" i="8" s="1"/>
  <c r="BK230" i="8"/>
  <c r="CA230" i="8" s="1"/>
  <c r="BI230" i="8"/>
  <c r="BY230" i="8" s="1"/>
  <c r="BH230" i="8"/>
  <c r="BX230" i="8" s="1"/>
  <c r="BI268" i="8"/>
  <c r="BY268" i="8" s="1"/>
  <c r="BB268" i="8"/>
  <c r="BR268" i="8" s="1"/>
  <c r="BG355" i="8"/>
  <c r="BW355" i="8" s="1"/>
  <c r="BF355" i="8"/>
  <c r="BV355" i="8" s="1"/>
  <c r="BE355" i="8"/>
  <c r="BU355" i="8" s="1"/>
  <c r="BH449" i="8"/>
  <c r="BX449" i="8" s="1"/>
  <c r="BJ449" i="8"/>
  <c r="BZ449" i="8" s="1"/>
  <c r="BF449" i="8"/>
  <c r="BV449" i="8" s="1"/>
  <c r="BD449" i="8"/>
  <c r="BT449" i="8" s="1"/>
  <c r="BC449" i="8"/>
  <c r="BS449" i="8" s="1"/>
  <c r="BK449" i="8"/>
  <c r="CA449" i="8" s="1"/>
  <c r="BB449" i="8"/>
  <c r="BR449" i="8" s="1"/>
  <c r="BG16" i="8"/>
  <c r="BW16" i="8" s="1"/>
  <c r="AZ23" i="8"/>
  <c r="BA23" i="8" s="1"/>
  <c r="AZ56" i="8"/>
  <c r="BA56" i="8" s="1"/>
  <c r="AZ70" i="8"/>
  <c r="BA70" i="8" s="1"/>
  <c r="BD112" i="8"/>
  <c r="BT112" i="8" s="1"/>
  <c r="BC187" i="8"/>
  <c r="BS187" i="8" s="1"/>
  <c r="BG192" i="8"/>
  <c r="BW192" i="8" s="1"/>
  <c r="BE192" i="8"/>
  <c r="BU192" i="8" s="1"/>
  <c r="BD192" i="8"/>
  <c r="BT192" i="8" s="1"/>
  <c r="BI195" i="8"/>
  <c r="BY195" i="8" s="1"/>
  <c r="BH195" i="8"/>
  <c r="BX195" i="8" s="1"/>
  <c r="BF195" i="8"/>
  <c r="BV195" i="8" s="1"/>
  <c r="BE195" i="8"/>
  <c r="BU195" i="8" s="1"/>
  <c r="BD196" i="8"/>
  <c r="BT196" i="8" s="1"/>
  <c r="BB230" i="8"/>
  <c r="BR230" i="8" s="1"/>
  <c r="BI253" i="8"/>
  <c r="BY253" i="8" s="1"/>
  <c r="BF253" i="8"/>
  <c r="BV253" i="8" s="1"/>
  <c r="BI255" i="8"/>
  <c r="BY255" i="8" s="1"/>
  <c r="BJ255" i="8"/>
  <c r="BZ255" i="8" s="1"/>
  <c r="BB255" i="8"/>
  <c r="BR255" i="8" s="1"/>
  <c r="BK255" i="8"/>
  <c r="CA255" i="8" s="1"/>
  <c r="BH255" i="8"/>
  <c r="BX255" i="8" s="1"/>
  <c r="BE255" i="8"/>
  <c r="BU255" i="8" s="1"/>
  <c r="AZ255" i="8"/>
  <c r="BA255" i="8" s="1"/>
  <c r="BC268" i="8"/>
  <c r="BS268" i="8" s="1"/>
  <c r="BK289" i="8"/>
  <c r="CA289" i="8" s="1"/>
  <c r="BH316" i="8"/>
  <c r="BX316" i="8" s="1"/>
  <c r="BE316" i="8"/>
  <c r="BU316" i="8" s="1"/>
  <c r="BI341" i="8"/>
  <c r="BY341" i="8" s="1"/>
  <c r="BC341" i="8"/>
  <c r="BS341" i="8" s="1"/>
  <c r="BK341" i="8"/>
  <c r="CA341" i="8" s="1"/>
  <c r="BJ378" i="8"/>
  <c r="BZ378" i="8" s="1"/>
  <c r="BE378" i="8"/>
  <c r="BU378" i="8" s="1"/>
  <c r="BD378" i="8"/>
  <c r="BT378" i="8" s="1"/>
  <c r="BC378" i="8"/>
  <c r="BS378" i="8" s="1"/>
  <c r="BI378" i="8"/>
  <c r="BY378" i="8" s="1"/>
  <c r="BK378" i="8"/>
  <c r="CA378" i="8" s="1"/>
  <c r="BE449" i="8"/>
  <c r="BU449" i="8" s="1"/>
  <c r="BH457" i="8"/>
  <c r="BX457" i="8" s="1"/>
  <c r="BJ457" i="8"/>
  <c r="BZ457" i="8" s="1"/>
  <c r="BF457" i="8"/>
  <c r="BV457" i="8" s="1"/>
  <c r="BD457" i="8"/>
  <c r="BT457" i="8" s="1"/>
  <c r="BC457" i="8"/>
  <c r="BS457" i="8" s="1"/>
  <c r="BB457" i="8"/>
  <c r="BR457" i="8" s="1"/>
  <c r="BK457" i="8"/>
  <c r="CA457" i="8" s="1"/>
  <c r="BI457" i="8"/>
  <c r="BY457" i="8" s="1"/>
  <c r="BE457" i="8"/>
  <c r="BU457" i="8" s="1"/>
  <c r="BK821" i="8"/>
  <c r="CA821" i="8" s="1"/>
  <c r="BG821" i="8"/>
  <c r="BW821" i="8" s="1"/>
  <c r="BC13" i="8"/>
  <c r="BS13" i="8" s="1"/>
  <c r="BD17" i="8"/>
  <c r="BT17" i="8" s="1"/>
  <c r="BJ19" i="8"/>
  <c r="BZ19" i="8" s="1"/>
  <c r="BC25" i="8"/>
  <c r="BS25" i="8" s="1"/>
  <c r="BF34" i="8"/>
  <c r="BV34" i="8" s="1"/>
  <c r="BJ35" i="8"/>
  <c r="BZ35" i="8" s="1"/>
  <c r="BK37" i="8"/>
  <c r="CA37" i="8" s="1"/>
  <c r="BH38" i="8"/>
  <c r="BX38" i="8" s="1"/>
  <c r="BI41" i="8"/>
  <c r="BY41" i="8" s="1"/>
  <c r="BH42" i="8"/>
  <c r="BX42" i="8" s="1"/>
  <c r="BB43" i="8"/>
  <c r="BR43" i="8" s="1"/>
  <c r="AZ44" i="8"/>
  <c r="BA44" i="8" s="1"/>
  <c r="BF45" i="8"/>
  <c r="BV45" i="8" s="1"/>
  <c r="BH46" i="8"/>
  <c r="BX46" i="8" s="1"/>
  <c r="AZ47" i="8"/>
  <c r="BA47" i="8" s="1"/>
  <c r="BD55" i="8"/>
  <c r="BT55" i="8" s="1"/>
  <c r="BH55" i="8"/>
  <c r="BX55" i="8" s="1"/>
  <c r="BF55" i="8"/>
  <c r="BV55" i="8" s="1"/>
  <c r="BB56" i="8"/>
  <c r="BR56" i="8" s="1"/>
  <c r="BB59" i="8"/>
  <c r="BR59" i="8" s="1"/>
  <c r="AZ63" i="8"/>
  <c r="BA63" i="8" s="1"/>
  <c r="BD67" i="8"/>
  <c r="BT67" i="8" s="1"/>
  <c r="BK67" i="8"/>
  <c r="CA67" i="8" s="1"/>
  <c r="BJ67" i="8"/>
  <c r="BZ67" i="8" s="1"/>
  <c r="BB68" i="8"/>
  <c r="BR68" i="8" s="1"/>
  <c r="AZ72" i="8"/>
  <c r="BA72" i="8" s="1"/>
  <c r="BD87" i="8"/>
  <c r="BT87" i="8" s="1"/>
  <c r="BF87" i="8"/>
  <c r="BV87" i="8" s="1"/>
  <c r="BC87" i="8"/>
  <c r="BS87" i="8" s="1"/>
  <c r="BI91" i="8"/>
  <c r="BY91" i="8" s="1"/>
  <c r="BF91" i="8"/>
  <c r="BV91" i="8" s="1"/>
  <c r="BD91" i="8"/>
  <c r="BT91" i="8" s="1"/>
  <c r="BI95" i="8"/>
  <c r="BY95" i="8" s="1"/>
  <c r="BF95" i="8"/>
  <c r="BV95" i="8" s="1"/>
  <c r="BD95" i="8"/>
  <c r="BT95" i="8" s="1"/>
  <c r="BE112" i="8"/>
  <c r="BU112" i="8" s="1"/>
  <c r="BD116" i="8"/>
  <c r="BT116" i="8" s="1"/>
  <c r="AZ118" i="8"/>
  <c r="BA118" i="8" s="1"/>
  <c r="BK118" i="8"/>
  <c r="CA118" i="8" s="1"/>
  <c r="BK120" i="8"/>
  <c r="CA120" i="8" s="1"/>
  <c r="BB120" i="8"/>
  <c r="BR120" i="8" s="1"/>
  <c r="AZ120" i="8"/>
  <c r="BA120" i="8" s="1"/>
  <c r="BG122" i="8"/>
  <c r="BW122" i="8" s="1"/>
  <c r="BF122" i="8"/>
  <c r="BV122" i="8" s="1"/>
  <c r="BE122" i="8"/>
  <c r="BU122" i="8" s="1"/>
  <c r="BJ122" i="8"/>
  <c r="BZ122" i="8" s="1"/>
  <c r="BI126" i="8"/>
  <c r="BY126" i="8" s="1"/>
  <c r="BK140" i="8"/>
  <c r="CA140" i="8" s="1"/>
  <c r="BE140" i="8"/>
  <c r="BU140" i="8" s="1"/>
  <c r="BD140" i="8"/>
  <c r="BT140" i="8" s="1"/>
  <c r="BK147" i="8"/>
  <c r="CA147" i="8" s="1"/>
  <c r="BG147" i="8"/>
  <c r="BW147" i="8" s="1"/>
  <c r="BF156" i="8"/>
  <c r="BV156" i="8" s="1"/>
  <c r="BC159" i="8"/>
  <c r="BS159" i="8" s="1"/>
  <c r="BC183" i="8"/>
  <c r="BS183" i="8" s="1"/>
  <c r="BD187" i="8"/>
  <c r="BT187" i="8" s="1"/>
  <c r="BE196" i="8"/>
  <c r="BU196" i="8" s="1"/>
  <c r="BI197" i="8"/>
  <c r="BY197" i="8" s="1"/>
  <c r="BF197" i="8"/>
  <c r="BV197" i="8" s="1"/>
  <c r="BD204" i="8"/>
  <c r="BT204" i="8" s="1"/>
  <c r="BF213" i="8"/>
  <c r="BV213" i="8" s="1"/>
  <c r="BG214" i="8"/>
  <c r="BW214" i="8" s="1"/>
  <c r="AZ214" i="8"/>
  <c r="BA214" i="8" s="1"/>
  <c r="BJ214" i="8"/>
  <c r="BZ214" i="8" s="1"/>
  <c r="BI214" i="8"/>
  <c r="BY214" i="8" s="1"/>
  <c r="BH214" i="8"/>
  <c r="BX214" i="8" s="1"/>
  <c r="BF217" i="8"/>
  <c r="BV217" i="8" s="1"/>
  <c r="BG218" i="8"/>
  <c r="BW218" i="8" s="1"/>
  <c r="BF218" i="8"/>
  <c r="BV218" i="8" s="1"/>
  <c r="BC218" i="8"/>
  <c r="BS218" i="8" s="1"/>
  <c r="BB218" i="8"/>
  <c r="BR218" i="8" s="1"/>
  <c r="AZ218" i="8"/>
  <c r="BA218" i="8" s="1"/>
  <c r="BG220" i="8"/>
  <c r="BW220" i="8" s="1"/>
  <c r="BE220" i="8"/>
  <c r="BU220" i="8" s="1"/>
  <c r="BD220" i="8"/>
  <c r="BT220" i="8" s="1"/>
  <c r="BC230" i="8"/>
  <c r="BS230" i="8" s="1"/>
  <c r="BC255" i="8"/>
  <c r="BS255" i="8" s="1"/>
  <c r="AZ273" i="8"/>
  <c r="BA273" i="8" s="1"/>
  <c r="BK277" i="8"/>
  <c r="CA277" i="8" s="1"/>
  <c r="AZ277" i="8"/>
  <c r="BA277" i="8" s="1"/>
  <c r="BH277" i="8"/>
  <c r="BX277" i="8" s="1"/>
  <c r="BI277" i="8"/>
  <c r="BY277" i="8" s="1"/>
  <c r="BC277" i="8"/>
  <c r="BS277" i="8" s="1"/>
  <c r="BB277" i="8"/>
  <c r="BR277" i="8" s="1"/>
  <c r="BB289" i="8"/>
  <c r="BR289" i="8" s="1"/>
  <c r="BI292" i="8"/>
  <c r="BY292" i="8" s="1"/>
  <c r="AZ292" i="8"/>
  <c r="BA292" i="8" s="1"/>
  <c r="BE310" i="8"/>
  <c r="BU310" i="8" s="1"/>
  <c r="AZ310" i="8"/>
  <c r="BA310" i="8" s="1"/>
  <c r="BI310" i="8"/>
  <c r="BY310" i="8" s="1"/>
  <c r="BH310" i="8"/>
  <c r="BX310" i="8" s="1"/>
  <c r="BC310" i="8"/>
  <c r="BS310" i="8" s="1"/>
  <c r="BI316" i="8"/>
  <c r="BY316" i="8" s="1"/>
  <c r="BJ317" i="8"/>
  <c r="BZ317" i="8" s="1"/>
  <c r="BK317" i="8"/>
  <c r="CA317" i="8" s="1"/>
  <c r="BC317" i="8"/>
  <c r="BS317" i="8" s="1"/>
  <c r="BJ341" i="8"/>
  <c r="BZ341" i="8" s="1"/>
  <c r="BJ358" i="8"/>
  <c r="BZ358" i="8" s="1"/>
  <c r="BK358" i="8"/>
  <c r="CA358" i="8" s="1"/>
  <c r="BI358" i="8"/>
  <c r="BY358" i="8" s="1"/>
  <c r="BC358" i="8"/>
  <c r="BS358" i="8" s="1"/>
  <c r="BI380" i="8"/>
  <c r="BY380" i="8" s="1"/>
  <c r="BH380" i="8"/>
  <c r="BX380" i="8" s="1"/>
  <c r="AZ380" i="8"/>
  <c r="BA380" i="8" s="1"/>
  <c r="BK387" i="8"/>
  <c r="CA387" i="8" s="1"/>
  <c r="BH387" i="8"/>
  <c r="BX387" i="8" s="1"/>
  <c r="BF387" i="8"/>
  <c r="BV387" i="8" s="1"/>
  <c r="BE387" i="8"/>
  <c r="BU387" i="8" s="1"/>
  <c r="BI387" i="8"/>
  <c r="BY387" i="8" s="1"/>
  <c r="BD387" i="8"/>
  <c r="BT387" i="8" s="1"/>
  <c r="BB387" i="8"/>
  <c r="BR387" i="8" s="1"/>
  <c r="AZ387" i="8"/>
  <c r="BA387" i="8" s="1"/>
  <c r="BG436" i="8"/>
  <c r="BW436" i="8" s="1"/>
  <c r="AZ436" i="8"/>
  <c r="BA436" i="8" s="1"/>
  <c r="BJ436" i="8"/>
  <c r="BZ436" i="8" s="1"/>
  <c r="BH436" i="8"/>
  <c r="BX436" i="8" s="1"/>
  <c r="BD436" i="8"/>
  <c r="BT436" i="8" s="1"/>
  <c r="BK436" i="8"/>
  <c r="CA436" i="8" s="1"/>
  <c r="BI436" i="8"/>
  <c r="BY436" i="8" s="1"/>
  <c r="BC436" i="8"/>
  <c r="BS436" i="8" s="1"/>
  <c r="BB436" i="8"/>
  <c r="BR436" i="8" s="1"/>
  <c r="BI449" i="8"/>
  <c r="BY449" i="8" s="1"/>
  <c r="AZ29" i="8"/>
  <c r="BA29" i="8" s="1"/>
  <c r="AZ43" i="8"/>
  <c r="BA43" i="8" s="1"/>
  <c r="AZ68" i="8"/>
  <c r="BA68" i="8" s="1"/>
  <c r="BK70" i="8"/>
  <c r="CA70" i="8" s="1"/>
  <c r="BK74" i="8"/>
  <c r="CA74" i="8" s="1"/>
  <c r="BD150" i="8"/>
  <c r="BT150" i="8" s="1"/>
  <c r="BC150" i="8"/>
  <c r="BS150" i="8" s="1"/>
  <c r="BB150" i="8"/>
  <c r="BR150" i="8" s="1"/>
  <c r="BE17" i="8"/>
  <c r="BU17" i="8" s="1"/>
  <c r="BD25" i="8"/>
  <c r="BT25" i="8" s="1"/>
  <c r="BD29" i="8"/>
  <c r="BT29" i="8" s="1"/>
  <c r="BI46" i="8"/>
  <c r="BY46" i="8" s="1"/>
  <c r="BD56" i="8"/>
  <c r="BT56" i="8" s="1"/>
  <c r="BB63" i="8"/>
  <c r="BR63" i="8" s="1"/>
  <c r="BB74" i="8"/>
  <c r="BR74" i="8" s="1"/>
  <c r="BD183" i="8"/>
  <c r="BT183" i="8" s="1"/>
  <c r="BJ126" i="8"/>
  <c r="BZ126" i="8" s="1"/>
  <c r="BH112" i="8"/>
  <c r="BX112" i="8" s="1"/>
  <c r="BC114" i="8"/>
  <c r="BS114" i="8" s="1"/>
  <c r="BF116" i="8"/>
  <c r="BV116" i="8" s="1"/>
  <c r="BD124" i="8"/>
  <c r="BT124" i="8" s="1"/>
  <c r="AZ126" i="8"/>
  <c r="BA126" i="8" s="1"/>
  <c r="BK128" i="8"/>
  <c r="CA128" i="8" s="1"/>
  <c r="BB128" i="8"/>
  <c r="BR128" i="8" s="1"/>
  <c r="AZ128" i="8"/>
  <c r="BA128" i="8" s="1"/>
  <c r="BG130" i="8"/>
  <c r="BW130" i="8" s="1"/>
  <c r="BF130" i="8"/>
  <c r="BV130" i="8" s="1"/>
  <c r="BE130" i="8"/>
  <c r="BU130" i="8" s="1"/>
  <c r="BJ130" i="8"/>
  <c r="BZ130" i="8" s="1"/>
  <c r="BK136" i="8"/>
  <c r="CA136" i="8" s="1"/>
  <c r="BD136" i="8"/>
  <c r="BT136" i="8" s="1"/>
  <c r="BB136" i="8"/>
  <c r="BR136" i="8" s="1"/>
  <c r="BJ150" i="8"/>
  <c r="BZ150" i="8" s="1"/>
  <c r="BD162" i="8"/>
  <c r="BT162" i="8" s="1"/>
  <c r="BK162" i="8"/>
  <c r="CA162" i="8" s="1"/>
  <c r="BE164" i="8"/>
  <c r="BU164" i="8" s="1"/>
  <c r="BF171" i="8"/>
  <c r="BV171" i="8" s="1"/>
  <c r="BK171" i="8"/>
  <c r="CA171" i="8" s="1"/>
  <c r="BD171" i="8"/>
  <c r="BT171" i="8" s="1"/>
  <c r="BC171" i="8"/>
  <c r="BS171" i="8" s="1"/>
  <c r="BK183" i="8"/>
  <c r="CA183" i="8" s="1"/>
  <c r="BH184" i="8"/>
  <c r="BX184" i="8" s="1"/>
  <c r="BF184" i="8"/>
  <c r="BV184" i="8" s="1"/>
  <c r="BE184" i="8"/>
  <c r="BU184" i="8" s="1"/>
  <c r="BI191" i="8"/>
  <c r="BY191" i="8" s="1"/>
  <c r="BD191" i="8"/>
  <c r="BT191" i="8" s="1"/>
  <c r="BC191" i="8"/>
  <c r="BS191" i="8" s="1"/>
  <c r="BB191" i="8"/>
  <c r="BR191" i="8" s="1"/>
  <c r="BC195" i="8"/>
  <c r="BS195" i="8" s="1"/>
  <c r="BD200" i="8"/>
  <c r="BT200" i="8" s="1"/>
  <c r="BF205" i="8"/>
  <c r="BV205" i="8" s="1"/>
  <c r="BG206" i="8"/>
  <c r="BW206" i="8" s="1"/>
  <c r="BD206" i="8"/>
  <c r="BT206" i="8" s="1"/>
  <c r="BC206" i="8"/>
  <c r="BS206" i="8" s="1"/>
  <c r="BB206" i="8"/>
  <c r="BR206" i="8" s="1"/>
  <c r="BD211" i="8"/>
  <c r="BT211" i="8" s="1"/>
  <c r="BI235" i="8"/>
  <c r="BY235" i="8" s="1"/>
  <c r="BC235" i="8"/>
  <c r="BS235" i="8" s="1"/>
  <c r="BJ235" i="8"/>
  <c r="BZ235" i="8" s="1"/>
  <c r="BE235" i="8"/>
  <c r="BU235" i="8" s="1"/>
  <c r="BD235" i="8"/>
  <c r="BT235" i="8" s="1"/>
  <c r="BI249" i="8"/>
  <c r="BY249" i="8" s="1"/>
  <c r="BF249" i="8"/>
  <c r="BV249" i="8" s="1"/>
  <c r="AZ251" i="8"/>
  <c r="BA251" i="8" s="1"/>
  <c r="BG258" i="8"/>
  <c r="BW258" i="8" s="1"/>
  <c r="BF258" i="8"/>
  <c r="BV258" i="8" s="1"/>
  <c r="BJ258" i="8"/>
  <c r="BZ258" i="8" s="1"/>
  <c r="BK258" i="8"/>
  <c r="CA258" i="8" s="1"/>
  <c r="BI258" i="8"/>
  <c r="BY258" i="8" s="1"/>
  <c r="BB258" i="8"/>
  <c r="BR258" i="8" s="1"/>
  <c r="BI280" i="8"/>
  <c r="BY280" i="8" s="1"/>
  <c r="BH320" i="8"/>
  <c r="BX320" i="8" s="1"/>
  <c r="BI320" i="8"/>
  <c r="BY320" i="8" s="1"/>
  <c r="BE320" i="8"/>
  <c r="BU320" i="8" s="1"/>
  <c r="BG359" i="8"/>
  <c r="BW359" i="8" s="1"/>
  <c r="BE359" i="8"/>
  <c r="BU359" i="8" s="1"/>
  <c r="BF359" i="8"/>
  <c r="BV359" i="8" s="1"/>
  <c r="BG473" i="8"/>
  <c r="BW473" i="8" s="1"/>
  <c r="BH473" i="8"/>
  <c r="BX473" i="8" s="1"/>
  <c r="BD473" i="8"/>
  <c r="BT473" i="8" s="1"/>
  <c r="BC473" i="8"/>
  <c r="BS473" i="8" s="1"/>
  <c r="BB473" i="8"/>
  <c r="BR473" i="8" s="1"/>
  <c r="BK473" i="8"/>
  <c r="CA473" i="8" s="1"/>
  <c r="BJ473" i="8"/>
  <c r="BZ473" i="8" s="1"/>
  <c r="AZ473" i="8"/>
  <c r="BA473" i="8" s="1"/>
  <c r="BI473" i="8"/>
  <c r="BY473" i="8" s="1"/>
  <c r="BE473" i="8"/>
  <c r="BU473" i="8" s="1"/>
  <c r="BK616" i="8"/>
  <c r="CA616" i="8" s="1"/>
  <c r="BI616" i="8"/>
  <c r="BY616" i="8" s="1"/>
  <c r="BH616" i="8"/>
  <c r="BX616" i="8" s="1"/>
  <c r="BE616" i="8"/>
  <c r="BU616" i="8" s="1"/>
  <c r="BD616" i="8"/>
  <c r="BT616" i="8" s="1"/>
  <c r="BK43" i="8"/>
  <c r="CA43" i="8" s="1"/>
  <c r="BJ74" i="8"/>
  <c r="BZ74" i="8" s="1"/>
  <c r="BI312" i="8"/>
  <c r="BY312" i="8" s="1"/>
  <c r="AZ312" i="8"/>
  <c r="BA312" i="8" s="1"/>
  <c r="BJ312" i="8"/>
  <c r="BZ312" i="8" s="1"/>
  <c r="BB312" i="8"/>
  <c r="BR312" i="8" s="1"/>
  <c r="AZ11" i="8"/>
  <c r="BA11" i="8" s="1"/>
  <c r="BB37" i="8"/>
  <c r="BR37" i="8" s="1"/>
  <c r="AZ74" i="8"/>
  <c r="BA74" i="8" s="1"/>
  <c r="BG118" i="8"/>
  <c r="BW118" i="8" s="1"/>
  <c r="BF118" i="8"/>
  <c r="BV118" i="8" s="1"/>
  <c r="BE118" i="8"/>
  <c r="BU118" i="8" s="1"/>
  <c r="BE156" i="8"/>
  <c r="BU156" i="8" s="1"/>
  <c r="BD13" i="8"/>
  <c r="BT13" i="8" s="1"/>
  <c r="BC59" i="8"/>
  <c r="BS59" i="8" s="1"/>
  <c r="BD68" i="8"/>
  <c r="BT68" i="8" s="1"/>
  <c r="BD71" i="8"/>
  <c r="BT71" i="8" s="1"/>
  <c r="BK71" i="8"/>
  <c r="CA71" i="8" s="1"/>
  <c r="BJ71" i="8"/>
  <c r="BZ71" i="8" s="1"/>
  <c r="BB114" i="8"/>
  <c r="BR114" i="8" s="1"/>
  <c r="BG126" i="8"/>
  <c r="BW126" i="8" s="1"/>
  <c r="BF126" i="8"/>
  <c r="BV126" i="8" s="1"/>
  <c r="BE126" i="8"/>
  <c r="BU126" i="8" s="1"/>
  <c r="BI156" i="8"/>
  <c r="BY156" i="8" s="1"/>
  <c r="BD158" i="8"/>
  <c r="BT158" i="8" s="1"/>
  <c r="BI158" i="8"/>
  <c r="BY158" i="8" s="1"/>
  <c r="BE158" i="8"/>
  <c r="BU158" i="8" s="1"/>
  <c r="BH160" i="8"/>
  <c r="BX160" i="8" s="1"/>
  <c r="BF160" i="8"/>
  <c r="BV160" i="8" s="1"/>
  <c r="BE160" i="8"/>
  <c r="BU160" i="8" s="1"/>
  <c r="BB195" i="8"/>
  <c r="BR195" i="8" s="1"/>
  <c r="BE204" i="8"/>
  <c r="BU204" i="8" s="1"/>
  <c r="BD255" i="8"/>
  <c r="BT255" i="8" s="1"/>
  <c r="BG393" i="8"/>
  <c r="BW393" i="8" s="1"/>
  <c r="BD393" i="8"/>
  <c r="BT393" i="8" s="1"/>
  <c r="BB393" i="8"/>
  <c r="BR393" i="8" s="1"/>
  <c r="BE393" i="8"/>
  <c r="BU393" i="8" s="1"/>
  <c r="BI393" i="8"/>
  <c r="BY393" i="8" s="1"/>
  <c r="BH393" i="8"/>
  <c r="BX393" i="8" s="1"/>
  <c r="BF393" i="8"/>
  <c r="BV393" i="8" s="1"/>
  <c r="AZ10" i="8"/>
  <c r="BA10" i="8" s="1"/>
  <c r="BJ42" i="8"/>
  <c r="BZ42" i="8" s="1"/>
  <c r="BE43" i="8"/>
  <c r="BU43" i="8" s="1"/>
  <c r="BD44" i="8"/>
  <c r="BT44" i="8" s="1"/>
  <c r="AZ46" i="8"/>
  <c r="BA46" i="8" s="1"/>
  <c r="BC47" i="8"/>
  <c r="BS47" i="8" s="1"/>
  <c r="BC70" i="8"/>
  <c r="BS70" i="8" s="1"/>
  <c r="BC74" i="8"/>
  <c r="BS74" i="8" s="1"/>
  <c r="BG82" i="8"/>
  <c r="BW82" i="8" s="1"/>
  <c r="BE82" i="8"/>
  <c r="BU82" i="8" s="1"/>
  <c r="BD82" i="8"/>
  <c r="BT82" i="8" s="1"/>
  <c r="BJ82" i="8"/>
  <c r="BZ82" i="8" s="1"/>
  <c r="BE9" i="8"/>
  <c r="BU9" i="8" s="1"/>
  <c r="BC10" i="8"/>
  <c r="BS10" i="8" s="1"/>
  <c r="BH11" i="8"/>
  <c r="BX11" i="8" s="1"/>
  <c r="BF13" i="8"/>
  <c r="BV13" i="8" s="1"/>
  <c r="BH14" i="8"/>
  <c r="BX14" i="8" s="1"/>
  <c r="BI15" i="8"/>
  <c r="BY15" i="8" s="1"/>
  <c r="BI17" i="8"/>
  <c r="BY17" i="8" s="1"/>
  <c r="BC21" i="8"/>
  <c r="BS21" i="8" s="1"/>
  <c r="BC22" i="8"/>
  <c r="BS22" i="8" s="1"/>
  <c r="BH23" i="8"/>
  <c r="BX23" i="8" s="1"/>
  <c r="BF25" i="8"/>
  <c r="BV25" i="8" s="1"/>
  <c r="BH26" i="8"/>
  <c r="BX26" i="8" s="1"/>
  <c r="BI27" i="8"/>
  <c r="BY27" i="8" s="1"/>
  <c r="BJ29" i="8"/>
  <c r="BZ29" i="8" s="1"/>
  <c r="BH30" i="8"/>
  <c r="BX30" i="8" s="1"/>
  <c r="BJ34" i="8"/>
  <c r="BZ34" i="8" s="1"/>
  <c r="BC35" i="8"/>
  <c r="BS35" i="8" s="1"/>
  <c r="BB36" i="8"/>
  <c r="BR36" i="8" s="1"/>
  <c r="BB38" i="8"/>
  <c r="BR38" i="8" s="1"/>
  <c r="BK38" i="8"/>
  <c r="CA38" i="8" s="1"/>
  <c r="BJ39" i="8"/>
  <c r="BZ39" i="8" s="1"/>
  <c r="BB42" i="8"/>
  <c r="BR42" i="8" s="1"/>
  <c r="BK42" i="8"/>
  <c r="CA42" i="8" s="1"/>
  <c r="BF43" i="8"/>
  <c r="BV43" i="8" s="1"/>
  <c r="BE44" i="8"/>
  <c r="BU44" i="8" s="1"/>
  <c r="BB46" i="8"/>
  <c r="BR46" i="8" s="1"/>
  <c r="BK46" i="8"/>
  <c r="CA46" i="8" s="1"/>
  <c r="BE47" i="8"/>
  <c r="BU47" i="8" s="1"/>
  <c r="BB48" i="8"/>
  <c r="BR48" i="8" s="1"/>
  <c r="BG49" i="8"/>
  <c r="BW49" i="8" s="1"/>
  <c r="BG50" i="8"/>
  <c r="BW50" i="8" s="1"/>
  <c r="BE50" i="8"/>
  <c r="BU50" i="8" s="1"/>
  <c r="BD50" i="8"/>
  <c r="BT50" i="8" s="1"/>
  <c r="BK50" i="8"/>
  <c r="CA50" i="8" s="1"/>
  <c r="BC55" i="8"/>
  <c r="BS55" i="8" s="1"/>
  <c r="BH59" i="8"/>
  <c r="BX59" i="8" s="1"/>
  <c r="BF63" i="8"/>
  <c r="BV63" i="8" s="1"/>
  <c r="BC67" i="8"/>
  <c r="BS67" i="8" s="1"/>
  <c r="BF70" i="8"/>
  <c r="BV70" i="8" s="1"/>
  <c r="BB71" i="8"/>
  <c r="BR71" i="8" s="1"/>
  <c r="BE72" i="8"/>
  <c r="BU72" i="8" s="1"/>
  <c r="AZ82" i="8"/>
  <c r="BA82" i="8" s="1"/>
  <c r="BK82" i="8"/>
  <c r="CA82" i="8" s="1"/>
  <c r="BJ87" i="8"/>
  <c r="BZ87" i="8" s="1"/>
  <c r="BJ91" i="8"/>
  <c r="BZ91" i="8" s="1"/>
  <c r="BJ95" i="8"/>
  <c r="BZ95" i="8" s="1"/>
  <c r="BG98" i="8"/>
  <c r="BW98" i="8" s="1"/>
  <c r="BD98" i="8"/>
  <c r="BT98" i="8" s="1"/>
  <c r="BC98" i="8"/>
  <c r="BS98" i="8" s="1"/>
  <c r="BJ98" i="8"/>
  <c r="BZ98" i="8" s="1"/>
  <c r="BK100" i="8"/>
  <c r="CA100" i="8" s="1"/>
  <c r="BB100" i="8"/>
  <c r="BR100" i="8" s="1"/>
  <c r="AZ100" i="8"/>
  <c r="BA100" i="8" s="1"/>
  <c r="BG102" i="8"/>
  <c r="BW102" i="8" s="1"/>
  <c r="BF102" i="8"/>
  <c r="BV102" i="8" s="1"/>
  <c r="BE102" i="8"/>
  <c r="BU102" i="8" s="1"/>
  <c r="BJ102" i="8"/>
  <c r="BZ102" i="8" s="1"/>
  <c r="BI112" i="8"/>
  <c r="BY112" i="8" s="1"/>
  <c r="BD114" i="8"/>
  <c r="BT114" i="8" s="1"/>
  <c r="BH116" i="8"/>
  <c r="BX116" i="8" s="1"/>
  <c r="BC118" i="8"/>
  <c r="BS118" i="8" s="1"/>
  <c r="BF120" i="8"/>
  <c r="BV120" i="8" s="1"/>
  <c r="BB122" i="8"/>
  <c r="BR122" i="8" s="1"/>
  <c r="BE124" i="8"/>
  <c r="BU124" i="8" s="1"/>
  <c r="BD128" i="8"/>
  <c r="BT128" i="8" s="1"/>
  <c r="AZ130" i="8"/>
  <c r="BA130" i="8" s="1"/>
  <c r="BK130" i="8"/>
  <c r="CA130" i="8" s="1"/>
  <c r="BK132" i="8"/>
  <c r="CA132" i="8" s="1"/>
  <c r="BB132" i="8"/>
  <c r="BR132" i="8" s="1"/>
  <c r="AZ132" i="8"/>
  <c r="BA132" i="8" s="1"/>
  <c r="BG134" i="8"/>
  <c r="BW134" i="8" s="1"/>
  <c r="BH134" i="8"/>
  <c r="BX134" i="8" s="1"/>
  <c r="BF134" i="8"/>
  <c r="BV134" i="8" s="1"/>
  <c r="BK134" i="8"/>
  <c r="CA134" i="8" s="1"/>
  <c r="AZ136" i="8"/>
  <c r="BA136" i="8" s="1"/>
  <c r="BF140" i="8"/>
  <c r="BV140" i="8" s="1"/>
  <c r="BK144" i="8"/>
  <c r="CA144" i="8" s="1"/>
  <c r="BD146" i="8"/>
  <c r="BT146" i="8" s="1"/>
  <c r="BC146" i="8"/>
  <c r="BS146" i="8" s="1"/>
  <c r="BB146" i="8"/>
  <c r="BR146" i="8" s="1"/>
  <c r="BK150" i="8"/>
  <c r="CA150" i="8" s="1"/>
  <c r="BH152" i="8"/>
  <c r="BX152" i="8" s="1"/>
  <c r="BI152" i="8"/>
  <c r="BY152" i="8" s="1"/>
  <c r="BC158" i="8"/>
  <c r="BS158" i="8" s="1"/>
  <c r="BB162" i="8"/>
  <c r="BR162" i="8" s="1"/>
  <c r="BF164" i="8"/>
  <c r="BV164" i="8" s="1"/>
  <c r="BK167" i="8"/>
  <c r="CA167" i="8" s="1"/>
  <c r="BH168" i="8"/>
  <c r="BX168" i="8" s="1"/>
  <c r="BI168" i="8"/>
  <c r="BY168" i="8" s="1"/>
  <c r="BF168" i="8"/>
  <c r="BV168" i="8" s="1"/>
  <c r="BK175" i="8"/>
  <c r="CA175" i="8" s="1"/>
  <c r="BH176" i="8"/>
  <c r="BX176" i="8" s="1"/>
  <c r="BI176" i="8"/>
  <c r="BY176" i="8" s="1"/>
  <c r="BF176" i="8"/>
  <c r="BV176" i="8" s="1"/>
  <c r="AZ191" i="8"/>
  <c r="BA191" i="8" s="1"/>
  <c r="BD195" i="8"/>
  <c r="BT195" i="8" s="1"/>
  <c r="BE200" i="8"/>
  <c r="BU200" i="8" s="1"/>
  <c r="AZ206" i="8"/>
  <c r="BA206" i="8" s="1"/>
  <c r="BF209" i="8"/>
  <c r="BV209" i="8" s="1"/>
  <c r="BG210" i="8"/>
  <c r="BW210" i="8" s="1"/>
  <c r="BF210" i="8"/>
  <c r="BV210" i="8" s="1"/>
  <c r="BD210" i="8"/>
  <c r="BT210" i="8" s="1"/>
  <c r="BC210" i="8"/>
  <c r="BS210" i="8" s="1"/>
  <c r="BF214" i="8"/>
  <c r="BV214" i="8" s="1"/>
  <c r="BJ218" i="8"/>
  <c r="BZ218" i="8" s="1"/>
  <c r="BI227" i="8"/>
  <c r="BY227" i="8" s="1"/>
  <c r="BK227" i="8"/>
  <c r="CA227" i="8" s="1"/>
  <c r="BB227" i="8"/>
  <c r="BR227" i="8" s="1"/>
  <c r="BE227" i="8"/>
  <c r="BU227" i="8" s="1"/>
  <c r="BD227" i="8"/>
  <c r="BT227" i="8" s="1"/>
  <c r="BC227" i="8"/>
  <c r="BS227" i="8" s="1"/>
  <c r="BB235" i="8"/>
  <c r="BR235" i="8" s="1"/>
  <c r="BC251" i="8"/>
  <c r="BS251" i="8" s="1"/>
  <c r="AZ258" i="8"/>
  <c r="BA258" i="8" s="1"/>
  <c r="BG267" i="8"/>
  <c r="BW267" i="8" s="1"/>
  <c r="BH267" i="8"/>
  <c r="BX267" i="8" s="1"/>
  <c r="BK267" i="8"/>
  <c r="CA267" i="8" s="1"/>
  <c r="BB267" i="8"/>
  <c r="BR267" i="8" s="1"/>
  <c r="BI267" i="8"/>
  <c r="BY267" i="8" s="1"/>
  <c r="BF267" i="8"/>
  <c r="BV267" i="8" s="1"/>
  <c r="BE267" i="8"/>
  <c r="BU267" i="8" s="1"/>
  <c r="AZ267" i="8"/>
  <c r="BA267" i="8" s="1"/>
  <c r="BH365" i="8"/>
  <c r="BX365" i="8" s="1"/>
  <c r="BJ365" i="8"/>
  <c r="BZ365" i="8" s="1"/>
  <c r="BI365" i="8"/>
  <c r="BY365" i="8" s="1"/>
  <c r="BB365" i="8"/>
  <c r="BR365" i="8" s="1"/>
  <c r="BJ393" i="8"/>
  <c r="BZ393" i="8" s="1"/>
  <c r="BG74" i="8"/>
  <c r="BW74" i="8" s="1"/>
  <c r="BF74" i="8"/>
  <c r="BV74" i="8" s="1"/>
  <c r="BE74" i="8"/>
  <c r="BU74" i="8" s="1"/>
  <c r="BB23" i="8"/>
  <c r="BR23" i="8" s="1"/>
  <c r="BB44" i="8"/>
  <c r="BR44" i="8" s="1"/>
  <c r="BB72" i="8"/>
  <c r="BR72" i="8" s="1"/>
  <c r="BE116" i="8"/>
  <c r="BU116" i="8" s="1"/>
  <c r="BI150" i="8"/>
  <c r="BY150" i="8" s="1"/>
  <c r="BK159" i="8"/>
  <c r="CA159" i="8" s="1"/>
  <c r="BF179" i="8"/>
  <c r="BV179" i="8" s="1"/>
  <c r="BK179" i="8"/>
  <c r="CA179" i="8" s="1"/>
  <c r="BD179" i="8"/>
  <c r="BT179" i="8" s="1"/>
  <c r="BC179" i="8"/>
  <c r="BS179" i="8" s="1"/>
  <c r="BI211" i="8"/>
  <c r="BY211" i="8" s="1"/>
  <c r="BC211" i="8"/>
  <c r="BS211" i="8" s="1"/>
  <c r="BB211" i="8"/>
  <c r="BR211" i="8" s="1"/>
  <c r="BK211" i="8"/>
  <c r="CA211" i="8" s="1"/>
  <c r="BE11" i="8"/>
  <c r="BU11" i="8" s="1"/>
  <c r="BE13" i="8"/>
  <c r="BU13" i="8" s="1"/>
  <c r="BF17" i="8"/>
  <c r="BV17" i="8" s="1"/>
  <c r="BE23" i="8"/>
  <c r="BU23" i="8" s="1"/>
  <c r="BE25" i="8"/>
  <c r="BU25" i="8" s="1"/>
  <c r="BI29" i="8"/>
  <c r="BY29" i="8" s="1"/>
  <c r="BI34" i="8"/>
  <c r="BY34" i="8" s="1"/>
  <c r="AZ35" i="8"/>
  <c r="BA35" i="8" s="1"/>
  <c r="AZ42" i="8"/>
  <c r="BA42" i="8" s="1"/>
  <c r="BJ46" i="8"/>
  <c r="BZ46" i="8" s="1"/>
  <c r="BJ56" i="8"/>
  <c r="BZ56" i="8" s="1"/>
  <c r="BC63" i="8"/>
  <c r="BS63" i="8" s="1"/>
  <c r="BF9" i="8"/>
  <c r="BV9" i="8" s="1"/>
  <c r="BH10" i="8"/>
  <c r="BX10" i="8" s="1"/>
  <c r="BK14" i="8"/>
  <c r="CA14" i="8" s="1"/>
  <c r="BD21" i="8"/>
  <c r="BT21" i="8" s="1"/>
  <c r="BH22" i="8"/>
  <c r="BX22" i="8" s="1"/>
  <c r="BI25" i="8"/>
  <c r="BY25" i="8" s="1"/>
  <c r="BK26" i="8"/>
  <c r="CA26" i="8" s="1"/>
  <c r="BB34" i="8"/>
  <c r="BR34" i="8" s="1"/>
  <c r="BK34" i="8"/>
  <c r="CA34" i="8" s="1"/>
  <c r="BD35" i="8"/>
  <c r="BT35" i="8" s="1"/>
  <c r="BF36" i="8"/>
  <c r="BV36" i="8" s="1"/>
  <c r="BC38" i="8"/>
  <c r="BS38" i="8" s="1"/>
  <c r="BC42" i="8"/>
  <c r="BS42" i="8" s="1"/>
  <c r="BH43" i="8"/>
  <c r="BX43" i="8" s="1"/>
  <c r="BH44" i="8"/>
  <c r="BX44" i="8" s="1"/>
  <c r="BC46" i="8"/>
  <c r="BS46" i="8" s="1"/>
  <c r="BF47" i="8"/>
  <c r="BV47" i="8" s="1"/>
  <c r="BD48" i="8"/>
  <c r="BT48" i="8" s="1"/>
  <c r="BJ55" i="8"/>
  <c r="BZ55" i="8" s="1"/>
  <c r="BG58" i="8"/>
  <c r="BW58" i="8" s="1"/>
  <c r="BE58" i="8"/>
  <c r="BU58" i="8" s="1"/>
  <c r="BD58" i="8"/>
  <c r="BT58" i="8" s="1"/>
  <c r="BK58" i="8"/>
  <c r="CA58" i="8" s="1"/>
  <c r="BF60" i="8"/>
  <c r="BV60" i="8" s="1"/>
  <c r="BJ60" i="8"/>
  <c r="BZ60" i="8" s="1"/>
  <c r="BG62" i="8"/>
  <c r="BW62" i="8" s="1"/>
  <c r="BE62" i="8"/>
  <c r="BU62" i="8" s="1"/>
  <c r="BD62" i="8"/>
  <c r="BT62" i="8" s="1"/>
  <c r="BJ62" i="8"/>
  <c r="BZ62" i="8" s="1"/>
  <c r="BF67" i="8"/>
  <c r="BV67" i="8" s="1"/>
  <c r="BH70" i="8"/>
  <c r="BX70" i="8" s="1"/>
  <c r="BC71" i="8"/>
  <c r="BS71" i="8" s="1"/>
  <c r="BH74" i="8"/>
  <c r="BX74" i="8" s="1"/>
  <c r="BK84" i="8"/>
  <c r="CA84" i="8" s="1"/>
  <c r="BH84" i="8"/>
  <c r="BX84" i="8" s="1"/>
  <c r="BF84" i="8"/>
  <c r="BV84" i="8" s="1"/>
  <c r="BK87" i="8"/>
  <c r="CA87" i="8" s="1"/>
  <c r="BK88" i="8"/>
  <c r="CA88" i="8" s="1"/>
  <c r="BH88" i="8"/>
  <c r="BX88" i="8" s="1"/>
  <c r="BF88" i="8"/>
  <c r="BV88" i="8" s="1"/>
  <c r="BK91" i="8"/>
  <c r="CA91" i="8" s="1"/>
  <c r="BK92" i="8"/>
  <c r="CA92" i="8" s="1"/>
  <c r="BH92" i="8"/>
  <c r="BX92" i="8" s="1"/>
  <c r="BF92" i="8"/>
  <c r="BV92" i="8" s="1"/>
  <c r="BK95" i="8"/>
  <c r="CA95" i="8" s="1"/>
  <c r="BK96" i="8"/>
  <c r="CA96" i="8" s="1"/>
  <c r="BH96" i="8"/>
  <c r="BX96" i="8" s="1"/>
  <c r="BF96" i="8"/>
  <c r="BV96" i="8" s="1"/>
  <c r="BK104" i="8"/>
  <c r="CA104" i="8" s="1"/>
  <c r="BB104" i="8"/>
  <c r="BR104" i="8" s="1"/>
  <c r="AZ104" i="8"/>
  <c r="BA104" i="8" s="1"/>
  <c r="BG106" i="8"/>
  <c r="BW106" i="8" s="1"/>
  <c r="BF106" i="8"/>
  <c r="BV106" i="8" s="1"/>
  <c r="BE106" i="8"/>
  <c r="BU106" i="8" s="1"/>
  <c r="BJ106" i="8"/>
  <c r="BZ106" i="8" s="1"/>
  <c r="BH114" i="8"/>
  <c r="BX114" i="8" s="1"/>
  <c r="BD118" i="8"/>
  <c r="BT118" i="8" s="1"/>
  <c r="BH120" i="8"/>
  <c r="BX120" i="8" s="1"/>
  <c r="BC122" i="8"/>
  <c r="BS122" i="8" s="1"/>
  <c r="BB126" i="8"/>
  <c r="BR126" i="8" s="1"/>
  <c r="BE128" i="8"/>
  <c r="BU128" i="8" s="1"/>
  <c r="BE136" i="8"/>
  <c r="BU136" i="8" s="1"/>
  <c r="BI139" i="8"/>
  <c r="BY139" i="8" s="1"/>
  <c r="BC139" i="8"/>
  <c r="BS139" i="8" s="1"/>
  <c r="BB139" i="8"/>
  <c r="BR139" i="8" s="1"/>
  <c r="BH140" i="8"/>
  <c r="BX140" i="8" s="1"/>
  <c r="BI143" i="8"/>
  <c r="BY143" i="8" s="1"/>
  <c r="BD143" i="8"/>
  <c r="BT143" i="8" s="1"/>
  <c r="BC143" i="8"/>
  <c r="BS143" i="8" s="1"/>
  <c r="BJ158" i="8"/>
  <c r="BZ158" i="8" s="1"/>
  <c r="BC162" i="8"/>
  <c r="BS162" i="8" s="1"/>
  <c r="BI164" i="8"/>
  <c r="BY164" i="8" s="1"/>
  <c r="BD166" i="8"/>
  <c r="BT166" i="8" s="1"/>
  <c r="BI166" i="8"/>
  <c r="BY166" i="8" s="1"/>
  <c r="BE166" i="8"/>
  <c r="BU166" i="8" s="1"/>
  <c r="BD182" i="8"/>
  <c r="BT182" i="8" s="1"/>
  <c r="BJ182" i="8"/>
  <c r="BZ182" i="8" s="1"/>
  <c r="BI182" i="8"/>
  <c r="BY182" i="8" s="1"/>
  <c r="BE182" i="8"/>
  <c r="BU182" i="8" s="1"/>
  <c r="BG190" i="8"/>
  <c r="BW190" i="8" s="1"/>
  <c r="BH190" i="8"/>
  <c r="BX190" i="8" s="1"/>
  <c r="BF190" i="8"/>
  <c r="BV190" i="8" s="1"/>
  <c r="BC190" i="8"/>
  <c r="BS190" i="8" s="1"/>
  <c r="BE191" i="8"/>
  <c r="BU191" i="8" s="1"/>
  <c r="BJ195" i="8"/>
  <c r="BZ195" i="8" s="1"/>
  <c r="BG202" i="8"/>
  <c r="BW202" i="8" s="1"/>
  <c r="BC202" i="8"/>
  <c r="BS202" i="8" s="1"/>
  <c r="BB202" i="8"/>
  <c r="BR202" i="8" s="1"/>
  <c r="BK202" i="8"/>
  <c r="CA202" i="8" s="1"/>
  <c r="AZ202" i="8"/>
  <c r="BA202" i="8" s="1"/>
  <c r="BF206" i="8"/>
  <c r="BV206" i="8" s="1"/>
  <c r="BF211" i="8"/>
  <c r="BV211" i="8" s="1"/>
  <c r="BK214" i="8"/>
  <c r="CA214" i="8" s="1"/>
  <c r="BK218" i="8"/>
  <c r="CA218" i="8" s="1"/>
  <c r="BI219" i="8"/>
  <c r="BY219" i="8" s="1"/>
  <c r="BC219" i="8"/>
  <c r="BS219" i="8" s="1"/>
  <c r="BD219" i="8"/>
  <c r="BT219" i="8" s="1"/>
  <c r="BB219" i="8"/>
  <c r="BR219" i="8" s="1"/>
  <c r="AZ219" i="8"/>
  <c r="BA219" i="8" s="1"/>
  <c r="BK235" i="8"/>
  <c r="CA235" i="8" s="1"/>
  <c r="BG236" i="8"/>
  <c r="BW236" i="8" s="1"/>
  <c r="BD236" i="8"/>
  <c r="BT236" i="8" s="1"/>
  <c r="BI247" i="8"/>
  <c r="BY247" i="8" s="1"/>
  <c r="AZ247" i="8"/>
  <c r="BA247" i="8" s="1"/>
  <c r="BD247" i="8"/>
  <c r="BT247" i="8" s="1"/>
  <c r="BK247" i="8"/>
  <c r="CA247" i="8" s="1"/>
  <c r="BJ247" i="8"/>
  <c r="BZ247" i="8" s="1"/>
  <c r="BC247" i="8"/>
  <c r="BS247" i="8" s="1"/>
  <c r="BC258" i="8"/>
  <c r="BS258" i="8" s="1"/>
  <c r="BJ382" i="8"/>
  <c r="BZ382" i="8" s="1"/>
  <c r="BI382" i="8"/>
  <c r="BY382" i="8" s="1"/>
  <c r="BE382" i="8"/>
  <c r="BU382" i="8" s="1"/>
  <c r="BD382" i="8"/>
  <c r="BT382" i="8" s="1"/>
  <c r="BK382" i="8"/>
  <c r="CA382" i="8" s="1"/>
  <c r="BC382" i="8"/>
  <c r="BS382" i="8" s="1"/>
  <c r="BH451" i="8"/>
  <c r="BX451" i="8" s="1"/>
  <c r="BJ451" i="8"/>
  <c r="BZ451" i="8" s="1"/>
  <c r="BB451" i="8"/>
  <c r="BR451" i="8" s="1"/>
  <c r="BH467" i="8"/>
  <c r="BX467" i="8" s="1"/>
  <c r="BB467" i="8"/>
  <c r="BR467" i="8" s="1"/>
  <c r="BJ467" i="8"/>
  <c r="BZ467" i="8" s="1"/>
  <c r="BF467" i="8"/>
  <c r="BV467" i="8" s="1"/>
  <c r="BK496" i="8"/>
  <c r="CA496" i="8" s="1"/>
  <c r="BJ496" i="8"/>
  <c r="BZ496" i="8" s="1"/>
  <c r="BF496" i="8"/>
  <c r="BV496" i="8" s="1"/>
  <c r="BB496" i="8"/>
  <c r="BR496" i="8" s="1"/>
  <c r="BD59" i="8"/>
  <c r="BT59" i="8" s="1"/>
  <c r="BK59" i="8"/>
  <c r="CA59" i="8" s="1"/>
  <c r="BJ59" i="8"/>
  <c r="BZ59" i="8" s="1"/>
  <c r="BF68" i="8"/>
  <c r="BV68" i="8" s="1"/>
  <c r="BJ68" i="8"/>
  <c r="BZ68" i="8" s="1"/>
  <c r="BJ70" i="8"/>
  <c r="BZ70" i="8" s="1"/>
  <c r="BK112" i="8"/>
  <c r="CA112" i="8" s="1"/>
  <c r="BB112" i="8"/>
  <c r="BR112" i="8" s="1"/>
  <c r="AZ112" i="8"/>
  <c r="BA112" i="8" s="1"/>
  <c r="BJ114" i="8"/>
  <c r="BZ114" i="8" s="1"/>
  <c r="BE306" i="8"/>
  <c r="BU306" i="8" s="1"/>
  <c r="AZ306" i="8"/>
  <c r="BA306" i="8" s="1"/>
  <c r="BK47" i="8"/>
  <c r="CA47" i="8" s="1"/>
  <c r="AZ59" i="8"/>
  <c r="BA59" i="8" s="1"/>
  <c r="BD63" i="8"/>
  <c r="BT63" i="8" s="1"/>
  <c r="BK63" i="8"/>
  <c r="CA63" i="8" s="1"/>
  <c r="BJ63" i="8"/>
  <c r="BZ63" i="8" s="1"/>
  <c r="BF72" i="8"/>
  <c r="BV72" i="8" s="1"/>
  <c r="BJ72" i="8"/>
  <c r="BZ72" i="8" s="1"/>
  <c r="AZ114" i="8"/>
  <c r="BA114" i="8" s="1"/>
  <c r="BK114" i="8"/>
  <c r="CA114" i="8" s="1"/>
  <c r="BK116" i="8"/>
  <c r="CA116" i="8" s="1"/>
  <c r="BB116" i="8"/>
  <c r="BR116" i="8" s="1"/>
  <c r="AZ116" i="8"/>
  <c r="BA116" i="8" s="1"/>
  <c r="BJ118" i="8"/>
  <c r="BZ118" i="8" s="1"/>
  <c r="BB11" i="8"/>
  <c r="BR11" i="8" s="1"/>
  <c r="BH34" i="8"/>
  <c r="BX34" i="8" s="1"/>
  <c r="BI42" i="8"/>
  <c r="BY42" i="8" s="1"/>
  <c r="BC43" i="8"/>
  <c r="BS43" i="8" s="1"/>
  <c r="BB47" i="8"/>
  <c r="BR47" i="8" s="1"/>
  <c r="BB70" i="8"/>
  <c r="BR70" i="8" s="1"/>
  <c r="BF112" i="8"/>
  <c r="BV112" i="8" s="1"/>
  <c r="BK124" i="8"/>
  <c r="CA124" i="8" s="1"/>
  <c r="BB124" i="8"/>
  <c r="BR124" i="8" s="1"/>
  <c r="AZ124" i="8"/>
  <c r="BA124" i="8" s="1"/>
  <c r="BI251" i="8"/>
  <c r="BY251" i="8" s="1"/>
  <c r="BD251" i="8"/>
  <c r="BT251" i="8" s="1"/>
  <c r="BJ251" i="8"/>
  <c r="BZ251" i="8" s="1"/>
  <c r="BK251" i="8"/>
  <c r="CA251" i="8" s="1"/>
  <c r="BH251" i="8"/>
  <c r="BX251" i="8" s="1"/>
  <c r="BB251" i="8"/>
  <c r="BR251" i="8" s="1"/>
  <c r="BG327" i="8"/>
  <c r="BW327" i="8" s="1"/>
  <c r="BK327" i="8"/>
  <c r="CA327" i="8" s="1"/>
  <c r="BH369" i="8"/>
  <c r="BX369" i="8" s="1"/>
  <c r="BK369" i="8"/>
  <c r="CA369" i="8" s="1"/>
  <c r="BJ369" i="8"/>
  <c r="BZ369" i="8" s="1"/>
  <c r="BI369" i="8"/>
  <c r="BY369" i="8" s="1"/>
  <c r="BC369" i="8"/>
  <c r="BS369" i="8" s="1"/>
  <c r="BH441" i="8"/>
  <c r="BX441" i="8" s="1"/>
  <c r="BE441" i="8"/>
  <c r="BU441" i="8" s="1"/>
  <c r="BC441" i="8"/>
  <c r="BS441" i="8" s="1"/>
  <c r="BK441" i="8"/>
  <c r="CA441" i="8" s="1"/>
  <c r="BJ441" i="8"/>
  <c r="BZ441" i="8" s="1"/>
  <c r="BI441" i="8"/>
  <c r="BY441" i="8" s="1"/>
  <c r="BF441" i="8"/>
  <c r="BV441" i="8" s="1"/>
  <c r="BD441" i="8"/>
  <c r="BT441" i="8" s="1"/>
  <c r="BB441" i="8"/>
  <c r="BR441" i="8" s="1"/>
  <c r="AZ19" i="8"/>
  <c r="BA19" i="8" s="1"/>
  <c r="AZ22" i="8"/>
  <c r="BA22" i="8" s="1"/>
  <c r="AZ34" i="8"/>
  <c r="BA34" i="8" s="1"/>
  <c r="AZ48" i="8"/>
  <c r="BA48" i="8" s="1"/>
  <c r="BE68" i="8"/>
  <c r="BU68" i="8" s="1"/>
  <c r="AZ71" i="8"/>
  <c r="BA71" i="8" s="1"/>
  <c r="BD72" i="8"/>
  <c r="BT72" i="8" s="1"/>
  <c r="BI11" i="8"/>
  <c r="BY11" i="8" s="1"/>
  <c r="BI13" i="8"/>
  <c r="BY13" i="8" s="1"/>
  <c r="BB19" i="8"/>
  <c r="BR19" i="8" s="1"/>
  <c r="BI23" i="8"/>
  <c r="BY23" i="8" s="1"/>
  <c r="BI9" i="8"/>
  <c r="BY9" i="8" s="1"/>
  <c r="BK10" i="8"/>
  <c r="CA10" i="8" s="1"/>
  <c r="BJ11" i="8"/>
  <c r="BZ11" i="8" s="1"/>
  <c r="BK13" i="8"/>
  <c r="CA13" i="8" s="1"/>
  <c r="AZ18" i="8"/>
  <c r="BA18" i="8" s="1"/>
  <c r="BE19" i="8"/>
  <c r="BU19" i="8" s="1"/>
  <c r="BE21" i="8"/>
  <c r="BU21" i="8" s="1"/>
  <c r="BK22" i="8"/>
  <c r="CA22" i="8" s="1"/>
  <c r="BJ23" i="8"/>
  <c r="BZ23" i="8" s="1"/>
  <c r="BK25" i="8"/>
  <c r="CA25" i="8" s="1"/>
  <c r="BJ30" i="8"/>
  <c r="BZ30" i="8" s="1"/>
  <c r="BC31" i="8"/>
  <c r="BS31" i="8" s="1"/>
  <c r="BC34" i="8"/>
  <c r="BS34" i="8" s="1"/>
  <c r="BE35" i="8"/>
  <c r="BU35" i="8" s="1"/>
  <c r="BJ36" i="8"/>
  <c r="BZ36" i="8" s="1"/>
  <c r="BD38" i="8"/>
  <c r="BT38" i="8" s="1"/>
  <c r="BB41" i="8"/>
  <c r="BR41" i="8" s="1"/>
  <c r="BD42" i="8"/>
  <c r="BT42" i="8" s="1"/>
  <c r="BJ43" i="8"/>
  <c r="BZ43" i="8" s="1"/>
  <c r="BJ44" i="8"/>
  <c r="BZ44" i="8" s="1"/>
  <c r="BD46" i="8"/>
  <c r="BT46" i="8" s="1"/>
  <c r="BH47" i="8"/>
  <c r="BX47" i="8" s="1"/>
  <c r="BE48" i="8"/>
  <c r="BU48" i="8" s="1"/>
  <c r="BB50" i="8"/>
  <c r="BR50" i="8" s="1"/>
  <c r="BD51" i="8"/>
  <c r="BT51" i="8" s="1"/>
  <c r="BJ51" i="8"/>
  <c r="BZ51" i="8" s="1"/>
  <c r="BH51" i="8"/>
  <c r="BX51" i="8" s="1"/>
  <c r="BF52" i="8"/>
  <c r="BV52" i="8" s="1"/>
  <c r="BH52" i="8"/>
  <c r="BX52" i="8" s="1"/>
  <c r="BE52" i="8"/>
  <c r="BU52" i="8" s="1"/>
  <c r="BG54" i="8"/>
  <c r="BW54" i="8" s="1"/>
  <c r="BC54" i="8"/>
  <c r="BS54" i="8" s="1"/>
  <c r="BK54" i="8"/>
  <c r="CA54" i="8" s="1"/>
  <c r="BB54" i="8"/>
  <c r="BR54" i="8" s="1"/>
  <c r="BK55" i="8"/>
  <c r="CA55" i="8" s="1"/>
  <c r="AZ58" i="8"/>
  <c r="BA58" i="8" s="1"/>
  <c r="AZ60" i="8"/>
  <c r="BA60" i="8" s="1"/>
  <c r="AZ62" i="8"/>
  <c r="BA62" i="8" s="1"/>
  <c r="BK62" i="8"/>
  <c r="CA62" i="8" s="1"/>
  <c r="BF64" i="8"/>
  <c r="BV64" i="8" s="1"/>
  <c r="BJ64" i="8"/>
  <c r="BZ64" i="8" s="1"/>
  <c r="BF65" i="8"/>
  <c r="BV65" i="8" s="1"/>
  <c r="BG66" i="8"/>
  <c r="BW66" i="8" s="1"/>
  <c r="BE66" i="8"/>
  <c r="BU66" i="8" s="1"/>
  <c r="BD66" i="8"/>
  <c r="BT66" i="8" s="1"/>
  <c r="BJ66" i="8"/>
  <c r="BZ66" i="8" s="1"/>
  <c r="BH67" i="8"/>
  <c r="BX67" i="8" s="1"/>
  <c r="BI70" i="8"/>
  <c r="BY70" i="8" s="1"/>
  <c r="BF71" i="8"/>
  <c r="BV71" i="8" s="1"/>
  <c r="BI74" i="8"/>
  <c r="BY74" i="8" s="1"/>
  <c r="BB82" i="8"/>
  <c r="BR82" i="8" s="1"/>
  <c r="BI83" i="8"/>
  <c r="BY83" i="8" s="1"/>
  <c r="BJ83" i="8"/>
  <c r="BZ83" i="8" s="1"/>
  <c r="BH83" i="8"/>
  <c r="BX83" i="8" s="1"/>
  <c r="AZ84" i="8"/>
  <c r="BA84" i="8" s="1"/>
  <c r="BG86" i="8"/>
  <c r="BW86" i="8" s="1"/>
  <c r="BK86" i="8"/>
  <c r="CA86" i="8" s="1"/>
  <c r="BB86" i="8"/>
  <c r="BR86" i="8" s="1"/>
  <c r="BJ86" i="8"/>
  <c r="BZ86" i="8" s="1"/>
  <c r="AZ88" i="8"/>
  <c r="BA88" i="8" s="1"/>
  <c r="BG90" i="8"/>
  <c r="BW90" i="8" s="1"/>
  <c r="BK90" i="8"/>
  <c r="CA90" i="8" s="1"/>
  <c r="BB90" i="8"/>
  <c r="BR90" i="8" s="1"/>
  <c r="BJ90" i="8"/>
  <c r="BZ90" i="8" s="1"/>
  <c r="AZ92" i="8"/>
  <c r="BA92" i="8" s="1"/>
  <c r="BG94" i="8"/>
  <c r="BW94" i="8" s="1"/>
  <c r="BK94" i="8"/>
  <c r="CA94" i="8" s="1"/>
  <c r="BB94" i="8"/>
  <c r="BR94" i="8" s="1"/>
  <c r="BJ94" i="8"/>
  <c r="BZ94" i="8" s="1"/>
  <c r="AZ96" i="8"/>
  <c r="BA96" i="8" s="1"/>
  <c r="BE100" i="8"/>
  <c r="BU100" i="8" s="1"/>
  <c r="BD104" i="8"/>
  <c r="BT104" i="8" s="1"/>
  <c r="AZ106" i="8"/>
  <c r="BA106" i="8" s="1"/>
  <c r="BK106" i="8"/>
  <c r="CA106" i="8" s="1"/>
  <c r="BK108" i="8"/>
  <c r="CA108" i="8" s="1"/>
  <c r="BB108" i="8"/>
  <c r="BR108" i="8" s="1"/>
  <c r="AZ108" i="8"/>
  <c r="BA108" i="8" s="1"/>
  <c r="BG110" i="8"/>
  <c r="BW110" i="8" s="1"/>
  <c r="BF110" i="8"/>
  <c r="BV110" i="8" s="1"/>
  <c r="BE110" i="8"/>
  <c r="BU110" i="8" s="1"/>
  <c r="BJ110" i="8"/>
  <c r="BZ110" i="8" s="1"/>
  <c r="BI114" i="8"/>
  <c r="BY114" i="8" s="1"/>
  <c r="BJ116" i="8"/>
  <c r="BZ116" i="8" s="1"/>
  <c r="BH118" i="8"/>
  <c r="BX118" i="8" s="1"/>
  <c r="BI120" i="8"/>
  <c r="BY120" i="8" s="1"/>
  <c r="BD122" i="8"/>
  <c r="BT122" i="8" s="1"/>
  <c r="BH124" i="8"/>
  <c r="BX124" i="8" s="1"/>
  <c r="BC126" i="8"/>
  <c r="BS126" i="8" s="1"/>
  <c r="BF128" i="8"/>
  <c r="BV128" i="8" s="1"/>
  <c r="BB130" i="8"/>
  <c r="BR130" i="8" s="1"/>
  <c r="BE132" i="8"/>
  <c r="BU132" i="8" s="1"/>
  <c r="BB134" i="8"/>
  <c r="BR134" i="8" s="1"/>
  <c r="BF136" i="8"/>
  <c r="BV136" i="8" s="1"/>
  <c r="BD139" i="8"/>
  <c r="BT139" i="8" s="1"/>
  <c r="BI140" i="8"/>
  <c r="BY140" i="8" s="1"/>
  <c r="BB143" i="8"/>
  <c r="BR143" i="8" s="1"/>
  <c r="BI146" i="8"/>
  <c r="BY146" i="8" s="1"/>
  <c r="BC149" i="8"/>
  <c r="BS149" i="8" s="1"/>
  <c r="BF152" i="8"/>
  <c r="BV152" i="8" s="1"/>
  <c r="BK158" i="8"/>
  <c r="CA158" i="8" s="1"/>
  <c r="BE162" i="8"/>
  <c r="BU162" i="8" s="1"/>
  <c r="BB166" i="8"/>
  <c r="BR166" i="8" s="1"/>
  <c r="BD174" i="8"/>
  <c r="BT174" i="8" s="1"/>
  <c r="BJ174" i="8"/>
  <c r="BZ174" i="8" s="1"/>
  <c r="BI174" i="8"/>
  <c r="BY174" i="8" s="1"/>
  <c r="BE174" i="8"/>
  <c r="BU174" i="8" s="1"/>
  <c r="BB182" i="8"/>
  <c r="BR182" i="8" s="1"/>
  <c r="BH191" i="8"/>
  <c r="BX191" i="8" s="1"/>
  <c r="BK195" i="8"/>
  <c r="CA195" i="8" s="1"/>
  <c r="BD202" i="8"/>
  <c r="BT202" i="8" s="1"/>
  <c r="BH206" i="8"/>
  <c r="BX206" i="8" s="1"/>
  <c r="BH211" i="8"/>
  <c r="BX211" i="8" s="1"/>
  <c r="BE219" i="8"/>
  <c r="BU219" i="8" s="1"/>
  <c r="BG224" i="8"/>
  <c r="BW224" i="8" s="1"/>
  <c r="BD224" i="8"/>
  <c r="BT224" i="8" s="1"/>
  <c r="BG232" i="8"/>
  <c r="BW232" i="8" s="1"/>
  <c r="BD232" i="8"/>
  <c r="BT232" i="8" s="1"/>
  <c r="BE232" i="8"/>
  <c r="BU232" i="8" s="1"/>
  <c r="BE236" i="8"/>
  <c r="BU236" i="8" s="1"/>
  <c r="BI237" i="8"/>
  <c r="BY237" i="8" s="1"/>
  <c r="BF237" i="8"/>
  <c r="BV237" i="8" s="1"/>
  <c r="BI241" i="8"/>
  <c r="BY241" i="8" s="1"/>
  <c r="BF241" i="8"/>
  <c r="BV241" i="8" s="1"/>
  <c r="BI245" i="8"/>
  <c r="BY245" i="8" s="1"/>
  <c r="BF245" i="8"/>
  <c r="BV245" i="8" s="1"/>
  <c r="BB247" i="8"/>
  <c r="BR247" i="8" s="1"/>
  <c r="BH258" i="8"/>
  <c r="BX258" i="8" s="1"/>
  <c r="BK301" i="8"/>
  <c r="CA301" i="8" s="1"/>
  <c r="AZ301" i="8"/>
  <c r="BA301" i="8" s="1"/>
  <c r="BJ334" i="8"/>
  <c r="BZ334" i="8" s="1"/>
  <c r="BK334" i="8"/>
  <c r="CA334" i="8" s="1"/>
  <c r="BI334" i="8"/>
  <c r="BY334" i="8" s="1"/>
  <c r="BD334" i="8"/>
  <c r="BT334" i="8" s="1"/>
  <c r="BJ354" i="8"/>
  <c r="BZ354" i="8" s="1"/>
  <c r="BE354" i="8"/>
  <c r="BU354" i="8" s="1"/>
  <c r="BD354" i="8"/>
  <c r="BT354" i="8" s="1"/>
  <c r="BK354" i="8"/>
  <c r="CA354" i="8" s="1"/>
  <c r="BC354" i="8"/>
  <c r="BS354" i="8" s="1"/>
  <c r="BJ366" i="8"/>
  <c r="BZ366" i="8" s="1"/>
  <c r="BC366" i="8"/>
  <c r="BS366" i="8" s="1"/>
  <c r="BI366" i="8"/>
  <c r="BY366" i="8" s="1"/>
  <c r="BE366" i="8"/>
  <c r="BU366" i="8" s="1"/>
  <c r="BD366" i="8"/>
  <c r="BT366" i="8" s="1"/>
  <c r="BK438" i="8"/>
  <c r="CA438" i="8" s="1"/>
  <c r="BH438" i="8"/>
  <c r="BX438" i="8" s="1"/>
  <c r="BE438" i="8"/>
  <c r="BU438" i="8" s="1"/>
  <c r="BD438" i="8"/>
  <c r="BT438" i="8" s="1"/>
  <c r="BF438" i="8"/>
  <c r="BV438" i="8" s="1"/>
  <c r="AZ438" i="8"/>
  <c r="BA438" i="8" s="1"/>
  <c r="BK238" i="8"/>
  <c r="CA238" i="8" s="1"/>
  <c r="BJ238" i="8"/>
  <c r="BZ238" i="8" s="1"/>
  <c r="AZ238" i="8"/>
  <c r="BA238" i="8" s="1"/>
  <c r="BI243" i="8"/>
  <c r="BY243" i="8" s="1"/>
  <c r="BB243" i="8"/>
  <c r="BR243" i="8" s="1"/>
  <c r="BE243" i="8"/>
  <c r="BU243" i="8" s="1"/>
  <c r="BK281" i="8"/>
  <c r="CA281" i="8" s="1"/>
  <c r="AZ281" i="8"/>
  <c r="BA281" i="8" s="1"/>
  <c r="BJ281" i="8"/>
  <c r="BZ281" i="8" s="1"/>
  <c r="BK293" i="8"/>
  <c r="CA293" i="8" s="1"/>
  <c r="AZ293" i="8"/>
  <c r="BA293" i="8" s="1"/>
  <c r="BG324" i="8"/>
  <c r="BW324" i="8" s="1"/>
  <c r="BE324" i="8"/>
  <c r="BU324" i="8" s="1"/>
  <c r="BI324" i="8"/>
  <c r="BY324" i="8" s="1"/>
  <c r="BE328" i="8"/>
  <c r="BU328" i="8" s="1"/>
  <c r="BH328" i="8"/>
  <c r="BX328" i="8" s="1"/>
  <c r="BH332" i="8"/>
  <c r="BX332" i="8" s="1"/>
  <c r="BI332" i="8"/>
  <c r="BY332" i="8" s="1"/>
  <c r="BI337" i="8"/>
  <c r="BY337" i="8" s="1"/>
  <c r="BK337" i="8"/>
  <c r="CA337" i="8" s="1"/>
  <c r="BJ337" i="8"/>
  <c r="BZ337" i="8" s="1"/>
  <c r="BH348" i="8"/>
  <c r="BX348" i="8" s="1"/>
  <c r="BI348" i="8"/>
  <c r="BY348" i="8" s="1"/>
  <c r="BI368" i="8"/>
  <c r="BY368" i="8" s="1"/>
  <c r="BG371" i="8"/>
  <c r="BW371" i="8" s="1"/>
  <c r="BF371" i="8"/>
  <c r="BV371" i="8" s="1"/>
  <c r="BE371" i="8"/>
  <c r="BU371" i="8" s="1"/>
  <c r="BG389" i="8"/>
  <c r="BW389" i="8" s="1"/>
  <c r="BB389" i="8"/>
  <c r="BR389" i="8" s="1"/>
  <c r="BJ389" i="8"/>
  <c r="BZ389" i="8" s="1"/>
  <c r="BD389" i="8"/>
  <c r="BT389" i="8" s="1"/>
  <c r="BI398" i="8"/>
  <c r="BY398" i="8" s="1"/>
  <c r="AZ398" i="8"/>
  <c r="BA398" i="8" s="1"/>
  <c r="BF398" i="8"/>
  <c r="BV398" i="8" s="1"/>
  <c r="BJ398" i="8"/>
  <c r="BZ398" i="8" s="1"/>
  <c r="BH398" i="8"/>
  <c r="BX398" i="8" s="1"/>
  <c r="BD398" i="8"/>
  <c r="BT398" i="8" s="1"/>
  <c r="BK398" i="8"/>
  <c r="CA398" i="8" s="1"/>
  <c r="BK403" i="8"/>
  <c r="CA403" i="8" s="1"/>
  <c r="BI403" i="8"/>
  <c r="BY403" i="8" s="1"/>
  <c r="BF403" i="8"/>
  <c r="BV403" i="8" s="1"/>
  <c r="BD403" i="8"/>
  <c r="BT403" i="8" s="1"/>
  <c r="BB403" i="8"/>
  <c r="BR403" i="8" s="1"/>
  <c r="BJ403" i="8"/>
  <c r="BZ403" i="8" s="1"/>
  <c r="BH403" i="8"/>
  <c r="BX403" i="8" s="1"/>
  <c r="BG556" i="8"/>
  <c r="BW556" i="8" s="1"/>
  <c r="BI556" i="8"/>
  <c r="BY556" i="8" s="1"/>
  <c r="BH556" i="8"/>
  <c r="BX556" i="8" s="1"/>
  <c r="BF556" i="8"/>
  <c r="BV556" i="8" s="1"/>
  <c r="BE556" i="8"/>
  <c r="BU556" i="8" s="1"/>
  <c r="BB556" i="8"/>
  <c r="BR556" i="8" s="1"/>
  <c r="BJ628" i="8"/>
  <c r="BZ628" i="8" s="1"/>
  <c r="BI628" i="8"/>
  <c r="BY628" i="8" s="1"/>
  <c r="BH628" i="8"/>
  <c r="BX628" i="8" s="1"/>
  <c r="BE628" i="8"/>
  <c r="BU628" i="8" s="1"/>
  <c r="BK628" i="8"/>
  <c r="CA628" i="8" s="1"/>
  <c r="BD628" i="8"/>
  <c r="BT628" i="8" s="1"/>
  <c r="BC628" i="8"/>
  <c r="BS628" i="8" s="1"/>
  <c r="BG806" i="8"/>
  <c r="BW806" i="8" s="1"/>
  <c r="BF806" i="8"/>
  <c r="BV806" i="8" s="1"/>
  <c r="BE806" i="8"/>
  <c r="BU806" i="8" s="1"/>
  <c r="BD806" i="8"/>
  <c r="BT806" i="8" s="1"/>
  <c r="BC806" i="8"/>
  <c r="BS806" i="8" s="1"/>
  <c r="BK806" i="8"/>
  <c r="CA806" i="8" s="1"/>
  <c r="BB806" i="8"/>
  <c r="BR806" i="8" s="1"/>
  <c r="BJ806" i="8"/>
  <c r="BZ806" i="8" s="1"/>
  <c r="BI806" i="8"/>
  <c r="BY806" i="8" s="1"/>
  <c r="BH806" i="8"/>
  <c r="BX806" i="8" s="1"/>
  <c r="AZ806" i="8"/>
  <c r="BA806" i="8" s="1"/>
  <c r="BG485" i="8"/>
  <c r="BW485" i="8" s="1"/>
  <c r="BK485" i="8"/>
  <c r="CA485" i="8" s="1"/>
  <c r="BI485" i="8"/>
  <c r="BY485" i="8" s="1"/>
  <c r="BH485" i="8"/>
  <c r="BX485" i="8" s="1"/>
  <c r="BE485" i="8"/>
  <c r="BU485" i="8" s="1"/>
  <c r="BD485" i="8"/>
  <c r="BT485" i="8" s="1"/>
  <c r="BC485" i="8"/>
  <c r="BS485" i="8" s="1"/>
  <c r="BJ485" i="8"/>
  <c r="BZ485" i="8" s="1"/>
  <c r="BK75" i="8"/>
  <c r="CA75" i="8" s="1"/>
  <c r="BJ80" i="8"/>
  <c r="BZ80" i="8" s="1"/>
  <c r="BH138" i="8"/>
  <c r="BX138" i="8" s="1"/>
  <c r="BI142" i="8"/>
  <c r="BY142" i="8" s="1"/>
  <c r="BJ198" i="8"/>
  <c r="BZ198" i="8" s="1"/>
  <c r="BH203" i="8"/>
  <c r="BX203" i="8" s="1"/>
  <c r="BJ207" i="8"/>
  <c r="BZ207" i="8" s="1"/>
  <c r="BH238" i="8"/>
  <c r="BX238" i="8" s="1"/>
  <c r="BG242" i="8"/>
  <c r="BW242" i="8" s="1"/>
  <c r="AZ242" i="8"/>
  <c r="BA242" i="8" s="1"/>
  <c r="BH242" i="8"/>
  <c r="BX242" i="8" s="1"/>
  <c r="BD243" i="8"/>
  <c r="BT243" i="8" s="1"/>
  <c r="BH293" i="8"/>
  <c r="BX293" i="8" s="1"/>
  <c r="BE294" i="8"/>
  <c r="BU294" i="8" s="1"/>
  <c r="BH294" i="8"/>
  <c r="BX294" i="8" s="1"/>
  <c r="BI328" i="8"/>
  <c r="BY328" i="8" s="1"/>
  <c r="BG337" i="8"/>
  <c r="BW337" i="8" s="1"/>
  <c r="BJ338" i="8"/>
  <c r="BZ338" i="8" s="1"/>
  <c r="BC338" i="8"/>
  <c r="BS338" i="8" s="1"/>
  <c r="BI352" i="8"/>
  <c r="BY352" i="8" s="1"/>
  <c r="BG352" i="8"/>
  <c r="BW352" i="8" s="1"/>
  <c r="BG375" i="8"/>
  <c r="BW375" i="8" s="1"/>
  <c r="BF375" i="8"/>
  <c r="BV375" i="8" s="1"/>
  <c r="BH389" i="8"/>
  <c r="BX389" i="8" s="1"/>
  <c r="BG401" i="8"/>
  <c r="BW401" i="8" s="1"/>
  <c r="BD401" i="8"/>
  <c r="BT401" i="8" s="1"/>
  <c r="BI401" i="8"/>
  <c r="BY401" i="8" s="1"/>
  <c r="BH401" i="8"/>
  <c r="BX401" i="8" s="1"/>
  <c r="BF401" i="8"/>
  <c r="BV401" i="8" s="1"/>
  <c r="BE401" i="8"/>
  <c r="BU401" i="8" s="1"/>
  <c r="BJ401" i="8"/>
  <c r="BZ401" i="8" s="1"/>
  <c r="BI414" i="8"/>
  <c r="BY414" i="8" s="1"/>
  <c r="AZ414" i="8"/>
  <c r="BA414" i="8" s="1"/>
  <c r="BJ414" i="8"/>
  <c r="BZ414" i="8" s="1"/>
  <c r="BF414" i="8"/>
  <c r="BV414" i="8" s="1"/>
  <c r="BD414" i="8"/>
  <c r="BT414" i="8" s="1"/>
  <c r="BK414" i="8"/>
  <c r="CA414" i="8" s="1"/>
  <c r="BH414" i="8"/>
  <c r="BX414" i="8" s="1"/>
  <c r="BC414" i="8"/>
  <c r="BS414" i="8" s="1"/>
  <c r="BH445" i="8"/>
  <c r="BX445" i="8" s="1"/>
  <c r="BB445" i="8"/>
  <c r="BR445" i="8" s="1"/>
  <c r="BJ445" i="8"/>
  <c r="BZ445" i="8" s="1"/>
  <c r="BF445" i="8"/>
  <c r="BV445" i="8" s="1"/>
  <c r="BE445" i="8"/>
  <c r="BU445" i="8" s="1"/>
  <c r="BK445" i="8"/>
  <c r="CA445" i="8" s="1"/>
  <c r="BI445" i="8"/>
  <c r="BY445" i="8" s="1"/>
  <c r="BB485" i="8"/>
  <c r="BR485" i="8" s="1"/>
  <c r="BH511" i="8"/>
  <c r="BX511" i="8" s="1"/>
  <c r="BK511" i="8"/>
  <c r="CA511" i="8" s="1"/>
  <c r="BC511" i="8"/>
  <c r="BS511" i="8" s="1"/>
  <c r="BH78" i="8"/>
  <c r="BX78" i="8" s="1"/>
  <c r="AZ79" i="8"/>
  <c r="BA79" i="8" s="1"/>
  <c r="AZ80" i="8"/>
  <c r="BA80" i="8" s="1"/>
  <c r="BB135" i="8"/>
  <c r="BR135" i="8" s="1"/>
  <c r="BI138" i="8"/>
  <c r="BY138" i="8" s="1"/>
  <c r="BJ203" i="8"/>
  <c r="BZ203" i="8" s="1"/>
  <c r="BG222" i="8"/>
  <c r="BW222" i="8" s="1"/>
  <c r="BK222" i="8"/>
  <c r="CA222" i="8" s="1"/>
  <c r="BG226" i="8"/>
  <c r="BW226" i="8" s="1"/>
  <c r="BI226" i="8"/>
  <c r="BY226" i="8" s="1"/>
  <c r="BG234" i="8"/>
  <c r="BW234" i="8" s="1"/>
  <c r="BJ234" i="8"/>
  <c r="BZ234" i="8" s="1"/>
  <c r="BI238" i="8"/>
  <c r="BY238" i="8" s="1"/>
  <c r="BJ243" i="8"/>
  <c r="BZ243" i="8" s="1"/>
  <c r="BJ321" i="8"/>
  <c r="BZ321" i="8" s="1"/>
  <c r="BK321" i="8"/>
  <c r="CA321" i="8" s="1"/>
  <c r="BC321" i="8"/>
  <c r="BS321" i="8" s="1"/>
  <c r="BG326" i="8"/>
  <c r="BW326" i="8" s="1"/>
  <c r="BC326" i="8"/>
  <c r="BS326" i="8" s="1"/>
  <c r="BK326" i="8"/>
  <c r="CA326" i="8" s="1"/>
  <c r="BB326" i="8"/>
  <c r="BR326" i="8" s="1"/>
  <c r="BE326" i="8"/>
  <c r="BU326" i="8" s="1"/>
  <c r="BI329" i="8"/>
  <c r="BY329" i="8" s="1"/>
  <c r="BJ329" i="8"/>
  <c r="BZ329" i="8" s="1"/>
  <c r="BG329" i="8"/>
  <c r="BW329" i="8" s="1"/>
  <c r="BG336" i="8"/>
  <c r="BW336" i="8" s="1"/>
  <c r="BE336" i="8"/>
  <c r="BU336" i="8" s="1"/>
  <c r="BI336" i="8"/>
  <c r="BY336" i="8" s="1"/>
  <c r="BI389" i="8"/>
  <c r="BY389" i="8" s="1"/>
  <c r="BG397" i="8"/>
  <c r="BW397" i="8" s="1"/>
  <c r="BD397" i="8"/>
  <c r="BT397" i="8" s="1"/>
  <c r="BI397" i="8"/>
  <c r="BY397" i="8" s="1"/>
  <c r="BF397" i="8"/>
  <c r="BV397" i="8" s="1"/>
  <c r="BE397" i="8"/>
  <c r="BU397" i="8" s="1"/>
  <c r="BB397" i="8"/>
  <c r="BR397" i="8" s="1"/>
  <c r="BH397" i="8"/>
  <c r="BX397" i="8" s="1"/>
  <c r="BI406" i="8"/>
  <c r="BY406" i="8" s="1"/>
  <c r="BH406" i="8"/>
  <c r="BX406" i="8" s="1"/>
  <c r="BD406" i="8"/>
  <c r="BT406" i="8" s="1"/>
  <c r="BB406" i="8"/>
  <c r="BR406" i="8" s="1"/>
  <c r="BK406" i="8"/>
  <c r="CA406" i="8" s="1"/>
  <c r="BB414" i="8"/>
  <c r="BR414" i="8" s="1"/>
  <c r="BH429" i="8"/>
  <c r="BX429" i="8" s="1"/>
  <c r="BB429" i="8"/>
  <c r="BR429" i="8" s="1"/>
  <c r="BJ429" i="8"/>
  <c r="BZ429" i="8" s="1"/>
  <c r="BF429" i="8"/>
  <c r="BV429" i="8" s="1"/>
  <c r="BE429" i="8"/>
  <c r="BU429" i="8" s="1"/>
  <c r="BI429" i="8"/>
  <c r="BY429" i="8" s="1"/>
  <c r="BD429" i="8"/>
  <c r="BT429" i="8" s="1"/>
  <c r="BC429" i="8"/>
  <c r="BS429" i="8" s="1"/>
  <c r="BK429" i="8"/>
  <c r="CA429" i="8" s="1"/>
  <c r="BC445" i="8"/>
  <c r="BS445" i="8" s="1"/>
  <c r="BB178" i="8"/>
  <c r="BR178" i="8" s="1"/>
  <c r="BB186" i="8"/>
  <c r="BR186" i="8" s="1"/>
  <c r="BF193" i="8"/>
  <c r="BV193" i="8" s="1"/>
  <c r="BK194" i="8"/>
  <c r="CA194" i="8" s="1"/>
  <c r="BB198" i="8"/>
  <c r="BR198" i="8" s="1"/>
  <c r="BJ199" i="8"/>
  <c r="BZ199" i="8" s="1"/>
  <c r="BK203" i="8"/>
  <c r="CA203" i="8" s="1"/>
  <c r="BB207" i="8"/>
  <c r="BR207" i="8" s="1"/>
  <c r="BD212" i="8"/>
  <c r="BT212" i="8" s="1"/>
  <c r="AZ222" i="8"/>
  <c r="BA222" i="8" s="1"/>
  <c r="AZ226" i="8"/>
  <c r="BA226" i="8" s="1"/>
  <c r="BI231" i="8"/>
  <c r="BY231" i="8" s="1"/>
  <c r="BC231" i="8"/>
  <c r="BS231" i="8" s="1"/>
  <c r="BB234" i="8"/>
  <c r="BR234" i="8" s="1"/>
  <c r="BC242" i="8"/>
  <c r="BS242" i="8" s="1"/>
  <c r="BK243" i="8"/>
  <c r="CA243" i="8" s="1"/>
  <c r="BG256" i="8"/>
  <c r="BW256" i="8" s="1"/>
  <c r="BD256" i="8"/>
  <c r="BT256" i="8" s="1"/>
  <c r="BI259" i="8"/>
  <c r="BY259" i="8" s="1"/>
  <c r="BC259" i="8"/>
  <c r="BS259" i="8" s="1"/>
  <c r="BH259" i="8"/>
  <c r="BX259" i="8" s="1"/>
  <c r="BD260" i="8"/>
  <c r="BT260" i="8" s="1"/>
  <c r="BI261" i="8"/>
  <c r="BY261" i="8" s="1"/>
  <c r="BF261" i="8"/>
  <c r="BV261" i="8" s="1"/>
  <c r="BI263" i="8"/>
  <c r="BY263" i="8" s="1"/>
  <c r="BF263" i="8"/>
  <c r="BV263" i="8" s="1"/>
  <c r="BK263" i="8"/>
  <c r="CA263" i="8" s="1"/>
  <c r="AZ263" i="8"/>
  <c r="BA263" i="8" s="1"/>
  <c r="BG266" i="8"/>
  <c r="BW266" i="8" s="1"/>
  <c r="BB266" i="8"/>
  <c r="BR266" i="8" s="1"/>
  <c r="BF266" i="8"/>
  <c r="BV266" i="8" s="1"/>
  <c r="BK266" i="8"/>
  <c r="CA266" i="8" s="1"/>
  <c r="AZ285" i="8"/>
  <c r="BA285" i="8" s="1"/>
  <c r="BC314" i="8"/>
  <c r="BS314" i="8" s="1"/>
  <c r="AZ326" i="8"/>
  <c r="BA326" i="8" s="1"/>
  <c r="BB329" i="8"/>
  <c r="BR329" i="8" s="1"/>
  <c r="BE338" i="8"/>
  <c r="BU338" i="8" s="1"/>
  <c r="BJ346" i="8"/>
  <c r="BZ346" i="8" s="1"/>
  <c r="BK346" i="8"/>
  <c r="CA346" i="8" s="1"/>
  <c r="BI346" i="8"/>
  <c r="BY346" i="8" s="1"/>
  <c r="BH357" i="8"/>
  <c r="BX357" i="8" s="1"/>
  <c r="BC357" i="8"/>
  <c r="BS357" i="8" s="1"/>
  <c r="BB357" i="8"/>
  <c r="BR357" i="8" s="1"/>
  <c r="BJ357" i="8"/>
  <c r="BZ357" i="8" s="1"/>
  <c r="BH360" i="8"/>
  <c r="BX360" i="8" s="1"/>
  <c r="BH361" i="8"/>
  <c r="BX361" i="8" s="1"/>
  <c r="BI361" i="8"/>
  <c r="BY361" i="8" s="1"/>
  <c r="BC361" i="8"/>
  <c r="BS361" i="8" s="1"/>
  <c r="BK361" i="8"/>
  <c r="CA361" i="8" s="1"/>
  <c r="BE379" i="8"/>
  <c r="BU379" i="8" s="1"/>
  <c r="BK383" i="8"/>
  <c r="CA383" i="8" s="1"/>
  <c r="BF383" i="8"/>
  <c r="BV383" i="8" s="1"/>
  <c r="BE383" i="8"/>
  <c r="BU383" i="8" s="1"/>
  <c r="BD383" i="8"/>
  <c r="BT383" i="8" s="1"/>
  <c r="BH383" i="8"/>
  <c r="BX383" i="8" s="1"/>
  <c r="AZ397" i="8"/>
  <c r="BA397" i="8" s="1"/>
  <c r="BB401" i="8"/>
  <c r="BR401" i="8" s="1"/>
  <c r="BC406" i="8"/>
  <c r="BS406" i="8" s="1"/>
  <c r="BD445" i="8"/>
  <c r="BT445" i="8" s="1"/>
  <c r="BI491" i="8"/>
  <c r="BY491" i="8" s="1"/>
  <c r="AZ491" i="8"/>
  <c r="BA491" i="8" s="1"/>
  <c r="BH491" i="8"/>
  <c r="BX491" i="8" s="1"/>
  <c r="BE491" i="8"/>
  <c r="BU491" i="8" s="1"/>
  <c r="BG498" i="8"/>
  <c r="BW498" i="8" s="1"/>
  <c r="BB498" i="8"/>
  <c r="BR498" i="8" s="1"/>
  <c r="BK498" i="8"/>
  <c r="CA498" i="8" s="1"/>
  <c r="BJ498" i="8"/>
  <c r="BZ498" i="8" s="1"/>
  <c r="BF498" i="8"/>
  <c r="BV498" i="8" s="1"/>
  <c r="BE498" i="8"/>
  <c r="BU498" i="8" s="1"/>
  <c r="BG502" i="8"/>
  <c r="BW502" i="8" s="1"/>
  <c r="BJ502" i="8"/>
  <c r="BZ502" i="8" s="1"/>
  <c r="BE502" i="8"/>
  <c r="BU502" i="8" s="1"/>
  <c r="BC502" i="8"/>
  <c r="BS502" i="8" s="1"/>
  <c r="BB502" i="8"/>
  <c r="BR502" i="8" s="1"/>
  <c r="BK502" i="8"/>
  <c r="CA502" i="8" s="1"/>
  <c r="BF502" i="8"/>
  <c r="BV502" i="8" s="1"/>
  <c r="BK250" i="8"/>
  <c r="CA250" i="8" s="1"/>
  <c r="BD322" i="8"/>
  <c r="BT322" i="8" s="1"/>
  <c r="BC353" i="8"/>
  <c r="BS353" i="8" s="1"/>
  <c r="BF363" i="8"/>
  <c r="BV363" i="8" s="1"/>
  <c r="BD370" i="8"/>
  <c r="BT370" i="8" s="1"/>
  <c r="BH372" i="8"/>
  <c r="BX372" i="8" s="1"/>
  <c r="BB377" i="8"/>
  <c r="BR377" i="8" s="1"/>
  <c r="BC381" i="8"/>
  <c r="BS381" i="8" s="1"/>
  <c r="BK386" i="8"/>
  <c r="CA386" i="8" s="1"/>
  <c r="AZ390" i="8"/>
  <c r="BA390" i="8" s="1"/>
  <c r="BJ391" i="8"/>
  <c r="BZ391" i="8" s="1"/>
  <c r="BK411" i="8"/>
  <c r="CA411" i="8" s="1"/>
  <c r="BI411" i="8"/>
  <c r="BY411" i="8" s="1"/>
  <c r="BF411" i="8"/>
  <c r="BV411" i="8" s="1"/>
  <c r="BD411" i="8"/>
  <c r="BT411" i="8" s="1"/>
  <c r="BB411" i="8"/>
  <c r="BR411" i="8" s="1"/>
  <c r="BK446" i="8"/>
  <c r="CA446" i="8" s="1"/>
  <c r="BF446" i="8"/>
  <c r="BV446" i="8" s="1"/>
  <c r="BD446" i="8"/>
  <c r="BT446" i="8" s="1"/>
  <c r="AZ446" i="8"/>
  <c r="BA446" i="8" s="1"/>
  <c r="BH459" i="8"/>
  <c r="BX459" i="8" s="1"/>
  <c r="BJ459" i="8"/>
  <c r="BZ459" i="8" s="1"/>
  <c r="BB459" i="8"/>
  <c r="BR459" i="8" s="1"/>
  <c r="BK472" i="8"/>
  <c r="CA472" i="8" s="1"/>
  <c r="AZ472" i="8"/>
  <c r="BA472" i="8" s="1"/>
  <c r="BH472" i="8"/>
  <c r="BX472" i="8" s="1"/>
  <c r="BG472" i="8"/>
  <c r="BW472" i="8" s="1"/>
  <c r="BF472" i="8"/>
  <c r="BV472" i="8" s="1"/>
  <c r="BC472" i="8"/>
  <c r="BS472" i="8" s="1"/>
  <c r="BB472" i="8"/>
  <c r="BR472" i="8" s="1"/>
  <c r="BG563" i="8"/>
  <c r="BW563" i="8" s="1"/>
  <c r="BI563" i="8"/>
  <c r="BY563" i="8" s="1"/>
  <c r="BH563" i="8"/>
  <c r="BX563" i="8" s="1"/>
  <c r="BE563" i="8"/>
  <c r="BU563" i="8" s="1"/>
  <c r="BD563" i="8"/>
  <c r="BT563" i="8" s="1"/>
  <c r="BG637" i="8"/>
  <c r="BW637" i="8" s="1"/>
  <c r="BJ637" i="8"/>
  <c r="BZ637" i="8" s="1"/>
  <c r="BC637" i="8"/>
  <c r="BS637" i="8" s="1"/>
  <c r="BB637" i="8"/>
  <c r="BR637" i="8" s="1"/>
  <c r="BK637" i="8"/>
  <c r="CA637" i="8" s="1"/>
  <c r="BH531" i="8"/>
  <c r="BX531" i="8" s="1"/>
  <c r="BK531" i="8"/>
  <c r="CA531" i="8" s="1"/>
  <c r="BC531" i="8"/>
  <c r="BS531" i="8" s="1"/>
  <c r="BK621" i="8"/>
  <c r="CA621" i="8" s="1"/>
  <c r="BF621" i="8"/>
  <c r="BV621" i="8" s="1"/>
  <c r="BK215" i="8"/>
  <c r="CA215" i="8" s="1"/>
  <c r="BK223" i="8"/>
  <c r="CA223" i="8" s="1"/>
  <c r="BH250" i="8"/>
  <c r="BX250" i="8" s="1"/>
  <c r="BK254" i="8"/>
  <c r="CA254" i="8" s="1"/>
  <c r="BJ262" i="8"/>
  <c r="BZ262" i="8" s="1"/>
  <c r="BI311" i="8"/>
  <c r="BY311" i="8" s="1"/>
  <c r="BK330" i="8"/>
  <c r="CA330" i="8" s="1"/>
  <c r="BK342" i="8"/>
  <c r="CA342" i="8" s="1"/>
  <c r="BK349" i="8"/>
  <c r="CA349" i="8" s="1"/>
  <c r="BK362" i="8"/>
  <c r="CA362" i="8" s="1"/>
  <c r="BK373" i="8"/>
  <c r="CA373" i="8" s="1"/>
  <c r="BI385" i="8"/>
  <c r="BY385" i="8" s="1"/>
  <c r="BF386" i="8"/>
  <c r="BV386" i="8" s="1"/>
  <c r="BH390" i="8"/>
  <c r="BX390" i="8" s="1"/>
  <c r="BF391" i="8"/>
  <c r="BV391" i="8" s="1"/>
  <c r="BH395" i="8"/>
  <c r="BX395" i="8" s="1"/>
  <c r="BH421" i="8"/>
  <c r="BX421" i="8" s="1"/>
  <c r="BJ421" i="8"/>
  <c r="BZ421" i="8" s="1"/>
  <c r="BF421" i="8"/>
  <c r="BV421" i="8" s="1"/>
  <c r="BD421" i="8"/>
  <c r="BT421" i="8" s="1"/>
  <c r="BC421" i="8"/>
  <c r="BS421" i="8" s="1"/>
  <c r="BH437" i="8"/>
  <c r="BX437" i="8" s="1"/>
  <c r="BB437" i="8"/>
  <c r="BR437" i="8" s="1"/>
  <c r="BJ437" i="8"/>
  <c r="BZ437" i="8" s="1"/>
  <c r="BF437" i="8"/>
  <c r="BV437" i="8" s="1"/>
  <c r="BE437" i="8"/>
  <c r="BU437" i="8" s="1"/>
  <c r="BG486" i="8"/>
  <c r="BW486" i="8" s="1"/>
  <c r="BJ486" i="8"/>
  <c r="BZ486" i="8" s="1"/>
  <c r="BF486" i="8"/>
  <c r="BV486" i="8" s="1"/>
  <c r="BE486" i="8"/>
  <c r="BU486" i="8" s="1"/>
  <c r="BC486" i="8"/>
  <c r="BS486" i="8" s="1"/>
  <c r="BB486" i="8"/>
  <c r="BR486" i="8" s="1"/>
  <c r="BH543" i="8"/>
  <c r="BX543" i="8" s="1"/>
  <c r="BK543" i="8"/>
  <c r="CA543" i="8" s="1"/>
  <c r="BC543" i="8"/>
  <c r="BS543" i="8" s="1"/>
  <c r="BH689" i="8"/>
  <c r="BX689" i="8" s="1"/>
  <c r="BF689" i="8"/>
  <c r="BV689" i="8" s="1"/>
  <c r="AZ689" i="8"/>
  <c r="BA689" i="8" s="1"/>
  <c r="BJ390" i="8"/>
  <c r="BZ390" i="8" s="1"/>
  <c r="BH391" i="8"/>
  <c r="BX391" i="8" s="1"/>
  <c r="BK394" i="8"/>
  <c r="CA394" i="8" s="1"/>
  <c r="BI395" i="8"/>
  <c r="BY395" i="8" s="1"/>
  <c r="BG413" i="8"/>
  <c r="BW413" i="8" s="1"/>
  <c r="BD413" i="8"/>
  <c r="BT413" i="8" s="1"/>
  <c r="AZ413" i="8"/>
  <c r="BA413" i="8" s="1"/>
  <c r="BI413" i="8"/>
  <c r="BY413" i="8" s="1"/>
  <c r="BH413" i="8"/>
  <c r="BX413" i="8" s="1"/>
  <c r="BB421" i="8"/>
  <c r="BR421" i="8" s="1"/>
  <c r="BH423" i="8"/>
  <c r="BX423" i="8" s="1"/>
  <c r="BG423" i="8"/>
  <c r="BW423" i="8" s="1"/>
  <c r="BF423" i="8"/>
  <c r="BV423" i="8" s="1"/>
  <c r="BC437" i="8"/>
  <c r="BS437" i="8" s="1"/>
  <c r="BF439" i="8"/>
  <c r="BV439" i="8" s="1"/>
  <c r="BF462" i="8"/>
  <c r="BV462" i="8" s="1"/>
  <c r="BH462" i="8"/>
  <c r="BX462" i="8" s="1"/>
  <c r="BE462" i="8"/>
  <c r="BU462" i="8" s="1"/>
  <c r="BH465" i="8"/>
  <c r="BX465" i="8" s="1"/>
  <c r="BB465" i="8"/>
  <c r="BR465" i="8" s="1"/>
  <c r="BJ465" i="8"/>
  <c r="BZ465" i="8" s="1"/>
  <c r="BI465" i="8"/>
  <c r="BY465" i="8" s="1"/>
  <c r="BF465" i="8"/>
  <c r="BV465" i="8" s="1"/>
  <c r="BE465" i="8"/>
  <c r="BU465" i="8" s="1"/>
  <c r="BD465" i="8"/>
  <c r="BT465" i="8" s="1"/>
  <c r="BG477" i="8"/>
  <c r="BW477" i="8" s="1"/>
  <c r="BH477" i="8"/>
  <c r="BX477" i="8" s="1"/>
  <c r="BD477" i="8"/>
  <c r="BT477" i="8" s="1"/>
  <c r="BC477" i="8"/>
  <c r="BS477" i="8" s="1"/>
  <c r="BB477" i="8"/>
  <c r="BR477" i="8" s="1"/>
  <c r="BK477" i="8"/>
  <c r="CA477" i="8" s="1"/>
  <c r="BJ477" i="8"/>
  <c r="BZ477" i="8" s="1"/>
  <c r="AZ477" i="8"/>
  <c r="BA477" i="8" s="1"/>
  <c r="BK486" i="8"/>
  <c r="CA486" i="8" s="1"/>
  <c r="BJ576" i="8"/>
  <c r="BZ576" i="8" s="1"/>
  <c r="BK576" i="8"/>
  <c r="CA576" i="8" s="1"/>
  <c r="BG576" i="8"/>
  <c r="BW576" i="8" s="1"/>
  <c r="BF576" i="8"/>
  <c r="BV576" i="8" s="1"/>
  <c r="BK390" i="8"/>
  <c r="CA390" i="8" s="1"/>
  <c r="BJ395" i="8"/>
  <c r="BZ395" i="8" s="1"/>
  <c r="BG424" i="8"/>
  <c r="BW424" i="8" s="1"/>
  <c r="BC424" i="8"/>
  <c r="BS424" i="8" s="1"/>
  <c r="AZ424" i="8"/>
  <c r="BA424" i="8" s="1"/>
  <c r="BJ424" i="8"/>
  <c r="BZ424" i="8" s="1"/>
  <c r="BK434" i="8"/>
  <c r="CA434" i="8" s="1"/>
  <c r="BH434" i="8"/>
  <c r="BX434" i="8" s="1"/>
  <c r="BE434" i="8"/>
  <c r="BU434" i="8" s="1"/>
  <c r="BD434" i="8"/>
  <c r="BT434" i="8" s="1"/>
  <c r="BG440" i="8"/>
  <c r="BW440" i="8" s="1"/>
  <c r="BI440" i="8"/>
  <c r="BY440" i="8" s="1"/>
  <c r="BD440" i="8"/>
  <c r="BT440" i="8" s="1"/>
  <c r="BB440" i="8"/>
  <c r="BR440" i="8" s="1"/>
  <c r="AZ440" i="8"/>
  <c r="BA440" i="8" s="1"/>
  <c r="BH453" i="8"/>
  <c r="BX453" i="8" s="1"/>
  <c r="BD453" i="8"/>
  <c r="BT453" i="8" s="1"/>
  <c r="BB453" i="8"/>
  <c r="BR453" i="8" s="1"/>
  <c r="BJ453" i="8"/>
  <c r="BZ453" i="8" s="1"/>
  <c r="BI453" i="8"/>
  <c r="BY453" i="8" s="1"/>
  <c r="BG490" i="8"/>
  <c r="BW490" i="8" s="1"/>
  <c r="BB490" i="8"/>
  <c r="BR490" i="8" s="1"/>
  <c r="BK490" i="8"/>
  <c r="CA490" i="8" s="1"/>
  <c r="BJ490" i="8"/>
  <c r="BZ490" i="8" s="1"/>
  <c r="BF490" i="8"/>
  <c r="BV490" i="8" s="1"/>
  <c r="BE490" i="8"/>
  <c r="BU490" i="8" s="1"/>
  <c r="BG505" i="8"/>
  <c r="BW505" i="8" s="1"/>
  <c r="BE505" i="8"/>
  <c r="BU505" i="8" s="1"/>
  <c r="BC505" i="8"/>
  <c r="BS505" i="8" s="1"/>
  <c r="BB505" i="8"/>
  <c r="BR505" i="8" s="1"/>
  <c r="BK505" i="8"/>
  <c r="CA505" i="8" s="1"/>
  <c r="AZ505" i="8"/>
  <c r="BA505" i="8" s="1"/>
  <c r="BJ505" i="8"/>
  <c r="BZ505" i="8" s="1"/>
  <c r="BI505" i="8"/>
  <c r="BY505" i="8" s="1"/>
  <c r="BH505" i="8"/>
  <c r="BX505" i="8" s="1"/>
  <c r="BD505" i="8"/>
  <c r="BT505" i="8" s="1"/>
  <c r="BI469" i="8"/>
  <c r="BY469" i="8" s="1"/>
  <c r="BK482" i="8"/>
  <c r="CA482" i="8" s="1"/>
  <c r="BD487" i="8"/>
  <c r="BT487" i="8" s="1"/>
  <c r="BH489" i="8"/>
  <c r="BX489" i="8" s="1"/>
  <c r="BB493" i="8"/>
  <c r="BR493" i="8" s="1"/>
  <c r="BH497" i="8"/>
  <c r="BX497" i="8" s="1"/>
  <c r="BD499" i="8"/>
  <c r="BT499" i="8" s="1"/>
  <c r="BB501" i="8"/>
  <c r="BR501" i="8" s="1"/>
  <c r="BI592" i="8"/>
  <c r="BY592" i="8" s="1"/>
  <c r="BC592" i="8"/>
  <c r="BS592" i="8" s="1"/>
  <c r="BK592" i="8"/>
  <c r="CA592" i="8" s="1"/>
  <c r="BJ592" i="8"/>
  <c r="BZ592" i="8" s="1"/>
  <c r="BF592" i="8"/>
  <c r="BV592" i="8" s="1"/>
  <c r="BG622" i="8"/>
  <c r="BW622" i="8" s="1"/>
  <c r="BH622" i="8"/>
  <c r="BX622" i="8" s="1"/>
  <c r="BE622" i="8"/>
  <c r="BU622" i="8" s="1"/>
  <c r="BD622" i="8"/>
  <c r="BT622" i="8" s="1"/>
  <c r="BI622" i="8"/>
  <c r="BY622" i="8" s="1"/>
  <c r="BG701" i="8"/>
  <c r="BW701" i="8" s="1"/>
  <c r="BI701" i="8"/>
  <c r="BY701" i="8" s="1"/>
  <c r="BH701" i="8"/>
  <c r="BX701" i="8" s="1"/>
  <c r="BE701" i="8"/>
  <c r="BU701" i="8" s="1"/>
  <c r="BK701" i="8"/>
  <c r="CA701" i="8" s="1"/>
  <c r="BD701" i="8"/>
  <c r="BT701" i="8" s="1"/>
  <c r="BC701" i="8"/>
  <c r="BS701" i="8" s="1"/>
  <c r="AZ701" i="8"/>
  <c r="BA701" i="8" s="1"/>
  <c r="BJ407" i="8"/>
  <c r="BZ407" i="8" s="1"/>
  <c r="BF409" i="8"/>
  <c r="BV409" i="8" s="1"/>
  <c r="BF417" i="8"/>
  <c r="BV417" i="8" s="1"/>
  <c r="BK425" i="8"/>
  <c r="CA425" i="8" s="1"/>
  <c r="BG428" i="8"/>
  <c r="BW428" i="8" s="1"/>
  <c r="BH433" i="8"/>
  <c r="BX433" i="8" s="1"/>
  <c r="BH442" i="8"/>
  <c r="BX442" i="8" s="1"/>
  <c r="BD444" i="8"/>
  <c r="BT444" i="8" s="1"/>
  <c r="BC448" i="8"/>
  <c r="BS448" i="8" s="1"/>
  <c r="BJ452" i="8"/>
  <c r="BZ452" i="8" s="1"/>
  <c r="BE454" i="8"/>
  <c r="BU454" i="8" s="1"/>
  <c r="BC456" i="8"/>
  <c r="BS456" i="8" s="1"/>
  <c r="BK460" i="8"/>
  <c r="CA460" i="8" s="1"/>
  <c r="BJ461" i="8"/>
  <c r="BZ461" i="8" s="1"/>
  <c r="BH464" i="8"/>
  <c r="BX464" i="8" s="1"/>
  <c r="AZ466" i="8"/>
  <c r="BA466" i="8" s="1"/>
  <c r="BJ468" i="8"/>
  <c r="BZ468" i="8" s="1"/>
  <c r="BJ469" i="8"/>
  <c r="BZ469" i="8" s="1"/>
  <c r="BJ470" i="8"/>
  <c r="BZ470" i="8" s="1"/>
  <c r="BF471" i="8"/>
  <c r="BV471" i="8" s="1"/>
  <c r="BF474" i="8"/>
  <c r="BV474" i="8" s="1"/>
  <c r="AZ476" i="8"/>
  <c r="BA476" i="8" s="1"/>
  <c r="BB481" i="8"/>
  <c r="BR481" i="8" s="1"/>
  <c r="BE487" i="8"/>
  <c r="BU487" i="8" s="1"/>
  <c r="BI489" i="8"/>
  <c r="BY489" i="8" s="1"/>
  <c r="BC493" i="8"/>
  <c r="BS493" i="8" s="1"/>
  <c r="BI497" i="8"/>
  <c r="BY497" i="8" s="1"/>
  <c r="BE499" i="8"/>
  <c r="BU499" i="8" s="1"/>
  <c r="BC501" i="8"/>
  <c r="BS501" i="8" s="1"/>
  <c r="BH526" i="8"/>
  <c r="BX526" i="8" s="1"/>
  <c r="BI526" i="8"/>
  <c r="BY526" i="8" s="1"/>
  <c r="BF526" i="8"/>
  <c r="BV526" i="8" s="1"/>
  <c r="BE526" i="8"/>
  <c r="BU526" i="8" s="1"/>
  <c r="BD526" i="8"/>
  <c r="BT526" i="8" s="1"/>
  <c r="BC526" i="8"/>
  <c r="BS526" i="8" s="1"/>
  <c r="BB526" i="8"/>
  <c r="BR526" i="8" s="1"/>
  <c r="BH554" i="8"/>
  <c r="BX554" i="8" s="1"/>
  <c r="BI554" i="8"/>
  <c r="BY554" i="8" s="1"/>
  <c r="BF554" i="8"/>
  <c r="BV554" i="8" s="1"/>
  <c r="BE554" i="8"/>
  <c r="BU554" i="8" s="1"/>
  <c r="BD554" i="8"/>
  <c r="BT554" i="8" s="1"/>
  <c r="BC554" i="8"/>
  <c r="BS554" i="8" s="1"/>
  <c r="BB554" i="8"/>
  <c r="BR554" i="8" s="1"/>
  <c r="BB592" i="8"/>
  <c r="BR592" i="8" s="1"/>
  <c r="BH739" i="8"/>
  <c r="BX739" i="8" s="1"/>
  <c r="BD739" i="8"/>
  <c r="BT739" i="8" s="1"/>
  <c r="BC739" i="8"/>
  <c r="BS739" i="8" s="1"/>
  <c r="BB739" i="8"/>
  <c r="BR739" i="8" s="1"/>
  <c r="BK739" i="8"/>
  <c r="CA739" i="8" s="1"/>
  <c r="BI739" i="8"/>
  <c r="BY739" i="8" s="1"/>
  <c r="BF739" i="8"/>
  <c r="BV739" i="8" s="1"/>
  <c r="BE739" i="8"/>
  <c r="BU739" i="8" s="1"/>
  <c r="BJ739" i="8"/>
  <c r="BZ739" i="8" s="1"/>
  <c r="BE399" i="8"/>
  <c r="BU399" i="8" s="1"/>
  <c r="BI405" i="8"/>
  <c r="BY405" i="8" s="1"/>
  <c r="AZ407" i="8"/>
  <c r="BA407" i="8" s="1"/>
  <c r="BH409" i="8"/>
  <c r="BX409" i="8" s="1"/>
  <c r="BD410" i="8"/>
  <c r="BT410" i="8" s="1"/>
  <c r="BE415" i="8"/>
  <c r="BU415" i="8" s="1"/>
  <c r="AZ416" i="8"/>
  <c r="BA416" i="8" s="1"/>
  <c r="BI417" i="8"/>
  <c r="BY417" i="8" s="1"/>
  <c r="BD420" i="8"/>
  <c r="BT420" i="8" s="1"/>
  <c r="BB425" i="8"/>
  <c r="BR425" i="8" s="1"/>
  <c r="BH428" i="8"/>
  <c r="BX428" i="8" s="1"/>
  <c r="AZ432" i="8"/>
  <c r="BA432" i="8" s="1"/>
  <c r="AZ433" i="8"/>
  <c r="BA433" i="8" s="1"/>
  <c r="BI433" i="8"/>
  <c r="BY433" i="8" s="1"/>
  <c r="BB443" i="8"/>
  <c r="BR443" i="8" s="1"/>
  <c r="BH444" i="8"/>
  <c r="BX444" i="8" s="1"/>
  <c r="BD448" i="8"/>
  <c r="BT448" i="8" s="1"/>
  <c r="BK452" i="8"/>
  <c r="CA452" i="8" s="1"/>
  <c r="BF454" i="8"/>
  <c r="BV454" i="8" s="1"/>
  <c r="BK461" i="8"/>
  <c r="CA461" i="8" s="1"/>
  <c r="BI464" i="8"/>
  <c r="BY464" i="8" s="1"/>
  <c r="BD466" i="8"/>
  <c r="BT466" i="8" s="1"/>
  <c r="BC481" i="8"/>
  <c r="BS481" i="8" s="1"/>
  <c r="BJ489" i="8"/>
  <c r="BZ489" i="8" s="1"/>
  <c r="BD493" i="8"/>
  <c r="BT493" i="8" s="1"/>
  <c r="BJ497" i="8"/>
  <c r="BZ497" i="8" s="1"/>
  <c r="BH499" i="8"/>
  <c r="BX499" i="8" s="1"/>
  <c r="BI503" i="8"/>
  <c r="BY503" i="8" s="1"/>
  <c r="BE503" i="8"/>
  <c r="BU503" i="8" s="1"/>
  <c r="BD503" i="8"/>
  <c r="BT503" i="8" s="1"/>
  <c r="AZ503" i="8"/>
  <c r="BA503" i="8" s="1"/>
  <c r="BJ568" i="8"/>
  <c r="BZ568" i="8" s="1"/>
  <c r="BK568" i="8"/>
  <c r="CA568" i="8" s="1"/>
  <c r="BG568" i="8"/>
  <c r="BW568" i="8" s="1"/>
  <c r="BF568" i="8"/>
  <c r="BV568" i="8" s="1"/>
  <c r="BD595" i="8"/>
  <c r="BT595" i="8" s="1"/>
  <c r="BJ595" i="8"/>
  <c r="BZ595" i="8" s="1"/>
  <c r="BI595" i="8"/>
  <c r="BY595" i="8" s="1"/>
  <c r="BF595" i="8"/>
  <c r="BV595" i="8" s="1"/>
  <c r="BE595" i="8"/>
  <c r="BU595" i="8" s="1"/>
  <c r="BK680" i="8"/>
  <c r="CA680" i="8" s="1"/>
  <c r="BH680" i="8"/>
  <c r="BX680" i="8" s="1"/>
  <c r="BD680" i="8"/>
  <c r="BT680" i="8" s="1"/>
  <c r="AZ680" i="8"/>
  <c r="BA680" i="8" s="1"/>
  <c r="BI650" i="8"/>
  <c r="BY650" i="8" s="1"/>
  <c r="AZ650" i="8"/>
  <c r="BA650" i="8" s="1"/>
  <c r="BH650" i="8"/>
  <c r="BX650" i="8" s="1"/>
  <c r="BD709" i="8"/>
  <c r="BT709" i="8" s="1"/>
  <c r="BH709" i="8"/>
  <c r="BX709" i="8" s="1"/>
  <c r="BF709" i="8"/>
  <c r="BV709" i="8" s="1"/>
  <c r="BE709" i="8"/>
  <c r="BU709" i="8" s="1"/>
  <c r="BJ709" i="8"/>
  <c r="BZ709" i="8" s="1"/>
  <c r="BI709" i="8"/>
  <c r="BY709" i="8" s="1"/>
  <c r="BB709" i="8"/>
  <c r="BR709" i="8" s="1"/>
  <c r="BG761" i="8"/>
  <c r="BW761" i="8" s="1"/>
  <c r="BK761" i="8"/>
  <c r="CA761" i="8" s="1"/>
  <c r="BB761" i="8"/>
  <c r="BR761" i="8" s="1"/>
  <c r="BJ761" i="8"/>
  <c r="BZ761" i="8" s="1"/>
  <c r="BF761" i="8"/>
  <c r="BV761" i="8" s="1"/>
  <c r="BE761" i="8"/>
  <c r="BU761" i="8" s="1"/>
  <c r="BD761" i="8"/>
  <c r="BT761" i="8" s="1"/>
  <c r="BC761" i="8"/>
  <c r="BS761" i="8" s="1"/>
  <c r="AZ761" i="8"/>
  <c r="BA761" i="8" s="1"/>
  <c r="BI761" i="8"/>
  <c r="BY761" i="8" s="1"/>
  <c r="BH761" i="8"/>
  <c r="BX761" i="8" s="1"/>
  <c r="BJ409" i="8"/>
  <c r="BZ409" i="8" s="1"/>
  <c r="BK417" i="8"/>
  <c r="CA417" i="8" s="1"/>
  <c r="BK428" i="8"/>
  <c r="CA428" i="8" s="1"/>
  <c r="BJ444" i="8"/>
  <c r="BZ444" i="8" s="1"/>
  <c r="BK464" i="8"/>
  <c r="CA464" i="8" s="1"/>
  <c r="BH466" i="8"/>
  <c r="BX466" i="8" s="1"/>
  <c r="AZ469" i="8"/>
  <c r="BA469" i="8" s="1"/>
  <c r="BC476" i="8"/>
  <c r="BS476" i="8" s="1"/>
  <c r="BE479" i="8"/>
  <c r="BU479" i="8" s="1"/>
  <c r="BB492" i="8"/>
  <c r="BR492" i="8" s="1"/>
  <c r="BB500" i="8"/>
  <c r="BR500" i="8" s="1"/>
  <c r="BK508" i="8"/>
  <c r="CA508" i="8" s="1"/>
  <c r="BJ508" i="8"/>
  <c r="BZ508" i="8" s="1"/>
  <c r="BF508" i="8"/>
  <c r="BV508" i="8" s="1"/>
  <c r="BB508" i="8"/>
  <c r="BR508" i="8" s="1"/>
  <c r="BJ516" i="8"/>
  <c r="BZ516" i="8" s="1"/>
  <c r="BI516" i="8"/>
  <c r="BY516" i="8" s="1"/>
  <c r="BH516" i="8"/>
  <c r="BX516" i="8" s="1"/>
  <c r="BF516" i="8"/>
  <c r="BV516" i="8" s="1"/>
  <c r="BE516" i="8"/>
  <c r="BU516" i="8" s="1"/>
  <c r="BH523" i="8"/>
  <c r="BX523" i="8" s="1"/>
  <c r="BK523" i="8"/>
  <c r="CA523" i="8" s="1"/>
  <c r="BG540" i="8"/>
  <c r="BW540" i="8" s="1"/>
  <c r="BI540" i="8"/>
  <c r="BY540" i="8" s="1"/>
  <c r="BH540" i="8"/>
  <c r="BX540" i="8" s="1"/>
  <c r="BF540" i="8"/>
  <c r="BV540" i="8" s="1"/>
  <c r="BE540" i="8"/>
  <c r="BU540" i="8" s="1"/>
  <c r="BB540" i="8"/>
  <c r="BR540" i="8" s="1"/>
  <c r="BE605" i="8"/>
  <c r="BU605" i="8" s="1"/>
  <c r="BK605" i="8"/>
  <c r="CA605" i="8" s="1"/>
  <c r="BG605" i="8"/>
  <c r="BW605" i="8" s="1"/>
  <c r="BF605" i="8"/>
  <c r="BV605" i="8" s="1"/>
  <c r="BC605" i="8"/>
  <c r="BS605" i="8" s="1"/>
  <c r="BI605" i="8"/>
  <c r="BY605" i="8" s="1"/>
  <c r="BJ627" i="8"/>
  <c r="BZ627" i="8" s="1"/>
  <c r="BC627" i="8"/>
  <c r="BS627" i="8" s="1"/>
  <c r="BB627" i="8"/>
  <c r="BR627" i="8" s="1"/>
  <c r="BG650" i="8"/>
  <c r="BW650" i="8" s="1"/>
  <c r="AZ709" i="8"/>
  <c r="BA709" i="8" s="1"/>
  <c r="BK720" i="8"/>
  <c r="CA720" i="8" s="1"/>
  <c r="BF720" i="8"/>
  <c r="BV720" i="8" s="1"/>
  <c r="BD720" i="8"/>
  <c r="BT720" i="8" s="1"/>
  <c r="BC720" i="8"/>
  <c r="BS720" i="8" s="1"/>
  <c r="BJ399" i="8"/>
  <c r="BZ399" i="8" s="1"/>
  <c r="BK402" i="8"/>
  <c r="CA402" i="8" s="1"/>
  <c r="BD405" i="8"/>
  <c r="BT405" i="8" s="1"/>
  <c r="BF407" i="8"/>
  <c r="BV407" i="8" s="1"/>
  <c r="BB409" i="8"/>
  <c r="BR409" i="8" s="1"/>
  <c r="BK410" i="8"/>
  <c r="CA410" i="8" s="1"/>
  <c r="BJ415" i="8"/>
  <c r="BZ415" i="8" s="1"/>
  <c r="BB417" i="8"/>
  <c r="BR417" i="8" s="1"/>
  <c r="BG422" i="8"/>
  <c r="BW422" i="8" s="1"/>
  <c r="BF425" i="8"/>
  <c r="BV425" i="8" s="1"/>
  <c r="BI432" i="8"/>
  <c r="BY432" i="8" s="1"/>
  <c r="BD433" i="8"/>
  <c r="BT433" i="8" s="1"/>
  <c r="BD442" i="8"/>
  <c r="BT442" i="8" s="1"/>
  <c r="BK448" i="8"/>
  <c r="CA448" i="8" s="1"/>
  <c r="BF450" i="8"/>
  <c r="BV450" i="8" s="1"/>
  <c r="BD452" i="8"/>
  <c r="BT452" i="8" s="1"/>
  <c r="BJ455" i="8"/>
  <c r="BZ455" i="8" s="1"/>
  <c r="BK456" i="8"/>
  <c r="CA456" i="8" s="1"/>
  <c r="BH458" i="8"/>
  <c r="BX458" i="8" s="1"/>
  <c r="BE461" i="8"/>
  <c r="BU461" i="8" s="1"/>
  <c r="BB464" i="8"/>
  <c r="BR464" i="8" s="1"/>
  <c r="BE469" i="8"/>
  <c r="BU469" i="8" s="1"/>
  <c r="BC474" i="8"/>
  <c r="BS474" i="8" s="1"/>
  <c r="BE475" i="8"/>
  <c r="BU475" i="8" s="1"/>
  <c r="BJ476" i="8"/>
  <c r="BZ476" i="8" s="1"/>
  <c r="BF478" i="8"/>
  <c r="BV478" i="8" s="1"/>
  <c r="BI481" i="8"/>
  <c r="BY481" i="8" s="1"/>
  <c r="BF482" i="8"/>
  <c r="BV482" i="8" s="1"/>
  <c r="BD489" i="8"/>
  <c r="BT489" i="8" s="1"/>
  <c r="BJ492" i="8"/>
  <c r="BZ492" i="8" s="1"/>
  <c r="BJ493" i="8"/>
  <c r="BZ493" i="8" s="1"/>
  <c r="BD497" i="8"/>
  <c r="BT497" i="8" s="1"/>
  <c r="BJ500" i="8"/>
  <c r="BZ500" i="8" s="1"/>
  <c r="BG501" i="8"/>
  <c r="BW501" i="8" s="1"/>
  <c r="BD501" i="8"/>
  <c r="BT501" i="8" s="1"/>
  <c r="BK501" i="8"/>
  <c r="CA501" i="8" s="1"/>
  <c r="BJ540" i="8"/>
  <c r="BZ540" i="8" s="1"/>
  <c r="BH559" i="8"/>
  <c r="BX559" i="8" s="1"/>
  <c r="BK559" i="8"/>
  <c r="CA559" i="8" s="1"/>
  <c r="BG587" i="8"/>
  <c r="BW587" i="8" s="1"/>
  <c r="BI587" i="8"/>
  <c r="BY587" i="8" s="1"/>
  <c r="BH587" i="8"/>
  <c r="BX587" i="8" s="1"/>
  <c r="BE587" i="8"/>
  <c r="BU587" i="8" s="1"/>
  <c r="BD587" i="8"/>
  <c r="BT587" i="8" s="1"/>
  <c r="BG638" i="8"/>
  <c r="BW638" i="8" s="1"/>
  <c r="BI638" i="8"/>
  <c r="BY638" i="8" s="1"/>
  <c r="BH638" i="8"/>
  <c r="BX638" i="8" s="1"/>
  <c r="BE638" i="8"/>
  <c r="BU638" i="8" s="1"/>
  <c r="BD638" i="8"/>
  <c r="BT638" i="8" s="1"/>
  <c r="BI643" i="8"/>
  <c r="BY643" i="8" s="1"/>
  <c r="BG643" i="8"/>
  <c r="BW643" i="8" s="1"/>
  <c r="BD643" i="8"/>
  <c r="BT643" i="8" s="1"/>
  <c r="BH671" i="8"/>
  <c r="BX671" i="8" s="1"/>
  <c r="BE671" i="8"/>
  <c r="BU671" i="8" s="1"/>
  <c r="BK671" i="8"/>
  <c r="CA671" i="8" s="1"/>
  <c r="BI671" i="8"/>
  <c r="BY671" i="8" s="1"/>
  <c r="BF671" i="8"/>
  <c r="BV671" i="8" s="1"/>
  <c r="BC671" i="8"/>
  <c r="BS671" i="8" s="1"/>
  <c r="BJ671" i="8"/>
  <c r="BZ671" i="8" s="1"/>
  <c r="BB671" i="8"/>
  <c r="BR671" i="8" s="1"/>
  <c r="BI755" i="8"/>
  <c r="BY755" i="8" s="1"/>
  <c r="AZ755" i="8"/>
  <c r="BA755" i="8" s="1"/>
  <c r="BH755" i="8"/>
  <c r="BX755" i="8" s="1"/>
  <c r="BF755" i="8"/>
  <c r="BV755" i="8" s="1"/>
  <c r="BE755" i="8"/>
  <c r="BU755" i="8" s="1"/>
  <c r="BD755" i="8"/>
  <c r="BT755" i="8" s="1"/>
  <c r="BB755" i="8"/>
  <c r="BR755" i="8" s="1"/>
  <c r="BJ755" i="8"/>
  <c r="BZ755" i="8" s="1"/>
  <c r="BK506" i="8"/>
  <c r="CA506" i="8" s="1"/>
  <c r="BH509" i="8"/>
  <c r="BX509" i="8" s="1"/>
  <c r="BE510" i="8"/>
  <c r="BU510" i="8" s="1"/>
  <c r="BJ514" i="8"/>
  <c r="BZ514" i="8" s="1"/>
  <c r="BD518" i="8"/>
  <c r="BT518" i="8" s="1"/>
  <c r="BI520" i="8"/>
  <c r="BY520" i="8" s="1"/>
  <c r="BF522" i="8"/>
  <c r="BV522" i="8" s="1"/>
  <c r="BF530" i="8"/>
  <c r="BV530" i="8" s="1"/>
  <c r="BJ532" i="8"/>
  <c r="BZ532" i="8" s="1"/>
  <c r="BF534" i="8"/>
  <c r="BV534" i="8" s="1"/>
  <c r="BH536" i="8"/>
  <c r="BX536" i="8" s="1"/>
  <c r="BB538" i="8"/>
  <c r="BR538" i="8" s="1"/>
  <c r="BJ544" i="8"/>
  <c r="BZ544" i="8" s="1"/>
  <c r="BF546" i="8"/>
  <c r="BV546" i="8" s="1"/>
  <c r="BH548" i="8"/>
  <c r="BX548" i="8" s="1"/>
  <c r="BD550" i="8"/>
  <c r="BT550" i="8" s="1"/>
  <c r="BE552" i="8"/>
  <c r="BU552" i="8" s="1"/>
  <c r="BJ560" i="8"/>
  <c r="BZ560" i="8" s="1"/>
  <c r="BI569" i="8"/>
  <c r="BY569" i="8" s="1"/>
  <c r="BD571" i="8"/>
  <c r="BT571" i="8" s="1"/>
  <c r="BI577" i="8"/>
  <c r="BY577" i="8" s="1"/>
  <c r="BD579" i="8"/>
  <c r="BT579" i="8" s="1"/>
  <c r="BD583" i="8"/>
  <c r="BT583" i="8" s="1"/>
  <c r="BI585" i="8"/>
  <c r="BY585" i="8" s="1"/>
  <c r="BF588" i="8"/>
  <c r="BV588" i="8" s="1"/>
  <c r="BG591" i="8"/>
  <c r="BW591" i="8" s="1"/>
  <c r="BG596" i="8"/>
  <c r="BW596" i="8" s="1"/>
  <c r="BG613" i="8"/>
  <c r="BW613" i="8" s="1"/>
  <c r="BK613" i="8"/>
  <c r="CA613" i="8" s="1"/>
  <c r="BJ613" i="8"/>
  <c r="BZ613" i="8" s="1"/>
  <c r="BC613" i="8"/>
  <c r="BS613" i="8" s="1"/>
  <c r="BH651" i="8"/>
  <c r="BX651" i="8" s="1"/>
  <c r="BI651" i="8"/>
  <c r="BY651" i="8" s="1"/>
  <c r="BE651" i="8"/>
  <c r="BU651" i="8" s="1"/>
  <c r="BC651" i="8"/>
  <c r="BS651" i="8" s="1"/>
  <c r="BB651" i="8"/>
  <c r="BR651" i="8" s="1"/>
  <c r="BH655" i="8"/>
  <c r="BX655" i="8" s="1"/>
  <c r="BB655" i="8"/>
  <c r="BR655" i="8" s="1"/>
  <c r="BK655" i="8"/>
  <c r="CA655" i="8" s="1"/>
  <c r="BJ655" i="8"/>
  <c r="BZ655" i="8" s="1"/>
  <c r="BI655" i="8"/>
  <c r="BY655" i="8" s="1"/>
  <c r="BH690" i="8"/>
  <c r="BX690" i="8" s="1"/>
  <c r="BJ690" i="8"/>
  <c r="BZ690" i="8" s="1"/>
  <c r="BF690" i="8"/>
  <c r="BV690" i="8" s="1"/>
  <c r="BD717" i="8"/>
  <c r="BT717" i="8" s="1"/>
  <c r="BH717" i="8"/>
  <c r="BX717" i="8" s="1"/>
  <c r="BF717" i="8"/>
  <c r="BV717" i="8" s="1"/>
  <c r="BE717" i="8"/>
  <c r="BU717" i="8" s="1"/>
  <c r="BE745" i="8"/>
  <c r="BU745" i="8" s="1"/>
  <c r="BJ745" i="8"/>
  <c r="BZ745" i="8" s="1"/>
  <c r="BI745" i="8"/>
  <c r="BY745" i="8" s="1"/>
  <c r="BF745" i="8"/>
  <c r="BV745" i="8" s="1"/>
  <c r="BB745" i="8"/>
  <c r="BR745" i="8" s="1"/>
  <c r="BE757" i="8"/>
  <c r="BU757" i="8" s="1"/>
  <c r="BJ757" i="8"/>
  <c r="BZ757" i="8" s="1"/>
  <c r="BI757" i="8"/>
  <c r="BY757" i="8" s="1"/>
  <c r="BH757" i="8"/>
  <c r="BX757" i="8" s="1"/>
  <c r="BF757" i="8"/>
  <c r="BV757" i="8" s="1"/>
  <c r="BD757" i="8"/>
  <c r="BT757" i="8" s="1"/>
  <c r="BB757" i="8"/>
  <c r="BR757" i="8" s="1"/>
  <c r="BI775" i="8"/>
  <c r="BY775" i="8" s="1"/>
  <c r="BJ775" i="8"/>
  <c r="BZ775" i="8" s="1"/>
  <c r="BH775" i="8"/>
  <c r="BX775" i="8" s="1"/>
  <c r="BE775" i="8"/>
  <c r="BU775" i="8" s="1"/>
  <c r="BF775" i="8"/>
  <c r="BV775" i="8" s="1"/>
  <c r="BD775" i="8"/>
  <c r="BT775" i="8" s="1"/>
  <c r="BB775" i="8"/>
  <c r="BR775" i="8" s="1"/>
  <c r="BI509" i="8"/>
  <c r="BY509" i="8" s="1"/>
  <c r="BF510" i="8"/>
  <c r="BV510" i="8" s="1"/>
  <c r="AZ512" i="8"/>
  <c r="BA512" i="8" s="1"/>
  <c r="BK514" i="8"/>
  <c r="CA514" i="8" s="1"/>
  <c r="BE518" i="8"/>
  <c r="BU518" i="8" s="1"/>
  <c r="BC519" i="8"/>
  <c r="BS519" i="8" s="1"/>
  <c r="BI522" i="8"/>
  <c r="BY522" i="8" s="1"/>
  <c r="BI530" i="8"/>
  <c r="BY530" i="8" s="1"/>
  <c r="BI534" i="8"/>
  <c r="BY534" i="8" s="1"/>
  <c r="BC535" i="8"/>
  <c r="BS535" i="8" s="1"/>
  <c r="BI536" i="8"/>
  <c r="BY536" i="8" s="1"/>
  <c r="BC538" i="8"/>
  <c r="BS538" i="8" s="1"/>
  <c r="BK542" i="8"/>
  <c r="CA542" i="8" s="1"/>
  <c r="BI546" i="8"/>
  <c r="BY546" i="8" s="1"/>
  <c r="BC547" i="8"/>
  <c r="BS547" i="8" s="1"/>
  <c r="BI548" i="8"/>
  <c r="BY548" i="8" s="1"/>
  <c r="BE550" i="8"/>
  <c r="BU550" i="8" s="1"/>
  <c r="BK558" i="8"/>
  <c r="CA558" i="8" s="1"/>
  <c r="BE571" i="8"/>
  <c r="BU571" i="8" s="1"/>
  <c r="BE579" i="8"/>
  <c r="BU579" i="8" s="1"/>
  <c r="BE583" i="8"/>
  <c r="BU583" i="8" s="1"/>
  <c r="BJ588" i="8"/>
  <c r="BZ588" i="8" s="1"/>
  <c r="BD591" i="8"/>
  <c r="BT591" i="8" s="1"/>
  <c r="BH596" i="8"/>
  <c r="BX596" i="8" s="1"/>
  <c r="BB613" i="8"/>
  <c r="BR613" i="8" s="1"/>
  <c r="BJ636" i="8"/>
  <c r="BZ636" i="8" s="1"/>
  <c r="BI636" i="8"/>
  <c r="BY636" i="8" s="1"/>
  <c r="BE636" i="8"/>
  <c r="BU636" i="8" s="1"/>
  <c r="BD636" i="8"/>
  <c r="BT636" i="8" s="1"/>
  <c r="BC636" i="8"/>
  <c r="BS636" i="8" s="1"/>
  <c r="BF651" i="8"/>
  <c r="BV651" i="8" s="1"/>
  <c r="BC655" i="8"/>
  <c r="BS655" i="8" s="1"/>
  <c r="BD665" i="8"/>
  <c r="BT665" i="8" s="1"/>
  <c r="BB665" i="8"/>
  <c r="BR665" i="8" s="1"/>
  <c r="BJ665" i="8"/>
  <c r="BZ665" i="8" s="1"/>
  <c r="BD677" i="8"/>
  <c r="BT677" i="8" s="1"/>
  <c r="BI677" i="8"/>
  <c r="BY677" i="8" s="1"/>
  <c r="BF677" i="8"/>
  <c r="BV677" i="8" s="1"/>
  <c r="BE677" i="8"/>
  <c r="BU677" i="8" s="1"/>
  <c r="BG687" i="8"/>
  <c r="BW687" i="8" s="1"/>
  <c r="BD687" i="8"/>
  <c r="BT687" i="8" s="1"/>
  <c r="BC687" i="8"/>
  <c r="BS687" i="8" s="1"/>
  <c r="BB687" i="8"/>
  <c r="BR687" i="8" s="1"/>
  <c r="BK687" i="8"/>
  <c r="CA687" i="8" s="1"/>
  <c r="BJ687" i="8"/>
  <c r="BZ687" i="8" s="1"/>
  <c r="BI687" i="8"/>
  <c r="BY687" i="8" s="1"/>
  <c r="BK696" i="8"/>
  <c r="CA696" i="8" s="1"/>
  <c r="BJ696" i="8"/>
  <c r="BZ696" i="8" s="1"/>
  <c r="BF696" i="8"/>
  <c r="BV696" i="8" s="1"/>
  <c r="BE696" i="8"/>
  <c r="BU696" i="8" s="1"/>
  <c r="BB717" i="8"/>
  <c r="BR717" i="8" s="1"/>
  <c r="BJ509" i="8"/>
  <c r="BZ509" i="8" s="1"/>
  <c r="BJ510" i="8"/>
  <c r="BZ510" i="8" s="1"/>
  <c r="BF518" i="8"/>
  <c r="BV518" i="8" s="1"/>
  <c r="BK519" i="8"/>
  <c r="CA519" i="8" s="1"/>
  <c r="BJ522" i="8"/>
  <c r="BZ522" i="8" s="1"/>
  <c r="BI528" i="8"/>
  <c r="BY528" i="8" s="1"/>
  <c r="BJ530" i="8"/>
  <c r="BZ530" i="8" s="1"/>
  <c r="BJ534" i="8"/>
  <c r="BZ534" i="8" s="1"/>
  <c r="BK535" i="8"/>
  <c r="CA535" i="8" s="1"/>
  <c r="BJ536" i="8"/>
  <c r="BZ536" i="8" s="1"/>
  <c r="BD538" i="8"/>
  <c r="BT538" i="8" s="1"/>
  <c r="BB542" i="8"/>
  <c r="BR542" i="8" s="1"/>
  <c r="BJ546" i="8"/>
  <c r="BZ546" i="8" s="1"/>
  <c r="BK547" i="8"/>
  <c r="CA547" i="8" s="1"/>
  <c r="BJ548" i="8"/>
  <c r="BZ548" i="8" s="1"/>
  <c r="BF550" i="8"/>
  <c r="BV550" i="8" s="1"/>
  <c r="BH552" i="8"/>
  <c r="BX552" i="8" s="1"/>
  <c r="BB558" i="8"/>
  <c r="BR558" i="8" s="1"/>
  <c r="BB566" i="8"/>
  <c r="BR566" i="8" s="1"/>
  <c r="BH571" i="8"/>
  <c r="BX571" i="8" s="1"/>
  <c r="BB574" i="8"/>
  <c r="BR574" i="8" s="1"/>
  <c r="AZ575" i="8"/>
  <c r="BA575" i="8" s="1"/>
  <c r="BH579" i="8"/>
  <c r="BX579" i="8" s="1"/>
  <c r="BH583" i="8"/>
  <c r="BX583" i="8" s="1"/>
  <c r="BK588" i="8"/>
  <c r="CA588" i="8" s="1"/>
  <c r="BE591" i="8"/>
  <c r="BU591" i="8" s="1"/>
  <c r="BK596" i="8"/>
  <c r="CA596" i="8" s="1"/>
  <c r="BC603" i="8"/>
  <c r="BS603" i="8" s="1"/>
  <c r="BH606" i="8"/>
  <c r="BX606" i="8" s="1"/>
  <c r="BG606" i="8"/>
  <c r="BW606" i="8" s="1"/>
  <c r="BE606" i="8"/>
  <c r="BU606" i="8" s="1"/>
  <c r="BD606" i="8"/>
  <c r="BT606" i="8" s="1"/>
  <c r="BJ620" i="8"/>
  <c r="BZ620" i="8" s="1"/>
  <c r="BK620" i="8"/>
  <c r="CA620" i="8" s="1"/>
  <c r="BH620" i="8"/>
  <c r="BX620" i="8" s="1"/>
  <c r="BE620" i="8"/>
  <c r="BU620" i="8" s="1"/>
  <c r="BD620" i="8"/>
  <c r="BT620" i="8" s="1"/>
  <c r="BK625" i="8"/>
  <c r="CA625" i="8" s="1"/>
  <c r="BG625" i="8"/>
  <c r="BW625" i="8" s="1"/>
  <c r="BF625" i="8"/>
  <c r="BV625" i="8" s="1"/>
  <c r="BD645" i="8"/>
  <c r="BT645" i="8" s="1"/>
  <c r="BI645" i="8"/>
  <c r="BY645" i="8" s="1"/>
  <c r="BF645" i="8"/>
  <c r="BV645" i="8" s="1"/>
  <c r="BE645" i="8"/>
  <c r="BU645" i="8" s="1"/>
  <c r="BJ651" i="8"/>
  <c r="BZ651" i="8" s="1"/>
  <c r="BE655" i="8"/>
  <c r="BU655" i="8" s="1"/>
  <c r="BE665" i="8"/>
  <c r="BU665" i="8" s="1"/>
  <c r="BK672" i="8"/>
  <c r="CA672" i="8" s="1"/>
  <c r="BH672" i="8"/>
  <c r="BX672" i="8" s="1"/>
  <c r="BD672" i="8"/>
  <c r="BT672" i="8" s="1"/>
  <c r="AZ672" i="8"/>
  <c r="BA672" i="8" s="1"/>
  <c r="BB677" i="8"/>
  <c r="BR677" i="8" s="1"/>
  <c r="BK684" i="8"/>
  <c r="CA684" i="8" s="1"/>
  <c r="AZ684" i="8"/>
  <c r="BA684" i="8" s="1"/>
  <c r="BB696" i="8"/>
  <c r="BR696" i="8" s="1"/>
  <c r="BH704" i="8"/>
  <c r="BX704" i="8" s="1"/>
  <c r="BK704" i="8"/>
  <c r="CA704" i="8" s="1"/>
  <c r="BD704" i="8"/>
  <c r="BT704" i="8" s="1"/>
  <c r="BI717" i="8"/>
  <c r="BY717" i="8" s="1"/>
  <c r="BH723" i="8"/>
  <c r="BX723" i="8" s="1"/>
  <c r="BF723" i="8"/>
  <c r="BV723" i="8" s="1"/>
  <c r="BE723" i="8"/>
  <c r="BU723" i="8" s="1"/>
  <c r="BD723" i="8"/>
  <c r="BT723" i="8" s="1"/>
  <c r="BB723" i="8"/>
  <c r="BR723" i="8" s="1"/>
  <c r="BJ740" i="8"/>
  <c r="BZ740" i="8" s="1"/>
  <c r="BK740" i="8"/>
  <c r="CA740" i="8" s="1"/>
  <c r="BF740" i="8"/>
  <c r="BV740" i="8" s="1"/>
  <c r="BD740" i="8"/>
  <c r="BT740" i="8" s="1"/>
  <c r="BK530" i="8"/>
  <c r="CA530" i="8" s="1"/>
  <c r="BK534" i="8"/>
  <c r="CA534" i="8" s="1"/>
  <c r="BK546" i="8"/>
  <c r="CA546" i="8" s="1"/>
  <c r="BD604" i="8"/>
  <c r="BT604" i="8" s="1"/>
  <c r="BG604" i="8"/>
  <c r="BW604" i="8" s="1"/>
  <c r="BC604" i="8"/>
  <c r="BS604" i="8" s="1"/>
  <c r="BK639" i="8"/>
  <c r="CA639" i="8" s="1"/>
  <c r="BG639" i="8"/>
  <c r="BW639" i="8" s="1"/>
  <c r="BK652" i="8"/>
  <c r="CA652" i="8" s="1"/>
  <c r="BH652" i="8"/>
  <c r="BX652" i="8" s="1"/>
  <c r="BE652" i="8"/>
  <c r="BU652" i="8" s="1"/>
  <c r="BC652" i="8"/>
  <c r="BS652" i="8" s="1"/>
  <c r="BE656" i="8"/>
  <c r="BU656" i="8" s="1"/>
  <c r="BK656" i="8"/>
  <c r="CA656" i="8" s="1"/>
  <c r="BH656" i="8"/>
  <c r="BX656" i="8" s="1"/>
  <c r="BH658" i="8"/>
  <c r="BX658" i="8" s="1"/>
  <c r="BI658" i="8"/>
  <c r="BY658" i="8" s="1"/>
  <c r="BG678" i="8"/>
  <c r="BW678" i="8" s="1"/>
  <c r="BH678" i="8"/>
  <c r="BX678" i="8" s="1"/>
  <c r="BD678" i="8"/>
  <c r="BT678" i="8" s="1"/>
  <c r="AZ678" i="8"/>
  <c r="BA678" i="8" s="1"/>
  <c r="BD696" i="8"/>
  <c r="BT696" i="8" s="1"/>
  <c r="BJ717" i="8"/>
  <c r="BZ717" i="8" s="1"/>
  <c r="BI817" i="8"/>
  <c r="BY817" i="8" s="1"/>
  <c r="BH817" i="8"/>
  <c r="BX817" i="8" s="1"/>
  <c r="BG817" i="8"/>
  <c r="BW817" i="8" s="1"/>
  <c r="BB817" i="8"/>
  <c r="BR817" i="8" s="1"/>
  <c r="BK817" i="8"/>
  <c r="CA817" i="8" s="1"/>
  <c r="BC506" i="8"/>
  <c r="BS506" i="8" s="1"/>
  <c r="BD507" i="8"/>
  <c r="BT507" i="8" s="1"/>
  <c r="BB509" i="8"/>
  <c r="BR509" i="8" s="1"/>
  <c r="BE512" i="8"/>
  <c r="BU512" i="8" s="1"/>
  <c r="BD514" i="8"/>
  <c r="BT514" i="8" s="1"/>
  <c r="BJ518" i="8"/>
  <c r="BZ518" i="8" s="1"/>
  <c r="BB522" i="8"/>
  <c r="BR522" i="8" s="1"/>
  <c r="BF524" i="8"/>
  <c r="BV524" i="8" s="1"/>
  <c r="BK527" i="8"/>
  <c r="CA527" i="8" s="1"/>
  <c r="BB530" i="8"/>
  <c r="BR530" i="8" s="1"/>
  <c r="BE532" i="8"/>
  <c r="BU532" i="8" s="1"/>
  <c r="BB534" i="8"/>
  <c r="BR534" i="8" s="1"/>
  <c r="BF538" i="8"/>
  <c r="BV538" i="8" s="1"/>
  <c r="BD542" i="8"/>
  <c r="BT542" i="8" s="1"/>
  <c r="BE544" i="8"/>
  <c r="BU544" i="8" s="1"/>
  <c r="BB546" i="8"/>
  <c r="BR546" i="8" s="1"/>
  <c r="BJ550" i="8"/>
  <c r="BZ550" i="8" s="1"/>
  <c r="BJ552" i="8"/>
  <c r="BZ552" i="8" s="1"/>
  <c r="BD558" i="8"/>
  <c r="BT558" i="8" s="1"/>
  <c r="BE560" i="8"/>
  <c r="BU560" i="8" s="1"/>
  <c r="BB562" i="8"/>
  <c r="BR562" i="8" s="1"/>
  <c r="BE567" i="8"/>
  <c r="BU567" i="8" s="1"/>
  <c r="BJ570" i="8"/>
  <c r="BZ570" i="8" s="1"/>
  <c r="BE575" i="8"/>
  <c r="BU575" i="8" s="1"/>
  <c r="BJ578" i="8"/>
  <c r="BZ578" i="8" s="1"/>
  <c r="BG582" i="8"/>
  <c r="BW582" i="8" s="1"/>
  <c r="BF586" i="8"/>
  <c r="BV586" i="8" s="1"/>
  <c r="BI591" i="8"/>
  <c r="BY591" i="8" s="1"/>
  <c r="BJ593" i="8"/>
  <c r="BZ593" i="8" s="1"/>
  <c r="BD593" i="8"/>
  <c r="BT593" i="8" s="1"/>
  <c r="BG594" i="8"/>
  <c r="BW594" i="8" s="1"/>
  <c r="BF594" i="8"/>
  <c r="BV594" i="8" s="1"/>
  <c r="BE597" i="8"/>
  <c r="BU597" i="8" s="1"/>
  <c r="BE604" i="8"/>
  <c r="BU604" i="8" s="1"/>
  <c r="BK606" i="8"/>
  <c r="CA606" i="8" s="1"/>
  <c r="BI607" i="8"/>
  <c r="BY607" i="8" s="1"/>
  <c r="BB607" i="8"/>
  <c r="BR607" i="8" s="1"/>
  <c r="BK607" i="8"/>
  <c r="CA607" i="8" s="1"/>
  <c r="BC611" i="8"/>
  <c r="BS611" i="8" s="1"/>
  <c r="BC620" i="8"/>
  <c r="BS620" i="8" s="1"/>
  <c r="BH636" i="8"/>
  <c r="BX636" i="8" s="1"/>
  <c r="BG652" i="8"/>
  <c r="BW652" i="8" s="1"/>
  <c r="BC656" i="8"/>
  <c r="BS656" i="8" s="1"/>
  <c r="BC658" i="8"/>
  <c r="BS658" i="8" s="1"/>
  <c r="BI665" i="8"/>
  <c r="BY665" i="8" s="1"/>
  <c r="BD669" i="8"/>
  <c r="BT669" i="8" s="1"/>
  <c r="BF669" i="8"/>
  <c r="BV669" i="8" s="1"/>
  <c r="BI669" i="8"/>
  <c r="BY669" i="8" s="1"/>
  <c r="BE669" i="8"/>
  <c r="BU669" i="8" s="1"/>
  <c r="BB669" i="8"/>
  <c r="BR669" i="8" s="1"/>
  <c r="BH684" i="8"/>
  <c r="BX684" i="8" s="1"/>
  <c r="BH685" i="8"/>
  <c r="BX685" i="8" s="1"/>
  <c r="BG685" i="8"/>
  <c r="BW685" i="8" s="1"/>
  <c r="BH687" i="8"/>
  <c r="BX687" i="8" s="1"/>
  <c r="BC704" i="8"/>
  <c r="BS704" i="8" s="1"/>
  <c r="BI723" i="8"/>
  <c r="BY723" i="8" s="1"/>
  <c r="BK793" i="8"/>
  <c r="CA793" i="8" s="1"/>
  <c r="BD793" i="8"/>
  <c r="BT793" i="8" s="1"/>
  <c r="BC793" i="8"/>
  <c r="BS793" i="8" s="1"/>
  <c r="BH826" i="8"/>
  <c r="BX826" i="8" s="1"/>
  <c r="BI826" i="8"/>
  <c r="BY826" i="8" s="1"/>
  <c r="BE826" i="8"/>
  <c r="BU826" i="8" s="1"/>
  <c r="BD826" i="8"/>
  <c r="BT826" i="8" s="1"/>
  <c r="BC826" i="8"/>
  <c r="BS826" i="8" s="1"/>
  <c r="BB826" i="8"/>
  <c r="BR826" i="8" s="1"/>
  <c r="BK826" i="8"/>
  <c r="CA826" i="8" s="1"/>
  <c r="BJ826" i="8"/>
  <c r="BZ826" i="8" s="1"/>
  <c r="BK518" i="8"/>
  <c r="CA518" i="8" s="1"/>
  <c r="BC530" i="8"/>
  <c r="BS530" i="8" s="1"/>
  <c r="BC534" i="8"/>
  <c r="BS534" i="8" s="1"/>
  <c r="BI538" i="8"/>
  <c r="BY538" i="8" s="1"/>
  <c r="BC546" i="8"/>
  <c r="BS546" i="8" s="1"/>
  <c r="BK550" i="8"/>
  <c r="CA550" i="8" s="1"/>
  <c r="BJ562" i="8"/>
  <c r="BZ562" i="8" s="1"/>
  <c r="BD569" i="8"/>
  <c r="BT569" i="8" s="1"/>
  <c r="BD577" i="8"/>
  <c r="BT577" i="8" s="1"/>
  <c r="BJ582" i="8"/>
  <c r="BZ582" i="8" s="1"/>
  <c r="BD585" i="8"/>
  <c r="BT585" i="8" s="1"/>
  <c r="BI599" i="8"/>
  <c r="BY599" i="8" s="1"/>
  <c r="BK599" i="8"/>
  <c r="CA599" i="8" s="1"/>
  <c r="BG599" i="8"/>
  <c r="BW599" i="8" s="1"/>
  <c r="BF599" i="8"/>
  <c r="BV599" i="8" s="1"/>
  <c r="BH604" i="8"/>
  <c r="BX604" i="8" s="1"/>
  <c r="BI611" i="8"/>
  <c r="BY611" i="8" s="1"/>
  <c r="BH612" i="8"/>
  <c r="BX612" i="8" s="1"/>
  <c r="BD612" i="8"/>
  <c r="BT612" i="8" s="1"/>
  <c r="BG618" i="8"/>
  <c r="BW618" i="8" s="1"/>
  <c r="BH618" i="8"/>
  <c r="BX618" i="8" s="1"/>
  <c r="BE618" i="8"/>
  <c r="BU618" i="8" s="1"/>
  <c r="BD618" i="8"/>
  <c r="BT618" i="8" s="1"/>
  <c r="BK629" i="8"/>
  <c r="CA629" i="8" s="1"/>
  <c r="BJ629" i="8"/>
  <c r="BZ629" i="8" s="1"/>
  <c r="BJ645" i="8"/>
  <c r="BZ645" i="8" s="1"/>
  <c r="BF646" i="8"/>
  <c r="BV646" i="8" s="1"/>
  <c r="BJ646" i="8"/>
  <c r="BZ646" i="8" s="1"/>
  <c r="BI646" i="8"/>
  <c r="BY646" i="8" s="1"/>
  <c r="BD656" i="8"/>
  <c r="BT656" i="8" s="1"/>
  <c r="BH663" i="8"/>
  <c r="BX663" i="8" s="1"/>
  <c r="BI663" i="8"/>
  <c r="BY663" i="8" s="1"/>
  <c r="BE663" i="8"/>
  <c r="BU663" i="8" s="1"/>
  <c r="BC663" i="8"/>
  <c r="BS663" i="8" s="1"/>
  <c r="BB663" i="8"/>
  <c r="BR663" i="8" s="1"/>
  <c r="BH667" i="8"/>
  <c r="BX667" i="8" s="1"/>
  <c r="BB667" i="8"/>
  <c r="BR667" i="8" s="1"/>
  <c r="BK667" i="8"/>
  <c r="CA667" i="8" s="1"/>
  <c r="BJ667" i="8"/>
  <c r="BZ667" i="8" s="1"/>
  <c r="BI667" i="8"/>
  <c r="BY667" i="8" s="1"/>
  <c r="BG670" i="8"/>
  <c r="BW670" i="8" s="1"/>
  <c r="AZ670" i="8"/>
  <c r="BA670" i="8" s="1"/>
  <c r="BD725" i="8"/>
  <c r="BT725" i="8" s="1"/>
  <c r="BI725" i="8"/>
  <c r="BY725" i="8" s="1"/>
  <c r="BH725" i="8"/>
  <c r="BX725" i="8" s="1"/>
  <c r="BF725" i="8"/>
  <c r="BV725" i="8" s="1"/>
  <c r="BI747" i="8"/>
  <c r="BY747" i="8" s="1"/>
  <c r="BB747" i="8"/>
  <c r="BR747" i="8" s="1"/>
  <c r="BJ747" i="8"/>
  <c r="BZ747" i="8" s="1"/>
  <c r="BF747" i="8"/>
  <c r="BV747" i="8" s="1"/>
  <c r="BE747" i="8"/>
  <c r="BU747" i="8" s="1"/>
  <c r="BD747" i="8"/>
  <c r="BT747" i="8" s="1"/>
  <c r="BG752" i="8"/>
  <c r="BW752" i="8" s="1"/>
  <c r="BD752" i="8"/>
  <c r="BT752" i="8" s="1"/>
  <c r="AZ752" i="8"/>
  <c r="BA752" i="8" s="1"/>
  <c r="BJ800" i="8"/>
  <c r="BZ800" i="8" s="1"/>
  <c r="BI800" i="8"/>
  <c r="BY800" i="8" s="1"/>
  <c r="BG800" i="8"/>
  <c r="BW800" i="8" s="1"/>
  <c r="BB800" i="8"/>
  <c r="BR800" i="8" s="1"/>
  <c r="BK623" i="8"/>
  <c r="CA623" i="8" s="1"/>
  <c r="BJ714" i="8"/>
  <c r="BZ714" i="8" s="1"/>
  <c r="BK714" i="8"/>
  <c r="CA714" i="8" s="1"/>
  <c r="BC714" i="8"/>
  <c r="BS714" i="8" s="1"/>
  <c r="BJ736" i="8"/>
  <c r="BZ736" i="8" s="1"/>
  <c r="BK736" i="8"/>
  <c r="CA736" i="8" s="1"/>
  <c r="BE749" i="8"/>
  <c r="BU749" i="8" s="1"/>
  <c r="BJ749" i="8"/>
  <c r="BZ749" i="8" s="1"/>
  <c r="BI749" i="8"/>
  <c r="BY749" i="8" s="1"/>
  <c r="BH749" i="8"/>
  <c r="BX749" i="8" s="1"/>
  <c r="BF749" i="8"/>
  <c r="BV749" i="8" s="1"/>
  <c r="BD848" i="8"/>
  <c r="BT848" i="8" s="1"/>
  <c r="BH848" i="8"/>
  <c r="BX848" i="8" s="1"/>
  <c r="BF848" i="8"/>
  <c r="BV848" i="8" s="1"/>
  <c r="BE848" i="8"/>
  <c r="BU848" i="8" s="1"/>
  <c r="BI848" i="8"/>
  <c r="BY848" i="8" s="1"/>
  <c r="BF631" i="8"/>
  <c r="BV631" i="8" s="1"/>
  <c r="BI640" i="8"/>
  <c r="BY640" i="8" s="1"/>
  <c r="BE641" i="8"/>
  <c r="BU641" i="8" s="1"/>
  <c r="BJ642" i="8"/>
  <c r="BZ642" i="8" s="1"/>
  <c r="AZ644" i="8"/>
  <c r="BA644" i="8" s="1"/>
  <c r="BH654" i="8"/>
  <c r="BX654" i="8" s="1"/>
  <c r="BB659" i="8"/>
  <c r="BR659" i="8" s="1"/>
  <c r="BE660" i="8"/>
  <c r="BU660" i="8" s="1"/>
  <c r="AZ664" i="8"/>
  <c r="BA664" i="8" s="1"/>
  <c r="BE697" i="8"/>
  <c r="BU697" i="8" s="1"/>
  <c r="BD713" i="8"/>
  <c r="BT713" i="8" s="1"/>
  <c r="BJ713" i="8"/>
  <c r="BZ713" i="8" s="1"/>
  <c r="BI713" i="8"/>
  <c r="BY713" i="8" s="1"/>
  <c r="BH713" i="8"/>
  <c r="BX713" i="8" s="1"/>
  <c r="BJ724" i="8"/>
  <c r="BZ724" i="8" s="1"/>
  <c r="BF724" i="8"/>
  <c r="BV724" i="8" s="1"/>
  <c r="BD724" i="8"/>
  <c r="BT724" i="8" s="1"/>
  <c r="BC724" i="8"/>
  <c r="BS724" i="8" s="1"/>
  <c r="BH727" i="8"/>
  <c r="BX727" i="8" s="1"/>
  <c r="BF727" i="8"/>
  <c r="BV727" i="8" s="1"/>
  <c r="BE727" i="8"/>
  <c r="BU727" i="8" s="1"/>
  <c r="BD727" i="8"/>
  <c r="BT727" i="8" s="1"/>
  <c r="BH731" i="8"/>
  <c r="BX731" i="8" s="1"/>
  <c r="BD731" i="8"/>
  <c r="BT731" i="8" s="1"/>
  <c r="BC731" i="8"/>
  <c r="BS731" i="8" s="1"/>
  <c r="BB731" i="8"/>
  <c r="BR731" i="8" s="1"/>
  <c r="BC732" i="8"/>
  <c r="BS732" i="8" s="1"/>
  <c r="BC736" i="8"/>
  <c r="BS736" i="8" s="1"/>
  <c r="BG769" i="8"/>
  <c r="BW769" i="8" s="1"/>
  <c r="BF769" i="8"/>
  <c r="BV769" i="8" s="1"/>
  <c r="BE769" i="8"/>
  <c r="BU769" i="8" s="1"/>
  <c r="BC769" i="8"/>
  <c r="BS769" i="8" s="1"/>
  <c r="BH769" i="8"/>
  <c r="BX769" i="8" s="1"/>
  <c r="BD769" i="8"/>
  <c r="BT769" i="8" s="1"/>
  <c r="BB769" i="8"/>
  <c r="BR769" i="8" s="1"/>
  <c r="BG790" i="8"/>
  <c r="BW790" i="8" s="1"/>
  <c r="BF790" i="8"/>
  <c r="BV790" i="8" s="1"/>
  <c r="BE790" i="8"/>
  <c r="BU790" i="8" s="1"/>
  <c r="BD790" i="8"/>
  <c r="BT790" i="8" s="1"/>
  <c r="BC790" i="8"/>
  <c r="BS790" i="8" s="1"/>
  <c r="BI790" i="8"/>
  <c r="BY790" i="8" s="1"/>
  <c r="BH790" i="8"/>
  <c r="BX790" i="8" s="1"/>
  <c r="BB790" i="8"/>
  <c r="BR790" i="8" s="1"/>
  <c r="BG814" i="8"/>
  <c r="BW814" i="8" s="1"/>
  <c r="BD814" i="8"/>
  <c r="BT814" i="8" s="1"/>
  <c r="BC814" i="8"/>
  <c r="BS814" i="8" s="1"/>
  <c r="BK814" i="8"/>
  <c r="CA814" i="8" s="1"/>
  <c r="BB814" i="8"/>
  <c r="BR814" i="8" s="1"/>
  <c r="BJ814" i="8"/>
  <c r="BZ814" i="8" s="1"/>
  <c r="BI814" i="8"/>
  <c r="BY814" i="8" s="1"/>
  <c r="AZ814" i="8"/>
  <c r="BA814" i="8" s="1"/>
  <c r="BH814" i="8"/>
  <c r="BX814" i="8" s="1"/>
  <c r="BF814" i="8"/>
  <c r="BV814" i="8" s="1"/>
  <c r="BE814" i="8"/>
  <c r="BU814" i="8" s="1"/>
  <c r="BE609" i="8"/>
  <c r="BU609" i="8" s="1"/>
  <c r="BF615" i="8"/>
  <c r="BV615" i="8" s="1"/>
  <c r="AZ626" i="8"/>
  <c r="BA626" i="8" s="1"/>
  <c r="BF633" i="8"/>
  <c r="BV633" i="8" s="1"/>
  <c r="BB635" i="8"/>
  <c r="BR635" i="8" s="1"/>
  <c r="BK640" i="8"/>
  <c r="CA640" i="8" s="1"/>
  <c r="BF641" i="8"/>
  <c r="BV641" i="8" s="1"/>
  <c r="AZ642" i="8"/>
  <c r="BA642" i="8" s="1"/>
  <c r="BK642" i="8"/>
  <c r="CA642" i="8" s="1"/>
  <c r="BD644" i="8"/>
  <c r="BT644" i="8" s="1"/>
  <c r="BB647" i="8"/>
  <c r="BR647" i="8" s="1"/>
  <c r="BC648" i="8"/>
  <c r="BS648" i="8" s="1"/>
  <c r="BC659" i="8"/>
  <c r="BS659" i="8" s="1"/>
  <c r="BB661" i="8"/>
  <c r="BR661" i="8" s="1"/>
  <c r="BD664" i="8"/>
  <c r="BT664" i="8" s="1"/>
  <c r="BD666" i="8"/>
  <c r="BT666" i="8" s="1"/>
  <c r="BG674" i="8"/>
  <c r="BW674" i="8" s="1"/>
  <c r="BH674" i="8"/>
  <c r="BX674" i="8" s="1"/>
  <c r="BD674" i="8"/>
  <c r="BT674" i="8" s="1"/>
  <c r="BH679" i="8"/>
  <c r="BX679" i="8" s="1"/>
  <c r="BF679" i="8"/>
  <c r="BV679" i="8" s="1"/>
  <c r="BE679" i="8"/>
  <c r="BU679" i="8" s="1"/>
  <c r="BC679" i="8"/>
  <c r="BS679" i="8" s="1"/>
  <c r="BI692" i="8"/>
  <c r="BY692" i="8" s="1"/>
  <c r="BE692" i="8"/>
  <c r="BU692" i="8" s="1"/>
  <c r="BD692" i="8"/>
  <c r="BT692" i="8" s="1"/>
  <c r="BC692" i="8"/>
  <c r="BS692" i="8" s="1"/>
  <c r="BB714" i="8"/>
  <c r="BR714" i="8" s="1"/>
  <c r="BH719" i="8"/>
  <c r="BX719" i="8" s="1"/>
  <c r="BE719" i="8"/>
  <c r="BU719" i="8" s="1"/>
  <c r="BD719" i="8"/>
  <c r="BT719" i="8" s="1"/>
  <c r="BB719" i="8"/>
  <c r="BR719" i="8" s="1"/>
  <c r="BK724" i="8"/>
  <c r="CA724" i="8" s="1"/>
  <c r="BB727" i="8"/>
  <c r="BR727" i="8" s="1"/>
  <c r="BD729" i="8"/>
  <c r="BT729" i="8" s="1"/>
  <c r="BH729" i="8"/>
  <c r="BX729" i="8" s="1"/>
  <c r="BF729" i="8"/>
  <c r="BV729" i="8" s="1"/>
  <c r="BE729" i="8"/>
  <c r="BU729" i="8" s="1"/>
  <c r="BE731" i="8"/>
  <c r="BU731" i="8" s="1"/>
  <c r="BD732" i="8"/>
  <c r="BT732" i="8" s="1"/>
  <c r="BD736" i="8"/>
  <c r="BT736" i="8" s="1"/>
  <c r="BI743" i="8"/>
  <c r="BY743" i="8" s="1"/>
  <c r="BJ743" i="8"/>
  <c r="BZ743" i="8" s="1"/>
  <c r="BF743" i="8"/>
  <c r="BV743" i="8" s="1"/>
  <c r="BB749" i="8"/>
  <c r="BR749" i="8" s="1"/>
  <c r="BI759" i="8"/>
  <c r="BY759" i="8" s="1"/>
  <c r="BH759" i="8"/>
  <c r="BX759" i="8" s="1"/>
  <c r="BF759" i="8"/>
  <c r="BV759" i="8" s="1"/>
  <c r="BJ759" i="8"/>
  <c r="BZ759" i="8" s="1"/>
  <c r="BE759" i="8"/>
  <c r="BU759" i="8" s="1"/>
  <c r="BD759" i="8"/>
  <c r="BT759" i="8" s="1"/>
  <c r="BB759" i="8"/>
  <c r="BR759" i="8" s="1"/>
  <c r="BI769" i="8"/>
  <c r="BY769" i="8" s="1"/>
  <c r="BG773" i="8"/>
  <c r="BW773" i="8" s="1"/>
  <c r="BE773" i="8"/>
  <c r="BU773" i="8" s="1"/>
  <c r="BD773" i="8"/>
  <c r="BT773" i="8" s="1"/>
  <c r="BK773" i="8"/>
  <c r="CA773" i="8" s="1"/>
  <c r="BB773" i="8"/>
  <c r="BR773" i="8" s="1"/>
  <c r="BI773" i="8"/>
  <c r="BY773" i="8" s="1"/>
  <c r="BH773" i="8"/>
  <c r="BX773" i="8" s="1"/>
  <c r="BF773" i="8"/>
  <c r="BV773" i="8" s="1"/>
  <c r="BC773" i="8"/>
  <c r="BS773" i="8" s="1"/>
  <c r="BJ790" i="8"/>
  <c r="BZ790" i="8" s="1"/>
  <c r="BJ635" i="8"/>
  <c r="BZ635" i="8" s="1"/>
  <c r="BI641" i="8"/>
  <c r="BY641" i="8" s="1"/>
  <c r="BB642" i="8"/>
  <c r="BR642" i="8" s="1"/>
  <c r="BI644" i="8"/>
  <c r="BY644" i="8" s="1"/>
  <c r="BF659" i="8"/>
  <c r="BV659" i="8" s="1"/>
  <c r="BG682" i="8"/>
  <c r="BW682" i="8" s="1"/>
  <c r="BH682" i="8"/>
  <c r="BX682" i="8" s="1"/>
  <c r="BD682" i="8"/>
  <c r="BT682" i="8" s="1"/>
  <c r="AZ682" i="8"/>
  <c r="BA682" i="8" s="1"/>
  <c r="BI700" i="8"/>
  <c r="BY700" i="8" s="1"/>
  <c r="BG700" i="8"/>
  <c r="BW700" i="8" s="1"/>
  <c r="BC700" i="8"/>
  <c r="BS700" i="8" s="1"/>
  <c r="BH702" i="8"/>
  <c r="BX702" i="8" s="1"/>
  <c r="BE702" i="8"/>
  <c r="BU702" i="8" s="1"/>
  <c r="BD702" i="8"/>
  <c r="BT702" i="8" s="1"/>
  <c r="BB702" i="8"/>
  <c r="BR702" i="8" s="1"/>
  <c r="BH711" i="8"/>
  <c r="BX711" i="8" s="1"/>
  <c r="BE711" i="8"/>
  <c r="BU711" i="8" s="1"/>
  <c r="BD711" i="8"/>
  <c r="BT711" i="8" s="1"/>
  <c r="BB711" i="8"/>
  <c r="BR711" i="8" s="1"/>
  <c r="BE713" i="8"/>
  <c r="BU713" i="8" s="1"/>
  <c r="BI727" i="8"/>
  <c r="BY727" i="8" s="1"/>
  <c r="BI731" i="8"/>
  <c r="BY731" i="8" s="1"/>
  <c r="BK732" i="8"/>
  <c r="CA732" i="8" s="1"/>
  <c r="BD733" i="8"/>
  <c r="BT733" i="8" s="1"/>
  <c r="BE733" i="8"/>
  <c r="BU733" i="8" s="1"/>
  <c r="BB733" i="8"/>
  <c r="BR733" i="8" s="1"/>
  <c r="BK769" i="8"/>
  <c r="CA769" i="8" s="1"/>
  <c r="BJ683" i="8"/>
  <c r="BZ683" i="8" s="1"/>
  <c r="BF691" i="8"/>
  <c r="BV691" i="8" s="1"/>
  <c r="BI695" i="8"/>
  <c r="BY695" i="8" s="1"/>
  <c r="BI707" i="8"/>
  <c r="BY707" i="8" s="1"/>
  <c r="BK735" i="8"/>
  <c r="CA735" i="8" s="1"/>
  <c r="BH750" i="8"/>
  <c r="BX750" i="8" s="1"/>
  <c r="BG754" i="8"/>
  <c r="BW754" i="8" s="1"/>
  <c r="AZ754" i="8"/>
  <c r="BA754" i="8" s="1"/>
  <c r="BI777" i="8"/>
  <c r="BY777" i="8" s="1"/>
  <c r="BE781" i="8"/>
  <c r="BU781" i="8" s="1"/>
  <c r="BF781" i="8"/>
  <c r="BV781" i="8" s="1"/>
  <c r="BD781" i="8"/>
  <c r="BT781" i="8" s="1"/>
  <c r="BC781" i="8"/>
  <c r="BS781" i="8" s="1"/>
  <c r="BB781" i="8"/>
  <c r="BR781" i="8" s="1"/>
  <c r="BG818" i="8"/>
  <c r="BW818" i="8" s="1"/>
  <c r="BE818" i="8"/>
  <c r="BU818" i="8" s="1"/>
  <c r="BD818" i="8"/>
  <c r="BT818" i="8" s="1"/>
  <c r="BC818" i="8"/>
  <c r="BS818" i="8" s="1"/>
  <c r="BB818" i="8"/>
  <c r="BR818" i="8" s="1"/>
  <c r="BK818" i="8"/>
  <c r="CA818" i="8" s="1"/>
  <c r="BK675" i="8"/>
  <c r="CA675" i="8" s="1"/>
  <c r="BK683" i="8"/>
  <c r="CA683" i="8" s="1"/>
  <c r="BH691" i="8"/>
  <c r="BX691" i="8" s="1"/>
  <c r="BD693" i="8"/>
  <c r="BT693" i="8" s="1"/>
  <c r="BJ695" i="8"/>
  <c r="BZ695" i="8" s="1"/>
  <c r="BH705" i="8"/>
  <c r="BX705" i="8" s="1"/>
  <c r="BJ707" i="8"/>
  <c r="BZ707" i="8" s="1"/>
  <c r="BC712" i="8"/>
  <c r="BS712" i="8" s="1"/>
  <c r="BI715" i="8"/>
  <c r="BY715" i="8" s="1"/>
  <c r="BC728" i="8"/>
  <c r="BS728" i="8" s="1"/>
  <c r="BB735" i="8"/>
  <c r="BR735" i="8" s="1"/>
  <c r="BG746" i="8"/>
  <c r="BW746" i="8" s="1"/>
  <c r="BJ750" i="8"/>
  <c r="BZ750" i="8" s="1"/>
  <c r="BB754" i="8"/>
  <c r="BR754" i="8" s="1"/>
  <c r="BG762" i="8"/>
  <c r="BW762" i="8" s="1"/>
  <c r="BE762" i="8"/>
  <c r="BU762" i="8" s="1"/>
  <c r="BD762" i="8"/>
  <c r="BT762" i="8" s="1"/>
  <c r="BI763" i="8"/>
  <c r="BY763" i="8" s="1"/>
  <c r="BB763" i="8"/>
  <c r="BR763" i="8" s="1"/>
  <c r="AZ763" i="8"/>
  <c r="BA763" i="8" s="1"/>
  <c r="BJ777" i="8"/>
  <c r="BZ777" i="8" s="1"/>
  <c r="BH795" i="8"/>
  <c r="BX795" i="8" s="1"/>
  <c r="BK795" i="8"/>
  <c r="CA795" i="8" s="1"/>
  <c r="BG795" i="8"/>
  <c r="BW795" i="8" s="1"/>
  <c r="BE795" i="8"/>
  <c r="BU795" i="8" s="1"/>
  <c r="BD795" i="8"/>
  <c r="BT795" i="8" s="1"/>
  <c r="BG913" i="8"/>
  <c r="BW913" i="8" s="1"/>
  <c r="BI913" i="8"/>
  <c r="BY913" i="8" s="1"/>
  <c r="BH913" i="8"/>
  <c r="BX913" i="8" s="1"/>
  <c r="BF913" i="8"/>
  <c r="BV913" i="8" s="1"/>
  <c r="BC913" i="8"/>
  <c r="BS913" i="8" s="1"/>
  <c r="BB913" i="8"/>
  <c r="BR913" i="8" s="1"/>
  <c r="BK913" i="8"/>
  <c r="CA913" i="8" s="1"/>
  <c r="AZ913" i="8"/>
  <c r="BA913" i="8" s="1"/>
  <c r="BJ913" i="8"/>
  <c r="BZ913" i="8" s="1"/>
  <c r="BI691" i="8"/>
  <c r="BY691" i="8" s="1"/>
  <c r="BB695" i="8"/>
  <c r="BR695" i="8" s="1"/>
  <c r="BK695" i="8"/>
  <c r="CA695" i="8" s="1"/>
  <c r="BI705" i="8"/>
  <c r="BY705" i="8" s="1"/>
  <c r="BD712" i="8"/>
  <c r="BT712" i="8" s="1"/>
  <c r="BJ715" i="8"/>
  <c r="BZ715" i="8" s="1"/>
  <c r="BD728" i="8"/>
  <c r="BT728" i="8" s="1"/>
  <c r="BC735" i="8"/>
  <c r="BS735" i="8" s="1"/>
  <c r="BB741" i="8"/>
  <c r="BR741" i="8" s="1"/>
  <c r="BC742" i="8"/>
  <c r="BS742" i="8" s="1"/>
  <c r="BB746" i="8"/>
  <c r="BR746" i="8" s="1"/>
  <c r="BI751" i="8"/>
  <c r="BY751" i="8" s="1"/>
  <c r="BD751" i="8"/>
  <c r="BT751" i="8" s="1"/>
  <c r="BE753" i="8"/>
  <c r="BU753" i="8" s="1"/>
  <c r="AZ753" i="8"/>
  <c r="BA753" i="8" s="1"/>
  <c r="BC754" i="8"/>
  <c r="BS754" i="8" s="1"/>
  <c r="AZ762" i="8"/>
  <c r="BA762" i="8" s="1"/>
  <c r="BD763" i="8"/>
  <c r="BT763" i="8" s="1"/>
  <c r="AZ795" i="8"/>
  <c r="BA795" i="8" s="1"/>
  <c r="BH818" i="8"/>
  <c r="BX818" i="8" s="1"/>
  <c r="BG832" i="8"/>
  <c r="BW832" i="8" s="1"/>
  <c r="AZ832" i="8"/>
  <c r="BA832" i="8" s="1"/>
  <c r="BG777" i="8"/>
  <c r="BW777" i="8" s="1"/>
  <c r="BF777" i="8"/>
  <c r="BV777" i="8" s="1"/>
  <c r="BE777" i="8"/>
  <c r="BU777" i="8" s="1"/>
  <c r="BD777" i="8"/>
  <c r="BT777" i="8" s="1"/>
  <c r="BC777" i="8"/>
  <c r="BS777" i="8" s="1"/>
  <c r="BG786" i="8"/>
  <c r="BW786" i="8" s="1"/>
  <c r="BC786" i="8"/>
  <c r="BS786" i="8" s="1"/>
  <c r="BK786" i="8"/>
  <c r="CA786" i="8" s="1"/>
  <c r="BB786" i="8"/>
  <c r="BR786" i="8" s="1"/>
  <c r="BJ786" i="8"/>
  <c r="BZ786" i="8" s="1"/>
  <c r="BI786" i="8"/>
  <c r="BY786" i="8" s="1"/>
  <c r="BI797" i="8"/>
  <c r="BY797" i="8" s="1"/>
  <c r="BH797" i="8"/>
  <c r="BX797" i="8" s="1"/>
  <c r="BG799" i="8"/>
  <c r="BW799" i="8" s="1"/>
  <c r="BE799" i="8"/>
  <c r="BU799" i="8" s="1"/>
  <c r="BD799" i="8"/>
  <c r="BT799" i="8" s="1"/>
  <c r="BC799" i="8"/>
  <c r="BS799" i="8" s="1"/>
  <c r="BH811" i="8"/>
  <c r="BX811" i="8" s="1"/>
  <c r="BK811" i="8"/>
  <c r="CA811" i="8" s="1"/>
  <c r="BG811" i="8"/>
  <c r="BW811" i="8" s="1"/>
  <c r="BE811" i="8"/>
  <c r="BU811" i="8" s="1"/>
  <c r="BD811" i="8"/>
  <c r="BT811" i="8" s="1"/>
  <c r="BG750" i="8"/>
  <c r="BW750" i="8" s="1"/>
  <c r="BB750" i="8"/>
  <c r="BR750" i="8" s="1"/>
  <c r="BD772" i="8"/>
  <c r="BT772" i="8" s="1"/>
  <c r="BF868" i="8"/>
  <c r="BV868" i="8" s="1"/>
  <c r="BE868" i="8"/>
  <c r="BU868" i="8" s="1"/>
  <c r="BH868" i="8"/>
  <c r="BX868" i="8" s="1"/>
  <c r="BI868" i="8"/>
  <c r="BY868" i="8" s="1"/>
  <c r="BG868" i="8"/>
  <c r="BW868" i="8" s="1"/>
  <c r="BH810" i="8"/>
  <c r="BX810" i="8" s="1"/>
  <c r="BJ822" i="8"/>
  <c r="BZ822" i="8" s="1"/>
  <c r="BE827" i="8"/>
  <c r="BU827" i="8" s="1"/>
  <c r="BF827" i="8"/>
  <c r="BV827" i="8" s="1"/>
  <c r="BG855" i="8"/>
  <c r="BW855" i="8" s="1"/>
  <c r="BE855" i="8"/>
  <c r="BU855" i="8" s="1"/>
  <c r="BD855" i="8"/>
  <c r="BT855" i="8" s="1"/>
  <c r="BC855" i="8"/>
  <c r="BS855" i="8" s="1"/>
  <c r="BK855" i="8"/>
  <c r="CA855" i="8" s="1"/>
  <c r="BF876" i="8"/>
  <c r="BV876" i="8" s="1"/>
  <c r="BE876" i="8"/>
  <c r="BU876" i="8" s="1"/>
  <c r="BD876" i="8"/>
  <c r="BT876" i="8" s="1"/>
  <c r="BH876" i="8"/>
  <c r="BX876" i="8" s="1"/>
  <c r="BJ893" i="8"/>
  <c r="BZ893" i="8" s="1"/>
  <c r="BF893" i="8"/>
  <c r="BV893" i="8" s="1"/>
  <c r="BE893" i="8"/>
  <c r="BU893" i="8" s="1"/>
  <c r="BD893" i="8"/>
  <c r="BT893" i="8" s="1"/>
  <c r="BC893" i="8"/>
  <c r="BS893" i="8" s="1"/>
  <c r="BI893" i="8"/>
  <c r="BY893" i="8" s="1"/>
  <c r="BJ902" i="8"/>
  <c r="BZ902" i="8" s="1"/>
  <c r="BH902" i="8"/>
  <c r="BX902" i="8" s="1"/>
  <c r="BF902" i="8"/>
  <c r="BV902" i="8" s="1"/>
  <c r="BE902" i="8"/>
  <c r="BU902" i="8" s="1"/>
  <c r="BC902" i="8"/>
  <c r="BS902" i="8" s="1"/>
  <c r="BG922" i="8"/>
  <c r="BW922" i="8" s="1"/>
  <c r="BH922" i="8"/>
  <c r="BX922" i="8" s="1"/>
  <c r="BF922" i="8"/>
  <c r="BV922" i="8" s="1"/>
  <c r="BE922" i="8"/>
  <c r="BU922" i="8" s="1"/>
  <c r="BD922" i="8"/>
  <c r="BT922" i="8" s="1"/>
  <c r="BC922" i="8"/>
  <c r="BS922" i="8" s="1"/>
  <c r="BJ922" i="8"/>
  <c r="BZ922" i="8" s="1"/>
  <c r="AZ922" i="8"/>
  <c r="BA922" i="8" s="1"/>
  <c r="BJ766" i="8"/>
  <c r="BZ766" i="8" s="1"/>
  <c r="BH794" i="8"/>
  <c r="BX794" i="8" s="1"/>
  <c r="BF798" i="8"/>
  <c r="BV798" i="8" s="1"/>
  <c r="AZ810" i="8"/>
  <c r="BA810" i="8" s="1"/>
  <c r="BI810" i="8"/>
  <c r="BY810" i="8" s="1"/>
  <c r="BK822" i="8"/>
  <c r="CA822" i="8" s="1"/>
  <c r="BC827" i="8"/>
  <c r="BS827" i="8" s="1"/>
  <c r="BF855" i="8"/>
  <c r="BV855" i="8" s="1"/>
  <c r="BC876" i="8"/>
  <c r="BS876" i="8" s="1"/>
  <c r="BC878" i="8"/>
  <c r="BS878" i="8" s="1"/>
  <c r="BB878" i="8"/>
  <c r="BR878" i="8" s="1"/>
  <c r="BJ878" i="8"/>
  <c r="BZ878" i="8" s="1"/>
  <c r="BH893" i="8"/>
  <c r="BX893" i="8" s="1"/>
  <c r="BD902" i="8"/>
  <c r="BT902" i="8" s="1"/>
  <c r="BF916" i="8"/>
  <c r="BV916" i="8" s="1"/>
  <c r="BB922" i="8"/>
  <c r="BR922" i="8" s="1"/>
  <c r="BH798" i="8"/>
  <c r="BX798" i="8" s="1"/>
  <c r="BJ810" i="8"/>
  <c r="BZ810" i="8" s="1"/>
  <c r="BG827" i="8"/>
  <c r="BW827" i="8" s="1"/>
  <c r="BK859" i="8"/>
  <c r="CA859" i="8" s="1"/>
  <c r="BE859" i="8"/>
  <c r="BU859" i="8" s="1"/>
  <c r="BG876" i="8"/>
  <c r="BW876" i="8" s="1"/>
  <c r="BK893" i="8"/>
  <c r="CA893" i="8" s="1"/>
  <c r="BI922" i="8"/>
  <c r="BY922" i="8" s="1"/>
  <c r="BG926" i="8"/>
  <c r="BW926" i="8" s="1"/>
  <c r="BE926" i="8"/>
  <c r="BU926" i="8" s="1"/>
  <c r="BD926" i="8"/>
  <c r="BT926" i="8" s="1"/>
  <c r="BC926" i="8"/>
  <c r="BS926" i="8" s="1"/>
  <c r="BK926" i="8"/>
  <c r="CA926" i="8" s="1"/>
  <c r="BB926" i="8"/>
  <c r="BR926" i="8" s="1"/>
  <c r="BJ926" i="8"/>
  <c r="BZ926" i="8" s="1"/>
  <c r="AZ926" i="8"/>
  <c r="BA926" i="8" s="1"/>
  <c r="BH926" i="8"/>
  <c r="BX926" i="8" s="1"/>
  <c r="BH765" i="8"/>
  <c r="BX765" i="8" s="1"/>
  <c r="BB766" i="8"/>
  <c r="BR766" i="8" s="1"/>
  <c r="BK770" i="8"/>
  <c r="CA770" i="8" s="1"/>
  <c r="BK778" i="8"/>
  <c r="CA778" i="8" s="1"/>
  <c r="BH782" i="8"/>
  <c r="BX782" i="8" s="1"/>
  <c r="BH789" i="8"/>
  <c r="BX789" i="8" s="1"/>
  <c r="BF792" i="8"/>
  <c r="BV792" i="8" s="1"/>
  <c r="BJ794" i="8"/>
  <c r="BZ794" i="8" s="1"/>
  <c r="AZ798" i="8"/>
  <c r="BA798" i="8" s="1"/>
  <c r="BI798" i="8"/>
  <c r="BY798" i="8" s="1"/>
  <c r="BH802" i="8"/>
  <c r="BX802" i="8" s="1"/>
  <c r="BI808" i="8"/>
  <c r="BY808" i="8" s="1"/>
  <c r="BB810" i="8"/>
  <c r="BR810" i="8" s="1"/>
  <c r="BK810" i="8"/>
  <c r="CA810" i="8" s="1"/>
  <c r="BB822" i="8"/>
  <c r="BR822" i="8" s="1"/>
  <c r="BK827" i="8"/>
  <c r="CA827" i="8" s="1"/>
  <c r="BG843" i="8"/>
  <c r="BW843" i="8" s="1"/>
  <c r="BC843" i="8"/>
  <c r="BS843" i="8" s="1"/>
  <c r="BH846" i="8"/>
  <c r="BX846" i="8" s="1"/>
  <c r="BK846" i="8"/>
  <c r="CA846" i="8" s="1"/>
  <c r="BJ846" i="8"/>
  <c r="BZ846" i="8" s="1"/>
  <c r="BI846" i="8"/>
  <c r="BY846" i="8" s="1"/>
  <c r="BD846" i="8"/>
  <c r="BT846" i="8" s="1"/>
  <c r="BB846" i="8"/>
  <c r="BR846" i="8" s="1"/>
  <c r="BF859" i="8"/>
  <c r="BV859" i="8" s="1"/>
  <c r="BH860" i="8"/>
  <c r="BX860" i="8" s="1"/>
  <c r="BI860" i="8"/>
  <c r="BY860" i="8" s="1"/>
  <c r="BE860" i="8"/>
  <c r="BU860" i="8" s="1"/>
  <c r="BH879" i="8"/>
  <c r="BX879" i="8" s="1"/>
  <c r="BF879" i="8"/>
  <c r="BV879" i="8" s="1"/>
  <c r="BE879" i="8"/>
  <c r="BU879" i="8" s="1"/>
  <c r="BD879" i="8"/>
  <c r="BT879" i="8" s="1"/>
  <c r="BB879" i="8"/>
  <c r="BR879" i="8" s="1"/>
  <c r="BJ879" i="8"/>
  <c r="BZ879" i="8" s="1"/>
  <c r="BE882" i="8"/>
  <c r="BU882" i="8" s="1"/>
  <c r="BC882" i="8"/>
  <c r="BS882" i="8" s="1"/>
  <c r="BI882" i="8"/>
  <c r="BY882" i="8" s="1"/>
  <c r="BG882" i="8"/>
  <c r="BW882" i="8" s="1"/>
  <c r="BK922" i="8"/>
  <c r="CA922" i="8" s="1"/>
  <c r="BF926" i="8"/>
  <c r="BV926" i="8" s="1"/>
  <c r="BJ758" i="8"/>
  <c r="BZ758" i="8" s="1"/>
  <c r="AZ765" i="8"/>
  <c r="BA765" i="8" s="1"/>
  <c r="BI765" i="8"/>
  <c r="BY765" i="8" s="1"/>
  <c r="BC766" i="8"/>
  <c r="BS766" i="8" s="1"/>
  <c r="AZ767" i="8"/>
  <c r="BA767" i="8" s="1"/>
  <c r="BK774" i="8"/>
  <c r="CA774" i="8" s="1"/>
  <c r="BI782" i="8"/>
  <c r="BY782" i="8" s="1"/>
  <c r="BC785" i="8"/>
  <c r="BS785" i="8" s="1"/>
  <c r="BI792" i="8"/>
  <c r="BY792" i="8" s="1"/>
  <c r="BB794" i="8"/>
  <c r="BR794" i="8" s="1"/>
  <c r="BK794" i="8"/>
  <c r="CA794" i="8" s="1"/>
  <c r="BJ798" i="8"/>
  <c r="BZ798" i="8" s="1"/>
  <c r="BI802" i="8"/>
  <c r="BY802" i="8" s="1"/>
  <c r="BG805" i="8"/>
  <c r="BW805" i="8" s="1"/>
  <c r="AZ807" i="8"/>
  <c r="BA807" i="8" s="1"/>
  <c r="BC810" i="8"/>
  <c r="BS810" i="8" s="1"/>
  <c r="BC822" i="8"/>
  <c r="BS822" i="8" s="1"/>
  <c r="BE824" i="8"/>
  <c r="BU824" i="8" s="1"/>
  <c r="BD831" i="8"/>
  <c r="BT831" i="8" s="1"/>
  <c r="BC831" i="8"/>
  <c r="BS831" i="8" s="1"/>
  <c r="BK831" i="8"/>
  <c r="CA831" i="8" s="1"/>
  <c r="BF831" i="8"/>
  <c r="BV831" i="8" s="1"/>
  <c r="BC846" i="8"/>
  <c r="BS846" i="8" s="1"/>
  <c r="BD852" i="8"/>
  <c r="BT852" i="8" s="1"/>
  <c r="BI852" i="8"/>
  <c r="BY852" i="8" s="1"/>
  <c r="BH852" i="8"/>
  <c r="BX852" i="8" s="1"/>
  <c r="BF852" i="8"/>
  <c r="BV852" i="8" s="1"/>
  <c r="BF860" i="8"/>
  <c r="BV860" i="8" s="1"/>
  <c r="BF873" i="8"/>
  <c r="BV873" i="8" s="1"/>
  <c r="BE873" i="8"/>
  <c r="BU873" i="8" s="1"/>
  <c r="BB873" i="8"/>
  <c r="BR873" i="8" s="1"/>
  <c r="BH873" i="8"/>
  <c r="BX873" i="8" s="1"/>
  <c r="BC879" i="8"/>
  <c r="BS879" i="8" s="1"/>
  <c r="BF882" i="8"/>
  <c r="BV882" i="8" s="1"/>
  <c r="BI926" i="8"/>
  <c r="BY926" i="8" s="1"/>
  <c r="BG929" i="8"/>
  <c r="BW929" i="8" s="1"/>
  <c r="BF929" i="8"/>
  <c r="BV929" i="8" s="1"/>
  <c r="BC929" i="8"/>
  <c r="BS929" i="8" s="1"/>
  <c r="BB929" i="8"/>
  <c r="BR929" i="8" s="1"/>
  <c r="BK929" i="8"/>
  <c r="CA929" i="8" s="1"/>
  <c r="AZ929" i="8"/>
  <c r="BA929" i="8" s="1"/>
  <c r="BI929" i="8"/>
  <c r="BY929" i="8" s="1"/>
  <c r="BI840" i="8"/>
  <c r="BY840" i="8" s="1"/>
  <c r="BH840" i="8"/>
  <c r="BX840" i="8" s="1"/>
  <c r="BE840" i="8"/>
  <c r="BU840" i="8" s="1"/>
  <c r="BJ897" i="8"/>
  <c r="BZ897" i="8" s="1"/>
  <c r="BI897" i="8"/>
  <c r="BY897" i="8" s="1"/>
  <c r="BH897" i="8"/>
  <c r="BX897" i="8" s="1"/>
  <c r="BF897" i="8"/>
  <c r="BV897" i="8" s="1"/>
  <c r="BE897" i="8"/>
  <c r="BU897" i="8" s="1"/>
  <c r="BD897" i="8"/>
  <c r="BT897" i="8" s="1"/>
  <c r="AZ897" i="8"/>
  <c r="BA897" i="8" s="1"/>
  <c r="BG901" i="8"/>
  <c r="BW901" i="8" s="1"/>
  <c r="BE901" i="8"/>
  <c r="BU901" i="8" s="1"/>
  <c r="BD901" i="8"/>
  <c r="BT901" i="8" s="1"/>
  <c r="BC901" i="8"/>
  <c r="BS901" i="8" s="1"/>
  <c r="BK901" i="8"/>
  <c r="CA901" i="8" s="1"/>
  <c r="BB901" i="8"/>
  <c r="BR901" i="8" s="1"/>
  <c r="BJ901" i="8"/>
  <c r="BZ901" i="8" s="1"/>
  <c r="AZ901" i="8"/>
  <c r="BA901" i="8" s="1"/>
  <c r="BH901" i="8"/>
  <c r="BX901" i="8" s="1"/>
  <c r="BD830" i="8"/>
  <c r="BT830" i="8" s="1"/>
  <c r="BB833" i="8"/>
  <c r="BR833" i="8" s="1"/>
  <c r="BD834" i="8"/>
  <c r="BT834" i="8" s="1"/>
  <c r="BK835" i="8"/>
  <c r="CA835" i="8" s="1"/>
  <c r="BD850" i="8"/>
  <c r="BT850" i="8" s="1"/>
  <c r="BF851" i="8"/>
  <c r="BV851" i="8" s="1"/>
  <c r="BC857" i="8"/>
  <c r="BS857" i="8" s="1"/>
  <c r="BG861" i="8"/>
  <c r="BW861" i="8" s="1"/>
  <c r="BE862" i="8"/>
  <c r="BU862" i="8" s="1"/>
  <c r="BE864" i="8"/>
  <c r="BU864" i="8" s="1"/>
  <c r="BC865" i="8"/>
  <c r="BS865" i="8" s="1"/>
  <c r="BC866" i="8"/>
  <c r="BS866" i="8" s="1"/>
  <c r="BC875" i="8"/>
  <c r="BS875" i="8" s="1"/>
  <c r="BG877" i="8"/>
  <c r="BW877" i="8" s="1"/>
  <c r="BH880" i="8"/>
  <c r="BX880" i="8" s="1"/>
  <c r="BD883" i="8"/>
  <c r="BT883" i="8" s="1"/>
  <c r="BD887" i="8"/>
  <c r="BT887" i="8" s="1"/>
  <c r="BC890" i="8"/>
  <c r="BS890" i="8" s="1"/>
  <c r="BH894" i="8"/>
  <c r="BX894" i="8" s="1"/>
  <c r="BH899" i="8"/>
  <c r="BX899" i="8" s="1"/>
  <c r="BJ900" i="8"/>
  <c r="BZ900" i="8" s="1"/>
  <c r="BB905" i="8"/>
  <c r="BR905" i="8" s="1"/>
  <c r="BK905" i="8"/>
  <c r="CA905" i="8" s="1"/>
  <c r="BD906" i="8"/>
  <c r="BT906" i="8" s="1"/>
  <c r="BD907" i="8"/>
  <c r="BT907" i="8" s="1"/>
  <c r="BH909" i="8"/>
  <c r="BX909" i="8" s="1"/>
  <c r="BB910" i="8"/>
  <c r="BR910" i="8" s="1"/>
  <c r="BK910" i="8"/>
  <c r="CA910" i="8" s="1"/>
  <c r="BF911" i="8"/>
  <c r="BV911" i="8" s="1"/>
  <c r="BF914" i="8"/>
  <c r="BV914" i="8" s="1"/>
  <c r="BI917" i="8"/>
  <c r="BY917" i="8" s="1"/>
  <c r="BC918" i="8"/>
  <c r="BS918" i="8" s="1"/>
  <c r="BJ919" i="8"/>
  <c r="BZ919" i="8" s="1"/>
  <c r="BF921" i="8"/>
  <c r="BV921" i="8" s="1"/>
  <c r="BF923" i="8"/>
  <c r="BV923" i="8" s="1"/>
  <c r="BB925" i="8"/>
  <c r="BR925" i="8" s="1"/>
  <c r="BD927" i="8"/>
  <c r="BT927" i="8" s="1"/>
  <c r="BG928" i="8"/>
  <c r="BW928" i="8" s="1"/>
  <c r="BD930" i="8"/>
  <c r="BT930" i="8" s="1"/>
  <c r="BG829" i="8"/>
  <c r="BW829" i="8" s="1"/>
  <c r="BI830" i="8"/>
  <c r="BY830" i="8" s="1"/>
  <c r="BH833" i="8"/>
  <c r="BX833" i="8" s="1"/>
  <c r="BI834" i="8"/>
  <c r="BY834" i="8" s="1"/>
  <c r="BK841" i="8"/>
  <c r="CA841" i="8" s="1"/>
  <c r="BB849" i="8"/>
  <c r="BR849" i="8" s="1"/>
  <c r="BI850" i="8"/>
  <c r="BY850" i="8" s="1"/>
  <c r="BE857" i="8"/>
  <c r="BU857" i="8" s="1"/>
  <c r="BI861" i="8"/>
  <c r="BY861" i="8" s="1"/>
  <c r="BI862" i="8"/>
  <c r="BY862" i="8" s="1"/>
  <c r="BG864" i="8"/>
  <c r="BW864" i="8" s="1"/>
  <c r="BH865" i="8"/>
  <c r="BX865" i="8" s="1"/>
  <c r="BE866" i="8"/>
  <c r="BU866" i="8" s="1"/>
  <c r="BK870" i="8"/>
  <c r="CA870" i="8" s="1"/>
  <c r="BE875" i="8"/>
  <c r="BU875" i="8" s="1"/>
  <c r="BI883" i="8"/>
  <c r="BY883" i="8" s="1"/>
  <c r="BG887" i="8"/>
  <c r="BW887" i="8" s="1"/>
  <c r="BF890" i="8"/>
  <c r="BV890" i="8" s="1"/>
  <c r="BK894" i="8"/>
  <c r="CA894" i="8" s="1"/>
  <c r="BD905" i="8"/>
  <c r="BT905" i="8" s="1"/>
  <c r="BH906" i="8"/>
  <c r="BX906" i="8" s="1"/>
  <c r="BJ909" i="8"/>
  <c r="BZ909" i="8" s="1"/>
  <c r="BI914" i="8"/>
  <c r="BY914" i="8" s="1"/>
  <c r="BK917" i="8"/>
  <c r="CA917" i="8" s="1"/>
  <c r="BE918" i="8"/>
  <c r="BU918" i="8" s="1"/>
  <c r="BI921" i="8"/>
  <c r="BY921" i="8" s="1"/>
  <c r="BF925" i="8"/>
  <c r="BV925" i="8" s="1"/>
  <c r="BF930" i="8"/>
  <c r="BV930" i="8" s="1"/>
  <c r="BK909" i="8"/>
  <c r="CA909" i="8" s="1"/>
  <c r="BK862" i="8"/>
  <c r="CA862" i="8" s="1"/>
  <c r="BB899" i="8"/>
  <c r="BR899" i="8" s="1"/>
  <c r="BK906" i="8"/>
  <c r="CA906" i="8" s="1"/>
  <c r="BB919" i="8"/>
  <c r="BR919" i="8" s="1"/>
  <c r="BK921" i="8"/>
  <c r="CA921" i="8" s="1"/>
  <c r="BI930" i="8"/>
  <c r="BY930" i="8" s="1"/>
  <c r="BH836" i="8"/>
  <c r="BX836" i="8" s="1"/>
  <c r="BK857" i="8"/>
  <c r="CA857" i="8" s="1"/>
  <c r="BB862" i="8"/>
  <c r="BR862" i="8" s="1"/>
  <c r="BB894" i="8"/>
  <c r="BR894" i="8" s="1"/>
  <c r="BD896" i="8"/>
  <c r="BT896" i="8" s="1"/>
  <c r="BD899" i="8"/>
  <c r="BT899" i="8" s="1"/>
  <c r="BH905" i="8"/>
  <c r="BX905" i="8" s="1"/>
  <c r="BB909" i="8"/>
  <c r="BR909" i="8" s="1"/>
  <c r="BB911" i="8"/>
  <c r="BR911" i="8" s="1"/>
  <c r="BI918" i="8"/>
  <c r="BY918" i="8" s="1"/>
  <c r="BD919" i="8"/>
  <c r="BT919" i="8" s="1"/>
  <c r="AZ921" i="8"/>
  <c r="BA921" i="8" s="1"/>
  <c r="BB923" i="8"/>
  <c r="BR923" i="8" s="1"/>
  <c r="BJ925" i="8"/>
  <c r="BZ925" i="8" s="1"/>
  <c r="BJ930" i="8"/>
  <c r="BZ930" i="8" s="1"/>
  <c r="BB830" i="8"/>
  <c r="BR830" i="8" s="1"/>
  <c r="BB834" i="8"/>
  <c r="BR834" i="8" s="1"/>
  <c r="BD835" i="8"/>
  <c r="BT835" i="8" s="1"/>
  <c r="BC837" i="8"/>
  <c r="BS837" i="8" s="1"/>
  <c r="BE842" i="8"/>
  <c r="BU842" i="8" s="1"/>
  <c r="BE844" i="8"/>
  <c r="BU844" i="8" s="1"/>
  <c r="BB850" i="8"/>
  <c r="BR850" i="8" s="1"/>
  <c r="BC862" i="8"/>
  <c r="BS862" i="8" s="1"/>
  <c r="BK866" i="8"/>
  <c r="CA866" i="8" s="1"/>
  <c r="BK875" i="8"/>
  <c r="CA875" i="8" s="1"/>
  <c r="BF884" i="8"/>
  <c r="BV884" i="8" s="1"/>
  <c r="BI905" i="8"/>
  <c r="BY905" i="8" s="1"/>
  <c r="BB906" i="8"/>
  <c r="BR906" i="8" s="1"/>
  <c r="BC909" i="8"/>
  <c r="BS909" i="8" s="1"/>
  <c r="BI910" i="8"/>
  <c r="BY910" i="8" s="1"/>
  <c r="BD911" i="8"/>
  <c r="BT911" i="8" s="1"/>
  <c r="BD914" i="8"/>
  <c r="BT914" i="8" s="1"/>
  <c r="BF917" i="8"/>
  <c r="BV917" i="8" s="1"/>
  <c r="AZ918" i="8"/>
  <c r="BA918" i="8" s="1"/>
  <c r="BJ918" i="8"/>
  <c r="BZ918" i="8" s="1"/>
  <c r="BE919" i="8"/>
  <c r="BU919" i="8" s="1"/>
  <c r="BB921" i="8"/>
  <c r="BR921" i="8" s="1"/>
  <c r="BD923" i="8"/>
  <c r="BT923" i="8" s="1"/>
  <c r="AZ925" i="8"/>
  <c r="BA925" i="8" s="1"/>
  <c r="BK925" i="8"/>
  <c r="CA925" i="8" s="1"/>
  <c r="BB930" i="8"/>
  <c r="BR930" i="8" s="1"/>
  <c r="BK930" i="8"/>
  <c r="CA930" i="8" s="1"/>
  <c r="BF931" i="8"/>
  <c r="BV931" i="8" s="1"/>
  <c r="BE8" i="8"/>
  <c r="BU8" i="8" s="1"/>
  <c r="BI10" i="8"/>
  <c r="BY10" i="8" s="1"/>
  <c r="BC11" i="8"/>
  <c r="BS11" i="8" s="1"/>
  <c r="BK11" i="8"/>
  <c r="CA11" i="8" s="1"/>
  <c r="BE12" i="8"/>
  <c r="BU12" i="8" s="1"/>
  <c r="BG13" i="8"/>
  <c r="BW13" i="8" s="1"/>
  <c r="BC15" i="8"/>
  <c r="BS15" i="8" s="1"/>
  <c r="BK15" i="8"/>
  <c r="CA15" i="8" s="1"/>
  <c r="BE16" i="8"/>
  <c r="BU16" i="8" s="1"/>
  <c r="BG17" i="8"/>
  <c r="BW17" i="8" s="1"/>
  <c r="BI18" i="8"/>
  <c r="BY18" i="8" s="1"/>
  <c r="BC19" i="8"/>
  <c r="BS19" i="8" s="1"/>
  <c r="BK19" i="8"/>
  <c r="CA19" i="8" s="1"/>
  <c r="BE20" i="8"/>
  <c r="BU20" i="8" s="1"/>
  <c r="BG21" i="8"/>
  <c r="BW21" i="8" s="1"/>
  <c r="BI22" i="8"/>
  <c r="BY22" i="8" s="1"/>
  <c r="BC23" i="8"/>
  <c r="BS23" i="8" s="1"/>
  <c r="BK23" i="8"/>
  <c r="CA23" i="8" s="1"/>
  <c r="BE24" i="8"/>
  <c r="BU24" i="8" s="1"/>
  <c r="BG25" i="8"/>
  <c r="BW25" i="8" s="1"/>
  <c r="BI26" i="8"/>
  <c r="BY26" i="8" s="1"/>
  <c r="BC27" i="8"/>
  <c r="BS27" i="8" s="1"/>
  <c r="BK27" i="8"/>
  <c r="CA27" i="8" s="1"/>
  <c r="BF28" i="8"/>
  <c r="BV28" i="8" s="1"/>
  <c r="BB29" i="8"/>
  <c r="BR29" i="8" s="1"/>
  <c r="BK29" i="8"/>
  <c r="CA29" i="8" s="1"/>
  <c r="BD31" i="8"/>
  <c r="BT31" i="8" s="1"/>
  <c r="AZ32" i="8"/>
  <c r="BA32" i="8" s="1"/>
  <c r="BI32" i="8"/>
  <c r="BY32" i="8" s="1"/>
  <c r="BF33" i="8"/>
  <c r="BV33" i="8" s="1"/>
  <c r="BD36" i="8"/>
  <c r="BT36" i="8" s="1"/>
  <c r="AZ37" i="8"/>
  <c r="BA37" i="8" s="1"/>
  <c r="BI37" i="8"/>
  <c r="BY37" i="8" s="1"/>
  <c r="BB39" i="8"/>
  <c r="BR39" i="8" s="1"/>
  <c r="BK39" i="8"/>
  <c r="CA39" i="8" s="1"/>
  <c r="AZ40" i="8"/>
  <c r="BA40" i="8" s="1"/>
  <c r="BH61" i="8"/>
  <c r="BX61" i="8" s="1"/>
  <c r="AZ61" i="8"/>
  <c r="BA61" i="8" s="1"/>
  <c r="BE61" i="8"/>
  <c r="BU61" i="8" s="1"/>
  <c r="BD61" i="8"/>
  <c r="BT61" i="8" s="1"/>
  <c r="BK61" i="8"/>
  <c r="CA61" i="8" s="1"/>
  <c r="BC61" i="8"/>
  <c r="BS61" i="8" s="1"/>
  <c r="BJ61" i="8"/>
  <c r="BZ61" i="8" s="1"/>
  <c r="BB61" i="8"/>
  <c r="BR61" i="8" s="1"/>
  <c r="BI61" i="8"/>
  <c r="BY61" i="8" s="1"/>
  <c r="BD8" i="8"/>
  <c r="BT8" i="8" s="1"/>
  <c r="BD12" i="8"/>
  <c r="BT12" i="8" s="1"/>
  <c r="BD16" i="8"/>
  <c r="BT16" i="8" s="1"/>
  <c r="BD20" i="8"/>
  <c r="BT20" i="8" s="1"/>
  <c r="BD24" i="8"/>
  <c r="BT24" i="8" s="1"/>
  <c r="BG9" i="8"/>
  <c r="BW9" i="8" s="1"/>
  <c r="BI14" i="8"/>
  <c r="BY14" i="8" s="1"/>
  <c r="BF8" i="8"/>
  <c r="BV8" i="8" s="1"/>
  <c r="AZ9" i="8"/>
  <c r="BA9" i="8" s="1"/>
  <c r="BH9" i="8"/>
  <c r="BX9" i="8" s="1"/>
  <c r="BB10" i="8"/>
  <c r="BR10" i="8" s="1"/>
  <c r="BJ10" i="8"/>
  <c r="BZ10" i="8" s="1"/>
  <c r="BD11" i="8"/>
  <c r="BT11" i="8" s="1"/>
  <c r="BF12" i="8"/>
  <c r="BV12" i="8" s="1"/>
  <c r="AZ13" i="8"/>
  <c r="BA13" i="8" s="1"/>
  <c r="BH13" i="8"/>
  <c r="BX13" i="8" s="1"/>
  <c r="BB14" i="8"/>
  <c r="BR14" i="8" s="1"/>
  <c r="BJ14" i="8"/>
  <c r="BZ14" i="8" s="1"/>
  <c r="BD15" i="8"/>
  <c r="BT15" i="8" s="1"/>
  <c r="BF16" i="8"/>
  <c r="BV16" i="8" s="1"/>
  <c r="AZ17" i="8"/>
  <c r="BA17" i="8" s="1"/>
  <c r="BH17" i="8"/>
  <c r="BX17" i="8" s="1"/>
  <c r="BB18" i="8"/>
  <c r="BR18" i="8" s="1"/>
  <c r="BJ18" i="8"/>
  <c r="BZ18" i="8" s="1"/>
  <c r="BD19" i="8"/>
  <c r="BT19" i="8" s="1"/>
  <c r="BF20" i="8"/>
  <c r="BV20" i="8" s="1"/>
  <c r="AZ21" i="8"/>
  <c r="BA21" i="8" s="1"/>
  <c r="BH21" i="8"/>
  <c r="BX21" i="8" s="1"/>
  <c r="BB22" i="8"/>
  <c r="BR22" i="8" s="1"/>
  <c r="BJ22" i="8"/>
  <c r="BZ22" i="8" s="1"/>
  <c r="BD23" i="8"/>
  <c r="BT23" i="8" s="1"/>
  <c r="BF24" i="8"/>
  <c r="BV24" i="8" s="1"/>
  <c r="AZ25" i="8"/>
  <c r="BA25" i="8" s="1"/>
  <c r="BH25" i="8"/>
  <c r="BX25" i="8" s="1"/>
  <c r="BB26" i="8"/>
  <c r="BR26" i="8" s="1"/>
  <c r="BJ26" i="8"/>
  <c r="BZ26" i="8" s="1"/>
  <c r="BD27" i="8"/>
  <c r="BT27" i="8" s="1"/>
  <c r="BC29" i="8"/>
  <c r="BS29" i="8" s="1"/>
  <c r="BE31" i="8"/>
  <c r="BU31" i="8" s="1"/>
  <c r="BJ32" i="8"/>
  <c r="BZ32" i="8" s="1"/>
  <c r="BG33" i="8"/>
  <c r="BW33" i="8" s="1"/>
  <c r="BH35" i="8"/>
  <c r="BX35" i="8" s="1"/>
  <c r="BE36" i="8"/>
  <c r="BU36" i="8" s="1"/>
  <c r="BJ37" i="8"/>
  <c r="BZ37" i="8" s="1"/>
  <c r="BC39" i="8"/>
  <c r="BS39" i="8" s="1"/>
  <c r="BB40" i="8"/>
  <c r="BR40" i="8" s="1"/>
  <c r="BG41" i="8"/>
  <c r="BW41" i="8" s="1"/>
  <c r="BF61" i="8"/>
  <c r="BV61" i="8" s="1"/>
  <c r="BH69" i="8"/>
  <c r="BX69" i="8" s="1"/>
  <c r="AZ69" i="8"/>
  <c r="BA69" i="8" s="1"/>
  <c r="BF69" i="8"/>
  <c r="BV69" i="8" s="1"/>
  <c r="BE69" i="8"/>
  <c r="BU69" i="8" s="1"/>
  <c r="BD69" i="8"/>
  <c r="BT69" i="8" s="1"/>
  <c r="BK69" i="8"/>
  <c r="CA69" i="8" s="1"/>
  <c r="BC69" i="8"/>
  <c r="BS69" i="8" s="1"/>
  <c r="BJ69" i="8"/>
  <c r="BZ69" i="8" s="1"/>
  <c r="BB69" i="8"/>
  <c r="BR69" i="8" s="1"/>
  <c r="BI69" i="8"/>
  <c r="BY69" i="8" s="1"/>
  <c r="BG20" i="8"/>
  <c r="BW20" i="8" s="1"/>
  <c r="BG24" i="8"/>
  <c r="BW24" i="8" s="1"/>
  <c r="BK28" i="8"/>
  <c r="CA28" i="8" s="1"/>
  <c r="BC28" i="8"/>
  <c r="BS28" i="8" s="1"/>
  <c r="BH33" i="8"/>
  <c r="BX33" i="8" s="1"/>
  <c r="BH57" i="8"/>
  <c r="BX57" i="8" s="1"/>
  <c r="AZ57" i="8"/>
  <c r="BA57" i="8" s="1"/>
  <c r="BE57" i="8"/>
  <c r="BU57" i="8" s="1"/>
  <c r="BD57" i="8"/>
  <c r="BT57" i="8" s="1"/>
  <c r="BK57" i="8"/>
  <c r="CA57" i="8" s="1"/>
  <c r="BC57" i="8"/>
  <c r="BS57" i="8" s="1"/>
  <c r="BJ57" i="8"/>
  <c r="BZ57" i="8" s="1"/>
  <c r="BB57" i="8"/>
  <c r="BR57" i="8" s="1"/>
  <c r="BI57" i="8"/>
  <c r="BY57" i="8" s="1"/>
  <c r="BH28" i="8"/>
  <c r="BX28" i="8" s="1"/>
  <c r="AZ8" i="8"/>
  <c r="BA8" i="8" s="1"/>
  <c r="BH8" i="8"/>
  <c r="BX8" i="8" s="1"/>
  <c r="BB9" i="8"/>
  <c r="BR9" i="8" s="1"/>
  <c r="BD10" i="8"/>
  <c r="BT10" i="8" s="1"/>
  <c r="BF11" i="8"/>
  <c r="BV11" i="8" s="1"/>
  <c r="AZ12" i="8"/>
  <c r="BA12" i="8" s="1"/>
  <c r="BH12" i="8"/>
  <c r="BX12" i="8" s="1"/>
  <c r="BB13" i="8"/>
  <c r="BR13" i="8" s="1"/>
  <c r="BD14" i="8"/>
  <c r="BT14" i="8" s="1"/>
  <c r="BF15" i="8"/>
  <c r="BV15" i="8" s="1"/>
  <c r="AZ16" i="8"/>
  <c r="BA16" i="8" s="1"/>
  <c r="BH16" i="8"/>
  <c r="BX16" i="8" s="1"/>
  <c r="BB17" i="8"/>
  <c r="BR17" i="8" s="1"/>
  <c r="BJ17" i="8"/>
  <c r="BZ17" i="8" s="1"/>
  <c r="BD18" i="8"/>
  <c r="BT18" i="8" s="1"/>
  <c r="BF19" i="8"/>
  <c r="BV19" i="8" s="1"/>
  <c r="AZ20" i="8"/>
  <c r="BA20" i="8" s="1"/>
  <c r="BH20" i="8"/>
  <c r="BX20" i="8" s="1"/>
  <c r="BB21" i="8"/>
  <c r="BR21" i="8" s="1"/>
  <c r="BJ21" i="8"/>
  <c r="BZ21" i="8" s="1"/>
  <c r="BD22" i="8"/>
  <c r="BT22" i="8" s="1"/>
  <c r="BF23" i="8"/>
  <c r="BV23" i="8" s="1"/>
  <c r="AZ24" i="8"/>
  <c r="BA24" i="8" s="1"/>
  <c r="BH24" i="8"/>
  <c r="BX24" i="8" s="1"/>
  <c r="BB25" i="8"/>
  <c r="BR25" i="8" s="1"/>
  <c r="BD26" i="8"/>
  <c r="BT26" i="8" s="1"/>
  <c r="BF27" i="8"/>
  <c r="BV27" i="8" s="1"/>
  <c r="AZ28" i="8"/>
  <c r="BA28" i="8" s="1"/>
  <c r="BI28" i="8"/>
  <c r="BY28" i="8" s="1"/>
  <c r="BF29" i="8"/>
  <c r="BV29" i="8" s="1"/>
  <c r="BG31" i="8"/>
  <c r="BW31" i="8" s="1"/>
  <c r="BD32" i="8"/>
  <c r="BT32" i="8" s="1"/>
  <c r="AZ33" i="8"/>
  <c r="BA33" i="8" s="1"/>
  <c r="BI33" i="8"/>
  <c r="BY33" i="8" s="1"/>
  <c r="BB35" i="8"/>
  <c r="BR35" i="8" s="1"/>
  <c r="BK35" i="8"/>
  <c r="CA35" i="8" s="1"/>
  <c r="BC37" i="8"/>
  <c r="BS37" i="8" s="1"/>
  <c r="BE39" i="8"/>
  <c r="BU39" i="8" s="1"/>
  <c r="BE40" i="8"/>
  <c r="BU40" i="8" s="1"/>
  <c r="BF57" i="8"/>
  <c r="BV57" i="8" s="1"/>
  <c r="BG12" i="8"/>
  <c r="BW12" i="8" s="1"/>
  <c r="BI8" i="8"/>
  <c r="BY8" i="8" s="1"/>
  <c r="BE10" i="8"/>
  <c r="BU10" i="8" s="1"/>
  <c r="BI12" i="8"/>
  <c r="BY12" i="8" s="1"/>
  <c r="BE14" i="8"/>
  <c r="BU14" i="8" s="1"/>
  <c r="BI16" i="8"/>
  <c r="BY16" i="8" s="1"/>
  <c r="BC17" i="8"/>
  <c r="BS17" i="8" s="1"/>
  <c r="BE18" i="8"/>
  <c r="BU18" i="8" s="1"/>
  <c r="BI20" i="8"/>
  <c r="BY20" i="8" s="1"/>
  <c r="BE22" i="8"/>
  <c r="BU22" i="8" s="1"/>
  <c r="BI24" i="8"/>
  <c r="BY24" i="8" s="1"/>
  <c r="BE26" i="8"/>
  <c r="BU26" i="8" s="1"/>
  <c r="BJ28" i="8"/>
  <c r="BZ28" i="8" s="1"/>
  <c r="BG29" i="8"/>
  <c r="BW29" i="8" s="1"/>
  <c r="BH31" i="8"/>
  <c r="BX31" i="8" s="1"/>
  <c r="BE32" i="8"/>
  <c r="BU32" i="8" s="1"/>
  <c r="BJ33" i="8"/>
  <c r="BZ33" i="8" s="1"/>
  <c r="BK36" i="8"/>
  <c r="CA36" i="8" s="1"/>
  <c r="BC36" i="8"/>
  <c r="BS36" i="8" s="1"/>
  <c r="BH36" i="8"/>
  <c r="BX36" i="8" s="1"/>
  <c r="BD37" i="8"/>
  <c r="BT37" i="8" s="1"/>
  <c r="BF39" i="8"/>
  <c r="BV39" i="8" s="1"/>
  <c r="BG40" i="8"/>
  <c r="BW40" i="8" s="1"/>
  <c r="BH41" i="8"/>
  <c r="BX41" i="8" s="1"/>
  <c r="AZ41" i="8"/>
  <c r="BA41" i="8" s="1"/>
  <c r="BE41" i="8"/>
  <c r="BU41" i="8" s="1"/>
  <c r="BK41" i="8"/>
  <c r="CA41" i="8" s="1"/>
  <c r="BC41" i="8"/>
  <c r="BS41" i="8" s="1"/>
  <c r="BH45" i="8"/>
  <c r="BX45" i="8" s="1"/>
  <c r="AZ45" i="8"/>
  <c r="BA45" i="8" s="1"/>
  <c r="BE45" i="8"/>
  <c r="BU45" i="8" s="1"/>
  <c r="BD45" i="8"/>
  <c r="BT45" i="8" s="1"/>
  <c r="BK45" i="8"/>
  <c r="CA45" i="8" s="1"/>
  <c r="BC45" i="8"/>
  <c r="BS45" i="8" s="1"/>
  <c r="BJ45" i="8"/>
  <c r="BZ45" i="8" s="1"/>
  <c r="BB45" i="8"/>
  <c r="BR45" i="8" s="1"/>
  <c r="BI45" i="8"/>
  <c r="BY45" i="8" s="1"/>
  <c r="BH49" i="8"/>
  <c r="BX49" i="8" s="1"/>
  <c r="AZ49" i="8"/>
  <c r="BA49" i="8" s="1"/>
  <c r="BE49" i="8"/>
  <c r="BU49" i="8" s="1"/>
  <c r="BD49" i="8"/>
  <c r="BT49" i="8" s="1"/>
  <c r="BK49" i="8"/>
  <c r="CA49" i="8" s="1"/>
  <c r="BC49" i="8"/>
  <c r="BS49" i="8" s="1"/>
  <c r="BJ49" i="8"/>
  <c r="BZ49" i="8" s="1"/>
  <c r="BB49" i="8"/>
  <c r="BR49" i="8" s="1"/>
  <c r="BI49" i="8"/>
  <c r="BY49" i="8" s="1"/>
  <c r="BH53" i="8"/>
  <c r="BX53" i="8" s="1"/>
  <c r="AZ53" i="8"/>
  <c r="BA53" i="8" s="1"/>
  <c r="BE53" i="8"/>
  <c r="BU53" i="8" s="1"/>
  <c r="BD53" i="8"/>
  <c r="BT53" i="8" s="1"/>
  <c r="BK53" i="8"/>
  <c r="CA53" i="8" s="1"/>
  <c r="BC53" i="8"/>
  <c r="BS53" i="8" s="1"/>
  <c r="BJ53" i="8"/>
  <c r="BZ53" i="8" s="1"/>
  <c r="BB53" i="8"/>
  <c r="BR53" i="8" s="1"/>
  <c r="BI53" i="8"/>
  <c r="BY53" i="8" s="1"/>
  <c r="BG57" i="8"/>
  <c r="BW57" i="8" s="1"/>
  <c r="BB8" i="8"/>
  <c r="BR8" i="8" s="1"/>
  <c r="BJ8" i="8"/>
  <c r="BZ8" i="8" s="1"/>
  <c r="BF10" i="8"/>
  <c r="BV10" i="8" s="1"/>
  <c r="BB12" i="8"/>
  <c r="BR12" i="8" s="1"/>
  <c r="BJ12" i="8"/>
  <c r="BZ12" i="8" s="1"/>
  <c r="BF14" i="8"/>
  <c r="BV14" i="8" s="1"/>
  <c r="BB16" i="8"/>
  <c r="BR16" i="8" s="1"/>
  <c r="BJ16" i="8"/>
  <c r="BZ16" i="8" s="1"/>
  <c r="BF18" i="8"/>
  <c r="BV18" i="8" s="1"/>
  <c r="BB20" i="8"/>
  <c r="BR20" i="8" s="1"/>
  <c r="BJ20" i="8"/>
  <c r="BZ20" i="8" s="1"/>
  <c r="BF22" i="8"/>
  <c r="BV22" i="8" s="1"/>
  <c r="BB24" i="8"/>
  <c r="BR24" i="8" s="1"/>
  <c r="BJ24" i="8"/>
  <c r="BZ24" i="8" s="1"/>
  <c r="BF26" i="8"/>
  <c r="BV26" i="8" s="1"/>
  <c r="BB28" i="8"/>
  <c r="BR28" i="8" s="1"/>
  <c r="BH29" i="8"/>
  <c r="BX29" i="8" s="1"/>
  <c r="AZ31" i="8"/>
  <c r="BA31" i="8" s="1"/>
  <c r="BJ31" i="8"/>
  <c r="BZ31" i="8" s="1"/>
  <c r="BF32" i="8"/>
  <c r="BV32" i="8" s="1"/>
  <c r="BB33" i="8"/>
  <c r="BR33" i="8" s="1"/>
  <c r="BK33" i="8"/>
  <c r="CA33" i="8" s="1"/>
  <c r="AZ36" i="8"/>
  <c r="BA36" i="8" s="1"/>
  <c r="BI36" i="8"/>
  <c r="BY36" i="8" s="1"/>
  <c r="BF37" i="8"/>
  <c r="BV37" i="8" s="1"/>
  <c r="BG39" i="8"/>
  <c r="BW39" i="8" s="1"/>
  <c r="BH40" i="8"/>
  <c r="BX40" i="8" s="1"/>
  <c r="BC8" i="8"/>
  <c r="BS8" i="8" s="1"/>
  <c r="BK8" i="8"/>
  <c r="CA8" i="8" s="1"/>
  <c r="BC12" i="8"/>
  <c r="BS12" i="8" s="1"/>
  <c r="BC16" i="8"/>
  <c r="BS16" i="8" s="1"/>
  <c r="BC20" i="8"/>
  <c r="BS20" i="8" s="1"/>
  <c r="BC24" i="8"/>
  <c r="BS24" i="8" s="1"/>
  <c r="BD28" i="8"/>
  <c r="BT28" i="8" s="1"/>
  <c r="BC33" i="8"/>
  <c r="BS33" i="8" s="1"/>
  <c r="BG37" i="8"/>
  <c r="BW37" i="8" s="1"/>
  <c r="BH39" i="8"/>
  <c r="BX39" i="8" s="1"/>
  <c r="BH65" i="8"/>
  <c r="BX65" i="8" s="1"/>
  <c r="AZ65" i="8"/>
  <c r="BA65" i="8" s="1"/>
  <c r="BE65" i="8"/>
  <c r="BU65" i="8" s="1"/>
  <c r="BD65" i="8"/>
  <c r="BT65" i="8" s="1"/>
  <c r="BK65" i="8"/>
  <c r="CA65" i="8" s="1"/>
  <c r="BC65" i="8"/>
  <c r="BS65" i="8" s="1"/>
  <c r="BJ65" i="8"/>
  <c r="BZ65" i="8" s="1"/>
  <c r="BB65" i="8"/>
  <c r="BR65" i="8" s="1"/>
  <c r="BI65" i="8"/>
  <c r="BY65" i="8" s="1"/>
  <c r="BE28" i="8"/>
  <c r="BU28" i="8" s="1"/>
  <c r="BK32" i="8"/>
  <c r="CA32" i="8" s="1"/>
  <c r="BC32" i="8"/>
  <c r="BS32" i="8" s="1"/>
  <c r="BH32" i="8"/>
  <c r="BX32" i="8" s="1"/>
  <c r="BD33" i="8"/>
  <c r="BT33" i="8" s="1"/>
  <c r="BH37" i="8"/>
  <c r="BX37" i="8" s="1"/>
  <c r="BF40" i="8"/>
  <c r="BV40" i="8" s="1"/>
  <c r="BK40" i="8"/>
  <c r="CA40" i="8" s="1"/>
  <c r="BC40" i="8"/>
  <c r="BS40" i="8" s="1"/>
  <c r="BI40" i="8"/>
  <c r="BY40" i="8" s="1"/>
  <c r="BG44" i="8"/>
  <c r="BW44" i="8" s="1"/>
  <c r="BG48" i="8"/>
  <c r="BW48" i="8" s="1"/>
  <c r="BG52" i="8"/>
  <c r="BW52" i="8" s="1"/>
  <c r="BE55" i="8"/>
  <c r="BU55" i="8" s="1"/>
  <c r="BG56" i="8"/>
  <c r="BW56" i="8" s="1"/>
  <c r="BE59" i="8"/>
  <c r="BU59" i="8" s="1"/>
  <c r="BG60" i="8"/>
  <c r="BW60" i="8" s="1"/>
  <c r="BE63" i="8"/>
  <c r="BU63" i="8" s="1"/>
  <c r="BG64" i="8"/>
  <c r="BW64" i="8" s="1"/>
  <c r="BE67" i="8"/>
  <c r="BU67" i="8" s="1"/>
  <c r="BG68" i="8"/>
  <c r="BW68" i="8" s="1"/>
  <c r="BE71" i="8"/>
  <c r="BU71" i="8" s="1"/>
  <c r="BG72" i="8"/>
  <c r="BW72" i="8" s="1"/>
  <c r="BI73" i="8"/>
  <c r="BY73" i="8" s="1"/>
  <c r="BE75" i="8"/>
  <c r="BU75" i="8" s="1"/>
  <c r="BG76" i="8"/>
  <c r="BW76" i="8" s="1"/>
  <c r="BI77" i="8"/>
  <c r="BY77" i="8" s="1"/>
  <c r="BE79" i="8"/>
  <c r="BU79" i="8" s="1"/>
  <c r="BG80" i="8"/>
  <c r="BW80" i="8" s="1"/>
  <c r="BI81" i="8"/>
  <c r="BY81" i="8" s="1"/>
  <c r="BE83" i="8"/>
  <c r="BU83" i="8" s="1"/>
  <c r="BG84" i="8"/>
  <c r="BW84" i="8" s="1"/>
  <c r="BI85" i="8"/>
  <c r="BY85" i="8" s="1"/>
  <c r="BE87" i="8"/>
  <c r="BU87" i="8" s="1"/>
  <c r="BG88" i="8"/>
  <c r="BW88" i="8" s="1"/>
  <c r="BI89" i="8"/>
  <c r="BY89" i="8" s="1"/>
  <c r="BE91" i="8"/>
  <c r="BU91" i="8" s="1"/>
  <c r="BG92" i="8"/>
  <c r="BW92" i="8" s="1"/>
  <c r="BI93" i="8"/>
  <c r="BY93" i="8" s="1"/>
  <c r="BE95" i="8"/>
  <c r="BU95" i="8" s="1"/>
  <c r="BG96" i="8"/>
  <c r="BW96" i="8" s="1"/>
  <c r="BI97" i="8"/>
  <c r="BY97" i="8" s="1"/>
  <c r="BE99" i="8"/>
  <c r="BU99" i="8" s="1"/>
  <c r="BG100" i="8"/>
  <c r="BW100" i="8" s="1"/>
  <c r="BI101" i="8"/>
  <c r="BY101" i="8" s="1"/>
  <c r="BE103" i="8"/>
  <c r="BU103" i="8" s="1"/>
  <c r="BG104" i="8"/>
  <c r="BW104" i="8" s="1"/>
  <c r="BI105" i="8"/>
  <c r="BY105" i="8" s="1"/>
  <c r="BE107" i="8"/>
  <c r="BU107" i="8" s="1"/>
  <c r="BG108" i="8"/>
  <c r="BW108" i="8" s="1"/>
  <c r="BI109" i="8"/>
  <c r="BY109" i="8" s="1"/>
  <c r="BE111" i="8"/>
  <c r="BU111" i="8" s="1"/>
  <c r="BG112" i="8"/>
  <c r="BW112" i="8" s="1"/>
  <c r="BI113" i="8"/>
  <c r="BY113" i="8" s="1"/>
  <c r="BE115" i="8"/>
  <c r="BU115" i="8" s="1"/>
  <c r="BG116" i="8"/>
  <c r="BW116" i="8" s="1"/>
  <c r="BI117" i="8"/>
  <c r="BY117" i="8" s="1"/>
  <c r="BE119" i="8"/>
  <c r="BU119" i="8" s="1"/>
  <c r="BG120" i="8"/>
  <c r="BW120" i="8" s="1"/>
  <c r="BI121" i="8"/>
  <c r="BY121" i="8" s="1"/>
  <c r="BE123" i="8"/>
  <c r="BU123" i="8" s="1"/>
  <c r="BG124" i="8"/>
  <c r="BW124" i="8" s="1"/>
  <c r="BI125" i="8"/>
  <c r="BY125" i="8" s="1"/>
  <c r="BE127" i="8"/>
  <c r="BU127" i="8" s="1"/>
  <c r="BG128" i="8"/>
  <c r="BW128" i="8" s="1"/>
  <c r="BI129" i="8"/>
  <c r="BY129" i="8" s="1"/>
  <c r="BE131" i="8"/>
  <c r="BU131" i="8" s="1"/>
  <c r="BG132" i="8"/>
  <c r="BW132" i="8" s="1"/>
  <c r="BI133" i="8"/>
  <c r="BY133" i="8" s="1"/>
  <c r="BE135" i="8"/>
  <c r="BU135" i="8" s="1"/>
  <c r="BG136" i="8"/>
  <c r="BW136" i="8" s="1"/>
  <c r="BI137" i="8"/>
  <c r="BY137" i="8" s="1"/>
  <c r="BE139" i="8"/>
  <c r="BU139" i="8" s="1"/>
  <c r="BG140" i="8"/>
  <c r="BW140" i="8" s="1"/>
  <c r="BI141" i="8"/>
  <c r="BY141" i="8" s="1"/>
  <c r="BE143" i="8"/>
  <c r="BU143" i="8" s="1"/>
  <c r="BC145" i="8"/>
  <c r="BS145" i="8" s="1"/>
  <c r="BD151" i="8"/>
  <c r="BT151" i="8" s="1"/>
  <c r="BC153" i="8"/>
  <c r="BS153" i="8" s="1"/>
  <c r="BB73" i="8"/>
  <c r="BR73" i="8" s="1"/>
  <c r="BJ73" i="8"/>
  <c r="BZ73" i="8" s="1"/>
  <c r="BB77" i="8"/>
  <c r="BR77" i="8" s="1"/>
  <c r="BJ77" i="8"/>
  <c r="BZ77" i="8" s="1"/>
  <c r="BB81" i="8"/>
  <c r="BR81" i="8" s="1"/>
  <c r="BJ81" i="8"/>
  <c r="BZ81" i="8" s="1"/>
  <c r="BB85" i="8"/>
  <c r="BR85" i="8" s="1"/>
  <c r="BJ85" i="8"/>
  <c r="BZ85" i="8" s="1"/>
  <c r="BB89" i="8"/>
  <c r="BR89" i="8" s="1"/>
  <c r="BJ89" i="8"/>
  <c r="BZ89" i="8" s="1"/>
  <c r="BB93" i="8"/>
  <c r="BR93" i="8" s="1"/>
  <c r="BJ93" i="8"/>
  <c r="BZ93" i="8" s="1"/>
  <c r="BB97" i="8"/>
  <c r="BR97" i="8" s="1"/>
  <c r="BJ97" i="8"/>
  <c r="BZ97" i="8" s="1"/>
  <c r="BB101" i="8"/>
  <c r="BR101" i="8" s="1"/>
  <c r="BJ101" i="8"/>
  <c r="BZ101" i="8" s="1"/>
  <c r="BB105" i="8"/>
  <c r="BR105" i="8" s="1"/>
  <c r="BJ105" i="8"/>
  <c r="BZ105" i="8" s="1"/>
  <c r="BB109" i="8"/>
  <c r="BR109" i="8" s="1"/>
  <c r="BJ109" i="8"/>
  <c r="BZ109" i="8" s="1"/>
  <c r="BB113" i="8"/>
  <c r="BR113" i="8" s="1"/>
  <c r="BJ113" i="8"/>
  <c r="BZ113" i="8" s="1"/>
  <c r="BB117" i="8"/>
  <c r="BR117" i="8" s="1"/>
  <c r="BJ117" i="8"/>
  <c r="BZ117" i="8" s="1"/>
  <c r="BB121" i="8"/>
  <c r="BR121" i="8" s="1"/>
  <c r="BJ121" i="8"/>
  <c r="BZ121" i="8" s="1"/>
  <c r="BB125" i="8"/>
  <c r="BR125" i="8" s="1"/>
  <c r="BJ125" i="8"/>
  <c r="BZ125" i="8" s="1"/>
  <c r="BB129" i="8"/>
  <c r="BR129" i="8" s="1"/>
  <c r="BJ129" i="8"/>
  <c r="BZ129" i="8" s="1"/>
  <c r="BB133" i="8"/>
  <c r="BR133" i="8" s="1"/>
  <c r="BJ133" i="8"/>
  <c r="BZ133" i="8" s="1"/>
  <c r="BB137" i="8"/>
  <c r="BR137" i="8" s="1"/>
  <c r="BJ137" i="8"/>
  <c r="BZ137" i="8" s="1"/>
  <c r="BB141" i="8"/>
  <c r="BR141" i="8" s="1"/>
  <c r="BJ141" i="8"/>
  <c r="BZ141" i="8" s="1"/>
  <c r="BG145" i="8"/>
  <c r="BW145" i="8" s="1"/>
  <c r="BG151" i="8"/>
  <c r="BW151" i="8" s="1"/>
  <c r="BG153" i="8"/>
  <c r="BW153" i="8" s="1"/>
  <c r="BF155" i="8"/>
  <c r="BV155" i="8" s="1"/>
  <c r="BE155" i="8"/>
  <c r="BU155" i="8" s="1"/>
  <c r="BJ155" i="8"/>
  <c r="BZ155" i="8" s="1"/>
  <c r="BB155" i="8"/>
  <c r="BR155" i="8" s="1"/>
  <c r="BI155" i="8"/>
  <c r="BY155" i="8" s="1"/>
  <c r="BH155" i="8"/>
  <c r="BX155" i="8" s="1"/>
  <c r="AZ155" i="8"/>
  <c r="BA155" i="8" s="1"/>
  <c r="BJ157" i="8"/>
  <c r="BZ157" i="8" s="1"/>
  <c r="BB157" i="8"/>
  <c r="BR157" i="8" s="1"/>
  <c r="BI157" i="8"/>
  <c r="BY157" i="8" s="1"/>
  <c r="BH157" i="8"/>
  <c r="BX157" i="8" s="1"/>
  <c r="BF157" i="8"/>
  <c r="BV157" i="8" s="1"/>
  <c r="BE157" i="8"/>
  <c r="BU157" i="8" s="1"/>
  <c r="BD157" i="8"/>
  <c r="BT157" i="8" s="1"/>
  <c r="BJ161" i="8"/>
  <c r="BZ161" i="8" s="1"/>
  <c r="BB161" i="8"/>
  <c r="BR161" i="8" s="1"/>
  <c r="BI161" i="8"/>
  <c r="BY161" i="8" s="1"/>
  <c r="BH161" i="8"/>
  <c r="BX161" i="8" s="1"/>
  <c r="AZ161" i="8"/>
  <c r="BA161" i="8" s="1"/>
  <c r="BF161" i="8"/>
  <c r="BV161" i="8" s="1"/>
  <c r="BE161" i="8"/>
  <c r="BU161" i="8" s="1"/>
  <c r="BD161" i="8"/>
  <c r="BT161" i="8" s="1"/>
  <c r="BK161" i="8"/>
  <c r="CA161" i="8" s="1"/>
  <c r="BC161" i="8"/>
  <c r="BS161" i="8" s="1"/>
  <c r="BJ173" i="8"/>
  <c r="BZ173" i="8" s="1"/>
  <c r="BB173" i="8"/>
  <c r="BR173" i="8" s="1"/>
  <c r="BI173" i="8"/>
  <c r="BY173" i="8" s="1"/>
  <c r="BH173" i="8"/>
  <c r="BX173" i="8" s="1"/>
  <c r="AZ173" i="8"/>
  <c r="BA173" i="8" s="1"/>
  <c r="BF173" i="8"/>
  <c r="BV173" i="8" s="1"/>
  <c r="BE173" i="8"/>
  <c r="BU173" i="8" s="1"/>
  <c r="BD173" i="8"/>
  <c r="BT173" i="8" s="1"/>
  <c r="BK173" i="8"/>
  <c r="CA173" i="8" s="1"/>
  <c r="BC173" i="8"/>
  <c r="BS173" i="8" s="1"/>
  <c r="BG43" i="8"/>
  <c r="BW43" i="8" s="1"/>
  <c r="BI44" i="8"/>
  <c r="BY44" i="8" s="1"/>
  <c r="BG47" i="8"/>
  <c r="BW47" i="8" s="1"/>
  <c r="BI48" i="8"/>
  <c r="BY48" i="8" s="1"/>
  <c r="BG51" i="8"/>
  <c r="BW51" i="8" s="1"/>
  <c r="BI52" i="8"/>
  <c r="BY52" i="8" s="1"/>
  <c r="BG55" i="8"/>
  <c r="BW55" i="8" s="1"/>
  <c r="BI56" i="8"/>
  <c r="BY56" i="8" s="1"/>
  <c r="BG59" i="8"/>
  <c r="BW59" i="8" s="1"/>
  <c r="BI60" i="8"/>
  <c r="BY60" i="8" s="1"/>
  <c r="BG63" i="8"/>
  <c r="BW63" i="8" s="1"/>
  <c r="BI64" i="8"/>
  <c r="BY64" i="8" s="1"/>
  <c r="BG67" i="8"/>
  <c r="BW67" i="8" s="1"/>
  <c r="BI68" i="8"/>
  <c r="BY68" i="8" s="1"/>
  <c r="BG71" i="8"/>
  <c r="BW71" i="8" s="1"/>
  <c r="BI72" i="8"/>
  <c r="BY72" i="8" s="1"/>
  <c r="BC73" i="8"/>
  <c r="BS73" i="8" s="1"/>
  <c r="BK73" i="8"/>
  <c r="CA73" i="8" s="1"/>
  <c r="BG75" i="8"/>
  <c r="BW75" i="8" s="1"/>
  <c r="BI76" i="8"/>
  <c r="BY76" i="8" s="1"/>
  <c r="BC77" i="8"/>
  <c r="BS77" i="8" s="1"/>
  <c r="BK77" i="8"/>
  <c r="CA77" i="8" s="1"/>
  <c r="BG79" i="8"/>
  <c r="BW79" i="8" s="1"/>
  <c r="BC81" i="8"/>
  <c r="BS81" i="8" s="1"/>
  <c r="BK81" i="8"/>
  <c r="CA81" i="8" s="1"/>
  <c r="BG83" i="8"/>
  <c r="BW83" i="8" s="1"/>
  <c r="BC85" i="8"/>
  <c r="BS85" i="8" s="1"/>
  <c r="BK85" i="8"/>
  <c r="CA85" i="8" s="1"/>
  <c r="BG87" i="8"/>
  <c r="BW87" i="8" s="1"/>
  <c r="BC89" i="8"/>
  <c r="BS89" i="8" s="1"/>
  <c r="BK89" i="8"/>
  <c r="CA89" i="8" s="1"/>
  <c r="BG91" i="8"/>
  <c r="BW91" i="8" s="1"/>
  <c r="BC93" i="8"/>
  <c r="BS93" i="8" s="1"/>
  <c r="BK93" i="8"/>
  <c r="CA93" i="8" s="1"/>
  <c r="BG95" i="8"/>
  <c r="BW95" i="8" s="1"/>
  <c r="BC97" i="8"/>
  <c r="BS97" i="8" s="1"/>
  <c r="BK97" i="8"/>
  <c r="CA97" i="8" s="1"/>
  <c r="BG99" i="8"/>
  <c r="BW99" i="8" s="1"/>
  <c r="BC101" i="8"/>
  <c r="BS101" i="8" s="1"/>
  <c r="BK101" i="8"/>
  <c r="CA101" i="8" s="1"/>
  <c r="BG103" i="8"/>
  <c r="BW103" i="8" s="1"/>
  <c r="BC105" i="8"/>
  <c r="BS105" i="8" s="1"/>
  <c r="BK105" i="8"/>
  <c r="CA105" i="8" s="1"/>
  <c r="BG107" i="8"/>
  <c r="BW107" i="8" s="1"/>
  <c r="BC109" i="8"/>
  <c r="BS109" i="8" s="1"/>
  <c r="BK109" i="8"/>
  <c r="CA109" i="8" s="1"/>
  <c r="BG111" i="8"/>
  <c r="BW111" i="8" s="1"/>
  <c r="BC113" i="8"/>
  <c r="BS113" i="8" s="1"/>
  <c r="BK113" i="8"/>
  <c r="CA113" i="8" s="1"/>
  <c r="BG115" i="8"/>
  <c r="BW115" i="8" s="1"/>
  <c r="BC117" i="8"/>
  <c r="BS117" i="8" s="1"/>
  <c r="BK117" i="8"/>
  <c r="CA117" i="8" s="1"/>
  <c r="BG119" i="8"/>
  <c r="BW119" i="8" s="1"/>
  <c r="BC121" i="8"/>
  <c r="BS121" i="8" s="1"/>
  <c r="BK121" i="8"/>
  <c r="CA121" i="8" s="1"/>
  <c r="BG123" i="8"/>
  <c r="BW123" i="8" s="1"/>
  <c r="BC125" i="8"/>
  <c r="BS125" i="8" s="1"/>
  <c r="BK125" i="8"/>
  <c r="CA125" i="8" s="1"/>
  <c r="BG127" i="8"/>
  <c r="BW127" i="8" s="1"/>
  <c r="BC129" i="8"/>
  <c r="BS129" i="8" s="1"/>
  <c r="BK129" i="8"/>
  <c r="CA129" i="8" s="1"/>
  <c r="BG131" i="8"/>
  <c r="BW131" i="8" s="1"/>
  <c r="BC133" i="8"/>
  <c r="BS133" i="8" s="1"/>
  <c r="BK133" i="8"/>
  <c r="CA133" i="8" s="1"/>
  <c r="BG135" i="8"/>
  <c r="BW135" i="8" s="1"/>
  <c r="BC137" i="8"/>
  <c r="BS137" i="8" s="1"/>
  <c r="BK137" i="8"/>
  <c r="CA137" i="8" s="1"/>
  <c r="BG139" i="8"/>
  <c r="BW139" i="8" s="1"/>
  <c r="BC141" i="8"/>
  <c r="BS141" i="8" s="1"/>
  <c r="BK141" i="8"/>
  <c r="CA141" i="8" s="1"/>
  <c r="BG143" i="8"/>
  <c r="BW143" i="8" s="1"/>
  <c r="BE144" i="8"/>
  <c r="BU144" i="8" s="1"/>
  <c r="BH145" i="8"/>
  <c r="BX145" i="8" s="1"/>
  <c r="BH153" i="8"/>
  <c r="BX153" i="8" s="1"/>
  <c r="BC155" i="8"/>
  <c r="BS155" i="8" s="1"/>
  <c r="AZ157" i="8"/>
  <c r="BA157" i="8" s="1"/>
  <c r="BG161" i="8"/>
  <c r="BW161" i="8" s="1"/>
  <c r="BG173" i="8"/>
  <c r="BW173" i="8" s="1"/>
  <c r="BD73" i="8"/>
  <c r="BT73" i="8" s="1"/>
  <c r="BD77" i="8"/>
  <c r="BT77" i="8" s="1"/>
  <c r="BD81" i="8"/>
  <c r="BT81" i="8" s="1"/>
  <c r="BD85" i="8"/>
  <c r="BT85" i="8" s="1"/>
  <c r="BH87" i="8"/>
  <c r="BX87" i="8" s="1"/>
  <c r="BD89" i="8"/>
  <c r="BT89" i="8" s="1"/>
  <c r="AZ91" i="8"/>
  <c r="BA91" i="8" s="1"/>
  <c r="BH91" i="8"/>
  <c r="BX91" i="8" s="1"/>
  <c r="BD93" i="8"/>
  <c r="BT93" i="8" s="1"/>
  <c r="AZ95" i="8"/>
  <c r="BA95" i="8" s="1"/>
  <c r="BH95" i="8"/>
  <c r="BX95" i="8" s="1"/>
  <c r="BJ96" i="8"/>
  <c r="BZ96" i="8" s="1"/>
  <c r="BD97" i="8"/>
  <c r="BT97" i="8" s="1"/>
  <c r="AZ99" i="8"/>
  <c r="BA99" i="8" s="1"/>
  <c r="BH99" i="8"/>
  <c r="BX99" i="8" s="1"/>
  <c r="BD101" i="8"/>
  <c r="BT101" i="8" s="1"/>
  <c r="AZ103" i="8"/>
  <c r="BA103" i="8" s="1"/>
  <c r="BH103" i="8"/>
  <c r="BX103" i="8" s="1"/>
  <c r="BD105" i="8"/>
  <c r="BT105" i="8" s="1"/>
  <c r="AZ107" i="8"/>
  <c r="BA107" i="8" s="1"/>
  <c r="BH107" i="8"/>
  <c r="BX107" i="8" s="1"/>
  <c r="BD109" i="8"/>
  <c r="BT109" i="8" s="1"/>
  <c r="AZ111" i="8"/>
  <c r="BA111" i="8" s="1"/>
  <c r="BH111" i="8"/>
  <c r="BX111" i="8" s="1"/>
  <c r="BD113" i="8"/>
  <c r="BT113" i="8" s="1"/>
  <c r="AZ115" i="8"/>
  <c r="BA115" i="8" s="1"/>
  <c r="BH115" i="8"/>
  <c r="BX115" i="8" s="1"/>
  <c r="BD117" i="8"/>
  <c r="BT117" i="8" s="1"/>
  <c r="AZ119" i="8"/>
  <c r="BA119" i="8" s="1"/>
  <c r="BH119" i="8"/>
  <c r="BX119" i="8" s="1"/>
  <c r="BD121" i="8"/>
  <c r="BT121" i="8" s="1"/>
  <c r="AZ123" i="8"/>
  <c r="BA123" i="8" s="1"/>
  <c r="BH123" i="8"/>
  <c r="BX123" i="8" s="1"/>
  <c r="BD125" i="8"/>
  <c r="BT125" i="8" s="1"/>
  <c r="AZ127" i="8"/>
  <c r="BA127" i="8" s="1"/>
  <c r="BH127" i="8"/>
  <c r="BX127" i="8" s="1"/>
  <c r="BD129" i="8"/>
  <c r="BT129" i="8" s="1"/>
  <c r="AZ131" i="8"/>
  <c r="BA131" i="8" s="1"/>
  <c r="BH131" i="8"/>
  <c r="BX131" i="8" s="1"/>
  <c r="BD133" i="8"/>
  <c r="BT133" i="8" s="1"/>
  <c r="AZ135" i="8"/>
  <c r="BA135" i="8" s="1"/>
  <c r="BH135" i="8"/>
  <c r="BX135" i="8" s="1"/>
  <c r="BD137" i="8"/>
  <c r="BT137" i="8" s="1"/>
  <c r="AZ139" i="8"/>
  <c r="BA139" i="8" s="1"/>
  <c r="BH139" i="8"/>
  <c r="BX139" i="8" s="1"/>
  <c r="BD141" i="8"/>
  <c r="BT141" i="8" s="1"/>
  <c r="AZ143" i="8"/>
  <c r="BA143" i="8" s="1"/>
  <c r="BH143" i="8"/>
  <c r="BX143" i="8" s="1"/>
  <c r="BF144" i="8"/>
  <c r="BV144" i="8" s="1"/>
  <c r="BI145" i="8"/>
  <c r="BY145" i="8" s="1"/>
  <c r="BF147" i="8"/>
  <c r="BV147" i="8" s="1"/>
  <c r="BE147" i="8"/>
  <c r="BU147" i="8" s="1"/>
  <c r="BJ147" i="8"/>
  <c r="BZ147" i="8" s="1"/>
  <c r="BB147" i="8"/>
  <c r="BR147" i="8" s="1"/>
  <c r="BI147" i="8"/>
  <c r="BY147" i="8" s="1"/>
  <c r="BH147" i="8"/>
  <c r="BX147" i="8" s="1"/>
  <c r="AZ147" i="8"/>
  <c r="BA147" i="8" s="1"/>
  <c r="BJ149" i="8"/>
  <c r="BZ149" i="8" s="1"/>
  <c r="BB149" i="8"/>
  <c r="BR149" i="8" s="1"/>
  <c r="BI149" i="8"/>
  <c r="BY149" i="8" s="1"/>
  <c r="BF149" i="8"/>
  <c r="BV149" i="8" s="1"/>
  <c r="BE149" i="8"/>
  <c r="BU149" i="8" s="1"/>
  <c r="BD149" i="8"/>
  <c r="BT149" i="8" s="1"/>
  <c r="BD155" i="8"/>
  <c r="BT155" i="8" s="1"/>
  <c r="BC157" i="8"/>
  <c r="BS157" i="8" s="1"/>
  <c r="BJ165" i="8"/>
  <c r="BZ165" i="8" s="1"/>
  <c r="BB165" i="8"/>
  <c r="BR165" i="8" s="1"/>
  <c r="BI165" i="8"/>
  <c r="BY165" i="8" s="1"/>
  <c r="BH165" i="8"/>
  <c r="BX165" i="8" s="1"/>
  <c r="AZ165" i="8"/>
  <c r="BA165" i="8" s="1"/>
  <c r="BF165" i="8"/>
  <c r="BV165" i="8" s="1"/>
  <c r="BE165" i="8"/>
  <c r="BU165" i="8" s="1"/>
  <c r="BD165" i="8"/>
  <c r="BT165" i="8" s="1"/>
  <c r="BK165" i="8"/>
  <c r="CA165" i="8" s="1"/>
  <c r="BC165" i="8"/>
  <c r="BS165" i="8" s="1"/>
  <c r="BI43" i="8"/>
  <c r="BY43" i="8" s="1"/>
  <c r="BC44" i="8"/>
  <c r="BS44" i="8" s="1"/>
  <c r="BK44" i="8"/>
  <c r="CA44" i="8" s="1"/>
  <c r="BI47" i="8"/>
  <c r="BY47" i="8" s="1"/>
  <c r="BC48" i="8"/>
  <c r="BS48" i="8" s="1"/>
  <c r="BK48" i="8"/>
  <c r="CA48" i="8" s="1"/>
  <c r="BI51" i="8"/>
  <c r="BY51" i="8" s="1"/>
  <c r="BC52" i="8"/>
  <c r="BS52" i="8" s="1"/>
  <c r="BK52" i="8"/>
  <c r="CA52" i="8" s="1"/>
  <c r="BI55" i="8"/>
  <c r="BY55" i="8" s="1"/>
  <c r="BC56" i="8"/>
  <c r="BS56" i="8" s="1"/>
  <c r="BK56" i="8"/>
  <c r="CA56" i="8" s="1"/>
  <c r="BI59" i="8"/>
  <c r="BY59" i="8" s="1"/>
  <c r="BC60" i="8"/>
  <c r="BS60" i="8" s="1"/>
  <c r="BK60" i="8"/>
  <c r="CA60" i="8" s="1"/>
  <c r="BI63" i="8"/>
  <c r="BY63" i="8" s="1"/>
  <c r="BC64" i="8"/>
  <c r="BS64" i="8" s="1"/>
  <c r="BK64" i="8"/>
  <c r="CA64" i="8" s="1"/>
  <c r="BI67" i="8"/>
  <c r="BY67" i="8" s="1"/>
  <c r="BC68" i="8"/>
  <c r="BS68" i="8" s="1"/>
  <c r="BK68" i="8"/>
  <c r="CA68" i="8" s="1"/>
  <c r="BI71" i="8"/>
  <c r="BY71" i="8" s="1"/>
  <c r="BC72" i="8"/>
  <c r="BS72" i="8" s="1"/>
  <c r="BK72" i="8"/>
  <c r="CA72" i="8" s="1"/>
  <c r="BE73" i="8"/>
  <c r="BU73" i="8" s="1"/>
  <c r="BI75" i="8"/>
  <c r="BY75" i="8" s="1"/>
  <c r="BC76" i="8"/>
  <c r="BS76" i="8" s="1"/>
  <c r="BK76" i="8"/>
  <c r="CA76" i="8" s="1"/>
  <c r="BE77" i="8"/>
  <c r="BU77" i="8" s="1"/>
  <c r="BI79" i="8"/>
  <c r="BY79" i="8" s="1"/>
  <c r="BC80" i="8"/>
  <c r="BS80" i="8" s="1"/>
  <c r="BE81" i="8"/>
  <c r="BU81" i="8" s="1"/>
  <c r="BC84" i="8"/>
  <c r="BS84" i="8" s="1"/>
  <c r="BE85" i="8"/>
  <c r="BU85" i="8" s="1"/>
  <c r="BI87" i="8"/>
  <c r="BY87" i="8" s="1"/>
  <c r="BC88" i="8"/>
  <c r="BS88" i="8" s="1"/>
  <c r="BE89" i="8"/>
  <c r="BU89" i="8" s="1"/>
  <c r="BC92" i="8"/>
  <c r="BS92" i="8" s="1"/>
  <c r="BE93" i="8"/>
  <c r="BU93" i="8" s="1"/>
  <c r="BC96" i="8"/>
  <c r="BS96" i="8" s="1"/>
  <c r="BE97" i="8"/>
  <c r="BU97" i="8" s="1"/>
  <c r="BC100" i="8"/>
  <c r="BS100" i="8" s="1"/>
  <c r="BE101" i="8"/>
  <c r="BU101" i="8" s="1"/>
  <c r="BC104" i="8"/>
  <c r="BS104" i="8" s="1"/>
  <c r="BE105" i="8"/>
  <c r="BU105" i="8" s="1"/>
  <c r="BC108" i="8"/>
  <c r="BS108" i="8" s="1"/>
  <c r="BE109" i="8"/>
  <c r="BU109" i="8" s="1"/>
  <c r="BC112" i="8"/>
  <c r="BS112" i="8" s="1"/>
  <c r="BE113" i="8"/>
  <c r="BU113" i="8" s="1"/>
  <c r="BC116" i="8"/>
  <c r="BS116" i="8" s="1"/>
  <c r="BE117" i="8"/>
  <c r="BU117" i="8" s="1"/>
  <c r="BC120" i="8"/>
  <c r="BS120" i="8" s="1"/>
  <c r="BE121" i="8"/>
  <c r="BU121" i="8" s="1"/>
  <c r="BC124" i="8"/>
  <c r="BS124" i="8" s="1"/>
  <c r="BE125" i="8"/>
  <c r="BU125" i="8" s="1"/>
  <c r="BC128" i="8"/>
  <c r="BS128" i="8" s="1"/>
  <c r="BE129" i="8"/>
  <c r="BU129" i="8" s="1"/>
  <c r="BC132" i="8"/>
  <c r="BS132" i="8" s="1"/>
  <c r="BE133" i="8"/>
  <c r="BU133" i="8" s="1"/>
  <c r="BC136" i="8"/>
  <c r="BS136" i="8" s="1"/>
  <c r="BE137" i="8"/>
  <c r="BU137" i="8" s="1"/>
  <c r="BC140" i="8"/>
  <c r="BS140" i="8" s="1"/>
  <c r="BE141" i="8"/>
  <c r="BU141" i="8" s="1"/>
  <c r="BC147" i="8"/>
  <c r="BS147" i="8" s="1"/>
  <c r="AZ149" i="8"/>
  <c r="BA149" i="8" s="1"/>
  <c r="BG155" i="8"/>
  <c r="BW155" i="8" s="1"/>
  <c r="BG157" i="8"/>
  <c r="BW157" i="8" s="1"/>
  <c r="BG165" i="8"/>
  <c r="BW165" i="8" s="1"/>
  <c r="BF73" i="8"/>
  <c r="BV73" i="8" s="1"/>
  <c r="BF77" i="8"/>
  <c r="BV77" i="8" s="1"/>
  <c r="BF81" i="8"/>
  <c r="BV81" i="8" s="1"/>
  <c r="BF85" i="8"/>
  <c r="BV85" i="8" s="1"/>
  <c r="BF89" i="8"/>
  <c r="BV89" i="8" s="1"/>
  <c r="BF93" i="8"/>
  <c r="BV93" i="8" s="1"/>
  <c r="BF97" i="8"/>
  <c r="BV97" i="8" s="1"/>
  <c r="BF101" i="8"/>
  <c r="BV101" i="8" s="1"/>
  <c r="BF105" i="8"/>
  <c r="BV105" i="8" s="1"/>
  <c r="BF109" i="8"/>
  <c r="BV109" i="8" s="1"/>
  <c r="BF113" i="8"/>
  <c r="BV113" i="8" s="1"/>
  <c r="BF117" i="8"/>
  <c r="BV117" i="8" s="1"/>
  <c r="BF121" i="8"/>
  <c r="BV121" i="8" s="1"/>
  <c r="BF125" i="8"/>
  <c r="BV125" i="8" s="1"/>
  <c r="BF129" i="8"/>
  <c r="BV129" i="8" s="1"/>
  <c r="BF133" i="8"/>
  <c r="BV133" i="8" s="1"/>
  <c r="BF137" i="8"/>
  <c r="BV137" i="8" s="1"/>
  <c r="BF141" i="8"/>
  <c r="BV141" i="8" s="1"/>
  <c r="BJ145" i="8"/>
  <c r="BZ145" i="8" s="1"/>
  <c r="BB145" i="8"/>
  <c r="BR145" i="8" s="1"/>
  <c r="BF145" i="8"/>
  <c r="BV145" i="8" s="1"/>
  <c r="BE145" i="8"/>
  <c r="BU145" i="8" s="1"/>
  <c r="BD145" i="8"/>
  <c r="BT145" i="8" s="1"/>
  <c r="BK157" i="8"/>
  <c r="CA157" i="8" s="1"/>
  <c r="BG73" i="8"/>
  <c r="BW73" i="8" s="1"/>
  <c r="BG77" i="8"/>
  <c r="BW77" i="8" s="1"/>
  <c r="BG81" i="8"/>
  <c r="BW81" i="8" s="1"/>
  <c r="BG85" i="8"/>
  <c r="BW85" i="8" s="1"/>
  <c r="BG89" i="8"/>
  <c r="BW89" i="8" s="1"/>
  <c r="BG93" i="8"/>
  <c r="BW93" i="8" s="1"/>
  <c r="BG97" i="8"/>
  <c r="BW97" i="8" s="1"/>
  <c r="BG101" i="8"/>
  <c r="BW101" i="8" s="1"/>
  <c r="BG105" i="8"/>
  <c r="BW105" i="8" s="1"/>
  <c r="BG109" i="8"/>
  <c r="BW109" i="8" s="1"/>
  <c r="BG113" i="8"/>
  <c r="BW113" i="8" s="1"/>
  <c r="BG117" i="8"/>
  <c r="BW117" i="8" s="1"/>
  <c r="BG121" i="8"/>
  <c r="BW121" i="8" s="1"/>
  <c r="BG125" i="8"/>
  <c r="BW125" i="8" s="1"/>
  <c r="BG129" i="8"/>
  <c r="BW129" i="8" s="1"/>
  <c r="BG133" i="8"/>
  <c r="BW133" i="8" s="1"/>
  <c r="BG137" i="8"/>
  <c r="BW137" i="8" s="1"/>
  <c r="BG141" i="8"/>
  <c r="BW141" i="8" s="1"/>
  <c r="AZ145" i="8"/>
  <c r="BA145" i="8" s="1"/>
  <c r="BF151" i="8"/>
  <c r="BV151" i="8" s="1"/>
  <c r="BE151" i="8"/>
  <c r="BU151" i="8" s="1"/>
  <c r="BJ151" i="8"/>
  <c r="BZ151" i="8" s="1"/>
  <c r="BB151" i="8"/>
  <c r="BR151" i="8" s="1"/>
  <c r="BI151" i="8"/>
  <c r="BY151" i="8" s="1"/>
  <c r="BH151" i="8"/>
  <c r="BX151" i="8" s="1"/>
  <c r="AZ151" i="8"/>
  <c r="BA151" i="8" s="1"/>
  <c r="BJ153" i="8"/>
  <c r="BZ153" i="8" s="1"/>
  <c r="BB153" i="8"/>
  <c r="BR153" i="8" s="1"/>
  <c r="BI153" i="8"/>
  <c r="BY153" i="8" s="1"/>
  <c r="BF153" i="8"/>
  <c r="BV153" i="8" s="1"/>
  <c r="BE153" i="8"/>
  <c r="BU153" i="8" s="1"/>
  <c r="BD153" i="8"/>
  <c r="BT153" i="8" s="1"/>
  <c r="BJ169" i="8"/>
  <c r="BZ169" i="8" s="1"/>
  <c r="BB169" i="8"/>
  <c r="BR169" i="8" s="1"/>
  <c r="BI169" i="8"/>
  <c r="BY169" i="8" s="1"/>
  <c r="BH169" i="8"/>
  <c r="BX169" i="8" s="1"/>
  <c r="AZ169" i="8"/>
  <c r="BA169" i="8" s="1"/>
  <c r="BF169" i="8"/>
  <c r="BV169" i="8" s="1"/>
  <c r="BE169" i="8"/>
  <c r="BU169" i="8" s="1"/>
  <c r="BD169" i="8"/>
  <c r="BT169" i="8" s="1"/>
  <c r="BK169" i="8"/>
  <c r="CA169" i="8" s="1"/>
  <c r="BC169" i="8"/>
  <c r="BS169" i="8" s="1"/>
  <c r="AZ73" i="8"/>
  <c r="BA73" i="8" s="1"/>
  <c r="AZ77" i="8"/>
  <c r="BA77" i="8" s="1"/>
  <c r="AZ81" i="8"/>
  <c r="BA81" i="8" s="1"/>
  <c r="AZ85" i="8"/>
  <c r="BA85" i="8" s="1"/>
  <c r="AZ89" i="8"/>
  <c r="BA89" i="8" s="1"/>
  <c r="AZ93" i="8"/>
  <c r="BA93" i="8" s="1"/>
  <c r="AZ97" i="8"/>
  <c r="BA97" i="8" s="1"/>
  <c r="AZ101" i="8"/>
  <c r="BA101" i="8" s="1"/>
  <c r="AZ105" i="8"/>
  <c r="BA105" i="8" s="1"/>
  <c r="AZ109" i="8"/>
  <c r="BA109" i="8" s="1"/>
  <c r="AZ113" i="8"/>
  <c r="BA113" i="8" s="1"/>
  <c r="AZ117" i="8"/>
  <c r="BA117" i="8" s="1"/>
  <c r="AZ121" i="8"/>
  <c r="BA121" i="8" s="1"/>
  <c r="AZ125" i="8"/>
  <c r="BA125" i="8" s="1"/>
  <c r="AZ129" i="8"/>
  <c r="BA129" i="8" s="1"/>
  <c r="AZ133" i="8"/>
  <c r="BA133" i="8" s="1"/>
  <c r="AZ137" i="8"/>
  <c r="BA137" i="8" s="1"/>
  <c r="AZ141" i="8"/>
  <c r="BA141" i="8" s="1"/>
  <c r="BH144" i="8"/>
  <c r="BX144" i="8" s="1"/>
  <c r="AZ144" i="8"/>
  <c r="BA144" i="8" s="1"/>
  <c r="BD144" i="8"/>
  <c r="BT144" i="8" s="1"/>
  <c r="BJ144" i="8"/>
  <c r="BZ144" i="8" s="1"/>
  <c r="BB144" i="8"/>
  <c r="BR144" i="8" s="1"/>
  <c r="BC151" i="8"/>
  <c r="BS151" i="8" s="1"/>
  <c r="AZ153" i="8"/>
  <c r="BA153" i="8" s="1"/>
  <c r="BG169" i="8"/>
  <c r="BW169" i="8" s="1"/>
  <c r="BG159" i="8"/>
  <c r="BW159" i="8" s="1"/>
  <c r="BG163" i="8"/>
  <c r="BW163" i="8" s="1"/>
  <c r="BG167" i="8"/>
  <c r="BW167" i="8" s="1"/>
  <c r="BG171" i="8"/>
  <c r="BW171" i="8" s="1"/>
  <c r="BG175" i="8"/>
  <c r="BW175" i="8" s="1"/>
  <c r="BC177" i="8"/>
  <c r="BS177" i="8" s="1"/>
  <c r="BK177" i="8"/>
  <c r="CA177" i="8" s="1"/>
  <c r="BG179" i="8"/>
  <c r="BW179" i="8" s="1"/>
  <c r="BC181" i="8"/>
  <c r="BS181" i="8" s="1"/>
  <c r="BK181" i="8"/>
  <c r="CA181" i="8" s="1"/>
  <c r="BG183" i="8"/>
  <c r="BW183" i="8" s="1"/>
  <c r="BI184" i="8"/>
  <c r="BY184" i="8" s="1"/>
  <c r="BC185" i="8"/>
  <c r="BS185" i="8" s="1"/>
  <c r="BK185" i="8"/>
  <c r="CA185" i="8" s="1"/>
  <c r="BE186" i="8"/>
  <c r="BU186" i="8" s="1"/>
  <c r="BG187" i="8"/>
  <c r="BW187" i="8" s="1"/>
  <c r="BH188" i="8"/>
  <c r="BX188" i="8" s="1"/>
  <c r="BB189" i="8"/>
  <c r="BR189" i="8" s="1"/>
  <c r="BJ189" i="8"/>
  <c r="BZ189" i="8" s="1"/>
  <c r="BD190" i="8"/>
  <c r="BT190" i="8" s="1"/>
  <c r="BF191" i="8"/>
  <c r="BV191" i="8" s="1"/>
  <c r="AZ192" i="8"/>
  <c r="BA192" i="8" s="1"/>
  <c r="BH192" i="8"/>
  <c r="BX192" i="8" s="1"/>
  <c r="BB193" i="8"/>
  <c r="BR193" i="8" s="1"/>
  <c r="BJ193" i="8"/>
  <c r="BZ193" i="8" s="1"/>
  <c r="BD194" i="8"/>
  <c r="BT194" i="8" s="1"/>
  <c r="AZ196" i="8"/>
  <c r="BA196" i="8" s="1"/>
  <c r="BH196" i="8"/>
  <c r="BX196" i="8" s="1"/>
  <c r="BB197" i="8"/>
  <c r="BR197" i="8" s="1"/>
  <c r="BJ197" i="8"/>
  <c r="BZ197" i="8" s="1"/>
  <c r="AZ200" i="8"/>
  <c r="BA200" i="8" s="1"/>
  <c r="BH200" i="8"/>
  <c r="BX200" i="8" s="1"/>
  <c r="BB201" i="8"/>
  <c r="BR201" i="8" s="1"/>
  <c r="BJ201" i="8"/>
  <c r="BZ201" i="8" s="1"/>
  <c r="AZ204" i="8"/>
  <c r="BA204" i="8" s="1"/>
  <c r="BH204" i="8"/>
  <c r="BX204" i="8" s="1"/>
  <c r="BB205" i="8"/>
  <c r="BR205" i="8" s="1"/>
  <c r="BJ205" i="8"/>
  <c r="BZ205" i="8" s="1"/>
  <c r="AZ208" i="8"/>
  <c r="BA208" i="8" s="1"/>
  <c r="BH208" i="8"/>
  <c r="BX208" i="8" s="1"/>
  <c r="BB209" i="8"/>
  <c r="BR209" i="8" s="1"/>
  <c r="BJ209" i="8"/>
  <c r="BZ209" i="8" s="1"/>
  <c r="AZ212" i="8"/>
  <c r="BA212" i="8" s="1"/>
  <c r="BH212" i="8"/>
  <c r="BX212" i="8" s="1"/>
  <c r="BB213" i="8"/>
  <c r="BR213" i="8" s="1"/>
  <c r="BJ213" i="8"/>
  <c r="BZ213" i="8" s="1"/>
  <c r="BD214" i="8"/>
  <c r="BT214" i="8" s="1"/>
  <c r="BF215" i="8"/>
  <c r="BV215" i="8" s="1"/>
  <c r="AZ216" i="8"/>
  <c r="BA216" i="8" s="1"/>
  <c r="BH216" i="8"/>
  <c r="BX216" i="8" s="1"/>
  <c r="BB217" i="8"/>
  <c r="BR217" i="8" s="1"/>
  <c r="BJ217" i="8"/>
  <c r="BZ217" i="8" s="1"/>
  <c r="BD218" i="8"/>
  <c r="BT218" i="8" s="1"/>
  <c r="BF219" i="8"/>
  <c r="BV219" i="8" s="1"/>
  <c r="AZ220" i="8"/>
  <c r="BA220" i="8" s="1"/>
  <c r="BH220" i="8"/>
  <c r="BX220" i="8" s="1"/>
  <c r="BB221" i="8"/>
  <c r="BR221" i="8" s="1"/>
  <c r="BJ221" i="8"/>
  <c r="BZ221" i="8" s="1"/>
  <c r="BD222" i="8"/>
  <c r="BT222" i="8" s="1"/>
  <c r="BF223" i="8"/>
  <c r="BV223" i="8" s="1"/>
  <c r="AZ224" i="8"/>
  <c r="BA224" i="8" s="1"/>
  <c r="BH224" i="8"/>
  <c r="BX224" i="8" s="1"/>
  <c r="BB225" i="8"/>
  <c r="BR225" i="8" s="1"/>
  <c r="BJ225" i="8"/>
  <c r="BZ225" i="8" s="1"/>
  <c r="BD226" i="8"/>
  <c r="BT226" i="8" s="1"/>
  <c r="BF227" i="8"/>
  <c r="BV227" i="8" s="1"/>
  <c r="AZ228" i="8"/>
  <c r="BA228" i="8" s="1"/>
  <c r="BH228" i="8"/>
  <c r="BX228" i="8" s="1"/>
  <c r="BB229" i="8"/>
  <c r="BR229" i="8" s="1"/>
  <c r="BJ229" i="8"/>
  <c r="BZ229" i="8" s="1"/>
  <c r="BD230" i="8"/>
  <c r="BT230" i="8" s="1"/>
  <c r="BF231" i="8"/>
  <c r="BV231" i="8" s="1"/>
  <c r="AZ232" i="8"/>
  <c r="BA232" i="8" s="1"/>
  <c r="BH232" i="8"/>
  <c r="BX232" i="8" s="1"/>
  <c r="BB233" i="8"/>
  <c r="BR233" i="8" s="1"/>
  <c r="BJ233" i="8"/>
  <c r="BZ233" i="8" s="1"/>
  <c r="BD234" i="8"/>
  <c r="BT234" i="8" s="1"/>
  <c r="BF235" i="8"/>
  <c r="BV235" i="8" s="1"/>
  <c r="AZ236" i="8"/>
  <c r="BA236" i="8" s="1"/>
  <c r="BH236" i="8"/>
  <c r="BX236" i="8" s="1"/>
  <c r="BB237" i="8"/>
  <c r="BR237" i="8" s="1"/>
  <c r="BJ237" i="8"/>
  <c r="BZ237" i="8" s="1"/>
  <c r="BD238" i="8"/>
  <c r="BT238" i="8" s="1"/>
  <c r="BF239" i="8"/>
  <c r="BV239" i="8" s="1"/>
  <c r="AZ240" i="8"/>
  <c r="BA240" i="8" s="1"/>
  <c r="BH240" i="8"/>
  <c r="BX240" i="8" s="1"/>
  <c r="BB241" i="8"/>
  <c r="BR241" i="8" s="1"/>
  <c r="BJ241" i="8"/>
  <c r="BZ241" i="8" s="1"/>
  <c r="BD242" i="8"/>
  <c r="BT242" i="8" s="1"/>
  <c r="BF243" i="8"/>
  <c r="BV243" i="8" s="1"/>
  <c r="AZ244" i="8"/>
  <c r="BA244" i="8" s="1"/>
  <c r="BH244" i="8"/>
  <c r="BX244" i="8" s="1"/>
  <c r="BB245" i="8"/>
  <c r="BR245" i="8" s="1"/>
  <c r="BJ245" i="8"/>
  <c r="BZ245" i="8" s="1"/>
  <c r="BD246" i="8"/>
  <c r="BT246" i="8" s="1"/>
  <c r="BF247" i="8"/>
  <c r="BV247" i="8" s="1"/>
  <c r="AZ248" i="8"/>
  <c r="BA248" i="8" s="1"/>
  <c r="BH248" i="8"/>
  <c r="BX248" i="8" s="1"/>
  <c r="BB249" i="8"/>
  <c r="BR249" i="8" s="1"/>
  <c r="BJ249" i="8"/>
  <c r="BZ249" i="8" s="1"/>
  <c r="BD250" i="8"/>
  <c r="BT250" i="8" s="1"/>
  <c r="BF251" i="8"/>
  <c r="BV251" i="8" s="1"/>
  <c r="AZ252" i="8"/>
  <c r="BA252" i="8" s="1"/>
  <c r="BH252" i="8"/>
  <c r="BX252" i="8" s="1"/>
  <c r="BB253" i="8"/>
  <c r="BR253" i="8" s="1"/>
  <c r="BJ253" i="8"/>
  <c r="BZ253" i="8" s="1"/>
  <c r="BD254" i="8"/>
  <c r="BT254" i="8" s="1"/>
  <c r="BF255" i="8"/>
  <c r="BV255" i="8" s="1"/>
  <c r="AZ256" i="8"/>
  <c r="BA256" i="8" s="1"/>
  <c r="BH256" i="8"/>
  <c r="BX256" i="8" s="1"/>
  <c r="BB257" i="8"/>
  <c r="BR257" i="8" s="1"/>
  <c r="BJ257" i="8"/>
  <c r="BZ257" i="8" s="1"/>
  <c r="BD258" i="8"/>
  <c r="BT258" i="8" s="1"/>
  <c r="BF259" i="8"/>
  <c r="BV259" i="8" s="1"/>
  <c r="AZ260" i="8"/>
  <c r="BA260" i="8" s="1"/>
  <c r="BH260" i="8"/>
  <c r="BX260" i="8" s="1"/>
  <c r="BB261" i="8"/>
  <c r="BR261" i="8" s="1"/>
  <c r="BJ261" i="8"/>
  <c r="BZ261" i="8" s="1"/>
  <c r="BH264" i="8"/>
  <c r="BX264" i="8" s="1"/>
  <c r="BB265" i="8"/>
  <c r="BR265" i="8" s="1"/>
  <c r="BJ265" i="8"/>
  <c r="BZ265" i="8" s="1"/>
  <c r="BF146" i="8"/>
  <c r="BV146" i="8" s="1"/>
  <c r="BB148" i="8"/>
  <c r="BR148" i="8" s="1"/>
  <c r="BJ148" i="8"/>
  <c r="BZ148" i="8" s="1"/>
  <c r="BF150" i="8"/>
  <c r="BV150" i="8" s="1"/>
  <c r="BB152" i="8"/>
  <c r="BR152" i="8" s="1"/>
  <c r="BJ152" i="8"/>
  <c r="BZ152" i="8" s="1"/>
  <c r="BF154" i="8"/>
  <c r="BV154" i="8" s="1"/>
  <c r="BB156" i="8"/>
  <c r="BR156" i="8" s="1"/>
  <c r="BJ156" i="8"/>
  <c r="BZ156" i="8" s="1"/>
  <c r="BF158" i="8"/>
  <c r="BV158" i="8" s="1"/>
  <c r="AZ159" i="8"/>
  <c r="BA159" i="8" s="1"/>
  <c r="BH159" i="8"/>
  <c r="BX159" i="8" s="1"/>
  <c r="BB160" i="8"/>
  <c r="BR160" i="8" s="1"/>
  <c r="BJ160" i="8"/>
  <c r="BZ160" i="8" s="1"/>
  <c r="BF162" i="8"/>
  <c r="BV162" i="8" s="1"/>
  <c r="AZ163" i="8"/>
  <c r="BA163" i="8" s="1"/>
  <c r="BH163" i="8"/>
  <c r="BX163" i="8" s="1"/>
  <c r="BB164" i="8"/>
  <c r="BR164" i="8" s="1"/>
  <c r="BJ164" i="8"/>
  <c r="BZ164" i="8" s="1"/>
  <c r="BF166" i="8"/>
  <c r="BV166" i="8" s="1"/>
  <c r="AZ167" i="8"/>
  <c r="BA167" i="8" s="1"/>
  <c r="BH167" i="8"/>
  <c r="BX167" i="8" s="1"/>
  <c r="BB168" i="8"/>
  <c r="BR168" i="8" s="1"/>
  <c r="BJ168" i="8"/>
  <c r="BZ168" i="8" s="1"/>
  <c r="BF170" i="8"/>
  <c r="BV170" i="8" s="1"/>
  <c r="AZ171" i="8"/>
  <c r="BA171" i="8" s="1"/>
  <c r="BH171" i="8"/>
  <c r="BX171" i="8" s="1"/>
  <c r="BB172" i="8"/>
  <c r="BR172" i="8" s="1"/>
  <c r="BJ172" i="8"/>
  <c r="BZ172" i="8" s="1"/>
  <c r="BF174" i="8"/>
  <c r="BV174" i="8" s="1"/>
  <c r="AZ175" i="8"/>
  <c r="BA175" i="8" s="1"/>
  <c r="BH175" i="8"/>
  <c r="BX175" i="8" s="1"/>
  <c r="BB176" i="8"/>
  <c r="BR176" i="8" s="1"/>
  <c r="BJ176" i="8"/>
  <c r="BZ176" i="8" s="1"/>
  <c r="BD177" i="8"/>
  <c r="BT177" i="8" s="1"/>
  <c r="BF178" i="8"/>
  <c r="BV178" i="8" s="1"/>
  <c r="BH179" i="8"/>
  <c r="BX179" i="8" s="1"/>
  <c r="BB180" i="8"/>
  <c r="BR180" i="8" s="1"/>
  <c r="BJ180" i="8"/>
  <c r="BZ180" i="8" s="1"/>
  <c r="BD181" i="8"/>
  <c r="BT181" i="8" s="1"/>
  <c r="BF182" i="8"/>
  <c r="BV182" i="8" s="1"/>
  <c r="AZ183" i="8"/>
  <c r="BA183" i="8" s="1"/>
  <c r="BH183" i="8"/>
  <c r="BX183" i="8" s="1"/>
  <c r="BB184" i="8"/>
  <c r="BR184" i="8" s="1"/>
  <c r="BJ184" i="8"/>
  <c r="BZ184" i="8" s="1"/>
  <c r="BD185" i="8"/>
  <c r="BT185" i="8" s="1"/>
  <c r="BF186" i="8"/>
  <c r="BV186" i="8" s="1"/>
  <c r="AZ187" i="8"/>
  <c r="BA187" i="8" s="1"/>
  <c r="BH187" i="8"/>
  <c r="BX187" i="8" s="1"/>
  <c r="BI188" i="8"/>
  <c r="BY188" i="8" s="1"/>
  <c r="BC189" i="8"/>
  <c r="BS189" i="8" s="1"/>
  <c r="BK189" i="8"/>
  <c r="CA189" i="8" s="1"/>
  <c r="BE190" i="8"/>
  <c r="BU190" i="8" s="1"/>
  <c r="BG191" i="8"/>
  <c r="BW191" i="8" s="1"/>
  <c r="BI192" i="8"/>
  <c r="BY192" i="8" s="1"/>
  <c r="BC193" i="8"/>
  <c r="BS193" i="8" s="1"/>
  <c r="BK193" i="8"/>
  <c r="CA193" i="8" s="1"/>
  <c r="BE194" i="8"/>
  <c r="BU194" i="8" s="1"/>
  <c r="BG195" i="8"/>
  <c r="BW195" i="8" s="1"/>
  <c r="BI196" i="8"/>
  <c r="BY196" i="8" s="1"/>
  <c r="BC197" i="8"/>
  <c r="BS197" i="8" s="1"/>
  <c r="BK197" i="8"/>
  <c r="CA197" i="8" s="1"/>
  <c r="BE198" i="8"/>
  <c r="BU198" i="8" s="1"/>
  <c r="BG199" i="8"/>
  <c r="BW199" i="8" s="1"/>
  <c r="BI200" i="8"/>
  <c r="BY200" i="8" s="1"/>
  <c r="BC201" i="8"/>
  <c r="BS201" i="8" s="1"/>
  <c r="BK201" i="8"/>
  <c r="CA201" i="8" s="1"/>
  <c r="BE202" i="8"/>
  <c r="BU202" i="8" s="1"/>
  <c r="BG203" i="8"/>
  <c r="BW203" i="8" s="1"/>
  <c r="BI204" i="8"/>
  <c r="BY204" i="8" s="1"/>
  <c r="BC205" i="8"/>
  <c r="BS205" i="8" s="1"/>
  <c r="BK205" i="8"/>
  <c r="CA205" i="8" s="1"/>
  <c r="BE206" i="8"/>
  <c r="BU206" i="8" s="1"/>
  <c r="BG207" i="8"/>
  <c r="BW207" i="8" s="1"/>
  <c r="BI208" i="8"/>
  <c r="BY208" i="8" s="1"/>
  <c r="BC209" i="8"/>
  <c r="BS209" i="8" s="1"/>
  <c r="BK209" i="8"/>
  <c r="CA209" i="8" s="1"/>
  <c r="BE210" i="8"/>
  <c r="BU210" i="8" s="1"/>
  <c r="BG211" i="8"/>
  <c r="BW211" i="8" s="1"/>
  <c r="BI212" i="8"/>
  <c r="BY212" i="8" s="1"/>
  <c r="BC213" i="8"/>
  <c r="BS213" i="8" s="1"/>
  <c r="BK213" i="8"/>
  <c r="CA213" i="8" s="1"/>
  <c r="BE214" i="8"/>
  <c r="BU214" i="8" s="1"/>
  <c r="BG215" i="8"/>
  <c r="BW215" i="8" s="1"/>
  <c r="BI216" i="8"/>
  <c r="BY216" i="8" s="1"/>
  <c r="BC217" i="8"/>
  <c r="BS217" i="8" s="1"/>
  <c r="BK217" i="8"/>
  <c r="CA217" i="8" s="1"/>
  <c r="BE218" i="8"/>
  <c r="BU218" i="8" s="1"/>
  <c r="BG219" i="8"/>
  <c r="BW219" i="8" s="1"/>
  <c r="BI220" i="8"/>
  <c r="BY220" i="8" s="1"/>
  <c r="BC221" i="8"/>
  <c r="BS221" i="8" s="1"/>
  <c r="BK221" i="8"/>
  <c r="CA221" i="8" s="1"/>
  <c r="BE222" i="8"/>
  <c r="BU222" i="8" s="1"/>
  <c r="BG223" i="8"/>
  <c r="BW223" i="8" s="1"/>
  <c r="BI224" i="8"/>
  <c r="BY224" i="8" s="1"/>
  <c r="BC225" i="8"/>
  <c r="BS225" i="8" s="1"/>
  <c r="BK225" i="8"/>
  <c r="CA225" i="8" s="1"/>
  <c r="BE226" i="8"/>
  <c r="BU226" i="8" s="1"/>
  <c r="BG227" i="8"/>
  <c r="BW227" i="8" s="1"/>
  <c r="BI228" i="8"/>
  <c r="BY228" i="8" s="1"/>
  <c r="BC229" i="8"/>
  <c r="BS229" i="8" s="1"/>
  <c r="BK229" i="8"/>
  <c r="CA229" i="8" s="1"/>
  <c r="BE230" i="8"/>
  <c r="BU230" i="8" s="1"/>
  <c r="BG231" i="8"/>
  <c r="BW231" i="8" s="1"/>
  <c r="BI232" i="8"/>
  <c r="BY232" i="8" s="1"/>
  <c r="BC233" i="8"/>
  <c r="BS233" i="8" s="1"/>
  <c r="BK233" i="8"/>
  <c r="CA233" i="8" s="1"/>
  <c r="BE234" i="8"/>
  <c r="BU234" i="8" s="1"/>
  <c r="BG235" i="8"/>
  <c r="BW235" i="8" s="1"/>
  <c r="BI236" i="8"/>
  <c r="BY236" i="8" s="1"/>
  <c r="BC237" i="8"/>
  <c r="BS237" i="8" s="1"/>
  <c r="BK237" i="8"/>
  <c r="CA237" i="8" s="1"/>
  <c r="BE238" i="8"/>
  <c r="BU238" i="8" s="1"/>
  <c r="BG239" i="8"/>
  <c r="BW239" i="8" s="1"/>
  <c r="BI240" i="8"/>
  <c r="BY240" i="8" s="1"/>
  <c r="BC241" i="8"/>
  <c r="BS241" i="8" s="1"/>
  <c r="BK241" i="8"/>
  <c r="CA241" i="8" s="1"/>
  <c r="BE242" i="8"/>
  <c r="BU242" i="8" s="1"/>
  <c r="BG243" i="8"/>
  <c r="BW243" i="8" s="1"/>
  <c r="BI244" i="8"/>
  <c r="BY244" i="8" s="1"/>
  <c r="BC245" i="8"/>
  <c r="BS245" i="8" s="1"/>
  <c r="BK245" i="8"/>
  <c r="CA245" i="8" s="1"/>
  <c r="BE246" i="8"/>
  <c r="BU246" i="8" s="1"/>
  <c r="BG247" i="8"/>
  <c r="BW247" i="8" s="1"/>
  <c r="BI248" i="8"/>
  <c r="BY248" i="8" s="1"/>
  <c r="BC249" i="8"/>
  <c r="BS249" i="8" s="1"/>
  <c r="BK249" i="8"/>
  <c r="CA249" i="8" s="1"/>
  <c r="BE250" i="8"/>
  <c r="BU250" i="8" s="1"/>
  <c r="BG251" i="8"/>
  <c r="BW251" i="8" s="1"/>
  <c r="BI252" i="8"/>
  <c r="BY252" i="8" s="1"/>
  <c r="BC253" i="8"/>
  <c r="BS253" i="8" s="1"/>
  <c r="BK253" i="8"/>
  <c r="CA253" i="8" s="1"/>
  <c r="BE254" i="8"/>
  <c r="BU254" i="8" s="1"/>
  <c r="BG255" i="8"/>
  <c r="BW255" i="8" s="1"/>
  <c r="BI256" i="8"/>
  <c r="BY256" i="8" s="1"/>
  <c r="BC257" i="8"/>
  <c r="BS257" i="8" s="1"/>
  <c r="BK257" i="8"/>
  <c r="CA257" i="8" s="1"/>
  <c r="BE258" i="8"/>
  <c r="BU258" i="8" s="1"/>
  <c r="BG259" i="8"/>
  <c r="BW259" i="8" s="1"/>
  <c r="BI260" i="8"/>
  <c r="BY260" i="8" s="1"/>
  <c r="BC261" i="8"/>
  <c r="BS261" i="8" s="1"/>
  <c r="BK261" i="8"/>
  <c r="CA261" i="8" s="1"/>
  <c r="BE262" i="8"/>
  <c r="BU262" i="8" s="1"/>
  <c r="BG263" i="8"/>
  <c r="BW263" i="8" s="1"/>
  <c r="BI264" i="8"/>
  <c r="BY264" i="8" s="1"/>
  <c r="BC265" i="8"/>
  <c r="BS265" i="8" s="1"/>
  <c r="BK265" i="8"/>
  <c r="CA265" i="8" s="1"/>
  <c r="BE266" i="8"/>
  <c r="BU266" i="8" s="1"/>
  <c r="BG146" i="8"/>
  <c r="BW146" i="8" s="1"/>
  <c r="BC148" i="8"/>
  <c r="BS148" i="8" s="1"/>
  <c r="BK148" i="8"/>
  <c r="CA148" i="8" s="1"/>
  <c r="BG150" i="8"/>
  <c r="BW150" i="8" s="1"/>
  <c r="BC152" i="8"/>
  <c r="BS152" i="8" s="1"/>
  <c r="BK152" i="8"/>
  <c r="CA152" i="8" s="1"/>
  <c r="BG154" i="8"/>
  <c r="BW154" i="8" s="1"/>
  <c r="BC156" i="8"/>
  <c r="BS156" i="8" s="1"/>
  <c r="BK156" i="8"/>
  <c r="CA156" i="8" s="1"/>
  <c r="BG158" i="8"/>
  <c r="BW158" i="8" s="1"/>
  <c r="BI159" i="8"/>
  <c r="BY159" i="8" s="1"/>
  <c r="BC160" i="8"/>
  <c r="BS160" i="8" s="1"/>
  <c r="BK160" i="8"/>
  <c r="CA160" i="8" s="1"/>
  <c r="BG162" i="8"/>
  <c r="BW162" i="8" s="1"/>
  <c r="BI163" i="8"/>
  <c r="BY163" i="8" s="1"/>
  <c r="BC164" i="8"/>
  <c r="BS164" i="8" s="1"/>
  <c r="BK164" i="8"/>
  <c r="CA164" i="8" s="1"/>
  <c r="BG166" i="8"/>
  <c r="BW166" i="8" s="1"/>
  <c r="BI167" i="8"/>
  <c r="BY167" i="8" s="1"/>
  <c r="BC168" i="8"/>
  <c r="BS168" i="8" s="1"/>
  <c r="BK168" i="8"/>
  <c r="CA168" i="8" s="1"/>
  <c r="BG170" i="8"/>
  <c r="BW170" i="8" s="1"/>
  <c r="BI171" i="8"/>
  <c r="BY171" i="8" s="1"/>
  <c r="BC172" i="8"/>
  <c r="BS172" i="8" s="1"/>
  <c r="BK172" i="8"/>
  <c r="CA172" i="8" s="1"/>
  <c r="BG174" i="8"/>
  <c r="BW174" i="8" s="1"/>
  <c r="BI175" i="8"/>
  <c r="BY175" i="8" s="1"/>
  <c r="BC176" i="8"/>
  <c r="BS176" i="8" s="1"/>
  <c r="BK176" i="8"/>
  <c r="CA176" i="8" s="1"/>
  <c r="BE177" i="8"/>
  <c r="BU177" i="8" s="1"/>
  <c r="BG178" i="8"/>
  <c r="BW178" i="8" s="1"/>
  <c r="BI179" i="8"/>
  <c r="BY179" i="8" s="1"/>
  <c r="BC180" i="8"/>
  <c r="BS180" i="8" s="1"/>
  <c r="BK180" i="8"/>
  <c r="CA180" i="8" s="1"/>
  <c r="BE181" i="8"/>
  <c r="BU181" i="8" s="1"/>
  <c r="BG182" i="8"/>
  <c r="BW182" i="8" s="1"/>
  <c r="BI183" i="8"/>
  <c r="BY183" i="8" s="1"/>
  <c r="BC184" i="8"/>
  <c r="BS184" i="8" s="1"/>
  <c r="BK184" i="8"/>
  <c r="CA184" i="8" s="1"/>
  <c r="BE185" i="8"/>
  <c r="BU185" i="8" s="1"/>
  <c r="BG186" i="8"/>
  <c r="BW186" i="8" s="1"/>
  <c r="BI187" i="8"/>
  <c r="BY187" i="8" s="1"/>
  <c r="BB188" i="8"/>
  <c r="BR188" i="8" s="1"/>
  <c r="BJ188" i="8"/>
  <c r="BZ188" i="8" s="1"/>
  <c r="BD189" i="8"/>
  <c r="BT189" i="8" s="1"/>
  <c r="BB192" i="8"/>
  <c r="BR192" i="8" s="1"/>
  <c r="BJ192" i="8"/>
  <c r="BZ192" i="8" s="1"/>
  <c r="BD193" i="8"/>
  <c r="BT193" i="8" s="1"/>
  <c r="BB196" i="8"/>
  <c r="BR196" i="8" s="1"/>
  <c r="BJ196" i="8"/>
  <c r="BZ196" i="8" s="1"/>
  <c r="BD197" i="8"/>
  <c r="BT197" i="8" s="1"/>
  <c r="BB200" i="8"/>
  <c r="BR200" i="8" s="1"/>
  <c r="BJ200" i="8"/>
  <c r="BZ200" i="8" s="1"/>
  <c r="BD201" i="8"/>
  <c r="BT201" i="8" s="1"/>
  <c r="BB204" i="8"/>
  <c r="BR204" i="8" s="1"/>
  <c r="BJ204" i="8"/>
  <c r="BZ204" i="8" s="1"/>
  <c r="BD205" i="8"/>
  <c r="BT205" i="8" s="1"/>
  <c r="BB208" i="8"/>
  <c r="BR208" i="8" s="1"/>
  <c r="BJ208" i="8"/>
  <c r="BZ208" i="8" s="1"/>
  <c r="BD209" i="8"/>
  <c r="BT209" i="8" s="1"/>
  <c r="BB212" i="8"/>
  <c r="BR212" i="8" s="1"/>
  <c r="BJ212" i="8"/>
  <c r="BZ212" i="8" s="1"/>
  <c r="BD213" i="8"/>
  <c r="BT213" i="8" s="1"/>
  <c r="BB216" i="8"/>
  <c r="BR216" i="8" s="1"/>
  <c r="BJ216" i="8"/>
  <c r="BZ216" i="8" s="1"/>
  <c r="BD217" i="8"/>
  <c r="BT217" i="8" s="1"/>
  <c r="BB220" i="8"/>
  <c r="BR220" i="8" s="1"/>
  <c r="BJ220" i="8"/>
  <c r="BZ220" i="8" s="1"/>
  <c r="BD221" i="8"/>
  <c r="BT221" i="8" s="1"/>
  <c r="BF222" i="8"/>
  <c r="BV222" i="8" s="1"/>
  <c r="BB224" i="8"/>
  <c r="BR224" i="8" s="1"/>
  <c r="BJ224" i="8"/>
  <c r="BZ224" i="8" s="1"/>
  <c r="BD225" i="8"/>
  <c r="BT225" i="8" s="1"/>
  <c r="BF226" i="8"/>
  <c r="BV226" i="8" s="1"/>
  <c r="AZ227" i="8"/>
  <c r="BA227" i="8" s="1"/>
  <c r="BH227" i="8"/>
  <c r="BX227" i="8" s="1"/>
  <c r="BB228" i="8"/>
  <c r="BR228" i="8" s="1"/>
  <c r="BJ228" i="8"/>
  <c r="BZ228" i="8" s="1"/>
  <c r="BD229" i="8"/>
  <c r="BT229" i="8" s="1"/>
  <c r="BF230" i="8"/>
  <c r="BV230" i="8" s="1"/>
  <c r="AZ231" i="8"/>
  <c r="BA231" i="8" s="1"/>
  <c r="BH231" i="8"/>
  <c r="BX231" i="8" s="1"/>
  <c r="BB232" i="8"/>
  <c r="BR232" i="8" s="1"/>
  <c r="BJ232" i="8"/>
  <c r="BZ232" i="8" s="1"/>
  <c r="BD233" i="8"/>
  <c r="BT233" i="8" s="1"/>
  <c r="BF234" i="8"/>
  <c r="BV234" i="8" s="1"/>
  <c r="AZ235" i="8"/>
  <c r="BA235" i="8" s="1"/>
  <c r="BH235" i="8"/>
  <c r="BX235" i="8" s="1"/>
  <c r="BB236" i="8"/>
  <c r="BR236" i="8" s="1"/>
  <c r="BJ236" i="8"/>
  <c r="BZ236" i="8" s="1"/>
  <c r="BD237" i="8"/>
  <c r="BT237" i="8" s="1"/>
  <c r="BF238" i="8"/>
  <c r="BV238" i="8" s="1"/>
  <c r="AZ239" i="8"/>
  <c r="BA239" i="8" s="1"/>
  <c r="BH239" i="8"/>
  <c r="BX239" i="8" s="1"/>
  <c r="BB240" i="8"/>
  <c r="BR240" i="8" s="1"/>
  <c r="BJ240" i="8"/>
  <c r="BZ240" i="8" s="1"/>
  <c r="BD241" i="8"/>
  <c r="BT241" i="8" s="1"/>
  <c r="BF242" i="8"/>
  <c r="BV242" i="8" s="1"/>
  <c r="BH243" i="8"/>
  <c r="BX243" i="8" s="1"/>
  <c r="BB244" i="8"/>
  <c r="BR244" i="8" s="1"/>
  <c r="BJ244" i="8"/>
  <c r="BZ244" i="8" s="1"/>
  <c r="BD245" i="8"/>
  <c r="BT245" i="8" s="1"/>
  <c r="BF246" i="8"/>
  <c r="BV246" i="8" s="1"/>
  <c r="BB248" i="8"/>
  <c r="BR248" i="8" s="1"/>
  <c r="BJ248" i="8"/>
  <c r="BZ248" i="8" s="1"/>
  <c r="BD249" i="8"/>
  <c r="BT249" i="8" s="1"/>
  <c r="BB252" i="8"/>
  <c r="BR252" i="8" s="1"/>
  <c r="BJ252" i="8"/>
  <c r="BZ252" i="8" s="1"/>
  <c r="BD253" i="8"/>
  <c r="BT253" i="8" s="1"/>
  <c r="BB256" i="8"/>
  <c r="BR256" i="8" s="1"/>
  <c r="BJ256" i="8"/>
  <c r="BZ256" i="8" s="1"/>
  <c r="BD257" i="8"/>
  <c r="BT257" i="8" s="1"/>
  <c r="BB260" i="8"/>
  <c r="BR260" i="8" s="1"/>
  <c r="BJ260" i="8"/>
  <c r="BZ260" i="8" s="1"/>
  <c r="BD261" i="8"/>
  <c r="BT261" i="8" s="1"/>
  <c r="BB264" i="8"/>
  <c r="BR264" i="8" s="1"/>
  <c r="BJ264" i="8"/>
  <c r="BZ264" i="8" s="1"/>
  <c r="BD265" i="8"/>
  <c r="BT265" i="8" s="1"/>
  <c r="AZ146" i="8"/>
  <c r="BA146" i="8" s="1"/>
  <c r="BH146" i="8"/>
  <c r="BX146" i="8" s="1"/>
  <c r="BD148" i="8"/>
  <c r="BT148" i="8" s="1"/>
  <c r="AZ150" i="8"/>
  <c r="BA150" i="8" s="1"/>
  <c r="BH150" i="8"/>
  <c r="BX150" i="8" s="1"/>
  <c r="BD152" i="8"/>
  <c r="BT152" i="8" s="1"/>
  <c r="AZ154" i="8"/>
  <c r="BA154" i="8" s="1"/>
  <c r="BH154" i="8"/>
  <c r="BX154" i="8" s="1"/>
  <c r="BD156" i="8"/>
  <c r="BT156" i="8" s="1"/>
  <c r="AZ158" i="8"/>
  <c r="BA158" i="8" s="1"/>
  <c r="BH158" i="8"/>
  <c r="BX158" i="8" s="1"/>
  <c r="BB159" i="8"/>
  <c r="BR159" i="8" s="1"/>
  <c r="BJ159" i="8"/>
  <c r="BZ159" i="8" s="1"/>
  <c r="BD160" i="8"/>
  <c r="BT160" i="8" s="1"/>
  <c r="AZ162" i="8"/>
  <c r="BA162" i="8" s="1"/>
  <c r="BH162" i="8"/>
  <c r="BX162" i="8" s="1"/>
  <c r="BB163" i="8"/>
  <c r="BR163" i="8" s="1"/>
  <c r="BJ163" i="8"/>
  <c r="BZ163" i="8" s="1"/>
  <c r="BD164" i="8"/>
  <c r="BT164" i="8" s="1"/>
  <c r="AZ166" i="8"/>
  <c r="BA166" i="8" s="1"/>
  <c r="BH166" i="8"/>
  <c r="BX166" i="8" s="1"/>
  <c r="BB167" i="8"/>
  <c r="BR167" i="8" s="1"/>
  <c r="BJ167" i="8"/>
  <c r="BZ167" i="8" s="1"/>
  <c r="BD168" i="8"/>
  <c r="BT168" i="8" s="1"/>
  <c r="AZ170" i="8"/>
  <c r="BA170" i="8" s="1"/>
  <c r="BH170" i="8"/>
  <c r="BX170" i="8" s="1"/>
  <c r="BB171" i="8"/>
  <c r="BR171" i="8" s="1"/>
  <c r="BJ171" i="8"/>
  <c r="BZ171" i="8" s="1"/>
  <c r="BD172" i="8"/>
  <c r="BT172" i="8" s="1"/>
  <c r="AZ174" i="8"/>
  <c r="BA174" i="8" s="1"/>
  <c r="BH174" i="8"/>
  <c r="BX174" i="8" s="1"/>
  <c r="BB175" i="8"/>
  <c r="BR175" i="8" s="1"/>
  <c r="BJ175" i="8"/>
  <c r="BZ175" i="8" s="1"/>
  <c r="BD176" i="8"/>
  <c r="BT176" i="8" s="1"/>
  <c r="BF177" i="8"/>
  <c r="BV177" i="8" s="1"/>
  <c r="AZ178" i="8"/>
  <c r="BA178" i="8" s="1"/>
  <c r="BH178" i="8"/>
  <c r="BX178" i="8" s="1"/>
  <c r="BB179" i="8"/>
  <c r="BR179" i="8" s="1"/>
  <c r="BJ179" i="8"/>
  <c r="BZ179" i="8" s="1"/>
  <c r="BD180" i="8"/>
  <c r="BT180" i="8" s="1"/>
  <c r="BF181" i="8"/>
  <c r="BV181" i="8" s="1"/>
  <c r="AZ182" i="8"/>
  <c r="BA182" i="8" s="1"/>
  <c r="BH182" i="8"/>
  <c r="BX182" i="8" s="1"/>
  <c r="BB183" i="8"/>
  <c r="BR183" i="8" s="1"/>
  <c r="BJ183" i="8"/>
  <c r="BZ183" i="8" s="1"/>
  <c r="BD184" i="8"/>
  <c r="BT184" i="8" s="1"/>
  <c r="BF185" i="8"/>
  <c r="BV185" i="8" s="1"/>
  <c r="AZ186" i="8"/>
  <c r="BA186" i="8" s="1"/>
  <c r="BH186" i="8"/>
  <c r="BX186" i="8" s="1"/>
  <c r="BB187" i="8"/>
  <c r="BR187" i="8" s="1"/>
  <c r="BJ187" i="8"/>
  <c r="BZ187" i="8" s="1"/>
  <c r="BC188" i="8"/>
  <c r="BS188" i="8" s="1"/>
  <c r="BK188" i="8"/>
  <c r="CA188" i="8" s="1"/>
  <c r="BE189" i="8"/>
  <c r="BU189" i="8" s="1"/>
  <c r="BC192" i="8"/>
  <c r="BS192" i="8" s="1"/>
  <c r="BK192" i="8"/>
  <c r="CA192" i="8" s="1"/>
  <c r="BE193" i="8"/>
  <c r="BU193" i="8" s="1"/>
  <c r="BC196" i="8"/>
  <c r="BS196" i="8" s="1"/>
  <c r="BK196" i="8"/>
  <c r="CA196" i="8" s="1"/>
  <c r="BE197" i="8"/>
  <c r="BU197" i="8" s="1"/>
  <c r="BC200" i="8"/>
  <c r="BS200" i="8" s="1"/>
  <c r="BK200" i="8"/>
  <c r="CA200" i="8" s="1"/>
  <c r="BE201" i="8"/>
  <c r="BU201" i="8" s="1"/>
  <c r="BC204" i="8"/>
  <c r="BS204" i="8" s="1"/>
  <c r="BK204" i="8"/>
  <c r="CA204" i="8" s="1"/>
  <c r="BE205" i="8"/>
  <c r="BU205" i="8" s="1"/>
  <c r="BC208" i="8"/>
  <c r="BS208" i="8" s="1"/>
  <c r="BK208" i="8"/>
  <c r="CA208" i="8" s="1"/>
  <c r="BE209" i="8"/>
  <c r="BU209" i="8" s="1"/>
  <c r="BC212" i="8"/>
  <c r="BS212" i="8" s="1"/>
  <c r="BK212" i="8"/>
  <c r="CA212" i="8" s="1"/>
  <c r="BE213" i="8"/>
  <c r="BU213" i="8" s="1"/>
  <c r="BC216" i="8"/>
  <c r="BS216" i="8" s="1"/>
  <c r="BK216" i="8"/>
  <c r="CA216" i="8" s="1"/>
  <c r="BE217" i="8"/>
  <c r="BU217" i="8" s="1"/>
  <c r="BC220" i="8"/>
  <c r="BS220" i="8" s="1"/>
  <c r="BK220" i="8"/>
  <c r="CA220" i="8" s="1"/>
  <c r="BE221" i="8"/>
  <c r="BU221" i="8" s="1"/>
  <c r="BC224" i="8"/>
  <c r="BS224" i="8" s="1"/>
  <c r="BK224" i="8"/>
  <c r="CA224" i="8" s="1"/>
  <c r="BE225" i="8"/>
  <c r="BU225" i="8" s="1"/>
  <c r="BC228" i="8"/>
  <c r="BS228" i="8" s="1"/>
  <c r="BK228" i="8"/>
  <c r="CA228" i="8" s="1"/>
  <c r="BE229" i="8"/>
  <c r="BU229" i="8" s="1"/>
  <c r="BC232" i="8"/>
  <c r="BS232" i="8" s="1"/>
  <c r="BK232" i="8"/>
  <c r="CA232" i="8" s="1"/>
  <c r="BE233" i="8"/>
  <c r="BU233" i="8" s="1"/>
  <c r="BC236" i="8"/>
  <c r="BS236" i="8" s="1"/>
  <c r="BK236" i="8"/>
  <c r="CA236" i="8" s="1"/>
  <c r="BE237" i="8"/>
  <c r="BU237" i="8" s="1"/>
  <c r="BG238" i="8"/>
  <c r="BW238" i="8" s="1"/>
  <c r="BI239" i="8"/>
  <c r="BY239" i="8" s="1"/>
  <c r="BC240" i="8"/>
  <c r="BS240" i="8" s="1"/>
  <c r="BK240" i="8"/>
  <c r="CA240" i="8" s="1"/>
  <c r="BE241" i="8"/>
  <c r="BU241" i="8" s="1"/>
  <c r="BC244" i="8"/>
  <c r="BS244" i="8" s="1"/>
  <c r="BK244" i="8"/>
  <c r="CA244" i="8" s="1"/>
  <c r="BE245" i="8"/>
  <c r="BU245" i="8" s="1"/>
  <c r="BC248" i="8"/>
  <c r="BS248" i="8" s="1"/>
  <c r="BK248" i="8"/>
  <c r="CA248" i="8" s="1"/>
  <c r="BE249" i="8"/>
  <c r="BU249" i="8" s="1"/>
  <c r="BC252" i="8"/>
  <c r="BS252" i="8" s="1"/>
  <c r="BK252" i="8"/>
  <c r="CA252" i="8" s="1"/>
  <c r="BE253" i="8"/>
  <c r="BU253" i="8" s="1"/>
  <c r="BC256" i="8"/>
  <c r="BS256" i="8" s="1"/>
  <c r="BK256" i="8"/>
  <c r="CA256" i="8" s="1"/>
  <c r="BE257" i="8"/>
  <c r="BU257" i="8" s="1"/>
  <c r="BC260" i="8"/>
  <c r="BS260" i="8" s="1"/>
  <c r="BK260" i="8"/>
  <c r="CA260" i="8" s="1"/>
  <c r="BE261" i="8"/>
  <c r="BU261" i="8" s="1"/>
  <c r="BC264" i="8"/>
  <c r="BS264" i="8" s="1"/>
  <c r="BK264" i="8"/>
  <c r="CA264" i="8" s="1"/>
  <c r="BE265" i="8"/>
  <c r="BU265" i="8" s="1"/>
  <c r="BG177" i="8"/>
  <c r="BW177" i="8" s="1"/>
  <c r="BG181" i="8"/>
  <c r="BW181" i="8" s="1"/>
  <c r="BG185" i="8"/>
  <c r="BW185" i="8" s="1"/>
  <c r="BD264" i="8"/>
  <c r="BT264" i="8" s="1"/>
  <c r="BF265" i="8"/>
  <c r="BV265" i="8" s="1"/>
  <c r="BD159" i="8"/>
  <c r="BT159" i="8" s="1"/>
  <c r="BD163" i="8"/>
  <c r="BT163" i="8" s="1"/>
  <c r="AZ177" i="8"/>
  <c r="BA177" i="8" s="1"/>
  <c r="BH177" i="8"/>
  <c r="BX177" i="8" s="1"/>
  <c r="BH181" i="8"/>
  <c r="BX181" i="8" s="1"/>
  <c r="AZ185" i="8"/>
  <c r="BA185" i="8" s="1"/>
  <c r="BH185" i="8"/>
  <c r="BX185" i="8" s="1"/>
  <c r="BG189" i="8"/>
  <c r="BW189" i="8" s="1"/>
  <c r="BG193" i="8"/>
  <c r="BW193" i="8" s="1"/>
  <c r="BG197" i="8"/>
  <c r="BW197" i="8" s="1"/>
  <c r="BG201" i="8"/>
  <c r="BW201" i="8" s="1"/>
  <c r="BG205" i="8"/>
  <c r="BW205" i="8" s="1"/>
  <c r="BG209" i="8"/>
  <c r="BW209" i="8" s="1"/>
  <c r="BG213" i="8"/>
  <c r="BW213" i="8" s="1"/>
  <c r="BG217" i="8"/>
  <c r="BW217" i="8" s="1"/>
  <c r="BG221" i="8"/>
  <c r="BW221" i="8" s="1"/>
  <c r="BE224" i="8"/>
  <c r="BU224" i="8" s="1"/>
  <c r="BG225" i="8"/>
  <c r="BW225" i="8" s="1"/>
  <c r="BE228" i="8"/>
  <c r="BU228" i="8" s="1"/>
  <c r="BG229" i="8"/>
  <c r="BW229" i="8" s="1"/>
  <c r="BG233" i="8"/>
  <c r="BW233" i="8" s="1"/>
  <c r="BG237" i="8"/>
  <c r="BW237" i="8" s="1"/>
  <c r="BG241" i="8"/>
  <c r="BW241" i="8" s="1"/>
  <c r="BG245" i="8"/>
  <c r="BW245" i="8" s="1"/>
  <c r="BG249" i="8"/>
  <c r="BW249" i="8" s="1"/>
  <c r="BG253" i="8"/>
  <c r="BW253" i="8" s="1"/>
  <c r="BE256" i="8"/>
  <c r="BU256" i="8" s="1"/>
  <c r="BG257" i="8"/>
  <c r="BW257" i="8" s="1"/>
  <c r="BE260" i="8"/>
  <c r="BU260" i="8" s="1"/>
  <c r="BG261" i="8"/>
  <c r="BW261" i="8" s="1"/>
  <c r="BE264" i="8"/>
  <c r="BU264" i="8" s="1"/>
  <c r="BG265" i="8"/>
  <c r="BW265" i="8" s="1"/>
  <c r="BG148" i="8"/>
  <c r="BW148" i="8" s="1"/>
  <c r="BG152" i="8"/>
  <c r="BW152" i="8" s="1"/>
  <c r="BG156" i="8"/>
  <c r="BW156" i="8" s="1"/>
  <c r="BE159" i="8"/>
  <c r="BU159" i="8" s="1"/>
  <c r="BG160" i="8"/>
  <c r="BW160" i="8" s="1"/>
  <c r="BE163" i="8"/>
  <c r="BU163" i="8" s="1"/>
  <c r="BG164" i="8"/>
  <c r="BW164" i="8" s="1"/>
  <c r="BE167" i="8"/>
  <c r="BU167" i="8" s="1"/>
  <c r="BG168" i="8"/>
  <c r="BW168" i="8" s="1"/>
  <c r="BE171" i="8"/>
  <c r="BU171" i="8" s="1"/>
  <c r="BG172" i="8"/>
  <c r="BW172" i="8" s="1"/>
  <c r="BE175" i="8"/>
  <c r="BU175" i="8" s="1"/>
  <c r="BG176" i="8"/>
  <c r="BW176" i="8" s="1"/>
  <c r="BI177" i="8"/>
  <c r="BY177" i="8" s="1"/>
  <c r="BE179" i="8"/>
  <c r="BU179" i="8" s="1"/>
  <c r="BG180" i="8"/>
  <c r="BW180" i="8" s="1"/>
  <c r="BI181" i="8"/>
  <c r="BY181" i="8" s="1"/>
  <c r="BE183" i="8"/>
  <c r="BU183" i="8" s="1"/>
  <c r="BG184" i="8"/>
  <c r="BW184" i="8" s="1"/>
  <c r="BI185" i="8"/>
  <c r="BY185" i="8" s="1"/>
  <c r="BC186" i="8"/>
  <c r="BS186" i="8" s="1"/>
  <c r="BF188" i="8"/>
  <c r="BV188" i="8" s="1"/>
  <c r="AZ189" i="8"/>
  <c r="BA189" i="8" s="1"/>
  <c r="BH189" i="8"/>
  <c r="BX189" i="8" s="1"/>
  <c r="BF192" i="8"/>
  <c r="BV192" i="8" s="1"/>
  <c r="BH193" i="8"/>
  <c r="BX193" i="8" s="1"/>
  <c r="BF196" i="8"/>
  <c r="BV196" i="8" s="1"/>
  <c r="BH197" i="8"/>
  <c r="BX197" i="8" s="1"/>
  <c r="BF200" i="8"/>
  <c r="BV200" i="8" s="1"/>
  <c r="AZ201" i="8"/>
  <c r="BA201" i="8" s="1"/>
  <c r="BH201" i="8"/>
  <c r="BX201" i="8" s="1"/>
  <c r="BF204" i="8"/>
  <c r="BV204" i="8" s="1"/>
  <c r="BH205" i="8"/>
  <c r="BX205" i="8" s="1"/>
  <c r="BF208" i="8"/>
  <c r="BV208" i="8" s="1"/>
  <c r="BH209" i="8"/>
  <c r="BX209" i="8" s="1"/>
  <c r="BF212" i="8"/>
  <c r="BV212" i="8" s="1"/>
  <c r="BH213" i="8"/>
  <c r="BX213" i="8" s="1"/>
  <c r="BF216" i="8"/>
  <c r="BV216" i="8" s="1"/>
  <c r="BH217" i="8"/>
  <c r="BX217" i="8" s="1"/>
  <c r="BF220" i="8"/>
  <c r="BV220" i="8" s="1"/>
  <c r="AZ221" i="8"/>
  <c r="BA221" i="8" s="1"/>
  <c r="BH221" i="8"/>
  <c r="BX221" i="8" s="1"/>
  <c r="BF224" i="8"/>
  <c r="BV224" i="8" s="1"/>
  <c r="BH225" i="8"/>
  <c r="BX225" i="8" s="1"/>
  <c r="BF228" i="8"/>
  <c r="BV228" i="8" s="1"/>
  <c r="AZ229" i="8"/>
  <c r="BA229" i="8" s="1"/>
  <c r="BH229" i="8"/>
  <c r="BX229" i="8" s="1"/>
  <c r="BF232" i="8"/>
  <c r="BV232" i="8" s="1"/>
  <c r="AZ233" i="8"/>
  <c r="BA233" i="8" s="1"/>
  <c r="BH233" i="8"/>
  <c r="BX233" i="8" s="1"/>
  <c r="BF236" i="8"/>
  <c r="BV236" i="8" s="1"/>
  <c r="AZ237" i="8"/>
  <c r="BA237" i="8" s="1"/>
  <c r="BH237" i="8"/>
  <c r="BX237" i="8" s="1"/>
  <c r="BD239" i="8"/>
  <c r="BT239" i="8" s="1"/>
  <c r="BF240" i="8"/>
  <c r="BV240" i="8" s="1"/>
  <c r="AZ241" i="8"/>
  <c r="BA241" i="8" s="1"/>
  <c r="BH241" i="8"/>
  <c r="BX241" i="8" s="1"/>
  <c r="BF244" i="8"/>
  <c r="BV244" i="8" s="1"/>
  <c r="AZ245" i="8"/>
  <c r="BA245" i="8" s="1"/>
  <c r="BH245" i="8"/>
  <c r="BX245" i="8" s="1"/>
  <c r="BF248" i="8"/>
  <c r="BV248" i="8" s="1"/>
  <c r="AZ249" i="8"/>
  <c r="BA249" i="8" s="1"/>
  <c r="BH249" i="8"/>
  <c r="BX249" i="8" s="1"/>
  <c r="BF252" i="8"/>
  <c r="BV252" i="8" s="1"/>
  <c r="AZ253" i="8"/>
  <c r="BA253" i="8" s="1"/>
  <c r="BH253" i="8"/>
  <c r="BX253" i="8" s="1"/>
  <c r="BF256" i="8"/>
  <c r="BV256" i="8" s="1"/>
  <c r="AZ257" i="8"/>
  <c r="BA257" i="8" s="1"/>
  <c r="BH257" i="8"/>
  <c r="BX257" i="8" s="1"/>
  <c r="BF260" i="8"/>
  <c r="BV260" i="8" s="1"/>
  <c r="AZ261" i="8"/>
  <c r="BA261" i="8" s="1"/>
  <c r="BH261" i="8"/>
  <c r="BX261" i="8" s="1"/>
  <c r="BF264" i="8"/>
  <c r="BV264" i="8" s="1"/>
  <c r="AZ265" i="8"/>
  <c r="BA265" i="8" s="1"/>
  <c r="BH265" i="8"/>
  <c r="BX265" i="8" s="1"/>
  <c r="AZ148" i="8"/>
  <c r="BA148" i="8" s="1"/>
  <c r="AZ152" i="8"/>
  <c r="BA152" i="8" s="1"/>
  <c r="AZ156" i="8"/>
  <c r="BA156" i="8" s="1"/>
  <c r="AZ160" i="8"/>
  <c r="BA160" i="8" s="1"/>
  <c r="AZ164" i="8"/>
  <c r="BA164" i="8" s="1"/>
  <c r="AZ168" i="8"/>
  <c r="BA168" i="8" s="1"/>
  <c r="AZ172" i="8"/>
  <c r="BA172" i="8" s="1"/>
  <c r="AZ176" i="8"/>
  <c r="BA176" i="8" s="1"/>
  <c r="BB177" i="8"/>
  <c r="BR177" i="8" s="1"/>
  <c r="BB181" i="8"/>
  <c r="BR181" i="8" s="1"/>
  <c r="BB185" i="8"/>
  <c r="BR185" i="8" s="1"/>
  <c r="BJ268" i="8"/>
  <c r="BZ268" i="8" s="1"/>
  <c r="BD269" i="8"/>
  <c r="BT269" i="8" s="1"/>
  <c r="BF270" i="8"/>
  <c r="BV270" i="8" s="1"/>
  <c r="AZ271" i="8"/>
  <c r="BA271" i="8" s="1"/>
  <c r="BH271" i="8"/>
  <c r="BX271" i="8" s="1"/>
  <c r="BB272" i="8"/>
  <c r="BR272" i="8" s="1"/>
  <c r="BJ272" i="8"/>
  <c r="BZ272" i="8" s="1"/>
  <c r="BD273" i="8"/>
  <c r="BT273" i="8" s="1"/>
  <c r="BF274" i="8"/>
  <c r="BV274" i="8" s="1"/>
  <c r="AZ275" i="8"/>
  <c r="BA275" i="8" s="1"/>
  <c r="BH275" i="8"/>
  <c r="BX275" i="8" s="1"/>
  <c r="BB276" i="8"/>
  <c r="BR276" i="8" s="1"/>
  <c r="BJ276" i="8"/>
  <c r="BZ276" i="8" s="1"/>
  <c r="BD277" i="8"/>
  <c r="BT277" i="8" s="1"/>
  <c r="BF278" i="8"/>
  <c r="BV278" i="8" s="1"/>
  <c r="AZ279" i="8"/>
  <c r="BA279" i="8" s="1"/>
  <c r="BH279" i="8"/>
  <c r="BX279" i="8" s="1"/>
  <c r="BB280" i="8"/>
  <c r="BR280" i="8" s="1"/>
  <c r="BJ280" i="8"/>
  <c r="BZ280" i="8" s="1"/>
  <c r="BD281" i="8"/>
  <c r="BT281" i="8" s="1"/>
  <c r="BF282" i="8"/>
  <c r="BV282" i="8" s="1"/>
  <c r="BB284" i="8"/>
  <c r="BR284" i="8" s="1"/>
  <c r="BJ284" i="8"/>
  <c r="BZ284" i="8" s="1"/>
  <c r="BD285" i="8"/>
  <c r="BT285" i="8" s="1"/>
  <c r="BF286" i="8"/>
  <c r="BV286" i="8" s="1"/>
  <c r="AZ287" i="8"/>
  <c r="BA287" i="8" s="1"/>
  <c r="BH287" i="8"/>
  <c r="BX287" i="8" s="1"/>
  <c r="BB288" i="8"/>
  <c r="BR288" i="8" s="1"/>
  <c r="BJ288" i="8"/>
  <c r="BZ288" i="8" s="1"/>
  <c r="BD289" i="8"/>
  <c r="BT289" i="8" s="1"/>
  <c r="BF290" i="8"/>
  <c r="BV290" i="8" s="1"/>
  <c r="AZ291" i="8"/>
  <c r="BA291" i="8" s="1"/>
  <c r="BH291" i="8"/>
  <c r="BX291" i="8" s="1"/>
  <c r="BB292" i="8"/>
  <c r="BR292" i="8" s="1"/>
  <c r="BJ292" i="8"/>
  <c r="BZ292" i="8" s="1"/>
  <c r="BD293" i="8"/>
  <c r="BT293" i="8" s="1"/>
  <c r="BF294" i="8"/>
  <c r="BV294" i="8" s="1"/>
  <c r="BH295" i="8"/>
  <c r="BX295" i="8" s="1"/>
  <c r="BB296" i="8"/>
  <c r="BR296" i="8" s="1"/>
  <c r="BJ296" i="8"/>
  <c r="BZ296" i="8" s="1"/>
  <c r="BD297" i="8"/>
  <c r="BT297" i="8" s="1"/>
  <c r="BF298" i="8"/>
  <c r="BV298" i="8" s="1"/>
  <c r="AZ299" i="8"/>
  <c r="BA299" i="8" s="1"/>
  <c r="BH299" i="8"/>
  <c r="BX299" i="8" s="1"/>
  <c r="BB300" i="8"/>
  <c r="BR300" i="8" s="1"/>
  <c r="BJ300" i="8"/>
  <c r="BZ300" i="8" s="1"/>
  <c r="BD301" i="8"/>
  <c r="BT301" i="8" s="1"/>
  <c r="BF302" i="8"/>
  <c r="BV302" i="8" s="1"/>
  <c r="AZ303" i="8"/>
  <c r="BA303" i="8" s="1"/>
  <c r="BH303" i="8"/>
  <c r="BX303" i="8" s="1"/>
  <c r="BB304" i="8"/>
  <c r="BR304" i="8" s="1"/>
  <c r="BJ304" i="8"/>
  <c r="BZ304" i="8" s="1"/>
  <c r="BD305" i="8"/>
  <c r="BT305" i="8" s="1"/>
  <c r="BF306" i="8"/>
  <c r="BV306" i="8" s="1"/>
  <c r="AZ307" i="8"/>
  <c r="BA307" i="8" s="1"/>
  <c r="BH307" i="8"/>
  <c r="BX307" i="8" s="1"/>
  <c r="BB308" i="8"/>
  <c r="BR308" i="8" s="1"/>
  <c r="BJ308" i="8"/>
  <c r="BZ308" i="8" s="1"/>
  <c r="BD309" i="8"/>
  <c r="BT309" i="8" s="1"/>
  <c r="BF310" i="8"/>
  <c r="BV310" i="8" s="1"/>
  <c r="BD313" i="8"/>
  <c r="BT313" i="8" s="1"/>
  <c r="BF314" i="8"/>
  <c r="BV314" i="8" s="1"/>
  <c r="BH315" i="8"/>
  <c r="BX315" i="8" s="1"/>
  <c r="BB316" i="8"/>
  <c r="BR316" i="8" s="1"/>
  <c r="BJ316" i="8"/>
  <c r="BZ316" i="8" s="1"/>
  <c r="BD317" i="8"/>
  <c r="BT317" i="8" s="1"/>
  <c r="BF318" i="8"/>
  <c r="BV318" i="8" s="1"/>
  <c r="AZ319" i="8"/>
  <c r="BA319" i="8" s="1"/>
  <c r="BH319" i="8"/>
  <c r="BX319" i="8" s="1"/>
  <c r="BB320" i="8"/>
  <c r="BR320" i="8" s="1"/>
  <c r="BJ320" i="8"/>
  <c r="BZ320" i="8" s="1"/>
  <c r="BD321" i="8"/>
  <c r="BT321" i="8" s="1"/>
  <c r="BF322" i="8"/>
  <c r="BV322" i="8" s="1"/>
  <c r="AZ323" i="8"/>
  <c r="BA323" i="8" s="1"/>
  <c r="BH323" i="8"/>
  <c r="BX323" i="8" s="1"/>
  <c r="BB324" i="8"/>
  <c r="BR324" i="8" s="1"/>
  <c r="BJ324" i="8"/>
  <c r="BZ324" i="8" s="1"/>
  <c r="BD325" i="8"/>
  <c r="BT325" i="8" s="1"/>
  <c r="BE327" i="8"/>
  <c r="BU327" i="8" s="1"/>
  <c r="BE332" i="8"/>
  <c r="BU332" i="8" s="1"/>
  <c r="BH333" i="8"/>
  <c r="BX333" i="8" s="1"/>
  <c r="AZ333" i="8"/>
  <c r="BA333" i="8" s="1"/>
  <c r="BF333" i="8"/>
  <c r="BV333" i="8" s="1"/>
  <c r="BE333" i="8"/>
  <c r="BU333" i="8" s="1"/>
  <c r="BD333" i="8"/>
  <c r="BT333" i="8" s="1"/>
  <c r="BE335" i="8"/>
  <c r="BU335" i="8" s="1"/>
  <c r="BE340" i="8"/>
  <c r="BU340" i="8" s="1"/>
  <c r="BH341" i="8"/>
  <c r="BX341" i="8" s="1"/>
  <c r="AZ341" i="8"/>
  <c r="BA341" i="8" s="1"/>
  <c r="BF341" i="8"/>
  <c r="BV341" i="8" s="1"/>
  <c r="BE341" i="8"/>
  <c r="BU341" i="8" s="1"/>
  <c r="BD341" i="8"/>
  <c r="BT341" i="8" s="1"/>
  <c r="BE343" i="8"/>
  <c r="BU343" i="8" s="1"/>
  <c r="BF347" i="8"/>
  <c r="BV347" i="8" s="1"/>
  <c r="BD351" i="8"/>
  <c r="BT351" i="8" s="1"/>
  <c r="BK351" i="8"/>
  <c r="CA351" i="8" s="1"/>
  <c r="BC351" i="8"/>
  <c r="BS351" i="8" s="1"/>
  <c r="BJ351" i="8"/>
  <c r="BZ351" i="8" s="1"/>
  <c r="BB351" i="8"/>
  <c r="BR351" i="8" s="1"/>
  <c r="BI351" i="8"/>
  <c r="BY351" i="8" s="1"/>
  <c r="BH351" i="8"/>
  <c r="BX351" i="8" s="1"/>
  <c r="AZ351" i="8"/>
  <c r="BA351" i="8" s="1"/>
  <c r="BF352" i="8"/>
  <c r="BV352" i="8" s="1"/>
  <c r="BE352" i="8"/>
  <c r="BU352" i="8" s="1"/>
  <c r="BD352" i="8"/>
  <c r="BT352" i="8" s="1"/>
  <c r="BK352" i="8"/>
  <c r="CA352" i="8" s="1"/>
  <c r="BC352" i="8"/>
  <c r="BS352" i="8" s="1"/>
  <c r="BJ352" i="8"/>
  <c r="BZ352" i="8" s="1"/>
  <c r="BB352" i="8"/>
  <c r="BR352" i="8" s="1"/>
  <c r="BG356" i="8"/>
  <c r="BW356" i="8" s="1"/>
  <c r="BK268" i="8"/>
  <c r="CA268" i="8" s="1"/>
  <c r="BE269" i="8"/>
  <c r="BU269" i="8" s="1"/>
  <c r="BG270" i="8"/>
  <c r="BW270" i="8" s="1"/>
  <c r="BI271" i="8"/>
  <c r="BY271" i="8" s="1"/>
  <c r="BC272" i="8"/>
  <c r="BS272" i="8" s="1"/>
  <c r="BK272" i="8"/>
  <c r="CA272" i="8" s="1"/>
  <c r="BE273" i="8"/>
  <c r="BU273" i="8" s="1"/>
  <c r="BG274" i="8"/>
  <c r="BW274" i="8" s="1"/>
  <c r="BI275" i="8"/>
  <c r="BY275" i="8" s="1"/>
  <c r="BC276" i="8"/>
  <c r="BS276" i="8" s="1"/>
  <c r="BK276" i="8"/>
  <c r="CA276" i="8" s="1"/>
  <c r="BE277" i="8"/>
  <c r="BU277" i="8" s="1"/>
  <c r="BG278" i="8"/>
  <c r="BW278" i="8" s="1"/>
  <c r="BI279" i="8"/>
  <c r="BY279" i="8" s="1"/>
  <c r="BC280" i="8"/>
  <c r="BS280" i="8" s="1"/>
  <c r="BK280" i="8"/>
  <c r="CA280" i="8" s="1"/>
  <c r="BE281" i="8"/>
  <c r="BU281" i="8" s="1"/>
  <c r="BG282" i="8"/>
  <c r="BW282" i="8" s="1"/>
  <c r="BI283" i="8"/>
  <c r="BY283" i="8" s="1"/>
  <c r="BC284" i="8"/>
  <c r="BS284" i="8" s="1"/>
  <c r="BK284" i="8"/>
  <c r="CA284" i="8" s="1"/>
  <c r="BE285" i="8"/>
  <c r="BU285" i="8" s="1"/>
  <c r="BG286" i="8"/>
  <c r="BW286" i="8" s="1"/>
  <c r="BI287" i="8"/>
  <c r="BY287" i="8" s="1"/>
  <c r="BC288" i="8"/>
  <c r="BS288" i="8" s="1"/>
  <c r="BK288" i="8"/>
  <c r="CA288" i="8" s="1"/>
  <c r="BE289" i="8"/>
  <c r="BU289" i="8" s="1"/>
  <c r="BG290" i="8"/>
  <c r="BW290" i="8" s="1"/>
  <c r="BI291" i="8"/>
  <c r="BY291" i="8" s="1"/>
  <c r="BC292" i="8"/>
  <c r="BS292" i="8" s="1"/>
  <c r="BK292" i="8"/>
  <c r="CA292" i="8" s="1"/>
  <c r="BE293" i="8"/>
  <c r="BU293" i="8" s="1"/>
  <c r="BG294" i="8"/>
  <c r="BW294" i="8" s="1"/>
  <c r="BI295" i="8"/>
  <c r="BY295" i="8" s="1"/>
  <c r="BC296" i="8"/>
  <c r="BS296" i="8" s="1"/>
  <c r="BK296" i="8"/>
  <c r="CA296" i="8" s="1"/>
  <c r="BE297" i="8"/>
  <c r="BU297" i="8" s="1"/>
  <c r="BG298" i="8"/>
  <c r="BW298" i="8" s="1"/>
  <c r="BI299" i="8"/>
  <c r="BY299" i="8" s="1"/>
  <c r="BC300" i="8"/>
  <c r="BS300" i="8" s="1"/>
  <c r="BK300" i="8"/>
  <c r="CA300" i="8" s="1"/>
  <c r="BE301" i="8"/>
  <c r="BU301" i="8" s="1"/>
  <c r="BG302" i="8"/>
  <c r="BW302" i="8" s="1"/>
  <c r="BI303" i="8"/>
  <c r="BY303" i="8" s="1"/>
  <c r="BC304" i="8"/>
  <c r="BS304" i="8" s="1"/>
  <c r="BK304" i="8"/>
  <c r="CA304" i="8" s="1"/>
  <c r="BE305" i="8"/>
  <c r="BU305" i="8" s="1"/>
  <c r="BG306" i="8"/>
  <c r="BW306" i="8" s="1"/>
  <c r="BI307" i="8"/>
  <c r="BY307" i="8" s="1"/>
  <c r="BC308" i="8"/>
  <c r="BS308" i="8" s="1"/>
  <c r="BK308" i="8"/>
  <c r="CA308" i="8" s="1"/>
  <c r="BE309" i="8"/>
  <c r="BU309" i="8" s="1"/>
  <c r="BG310" i="8"/>
  <c r="BW310" i="8" s="1"/>
  <c r="BC312" i="8"/>
  <c r="BS312" i="8" s="1"/>
  <c r="BK312" i="8"/>
  <c r="CA312" i="8" s="1"/>
  <c r="BE313" i="8"/>
  <c r="BU313" i="8" s="1"/>
  <c r="BG314" i="8"/>
  <c r="BW314" i="8" s="1"/>
  <c r="BI315" i="8"/>
  <c r="BY315" i="8" s="1"/>
  <c r="BC316" i="8"/>
  <c r="BS316" i="8" s="1"/>
  <c r="BK316" i="8"/>
  <c r="CA316" i="8" s="1"/>
  <c r="BE317" i="8"/>
  <c r="BU317" i="8" s="1"/>
  <c r="BG318" i="8"/>
  <c r="BW318" i="8" s="1"/>
  <c r="BI319" i="8"/>
  <c r="BY319" i="8" s="1"/>
  <c r="BC320" i="8"/>
  <c r="BS320" i="8" s="1"/>
  <c r="BK320" i="8"/>
  <c r="CA320" i="8" s="1"/>
  <c r="BE321" i="8"/>
  <c r="BU321" i="8" s="1"/>
  <c r="BG322" i="8"/>
  <c r="BW322" i="8" s="1"/>
  <c r="BI323" i="8"/>
  <c r="BY323" i="8" s="1"/>
  <c r="BC324" i="8"/>
  <c r="BS324" i="8" s="1"/>
  <c r="BK324" i="8"/>
  <c r="CA324" i="8" s="1"/>
  <c r="BE325" i="8"/>
  <c r="BU325" i="8" s="1"/>
  <c r="BF327" i="8"/>
  <c r="BV327" i="8" s="1"/>
  <c r="BF328" i="8"/>
  <c r="BV328" i="8" s="1"/>
  <c r="BD328" i="8"/>
  <c r="BT328" i="8" s="1"/>
  <c r="BK328" i="8"/>
  <c r="CA328" i="8" s="1"/>
  <c r="BC328" i="8"/>
  <c r="BS328" i="8" s="1"/>
  <c r="BJ328" i="8"/>
  <c r="BZ328" i="8" s="1"/>
  <c r="BB328" i="8"/>
  <c r="BR328" i="8" s="1"/>
  <c r="BG332" i="8"/>
  <c r="BW332" i="8" s="1"/>
  <c r="BF335" i="8"/>
  <c r="BV335" i="8" s="1"/>
  <c r="BF336" i="8"/>
  <c r="BV336" i="8" s="1"/>
  <c r="BD336" i="8"/>
  <c r="BT336" i="8" s="1"/>
  <c r="BK336" i="8"/>
  <c r="CA336" i="8" s="1"/>
  <c r="BC336" i="8"/>
  <c r="BS336" i="8" s="1"/>
  <c r="BJ336" i="8"/>
  <c r="BZ336" i="8" s="1"/>
  <c r="BB336" i="8"/>
  <c r="BR336" i="8" s="1"/>
  <c r="BG340" i="8"/>
  <c r="BW340" i="8" s="1"/>
  <c r="BF343" i="8"/>
  <c r="BV343" i="8" s="1"/>
  <c r="BF344" i="8"/>
  <c r="BV344" i="8" s="1"/>
  <c r="BD344" i="8"/>
  <c r="BT344" i="8" s="1"/>
  <c r="BK344" i="8"/>
  <c r="CA344" i="8" s="1"/>
  <c r="BC344" i="8"/>
  <c r="BS344" i="8" s="1"/>
  <c r="BJ344" i="8"/>
  <c r="BZ344" i="8" s="1"/>
  <c r="BB344" i="8"/>
  <c r="BR344" i="8" s="1"/>
  <c r="BG348" i="8"/>
  <c r="BW348" i="8" s="1"/>
  <c r="BE351" i="8"/>
  <c r="BU351" i="8" s="1"/>
  <c r="AZ352" i="8"/>
  <c r="BA352" i="8" s="1"/>
  <c r="BD268" i="8"/>
  <c r="BT268" i="8" s="1"/>
  <c r="BF269" i="8"/>
  <c r="BV269" i="8" s="1"/>
  <c r="AZ270" i="8"/>
  <c r="BA270" i="8" s="1"/>
  <c r="BH270" i="8"/>
  <c r="BX270" i="8" s="1"/>
  <c r="BB271" i="8"/>
  <c r="BR271" i="8" s="1"/>
  <c r="BJ271" i="8"/>
  <c r="BZ271" i="8" s="1"/>
  <c r="BD272" i="8"/>
  <c r="BT272" i="8" s="1"/>
  <c r="BF273" i="8"/>
  <c r="BV273" i="8" s="1"/>
  <c r="AZ274" i="8"/>
  <c r="BA274" i="8" s="1"/>
  <c r="BH274" i="8"/>
  <c r="BX274" i="8" s="1"/>
  <c r="BB275" i="8"/>
  <c r="BR275" i="8" s="1"/>
  <c r="BJ275" i="8"/>
  <c r="BZ275" i="8" s="1"/>
  <c r="BD276" i="8"/>
  <c r="BT276" i="8" s="1"/>
  <c r="BF277" i="8"/>
  <c r="BV277" i="8" s="1"/>
  <c r="BH278" i="8"/>
  <c r="BX278" i="8" s="1"/>
  <c r="BB279" i="8"/>
  <c r="BR279" i="8" s="1"/>
  <c r="BJ279" i="8"/>
  <c r="BZ279" i="8" s="1"/>
  <c r="BD280" i="8"/>
  <c r="BT280" i="8" s="1"/>
  <c r="BF281" i="8"/>
  <c r="BV281" i="8" s="1"/>
  <c r="BH282" i="8"/>
  <c r="BX282" i="8" s="1"/>
  <c r="BB283" i="8"/>
  <c r="BR283" i="8" s="1"/>
  <c r="BJ283" i="8"/>
  <c r="BZ283" i="8" s="1"/>
  <c r="BD284" i="8"/>
  <c r="BT284" i="8" s="1"/>
  <c r="BF285" i="8"/>
  <c r="BV285" i="8" s="1"/>
  <c r="AZ286" i="8"/>
  <c r="BA286" i="8" s="1"/>
  <c r="BH286" i="8"/>
  <c r="BX286" i="8" s="1"/>
  <c r="BB287" i="8"/>
  <c r="BR287" i="8" s="1"/>
  <c r="BJ287" i="8"/>
  <c r="BZ287" i="8" s="1"/>
  <c r="BD288" i="8"/>
  <c r="BT288" i="8" s="1"/>
  <c r="BF289" i="8"/>
  <c r="BV289" i="8" s="1"/>
  <c r="AZ290" i="8"/>
  <c r="BA290" i="8" s="1"/>
  <c r="BH290" i="8"/>
  <c r="BX290" i="8" s="1"/>
  <c r="BB291" i="8"/>
  <c r="BR291" i="8" s="1"/>
  <c r="BJ291" i="8"/>
  <c r="BZ291" i="8" s="1"/>
  <c r="BD292" i="8"/>
  <c r="BT292" i="8" s="1"/>
  <c r="BF293" i="8"/>
  <c r="BV293" i="8" s="1"/>
  <c r="BB295" i="8"/>
  <c r="BR295" i="8" s="1"/>
  <c r="BJ295" i="8"/>
  <c r="BZ295" i="8" s="1"/>
  <c r="BD296" i="8"/>
  <c r="BT296" i="8" s="1"/>
  <c r="BF297" i="8"/>
  <c r="BV297" i="8" s="1"/>
  <c r="AZ298" i="8"/>
  <c r="BA298" i="8" s="1"/>
  <c r="BH298" i="8"/>
  <c r="BX298" i="8" s="1"/>
  <c r="BB299" i="8"/>
  <c r="BR299" i="8" s="1"/>
  <c r="BJ299" i="8"/>
  <c r="BZ299" i="8" s="1"/>
  <c r="BD300" i="8"/>
  <c r="BT300" i="8" s="1"/>
  <c r="BF301" i="8"/>
  <c r="BV301" i="8" s="1"/>
  <c r="AZ302" i="8"/>
  <c r="BA302" i="8" s="1"/>
  <c r="BH302" i="8"/>
  <c r="BX302" i="8" s="1"/>
  <c r="BJ303" i="8"/>
  <c r="BZ303" i="8" s="1"/>
  <c r="BD304" i="8"/>
  <c r="BT304" i="8" s="1"/>
  <c r="BF305" i="8"/>
  <c r="BV305" i="8" s="1"/>
  <c r="BH306" i="8"/>
  <c r="BX306" i="8" s="1"/>
  <c r="BJ307" i="8"/>
  <c r="BZ307" i="8" s="1"/>
  <c r="BD308" i="8"/>
  <c r="BT308" i="8" s="1"/>
  <c r="BF309" i="8"/>
  <c r="BV309" i="8" s="1"/>
  <c r="BD312" i="8"/>
  <c r="BT312" i="8" s="1"/>
  <c r="BF313" i="8"/>
  <c r="BV313" i="8" s="1"/>
  <c r="BH314" i="8"/>
  <c r="BX314" i="8" s="1"/>
  <c r="BB315" i="8"/>
  <c r="BR315" i="8" s="1"/>
  <c r="BJ315" i="8"/>
  <c r="BZ315" i="8" s="1"/>
  <c r="BD316" i="8"/>
  <c r="BT316" i="8" s="1"/>
  <c r="BF317" i="8"/>
  <c r="BV317" i="8" s="1"/>
  <c r="AZ318" i="8"/>
  <c r="BA318" i="8" s="1"/>
  <c r="BH318" i="8"/>
  <c r="BX318" i="8" s="1"/>
  <c r="BB319" i="8"/>
  <c r="BR319" i="8" s="1"/>
  <c r="BJ319" i="8"/>
  <c r="BZ319" i="8" s="1"/>
  <c r="BD320" i="8"/>
  <c r="BT320" i="8" s="1"/>
  <c r="BF321" i="8"/>
  <c r="BV321" i="8" s="1"/>
  <c r="BH322" i="8"/>
  <c r="BX322" i="8" s="1"/>
  <c r="BB323" i="8"/>
  <c r="BR323" i="8" s="1"/>
  <c r="BJ323" i="8"/>
  <c r="BZ323" i="8" s="1"/>
  <c r="BD324" i="8"/>
  <c r="BT324" i="8" s="1"/>
  <c r="BF325" i="8"/>
  <c r="BV325" i="8" s="1"/>
  <c r="BD331" i="8"/>
  <c r="BT331" i="8" s="1"/>
  <c r="BJ331" i="8"/>
  <c r="BZ331" i="8" s="1"/>
  <c r="BB331" i="8"/>
  <c r="BR331" i="8" s="1"/>
  <c r="BI331" i="8"/>
  <c r="BY331" i="8" s="1"/>
  <c r="BH331" i="8"/>
  <c r="BX331" i="8" s="1"/>
  <c r="AZ331" i="8"/>
  <c r="BA331" i="8" s="1"/>
  <c r="BB333" i="8"/>
  <c r="BR333" i="8" s="1"/>
  <c r="BD339" i="8"/>
  <c r="BT339" i="8" s="1"/>
  <c r="BJ339" i="8"/>
  <c r="BZ339" i="8" s="1"/>
  <c r="BB339" i="8"/>
  <c r="BR339" i="8" s="1"/>
  <c r="BI339" i="8"/>
  <c r="BY339" i="8" s="1"/>
  <c r="BH339" i="8"/>
  <c r="BX339" i="8" s="1"/>
  <c r="AZ339" i="8"/>
  <c r="BA339" i="8" s="1"/>
  <c r="BB341" i="8"/>
  <c r="BR341" i="8" s="1"/>
  <c r="BG343" i="8"/>
  <c r="BW343" i="8" s="1"/>
  <c r="BF351" i="8"/>
  <c r="BV351" i="8" s="1"/>
  <c r="BE268" i="8"/>
  <c r="BU268" i="8" s="1"/>
  <c r="BG269" i="8"/>
  <c r="BW269" i="8" s="1"/>
  <c r="BI270" i="8"/>
  <c r="BY270" i="8" s="1"/>
  <c r="BC271" i="8"/>
  <c r="BS271" i="8" s="1"/>
  <c r="BK271" i="8"/>
  <c r="CA271" i="8" s="1"/>
  <c r="BE272" i="8"/>
  <c r="BU272" i="8" s="1"/>
  <c r="BG273" i="8"/>
  <c r="BW273" i="8" s="1"/>
  <c r="BI274" i="8"/>
  <c r="BY274" i="8" s="1"/>
  <c r="BC275" i="8"/>
  <c r="BS275" i="8" s="1"/>
  <c r="BK275" i="8"/>
  <c r="CA275" i="8" s="1"/>
  <c r="BE276" i="8"/>
  <c r="BU276" i="8" s="1"/>
  <c r="BG277" i="8"/>
  <c r="BW277" i="8" s="1"/>
  <c r="BI278" i="8"/>
  <c r="BY278" i="8" s="1"/>
  <c r="BC279" i="8"/>
  <c r="BS279" i="8" s="1"/>
  <c r="BK279" i="8"/>
  <c r="CA279" i="8" s="1"/>
  <c r="BE280" i="8"/>
  <c r="BU280" i="8" s="1"/>
  <c r="BG281" i="8"/>
  <c r="BW281" i="8" s="1"/>
  <c r="BI282" i="8"/>
  <c r="BY282" i="8" s="1"/>
  <c r="BC283" i="8"/>
  <c r="BS283" i="8" s="1"/>
  <c r="BK283" i="8"/>
  <c r="CA283" i="8" s="1"/>
  <c r="BE284" i="8"/>
  <c r="BU284" i="8" s="1"/>
  <c r="BG285" i="8"/>
  <c r="BW285" i="8" s="1"/>
  <c r="BI286" i="8"/>
  <c r="BY286" i="8" s="1"/>
  <c r="BC287" i="8"/>
  <c r="BS287" i="8" s="1"/>
  <c r="BK287" i="8"/>
  <c r="CA287" i="8" s="1"/>
  <c r="BE288" i="8"/>
  <c r="BU288" i="8" s="1"/>
  <c r="BG289" i="8"/>
  <c r="BW289" i="8" s="1"/>
  <c r="BI290" i="8"/>
  <c r="BY290" i="8" s="1"/>
  <c r="BC291" i="8"/>
  <c r="BS291" i="8" s="1"/>
  <c r="BK291" i="8"/>
  <c r="CA291" i="8" s="1"/>
  <c r="BE292" i="8"/>
  <c r="BU292" i="8" s="1"/>
  <c r="BG293" i="8"/>
  <c r="BW293" i="8" s="1"/>
  <c r="BI294" i="8"/>
  <c r="BY294" i="8" s="1"/>
  <c r="BC295" i="8"/>
  <c r="BS295" i="8" s="1"/>
  <c r="BK295" i="8"/>
  <c r="CA295" i="8" s="1"/>
  <c r="BE296" i="8"/>
  <c r="BU296" i="8" s="1"/>
  <c r="BG297" i="8"/>
  <c r="BW297" i="8" s="1"/>
  <c r="BI298" i="8"/>
  <c r="BY298" i="8" s="1"/>
  <c r="BC299" i="8"/>
  <c r="BS299" i="8" s="1"/>
  <c r="BK299" i="8"/>
  <c r="CA299" i="8" s="1"/>
  <c r="BE300" i="8"/>
  <c r="BU300" i="8" s="1"/>
  <c r="BG301" i="8"/>
  <c r="BW301" i="8" s="1"/>
  <c r="BI302" i="8"/>
  <c r="BY302" i="8" s="1"/>
  <c r="BC303" i="8"/>
  <c r="BS303" i="8" s="1"/>
  <c r="BK303" i="8"/>
  <c r="CA303" i="8" s="1"/>
  <c r="BE304" i="8"/>
  <c r="BU304" i="8" s="1"/>
  <c r="BG305" i="8"/>
  <c r="BW305" i="8" s="1"/>
  <c r="BI306" i="8"/>
  <c r="BY306" i="8" s="1"/>
  <c r="BK307" i="8"/>
  <c r="CA307" i="8" s="1"/>
  <c r="BE308" i="8"/>
  <c r="BU308" i="8" s="1"/>
  <c r="BG309" i="8"/>
  <c r="BW309" i="8" s="1"/>
  <c r="BE312" i="8"/>
  <c r="BU312" i="8" s="1"/>
  <c r="BG313" i="8"/>
  <c r="BW313" i="8" s="1"/>
  <c r="BI314" i="8"/>
  <c r="BY314" i="8" s="1"/>
  <c r="BC315" i="8"/>
  <c r="BS315" i="8" s="1"/>
  <c r="BK315" i="8"/>
  <c r="CA315" i="8" s="1"/>
  <c r="BG317" i="8"/>
  <c r="BW317" i="8" s="1"/>
  <c r="BC319" i="8"/>
  <c r="BS319" i="8" s="1"/>
  <c r="BK319" i="8"/>
  <c r="CA319" i="8" s="1"/>
  <c r="BG321" i="8"/>
  <c r="BW321" i="8" s="1"/>
  <c r="BC323" i="8"/>
  <c r="BS323" i="8" s="1"/>
  <c r="BK323" i="8"/>
  <c r="CA323" i="8" s="1"/>
  <c r="BG325" i="8"/>
  <c r="BW325" i="8" s="1"/>
  <c r="BF268" i="8"/>
  <c r="BV268" i="8" s="1"/>
  <c r="AZ269" i="8"/>
  <c r="BA269" i="8" s="1"/>
  <c r="BH269" i="8"/>
  <c r="BX269" i="8" s="1"/>
  <c r="BB270" i="8"/>
  <c r="BR270" i="8" s="1"/>
  <c r="BJ270" i="8"/>
  <c r="BZ270" i="8" s="1"/>
  <c r="BD271" i="8"/>
  <c r="BT271" i="8" s="1"/>
  <c r="BF272" i="8"/>
  <c r="BV272" i="8" s="1"/>
  <c r="BH273" i="8"/>
  <c r="BX273" i="8" s="1"/>
  <c r="BB274" i="8"/>
  <c r="BR274" i="8" s="1"/>
  <c r="BJ274" i="8"/>
  <c r="BZ274" i="8" s="1"/>
  <c r="BD275" i="8"/>
  <c r="BT275" i="8" s="1"/>
  <c r="BF276" i="8"/>
  <c r="BV276" i="8" s="1"/>
  <c r="BJ278" i="8"/>
  <c r="BZ278" i="8" s="1"/>
  <c r="BD279" i="8"/>
  <c r="BT279" i="8" s="1"/>
  <c r="BF280" i="8"/>
  <c r="BV280" i="8" s="1"/>
  <c r="BB282" i="8"/>
  <c r="BR282" i="8" s="1"/>
  <c r="BJ282" i="8"/>
  <c r="BZ282" i="8" s="1"/>
  <c r="BD283" i="8"/>
  <c r="BT283" i="8" s="1"/>
  <c r="BF284" i="8"/>
  <c r="BV284" i="8" s="1"/>
  <c r="BB286" i="8"/>
  <c r="BR286" i="8" s="1"/>
  <c r="BJ286" i="8"/>
  <c r="BZ286" i="8" s="1"/>
  <c r="BD287" i="8"/>
  <c r="BT287" i="8" s="1"/>
  <c r="BF288" i="8"/>
  <c r="BV288" i="8" s="1"/>
  <c r="BH289" i="8"/>
  <c r="BX289" i="8" s="1"/>
  <c r="BB290" i="8"/>
  <c r="BR290" i="8" s="1"/>
  <c r="BJ290" i="8"/>
  <c r="BZ290" i="8" s="1"/>
  <c r="BD291" i="8"/>
  <c r="BT291" i="8" s="1"/>
  <c r="BF292" i="8"/>
  <c r="BV292" i="8" s="1"/>
  <c r="BB294" i="8"/>
  <c r="BR294" i="8" s="1"/>
  <c r="BJ294" i="8"/>
  <c r="BZ294" i="8" s="1"/>
  <c r="BD295" i="8"/>
  <c r="BT295" i="8" s="1"/>
  <c r="BF296" i="8"/>
  <c r="BV296" i="8" s="1"/>
  <c r="AZ297" i="8"/>
  <c r="BA297" i="8" s="1"/>
  <c r="BH297" i="8"/>
  <c r="BX297" i="8" s="1"/>
  <c r="BB298" i="8"/>
  <c r="BR298" i="8" s="1"/>
  <c r="BJ298" i="8"/>
  <c r="BZ298" i="8" s="1"/>
  <c r="BD299" i="8"/>
  <c r="BT299" i="8" s="1"/>
  <c r="BF300" i="8"/>
  <c r="BV300" i="8" s="1"/>
  <c r="BH301" i="8"/>
  <c r="BX301" i="8" s="1"/>
  <c r="BB302" i="8"/>
  <c r="BR302" i="8" s="1"/>
  <c r="BJ302" i="8"/>
  <c r="BZ302" i="8" s="1"/>
  <c r="BD303" i="8"/>
  <c r="BT303" i="8" s="1"/>
  <c r="BF304" i="8"/>
  <c r="BV304" i="8" s="1"/>
  <c r="BH305" i="8"/>
  <c r="BX305" i="8" s="1"/>
  <c r="BB306" i="8"/>
  <c r="BR306" i="8" s="1"/>
  <c r="BJ306" i="8"/>
  <c r="BZ306" i="8" s="1"/>
  <c r="BD307" i="8"/>
  <c r="BT307" i="8" s="1"/>
  <c r="BF308" i="8"/>
  <c r="BV308" i="8" s="1"/>
  <c r="AZ309" i="8"/>
  <c r="BA309" i="8" s="1"/>
  <c r="BH309" i="8"/>
  <c r="BX309" i="8" s="1"/>
  <c r="BB310" i="8"/>
  <c r="BR310" i="8" s="1"/>
  <c r="BJ310" i="8"/>
  <c r="BZ310" i="8" s="1"/>
  <c r="BD311" i="8"/>
  <c r="BT311" i="8" s="1"/>
  <c r="BF312" i="8"/>
  <c r="BV312" i="8" s="1"/>
  <c r="AZ313" i="8"/>
  <c r="BA313" i="8" s="1"/>
  <c r="BH313" i="8"/>
  <c r="BX313" i="8" s="1"/>
  <c r="BB314" i="8"/>
  <c r="BR314" i="8" s="1"/>
  <c r="BJ314" i="8"/>
  <c r="BZ314" i="8" s="1"/>
  <c r="BD315" i="8"/>
  <c r="BT315" i="8" s="1"/>
  <c r="BF316" i="8"/>
  <c r="BV316" i="8" s="1"/>
  <c r="AZ317" i="8"/>
  <c r="BA317" i="8" s="1"/>
  <c r="BH317" i="8"/>
  <c r="BX317" i="8" s="1"/>
  <c r="BB318" i="8"/>
  <c r="BR318" i="8" s="1"/>
  <c r="BJ318" i="8"/>
  <c r="BZ318" i="8" s="1"/>
  <c r="BD319" i="8"/>
  <c r="BT319" i="8" s="1"/>
  <c r="BF320" i="8"/>
  <c r="BV320" i="8" s="1"/>
  <c r="AZ321" i="8"/>
  <c r="BA321" i="8" s="1"/>
  <c r="BH321" i="8"/>
  <c r="BX321" i="8" s="1"/>
  <c r="BB322" i="8"/>
  <c r="BR322" i="8" s="1"/>
  <c r="BD323" i="8"/>
  <c r="BT323" i="8" s="1"/>
  <c r="BF324" i="8"/>
  <c r="BV324" i="8" s="1"/>
  <c r="AZ325" i="8"/>
  <c r="BA325" i="8" s="1"/>
  <c r="BH325" i="8"/>
  <c r="BX325" i="8" s="1"/>
  <c r="BH329" i="8"/>
  <c r="BX329" i="8" s="1"/>
  <c r="BF329" i="8"/>
  <c r="BV329" i="8" s="1"/>
  <c r="BE329" i="8"/>
  <c r="BU329" i="8" s="1"/>
  <c r="BD329" i="8"/>
  <c r="BT329" i="8" s="1"/>
  <c r="BE331" i="8"/>
  <c r="BU331" i="8" s="1"/>
  <c r="BG333" i="8"/>
  <c r="BW333" i="8" s="1"/>
  <c r="BH337" i="8"/>
  <c r="BX337" i="8" s="1"/>
  <c r="AZ337" i="8"/>
  <c r="BA337" i="8" s="1"/>
  <c r="BF337" i="8"/>
  <c r="BV337" i="8" s="1"/>
  <c r="BE337" i="8"/>
  <c r="BU337" i="8" s="1"/>
  <c r="BD337" i="8"/>
  <c r="BT337" i="8" s="1"/>
  <c r="BE339" i="8"/>
  <c r="BU339" i="8" s="1"/>
  <c r="BG341" i="8"/>
  <c r="BW341" i="8" s="1"/>
  <c r="BH345" i="8"/>
  <c r="BX345" i="8" s="1"/>
  <c r="AZ345" i="8"/>
  <c r="BA345" i="8" s="1"/>
  <c r="BG345" i="8"/>
  <c r="BW345" i="8" s="1"/>
  <c r="BF345" i="8"/>
  <c r="BV345" i="8" s="1"/>
  <c r="BE345" i="8"/>
  <c r="BU345" i="8" s="1"/>
  <c r="BD345" i="8"/>
  <c r="BT345" i="8" s="1"/>
  <c r="BH352" i="8"/>
  <c r="BX352" i="8" s="1"/>
  <c r="BG268" i="8"/>
  <c r="BW268" i="8" s="1"/>
  <c r="BI269" i="8"/>
  <c r="BY269" i="8" s="1"/>
  <c r="BC270" i="8"/>
  <c r="BS270" i="8" s="1"/>
  <c r="BK270" i="8"/>
  <c r="CA270" i="8" s="1"/>
  <c r="BE271" i="8"/>
  <c r="BU271" i="8" s="1"/>
  <c r="BG272" i="8"/>
  <c r="BW272" i="8" s="1"/>
  <c r="BI273" i="8"/>
  <c r="BY273" i="8" s="1"/>
  <c r="BC274" i="8"/>
  <c r="BS274" i="8" s="1"/>
  <c r="BK274" i="8"/>
  <c r="CA274" i="8" s="1"/>
  <c r="BE275" i="8"/>
  <c r="BU275" i="8" s="1"/>
  <c r="BG276" i="8"/>
  <c r="BW276" i="8" s="1"/>
  <c r="BC278" i="8"/>
  <c r="BS278" i="8" s="1"/>
  <c r="BK278" i="8"/>
  <c r="CA278" i="8" s="1"/>
  <c r="BE279" i="8"/>
  <c r="BU279" i="8" s="1"/>
  <c r="BG280" i="8"/>
  <c r="BW280" i="8" s="1"/>
  <c r="BI281" i="8"/>
  <c r="BY281" i="8" s="1"/>
  <c r="BC282" i="8"/>
  <c r="BS282" i="8" s="1"/>
  <c r="BK282" i="8"/>
  <c r="CA282" i="8" s="1"/>
  <c r="BE283" i="8"/>
  <c r="BU283" i="8" s="1"/>
  <c r="BG284" i="8"/>
  <c r="BW284" i="8" s="1"/>
  <c r="BI285" i="8"/>
  <c r="BY285" i="8" s="1"/>
  <c r="BC286" i="8"/>
  <c r="BS286" i="8" s="1"/>
  <c r="BK286" i="8"/>
  <c r="CA286" i="8" s="1"/>
  <c r="BE287" i="8"/>
  <c r="BU287" i="8" s="1"/>
  <c r="BG288" i="8"/>
  <c r="BW288" i="8" s="1"/>
  <c r="BI289" i="8"/>
  <c r="BY289" i="8" s="1"/>
  <c r="BC290" i="8"/>
  <c r="BS290" i="8" s="1"/>
  <c r="BK290" i="8"/>
  <c r="CA290" i="8" s="1"/>
  <c r="BE291" i="8"/>
  <c r="BU291" i="8" s="1"/>
  <c r="BG292" i="8"/>
  <c r="BW292" i="8" s="1"/>
  <c r="BI293" i="8"/>
  <c r="BY293" i="8" s="1"/>
  <c r="BC294" i="8"/>
  <c r="BS294" i="8" s="1"/>
  <c r="BK294" i="8"/>
  <c r="CA294" i="8" s="1"/>
  <c r="BE295" i="8"/>
  <c r="BU295" i="8" s="1"/>
  <c r="BG296" i="8"/>
  <c r="BW296" i="8" s="1"/>
  <c r="BI297" i="8"/>
  <c r="BY297" i="8" s="1"/>
  <c r="BC298" i="8"/>
  <c r="BS298" i="8" s="1"/>
  <c r="BK298" i="8"/>
  <c r="CA298" i="8" s="1"/>
  <c r="BE299" i="8"/>
  <c r="BU299" i="8" s="1"/>
  <c r="BG300" i="8"/>
  <c r="BW300" i="8" s="1"/>
  <c r="BI301" i="8"/>
  <c r="BY301" i="8" s="1"/>
  <c r="BC302" i="8"/>
  <c r="BS302" i="8" s="1"/>
  <c r="BK302" i="8"/>
  <c r="CA302" i="8" s="1"/>
  <c r="BE303" i="8"/>
  <c r="BU303" i="8" s="1"/>
  <c r="BG304" i="8"/>
  <c r="BW304" i="8" s="1"/>
  <c r="BI305" i="8"/>
  <c r="BY305" i="8" s="1"/>
  <c r="BC306" i="8"/>
  <c r="BS306" i="8" s="1"/>
  <c r="BK306" i="8"/>
  <c r="CA306" i="8" s="1"/>
  <c r="BE307" i="8"/>
  <c r="BU307" i="8" s="1"/>
  <c r="BG308" i="8"/>
  <c r="BW308" i="8" s="1"/>
  <c r="BI309" i="8"/>
  <c r="BY309" i="8" s="1"/>
  <c r="BK310" i="8"/>
  <c r="CA310" i="8" s="1"/>
  <c r="BE311" i="8"/>
  <c r="BU311" i="8" s="1"/>
  <c r="BG312" i="8"/>
  <c r="BW312" i="8" s="1"/>
  <c r="BI313" i="8"/>
  <c r="BY313" i="8" s="1"/>
  <c r="BK314" i="8"/>
  <c r="CA314" i="8" s="1"/>
  <c r="BE315" i="8"/>
  <c r="BU315" i="8" s="1"/>
  <c r="BG316" i="8"/>
  <c r="BW316" i="8" s="1"/>
  <c r="BI317" i="8"/>
  <c r="BY317" i="8" s="1"/>
  <c r="BC318" i="8"/>
  <c r="BS318" i="8" s="1"/>
  <c r="BK318" i="8"/>
  <c r="CA318" i="8" s="1"/>
  <c r="BE319" i="8"/>
  <c r="BU319" i="8" s="1"/>
  <c r="BG320" i="8"/>
  <c r="BW320" i="8" s="1"/>
  <c r="BI321" i="8"/>
  <c r="BY321" i="8" s="1"/>
  <c r="BE323" i="8"/>
  <c r="BU323" i="8" s="1"/>
  <c r="BI325" i="8"/>
  <c r="BY325" i="8" s="1"/>
  <c r="BF332" i="8"/>
  <c r="BV332" i="8" s="1"/>
  <c r="BD332" i="8"/>
  <c r="BT332" i="8" s="1"/>
  <c r="BK332" i="8"/>
  <c r="CA332" i="8" s="1"/>
  <c r="BC332" i="8"/>
  <c r="BS332" i="8" s="1"/>
  <c r="BJ332" i="8"/>
  <c r="BZ332" i="8" s="1"/>
  <c r="BB332" i="8"/>
  <c r="BR332" i="8" s="1"/>
  <c r="BF340" i="8"/>
  <c r="BV340" i="8" s="1"/>
  <c r="BD340" i="8"/>
  <c r="BT340" i="8" s="1"/>
  <c r="BK340" i="8"/>
  <c r="CA340" i="8" s="1"/>
  <c r="BC340" i="8"/>
  <c r="BS340" i="8" s="1"/>
  <c r="BJ340" i="8"/>
  <c r="BZ340" i="8" s="1"/>
  <c r="BB340" i="8"/>
  <c r="BR340" i="8" s="1"/>
  <c r="AZ268" i="8"/>
  <c r="BA268" i="8" s="1"/>
  <c r="BH268" i="8"/>
  <c r="BX268" i="8" s="1"/>
  <c r="BB269" i="8"/>
  <c r="BR269" i="8" s="1"/>
  <c r="BJ269" i="8"/>
  <c r="BZ269" i="8" s="1"/>
  <c r="BD270" i="8"/>
  <c r="BT270" i="8" s="1"/>
  <c r="BF271" i="8"/>
  <c r="BV271" i="8" s="1"/>
  <c r="AZ272" i="8"/>
  <c r="BA272" i="8" s="1"/>
  <c r="BH272" i="8"/>
  <c r="BX272" i="8" s="1"/>
  <c r="BB273" i="8"/>
  <c r="BR273" i="8" s="1"/>
  <c r="BJ273" i="8"/>
  <c r="BZ273" i="8" s="1"/>
  <c r="BD274" i="8"/>
  <c r="BT274" i="8" s="1"/>
  <c r="BF275" i="8"/>
  <c r="BV275" i="8" s="1"/>
  <c r="BH276" i="8"/>
  <c r="BX276" i="8" s="1"/>
  <c r="BJ277" i="8"/>
  <c r="BZ277" i="8" s="1"/>
  <c r="BD278" i="8"/>
  <c r="BT278" i="8" s="1"/>
  <c r="BF279" i="8"/>
  <c r="BV279" i="8" s="1"/>
  <c r="BH280" i="8"/>
  <c r="BX280" i="8" s="1"/>
  <c r="BD282" i="8"/>
  <c r="BT282" i="8" s="1"/>
  <c r="BF283" i="8"/>
  <c r="BV283" i="8" s="1"/>
  <c r="AZ284" i="8"/>
  <c r="BA284" i="8" s="1"/>
  <c r="BH284" i="8"/>
  <c r="BX284" i="8" s="1"/>
  <c r="BB285" i="8"/>
  <c r="BR285" i="8" s="1"/>
  <c r="BJ285" i="8"/>
  <c r="BZ285" i="8" s="1"/>
  <c r="BD286" i="8"/>
  <c r="BT286" i="8" s="1"/>
  <c r="BF287" i="8"/>
  <c r="BV287" i="8" s="1"/>
  <c r="AZ288" i="8"/>
  <c r="BA288" i="8" s="1"/>
  <c r="BH288" i="8"/>
  <c r="BX288" i="8" s="1"/>
  <c r="BJ289" i="8"/>
  <c r="BZ289" i="8" s="1"/>
  <c r="BD290" i="8"/>
  <c r="BT290" i="8" s="1"/>
  <c r="BF291" i="8"/>
  <c r="BV291" i="8" s="1"/>
  <c r="BH292" i="8"/>
  <c r="BX292" i="8" s="1"/>
  <c r="BJ293" i="8"/>
  <c r="BZ293" i="8" s="1"/>
  <c r="BD294" i="8"/>
  <c r="BT294" i="8" s="1"/>
  <c r="BF295" i="8"/>
  <c r="BV295" i="8" s="1"/>
  <c r="BH296" i="8"/>
  <c r="BX296" i="8" s="1"/>
  <c r="BB297" i="8"/>
  <c r="BR297" i="8" s="1"/>
  <c r="BJ297" i="8"/>
  <c r="BZ297" i="8" s="1"/>
  <c r="BD298" i="8"/>
  <c r="BT298" i="8" s="1"/>
  <c r="BF299" i="8"/>
  <c r="BV299" i="8" s="1"/>
  <c r="AZ300" i="8"/>
  <c r="BA300" i="8" s="1"/>
  <c r="BH300" i="8"/>
  <c r="BX300" i="8" s="1"/>
  <c r="BB301" i="8"/>
  <c r="BR301" i="8" s="1"/>
  <c r="BJ301" i="8"/>
  <c r="BZ301" i="8" s="1"/>
  <c r="BD302" i="8"/>
  <c r="BT302" i="8" s="1"/>
  <c r="BF303" i="8"/>
  <c r="BV303" i="8" s="1"/>
  <c r="AZ304" i="8"/>
  <c r="BA304" i="8" s="1"/>
  <c r="BH304" i="8"/>
  <c r="BX304" i="8" s="1"/>
  <c r="BB305" i="8"/>
  <c r="BR305" i="8" s="1"/>
  <c r="BJ305" i="8"/>
  <c r="BZ305" i="8" s="1"/>
  <c r="BD306" i="8"/>
  <c r="BT306" i="8" s="1"/>
  <c r="BF307" i="8"/>
  <c r="BV307" i="8" s="1"/>
  <c r="BH308" i="8"/>
  <c r="BX308" i="8" s="1"/>
  <c r="BB309" i="8"/>
  <c r="BR309" i="8" s="1"/>
  <c r="BJ309" i="8"/>
  <c r="BZ309" i="8" s="1"/>
  <c r="BD310" i="8"/>
  <c r="BT310" i="8" s="1"/>
  <c r="BF311" i="8"/>
  <c r="BV311" i="8" s="1"/>
  <c r="BH312" i="8"/>
  <c r="BX312" i="8" s="1"/>
  <c r="BB313" i="8"/>
  <c r="BR313" i="8" s="1"/>
  <c r="BJ313" i="8"/>
  <c r="BZ313" i="8" s="1"/>
  <c r="BF315" i="8"/>
  <c r="BV315" i="8" s="1"/>
  <c r="AZ316" i="8"/>
  <c r="BA316" i="8" s="1"/>
  <c r="BB317" i="8"/>
  <c r="BR317" i="8" s="1"/>
  <c r="BF319" i="8"/>
  <c r="BV319" i="8" s="1"/>
  <c r="AZ320" i="8"/>
  <c r="BA320" i="8" s="1"/>
  <c r="BB321" i="8"/>
  <c r="BR321" i="8" s="1"/>
  <c r="BF323" i="8"/>
  <c r="BV323" i="8" s="1"/>
  <c r="BB325" i="8"/>
  <c r="BR325" i="8" s="1"/>
  <c r="BD327" i="8"/>
  <c r="BT327" i="8" s="1"/>
  <c r="BJ327" i="8"/>
  <c r="BZ327" i="8" s="1"/>
  <c r="BB327" i="8"/>
  <c r="BR327" i="8" s="1"/>
  <c r="BI327" i="8"/>
  <c r="BY327" i="8" s="1"/>
  <c r="BH327" i="8"/>
  <c r="BX327" i="8" s="1"/>
  <c r="BD335" i="8"/>
  <c r="BT335" i="8" s="1"/>
  <c r="BJ335" i="8"/>
  <c r="BZ335" i="8" s="1"/>
  <c r="BB335" i="8"/>
  <c r="BR335" i="8" s="1"/>
  <c r="BI335" i="8"/>
  <c r="BY335" i="8" s="1"/>
  <c r="BH335" i="8"/>
  <c r="BX335" i="8" s="1"/>
  <c r="AZ335" i="8"/>
  <c r="BA335" i="8" s="1"/>
  <c r="BD343" i="8"/>
  <c r="BT343" i="8" s="1"/>
  <c r="BJ343" i="8"/>
  <c r="BZ343" i="8" s="1"/>
  <c r="BB343" i="8"/>
  <c r="BR343" i="8" s="1"/>
  <c r="BI343" i="8"/>
  <c r="BY343" i="8" s="1"/>
  <c r="BH343" i="8"/>
  <c r="BX343" i="8" s="1"/>
  <c r="AZ343" i="8"/>
  <c r="BA343" i="8" s="1"/>
  <c r="BD347" i="8"/>
  <c r="BT347" i="8" s="1"/>
  <c r="BK347" i="8"/>
  <c r="CA347" i="8" s="1"/>
  <c r="BC347" i="8"/>
  <c r="BS347" i="8" s="1"/>
  <c r="BJ347" i="8"/>
  <c r="BZ347" i="8" s="1"/>
  <c r="BB347" i="8"/>
  <c r="BR347" i="8" s="1"/>
  <c r="BI347" i="8"/>
  <c r="BY347" i="8" s="1"/>
  <c r="BH347" i="8"/>
  <c r="BX347" i="8" s="1"/>
  <c r="AZ347" i="8"/>
  <c r="BA347" i="8" s="1"/>
  <c r="BF348" i="8"/>
  <c r="BV348" i="8" s="1"/>
  <c r="BE348" i="8"/>
  <c r="BU348" i="8" s="1"/>
  <c r="BD348" i="8"/>
  <c r="BT348" i="8" s="1"/>
  <c r="BK348" i="8"/>
  <c r="CA348" i="8" s="1"/>
  <c r="BC348" i="8"/>
  <c r="BS348" i="8" s="1"/>
  <c r="BJ348" i="8"/>
  <c r="BZ348" i="8" s="1"/>
  <c r="BB348" i="8"/>
  <c r="BR348" i="8" s="1"/>
  <c r="BI356" i="8"/>
  <c r="BY356" i="8" s="1"/>
  <c r="BF356" i="8"/>
  <c r="BV356" i="8" s="1"/>
  <c r="BE356" i="8"/>
  <c r="BU356" i="8" s="1"/>
  <c r="BD356" i="8"/>
  <c r="BT356" i="8" s="1"/>
  <c r="BK356" i="8"/>
  <c r="CA356" i="8" s="1"/>
  <c r="BC356" i="8"/>
  <c r="BS356" i="8" s="1"/>
  <c r="BJ356" i="8"/>
  <c r="BZ356" i="8" s="1"/>
  <c r="BB356" i="8"/>
  <c r="BR356" i="8" s="1"/>
  <c r="BC269" i="8"/>
  <c r="BS269" i="8" s="1"/>
  <c r="BC273" i="8"/>
  <c r="BS273" i="8" s="1"/>
  <c r="BC281" i="8"/>
  <c r="BS281" i="8" s="1"/>
  <c r="BC285" i="8"/>
  <c r="BS285" i="8" s="1"/>
  <c r="BC289" i="8"/>
  <c r="BS289" i="8" s="1"/>
  <c r="BC297" i="8"/>
  <c r="BS297" i="8" s="1"/>
  <c r="BC301" i="8"/>
  <c r="BS301" i="8" s="1"/>
  <c r="BC305" i="8"/>
  <c r="BS305" i="8" s="1"/>
  <c r="BC309" i="8"/>
  <c r="BS309" i="8" s="1"/>
  <c r="BC313" i="8"/>
  <c r="BS313" i="8" s="1"/>
  <c r="BC343" i="8"/>
  <c r="BS343" i="8" s="1"/>
  <c r="BE347" i="8"/>
  <c r="BU347" i="8" s="1"/>
  <c r="BF330" i="8"/>
  <c r="BV330" i="8" s="1"/>
  <c r="BF334" i="8"/>
  <c r="BV334" i="8" s="1"/>
  <c r="BF338" i="8"/>
  <c r="BV338" i="8" s="1"/>
  <c r="BF342" i="8"/>
  <c r="BV342" i="8" s="1"/>
  <c r="BF346" i="8"/>
  <c r="BV346" i="8" s="1"/>
  <c r="BD349" i="8"/>
  <c r="BT349" i="8" s="1"/>
  <c r="BF350" i="8"/>
  <c r="BV350" i="8" s="1"/>
  <c r="BD353" i="8"/>
  <c r="BT353" i="8" s="1"/>
  <c r="BF354" i="8"/>
  <c r="BV354" i="8" s="1"/>
  <c r="BH355" i="8"/>
  <c r="BX355" i="8" s="1"/>
  <c r="BD357" i="8"/>
  <c r="BT357" i="8" s="1"/>
  <c r="BF358" i="8"/>
  <c r="BV358" i="8" s="1"/>
  <c r="AZ359" i="8"/>
  <c r="BA359" i="8" s="1"/>
  <c r="BH359" i="8"/>
  <c r="BX359" i="8" s="1"/>
  <c r="BB360" i="8"/>
  <c r="BR360" i="8" s="1"/>
  <c r="BJ360" i="8"/>
  <c r="BZ360" i="8" s="1"/>
  <c r="BD361" i="8"/>
  <c r="BT361" i="8" s="1"/>
  <c r="BF362" i="8"/>
  <c r="BV362" i="8" s="1"/>
  <c r="AZ363" i="8"/>
  <c r="BA363" i="8" s="1"/>
  <c r="BH363" i="8"/>
  <c r="BX363" i="8" s="1"/>
  <c r="BB364" i="8"/>
  <c r="BR364" i="8" s="1"/>
  <c r="BJ364" i="8"/>
  <c r="BZ364" i="8" s="1"/>
  <c r="BD365" i="8"/>
  <c r="BT365" i="8" s="1"/>
  <c r="BF366" i="8"/>
  <c r="BV366" i="8" s="1"/>
  <c r="AZ367" i="8"/>
  <c r="BA367" i="8" s="1"/>
  <c r="BH367" i="8"/>
  <c r="BX367" i="8" s="1"/>
  <c r="BB368" i="8"/>
  <c r="BR368" i="8" s="1"/>
  <c r="BJ368" i="8"/>
  <c r="BZ368" i="8" s="1"/>
  <c r="BD369" i="8"/>
  <c r="BT369" i="8" s="1"/>
  <c r="BF370" i="8"/>
  <c r="BV370" i="8" s="1"/>
  <c r="AZ371" i="8"/>
  <c r="BA371" i="8" s="1"/>
  <c r="BH371" i="8"/>
  <c r="BX371" i="8" s="1"/>
  <c r="BB372" i="8"/>
  <c r="BR372" i="8" s="1"/>
  <c r="BJ372" i="8"/>
  <c r="BZ372" i="8" s="1"/>
  <c r="BD373" i="8"/>
  <c r="BT373" i="8" s="1"/>
  <c r="BF374" i="8"/>
  <c r="BV374" i="8" s="1"/>
  <c r="BH375" i="8"/>
  <c r="BX375" i="8" s="1"/>
  <c r="BB376" i="8"/>
  <c r="BR376" i="8" s="1"/>
  <c r="BJ376" i="8"/>
  <c r="BZ376" i="8" s="1"/>
  <c r="BD377" i="8"/>
  <c r="BT377" i="8" s="1"/>
  <c r="BF378" i="8"/>
  <c r="BV378" i="8" s="1"/>
  <c r="BH379" i="8"/>
  <c r="BX379" i="8" s="1"/>
  <c r="BB380" i="8"/>
  <c r="BR380" i="8" s="1"/>
  <c r="BJ380" i="8"/>
  <c r="BZ380" i="8" s="1"/>
  <c r="BD381" i="8"/>
  <c r="BT381" i="8" s="1"/>
  <c r="BF382" i="8"/>
  <c r="BV382" i="8" s="1"/>
  <c r="BG383" i="8"/>
  <c r="BW383" i="8" s="1"/>
  <c r="BI384" i="8"/>
  <c r="BY384" i="8" s="1"/>
  <c r="BC385" i="8"/>
  <c r="BS385" i="8" s="1"/>
  <c r="BK385" i="8"/>
  <c r="CA385" i="8" s="1"/>
  <c r="BE386" i="8"/>
  <c r="BU386" i="8" s="1"/>
  <c r="BG387" i="8"/>
  <c r="BW387" i="8" s="1"/>
  <c r="BI388" i="8"/>
  <c r="BY388" i="8" s="1"/>
  <c r="BC389" i="8"/>
  <c r="BS389" i="8" s="1"/>
  <c r="BK389" i="8"/>
  <c r="CA389" i="8" s="1"/>
  <c r="BE390" i="8"/>
  <c r="BU390" i="8" s="1"/>
  <c r="BG391" i="8"/>
  <c r="BW391" i="8" s="1"/>
  <c r="BI392" i="8"/>
  <c r="BY392" i="8" s="1"/>
  <c r="BC393" i="8"/>
  <c r="BS393" i="8" s="1"/>
  <c r="BK393" i="8"/>
  <c r="CA393" i="8" s="1"/>
  <c r="BE394" i="8"/>
  <c r="BU394" i="8" s="1"/>
  <c r="BG395" i="8"/>
  <c r="BW395" i="8" s="1"/>
  <c r="BI396" i="8"/>
  <c r="BY396" i="8" s="1"/>
  <c r="BC397" i="8"/>
  <c r="BS397" i="8" s="1"/>
  <c r="BK397" i="8"/>
  <c r="CA397" i="8" s="1"/>
  <c r="BE398" i="8"/>
  <c r="BU398" i="8" s="1"/>
  <c r="BG399" i="8"/>
  <c r="BW399" i="8" s="1"/>
  <c r="BI400" i="8"/>
  <c r="BY400" i="8" s="1"/>
  <c r="BK401" i="8"/>
  <c r="CA401" i="8" s="1"/>
  <c r="BE402" i="8"/>
  <c r="BU402" i="8" s="1"/>
  <c r="BG403" i="8"/>
  <c r="BW403" i="8" s="1"/>
  <c r="BI404" i="8"/>
  <c r="BY404" i="8" s="1"/>
  <c r="BE406" i="8"/>
  <c r="BU406" i="8" s="1"/>
  <c r="BG407" i="8"/>
  <c r="BW407" i="8" s="1"/>
  <c r="BI408" i="8"/>
  <c r="BY408" i="8" s="1"/>
  <c r="BC409" i="8"/>
  <c r="BS409" i="8" s="1"/>
  <c r="BK409" i="8"/>
  <c r="CA409" i="8" s="1"/>
  <c r="BE410" i="8"/>
  <c r="BU410" i="8" s="1"/>
  <c r="BG411" i="8"/>
  <c r="BW411" i="8" s="1"/>
  <c r="BI412" i="8"/>
  <c r="BY412" i="8" s="1"/>
  <c r="BC413" i="8"/>
  <c r="BS413" i="8" s="1"/>
  <c r="BK413" i="8"/>
  <c r="CA413" i="8" s="1"/>
  <c r="BE414" i="8"/>
  <c r="BU414" i="8" s="1"/>
  <c r="BG415" i="8"/>
  <c r="BW415" i="8" s="1"/>
  <c r="BI416" i="8"/>
  <c r="BY416" i="8" s="1"/>
  <c r="BC417" i="8"/>
  <c r="BS417" i="8" s="1"/>
  <c r="BJ419" i="8"/>
  <c r="BZ419" i="8" s="1"/>
  <c r="BF420" i="8"/>
  <c r="BV420" i="8" s="1"/>
  <c r="BE420" i="8"/>
  <c r="BU420" i="8" s="1"/>
  <c r="BI420" i="8"/>
  <c r="BY420" i="8" s="1"/>
  <c r="BF426" i="8"/>
  <c r="BV426" i="8" s="1"/>
  <c r="BF427" i="8"/>
  <c r="BV427" i="8" s="1"/>
  <c r="BD430" i="8"/>
  <c r="BT430" i="8" s="1"/>
  <c r="BB431" i="8"/>
  <c r="BR431" i="8" s="1"/>
  <c r="BF435" i="8"/>
  <c r="BV435" i="8" s="1"/>
  <c r="BH439" i="8"/>
  <c r="BX439" i="8" s="1"/>
  <c r="AZ439" i="8"/>
  <c r="BA439" i="8" s="1"/>
  <c r="BE439" i="8"/>
  <c r="BU439" i="8" s="1"/>
  <c r="BD439" i="8"/>
  <c r="BT439" i="8" s="1"/>
  <c r="BK439" i="8"/>
  <c r="CA439" i="8" s="1"/>
  <c r="BC439" i="8"/>
  <c r="BS439" i="8" s="1"/>
  <c r="BI439" i="8"/>
  <c r="BY439" i="8" s="1"/>
  <c r="BF447" i="8"/>
  <c r="BV447" i="8" s="1"/>
  <c r="BG330" i="8"/>
  <c r="BW330" i="8" s="1"/>
  <c r="BG334" i="8"/>
  <c r="BW334" i="8" s="1"/>
  <c r="BG338" i="8"/>
  <c r="BW338" i="8" s="1"/>
  <c r="BG342" i="8"/>
  <c r="BW342" i="8" s="1"/>
  <c r="BG346" i="8"/>
  <c r="BW346" i="8" s="1"/>
  <c r="BE349" i="8"/>
  <c r="BU349" i="8" s="1"/>
  <c r="BG350" i="8"/>
  <c r="BW350" i="8" s="1"/>
  <c r="BE353" i="8"/>
  <c r="BU353" i="8" s="1"/>
  <c r="BG354" i="8"/>
  <c r="BW354" i="8" s="1"/>
  <c r="BI355" i="8"/>
  <c r="BY355" i="8" s="1"/>
  <c r="BE357" i="8"/>
  <c r="BU357" i="8" s="1"/>
  <c r="BG358" i="8"/>
  <c r="BW358" i="8" s="1"/>
  <c r="BI359" i="8"/>
  <c r="BY359" i="8" s="1"/>
  <c r="BC360" i="8"/>
  <c r="BS360" i="8" s="1"/>
  <c r="BK360" i="8"/>
  <c r="CA360" i="8" s="1"/>
  <c r="BE361" i="8"/>
  <c r="BU361" i="8" s="1"/>
  <c r="BG362" i="8"/>
  <c r="BW362" i="8" s="1"/>
  <c r="BI363" i="8"/>
  <c r="BY363" i="8" s="1"/>
  <c r="BC364" i="8"/>
  <c r="BS364" i="8" s="1"/>
  <c r="BK364" i="8"/>
  <c r="CA364" i="8" s="1"/>
  <c r="BE365" i="8"/>
  <c r="BU365" i="8" s="1"/>
  <c r="BG366" i="8"/>
  <c r="BW366" i="8" s="1"/>
  <c r="BI367" i="8"/>
  <c r="BY367" i="8" s="1"/>
  <c r="BC368" i="8"/>
  <c r="BS368" i="8" s="1"/>
  <c r="BK368" i="8"/>
  <c r="CA368" i="8" s="1"/>
  <c r="BE369" i="8"/>
  <c r="BU369" i="8" s="1"/>
  <c r="BG370" i="8"/>
  <c r="BW370" i="8" s="1"/>
  <c r="BI371" i="8"/>
  <c r="BY371" i="8" s="1"/>
  <c r="BC372" i="8"/>
  <c r="BS372" i="8" s="1"/>
  <c r="BK372" i="8"/>
  <c r="CA372" i="8" s="1"/>
  <c r="BE373" i="8"/>
  <c r="BU373" i="8" s="1"/>
  <c r="BG374" i="8"/>
  <c r="BW374" i="8" s="1"/>
  <c r="BI375" i="8"/>
  <c r="BY375" i="8" s="1"/>
  <c r="BC376" i="8"/>
  <c r="BS376" i="8" s="1"/>
  <c r="BK376" i="8"/>
  <c r="CA376" i="8" s="1"/>
  <c r="BE377" i="8"/>
  <c r="BU377" i="8" s="1"/>
  <c r="BG378" i="8"/>
  <c r="BW378" i="8" s="1"/>
  <c r="BI379" i="8"/>
  <c r="BY379" i="8" s="1"/>
  <c r="BC380" i="8"/>
  <c r="BS380" i="8" s="1"/>
  <c r="BK380" i="8"/>
  <c r="CA380" i="8" s="1"/>
  <c r="BE381" i="8"/>
  <c r="BU381" i="8" s="1"/>
  <c r="BG382" i="8"/>
  <c r="BW382" i="8" s="1"/>
  <c r="BB384" i="8"/>
  <c r="BR384" i="8" s="1"/>
  <c r="BJ384" i="8"/>
  <c r="BZ384" i="8" s="1"/>
  <c r="BB388" i="8"/>
  <c r="BR388" i="8" s="1"/>
  <c r="BJ388" i="8"/>
  <c r="BZ388" i="8" s="1"/>
  <c r="BB392" i="8"/>
  <c r="BR392" i="8" s="1"/>
  <c r="BJ392" i="8"/>
  <c r="BZ392" i="8" s="1"/>
  <c r="BB396" i="8"/>
  <c r="BR396" i="8" s="1"/>
  <c r="BJ396" i="8"/>
  <c r="BZ396" i="8" s="1"/>
  <c r="BB400" i="8"/>
  <c r="BR400" i="8" s="1"/>
  <c r="BJ400" i="8"/>
  <c r="BZ400" i="8" s="1"/>
  <c r="BB404" i="8"/>
  <c r="BR404" i="8" s="1"/>
  <c r="BJ404" i="8"/>
  <c r="BZ404" i="8" s="1"/>
  <c r="BB408" i="8"/>
  <c r="BR408" i="8" s="1"/>
  <c r="BJ408" i="8"/>
  <c r="BZ408" i="8" s="1"/>
  <c r="BB412" i="8"/>
  <c r="BR412" i="8" s="1"/>
  <c r="BJ412" i="8"/>
  <c r="BZ412" i="8" s="1"/>
  <c r="BB416" i="8"/>
  <c r="BR416" i="8" s="1"/>
  <c r="BJ416" i="8"/>
  <c r="BZ416" i="8" s="1"/>
  <c r="BC418" i="8"/>
  <c r="BS418" i="8" s="1"/>
  <c r="BJ422" i="8"/>
  <c r="BZ422" i="8" s="1"/>
  <c r="BB422" i="8"/>
  <c r="BR422" i="8" s="1"/>
  <c r="BI422" i="8"/>
  <c r="BY422" i="8" s="1"/>
  <c r="BK422" i="8"/>
  <c r="CA422" i="8" s="1"/>
  <c r="BD423" i="8"/>
  <c r="BT423" i="8" s="1"/>
  <c r="BK423" i="8"/>
  <c r="CA423" i="8" s="1"/>
  <c r="BC423" i="8"/>
  <c r="BS423" i="8" s="1"/>
  <c r="BI423" i="8"/>
  <c r="BY423" i="8" s="1"/>
  <c r="BG426" i="8"/>
  <c r="BW426" i="8" s="1"/>
  <c r="BG427" i="8"/>
  <c r="BW427" i="8" s="1"/>
  <c r="BE430" i="8"/>
  <c r="BU430" i="8" s="1"/>
  <c r="BF431" i="8"/>
  <c r="BV431" i="8" s="1"/>
  <c r="BG435" i="8"/>
  <c r="BW435" i="8" s="1"/>
  <c r="BG447" i="8"/>
  <c r="BW447" i="8" s="1"/>
  <c r="AZ330" i="8"/>
  <c r="BA330" i="8" s="1"/>
  <c r="BH330" i="8"/>
  <c r="BX330" i="8" s="1"/>
  <c r="AZ334" i="8"/>
  <c r="BA334" i="8" s="1"/>
  <c r="BH334" i="8"/>
  <c r="BX334" i="8" s="1"/>
  <c r="BH338" i="8"/>
  <c r="BX338" i="8" s="1"/>
  <c r="BH342" i="8"/>
  <c r="BX342" i="8" s="1"/>
  <c r="AZ346" i="8"/>
  <c r="BA346" i="8" s="1"/>
  <c r="BH346" i="8"/>
  <c r="BX346" i="8" s="1"/>
  <c r="BF349" i="8"/>
  <c r="BV349" i="8" s="1"/>
  <c r="BH350" i="8"/>
  <c r="BX350" i="8" s="1"/>
  <c r="BF353" i="8"/>
  <c r="BV353" i="8" s="1"/>
  <c r="BH354" i="8"/>
  <c r="BX354" i="8" s="1"/>
  <c r="BB355" i="8"/>
  <c r="BR355" i="8" s="1"/>
  <c r="BJ355" i="8"/>
  <c r="BZ355" i="8" s="1"/>
  <c r="BF357" i="8"/>
  <c r="BV357" i="8" s="1"/>
  <c r="AZ358" i="8"/>
  <c r="BA358" i="8" s="1"/>
  <c r="BH358" i="8"/>
  <c r="BX358" i="8" s="1"/>
  <c r="BB359" i="8"/>
  <c r="BR359" i="8" s="1"/>
  <c r="BJ359" i="8"/>
  <c r="BZ359" i="8" s="1"/>
  <c r="BD360" i="8"/>
  <c r="BT360" i="8" s="1"/>
  <c r="BF361" i="8"/>
  <c r="BV361" i="8" s="1"/>
  <c r="AZ362" i="8"/>
  <c r="BA362" i="8" s="1"/>
  <c r="BH362" i="8"/>
  <c r="BX362" i="8" s="1"/>
  <c r="BB363" i="8"/>
  <c r="BR363" i="8" s="1"/>
  <c r="BJ363" i="8"/>
  <c r="BZ363" i="8" s="1"/>
  <c r="BD364" i="8"/>
  <c r="BT364" i="8" s="1"/>
  <c r="BF365" i="8"/>
  <c r="BV365" i="8" s="1"/>
  <c r="AZ366" i="8"/>
  <c r="BA366" i="8" s="1"/>
  <c r="BH366" i="8"/>
  <c r="BX366" i="8" s="1"/>
  <c r="BB367" i="8"/>
  <c r="BR367" i="8" s="1"/>
  <c r="BJ367" i="8"/>
  <c r="BZ367" i="8" s="1"/>
  <c r="BD368" i="8"/>
  <c r="BT368" i="8" s="1"/>
  <c r="BF369" i="8"/>
  <c r="BV369" i="8" s="1"/>
  <c r="AZ370" i="8"/>
  <c r="BA370" i="8" s="1"/>
  <c r="BH370" i="8"/>
  <c r="BX370" i="8" s="1"/>
  <c r="BB371" i="8"/>
  <c r="BR371" i="8" s="1"/>
  <c r="BJ371" i="8"/>
  <c r="BZ371" i="8" s="1"/>
  <c r="BD372" i="8"/>
  <c r="BT372" i="8" s="1"/>
  <c r="BF373" i="8"/>
  <c r="BV373" i="8" s="1"/>
  <c r="BH374" i="8"/>
  <c r="BX374" i="8" s="1"/>
  <c r="BB375" i="8"/>
  <c r="BR375" i="8" s="1"/>
  <c r="BJ375" i="8"/>
  <c r="BZ375" i="8" s="1"/>
  <c r="BD376" i="8"/>
  <c r="BT376" i="8" s="1"/>
  <c r="BF377" i="8"/>
  <c r="BV377" i="8" s="1"/>
  <c r="BH378" i="8"/>
  <c r="BX378" i="8" s="1"/>
  <c r="BB379" i="8"/>
  <c r="BR379" i="8" s="1"/>
  <c r="BJ379" i="8"/>
  <c r="BZ379" i="8" s="1"/>
  <c r="BD380" i="8"/>
  <c r="BT380" i="8" s="1"/>
  <c r="BF381" i="8"/>
  <c r="BV381" i="8" s="1"/>
  <c r="AZ382" i="8"/>
  <c r="BA382" i="8" s="1"/>
  <c r="BH382" i="8"/>
  <c r="BX382" i="8" s="1"/>
  <c r="BC384" i="8"/>
  <c r="BS384" i="8" s="1"/>
  <c r="BK384" i="8"/>
  <c r="CA384" i="8" s="1"/>
  <c r="BG386" i="8"/>
  <c r="BW386" i="8" s="1"/>
  <c r="BC388" i="8"/>
  <c r="BS388" i="8" s="1"/>
  <c r="BK388" i="8"/>
  <c r="CA388" i="8" s="1"/>
  <c r="BG390" i="8"/>
  <c r="BW390" i="8" s="1"/>
  <c r="BC392" i="8"/>
  <c r="BS392" i="8" s="1"/>
  <c r="BK392" i="8"/>
  <c r="CA392" i="8" s="1"/>
  <c r="BG394" i="8"/>
  <c r="BW394" i="8" s="1"/>
  <c r="BC396" i="8"/>
  <c r="BS396" i="8" s="1"/>
  <c r="BK396" i="8"/>
  <c r="CA396" i="8" s="1"/>
  <c r="BG398" i="8"/>
  <c r="BW398" i="8" s="1"/>
  <c r="BC400" i="8"/>
  <c r="BS400" i="8" s="1"/>
  <c r="BK400" i="8"/>
  <c r="CA400" i="8" s="1"/>
  <c r="BG402" i="8"/>
  <c r="BW402" i="8" s="1"/>
  <c r="BC404" i="8"/>
  <c r="BS404" i="8" s="1"/>
  <c r="BK404" i="8"/>
  <c r="CA404" i="8" s="1"/>
  <c r="BG406" i="8"/>
  <c r="BW406" i="8" s="1"/>
  <c r="BC408" i="8"/>
  <c r="BS408" i="8" s="1"/>
  <c r="BK408" i="8"/>
  <c r="CA408" i="8" s="1"/>
  <c r="BG410" i="8"/>
  <c r="BW410" i="8" s="1"/>
  <c r="BC412" i="8"/>
  <c r="BS412" i="8" s="1"/>
  <c r="BK412" i="8"/>
  <c r="CA412" i="8" s="1"/>
  <c r="BG414" i="8"/>
  <c r="BW414" i="8" s="1"/>
  <c r="BC416" i="8"/>
  <c r="BS416" i="8" s="1"/>
  <c r="BK416" i="8"/>
  <c r="CA416" i="8" s="1"/>
  <c r="BD418" i="8"/>
  <c r="BT418" i="8" s="1"/>
  <c r="BB419" i="8"/>
  <c r="BR419" i="8" s="1"/>
  <c r="AZ422" i="8"/>
  <c r="BA422" i="8" s="1"/>
  <c r="AZ423" i="8"/>
  <c r="BA423" i="8" s="1"/>
  <c r="BJ423" i="8"/>
  <c r="BZ423" i="8" s="1"/>
  <c r="BF424" i="8"/>
  <c r="BV424" i="8" s="1"/>
  <c r="BE424" i="8"/>
  <c r="BU424" i="8" s="1"/>
  <c r="BI424" i="8"/>
  <c r="BY424" i="8" s="1"/>
  <c r="BF430" i="8"/>
  <c r="BV430" i="8" s="1"/>
  <c r="BG431" i="8"/>
  <c r="BW431" i="8" s="1"/>
  <c r="BG349" i="8"/>
  <c r="BW349" i="8" s="1"/>
  <c r="BG353" i="8"/>
  <c r="BW353" i="8" s="1"/>
  <c r="BC355" i="8"/>
  <c r="BS355" i="8" s="1"/>
  <c r="BK355" i="8"/>
  <c r="CA355" i="8" s="1"/>
  <c r="BG357" i="8"/>
  <c r="BW357" i="8" s="1"/>
  <c r="BC359" i="8"/>
  <c r="BS359" i="8" s="1"/>
  <c r="BK359" i="8"/>
  <c r="CA359" i="8" s="1"/>
  <c r="BE360" i="8"/>
  <c r="BU360" i="8" s="1"/>
  <c r="BG361" i="8"/>
  <c r="BW361" i="8" s="1"/>
  <c r="BC363" i="8"/>
  <c r="BS363" i="8" s="1"/>
  <c r="BK363" i="8"/>
  <c r="CA363" i="8" s="1"/>
  <c r="BE364" i="8"/>
  <c r="BU364" i="8" s="1"/>
  <c r="BG365" i="8"/>
  <c r="BW365" i="8" s="1"/>
  <c r="BC367" i="8"/>
  <c r="BS367" i="8" s="1"/>
  <c r="BK367" i="8"/>
  <c r="CA367" i="8" s="1"/>
  <c r="BE368" i="8"/>
  <c r="BU368" i="8" s="1"/>
  <c r="BG369" i="8"/>
  <c r="BW369" i="8" s="1"/>
  <c r="BC371" i="8"/>
  <c r="BS371" i="8" s="1"/>
  <c r="BK371" i="8"/>
  <c r="CA371" i="8" s="1"/>
  <c r="BE372" i="8"/>
  <c r="BU372" i="8" s="1"/>
  <c r="BG373" i="8"/>
  <c r="BW373" i="8" s="1"/>
  <c r="BC375" i="8"/>
  <c r="BS375" i="8" s="1"/>
  <c r="BK375" i="8"/>
  <c r="CA375" i="8" s="1"/>
  <c r="BE376" i="8"/>
  <c r="BU376" i="8" s="1"/>
  <c r="BG377" i="8"/>
  <c r="BW377" i="8" s="1"/>
  <c r="BC379" i="8"/>
  <c r="BS379" i="8" s="1"/>
  <c r="BK379" i="8"/>
  <c r="CA379" i="8" s="1"/>
  <c r="BE380" i="8"/>
  <c r="BU380" i="8" s="1"/>
  <c r="BG381" i="8"/>
  <c r="BW381" i="8" s="1"/>
  <c r="BD384" i="8"/>
  <c r="BT384" i="8" s="1"/>
  <c r="BD388" i="8"/>
  <c r="BT388" i="8" s="1"/>
  <c r="BD392" i="8"/>
  <c r="BT392" i="8" s="1"/>
  <c r="BD396" i="8"/>
  <c r="BT396" i="8" s="1"/>
  <c r="BD400" i="8"/>
  <c r="BT400" i="8" s="1"/>
  <c r="BD404" i="8"/>
  <c r="BT404" i="8" s="1"/>
  <c r="BD408" i="8"/>
  <c r="BT408" i="8" s="1"/>
  <c r="BD412" i="8"/>
  <c r="BT412" i="8" s="1"/>
  <c r="BD416" i="8"/>
  <c r="BT416" i="8" s="1"/>
  <c r="BE418" i="8"/>
  <c r="BU418" i="8" s="1"/>
  <c r="BE419" i="8"/>
  <c r="BU419" i="8" s="1"/>
  <c r="BJ426" i="8"/>
  <c r="BZ426" i="8" s="1"/>
  <c r="BB426" i="8"/>
  <c r="BR426" i="8" s="1"/>
  <c r="BI426" i="8"/>
  <c r="BY426" i="8" s="1"/>
  <c r="BK426" i="8"/>
  <c r="CA426" i="8" s="1"/>
  <c r="BD427" i="8"/>
  <c r="BT427" i="8" s="1"/>
  <c r="BK427" i="8"/>
  <c r="CA427" i="8" s="1"/>
  <c r="BC427" i="8"/>
  <c r="BS427" i="8" s="1"/>
  <c r="BI427" i="8"/>
  <c r="BY427" i="8" s="1"/>
  <c r="BG430" i="8"/>
  <c r="BW430" i="8" s="1"/>
  <c r="BH431" i="8"/>
  <c r="BX431" i="8" s="1"/>
  <c r="BB330" i="8"/>
  <c r="BR330" i="8" s="1"/>
  <c r="BB334" i="8"/>
  <c r="BR334" i="8" s="1"/>
  <c r="BB338" i="8"/>
  <c r="BR338" i="8" s="1"/>
  <c r="BB342" i="8"/>
  <c r="BR342" i="8" s="1"/>
  <c r="BB346" i="8"/>
  <c r="BR346" i="8" s="1"/>
  <c r="AZ349" i="8"/>
  <c r="BA349" i="8" s="1"/>
  <c r="BB350" i="8"/>
  <c r="BR350" i="8" s="1"/>
  <c r="AZ353" i="8"/>
  <c r="BA353" i="8" s="1"/>
  <c r="BB354" i="8"/>
  <c r="BR354" i="8" s="1"/>
  <c r="BD355" i="8"/>
  <c r="BT355" i="8" s="1"/>
  <c r="BB358" i="8"/>
  <c r="BR358" i="8" s="1"/>
  <c r="BD359" i="8"/>
  <c r="BT359" i="8" s="1"/>
  <c r="BF360" i="8"/>
  <c r="BV360" i="8" s="1"/>
  <c r="AZ361" i="8"/>
  <c r="BA361" i="8" s="1"/>
  <c r="BB362" i="8"/>
  <c r="BR362" i="8" s="1"/>
  <c r="BD363" i="8"/>
  <c r="BT363" i="8" s="1"/>
  <c r="BF364" i="8"/>
  <c r="BV364" i="8" s="1"/>
  <c r="AZ365" i="8"/>
  <c r="BA365" i="8" s="1"/>
  <c r="BB366" i="8"/>
  <c r="BR366" i="8" s="1"/>
  <c r="BD367" i="8"/>
  <c r="BT367" i="8" s="1"/>
  <c r="BF368" i="8"/>
  <c r="BV368" i="8" s="1"/>
  <c r="AZ369" i="8"/>
  <c r="BA369" i="8" s="1"/>
  <c r="BB370" i="8"/>
  <c r="BR370" i="8" s="1"/>
  <c r="BD371" i="8"/>
  <c r="BT371" i="8" s="1"/>
  <c r="BF372" i="8"/>
  <c r="BV372" i="8" s="1"/>
  <c r="AZ373" i="8"/>
  <c r="BA373" i="8" s="1"/>
  <c r="BB374" i="8"/>
  <c r="BR374" i="8" s="1"/>
  <c r="BD375" i="8"/>
  <c r="BT375" i="8" s="1"/>
  <c r="BF376" i="8"/>
  <c r="BV376" i="8" s="1"/>
  <c r="AZ377" i="8"/>
  <c r="BA377" i="8" s="1"/>
  <c r="BB378" i="8"/>
  <c r="BR378" i="8" s="1"/>
  <c r="BD379" i="8"/>
  <c r="BT379" i="8" s="1"/>
  <c r="BF380" i="8"/>
  <c r="BV380" i="8" s="1"/>
  <c r="AZ381" i="8"/>
  <c r="BA381" i="8" s="1"/>
  <c r="BB382" i="8"/>
  <c r="BR382" i="8" s="1"/>
  <c r="BC383" i="8"/>
  <c r="BS383" i="8" s="1"/>
  <c r="BE384" i="8"/>
  <c r="BU384" i="8" s="1"/>
  <c r="BC387" i="8"/>
  <c r="BS387" i="8" s="1"/>
  <c r="BE388" i="8"/>
  <c r="BU388" i="8" s="1"/>
  <c r="BC391" i="8"/>
  <c r="BS391" i="8" s="1"/>
  <c r="BE392" i="8"/>
  <c r="BU392" i="8" s="1"/>
  <c r="BC395" i="8"/>
  <c r="BS395" i="8" s="1"/>
  <c r="BE396" i="8"/>
  <c r="BU396" i="8" s="1"/>
  <c r="BC399" i="8"/>
  <c r="BS399" i="8" s="1"/>
  <c r="BE400" i="8"/>
  <c r="BU400" i="8" s="1"/>
  <c r="BC403" i="8"/>
  <c r="BS403" i="8" s="1"/>
  <c r="BE404" i="8"/>
  <c r="BU404" i="8" s="1"/>
  <c r="BC407" i="8"/>
  <c r="BS407" i="8" s="1"/>
  <c r="BE408" i="8"/>
  <c r="BU408" i="8" s="1"/>
  <c r="BC411" i="8"/>
  <c r="BS411" i="8" s="1"/>
  <c r="BE412" i="8"/>
  <c r="BU412" i="8" s="1"/>
  <c r="BC415" i="8"/>
  <c r="BS415" i="8" s="1"/>
  <c r="BE416" i="8"/>
  <c r="BU416" i="8" s="1"/>
  <c r="BG417" i="8"/>
  <c r="BW417" i="8" s="1"/>
  <c r="BF418" i="8"/>
  <c r="BV418" i="8" s="1"/>
  <c r="BF419" i="8"/>
  <c r="BV419" i="8" s="1"/>
  <c r="BD422" i="8"/>
  <c r="BT422" i="8" s="1"/>
  <c r="BB423" i="8"/>
  <c r="BR423" i="8" s="1"/>
  <c r="BK424" i="8"/>
  <c r="CA424" i="8" s="1"/>
  <c r="AZ426" i="8"/>
  <c r="BA426" i="8" s="1"/>
  <c r="BJ427" i="8"/>
  <c r="BZ427" i="8" s="1"/>
  <c r="BF428" i="8"/>
  <c r="BV428" i="8" s="1"/>
  <c r="BE428" i="8"/>
  <c r="BU428" i="8" s="1"/>
  <c r="BI428" i="8"/>
  <c r="BY428" i="8" s="1"/>
  <c r="BJ439" i="8"/>
  <c r="BZ439" i="8" s="1"/>
  <c r="BH443" i="8"/>
  <c r="BX443" i="8" s="1"/>
  <c r="AZ443" i="8"/>
  <c r="BA443" i="8" s="1"/>
  <c r="BE443" i="8"/>
  <c r="BU443" i="8" s="1"/>
  <c r="BD443" i="8"/>
  <c r="BT443" i="8" s="1"/>
  <c r="BK443" i="8"/>
  <c r="CA443" i="8" s="1"/>
  <c r="BC443" i="8"/>
  <c r="BS443" i="8" s="1"/>
  <c r="BI443" i="8"/>
  <c r="BY443" i="8" s="1"/>
  <c r="BG360" i="8"/>
  <c r="BW360" i="8" s="1"/>
  <c r="BG364" i="8"/>
  <c r="BW364" i="8" s="1"/>
  <c r="BG368" i="8"/>
  <c r="BW368" i="8" s="1"/>
  <c r="BG372" i="8"/>
  <c r="BW372" i="8" s="1"/>
  <c r="BG376" i="8"/>
  <c r="BW376" i="8" s="1"/>
  <c r="BG380" i="8"/>
  <c r="BW380" i="8" s="1"/>
  <c r="BF384" i="8"/>
  <c r="BV384" i="8" s="1"/>
  <c r="BF388" i="8"/>
  <c r="BV388" i="8" s="1"/>
  <c r="BF392" i="8"/>
  <c r="BV392" i="8" s="1"/>
  <c r="BF396" i="8"/>
  <c r="BV396" i="8" s="1"/>
  <c r="BF400" i="8"/>
  <c r="BV400" i="8" s="1"/>
  <c r="BF404" i="8"/>
  <c r="BV404" i="8" s="1"/>
  <c r="BF408" i="8"/>
  <c r="BV408" i="8" s="1"/>
  <c r="BG418" i="8"/>
  <c r="BW418" i="8" s="1"/>
  <c r="BG419" i="8"/>
  <c r="BW419" i="8" s="1"/>
  <c r="BJ430" i="8"/>
  <c r="BZ430" i="8" s="1"/>
  <c r="BB430" i="8"/>
  <c r="BR430" i="8" s="1"/>
  <c r="BI430" i="8"/>
  <c r="BY430" i="8" s="1"/>
  <c r="BK430" i="8"/>
  <c r="CA430" i="8" s="1"/>
  <c r="BE431" i="8"/>
  <c r="BU431" i="8" s="1"/>
  <c r="BD431" i="8"/>
  <c r="BT431" i="8" s="1"/>
  <c r="BK431" i="8"/>
  <c r="CA431" i="8" s="1"/>
  <c r="BC431" i="8"/>
  <c r="BS431" i="8" s="1"/>
  <c r="BJ431" i="8"/>
  <c r="BZ431" i="8" s="1"/>
  <c r="BG384" i="8"/>
  <c r="BW384" i="8" s="1"/>
  <c r="BG388" i="8"/>
  <c r="BW388" i="8" s="1"/>
  <c r="BG392" i="8"/>
  <c r="BW392" i="8" s="1"/>
  <c r="BG396" i="8"/>
  <c r="BW396" i="8" s="1"/>
  <c r="BG400" i="8"/>
  <c r="BW400" i="8" s="1"/>
  <c r="BG404" i="8"/>
  <c r="BW404" i="8" s="1"/>
  <c r="BG408" i="8"/>
  <c r="BW408" i="8" s="1"/>
  <c r="BG412" i="8"/>
  <c r="BW412" i="8" s="1"/>
  <c r="AZ430" i="8"/>
  <c r="BA430" i="8" s="1"/>
  <c r="AZ431" i="8"/>
  <c r="BA431" i="8" s="1"/>
  <c r="BH435" i="8"/>
  <c r="BX435" i="8" s="1"/>
  <c r="BE435" i="8"/>
  <c r="BU435" i="8" s="1"/>
  <c r="BD435" i="8"/>
  <c r="BT435" i="8" s="1"/>
  <c r="BK435" i="8"/>
  <c r="CA435" i="8" s="1"/>
  <c r="BC435" i="8"/>
  <c r="BS435" i="8" s="1"/>
  <c r="BI435" i="8"/>
  <c r="BY435" i="8" s="1"/>
  <c r="BH447" i="8"/>
  <c r="BX447" i="8" s="1"/>
  <c r="BE447" i="8"/>
  <c r="BU447" i="8" s="1"/>
  <c r="BD447" i="8"/>
  <c r="BT447" i="8" s="1"/>
  <c r="BK447" i="8"/>
  <c r="CA447" i="8" s="1"/>
  <c r="BC447" i="8"/>
  <c r="BS447" i="8" s="1"/>
  <c r="BI447" i="8"/>
  <c r="BY447" i="8" s="1"/>
  <c r="AZ384" i="8"/>
  <c r="BA384" i="8" s="1"/>
  <c r="AZ388" i="8"/>
  <c r="BA388" i="8" s="1"/>
  <c r="AZ396" i="8"/>
  <c r="BA396" i="8" s="1"/>
  <c r="AZ404" i="8"/>
  <c r="BA404" i="8" s="1"/>
  <c r="AZ408" i="8"/>
  <c r="BA408" i="8" s="1"/>
  <c r="BJ418" i="8"/>
  <c r="BZ418" i="8" s="1"/>
  <c r="BB418" i="8"/>
  <c r="BR418" i="8" s="1"/>
  <c r="BI418" i="8"/>
  <c r="BY418" i="8" s="1"/>
  <c r="BK418" i="8"/>
  <c r="CA418" i="8" s="1"/>
  <c r="BD419" i="8"/>
  <c r="BT419" i="8" s="1"/>
  <c r="BK419" i="8"/>
  <c r="CA419" i="8" s="1"/>
  <c r="BC419" i="8"/>
  <c r="BS419" i="8" s="1"/>
  <c r="BI419" i="8"/>
  <c r="BY419" i="8" s="1"/>
  <c r="BC430" i="8"/>
  <c r="BS430" i="8" s="1"/>
  <c r="BB435" i="8"/>
  <c r="BR435" i="8" s="1"/>
  <c r="BB447" i="8"/>
  <c r="BR447" i="8" s="1"/>
  <c r="BC432" i="8"/>
  <c r="BS432" i="8" s="1"/>
  <c r="BK432" i="8"/>
  <c r="CA432" i="8" s="1"/>
  <c r="BG434" i="8"/>
  <c r="BW434" i="8" s="1"/>
  <c r="BG438" i="8"/>
  <c r="BW438" i="8" s="1"/>
  <c r="BG442" i="8"/>
  <c r="BW442" i="8" s="1"/>
  <c r="BG446" i="8"/>
  <c r="BW446" i="8" s="1"/>
  <c r="BG450" i="8"/>
  <c r="BW450" i="8" s="1"/>
  <c r="BI451" i="8"/>
  <c r="BY451" i="8" s="1"/>
  <c r="BG454" i="8"/>
  <c r="BW454" i="8" s="1"/>
  <c r="BI455" i="8"/>
  <c r="BY455" i="8" s="1"/>
  <c r="BG458" i="8"/>
  <c r="BW458" i="8" s="1"/>
  <c r="BI459" i="8"/>
  <c r="BY459" i="8" s="1"/>
  <c r="BG462" i="8"/>
  <c r="BW462" i="8" s="1"/>
  <c r="BI463" i="8"/>
  <c r="BY463" i="8" s="1"/>
  <c r="BG466" i="8"/>
  <c r="BW466" i="8" s="1"/>
  <c r="BI467" i="8"/>
  <c r="BY467" i="8" s="1"/>
  <c r="BD479" i="8"/>
  <c r="BT479" i="8" s="1"/>
  <c r="BK480" i="8"/>
  <c r="CA480" i="8" s="1"/>
  <c r="BC480" i="8"/>
  <c r="BS480" i="8" s="1"/>
  <c r="BH480" i="8"/>
  <c r="BX480" i="8" s="1"/>
  <c r="AZ480" i="8"/>
  <c r="BA480" i="8" s="1"/>
  <c r="BE480" i="8"/>
  <c r="BU480" i="8" s="1"/>
  <c r="BD480" i="8"/>
  <c r="BT480" i="8" s="1"/>
  <c r="BE483" i="8"/>
  <c r="BU483" i="8" s="1"/>
  <c r="BF484" i="8"/>
  <c r="BV484" i="8" s="1"/>
  <c r="BG421" i="8"/>
  <c r="BW421" i="8" s="1"/>
  <c r="BG425" i="8"/>
  <c r="BW425" i="8" s="1"/>
  <c r="BG429" i="8"/>
  <c r="BW429" i="8" s="1"/>
  <c r="BE432" i="8"/>
  <c r="BU432" i="8" s="1"/>
  <c r="BI434" i="8"/>
  <c r="BY434" i="8" s="1"/>
  <c r="BE436" i="8"/>
  <c r="BU436" i="8" s="1"/>
  <c r="BG437" i="8"/>
  <c r="BW437" i="8" s="1"/>
  <c r="BI438" i="8"/>
  <c r="BY438" i="8" s="1"/>
  <c r="BE440" i="8"/>
  <c r="BU440" i="8" s="1"/>
  <c r="BG441" i="8"/>
  <c r="BW441" i="8" s="1"/>
  <c r="BI442" i="8"/>
  <c r="BY442" i="8" s="1"/>
  <c r="BE444" i="8"/>
  <c r="BU444" i="8" s="1"/>
  <c r="BG445" i="8"/>
  <c r="BW445" i="8" s="1"/>
  <c r="BI446" i="8"/>
  <c r="BY446" i="8" s="1"/>
  <c r="BE448" i="8"/>
  <c r="BU448" i="8" s="1"/>
  <c r="BG449" i="8"/>
  <c r="BW449" i="8" s="1"/>
  <c r="BI450" i="8"/>
  <c r="BY450" i="8" s="1"/>
  <c r="BC451" i="8"/>
  <c r="BS451" i="8" s="1"/>
  <c r="BK451" i="8"/>
  <c r="CA451" i="8" s="1"/>
  <c r="BE452" i="8"/>
  <c r="BU452" i="8" s="1"/>
  <c r="BG453" i="8"/>
  <c r="BW453" i="8" s="1"/>
  <c r="BI454" i="8"/>
  <c r="BY454" i="8" s="1"/>
  <c r="BC455" i="8"/>
  <c r="BS455" i="8" s="1"/>
  <c r="BK455" i="8"/>
  <c r="CA455" i="8" s="1"/>
  <c r="BE456" i="8"/>
  <c r="BU456" i="8" s="1"/>
  <c r="BG457" i="8"/>
  <c r="BW457" i="8" s="1"/>
  <c r="BI458" i="8"/>
  <c r="BY458" i="8" s="1"/>
  <c r="BC459" i="8"/>
  <c r="BS459" i="8" s="1"/>
  <c r="BK459" i="8"/>
  <c r="CA459" i="8" s="1"/>
  <c r="BE460" i="8"/>
  <c r="BU460" i="8" s="1"/>
  <c r="BG461" i="8"/>
  <c r="BW461" i="8" s="1"/>
  <c r="BI462" i="8"/>
  <c r="BY462" i="8" s="1"/>
  <c r="BC463" i="8"/>
  <c r="BS463" i="8" s="1"/>
  <c r="BK463" i="8"/>
  <c r="CA463" i="8" s="1"/>
  <c r="BE464" i="8"/>
  <c r="BU464" i="8" s="1"/>
  <c r="BG465" i="8"/>
  <c r="BW465" i="8" s="1"/>
  <c r="BI466" i="8"/>
  <c r="BY466" i="8" s="1"/>
  <c r="BC467" i="8"/>
  <c r="BS467" i="8" s="1"/>
  <c r="BK467" i="8"/>
  <c r="CA467" i="8" s="1"/>
  <c r="BG468" i="8"/>
  <c r="BW468" i="8" s="1"/>
  <c r="BB469" i="8"/>
  <c r="BR469" i="8" s="1"/>
  <c r="BK469" i="8"/>
  <c r="CA469" i="8" s="1"/>
  <c r="BI470" i="8"/>
  <c r="BY470" i="8" s="1"/>
  <c r="BH470" i="8"/>
  <c r="BX470" i="8" s="1"/>
  <c r="AZ470" i="8"/>
  <c r="BA470" i="8" s="1"/>
  <c r="BK470" i="8"/>
  <c r="CA470" i="8" s="1"/>
  <c r="BK471" i="8"/>
  <c r="CA471" i="8" s="1"/>
  <c r="BC471" i="8"/>
  <c r="BS471" i="8" s="1"/>
  <c r="BJ471" i="8"/>
  <c r="BZ471" i="8" s="1"/>
  <c r="BB471" i="8"/>
  <c r="BR471" i="8" s="1"/>
  <c r="BI471" i="8"/>
  <c r="BY471" i="8" s="1"/>
  <c r="BE472" i="8"/>
  <c r="BU472" i="8" s="1"/>
  <c r="BD472" i="8"/>
  <c r="BT472" i="8" s="1"/>
  <c r="BI472" i="8"/>
  <c r="BY472" i="8" s="1"/>
  <c r="BG474" i="8"/>
  <c r="BW474" i="8" s="1"/>
  <c r="BG475" i="8"/>
  <c r="BW475" i="8" s="1"/>
  <c r="BG476" i="8"/>
  <c r="BW476" i="8" s="1"/>
  <c r="BG479" i="8"/>
  <c r="BW479" i="8" s="1"/>
  <c r="BB480" i="8"/>
  <c r="BR480" i="8" s="1"/>
  <c r="AZ421" i="8"/>
  <c r="BA421" i="8" s="1"/>
  <c r="AZ425" i="8"/>
  <c r="BA425" i="8" s="1"/>
  <c r="AZ429" i="8"/>
  <c r="BA429" i="8" s="1"/>
  <c r="BF432" i="8"/>
  <c r="BV432" i="8" s="1"/>
  <c r="BB434" i="8"/>
  <c r="BR434" i="8" s="1"/>
  <c r="BJ434" i="8"/>
  <c r="BZ434" i="8" s="1"/>
  <c r="BF436" i="8"/>
  <c r="BV436" i="8" s="1"/>
  <c r="AZ437" i="8"/>
  <c r="BA437" i="8" s="1"/>
  <c r="BB438" i="8"/>
  <c r="BR438" i="8" s="1"/>
  <c r="BJ438" i="8"/>
  <c r="BZ438" i="8" s="1"/>
  <c r="BF440" i="8"/>
  <c r="BV440" i="8" s="1"/>
  <c r="BB442" i="8"/>
  <c r="BR442" i="8" s="1"/>
  <c r="BJ442" i="8"/>
  <c r="BZ442" i="8" s="1"/>
  <c r="BF444" i="8"/>
  <c r="BV444" i="8" s="1"/>
  <c r="AZ445" i="8"/>
  <c r="BA445" i="8" s="1"/>
  <c r="BB446" i="8"/>
  <c r="BR446" i="8" s="1"/>
  <c r="BJ446" i="8"/>
  <c r="BZ446" i="8" s="1"/>
  <c r="BF448" i="8"/>
  <c r="BV448" i="8" s="1"/>
  <c r="AZ449" i="8"/>
  <c r="BA449" i="8" s="1"/>
  <c r="BB450" i="8"/>
  <c r="BR450" i="8" s="1"/>
  <c r="BJ450" i="8"/>
  <c r="BZ450" i="8" s="1"/>
  <c r="BD451" i="8"/>
  <c r="BT451" i="8" s="1"/>
  <c r="BF452" i="8"/>
  <c r="BV452" i="8" s="1"/>
  <c r="AZ453" i="8"/>
  <c r="BA453" i="8" s="1"/>
  <c r="BB454" i="8"/>
  <c r="BR454" i="8" s="1"/>
  <c r="BJ454" i="8"/>
  <c r="BZ454" i="8" s="1"/>
  <c r="BD455" i="8"/>
  <c r="BT455" i="8" s="1"/>
  <c r="BF456" i="8"/>
  <c r="BV456" i="8" s="1"/>
  <c r="BB458" i="8"/>
  <c r="BR458" i="8" s="1"/>
  <c r="BJ458" i="8"/>
  <c r="BZ458" i="8" s="1"/>
  <c r="BD459" i="8"/>
  <c r="BT459" i="8" s="1"/>
  <c r="BF460" i="8"/>
  <c r="BV460" i="8" s="1"/>
  <c r="AZ461" i="8"/>
  <c r="BA461" i="8" s="1"/>
  <c r="BB462" i="8"/>
  <c r="BR462" i="8" s="1"/>
  <c r="BJ462" i="8"/>
  <c r="BZ462" i="8" s="1"/>
  <c r="BD463" i="8"/>
  <c r="BT463" i="8" s="1"/>
  <c r="BF464" i="8"/>
  <c r="BV464" i="8" s="1"/>
  <c r="BB466" i="8"/>
  <c r="BR466" i="8" s="1"/>
  <c r="BJ466" i="8"/>
  <c r="BZ466" i="8" s="1"/>
  <c r="BD467" i="8"/>
  <c r="BT467" i="8" s="1"/>
  <c r="BH468" i="8"/>
  <c r="BX468" i="8" s="1"/>
  <c r="BC469" i="8"/>
  <c r="BS469" i="8" s="1"/>
  <c r="BF480" i="8"/>
  <c r="BV480" i="8" s="1"/>
  <c r="BC434" i="8"/>
  <c r="BS434" i="8" s="1"/>
  <c r="BC438" i="8"/>
  <c r="BS438" i="8" s="1"/>
  <c r="BC442" i="8"/>
  <c r="BS442" i="8" s="1"/>
  <c r="BC446" i="8"/>
  <c r="BS446" i="8" s="1"/>
  <c r="BC450" i="8"/>
  <c r="BS450" i="8" s="1"/>
  <c r="BE451" i="8"/>
  <c r="BU451" i="8" s="1"/>
  <c r="BC454" i="8"/>
  <c r="BS454" i="8" s="1"/>
  <c r="BE455" i="8"/>
  <c r="BU455" i="8" s="1"/>
  <c r="BC458" i="8"/>
  <c r="BS458" i="8" s="1"/>
  <c r="BK458" i="8"/>
  <c r="CA458" i="8" s="1"/>
  <c r="BE459" i="8"/>
  <c r="BU459" i="8" s="1"/>
  <c r="BC462" i="8"/>
  <c r="BS462" i="8" s="1"/>
  <c r="BK462" i="8"/>
  <c r="CA462" i="8" s="1"/>
  <c r="BE463" i="8"/>
  <c r="BU463" i="8" s="1"/>
  <c r="BC466" i="8"/>
  <c r="BS466" i="8" s="1"/>
  <c r="BK466" i="8"/>
  <c r="CA466" i="8" s="1"/>
  <c r="BE467" i="8"/>
  <c r="BU467" i="8" s="1"/>
  <c r="BD469" i="8"/>
  <c r="BT469" i="8" s="1"/>
  <c r="BI474" i="8"/>
  <c r="BY474" i="8" s="1"/>
  <c r="BH474" i="8"/>
  <c r="BX474" i="8" s="1"/>
  <c r="BK474" i="8"/>
  <c r="CA474" i="8" s="1"/>
  <c r="BK475" i="8"/>
  <c r="CA475" i="8" s="1"/>
  <c r="BC475" i="8"/>
  <c r="BS475" i="8" s="1"/>
  <c r="BJ475" i="8"/>
  <c r="BZ475" i="8" s="1"/>
  <c r="BB475" i="8"/>
  <c r="BR475" i="8" s="1"/>
  <c r="BI475" i="8"/>
  <c r="BY475" i="8" s="1"/>
  <c r="BE476" i="8"/>
  <c r="BU476" i="8" s="1"/>
  <c r="BD476" i="8"/>
  <c r="BT476" i="8" s="1"/>
  <c r="BI476" i="8"/>
  <c r="BY476" i="8" s="1"/>
  <c r="BG480" i="8"/>
  <c r="BW480" i="8" s="1"/>
  <c r="BF451" i="8"/>
  <c r="BV451" i="8" s="1"/>
  <c r="BF455" i="8"/>
  <c r="BV455" i="8" s="1"/>
  <c r="BF459" i="8"/>
  <c r="BV459" i="8" s="1"/>
  <c r="BF463" i="8"/>
  <c r="BV463" i="8" s="1"/>
  <c r="BI483" i="8"/>
  <c r="BY483" i="8" s="1"/>
  <c r="BF483" i="8"/>
  <c r="BV483" i="8" s="1"/>
  <c r="BK483" i="8"/>
  <c r="CA483" i="8" s="1"/>
  <c r="BC483" i="8"/>
  <c r="BS483" i="8" s="1"/>
  <c r="BJ483" i="8"/>
  <c r="BZ483" i="8" s="1"/>
  <c r="BB483" i="8"/>
  <c r="BR483" i="8" s="1"/>
  <c r="BK488" i="8"/>
  <c r="CA488" i="8" s="1"/>
  <c r="BC488" i="8"/>
  <c r="BS488" i="8" s="1"/>
  <c r="BI488" i="8"/>
  <c r="BY488" i="8" s="1"/>
  <c r="BH488" i="8"/>
  <c r="BX488" i="8" s="1"/>
  <c r="AZ488" i="8"/>
  <c r="BA488" i="8" s="1"/>
  <c r="BG488" i="8"/>
  <c r="BW488" i="8" s="1"/>
  <c r="BE488" i="8"/>
  <c r="BU488" i="8" s="1"/>
  <c r="BD488" i="8"/>
  <c r="BT488" i="8" s="1"/>
  <c r="BG451" i="8"/>
  <c r="BW451" i="8" s="1"/>
  <c r="BG455" i="8"/>
  <c r="BW455" i="8" s="1"/>
  <c r="BG459" i="8"/>
  <c r="BW459" i="8" s="1"/>
  <c r="BG463" i="8"/>
  <c r="BW463" i="8" s="1"/>
  <c r="BG467" i="8"/>
  <c r="BW467" i="8" s="1"/>
  <c r="BI479" i="8"/>
  <c r="BY479" i="8" s="1"/>
  <c r="BF479" i="8"/>
  <c r="BV479" i="8" s="1"/>
  <c r="BK479" i="8"/>
  <c r="CA479" i="8" s="1"/>
  <c r="BC479" i="8"/>
  <c r="BS479" i="8" s="1"/>
  <c r="BJ479" i="8"/>
  <c r="BZ479" i="8" s="1"/>
  <c r="BB479" i="8"/>
  <c r="BR479" i="8" s="1"/>
  <c r="BK484" i="8"/>
  <c r="CA484" i="8" s="1"/>
  <c r="BC484" i="8"/>
  <c r="BS484" i="8" s="1"/>
  <c r="BI484" i="8"/>
  <c r="BY484" i="8" s="1"/>
  <c r="BH484" i="8"/>
  <c r="BX484" i="8" s="1"/>
  <c r="AZ484" i="8"/>
  <c r="BA484" i="8" s="1"/>
  <c r="BE484" i="8"/>
  <c r="BU484" i="8" s="1"/>
  <c r="BD484" i="8"/>
  <c r="BT484" i="8" s="1"/>
  <c r="BB488" i="8"/>
  <c r="BR488" i="8" s="1"/>
  <c r="AZ451" i="8"/>
  <c r="BA451" i="8" s="1"/>
  <c r="AZ455" i="8"/>
  <c r="BA455" i="8" s="1"/>
  <c r="AZ459" i="8"/>
  <c r="BA459" i="8" s="1"/>
  <c r="AZ463" i="8"/>
  <c r="BA463" i="8" s="1"/>
  <c r="AZ467" i="8"/>
  <c r="BA467" i="8" s="1"/>
  <c r="BH469" i="8"/>
  <c r="BX469" i="8" s="1"/>
  <c r="AZ479" i="8"/>
  <c r="BA479" i="8" s="1"/>
  <c r="BD483" i="8"/>
  <c r="BT483" i="8" s="1"/>
  <c r="BB484" i="8"/>
  <c r="BR484" i="8" s="1"/>
  <c r="BF488" i="8"/>
  <c r="BV488" i="8" s="1"/>
  <c r="BF473" i="8"/>
  <c r="BV473" i="8" s="1"/>
  <c r="BF477" i="8"/>
  <c r="BV477" i="8" s="1"/>
  <c r="AZ478" i="8"/>
  <c r="BA478" i="8" s="1"/>
  <c r="BH478" i="8"/>
  <c r="BX478" i="8" s="1"/>
  <c r="BF481" i="8"/>
  <c r="BV481" i="8" s="1"/>
  <c r="AZ482" i="8"/>
  <c r="BA482" i="8" s="1"/>
  <c r="BH482" i="8"/>
  <c r="BX482" i="8" s="1"/>
  <c r="BF485" i="8"/>
  <c r="BV485" i="8" s="1"/>
  <c r="AZ486" i="8"/>
  <c r="BA486" i="8" s="1"/>
  <c r="BH486" i="8"/>
  <c r="BX486" i="8" s="1"/>
  <c r="BB487" i="8"/>
  <c r="BR487" i="8" s="1"/>
  <c r="BJ487" i="8"/>
  <c r="BZ487" i="8" s="1"/>
  <c r="BF489" i="8"/>
  <c r="BV489" i="8" s="1"/>
  <c r="BH490" i="8"/>
  <c r="BX490" i="8" s="1"/>
  <c r="BB491" i="8"/>
  <c r="BR491" i="8" s="1"/>
  <c r="BJ491" i="8"/>
  <c r="BZ491" i="8" s="1"/>
  <c r="BD492" i="8"/>
  <c r="BT492" i="8" s="1"/>
  <c r="BF493" i="8"/>
  <c r="BV493" i="8" s="1"/>
  <c r="BH494" i="8"/>
  <c r="BX494" i="8" s="1"/>
  <c r="BB495" i="8"/>
  <c r="BR495" i="8" s="1"/>
  <c r="BJ495" i="8"/>
  <c r="BZ495" i="8" s="1"/>
  <c r="BD496" i="8"/>
  <c r="BT496" i="8" s="1"/>
  <c r="BF497" i="8"/>
  <c r="BV497" i="8" s="1"/>
  <c r="AZ498" i="8"/>
  <c r="BA498" i="8" s="1"/>
  <c r="BH498" i="8"/>
  <c r="BX498" i="8" s="1"/>
  <c r="BB499" i="8"/>
  <c r="BR499" i="8" s="1"/>
  <c r="BJ499" i="8"/>
  <c r="BZ499" i="8" s="1"/>
  <c r="BD500" i="8"/>
  <c r="BT500" i="8" s="1"/>
  <c r="BF501" i="8"/>
  <c r="BV501" i="8" s="1"/>
  <c r="AZ502" i="8"/>
  <c r="BA502" i="8" s="1"/>
  <c r="BH502" i="8"/>
  <c r="BX502" i="8" s="1"/>
  <c r="BB503" i="8"/>
  <c r="BR503" i="8" s="1"/>
  <c r="BJ503" i="8"/>
  <c r="BZ503" i="8" s="1"/>
  <c r="BD504" i="8"/>
  <c r="BT504" i="8" s="1"/>
  <c r="BF505" i="8"/>
  <c r="BV505" i="8" s="1"/>
  <c r="BH506" i="8"/>
  <c r="BX506" i="8" s="1"/>
  <c r="BB507" i="8"/>
  <c r="BR507" i="8" s="1"/>
  <c r="BJ507" i="8"/>
  <c r="BZ507" i="8" s="1"/>
  <c r="BD508" i="8"/>
  <c r="BT508" i="8" s="1"/>
  <c r="BF509" i="8"/>
  <c r="BV509" i="8" s="1"/>
  <c r="AZ510" i="8"/>
  <c r="BA510" i="8" s="1"/>
  <c r="BH510" i="8"/>
  <c r="BX510" i="8" s="1"/>
  <c r="BI511" i="8"/>
  <c r="BY511" i="8" s="1"/>
  <c r="BC512" i="8"/>
  <c r="BS512" i="8" s="1"/>
  <c r="BK512" i="8"/>
  <c r="CA512" i="8" s="1"/>
  <c r="BE513" i="8"/>
  <c r="BU513" i="8" s="1"/>
  <c r="BG514" i="8"/>
  <c r="BW514" i="8" s="1"/>
  <c r="BI515" i="8"/>
  <c r="BY515" i="8" s="1"/>
  <c r="BC516" i="8"/>
  <c r="BS516" i="8" s="1"/>
  <c r="BK516" i="8"/>
  <c r="CA516" i="8" s="1"/>
  <c r="BE517" i="8"/>
  <c r="BU517" i="8" s="1"/>
  <c r="BG518" i="8"/>
  <c r="BW518" i="8" s="1"/>
  <c r="BI519" i="8"/>
  <c r="BY519" i="8" s="1"/>
  <c r="BC520" i="8"/>
  <c r="BS520" i="8" s="1"/>
  <c r="BK520" i="8"/>
  <c r="CA520" i="8" s="1"/>
  <c r="BE521" i="8"/>
  <c r="BU521" i="8" s="1"/>
  <c r="BG522" i="8"/>
  <c r="BW522" i="8" s="1"/>
  <c r="BI523" i="8"/>
  <c r="BY523" i="8" s="1"/>
  <c r="BC524" i="8"/>
  <c r="BS524" i="8" s="1"/>
  <c r="BK524" i="8"/>
  <c r="CA524" i="8" s="1"/>
  <c r="BE525" i="8"/>
  <c r="BU525" i="8" s="1"/>
  <c r="BG526" i="8"/>
  <c r="BW526" i="8" s="1"/>
  <c r="BI527" i="8"/>
  <c r="BY527" i="8" s="1"/>
  <c r="BC528" i="8"/>
  <c r="BS528" i="8" s="1"/>
  <c r="BK528" i="8"/>
  <c r="CA528" i="8" s="1"/>
  <c r="BE529" i="8"/>
  <c r="BU529" i="8" s="1"/>
  <c r="BG530" i="8"/>
  <c r="BW530" i="8" s="1"/>
  <c r="BI531" i="8"/>
  <c r="BY531" i="8" s="1"/>
  <c r="BC532" i="8"/>
  <c r="BS532" i="8" s="1"/>
  <c r="BK532" i="8"/>
  <c r="CA532" i="8" s="1"/>
  <c r="BE533" i="8"/>
  <c r="BU533" i="8" s="1"/>
  <c r="BG534" i="8"/>
  <c r="BW534" i="8" s="1"/>
  <c r="BI535" i="8"/>
  <c r="BY535" i="8" s="1"/>
  <c r="BC536" i="8"/>
  <c r="BS536" i="8" s="1"/>
  <c r="BK536" i="8"/>
  <c r="CA536" i="8" s="1"/>
  <c r="BE537" i="8"/>
  <c r="BU537" i="8" s="1"/>
  <c r="BG538" i="8"/>
  <c r="BW538" i="8" s="1"/>
  <c r="BI539" i="8"/>
  <c r="BY539" i="8" s="1"/>
  <c r="BC540" i="8"/>
  <c r="BS540" i="8" s="1"/>
  <c r="BK540" i="8"/>
  <c r="CA540" i="8" s="1"/>
  <c r="BE541" i="8"/>
  <c r="BU541" i="8" s="1"/>
  <c r="BG542" i="8"/>
  <c r="BW542" i="8" s="1"/>
  <c r="BI543" i="8"/>
  <c r="BY543" i="8" s="1"/>
  <c r="BC544" i="8"/>
  <c r="BS544" i="8" s="1"/>
  <c r="BK544" i="8"/>
  <c r="CA544" i="8" s="1"/>
  <c r="BE545" i="8"/>
  <c r="BU545" i="8" s="1"/>
  <c r="BG546" i="8"/>
  <c r="BW546" i="8" s="1"/>
  <c r="BI547" i="8"/>
  <c r="BY547" i="8" s="1"/>
  <c r="BC548" i="8"/>
  <c r="BS548" i="8" s="1"/>
  <c r="BK548" i="8"/>
  <c r="CA548" i="8" s="1"/>
  <c r="BE549" i="8"/>
  <c r="BU549" i="8" s="1"/>
  <c r="BG550" i="8"/>
  <c r="BW550" i="8" s="1"/>
  <c r="BI551" i="8"/>
  <c r="BY551" i="8" s="1"/>
  <c r="BC552" i="8"/>
  <c r="BS552" i="8" s="1"/>
  <c r="BK552" i="8"/>
  <c r="CA552" i="8" s="1"/>
  <c r="BE553" i="8"/>
  <c r="BU553" i="8" s="1"/>
  <c r="BG554" i="8"/>
  <c r="BW554" i="8" s="1"/>
  <c r="BI555" i="8"/>
  <c r="BY555" i="8" s="1"/>
  <c r="BC556" i="8"/>
  <c r="BS556" i="8" s="1"/>
  <c r="BK556" i="8"/>
  <c r="CA556" i="8" s="1"/>
  <c r="BE557" i="8"/>
  <c r="BU557" i="8" s="1"/>
  <c r="BG558" i="8"/>
  <c r="BW558" i="8" s="1"/>
  <c r="BI559" i="8"/>
  <c r="BY559" i="8" s="1"/>
  <c r="BC560" i="8"/>
  <c r="BS560" i="8" s="1"/>
  <c r="BK560" i="8"/>
  <c r="CA560" i="8" s="1"/>
  <c r="BE561" i="8"/>
  <c r="BU561" i="8" s="1"/>
  <c r="BF562" i="8"/>
  <c r="BV562" i="8" s="1"/>
  <c r="BJ564" i="8"/>
  <c r="BZ564" i="8" s="1"/>
  <c r="BB568" i="8"/>
  <c r="BR568" i="8" s="1"/>
  <c r="BF570" i="8"/>
  <c r="BV570" i="8" s="1"/>
  <c r="BJ572" i="8"/>
  <c r="BZ572" i="8" s="1"/>
  <c r="BB576" i="8"/>
  <c r="BR576" i="8" s="1"/>
  <c r="BF578" i="8"/>
  <c r="BV578" i="8" s="1"/>
  <c r="BJ580" i="8"/>
  <c r="BZ580" i="8" s="1"/>
  <c r="BB582" i="8"/>
  <c r="BR582" i="8" s="1"/>
  <c r="BI478" i="8"/>
  <c r="BY478" i="8" s="1"/>
  <c r="BI482" i="8"/>
  <c r="BY482" i="8" s="1"/>
  <c r="BI486" i="8"/>
  <c r="BY486" i="8" s="1"/>
  <c r="BC487" i="8"/>
  <c r="BS487" i="8" s="1"/>
  <c r="BK487" i="8"/>
  <c r="CA487" i="8" s="1"/>
  <c r="BI490" i="8"/>
  <c r="BY490" i="8" s="1"/>
  <c r="BC491" i="8"/>
  <c r="BS491" i="8" s="1"/>
  <c r="BK491" i="8"/>
  <c r="CA491" i="8" s="1"/>
  <c r="BE492" i="8"/>
  <c r="BU492" i="8" s="1"/>
  <c r="BI494" i="8"/>
  <c r="BY494" i="8" s="1"/>
  <c r="BC495" i="8"/>
  <c r="BS495" i="8" s="1"/>
  <c r="BK495" i="8"/>
  <c r="CA495" i="8" s="1"/>
  <c r="BE496" i="8"/>
  <c r="BU496" i="8" s="1"/>
  <c r="BI498" i="8"/>
  <c r="BY498" i="8" s="1"/>
  <c r="BC499" i="8"/>
  <c r="BS499" i="8" s="1"/>
  <c r="BK499" i="8"/>
  <c r="CA499" i="8" s="1"/>
  <c r="BE500" i="8"/>
  <c r="BU500" i="8" s="1"/>
  <c r="BI502" i="8"/>
  <c r="BY502" i="8" s="1"/>
  <c r="BC503" i="8"/>
  <c r="BS503" i="8" s="1"/>
  <c r="BK503" i="8"/>
  <c r="CA503" i="8" s="1"/>
  <c r="BE504" i="8"/>
  <c r="BU504" i="8" s="1"/>
  <c r="BI506" i="8"/>
  <c r="BY506" i="8" s="1"/>
  <c r="BC507" i="8"/>
  <c r="BS507" i="8" s="1"/>
  <c r="BK507" i="8"/>
  <c r="CA507" i="8" s="1"/>
  <c r="BE508" i="8"/>
  <c r="BU508" i="8" s="1"/>
  <c r="BI510" i="8"/>
  <c r="BY510" i="8" s="1"/>
  <c r="BB511" i="8"/>
  <c r="BR511" i="8" s="1"/>
  <c r="BJ511" i="8"/>
  <c r="BZ511" i="8" s="1"/>
  <c r="BD512" i="8"/>
  <c r="BT512" i="8" s="1"/>
  <c r="BF513" i="8"/>
  <c r="BV513" i="8" s="1"/>
  <c r="BB515" i="8"/>
  <c r="BR515" i="8" s="1"/>
  <c r="BJ515" i="8"/>
  <c r="BZ515" i="8" s="1"/>
  <c r="BD516" i="8"/>
  <c r="BT516" i="8" s="1"/>
  <c r="BF517" i="8"/>
  <c r="BV517" i="8" s="1"/>
  <c r="AZ518" i="8"/>
  <c r="BA518" i="8" s="1"/>
  <c r="BB519" i="8"/>
  <c r="BR519" i="8" s="1"/>
  <c r="BJ519" i="8"/>
  <c r="BZ519" i="8" s="1"/>
  <c r="BD520" i="8"/>
  <c r="BT520" i="8" s="1"/>
  <c r="BF521" i="8"/>
  <c r="BV521" i="8" s="1"/>
  <c r="BB523" i="8"/>
  <c r="BR523" i="8" s="1"/>
  <c r="BJ523" i="8"/>
  <c r="BZ523" i="8" s="1"/>
  <c r="BD524" i="8"/>
  <c r="BT524" i="8" s="1"/>
  <c r="BF525" i="8"/>
  <c r="BV525" i="8" s="1"/>
  <c r="BB527" i="8"/>
  <c r="BR527" i="8" s="1"/>
  <c r="BJ527" i="8"/>
  <c r="BZ527" i="8" s="1"/>
  <c r="BD528" i="8"/>
  <c r="BT528" i="8" s="1"/>
  <c r="BF529" i="8"/>
  <c r="BV529" i="8" s="1"/>
  <c r="BB531" i="8"/>
  <c r="BR531" i="8" s="1"/>
  <c r="BJ531" i="8"/>
  <c r="BZ531" i="8" s="1"/>
  <c r="BD532" i="8"/>
  <c r="BT532" i="8" s="1"/>
  <c r="BF533" i="8"/>
  <c r="BV533" i="8" s="1"/>
  <c r="AZ534" i="8"/>
  <c r="BA534" i="8" s="1"/>
  <c r="BB535" i="8"/>
  <c r="BR535" i="8" s="1"/>
  <c r="BJ535" i="8"/>
  <c r="BZ535" i="8" s="1"/>
  <c r="BD536" i="8"/>
  <c r="BT536" i="8" s="1"/>
  <c r="BF537" i="8"/>
  <c r="BV537" i="8" s="1"/>
  <c r="BB539" i="8"/>
  <c r="BR539" i="8" s="1"/>
  <c r="BJ539" i="8"/>
  <c r="BZ539" i="8" s="1"/>
  <c r="BD540" i="8"/>
  <c r="BT540" i="8" s="1"/>
  <c r="BF541" i="8"/>
  <c r="BV541" i="8" s="1"/>
  <c r="BB543" i="8"/>
  <c r="BR543" i="8" s="1"/>
  <c r="BJ543" i="8"/>
  <c r="BZ543" i="8" s="1"/>
  <c r="BD544" i="8"/>
  <c r="BT544" i="8" s="1"/>
  <c r="BF545" i="8"/>
  <c r="BV545" i="8" s="1"/>
  <c r="BB547" i="8"/>
  <c r="BR547" i="8" s="1"/>
  <c r="BJ547" i="8"/>
  <c r="BZ547" i="8" s="1"/>
  <c r="BD548" i="8"/>
  <c r="BT548" i="8" s="1"/>
  <c r="BF549" i="8"/>
  <c r="BV549" i="8" s="1"/>
  <c r="BB551" i="8"/>
  <c r="BR551" i="8" s="1"/>
  <c r="BJ551" i="8"/>
  <c r="BZ551" i="8" s="1"/>
  <c r="BD552" i="8"/>
  <c r="BT552" i="8" s="1"/>
  <c r="BF553" i="8"/>
  <c r="BV553" i="8" s="1"/>
  <c r="BB555" i="8"/>
  <c r="BR555" i="8" s="1"/>
  <c r="BJ555" i="8"/>
  <c r="BZ555" i="8" s="1"/>
  <c r="BD556" i="8"/>
  <c r="BT556" i="8" s="1"/>
  <c r="BF557" i="8"/>
  <c r="BV557" i="8" s="1"/>
  <c r="AZ558" i="8"/>
  <c r="BA558" i="8" s="1"/>
  <c r="BB559" i="8"/>
  <c r="BR559" i="8" s="1"/>
  <c r="BJ559" i="8"/>
  <c r="BZ559" i="8" s="1"/>
  <c r="BD560" i="8"/>
  <c r="BT560" i="8" s="1"/>
  <c r="BG561" i="8"/>
  <c r="BW561" i="8" s="1"/>
  <c r="BE566" i="8"/>
  <c r="BU566" i="8" s="1"/>
  <c r="BD566" i="8"/>
  <c r="BT566" i="8" s="1"/>
  <c r="BI566" i="8"/>
  <c r="BY566" i="8" s="1"/>
  <c r="BH566" i="8"/>
  <c r="BX566" i="8" s="1"/>
  <c r="BC568" i="8"/>
  <c r="BS568" i="8" s="1"/>
  <c r="BE574" i="8"/>
  <c r="BU574" i="8" s="1"/>
  <c r="BD574" i="8"/>
  <c r="BT574" i="8" s="1"/>
  <c r="BI574" i="8"/>
  <c r="BY574" i="8" s="1"/>
  <c r="BH574" i="8"/>
  <c r="BX574" i="8" s="1"/>
  <c r="BC576" i="8"/>
  <c r="BS576" i="8" s="1"/>
  <c r="BG513" i="8"/>
  <c r="BW513" i="8" s="1"/>
  <c r="BG517" i="8"/>
  <c r="BW517" i="8" s="1"/>
  <c r="BG521" i="8"/>
  <c r="BW521" i="8" s="1"/>
  <c r="BG525" i="8"/>
  <c r="BW525" i="8" s="1"/>
  <c r="BG529" i="8"/>
  <c r="BW529" i="8" s="1"/>
  <c r="BG533" i="8"/>
  <c r="BW533" i="8" s="1"/>
  <c r="BG537" i="8"/>
  <c r="BW537" i="8" s="1"/>
  <c r="BG541" i="8"/>
  <c r="BW541" i="8" s="1"/>
  <c r="BG545" i="8"/>
  <c r="BW545" i="8" s="1"/>
  <c r="BG549" i="8"/>
  <c r="BW549" i="8" s="1"/>
  <c r="BG553" i="8"/>
  <c r="BW553" i="8" s="1"/>
  <c r="BG557" i="8"/>
  <c r="BW557" i="8" s="1"/>
  <c r="BH561" i="8"/>
  <c r="BX561" i="8" s="1"/>
  <c r="BG492" i="8"/>
  <c r="BW492" i="8" s="1"/>
  <c r="BG496" i="8"/>
  <c r="BW496" i="8" s="1"/>
  <c r="BG500" i="8"/>
  <c r="BW500" i="8" s="1"/>
  <c r="BG504" i="8"/>
  <c r="BW504" i="8" s="1"/>
  <c r="BG508" i="8"/>
  <c r="BW508" i="8" s="1"/>
  <c r="BD511" i="8"/>
  <c r="BT511" i="8" s="1"/>
  <c r="BH513" i="8"/>
  <c r="BX513" i="8" s="1"/>
  <c r="BD515" i="8"/>
  <c r="BT515" i="8" s="1"/>
  <c r="BH517" i="8"/>
  <c r="BX517" i="8" s="1"/>
  <c r="BD519" i="8"/>
  <c r="BT519" i="8" s="1"/>
  <c r="BH521" i="8"/>
  <c r="BX521" i="8" s="1"/>
  <c r="BD523" i="8"/>
  <c r="BT523" i="8" s="1"/>
  <c r="BH525" i="8"/>
  <c r="BX525" i="8" s="1"/>
  <c r="BD527" i="8"/>
  <c r="BT527" i="8" s="1"/>
  <c r="BH529" i="8"/>
  <c r="BX529" i="8" s="1"/>
  <c r="BD531" i="8"/>
  <c r="BT531" i="8" s="1"/>
  <c r="BH533" i="8"/>
  <c r="BX533" i="8" s="1"/>
  <c r="BD535" i="8"/>
  <c r="BT535" i="8" s="1"/>
  <c r="BH537" i="8"/>
  <c r="BX537" i="8" s="1"/>
  <c r="BD539" i="8"/>
  <c r="BT539" i="8" s="1"/>
  <c r="BH541" i="8"/>
  <c r="BX541" i="8" s="1"/>
  <c r="BD543" i="8"/>
  <c r="BT543" i="8" s="1"/>
  <c r="BH545" i="8"/>
  <c r="BX545" i="8" s="1"/>
  <c r="BD547" i="8"/>
  <c r="BT547" i="8" s="1"/>
  <c r="AZ549" i="8"/>
  <c r="BA549" i="8" s="1"/>
  <c r="BH549" i="8"/>
  <c r="BX549" i="8" s="1"/>
  <c r="BD551" i="8"/>
  <c r="BT551" i="8" s="1"/>
  <c r="BH553" i="8"/>
  <c r="BX553" i="8" s="1"/>
  <c r="BD555" i="8"/>
  <c r="BT555" i="8" s="1"/>
  <c r="BH557" i="8"/>
  <c r="BX557" i="8" s="1"/>
  <c r="BD559" i="8"/>
  <c r="BT559" i="8" s="1"/>
  <c r="BI561" i="8"/>
  <c r="BY561" i="8" s="1"/>
  <c r="BI564" i="8"/>
  <c r="BY564" i="8" s="1"/>
  <c r="BH564" i="8"/>
  <c r="BX564" i="8" s="1"/>
  <c r="BE564" i="8"/>
  <c r="BU564" i="8" s="1"/>
  <c r="BD564" i="8"/>
  <c r="BT564" i="8" s="1"/>
  <c r="BI572" i="8"/>
  <c r="BY572" i="8" s="1"/>
  <c r="BH572" i="8"/>
  <c r="BX572" i="8" s="1"/>
  <c r="AZ572" i="8"/>
  <c r="BA572" i="8" s="1"/>
  <c r="BE572" i="8"/>
  <c r="BU572" i="8" s="1"/>
  <c r="BD572" i="8"/>
  <c r="BT572" i="8" s="1"/>
  <c r="BI580" i="8"/>
  <c r="BY580" i="8" s="1"/>
  <c r="BH580" i="8"/>
  <c r="BX580" i="8" s="1"/>
  <c r="BE580" i="8"/>
  <c r="BU580" i="8" s="1"/>
  <c r="BD580" i="8"/>
  <c r="BT580" i="8" s="1"/>
  <c r="BD478" i="8"/>
  <c r="BT478" i="8" s="1"/>
  <c r="BD482" i="8"/>
  <c r="BT482" i="8" s="1"/>
  <c r="BD486" i="8"/>
  <c r="BT486" i="8" s="1"/>
  <c r="BF487" i="8"/>
  <c r="BV487" i="8" s="1"/>
  <c r="BD490" i="8"/>
  <c r="BT490" i="8" s="1"/>
  <c r="BF491" i="8"/>
  <c r="BV491" i="8" s="1"/>
  <c r="AZ492" i="8"/>
  <c r="BA492" i="8" s="1"/>
  <c r="BH492" i="8"/>
  <c r="BX492" i="8" s="1"/>
  <c r="BD494" i="8"/>
  <c r="BT494" i="8" s="1"/>
  <c r="BF495" i="8"/>
  <c r="BV495" i="8" s="1"/>
  <c r="AZ496" i="8"/>
  <c r="BA496" i="8" s="1"/>
  <c r="BH496" i="8"/>
  <c r="BX496" i="8" s="1"/>
  <c r="BD498" i="8"/>
  <c r="BT498" i="8" s="1"/>
  <c r="BF499" i="8"/>
  <c r="BV499" i="8" s="1"/>
  <c r="BH500" i="8"/>
  <c r="BX500" i="8" s="1"/>
  <c r="BD502" i="8"/>
  <c r="BT502" i="8" s="1"/>
  <c r="BF503" i="8"/>
  <c r="BV503" i="8" s="1"/>
  <c r="AZ504" i="8"/>
  <c r="BA504" i="8" s="1"/>
  <c r="BH504" i="8"/>
  <c r="BX504" i="8" s="1"/>
  <c r="BD506" i="8"/>
  <c r="BT506" i="8" s="1"/>
  <c r="BF507" i="8"/>
  <c r="BV507" i="8" s="1"/>
  <c r="BH508" i="8"/>
  <c r="BX508" i="8" s="1"/>
  <c r="BD510" i="8"/>
  <c r="BT510" i="8" s="1"/>
  <c r="BE511" i="8"/>
  <c r="BU511" i="8" s="1"/>
  <c r="BG512" i="8"/>
  <c r="BW512" i="8" s="1"/>
  <c r="BI513" i="8"/>
  <c r="BY513" i="8" s="1"/>
  <c r="BE515" i="8"/>
  <c r="BU515" i="8" s="1"/>
  <c r="BG516" i="8"/>
  <c r="BW516" i="8" s="1"/>
  <c r="BI517" i="8"/>
  <c r="BY517" i="8" s="1"/>
  <c r="BE519" i="8"/>
  <c r="BU519" i="8" s="1"/>
  <c r="BG520" i="8"/>
  <c r="BW520" i="8" s="1"/>
  <c r="BI521" i="8"/>
  <c r="BY521" i="8" s="1"/>
  <c r="BE523" i="8"/>
  <c r="BU523" i="8" s="1"/>
  <c r="BG524" i="8"/>
  <c r="BW524" i="8" s="1"/>
  <c r="BI525" i="8"/>
  <c r="BY525" i="8" s="1"/>
  <c r="BE527" i="8"/>
  <c r="BU527" i="8" s="1"/>
  <c r="BG528" i="8"/>
  <c r="BW528" i="8" s="1"/>
  <c r="BI529" i="8"/>
  <c r="BY529" i="8" s="1"/>
  <c r="BE531" i="8"/>
  <c r="BU531" i="8" s="1"/>
  <c r="BI533" i="8"/>
  <c r="BY533" i="8" s="1"/>
  <c r="BE535" i="8"/>
  <c r="BU535" i="8" s="1"/>
  <c r="BI537" i="8"/>
  <c r="BY537" i="8" s="1"/>
  <c r="BE539" i="8"/>
  <c r="BU539" i="8" s="1"/>
  <c r="BI541" i="8"/>
  <c r="BY541" i="8" s="1"/>
  <c r="BE543" i="8"/>
  <c r="BU543" i="8" s="1"/>
  <c r="BI545" i="8"/>
  <c r="BY545" i="8" s="1"/>
  <c r="BE547" i="8"/>
  <c r="BU547" i="8" s="1"/>
  <c r="BI549" i="8"/>
  <c r="BY549" i="8" s="1"/>
  <c r="BE551" i="8"/>
  <c r="BU551" i="8" s="1"/>
  <c r="BI553" i="8"/>
  <c r="BY553" i="8" s="1"/>
  <c r="BE555" i="8"/>
  <c r="BU555" i="8" s="1"/>
  <c r="BI557" i="8"/>
  <c r="BY557" i="8" s="1"/>
  <c r="BE559" i="8"/>
  <c r="BU559" i="8" s="1"/>
  <c r="BJ561" i="8"/>
  <c r="BZ561" i="8" s="1"/>
  <c r="BB564" i="8"/>
  <c r="BR564" i="8" s="1"/>
  <c r="BB572" i="8"/>
  <c r="BR572" i="8" s="1"/>
  <c r="BB580" i="8"/>
  <c r="BR580" i="8" s="1"/>
  <c r="BG487" i="8"/>
  <c r="BW487" i="8" s="1"/>
  <c r="BG491" i="8"/>
  <c r="BW491" i="8" s="1"/>
  <c r="BI492" i="8"/>
  <c r="BY492" i="8" s="1"/>
  <c r="BG495" i="8"/>
  <c r="BW495" i="8" s="1"/>
  <c r="BI496" i="8"/>
  <c r="BY496" i="8" s="1"/>
  <c r="BG499" i="8"/>
  <c r="BW499" i="8" s="1"/>
  <c r="BI500" i="8"/>
  <c r="BY500" i="8" s="1"/>
  <c r="BG503" i="8"/>
  <c r="BW503" i="8" s="1"/>
  <c r="BI504" i="8"/>
  <c r="BY504" i="8" s="1"/>
  <c r="BG507" i="8"/>
  <c r="BW507" i="8" s="1"/>
  <c r="BI508" i="8"/>
  <c r="BY508" i="8" s="1"/>
  <c r="BF511" i="8"/>
  <c r="BV511" i="8" s="1"/>
  <c r="BB513" i="8"/>
  <c r="BR513" i="8" s="1"/>
  <c r="BJ513" i="8"/>
  <c r="BZ513" i="8" s="1"/>
  <c r="BF515" i="8"/>
  <c r="BV515" i="8" s="1"/>
  <c r="BB517" i="8"/>
  <c r="BR517" i="8" s="1"/>
  <c r="BJ517" i="8"/>
  <c r="BZ517" i="8" s="1"/>
  <c r="BF519" i="8"/>
  <c r="BV519" i="8" s="1"/>
  <c r="BB521" i="8"/>
  <c r="BR521" i="8" s="1"/>
  <c r="BJ521" i="8"/>
  <c r="BZ521" i="8" s="1"/>
  <c r="BF523" i="8"/>
  <c r="BV523" i="8" s="1"/>
  <c r="BB525" i="8"/>
  <c r="BR525" i="8" s="1"/>
  <c r="BJ525" i="8"/>
  <c r="BZ525" i="8" s="1"/>
  <c r="BF527" i="8"/>
  <c r="BV527" i="8" s="1"/>
  <c r="BB529" i="8"/>
  <c r="BR529" i="8" s="1"/>
  <c r="BJ529" i="8"/>
  <c r="BZ529" i="8" s="1"/>
  <c r="BF531" i="8"/>
  <c r="BV531" i="8" s="1"/>
  <c r="BB533" i="8"/>
  <c r="BR533" i="8" s="1"/>
  <c r="BJ533" i="8"/>
  <c r="BZ533" i="8" s="1"/>
  <c r="BF535" i="8"/>
  <c r="BV535" i="8" s="1"/>
  <c r="BB537" i="8"/>
  <c r="BR537" i="8" s="1"/>
  <c r="BJ537" i="8"/>
  <c r="BZ537" i="8" s="1"/>
  <c r="BF539" i="8"/>
  <c r="BV539" i="8" s="1"/>
  <c r="BB541" i="8"/>
  <c r="BR541" i="8" s="1"/>
  <c r="BJ541" i="8"/>
  <c r="BZ541" i="8" s="1"/>
  <c r="BF543" i="8"/>
  <c r="BV543" i="8" s="1"/>
  <c r="BB545" i="8"/>
  <c r="BR545" i="8" s="1"/>
  <c r="BJ545" i="8"/>
  <c r="BZ545" i="8" s="1"/>
  <c r="BF547" i="8"/>
  <c r="BV547" i="8" s="1"/>
  <c r="BB549" i="8"/>
  <c r="BR549" i="8" s="1"/>
  <c r="BJ549" i="8"/>
  <c r="BZ549" i="8" s="1"/>
  <c r="BF551" i="8"/>
  <c r="BV551" i="8" s="1"/>
  <c r="BB553" i="8"/>
  <c r="BR553" i="8" s="1"/>
  <c r="BJ553" i="8"/>
  <c r="BZ553" i="8" s="1"/>
  <c r="BF555" i="8"/>
  <c r="BV555" i="8" s="1"/>
  <c r="BB557" i="8"/>
  <c r="BR557" i="8" s="1"/>
  <c r="BJ557" i="8"/>
  <c r="BZ557" i="8" s="1"/>
  <c r="BF559" i="8"/>
  <c r="BV559" i="8" s="1"/>
  <c r="BB561" i="8"/>
  <c r="BR561" i="8" s="1"/>
  <c r="BK561" i="8"/>
  <c r="CA561" i="8" s="1"/>
  <c r="BE562" i="8"/>
  <c r="BU562" i="8" s="1"/>
  <c r="BD562" i="8"/>
  <c r="BT562" i="8" s="1"/>
  <c r="BI562" i="8"/>
  <c r="BY562" i="8" s="1"/>
  <c r="BH562" i="8"/>
  <c r="BX562" i="8" s="1"/>
  <c r="AZ562" i="8"/>
  <c r="BA562" i="8" s="1"/>
  <c r="BC564" i="8"/>
  <c r="BS564" i="8" s="1"/>
  <c r="BE570" i="8"/>
  <c r="BU570" i="8" s="1"/>
  <c r="BD570" i="8"/>
  <c r="BT570" i="8" s="1"/>
  <c r="BI570" i="8"/>
  <c r="BY570" i="8" s="1"/>
  <c r="BH570" i="8"/>
  <c r="BX570" i="8" s="1"/>
  <c r="BC572" i="8"/>
  <c r="BS572" i="8" s="1"/>
  <c r="BE578" i="8"/>
  <c r="BU578" i="8" s="1"/>
  <c r="BD578" i="8"/>
  <c r="BT578" i="8" s="1"/>
  <c r="BI578" i="8"/>
  <c r="BY578" i="8" s="1"/>
  <c r="BH578" i="8"/>
  <c r="BX578" i="8" s="1"/>
  <c r="AZ578" i="8"/>
  <c r="BA578" i="8" s="1"/>
  <c r="BC580" i="8"/>
  <c r="BS580" i="8" s="1"/>
  <c r="BG511" i="8"/>
  <c r="BW511" i="8" s="1"/>
  <c r="BC513" i="8"/>
  <c r="BS513" i="8" s="1"/>
  <c r="BK513" i="8"/>
  <c r="CA513" i="8" s="1"/>
  <c r="BG515" i="8"/>
  <c r="BW515" i="8" s="1"/>
  <c r="BC517" i="8"/>
  <c r="BS517" i="8" s="1"/>
  <c r="BK517" i="8"/>
  <c r="CA517" i="8" s="1"/>
  <c r="BG519" i="8"/>
  <c r="BW519" i="8" s="1"/>
  <c r="BC521" i="8"/>
  <c r="BS521" i="8" s="1"/>
  <c r="BK521" i="8"/>
  <c r="CA521" i="8" s="1"/>
  <c r="BG523" i="8"/>
  <c r="BW523" i="8" s="1"/>
  <c r="BC525" i="8"/>
  <c r="BS525" i="8" s="1"/>
  <c r="BK525" i="8"/>
  <c r="CA525" i="8" s="1"/>
  <c r="BG527" i="8"/>
  <c r="BW527" i="8" s="1"/>
  <c r="BC529" i="8"/>
  <c r="BS529" i="8" s="1"/>
  <c r="BK529" i="8"/>
  <c r="CA529" i="8" s="1"/>
  <c r="BG531" i="8"/>
  <c r="BW531" i="8" s="1"/>
  <c r="BC533" i="8"/>
  <c r="BS533" i="8" s="1"/>
  <c r="BK533" i="8"/>
  <c r="CA533" i="8" s="1"/>
  <c r="BG535" i="8"/>
  <c r="BW535" i="8" s="1"/>
  <c r="BC537" i="8"/>
  <c r="BS537" i="8" s="1"/>
  <c r="BK537" i="8"/>
  <c r="CA537" i="8" s="1"/>
  <c r="BG539" i="8"/>
  <c r="BW539" i="8" s="1"/>
  <c r="BC541" i="8"/>
  <c r="BS541" i="8" s="1"/>
  <c r="BK541" i="8"/>
  <c r="CA541" i="8" s="1"/>
  <c r="BG543" i="8"/>
  <c r="BW543" i="8" s="1"/>
  <c r="BC545" i="8"/>
  <c r="BS545" i="8" s="1"/>
  <c r="BK545" i="8"/>
  <c r="CA545" i="8" s="1"/>
  <c r="BG547" i="8"/>
  <c r="BW547" i="8" s="1"/>
  <c r="BC549" i="8"/>
  <c r="BS549" i="8" s="1"/>
  <c r="BK549" i="8"/>
  <c r="CA549" i="8" s="1"/>
  <c r="BG551" i="8"/>
  <c r="BW551" i="8" s="1"/>
  <c r="BC553" i="8"/>
  <c r="BS553" i="8" s="1"/>
  <c r="BK553" i="8"/>
  <c r="CA553" i="8" s="1"/>
  <c r="BG555" i="8"/>
  <c r="BW555" i="8" s="1"/>
  <c r="BC557" i="8"/>
  <c r="BS557" i="8" s="1"/>
  <c r="BK557" i="8"/>
  <c r="CA557" i="8" s="1"/>
  <c r="BG559" i="8"/>
  <c r="BW559" i="8" s="1"/>
  <c r="BC561" i="8"/>
  <c r="BS561" i="8" s="1"/>
  <c r="BF564" i="8"/>
  <c r="BV564" i="8" s="1"/>
  <c r="BF572" i="8"/>
  <c r="BV572" i="8" s="1"/>
  <c r="BF580" i="8"/>
  <c r="BV580" i="8" s="1"/>
  <c r="BC492" i="8"/>
  <c r="BS492" i="8" s="1"/>
  <c r="BC496" i="8"/>
  <c r="BS496" i="8" s="1"/>
  <c r="BC500" i="8"/>
  <c r="BS500" i="8" s="1"/>
  <c r="BC504" i="8"/>
  <c r="BS504" i="8" s="1"/>
  <c r="BC508" i="8"/>
  <c r="BS508" i="8" s="1"/>
  <c r="AZ511" i="8"/>
  <c r="BA511" i="8" s="1"/>
  <c r="BB516" i="8"/>
  <c r="BR516" i="8" s="1"/>
  <c r="AZ519" i="8"/>
  <c r="BA519" i="8" s="1"/>
  <c r="BB520" i="8"/>
  <c r="BR520" i="8" s="1"/>
  <c r="BB524" i="8"/>
  <c r="BR524" i="8" s="1"/>
  <c r="BB528" i="8"/>
  <c r="BR528" i="8" s="1"/>
  <c r="AZ531" i="8"/>
  <c r="BA531" i="8" s="1"/>
  <c r="AZ535" i="8"/>
  <c r="BA535" i="8" s="1"/>
  <c r="AZ543" i="8"/>
  <c r="BA543" i="8" s="1"/>
  <c r="AZ551" i="8"/>
  <c r="BA551" i="8" s="1"/>
  <c r="BD561" i="8"/>
  <c r="BT561" i="8" s="1"/>
  <c r="BC562" i="8"/>
  <c r="BS562" i="8" s="1"/>
  <c r="BG564" i="8"/>
  <c r="BW564" i="8" s="1"/>
  <c r="BI568" i="8"/>
  <c r="BY568" i="8" s="1"/>
  <c r="BH568" i="8"/>
  <c r="BX568" i="8" s="1"/>
  <c r="BE568" i="8"/>
  <c r="BU568" i="8" s="1"/>
  <c r="BD568" i="8"/>
  <c r="BT568" i="8" s="1"/>
  <c r="BC570" i="8"/>
  <c r="BS570" i="8" s="1"/>
  <c r="BG572" i="8"/>
  <c r="BW572" i="8" s="1"/>
  <c r="BI576" i="8"/>
  <c r="BY576" i="8" s="1"/>
  <c r="BH576" i="8"/>
  <c r="BX576" i="8" s="1"/>
  <c r="BE576" i="8"/>
  <c r="BU576" i="8" s="1"/>
  <c r="BD576" i="8"/>
  <c r="BT576" i="8" s="1"/>
  <c r="BC578" i="8"/>
  <c r="BS578" i="8" s="1"/>
  <c r="BG580" i="8"/>
  <c r="BW580" i="8" s="1"/>
  <c r="BE582" i="8"/>
  <c r="BU582" i="8" s="1"/>
  <c r="BD582" i="8"/>
  <c r="BT582" i="8" s="1"/>
  <c r="BK582" i="8"/>
  <c r="CA582" i="8" s="1"/>
  <c r="BC582" i="8"/>
  <c r="BS582" i="8" s="1"/>
  <c r="BI582" i="8"/>
  <c r="BY582" i="8" s="1"/>
  <c r="BH582" i="8"/>
  <c r="BX582" i="8" s="1"/>
  <c r="BB563" i="8"/>
  <c r="BR563" i="8" s="1"/>
  <c r="BJ563" i="8"/>
  <c r="BZ563" i="8" s="1"/>
  <c r="BF565" i="8"/>
  <c r="BV565" i="8" s="1"/>
  <c r="BB567" i="8"/>
  <c r="BR567" i="8" s="1"/>
  <c r="BJ567" i="8"/>
  <c r="BZ567" i="8" s="1"/>
  <c r="BF569" i="8"/>
  <c r="BV569" i="8" s="1"/>
  <c r="BB571" i="8"/>
  <c r="BR571" i="8" s="1"/>
  <c r="BJ571" i="8"/>
  <c r="BZ571" i="8" s="1"/>
  <c r="BF573" i="8"/>
  <c r="BV573" i="8" s="1"/>
  <c r="BB575" i="8"/>
  <c r="BR575" i="8" s="1"/>
  <c r="BJ575" i="8"/>
  <c r="BZ575" i="8" s="1"/>
  <c r="BF577" i="8"/>
  <c r="BV577" i="8" s="1"/>
  <c r="BB579" i="8"/>
  <c r="BR579" i="8" s="1"/>
  <c r="BJ579" i="8"/>
  <c r="BZ579" i="8" s="1"/>
  <c r="BF581" i="8"/>
  <c r="BV581" i="8" s="1"/>
  <c r="BB583" i="8"/>
  <c r="BR583" i="8" s="1"/>
  <c r="BJ583" i="8"/>
  <c r="BZ583" i="8" s="1"/>
  <c r="BD584" i="8"/>
  <c r="BT584" i="8" s="1"/>
  <c r="BF585" i="8"/>
  <c r="BV585" i="8" s="1"/>
  <c r="BH586" i="8"/>
  <c r="BX586" i="8" s="1"/>
  <c r="BB587" i="8"/>
  <c r="BR587" i="8" s="1"/>
  <c r="BJ587" i="8"/>
  <c r="BZ587" i="8" s="1"/>
  <c r="BD588" i="8"/>
  <c r="BT588" i="8" s="1"/>
  <c r="BF589" i="8"/>
  <c r="BV589" i="8" s="1"/>
  <c r="BH590" i="8"/>
  <c r="BX590" i="8" s="1"/>
  <c r="BB591" i="8"/>
  <c r="BR591" i="8" s="1"/>
  <c r="BJ591" i="8"/>
  <c r="BZ591" i="8" s="1"/>
  <c r="BD592" i="8"/>
  <c r="BT592" i="8" s="1"/>
  <c r="BF593" i="8"/>
  <c r="BV593" i="8" s="1"/>
  <c r="BH594" i="8"/>
  <c r="BX594" i="8" s="1"/>
  <c r="BB595" i="8"/>
  <c r="BR595" i="8" s="1"/>
  <c r="BK595" i="8"/>
  <c r="CA595" i="8" s="1"/>
  <c r="BJ596" i="8"/>
  <c r="BZ596" i="8" s="1"/>
  <c r="BB596" i="8"/>
  <c r="BR596" i="8" s="1"/>
  <c r="BF596" i="8"/>
  <c r="BV596" i="8" s="1"/>
  <c r="BI596" i="8"/>
  <c r="BY596" i="8" s="1"/>
  <c r="BD597" i="8"/>
  <c r="BT597" i="8" s="1"/>
  <c r="BH597" i="8"/>
  <c r="BX597" i="8" s="1"/>
  <c r="BJ597" i="8"/>
  <c r="BZ597" i="8" s="1"/>
  <c r="BG600" i="8"/>
  <c r="BW600" i="8" s="1"/>
  <c r="BG601" i="8"/>
  <c r="BW601" i="8" s="1"/>
  <c r="BE602" i="8"/>
  <c r="BU602" i="8" s="1"/>
  <c r="BF603" i="8"/>
  <c r="BV603" i="8" s="1"/>
  <c r="BC606" i="8"/>
  <c r="BS606" i="8" s="1"/>
  <c r="BC607" i="8"/>
  <c r="BS607" i="8" s="1"/>
  <c r="BB609" i="8"/>
  <c r="BR609" i="8" s="1"/>
  <c r="BK610" i="8"/>
  <c r="CA610" i="8" s="1"/>
  <c r="BK611" i="8"/>
  <c r="CA611" i="8" s="1"/>
  <c r="BK612" i="8"/>
  <c r="CA612" i="8" s="1"/>
  <c r="BC612" i="8"/>
  <c r="BS612" i="8" s="1"/>
  <c r="BJ612" i="8"/>
  <c r="BZ612" i="8" s="1"/>
  <c r="BB612" i="8"/>
  <c r="BR612" i="8" s="1"/>
  <c r="BF612" i="8"/>
  <c r="BV612" i="8" s="1"/>
  <c r="BF613" i="8"/>
  <c r="BV613" i="8" s="1"/>
  <c r="BJ615" i="8"/>
  <c r="BZ615" i="8" s="1"/>
  <c r="BB619" i="8"/>
  <c r="BR619" i="8" s="1"/>
  <c r="BB621" i="8"/>
  <c r="BR621" i="8" s="1"/>
  <c r="BF623" i="8"/>
  <c r="BV623" i="8" s="1"/>
  <c r="BJ625" i="8"/>
  <c r="BZ625" i="8" s="1"/>
  <c r="BB631" i="8"/>
  <c r="BR631" i="8" s="1"/>
  <c r="BB633" i="8"/>
  <c r="BR633" i="8" s="1"/>
  <c r="BF635" i="8"/>
  <c r="BV635" i="8" s="1"/>
  <c r="BF637" i="8"/>
  <c r="BV637" i="8" s="1"/>
  <c r="BJ639" i="8"/>
  <c r="BZ639" i="8" s="1"/>
  <c r="BC649" i="8"/>
  <c r="BS649" i="8" s="1"/>
  <c r="BC563" i="8"/>
  <c r="BS563" i="8" s="1"/>
  <c r="BK563" i="8"/>
  <c r="CA563" i="8" s="1"/>
  <c r="BG565" i="8"/>
  <c r="BW565" i="8" s="1"/>
  <c r="BC567" i="8"/>
  <c r="BS567" i="8" s="1"/>
  <c r="BK567" i="8"/>
  <c r="CA567" i="8" s="1"/>
  <c r="BG569" i="8"/>
  <c r="BW569" i="8" s="1"/>
  <c r="BC571" i="8"/>
  <c r="BS571" i="8" s="1"/>
  <c r="BK571" i="8"/>
  <c r="CA571" i="8" s="1"/>
  <c r="BG573" i="8"/>
  <c r="BW573" i="8" s="1"/>
  <c r="BC575" i="8"/>
  <c r="BS575" i="8" s="1"/>
  <c r="BK575" i="8"/>
  <c r="CA575" i="8" s="1"/>
  <c r="BG577" i="8"/>
  <c r="BW577" i="8" s="1"/>
  <c r="BC579" i="8"/>
  <c r="BS579" i="8" s="1"/>
  <c r="BK579" i="8"/>
  <c r="CA579" i="8" s="1"/>
  <c r="BG581" i="8"/>
  <c r="BW581" i="8" s="1"/>
  <c r="BC583" i="8"/>
  <c r="BS583" i="8" s="1"/>
  <c r="BK583" i="8"/>
  <c r="CA583" i="8" s="1"/>
  <c r="BE584" i="8"/>
  <c r="BU584" i="8" s="1"/>
  <c r="BG585" i="8"/>
  <c r="BW585" i="8" s="1"/>
  <c r="BI586" i="8"/>
  <c r="BY586" i="8" s="1"/>
  <c r="BC587" i="8"/>
  <c r="BS587" i="8" s="1"/>
  <c r="BK587" i="8"/>
  <c r="CA587" i="8" s="1"/>
  <c r="BE588" i="8"/>
  <c r="BU588" i="8" s="1"/>
  <c r="BG589" i="8"/>
  <c r="BW589" i="8" s="1"/>
  <c r="BI590" i="8"/>
  <c r="BY590" i="8" s="1"/>
  <c r="BC591" i="8"/>
  <c r="BS591" i="8" s="1"/>
  <c r="BK591" i="8"/>
  <c r="CA591" i="8" s="1"/>
  <c r="BE592" i="8"/>
  <c r="BU592" i="8" s="1"/>
  <c r="BG593" i="8"/>
  <c r="BW593" i="8" s="1"/>
  <c r="BI594" i="8"/>
  <c r="BY594" i="8" s="1"/>
  <c r="BC595" i="8"/>
  <c r="BS595" i="8" s="1"/>
  <c r="BF598" i="8"/>
  <c r="BV598" i="8" s="1"/>
  <c r="BJ598" i="8"/>
  <c r="BZ598" i="8" s="1"/>
  <c r="BB598" i="8"/>
  <c r="BR598" i="8" s="1"/>
  <c r="BI598" i="8"/>
  <c r="BY598" i="8" s="1"/>
  <c r="BH599" i="8"/>
  <c r="BX599" i="8" s="1"/>
  <c r="AZ599" i="8"/>
  <c r="BA599" i="8" s="1"/>
  <c r="BD599" i="8"/>
  <c r="BT599" i="8" s="1"/>
  <c r="BJ599" i="8"/>
  <c r="BZ599" i="8" s="1"/>
  <c r="BC608" i="8"/>
  <c r="BS608" i="8" s="1"/>
  <c r="BC609" i="8"/>
  <c r="BS609" i="8" s="1"/>
  <c r="BB611" i="8"/>
  <c r="BR611" i="8" s="1"/>
  <c r="BE617" i="8"/>
  <c r="BU617" i="8" s="1"/>
  <c r="BD617" i="8"/>
  <c r="BT617" i="8" s="1"/>
  <c r="BI617" i="8"/>
  <c r="BY617" i="8" s="1"/>
  <c r="BH617" i="8"/>
  <c r="BX617" i="8" s="1"/>
  <c r="BC619" i="8"/>
  <c r="BS619" i="8" s="1"/>
  <c r="BC621" i="8"/>
  <c r="BS621" i="8" s="1"/>
  <c r="BI627" i="8"/>
  <c r="BY627" i="8" s="1"/>
  <c r="BH627" i="8"/>
  <c r="BX627" i="8" s="1"/>
  <c r="BE627" i="8"/>
  <c r="BU627" i="8" s="1"/>
  <c r="BD627" i="8"/>
  <c r="BT627" i="8" s="1"/>
  <c r="BE629" i="8"/>
  <c r="BU629" i="8" s="1"/>
  <c r="BD629" i="8"/>
  <c r="BT629" i="8" s="1"/>
  <c r="BI629" i="8"/>
  <c r="BY629" i="8" s="1"/>
  <c r="BH629" i="8"/>
  <c r="BX629" i="8" s="1"/>
  <c r="BC631" i="8"/>
  <c r="BS631" i="8" s="1"/>
  <c r="BC633" i="8"/>
  <c r="BS633" i="8" s="1"/>
  <c r="BJ600" i="8"/>
  <c r="BZ600" i="8" s="1"/>
  <c r="BB600" i="8"/>
  <c r="BR600" i="8" s="1"/>
  <c r="BF600" i="8"/>
  <c r="BV600" i="8" s="1"/>
  <c r="BI600" i="8"/>
  <c r="BY600" i="8" s="1"/>
  <c r="BD601" i="8"/>
  <c r="BT601" i="8" s="1"/>
  <c r="BH601" i="8"/>
  <c r="BX601" i="8" s="1"/>
  <c r="BJ601" i="8"/>
  <c r="BZ601" i="8" s="1"/>
  <c r="BG584" i="8"/>
  <c r="BW584" i="8" s="1"/>
  <c r="BC586" i="8"/>
  <c r="BS586" i="8" s="1"/>
  <c r="BK586" i="8"/>
  <c r="CA586" i="8" s="1"/>
  <c r="BG588" i="8"/>
  <c r="BW588" i="8" s="1"/>
  <c r="BC590" i="8"/>
  <c r="BS590" i="8" s="1"/>
  <c r="BK590" i="8"/>
  <c r="CA590" i="8" s="1"/>
  <c r="BG592" i="8"/>
  <c r="BW592" i="8" s="1"/>
  <c r="BC594" i="8"/>
  <c r="BS594" i="8" s="1"/>
  <c r="BK594" i="8"/>
  <c r="CA594" i="8" s="1"/>
  <c r="BK600" i="8"/>
  <c r="CA600" i="8" s="1"/>
  <c r="BK601" i="8"/>
  <c r="CA601" i="8" s="1"/>
  <c r="BF602" i="8"/>
  <c r="BV602" i="8" s="1"/>
  <c r="BJ602" i="8"/>
  <c r="BZ602" i="8" s="1"/>
  <c r="BB602" i="8"/>
  <c r="BR602" i="8" s="1"/>
  <c r="BI602" i="8"/>
  <c r="BY602" i="8" s="1"/>
  <c r="BH603" i="8"/>
  <c r="BX603" i="8" s="1"/>
  <c r="BD603" i="8"/>
  <c r="BT603" i="8" s="1"/>
  <c r="BJ603" i="8"/>
  <c r="BZ603" i="8" s="1"/>
  <c r="BE608" i="8"/>
  <c r="BU608" i="8" s="1"/>
  <c r="BF609" i="8"/>
  <c r="BV609" i="8" s="1"/>
  <c r="BE611" i="8"/>
  <c r="BU611" i="8" s="1"/>
  <c r="BI615" i="8"/>
  <c r="BY615" i="8" s="1"/>
  <c r="BH615" i="8"/>
  <c r="BX615" i="8" s="1"/>
  <c r="BE615" i="8"/>
  <c r="BU615" i="8" s="1"/>
  <c r="BD615" i="8"/>
  <c r="BT615" i="8" s="1"/>
  <c r="BG619" i="8"/>
  <c r="BW619" i="8" s="1"/>
  <c r="BG621" i="8"/>
  <c r="BW621" i="8" s="1"/>
  <c r="BE625" i="8"/>
  <c r="BU625" i="8" s="1"/>
  <c r="BD625" i="8"/>
  <c r="BT625" i="8" s="1"/>
  <c r="BI625" i="8"/>
  <c r="BY625" i="8" s="1"/>
  <c r="BH625" i="8"/>
  <c r="BX625" i="8" s="1"/>
  <c r="AZ625" i="8"/>
  <c r="BA625" i="8" s="1"/>
  <c r="BG631" i="8"/>
  <c r="BW631" i="8" s="1"/>
  <c r="BG633" i="8"/>
  <c r="BW633" i="8" s="1"/>
  <c r="BI639" i="8"/>
  <c r="BY639" i="8" s="1"/>
  <c r="BH639" i="8"/>
  <c r="BX639" i="8" s="1"/>
  <c r="AZ639" i="8"/>
  <c r="BA639" i="8" s="1"/>
  <c r="BE639" i="8"/>
  <c r="BU639" i="8" s="1"/>
  <c r="BD639" i="8"/>
  <c r="BT639" i="8" s="1"/>
  <c r="BF563" i="8"/>
  <c r="BV563" i="8" s="1"/>
  <c r="BB565" i="8"/>
  <c r="BR565" i="8" s="1"/>
  <c r="BJ565" i="8"/>
  <c r="BZ565" i="8" s="1"/>
  <c r="BF567" i="8"/>
  <c r="BV567" i="8" s="1"/>
  <c r="BB569" i="8"/>
  <c r="BR569" i="8" s="1"/>
  <c r="BJ569" i="8"/>
  <c r="BZ569" i="8" s="1"/>
  <c r="BF571" i="8"/>
  <c r="BV571" i="8" s="1"/>
  <c r="BB573" i="8"/>
  <c r="BR573" i="8" s="1"/>
  <c r="BJ573" i="8"/>
  <c r="BZ573" i="8" s="1"/>
  <c r="BF575" i="8"/>
  <c r="BV575" i="8" s="1"/>
  <c r="BB577" i="8"/>
  <c r="BR577" i="8" s="1"/>
  <c r="BJ577" i="8"/>
  <c r="BZ577" i="8" s="1"/>
  <c r="BF579" i="8"/>
  <c r="BV579" i="8" s="1"/>
  <c r="BB581" i="8"/>
  <c r="BR581" i="8" s="1"/>
  <c r="BJ581" i="8"/>
  <c r="BZ581" i="8" s="1"/>
  <c r="BF583" i="8"/>
  <c r="BV583" i="8" s="1"/>
  <c r="BH584" i="8"/>
  <c r="BX584" i="8" s="1"/>
  <c r="BB585" i="8"/>
  <c r="BR585" i="8" s="1"/>
  <c r="BJ585" i="8"/>
  <c r="BZ585" i="8" s="1"/>
  <c r="BD586" i="8"/>
  <c r="BT586" i="8" s="1"/>
  <c r="BF587" i="8"/>
  <c r="BV587" i="8" s="1"/>
  <c r="BH588" i="8"/>
  <c r="BX588" i="8" s="1"/>
  <c r="BB589" i="8"/>
  <c r="BR589" i="8" s="1"/>
  <c r="BJ589" i="8"/>
  <c r="BZ589" i="8" s="1"/>
  <c r="BD590" i="8"/>
  <c r="BT590" i="8" s="1"/>
  <c r="BF591" i="8"/>
  <c r="BV591" i="8" s="1"/>
  <c r="BH592" i="8"/>
  <c r="BX592" i="8" s="1"/>
  <c r="BB593" i="8"/>
  <c r="BR593" i="8" s="1"/>
  <c r="BD594" i="8"/>
  <c r="BT594" i="8" s="1"/>
  <c r="BG595" i="8"/>
  <c r="BW595" i="8" s="1"/>
  <c r="BC598" i="8"/>
  <c r="BS598" i="8" s="1"/>
  <c r="BC599" i="8"/>
  <c r="BS599" i="8" s="1"/>
  <c r="BB601" i="8"/>
  <c r="BR601" i="8" s="1"/>
  <c r="BK602" i="8"/>
  <c r="CA602" i="8" s="1"/>
  <c r="BK603" i="8"/>
  <c r="CA603" i="8" s="1"/>
  <c r="BJ604" i="8"/>
  <c r="BZ604" i="8" s="1"/>
  <c r="BB604" i="8"/>
  <c r="BR604" i="8" s="1"/>
  <c r="BF604" i="8"/>
  <c r="BV604" i="8" s="1"/>
  <c r="BI604" i="8"/>
  <c r="BY604" i="8" s="1"/>
  <c r="BD605" i="8"/>
  <c r="BT605" i="8" s="1"/>
  <c r="BH605" i="8"/>
  <c r="BX605" i="8" s="1"/>
  <c r="BJ605" i="8"/>
  <c r="BZ605" i="8" s="1"/>
  <c r="BG608" i="8"/>
  <c r="BW608" i="8" s="1"/>
  <c r="BG609" i="8"/>
  <c r="BW609" i="8" s="1"/>
  <c r="BE610" i="8"/>
  <c r="BU610" i="8" s="1"/>
  <c r="BF611" i="8"/>
  <c r="BV611" i="8" s="1"/>
  <c r="BE612" i="8"/>
  <c r="BU612" i="8" s="1"/>
  <c r="BB615" i="8"/>
  <c r="BR615" i="8" s="1"/>
  <c r="BF617" i="8"/>
  <c r="BV617" i="8" s="1"/>
  <c r="BJ619" i="8"/>
  <c r="BZ619" i="8" s="1"/>
  <c r="BJ621" i="8"/>
  <c r="BZ621" i="8" s="1"/>
  <c r="BB625" i="8"/>
  <c r="BR625" i="8" s="1"/>
  <c r="BF627" i="8"/>
  <c r="BV627" i="8" s="1"/>
  <c r="BF629" i="8"/>
  <c r="BV629" i="8" s="1"/>
  <c r="BJ631" i="8"/>
  <c r="BZ631" i="8" s="1"/>
  <c r="BJ633" i="8"/>
  <c r="BZ633" i="8" s="1"/>
  <c r="BB639" i="8"/>
  <c r="BR639" i="8" s="1"/>
  <c r="BH643" i="8"/>
  <c r="BX643" i="8" s="1"/>
  <c r="AZ643" i="8"/>
  <c r="BA643" i="8" s="1"/>
  <c r="BK643" i="8"/>
  <c r="CA643" i="8" s="1"/>
  <c r="BB643" i="8"/>
  <c r="BR643" i="8" s="1"/>
  <c r="BJ643" i="8"/>
  <c r="BZ643" i="8" s="1"/>
  <c r="BF643" i="8"/>
  <c r="BV643" i="8" s="1"/>
  <c r="BE643" i="8"/>
  <c r="BU643" i="8" s="1"/>
  <c r="BC565" i="8"/>
  <c r="BS565" i="8" s="1"/>
  <c r="BC569" i="8"/>
  <c r="BS569" i="8" s="1"/>
  <c r="BC573" i="8"/>
  <c r="BS573" i="8" s="1"/>
  <c r="BC577" i="8"/>
  <c r="BS577" i="8" s="1"/>
  <c r="BC581" i="8"/>
  <c r="BS581" i="8" s="1"/>
  <c r="BC585" i="8"/>
  <c r="BS585" i="8" s="1"/>
  <c r="BE586" i="8"/>
  <c r="BU586" i="8" s="1"/>
  <c r="BE590" i="8"/>
  <c r="BU590" i="8" s="1"/>
  <c r="BE594" i="8"/>
  <c r="BU594" i="8" s="1"/>
  <c r="BH595" i="8"/>
  <c r="BX595" i="8" s="1"/>
  <c r="BE599" i="8"/>
  <c r="BU599" i="8" s="1"/>
  <c r="BC600" i="8"/>
  <c r="BS600" i="8" s="1"/>
  <c r="BC601" i="8"/>
  <c r="BS601" i="8" s="1"/>
  <c r="BB603" i="8"/>
  <c r="BR603" i="8" s="1"/>
  <c r="BF606" i="8"/>
  <c r="BV606" i="8" s="1"/>
  <c r="BJ606" i="8"/>
  <c r="BZ606" i="8" s="1"/>
  <c r="BB606" i="8"/>
  <c r="BR606" i="8" s="1"/>
  <c r="BI606" i="8"/>
  <c r="BY606" i="8" s="1"/>
  <c r="BH607" i="8"/>
  <c r="BX607" i="8" s="1"/>
  <c r="BD607" i="8"/>
  <c r="BT607" i="8" s="1"/>
  <c r="BJ607" i="8"/>
  <c r="BZ607" i="8" s="1"/>
  <c r="BE613" i="8"/>
  <c r="BU613" i="8" s="1"/>
  <c r="BD613" i="8"/>
  <c r="BT613" i="8" s="1"/>
  <c r="BI613" i="8"/>
  <c r="BY613" i="8" s="1"/>
  <c r="BH613" i="8"/>
  <c r="BX613" i="8" s="1"/>
  <c r="BC615" i="8"/>
  <c r="BS615" i="8" s="1"/>
  <c r="BG617" i="8"/>
  <c r="BW617" i="8" s="1"/>
  <c r="BI623" i="8"/>
  <c r="BY623" i="8" s="1"/>
  <c r="BH623" i="8"/>
  <c r="BX623" i="8" s="1"/>
  <c r="BE623" i="8"/>
  <c r="BU623" i="8" s="1"/>
  <c r="BD623" i="8"/>
  <c r="BT623" i="8" s="1"/>
  <c r="BC625" i="8"/>
  <c r="BS625" i="8" s="1"/>
  <c r="BG627" i="8"/>
  <c r="BW627" i="8" s="1"/>
  <c r="BG629" i="8"/>
  <c r="BW629" i="8" s="1"/>
  <c r="BI635" i="8"/>
  <c r="BY635" i="8" s="1"/>
  <c r="BH635" i="8"/>
  <c r="BX635" i="8" s="1"/>
  <c r="AZ635" i="8"/>
  <c r="BA635" i="8" s="1"/>
  <c r="BE635" i="8"/>
  <c r="BU635" i="8" s="1"/>
  <c r="BD635" i="8"/>
  <c r="BT635" i="8" s="1"/>
  <c r="BE637" i="8"/>
  <c r="BU637" i="8" s="1"/>
  <c r="BD637" i="8"/>
  <c r="BT637" i="8" s="1"/>
  <c r="BI637" i="8"/>
  <c r="BY637" i="8" s="1"/>
  <c r="BH637" i="8"/>
  <c r="BX637" i="8" s="1"/>
  <c r="BC639" i="8"/>
  <c r="BS639" i="8" s="1"/>
  <c r="BJ644" i="8"/>
  <c r="BZ644" i="8" s="1"/>
  <c r="BB644" i="8"/>
  <c r="BR644" i="8" s="1"/>
  <c r="BG644" i="8"/>
  <c r="BW644" i="8" s="1"/>
  <c r="BF644" i="8"/>
  <c r="BV644" i="8" s="1"/>
  <c r="BC644" i="8"/>
  <c r="BS644" i="8" s="1"/>
  <c r="BK644" i="8"/>
  <c r="CA644" i="8" s="1"/>
  <c r="BD653" i="8"/>
  <c r="BT653" i="8" s="1"/>
  <c r="BK653" i="8"/>
  <c r="CA653" i="8" s="1"/>
  <c r="BC653" i="8"/>
  <c r="BS653" i="8" s="1"/>
  <c r="BH653" i="8"/>
  <c r="BX653" i="8" s="1"/>
  <c r="BG653" i="8"/>
  <c r="BW653" i="8" s="1"/>
  <c r="BF653" i="8"/>
  <c r="BV653" i="8" s="1"/>
  <c r="BE653" i="8"/>
  <c r="BU653" i="8" s="1"/>
  <c r="BB653" i="8"/>
  <c r="BR653" i="8" s="1"/>
  <c r="BJ653" i="8"/>
  <c r="BZ653" i="8" s="1"/>
  <c r="BI653" i="8"/>
  <c r="BY653" i="8" s="1"/>
  <c r="BD600" i="8"/>
  <c r="BT600" i="8" s="1"/>
  <c r="BE601" i="8"/>
  <c r="BU601" i="8" s="1"/>
  <c r="BJ608" i="8"/>
  <c r="BZ608" i="8" s="1"/>
  <c r="BB608" i="8"/>
  <c r="BR608" i="8" s="1"/>
  <c r="BF608" i="8"/>
  <c r="BV608" i="8" s="1"/>
  <c r="BI608" i="8"/>
  <c r="BY608" i="8" s="1"/>
  <c r="BD609" i="8"/>
  <c r="BT609" i="8" s="1"/>
  <c r="BH609" i="8"/>
  <c r="BX609" i="8" s="1"/>
  <c r="BJ609" i="8"/>
  <c r="BZ609" i="8" s="1"/>
  <c r="BF639" i="8"/>
  <c r="BV639" i="8" s="1"/>
  <c r="BE600" i="8"/>
  <c r="BU600" i="8" s="1"/>
  <c r="BF601" i="8"/>
  <c r="BV601" i="8" s="1"/>
  <c r="BE603" i="8"/>
  <c r="BU603" i="8" s="1"/>
  <c r="BK608" i="8"/>
  <c r="CA608" i="8" s="1"/>
  <c r="BK609" i="8"/>
  <c r="CA609" i="8" s="1"/>
  <c r="BF610" i="8"/>
  <c r="BV610" i="8" s="1"/>
  <c r="BJ610" i="8"/>
  <c r="BZ610" i="8" s="1"/>
  <c r="BB610" i="8"/>
  <c r="BR610" i="8" s="1"/>
  <c r="BI610" i="8"/>
  <c r="BY610" i="8" s="1"/>
  <c r="BH611" i="8"/>
  <c r="BX611" i="8" s="1"/>
  <c r="BD611" i="8"/>
  <c r="BT611" i="8" s="1"/>
  <c r="BJ611" i="8"/>
  <c r="BZ611" i="8" s="1"/>
  <c r="BI619" i="8"/>
  <c r="BY619" i="8" s="1"/>
  <c r="BH619" i="8"/>
  <c r="BX619" i="8" s="1"/>
  <c r="BE619" i="8"/>
  <c r="BU619" i="8" s="1"/>
  <c r="BD619" i="8"/>
  <c r="BT619" i="8" s="1"/>
  <c r="BE621" i="8"/>
  <c r="BU621" i="8" s="1"/>
  <c r="BD621" i="8"/>
  <c r="BT621" i="8" s="1"/>
  <c r="BI621" i="8"/>
  <c r="BY621" i="8" s="1"/>
  <c r="BH621" i="8"/>
  <c r="BX621" i="8" s="1"/>
  <c r="BI631" i="8"/>
  <c r="BY631" i="8" s="1"/>
  <c r="BH631" i="8"/>
  <c r="BX631" i="8" s="1"/>
  <c r="BE631" i="8"/>
  <c r="BU631" i="8" s="1"/>
  <c r="BD631" i="8"/>
  <c r="BT631" i="8" s="1"/>
  <c r="BE633" i="8"/>
  <c r="BU633" i="8" s="1"/>
  <c r="BD633" i="8"/>
  <c r="BT633" i="8" s="1"/>
  <c r="BI633" i="8"/>
  <c r="BY633" i="8" s="1"/>
  <c r="BH633" i="8"/>
  <c r="BX633" i="8" s="1"/>
  <c r="AZ633" i="8"/>
  <c r="BA633" i="8" s="1"/>
  <c r="BD649" i="8"/>
  <c r="BT649" i="8" s="1"/>
  <c r="BI649" i="8"/>
  <c r="BY649" i="8" s="1"/>
  <c r="BG649" i="8"/>
  <c r="BW649" i="8" s="1"/>
  <c r="BF649" i="8"/>
  <c r="BV649" i="8" s="1"/>
  <c r="BE649" i="8"/>
  <c r="BU649" i="8" s="1"/>
  <c r="BK649" i="8"/>
  <c r="CA649" i="8" s="1"/>
  <c r="BB649" i="8"/>
  <c r="BR649" i="8" s="1"/>
  <c r="BJ649" i="8"/>
  <c r="BZ649" i="8" s="1"/>
  <c r="BB614" i="8"/>
  <c r="BR614" i="8" s="1"/>
  <c r="BJ614" i="8"/>
  <c r="BZ614" i="8" s="1"/>
  <c r="BF616" i="8"/>
  <c r="BV616" i="8" s="1"/>
  <c r="BB618" i="8"/>
  <c r="BR618" i="8" s="1"/>
  <c r="BJ618" i="8"/>
  <c r="BZ618" i="8" s="1"/>
  <c r="BF620" i="8"/>
  <c r="BV620" i="8" s="1"/>
  <c r="BB622" i="8"/>
  <c r="BR622" i="8" s="1"/>
  <c r="BJ622" i="8"/>
  <c r="BZ622" i="8" s="1"/>
  <c r="BF624" i="8"/>
  <c r="BV624" i="8" s="1"/>
  <c r="BB626" i="8"/>
  <c r="BR626" i="8" s="1"/>
  <c r="BJ626" i="8"/>
  <c r="BZ626" i="8" s="1"/>
  <c r="BF628" i="8"/>
  <c r="BV628" i="8" s="1"/>
  <c r="BB630" i="8"/>
  <c r="BR630" i="8" s="1"/>
  <c r="BJ630" i="8"/>
  <c r="BZ630" i="8" s="1"/>
  <c r="BF632" i="8"/>
  <c r="BV632" i="8" s="1"/>
  <c r="BB634" i="8"/>
  <c r="BR634" i="8" s="1"/>
  <c r="BJ634" i="8"/>
  <c r="BZ634" i="8" s="1"/>
  <c r="BF636" i="8"/>
  <c r="BV636" i="8" s="1"/>
  <c r="BB638" i="8"/>
  <c r="BR638" i="8" s="1"/>
  <c r="BJ638" i="8"/>
  <c r="BZ638" i="8" s="1"/>
  <c r="BH642" i="8"/>
  <c r="BX642" i="8" s="1"/>
  <c r="BG645" i="8"/>
  <c r="BW645" i="8" s="1"/>
  <c r="BB646" i="8"/>
  <c r="BR646" i="8" s="1"/>
  <c r="BK646" i="8"/>
  <c r="CA646" i="8" s="1"/>
  <c r="BH647" i="8"/>
  <c r="BX647" i="8" s="1"/>
  <c r="BI647" i="8"/>
  <c r="BY647" i="8" s="1"/>
  <c r="BE648" i="8"/>
  <c r="BU648" i="8" s="1"/>
  <c r="BD652" i="8"/>
  <c r="BT652" i="8" s="1"/>
  <c r="BF654" i="8"/>
  <c r="BV654" i="8" s="1"/>
  <c r="BE654" i="8"/>
  <c r="BU654" i="8" s="1"/>
  <c r="BJ654" i="8"/>
  <c r="BZ654" i="8" s="1"/>
  <c r="BB654" i="8"/>
  <c r="BR654" i="8" s="1"/>
  <c r="BK654" i="8"/>
  <c r="CA654" i="8" s="1"/>
  <c r="BC614" i="8"/>
  <c r="BS614" i="8" s="1"/>
  <c r="BK614" i="8"/>
  <c r="CA614" i="8" s="1"/>
  <c r="BG616" i="8"/>
  <c r="BW616" i="8" s="1"/>
  <c r="BC618" i="8"/>
  <c r="BS618" i="8" s="1"/>
  <c r="BK618" i="8"/>
  <c r="CA618" i="8" s="1"/>
  <c r="BG620" i="8"/>
  <c r="BW620" i="8" s="1"/>
  <c r="BC622" i="8"/>
  <c r="BS622" i="8" s="1"/>
  <c r="BK622" i="8"/>
  <c r="CA622" i="8" s="1"/>
  <c r="BG624" i="8"/>
  <c r="BW624" i="8" s="1"/>
  <c r="BC626" i="8"/>
  <c r="BS626" i="8" s="1"/>
  <c r="BK626" i="8"/>
  <c r="CA626" i="8" s="1"/>
  <c r="BG628" i="8"/>
  <c r="BW628" i="8" s="1"/>
  <c r="BC630" i="8"/>
  <c r="BS630" i="8" s="1"/>
  <c r="BK630" i="8"/>
  <c r="CA630" i="8" s="1"/>
  <c r="BG632" i="8"/>
  <c r="BW632" i="8" s="1"/>
  <c r="BC634" i="8"/>
  <c r="BS634" i="8" s="1"/>
  <c r="BK634" i="8"/>
  <c r="CA634" i="8" s="1"/>
  <c r="BG636" i="8"/>
  <c r="BW636" i="8" s="1"/>
  <c r="BC638" i="8"/>
  <c r="BS638" i="8" s="1"/>
  <c r="BK638" i="8"/>
  <c r="CA638" i="8" s="1"/>
  <c r="BJ640" i="8"/>
  <c r="BZ640" i="8" s="1"/>
  <c r="BB640" i="8"/>
  <c r="BR640" i="8" s="1"/>
  <c r="BH640" i="8"/>
  <c r="BX640" i="8" s="1"/>
  <c r="BH645" i="8"/>
  <c r="BX645" i="8" s="1"/>
  <c r="BF650" i="8"/>
  <c r="BV650" i="8" s="1"/>
  <c r="BE650" i="8"/>
  <c r="BU650" i="8" s="1"/>
  <c r="BJ650" i="8"/>
  <c r="BZ650" i="8" s="1"/>
  <c r="BB650" i="8"/>
  <c r="BR650" i="8" s="1"/>
  <c r="BK650" i="8"/>
  <c r="CA650" i="8" s="1"/>
  <c r="BD657" i="8"/>
  <c r="BT657" i="8" s="1"/>
  <c r="BK657" i="8"/>
  <c r="CA657" i="8" s="1"/>
  <c r="BC657" i="8"/>
  <c r="BS657" i="8" s="1"/>
  <c r="BH657" i="8"/>
  <c r="BX657" i="8" s="1"/>
  <c r="BJ648" i="8"/>
  <c r="BZ648" i="8" s="1"/>
  <c r="BB648" i="8"/>
  <c r="BR648" i="8" s="1"/>
  <c r="BH648" i="8"/>
  <c r="BX648" i="8" s="1"/>
  <c r="BD658" i="8"/>
  <c r="BT658" i="8" s="1"/>
  <c r="BK660" i="8"/>
  <c r="CA660" i="8" s="1"/>
  <c r="BC660" i="8"/>
  <c r="BS660" i="8" s="1"/>
  <c r="BJ660" i="8"/>
  <c r="BZ660" i="8" s="1"/>
  <c r="BB660" i="8"/>
  <c r="BR660" i="8" s="1"/>
  <c r="BI660" i="8"/>
  <c r="BY660" i="8" s="1"/>
  <c r="BF660" i="8"/>
  <c r="BV660" i="8" s="1"/>
  <c r="BF614" i="8"/>
  <c r="BV614" i="8" s="1"/>
  <c r="BB616" i="8"/>
  <c r="BR616" i="8" s="1"/>
  <c r="BJ616" i="8"/>
  <c r="BZ616" i="8" s="1"/>
  <c r="BF618" i="8"/>
  <c r="BV618" i="8" s="1"/>
  <c r="BB620" i="8"/>
  <c r="BR620" i="8" s="1"/>
  <c r="BF622" i="8"/>
  <c r="BV622" i="8" s="1"/>
  <c r="BB624" i="8"/>
  <c r="BR624" i="8" s="1"/>
  <c r="BJ624" i="8"/>
  <c r="BZ624" i="8" s="1"/>
  <c r="BF626" i="8"/>
  <c r="BV626" i="8" s="1"/>
  <c r="BB628" i="8"/>
  <c r="BR628" i="8" s="1"/>
  <c r="BF630" i="8"/>
  <c r="BV630" i="8" s="1"/>
  <c r="BB632" i="8"/>
  <c r="BR632" i="8" s="1"/>
  <c r="BF634" i="8"/>
  <c r="BV634" i="8" s="1"/>
  <c r="BB636" i="8"/>
  <c r="BR636" i="8" s="1"/>
  <c r="BF638" i="8"/>
  <c r="BV638" i="8" s="1"/>
  <c r="BC640" i="8"/>
  <c r="BS640" i="8" s="1"/>
  <c r="BH641" i="8"/>
  <c r="BX641" i="8" s="1"/>
  <c r="BC642" i="8"/>
  <c r="BS642" i="8" s="1"/>
  <c r="BB645" i="8"/>
  <c r="BR645" i="8" s="1"/>
  <c r="BK645" i="8"/>
  <c r="CA645" i="8" s="1"/>
  <c r="BG646" i="8"/>
  <c r="BW646" i="8" s="1"/>
  <c r="BD647" i="8"/>
  <c r="BT647" i="8" s="1"/>
  <c r="AZ648" i="8"/>
  <c r="BA648" i="8" s="1"/>
  <c r="BI648" i="8"/>
  <c r="BY648" i="8" s="1"/>
  <c r="BC650" i="8"/>
  <c r="BS650" i="8" s="1"/>
  <c r="BD654" i="8"/>
  <c r="BT654" i="8" s="1"/>
  <c r="BJ656" i="8"/>
  <c r="BZ656" i="8" s="1"/>
  <c r="BB656" i="8"/>
  <c r="BR656" i="8" s="1"/>
  <c r="BI656" i="8"/>
  <c r="BY656" i="8" s="1"/>
  <c r="BF656" i="8"/>
  <c r="BV656" i="8" s="1"/>
  <c r="BE657" i="8"/>
  <c r="BU657" i="8" s="1"/>
  <c r="BG658" i="8"/>
  <c r="BW658" i="8" s="1"/>
  <c r="AZ660" i="8"/>
  <c r="BA660" i="8" s="1"/>
  <c r="BC616" i="8"/>
  <c r="BS616" i="8" s="1"/>
  <c r="BC624" i="8"/>
  <c r="BS624" i="8" s="1"/>
  <c r="BC645" i="8"/>
  <c r="BS645" i="8" s="1"/>
  <c r="BH646" i="8"/>
  <c r="BX646" i="8" s="1"/>
  <c r="BK648" i="8"/>
  <c r="CA648" i="8" s="1"/>
  <c r="BD650" i="8"/>
  <c r="BT650" i="8" s="1"/>
  <c r="BJ652" i="8"/>
  <c r="BZ652" i="8" s="1"/>
  <c r="BB652" i="8"/>
  <c r="BR652" i="8" s="1"/>
  <c r="BI652" i="8"/>
  <c r="BY652" i="8" s="1"/>
  <c r="BF652" i="8"/>
  <c r="BV652" i="8" s="1"/>
  <c r="BF657" i="8"/>
  <c r="BV657" i="8" s="1"/>
  <c r="BD660" i="8"/>
  <c r="BT660" i="8" s="1"/>
  <c r="BD648" i="8"/>
  <c r="BT648" i="8" s="1"/>
  <c r="BF658" i="8"/>
  <c r="BV658" i="8" s="1"/>
  <c r="BE658" i="8"/>
  <c r="BU658" i="8" s="1"/>
  <c r="BJ658" i="8"/>
  <c r="BZ658" i="8" s="1"/>
  <c r="BB658" i="8"/>
  <c r="BR658" i="8" s="1"/>
  <c r="BK658" i="8"/>
  <c r="CA658" i="8" s="1"/>
  <c r="BG660" i="8"/>
  <c r="BW660" i="8" s="1"/>
  <c r="BF706" i="8"/>
  <c r="BV706" i="8" s="1"/>
  <c r="BE706" i="8"/>
  <c r="BU706" i="8" s="1"/>
  <c r="BI706" i="8"/>
  <c r="BY706" i="8" s="1"/>
  <c r="BJ706" i="8"/>
  <c r="BZ706" i="8" s="1"/>
  <c r="BH706" i="8"/>
  <c r="BX706" i="8" s="1"/>
  <c r="BG706" i="8"/>
  <c r="BW706" i="8" s="1"/>
  <c r="BD706" i="8"/>
  <c r="BT706" i="8" s="1"/>
  <c r="BC706" i="8"/>
  <c r="BS706" i="8" s="1"/>
  <c r="BB706" i="8"/>
  <c r="BR706" i="8" s="1"/>
  <c r="BG661" i="8"/>
  <c r="BW661" i="8" s="1"/>
  <c r="BI662" i="8"/>
  <c r="BY662" i="8" s="1"/>
  <c r="BE664" i="8"/>
  <c r="BU664" i="8" s="1"/>
  <c r="BG665" i="8"/>
  <c r="BW665" i="8" s="1"/>
  <c r="BI666" i="8"/>
  <c r="BY666" i="8" s="1"/>
  <c r="BE668" i="8"/>
  <c r="BU668" i="8" s="1"/>
  <c r="BG669" i="8"/>
  <c r="BW669" i="8" s="1"/>
  <c r="BI670" i="8"/>
  <c r="BY670" i="8" s="1"/>
  <c r="BE672" i="8"/>
  <c r="BU672" i="8" s="1"/>
  <c r="BG673" i="8"/>
  <c r="BW673" i="8" s="1"/>
  <c r="BI674" i="8"/>
  <c r="BY674" i="8" s="1"/>
  <c r="BE676" i="8"/>
  <c r="BU676" i="8" s="1"/>
  <c r="BG677" i="8"/>
  <c r="BW677" i="8" s="1"/>
  <c r="BI678" i="8"/>
  <c r="BY678" i="8" s="1"/>
  <c r="BE680" i="8"/>
  <c r="BU680" i="8" s="1"/>
  <c r="BG681" i="8"/>
  <c r="BW681" i="8" s="1"/>
  <c r="BI682" i="8"/>
  <c r="BY682" i="8" s="1"/>
  <c r="BE684" i="8"/>
  <c r="BU684" i="8" s="1"/>
  <c r="BK685" i="8"/>
  <c r="CA685" i="8" s="1"/>
  <c r="BC685" i="8"/>
  <c r="BS685" i="8" s="1"/>
  <c r="BJ685" i="8"/>
  <c r="BZ685" i="8" s="1"/>
  <c r="BB685" i="8"/>
  <c r="BR685" i="8" s="1"/>
  <c r="BI685" i="8"/>
  <c r="BY685" i="8" s="1"/>
  <c r="BE686" i="8"/>
  <c r="BU686" i="8" s="1"/>
  <c r="BD686" i="8"/>
  <c r="BT686" i="8" s="1"/>
  <c r="BI686" i="8"/>
  <c r="BY686" i="8" s="1"/>
  <c r="BG688" i="8"/>
  <c r="BW688" i="8" s="1"/>
  <c r="BG689" i="8"/>
  <c r="BW689" i="8" s="1"/>
  <c r="BG690" i="8"/>
  <c r="BW690" i="8" s="1"/>
  <c r="BE693" i="8"/>
  <c r="BU693" i="8" s="1"/>
  <c r="BK693" i="8"/>
  <c r="CA693" i="8" s="1"/>
  <c r="BC693" i="8"/>
  <c r="BS693" i="8" s="1"/>
  <c r="BJ693" i="8"/>
  <c r="BZ693" i="8" s="1"/>
  <c r="BB693" i="8"/>
  <c r="BR693" i="8" s="1"/>
  <c r="BI693" i="8"/>
  <c r="BY693" i="8" s="1"/>
  <c r="BF697" i="8"/>
  <c r="BV697" i="8" s="1"/>
  <c r="BJ697" i="8"/>
  <c r="BZ697" i="8" s="1"/>
  <c r="BB697" i="8"/>
  <c r="BR697" i="8" s="1"/>
  <c r="BG697" i="8"/>
  <c r="BW697" i="8" s="1"/>
  <c r="BD697" i="8"/>
  <c r="BT697" i="8" s="1"/>
  <c r="BC697" i="8"/>
  <c r="BS697" i="8" s="1"/>
  <c r="BI698" i="8"/>
  <c r="BY698" i="8" s="1"/>
  <c r="BH698" i="8"/>
  <c r="BX698" i="8" s="1"/>
  <c r="BD698" i="8"/>
  <c r="BT698" i="8" s="1"/>
  <c r="BK698" i="8"/>
  <c r="CA698" i="8" s="1"/>
  <c r="BG698" i="8"/>
  <c r="BW698" i="8" s="1"/>
  <c r="BF698" i="8"/>
  <c r="BV698" i="8" s="1"/>
  <c r="BE698" i="8"/>
  <c r="BU698" i="8" s="1"/>
  <c r="BD699" i="8"/>
  <c r="BT699" i="8" s="1"/>
  <c r="BB718" i="8"/>
  <c r="BR718" i="8" s="1"/>
  <c r="BK748" i="8"/>
  <c r="CA748" i="8" s="1"/>
  <c r="BC748" i="8"/>
  <c r="BS748" i="8" s="1"/>
  <c r="BJ748" i="8"/>
  <c r="BZ748" i="8" s="1"/>
  <c r="BB748" i="8"/>
  <c r="BR748" i="8" s="1"/>
  <c r="BI748" i="8"/>
  <c r="BY748" i="8" s="1"/>
  <c r="BF748" i="8"/>
  <c r="BV748" i="8" s="1"/>
  <c r="BE748" i="8"/>
  <c r="BU748" i="8" s="1"/>
  <c r="BH748" i="8"/>
  <c r="BX748" i="8" s="1"/>
  <c r="BG748" i="8"/>
  <c r="BW748" i="8" s="1"/>
  <c r="BD748" i="8"/>
  <c r="BT748" i="8" s="1"/>
  <c r="BD651" i="8"/>
  <c r="BT651" i="8" s="1"/>
  <c r="BD655" i="8"/>
  <c r="BT655" i="8" s="1"/>
  <c r="BD659" i="8"/>
  <c r="BT659" i="8" s="1"/>
  <c r="AZ661" i="8"/>
  <c r="BA661" i="8" s="1"/>
  <c r="BH661" i="8"/>
  <c r="BX661" i="8" s="1"/>
  <c r="BB662" i="8"/>
  <c r="BR662" i="8" s="1"/>
  <c r="BJ662" i="8"/>
  <c r="BZ662" i="8" s="1"/>
  <c r="BD663" i="8"/>
  <c r="BT663" i="8" s="1"/>
  <c r="BF664" i="8"/>
  <c r="BV664" i="8" s="1"/>
  <c r="AZ665" i="8"/>
  <c r="BA665" i="8" s="1"/>
  <c r="BH665" i="8"/>
  <c r="BX665" i="8" s="1"/>
  <c r="BB666" i="8"/>
  <c r="BR666" i="8" s="1"/>
  <c r="BJ666" i="8"/>
  <c r="BZ666" i="8" s="1"/>
  <c r="BD667" i="8"/>
  <c r="BT667" i="8" s="1"/>
  <c r="BF668" i="8"/>
  <c r="BV668" i="8" s="1"/>
  <c r="BH669" i="8"/>
  <c r="BX669" i="8" s="1"/>
  <c r="BB670" i="8"/>
  <c r="BR670" i="8" s="1"/>
  <c r="BJ670" i="8"/>
  <c r="BZ670" i="8" s="1"/>
  <c r="BD671" i="8"/>
  <c r="BT671" i="8" s="1"/>
  <c r="BF672" i="8"/>
  <c r="BV672" i="8" s="1"/>
  <c r="BH673" i="8"/>
  <c r="BX673" i="8" s="1"/>
  <c r="BB674" i="8"/>
  <c r="BR674" i="8" s="1"/>
  <c r="BJ674" i="8"/>
  <c r="BZ674" i="8" s="1"/>
  <c r="BD675" i="8"/>
  <c r="BT675" i="8" s="1"/>
  <c r="BF676" i="8"/>
  <c r="BV676" i="8" s="1"/>
  <c r="AZ677" i="8"/>
  <c r="BA677" i="8" s="1"/>
  <c r="BH677" i="8"/>
  <c r="BX677" i="8" s="1"/>
  <c r="BB678" i="8"/>
  <c r="BR678" i="8" s="1"/>
  <c r="BJ678" i="8"/>
  <c r="BZ678" i="8" s="1"/>
  <c r="BD679" i="8"/>
  <c r="BT679" i="8" s="1"/>
  <c r="BF680" i="8"/>
  <c r="BV680" i="8" s="1"/>
  <c r="BH681" i="8"/>
  <c r="BX681" i="8" s="1"/>
  <c r="BB682" i="8"/>
  <c r="BR682" i="8" s="1"/>
  <c r="BJ682" i="8"/>
  <c r="BZ682" i="8" s="1"/>
  <c r="BD683" i="8"/>
  <c r="BT683" i="8" s="1"/>
  <c r="BF684" i="8"/>
  <c r="BV684" i="8" s="1"/>
  <c r="BJ686" i="8"/>
  <c r="BZ686" i="8" s="1"/>
  <c r="BB698" i="8"/>
  <c r="BR698" i="8" s="1"/>
  <c r="BK784" i="8"/>
  <c r="CA784" i="8" s="1"/>
  <c r="BC784" i="8"/>
  <c r="BS784" i="8" s="1"/>
  <c r="BD784" i="8"/>
  <c r="BT784" i="8" s="1"/>
  <c r="BB784" i="8"/>
  <c r="BR784" i="8" s="1"/>
  <c r="BJ784" i="8"/>
  <c r="BZ784" i="8" s="1"/>
  <c r="BG784" i="8"/>
  <c r="BW784" i="8" s="1"/>
  <c r="BF784" i="8"/>
  <c r="BV784" i="8" s="1"/>
  <c r="BI784" i="8"/>
  <c r="BY784" i="8" s="1"/>
  <c r="BE784" i="8"/>
  <c r="BU784" i="8" s="1"/>
  <c r="BH784" i="8"/>
  <c r="BX784" i="8" s="1"/>
  <c r="BI661" i="8"/>
  <c r="BY661" i="8" s="1"/>
  <c r="BC662" i="8"/>
  <c r="BS662" i="8" s="1"/>
  <c r="BK662" i="8"/>
  <c r="CA662" i="8" s="1"/>
  <c r="BG664" i="8"/>
  <c r="BW664" i="8" s="1"/>
  <c r="BC666" i="8"/>
  <c r="BS666" i="8" s="1"/>
  <c r="BK666" i="8"/>
  <c r="CA666" i="8" s="1"/>
  <c r="BG668" i="8"/>
  <c r="BW668" i="8" s="1"/>
  <c r="BC670" i="8"/>
  <c r="BS670" i="8" s="1"/>
  <c r="BK670" i="8"/>
  <c r="CA670" i="8" s="1"/>
  <c r="BG672" i="8"/>
  <c r="BW672" i="8" s="1"/>
  <c r="BC674" i="8"/>
  <c r="BS674" i="8" s="1"/>
  <c r="BK674" i="8"/>
  <c r="CA674" i="8" s="1"/>
  <c r="BG676" i="8"/>
  <c r="BW676" i="8" s="1"/>
  <c r="BC678" i="8"/>
  <c r="BS678" i="8" s="1"/>
  <c r="BK678" i="8"/>
  <c r="CA678" i="8" s="1"/>
  <c r="BG680" i="8"/>
  <c r="BW680" i="8" s="1"/>
  <c r="BC682" i="8"/>
  <c r="BS682" i="8" s="1"/>
  <c r="BK682" i="8"/>
  <c r="CA682" i="8" s="1"/>
  <c r="BG684" i="8"/>
  <c r="BW684" i="8" s="1"/>
  <c r="BI688" i="8"/>
  <c r="BY688" i="8" s="1"/>
  <c r="BH688" i="8"/>
  <c r="BX688" i="8" s="1"/>
  <c r="BK688" i="8"/>
  <c r="CA688" i="8" s="1"/>
  <c r="BK689" i="8"/>
  <c r="CA689" i="8" s="1"/>
  <c r="BC689" i="8"/>
  <c r="BS689" i="8" s="1"/>
  <c r="BJ689" i="8"/>
  <c r="BZ689" i="8" s="1"/>
  <c r="BB689" i="8"/>
  <c r="BR689" i="8" s="1"/>
  <c r="BI689" i="8"/>
  <c r="BY689" i="8" s="1"/>
  <c r="BE690" i="8"/>
  <c r="BU690" i="8" s="1"/>
  <c r="BD690" i="8"/>
  <c r="BT690" i="8" s="1"/>
  <c r="BI690" i="8"/>
  <c r="BY690" i="8" s="1"/>
  <c r="BI703" i="8"/>
  <c r="BY703" i="8" s="1"/>
  <c r="BH703" i="8"/>
  <c r="BX703" i="8" s="1"/>
  <c r="BD703" i="8"/>
  <c r="BT703" i="8" s="1"/>
  <c r="BK703" i="8"/>
  <c r="CA703" i="8" s="1"/>
  <c r="BG703" i="8"/>
  <c r="BW703" i="8" s="1"/>
  <c r="BF703" i="8"/>
  <c r="BV703" i="8" s="1"/>
  <c r="BE703" i="8"/>
  <c r="BU703" i="8" s="1"/>
  <c r="BJ708" i="8"/>
  <c r="BZ708" i="8" s="1"/>
  <c r="BB708" i="8"/>
  <c r="BR708" i="8" s="1"/>
  <c r="BI708" i="8"/>
  <c r="BY708" i="8" s="1"/>
  <c r="BH708" i="8"/>
  <c r="BX708" i="8" s="1"/>
  <c r="BE708" i="8"/>
  <c r="BU708" i="8" s="1"/>
  <c r="BK708" i="8"/>
  <c r="CA708" i="8" s="1"/>
  <c r="BG708" i="8"/>
  <c r="BW708" i="8" s="1"/>
  <c r="BF708" i="8"/>
  <c r="BV708" i="8" s="1"/>
  <c r="BF710" i="8"/>
  <c r="BV710" i="8" s="1"/>
  <c r="BE710" i="8"/>
  <c r="BU710" i="8" s="1"/>
  <c r="BD710" i="8"/>
  <c r="BT710" i="8" s="1"/>
  <c r="BI710" i="8"/>
  <c r="BY710" i="8" s="1"/>
  <c r="BK710" i="8"/>
  <c r="CA710" i="8" s="1"/>
  <c r="BH710" i="8"/>
  <c r="BX710" i="8" s="1"/>
  <c r="BG710" i="8"/>
  <c r="BW710" i="8" s="1"/>
  <c r="BC710" i="8"/>
  <c r="BS710" i="8" s="1"/>
  <c r="BF730" i="8"/>
  <c r="BV730" i="8" s="1"/>
  <c r="BE730" i="8"/>
  <c r="BU730" i="8" s="1"/>
  <c r="BD730" i="8"/>
  <c r="BT730" i="8" s="1"/>
  <c r="BK730" i="8"/>
  <c r="CA730" i="8" s="1"/>
  <c r="BC730" i="8"/>
  <c r="BS730" i="8" s="1"/>
  <c r="BI730" i="8"/>
  <c r="BY730" i="8" s="1"/>
  <c r="BJ730" i="8"/>
  <c r="BZ730" i="8" s="1"/>
  <c r="BH730" i="8"/>
  <c r="BX730" i="8" s="1"/>
  <c r="BG730" i="8"/>
  <c r="BW730" i="8" s="1"/>
  <c r="BF726" i="8"/>
  <c r="BV726" i="8" s="1"/>
  <c r="BE726" i="8"/>
  <c r="BU726" i="8" s="1"/>
  <c r="BD726" i="8"/>
  <c r="BT726" i="8" s="1"/>
  <c r="BK726" i="8"/>
  <c r="CA726" i="8" s="1"/>
  <c r="BC726" i="8"/>
  <c r="BS726" i="8" s="1"/>
  <c r="BI726" i="8"/>
  <c r="BY726" i="8" s="1"/>
  <c r="BJ726" i="8"/>
  <c r="BZ726" i="8" s="1"/>
  <c r="BF734" i="8"/>
  <c r="BV734" i="8" s="1"/>
  <c r="BE734" i="8"/>
  <c r="BU734" i="8" s="1"/>
  <c r="BD734" i="8"/>
  <c r="BT734" i="8" s="1"/>
  <c r="BK734" i="8"/>
  <c r="CA734" i="8" s="1"/>
  <c r="BC734" i="8"/>
  <c r="BS734" i="8" s="1"/>
  <c r="BI734" i="8"/>
  <c r="BY734" i="8" s="1"/>
  <c r="BJ734" i="8"/>
  <c r="BZ734" i="8" s="1"/>
  <c r="BG734" i="8"/>
  <c r="BW734" i="8" s="1"/>
  <c r="BB734" i="8"/>
  <c r="BR734" i="8" s="1"/>
  <c r="BG651" i="8"/>
  <c r="BW651" i="8" s="1"/>
  <c r="BG655" i="8"/>
  <c r="BW655" i="8" s="1"/>
  <c r="BG659" i="8"/>
  <c r="BW659" i="8" s="1"/>
  <c r="BC661" i="8"/>
  <c r="BS661" i="8" s="1"/>
  <c r="BK661" i="8"/>
  <c r="CA661" i="8" s="1"/>
  <c r="BE662" i="8"/>
  <c r="BU662" i="8" s="1"/>
  <c r="BG663" i="8"/>
  <c r="BW663" i="8" s="1"/>
  <c r="BI664" i="8"/>
  <c r="BY664" i="8" s="1"/>
  <c r="BC665" i="8"/>
  <c r="BS665" i="8" s="1"/>
  <c r="BK665" i="8"/>
  <c r="CA665" i="8" s="1"/>
  <c r="BE666" i="8"/>
  <c r="BU666" i="8" s="1"/>
  <c r="BG667" i="8"/>
  <c r="BW667" i="8" s="1"/>
  <c r="BI668" i="8"/>
  <c r="BY668" i="8" s="1"/>
  <c r="BC669" i="8"/>
  <c r="BS669" i="8" s="1"/>
  <c r="BK669" i="8"/>
  <c r="CA669" i="8" s="1"/>
  <c r="BE670" i="8"/>
  <c r="BU670" i="8" s="1"/>
  <c r="BG671" i="8"/>
  <c r="BW671" i="8" s="1"/>
  <c r="BI672" i="8"/>
  <c r="BY672" i="8" s="1"/>
  <c r="BC673" i="8"/>
  <c r="BS673" i="8" s="1"/>
  <c r="BK673" i="8"/>
  <c r="CA673" i="8" s="1"/>
  <c r="BE674" i="8"/>
  <c r="BU674" i="8" s="1"/>
  <c r="BG675" i="8"/>
  <c r="BW675" i="8" s="1"/>
  <c r="BI676" i="8"/>
  <c r="BY676" i="8" s="1"/>
  <c r="BC677" i="8"/>
  <c r="BS677" i="8" s="1"/>
  <c r="BK677" i="8"/>
  <c r="CA677" i="8" s="1"/>
  <c r="BE678" i="8"/>
  <c r="BU678" i="8" s="1"/>
  <c r="BG679" i="8"/>
  <c r="BW679" i="8" s="1"/>
  <c r="BI680" i="8"/>
  <c r="BY680" i="8" s="1"/>
  <c r="BC681" i="8"/>
  <c r="BS681" i="8" s="1"/>
  <c r="BK681" i="8"/>
  <c r="CA681" i="8" s="1"/>
  <c r="BE682" i="8"/>
  <c r="BU682" i="8" s="1"/>
  <c r="BG683" i="8"/>
  <c r="BW683" i="8" s="1"/>
  <c r="BI684" i="8"/>
  <c r="BY684" i="8" s="1"/>
  <c r="BE685" i="8"/>
  <c r="BU685" i="8" s="1"/>
  <c r="BC686" i="8"/>
  <c r="BS686" i="8" s="1"/>
  <c r="BC688" i="8"/>
  <c r="BS688" i="8" s="1"/>
  <c r="BK690" i="8"/>
  <c r="CA690" i="8" s="1"/>
  <c r="BG693" i="8"/>
  <c r="BW693" i="8" s="1"/>
  <c r="BI697" i="8"/>
  <c r="BY697" i="8" s="1"/>
  <c r="BC703" i="8"/>
  <c r="BS703" i="8" s="1"/>
  <c r="BD708" i="8"/>
  <c r="BT708" i="8" s="1"/>
  <c r="BB710" i="8"/>
  <c r="BR710" i="8" s="1"/>
  <c r="BF722" i="8"/>
  <c r="BV722" i="8" s="1"/>
  <c r="BE722" i="8"/>
  <c r="BU722" i="8" s="1"/>
  <c r="BD722" i="8"/>
  <c r="BT722" i="8" s="1"/>
  <c r="BK722" i="8"/>
  <c r="CA722" i="8" s="1"/>
  <c r="BC722" i="8"/>
  <c r="BS722" i="8" s="1"/>
  <c r="BI722" i="8"/>
  <c r="BY722" i="8" s="1"/>
  <c r="BJ722" i="8"/>
  <c r="BZ722" i="8" s="1"/>
  <c r="BB726" i="8"/>
  <c r="BR726" i="8" s="1"/>
  <c r="BB730" i="8"/>
  <c r="BR730" i="8" s="1"/>
  <c r="BH734" i="8"/>
  <c r="BX734" i="8" s="1"/>
  <c r="AZ651" i="8"/>
  <c r="BA651" i="8" s="1"/>
  <c r="BD661" i="8"/>
  <c r="BT661" i="8" s="1"/>
  <c r="BF662" i="8"/>
  <c r="BV662" i="8" s="1"/>
  <c r="BB664" i="8"/>
  <c r="BR664" i="8" s="1"/>
  <c r="BJ664" i="8"/>
  <c r="BZ664" i="8" s="1"/>
  <c r="BF666" i="8"/>
  <c r="BV666" i="8" s="1"/>
  <c r="AZ667" i="8"/>
  <c r="BA667" i="8" s="1"/>
  <c r="BB668" i="8"/>
  <c r="BR668" i="8" s="1"/>
  <c r="BJ668" i="8"/>
  <c r="BZ668" i="8" s="1"/>
  <c r="BF670" i="8"/>
  <c r="BV670" i="8" s="1"/>
  <c r="BB672" i="8"/>
  <c r="BR672" i="8" s="1"/>
  <c r="BJ672" i="8"/>
  <c r="BZ672" i="8" s="1"/>
  <c r="BF674" i="8"/>
  <c r="BV674" i="8" s="1"/>
  <c r="BB676" i="8"/>
  <c r="BR676" i="8" s="1"/>
  <c r="BJ676" i="8"/>
  <c r="BZ676" i="8" s="1"/>
  <c r="BF678" i="8"/>
  <c r="BV678" i="8" s="1"/>
  <c r="AZ679" i="8"/>
  <c r="BA679" i="8" s="1"/>
  <c r="BB680" i="8"/>
  <c r="BR680" i="8" s="1"/>
  <c r="BJ680" i="8"/>
  <c r="BZ680" i="8" s="1"/>
  <c r="BF682" i="8"/>
  <c r="BV682" i="8" s="1"/>
  <c r="AZ683" i="8"/>
  <c r="BA683" i="8" s="1"/>
  <c r="BB684" i="8"/>
  <c r="BR684" i="8" s="1"/>
  <c r="BJ684" i="8"/>
  <c r="BZ684" i="8" s="1"/>
  <c r="BF685" i="8"/>
  <c r="BV685" i="8" s="1"/>
  <c r="BF686" i="8"/>
  <c r="BV686" i="8" s="1"/>
  <c r="BD688" i="8"/>
  <c r="BT688" i="8" s="1"/>
  <c r="BD689" i="8"/>
  <c r="BT689" i="8" s="1"/>
  <c r="BB690" i="8"/>
  <c r="BR690" i="8" s="1"/>
  <c r="BH693" i="8"/>
  <c r="BX693" i="8" s="1"/>
  <c r="BK697" i="8"/>
  <c r="CA697" i="8" s="1"/>
  <c r="BJ703" i="8"/>
  <c r="BZ703" i="8" s="1"/>
  <c r="BJ710" i="8"/>
  <c r="BZ710" i="8" s="1"/>
  <c r="BB722" i="8"/>
  <c r="BR722" i="8" s="1"/>
  <c r="BG726" i="8"/>
  <c r="BW726" i="8" s="1"/>
  <c r="BC664" i="8"/>
  <c r="BS664" i="8" s="1"/>
  <c r="BC668" i="8"/>
  <c r="BS668" i="8" s="1"/>
  <c r="BC672" i="8"/>
  <c r="BS672" i="8" s="1"/>
  <c r="BC676" i="8"/>
  <c r="BS676" i="8" s="1"/>
  <c r="BC680" i="8"/>
  <c r="BS680" i="8" s="1"/>
  <c r="BC684" i="8"/>
  <c r="BS684" i="8" s="1"/>
  <c r="BE688" i="8"/>
  <c r="BU688" i="8" s="1"/>
  <c r="BE689" i="8"/>
  <c r="BU689" i="8" s="1"/>
  <c r="BC690" i="8"/>
  <c r="BS690" i="8" s="1"/>
  <c r="BK699" i="8"/>
  <c r="CA699" i="8" s="1"/>
  <c r="BC699" i="8"/>
  <c r="BS699" i="8" s="1"/>
  <c r="BJ699" i="8"/>
  <c r="BZ699" i="8" s="1"/>
  <c r="BB699" i="8"/>
  <c r="BR699" i="8" s="1"/>
  <c r="BF699" i="8"/>
  <c r="BV699" i="8" s="1"/>
  <c r="AZ699" i="8"/>
  <c r="BA699" i="8" s="1"/>
  <c r="BI699" i="8"/>
  <c r="BY699" i="8" s="1"/>
  <c r="BH699" i="8"/>
  <c r="BX699" i="8" s="1"/>
  <c r="BG699" i="8"/>
  <c r="BW699" i="8" s="1"/>
  <c r="BJ716" i="8"/>
  <c r="BZ716" i="8" s="1"/>
  <c r="BB716" i="8"/>
  <c r="BR716" i="8" s="1"/>
  <c r="BI716" i="8"/>
  <c r="BY716" i="8" s="1"/>
  <c r="BH716" i="8"/>
  <c r="BX716" i="8" s="1"/>
  <c r="BE716" i="8"/>
  <c r="BU716" i="8" s="1"/>
  <c r="BK716" i="8"/>
  <c r="CA716" i="8" s="1"/>
  <c r="BG716" i="8"/>
  <c r="BW716" i="8" s="1"/>
  <c r="BF716" i="8"/>
  <c r="BV716" i="8" s="1"/>
  <c r="BF718" i="8"/>
  <c r="BV718" i="8" s="1"/>
  <c r="BE718" i="8"/>
  <c r="BU718" i="8" s="1"/>
  <c r="BD718" i="8"/>
  <c r="BT718" i="8" s="1"/>
  <c r="BI718" i="8"/>
  <c r="BY718" i="8" s="1"/>
  <c r="BK718" i="8"/>
  <c r="CA718" i="8" s="1"/>
  <c r="BH718" i="8"/>
  <c r="BX718" i="8" s="1"/>
  <c r="BG718" i="8"/>
  <c r="BW718" i="8" s="1"/>
  <c r="BC718" i="8"/>
  <c r="BS718" i="8" s="1"/>
  <c r="BH726" i="8"/>
  <c r="BX726" i="8" s="1"/>
  <c r="BG692" i="8"/>
  <c r="BW692" i="8" s="1"/>
  <c r="BC694" i="8"/>
  <c r="BS694" i="8" s="1"/>
  <c r="BK694" i="8"/>
  <c r="CA694" i="8" s="1"/>
  <c r="BG696" i="8"/>
  <c r="BW696" i="8" s="1"/>
  <c r="BE700" i="8"/>
  <c r="BU700" i="8" s="1"/>
  <c r="BD700" i="8"/>
  <c r="BT700" i="8" s="1"/>
  <c r="BH700" i="8"/>
  <c r="BX700" i="8" s="1"/>
  <c r="BK700" i="8"/>
  <c r="CA700" i="8" s="1"/>
  <c r="BF704" i="8"/>
  <c r="BV704" i="8" s="1"/>
  <c r="BG712" i="8"/>
  <c r="BW712" i="8" s="1"/>
  <c r="BG714" i="8"/>
  <c r="BW714" i="8" s="1"/>
  <c r="BG720" i="8"/>
  <c r="BW720" i="8" s="1"/>
  <c r="BK776" i="8"/>
  <c r="CA776" i="8" s="1"/>
  <c r="BC776" i="8"/>
  <c r="BS776" i="8" s="1"/>
  <c r="BJ776" i="8"/>
  <c r="BZ776" i="8" s="1"/>
  <c r="BB776" i="8"/>
  <c r="BR776" i="8" s="1"/>
  <c r="BI776" i="8"/>
  <c r="BY776" i="8" s="1"/>
  <c r="BF776" i="8"/>
  <c r="BV776" i="8" s="1"/>
  <c r="BE776" i="8"/>
  <c r="BU776" i="8" s="1"/>
  <c r="BH776" i="8"/>
  <c r="BX776" i="8" s="1"/>
  <c r="BD776" i="8"/>
  <c r="BT776" i="8" s="1"/>
  <c r="BF687" i="8"/>
  <c r="BV687" i="8" s="1"/>
  <c r="BH692" i="8"/>
  <c r="BX692" i="8" s="1"/>
  <c r="BD694" i="8"/>
  <c r="BT694" i="8" s="1"/>
  <c r="AZ696" i="8"/>
  <c r="BA696" i="8" s="1"/>
  <c r="BH696" i="8"/>
  <c r="BX696" i="8" s="1"/>
  <c r="BG704" i="8"/>
  <c r="BW704" i="8" s="1"/>
  <c r="BH714" i="8"/>
  <c r="BX714" i="8" s="1"/>
  <c r="BF738" i="8"/>
  <c r="BV738" i="8" s="1"/>
  <c r="BE738" i="8"/>
  <c r="BU738" i="8" s="1"/>
  <c r="BD738" i="8"/>
  <c r="BT738" i="8" s="1"/>
  <c r="BK738" i="8"/>
  <c r="CA738" i="8" s="1"/>
  <c r="BC738" i="8"/>
  <c r="BS738" i="8" s="1"/>
  <c r="BI738" i="8"/>
  <c r="BY738" i="8" s="1"/>
  <c r="AZ776" i="8"/>
  <c r="BA776" i="8" s="1"/>
  <c r="BH788" i="8"/>
  <c r="BX788" i="8" s="1"/>
  <c r="BD788" i="8"/>
  <c r="BT788" i="8" s="1"/>
  <c r="BK788" i="8"/>
  <c r="CA788" i="8" s="1"/>
  <c r="BC788" i="8"/>
  <c r="BS788" i="8" s="1"/>
  <c r="BJ788" i="8"/>
  <c r="BZ788" i="8" s="1"/>
  <c r="BI788" i="8"/>
  <c r="BY788" i="8" s="1"/>
  <c r="BG788" i="8"/>
  <c r="BW788" i="8" s="1"/>
  <c r="BB788" i="8"/>
  <c r="BR788" i="8" s="1"/>
  <c r="BF788" i="8"/>
  <c r="BV788" i="8" s="1"/>
  <c r="BE788" i="8"/>
  <c r="BU788" i="8" s="1"/>
  <c r="BE694" i="8"/>
  <c r="BU694" i="8" s="1"/>
  <c r="BI696" i="8"/>
  <c r="BY696" i="8" s="1"/>
  <c r="BB700" i="8"/>
  <c r="BR700" i="8" s="1"/>
  <c r="BK756" i="8"/>
  <c r="CA756" i="8" s="1"/>
  <c r="BC756" i="8"/>
  <c r="BS756" i="8" s="1"/>
  <c r="BJ756" i="8"/>
  <c r="BZ756" i="8" s="1"/>
  <c r="BB756" i="8"/>
  <c r="BR756" i="8" s="1"/>
  <c r="BI756" i="8"/>
  <c r="BY756" i="8" s="1"/>
  <c r="BF756" i="8"/>
  <c r="BV756" i="8" s="1"/>
  <c r="BE756" i="8"/>
  <c r="BU756" i="8" s="1"/>
  <c r="BH756" i="8"/>
  <c r="BX756" i="8" s="1"/>
  <c r="BG756" i="8"/>
  <c r="BW756" i="8" s="1"/>
  <c r="BD756" i="8"/>
  <c r="BT756" i="8" s="1"/>
  <c r="BG776" i="8"/>
  <c r="BW776" i="8" s="1"/>
  <c r="BI783" i="8"/>
  <c r="BY783" i="8" s="1"/>
  <c r="BG783" i="8"/>
  <c r="BW783" i="8" s="1"/>
  <c r="BF783" i="8"/>
  <c r="BV783" i="8" s="1"/>
  <c r="BE783" i="8"/>
  <c r="BU783" i="8" s="1"/>
  <c r="BK783" i="8"/>
  <c r="CA783" i="8" s="1"/>
  <c r="BB783" i="8"/>
  <c r="BR783" i="8" s="1"/>
  <c r="BJ783" i="8"/>
  <c r="BZ783" i="8" s="1"/>
  <c r="BH783" i="8"/>
  <c r="BX783" i="8" s="1"/>
  <c r="BC783" i="8"/>
  <c r="BS783" i="8" s="1"/>
  <c r="BF803" i="8"/>
  <c r="BV803" i="8" s="1"/>
  <c r="BJ803" i="8"/>
  <c r="BZ803" i="8" s="1"/>
  <c r="BB803" i="8"/>
  <c r="BR803" i="8" s="1"/>
  <c r="BI803" i="8"/>
  <c r="BY803" i="8" s="1"/>
  <c r="BE803" i="8"/>
  <c r="BU803" i="8" s="1"/>
  <c r="BD803" i="8"/>
  <c r="BT803" i="8" s="1"/>
  <c r="BC803" i="8"/>
  <c r="BS803" i="8" s="1"/>
  <c r="BK803" i="8"/>
  <c r="CA803" i="8" s="1"/>
  <c r="BH803" i="8"/>
  <c r="BX803" i="8" s="1"/>
  <c r="BG803" i="8"/>
  <c r="BW803" i="8" s="1"/>
  <c r="BJ823" i="8"/>
  <c r="BZ823" i="8" s="1"/>
  <c r="BB823" i="8"/>
  <c r="BR823" i="8" s="1"/>
  <c r="BI823" i="8"/>
  <c r="BY823" i="8" s="1"/>
  <c r="BH823" i="8"/>
  <c r="BX823" i="8" s="1"/>
  <c r="BK823" i="8"/>
  <c r="CA823" i="8" s="1"/>
  <c r="BG823" i="8"/>
  <c r="BW823" i="8" s="1"/>
  <c r="BD823" i="8"/>
  <c r="BT823" i="8" s="1"/>
  <c r="BC823" i="8"/>
  <c r="BS823" i="8" s="1"/>
  <c r="BF823" i="8"/>
  <c r="BV823" i="8" s="1"/>
  <c r="BE823" i="8"/>
  <c r="BU823" i="8" s="1"/>
  <c r="BC696" i="8"/>
  <c r="BS696" i="8" s="1"/>
  <c r="BF700" i="8"/>
  <c r="BV700" i="8" s="1"/>
  <c r="BJ704" i="8"/>
  <c r="BZ704" i="8" s="1"/>
  <c r="BB704" i="8"/>
  <c r="BR704" i="8" s="1"/>
  <c r="BI704" i="8"/>
  <c r="BY704" i="8" s="1"/>
  <c r="BE704" i="8"/>
  <c r="BU704" i="8" s="1"/>
  <c r="BJ712" i="8"/>
  <c r="BZ712" i="8" s="1"/>
  <c r="BB712" i="8"/>
  <c r="BR712" i="8" s="1"/>
  <c r="BI712" i="8"/>
  <c r="BY712" i="8" s="1"/>
  <c r="BH712" i="8"/>
  <c r="BX712" i="8" s="1"/>
  <c r="BE712" i="8"/>
  <c r="BU712" i="8" s="1"/>
  <c r="BF714" i="8"/>
  <c r="BV714" i="8" s="1"/>
  <c r="BE714" i="8"/>
  <c r="BU714" i="8" s="1"/>
  <c r="BD714" i="8"/>
  <c r="BT714" i="8" s="1"/>
  <c r="BI714" i="8"/>
  <c r="BY714" i="8" s="1"/>
  <c r="BJ720" i="8"/>
  <c r="BZ720" i="8" s="1"/>
  <c r="BB720" i="8"/>
  <c r="BR720" i="8" s="1"/>
  <c r="BI720" i="8"/>
  <c r="BY720" i="8" s="1"/>
  <c r="BH720" i="8"/>
  <c r="BX720" i="8" s="1"/>
  <c r="BE720" i="8"/>
  <c r="BU720" i="8" s="1"/>
  <c r="BD820" i="8"/>
  <c r="BT820" i="8" s="1"/>
  <c r="BK820" i="8"/>
  <c r="CA820" i="8" s="1"/>
  <c r="BC820" i="8"/>
  <c r="BS820" i="8" s="1"/>
  <c r="BJ820" i="8"/>
  <c r="BZ820" i="8" s="1"/>
  <c r="BB820" i="8"/>
  <c r="BR820" i="8" s="1"/>
  <c r="BG820" i="8"/>
  <c r="BW820" i="8" s="1"/>
  <c r="BF820" i="8"/>
  <c r="BV820" i="8" s="1"/>
  <c r="BI820" i="8"/>
  <c r="BY820" i="8" s="1"/>
  <c r="BH820" i="8"/>
  <c r="BX820" i="8" s="1"/>
  <c r="BE820" i="8"/>
  <c r="BU820" i="8" s="1"/>
  <c r="BB701" i="8"/>
  <c r="BR701" i="8" s="1"/>
  <c r="BJ701" i="8"/>
  <c r="BZ701" i="8" s="1"/>
  <c r="BC702" i="8"/>
  <c r="BS702" i="8" s="1"/>
  <c r="BK702" i="8"/>
  <c r="CA702" i="8" s="1"/>
  <c r="BC707" i="8"/>
  <c r="BS707" i="8" s="1"/>
  <c r="BK707" i="8"/>
  <c r="CA707" i="8" s="1"/>
  <c r="BG709" i="8"/>
  <c r="BW709" i="8" s="1"/>
  <c r="BC711" i="8"/>
  <c r="BS711" i="8" s="1"/>
  <c r="BK711" i="8"/>
  <c r="CA711" i="8" s="1"/>
  <c r="BG713" i="8"/>
  <c r="BW713" i="8" s="1"/>
  <c r="BC715" i="8"/>
  <c r="BS715" i="8" s="1"/>
  <c r="BK715" i="8"/>
  <c r="CA715" i="8" s="1"/>
  <c r="BG717" i="8"/>
  <c r="BW717" i="8" s="1"/>
  <c r="BC719" i="8"/>
  <c r="BS719" i="8" s="1"/>
  <c r="BK719" i="8"/>
  <c r="CA719" i="8" s="1"/>
  <c r="BG721" i="8"/>
  <c r="BW721" i="8" s="1"/>
  <c r="BK723" i="8"/>
  <c r="CA723" i="8" s="1"/>
  <c r="BE724" i="8"/>
  <c r="BU724" i="8" s="1"/>
  <c r="BG725" i="8"/>
  <c r="BW725" i="8" s="1"/>
  <c r="BE728" i="8"/>
  <c r="BU728" i="8" s="1"/>
  <c r="BG729" i="8"/>
  <c r="BW729" i="8" s="1"/>
  <c r="BE732" i="8"/>
  <c r="BU732" i="8" s="1"/>
  <c r="BG733" i="8"/>
  <c r="BW733" i="8" s="1"/>
  <c r="BE736" i="8"/>
  <c r="BU736" i="8" s="1"/>
  <c r="BG737" i="8"/>
  <c r="BW737" i="8" s="1"/>
  <c r="BE740" i="8"/>
  <c r="BU740" i="8" s="1"/>
  <c r="BG741" i="8"/>
  <c r="BW741" i="8" s="1"/>
  <c r="BK752" i="8"/>
  <c r="CA752" i="8" s="1"/>
  <c r="BC752" i="8"/>
  <c r="BS752" i="8" s="1"/>
  <c r="BJ752" i="8"/>
  <c r="BZ752" i="8" s="1"/>
  <c r="BB752" i="8"/>
  <c r="BR752" i="8" s="1"/>
  <c r="BI752" i="8"/>
  <c r="BY752" i="8" s="1"/>
  <c r="BF752" i="8"/>
  <c r="BV752" i="8" s="1"/>
  <c r="BE752" i="8"/>
  <c r="BU752" i="8" s="1"/>
  <c r="BK772" i="8"/>
  <c r="CA772" i="8" s="1"/>
  <c r="BC772" i="8"/>
  <c r="BS772" i="8" s="1"/>
  <c r="BJ772" i="8"/>
  <c r="BZ772" i="8" s="1"/>
  <c r="BB772" i="8"/>
  <c r="BR772" i="8" s="1"/>
  <c r="BI772" i="8"/>
  <c r="BY772" i="8" s="1"/>
  <c r="BF772" i="8"/>
  <c r="BV772" i="8" s="1"/>
  <c r="BE772" i="8"/>
  <c r="BU772" i="8" s="1"/>
  <c r="BJ793" i="8"/>
  <c r="BZ793" i="8" s="1"/>
  <c r="BB793" i="8"/>
  <c r="BR793" i="8" s="1"/>
  <c r="BF793" i="8"/>
  <c r="BV793" i="8" s="1"/>
  <c r="BE793" i="8"/>
  <c r="BU793" i="8" s="1"/>
  <c r="BI793" i="8"/>
  <c r="BY793" i="8" s="1"/>
  <c r="BH793" i="8"/>
  <c r="BX793" i="8" s="1"/>
  <c r="BG793" i="8"/>
  <c r="BW793" i="8" s="1"/>
  <c r="BJ809" i="8"/>
  <c r="BZ809" i="8" s="1"/>
  <c r="BB809" i="8"/>
  <c r="BR809" i="8" s="1"/>
  <c r="BF809" i="8"/>
  <c r="BV809" i="8" s="1"/>
  <c r="BE809" i="8"/>
  <c r="BU809" i="8" s="1"/>
  <c r="BI809" i="8"/>
  <c r="BY809" i="8" s="1"/>
  <c r="BH809" i="8"/>
  <c r="BX809" i="8" s="1"/>
  <c r="BG809" i="8"/>
  <c r="BW809" i="8" s="1"/>
  <c r="AZ809" i="8"/>
  <c r="BA809" i="8" s="1"/>
  <c r="BF845" i="8"/>
  <c r="BV845" i="8" s="1"/>
  <c r="BE845" i="8"/>
  <c r="BU845" i="8" s="1"/>
  <c r="BD845" i="8"/>
  <c r="BT845" i="8" s="1"/>
  <c r="BI845" i="8"/>
  <c r="BY845" i="8" s="1"/>
  <c r="BC845" i="8"/>
  <c r="BS845" i="8" s="1"/>
  <c r="BB845" i="8"/>
  <c r="BR845" i="8" s="1"/>
  <c r="AZ845" i="8"/>
  <c r="BA845" i="8" s="1"/>
  <c r="BJ845" i="8"/>
  <c r="BZ845" i="8" s="1"/>
  <c r="BH845" i="8"/>
  <c r="BX845" i="8" s="1"/>
  <c r="BK845" i="8"/>
  <c r="CA845" i="8" s="1"/>
  <c r="BG845" i="8"/>
  <c r="BW845" i="8" s="1"/>
  <c r="BH858" i="8"/>
  <c r="BX858" i="8" s="1"/>
  <c r="BG858" i="8"/>
  <c r="BW858" i="8" s="1"/>
  <c r="BF858" i="8"/>
  <c r="BV858" i="8" s="1"/>
  <c r="BE858" i="8"/>
  <c r="BU858" i="8" s="1"/>
  <c r="BK858" i="8"/>
  <c r="CA858" i="8" s="1"/>
  <c r="BB858" i="8"/>
  <c r="BR858" i="8" s="1"/>
  <c r="BI858" i="8"/>
  <c r="BY858" i="8" s="1"/>
  <c r="BD858" i="8"/>
  <c r="BT858" i="8" s="1"/>
  <c r="BC858" i="8"/>
  <c r="BS858" i="8" s="1"/>
  <c r="BJ858" i="8"/>
  <c r="BZ858" i="8" s="1"/>
  <c r="BG724" i="8"/>
  <c r="BW724" i="8" s="1"/>
  <c r="BG728" i="8"/>
  <c r="BW728" i="8" s="1"/>
  <c r="BG732" i="8"/>
  <c r="BW732" i="8" s="1"/>
  <c r="BG736" i="8"/>
  <c r="BW736" i="8" s="1"/>
  <c r="BG740" i="8"/>
  <c r="BW740" i="8" s="1"/>
  <c r="BK768" i="8"/>
  <c r="CA768" i="8" s="1"/>
  <c r="BC768" i="8"/>
  <c r="BS768" i="8" s="1"/>
  <c r="BJ768" i="8"/>
  <c r="BZ768" i="8" s="1"/>
  <c r="BB768" i="8"/>
  <c r="BR768" i="8" s="1"/>
  <c r="BI768" i="8"/>
  <c r="BY768" i="8" s="1"/>
  <c r="BF768" i="8"/>
  <c r="BV768" i="8" s="1"/>
  <c r="BE768" i="8"/>
  <c r="BU768" i="8" s="1"/>
  <c r="BJ801" i="8"/>
  <c r="BZ801" i="8" s="1"/>
  <c r="BB801" i="8"/>
  <c r="BR801" i="8" s="1"/>
  <c r="BF801" i="8"/>
  <c r="BV801" i="8" s="1"/>
  <c r="BE801" i="8"/>
  <c r="BU801" i="8" s="1"/>
  <c r="BC801" i="8"/>
  <c r="BS801" i="8" s="1"/>
  <c r="BH801" i="8"/>
  <c r="BX801" i="8" s="1"/>
  <c r="BG801" i="8"/>
  <c r="BW801" i="8" s="1"/>
  <c r="BH804" i="8"/>
  <c r="BX804" i="8" s="1"/>
  <c r="BD804" i="8"/>
  <c r="BT804" i="8" s="1"/>
  <c r="BK804" i="8"/>
  <c r="CA804" i="8" s="1"/>
  <c r="BC804" i="8"/>
  <c r="BS804" i="8" s="1"/>
  <c r="BJ804" i="8"/>
  <c r="BZ804" i="8" s="1"/>
  <c r="BI804" i="8"/>
  <c r="BY804" i="8" s="1"/>
  <c r="BG804" i="8"/>
  <c r="BW804" i="8" s="1"/>
  <c r="BB804" i="8"/>
  <c r="BR804" i="8" s="1"/>
  <c r="BH724" i="8"/>
  <c r="BX724" i="8" s="1"/>
  <c r="BH728" i="8"/>
  <c r="BX728" i="8" s="1"/>
  <c r="AZ732" i="8"/>
  <c r="BA732" i="8" s="1"/>
  <c r="BH732" i="8"/>
  <c r="BX732" i="8" s="1"/>
  <c r="BH736" i="8"/>
  <c r="BX736" i="8" s="1"/>
  <c r="BH740" i="8"/>
  <c r="BX740" i="8" s="1"/>
  <c r="BK764" i="8"/>
  <c r="CA764" i="8" s="1"/>
  <c r="BC764" i="8"/>
  <c r="BS764" i="8" s="1"/>
  <c r="BJ764" i="8"/>
  <c r="BZ764" i="8" s="1"/>
  <c r="BB764" i="8"/>
  <c r="BR764" i="8" s="1"/>
  <c r="BI764" i="8"/>
  <c r="BY764" i="8" s="1"/>
  <c r="BF764" i="8"/>
  <c r="BV764" i="8" s="1"/>
  <c r="BE764" i="8"/>
  <c r="BU764" i="8" s="1"/>
  <c r="BD801" i="8"/>
  <c r="BT801" i="8" s="1"/>
  <c r="BE804" i="8"/>
  <c r="BU804" i="8" s="1"/>
  <c r="BF701" i="8"/>
  <c r="BV701" i="8" s="1"/>
  <c r="BG702" i="8"/>
  <c r="BW702" i="8" s="1"/>
  <c r="BC709" i="8"/>
  <c r="BS709" i="8" s="1"/>
  <c r="BK709" i="8"/>
  <c r="CA709" i="8" s="1"/>
  <c r="BG711" i="8"/>
  <c r="BW711" i="8" s="1"/>
  <c r="BC713" i="8"/>
  <c r="BS713" i="8" s="1"/>
  <c r="BK713" i="8"/>
  <c r="CA713" i="8" s="1"/>
  <c r="BC717" i="8"/>
  <c r="BS717" i="8" s="1"/>
  <c r="BK717" i="8"/>
  <c r="CA717" i="8" s="1"/>
  <c r="BG719" i="8"/>
  <c r="BW719" i="8" s="1"/>
  <c r="BC721" i="8"/>
  <c r="BS721" i="8" s="1"/>
  <c r="BK721" i="8"/>
  <c r="CA721" i="8" s="1"/>
  <c r="BG723" i="8"/>
  <c r="BW723" i="8" s="1"/>
  <c r="BI724" i="8"/>
  <c r="BY724" i="8" s="1"/>
  <c r="BC725" i="8"/>
  <c r="BS725" i="8" s="1"/>
  <c r="BK725" i="8"/>
  <c r="CA725" i="8" s="1"/>
  <c r="BG727" i="8"/>
  <c r="BW727" i="8" s="1"/>
  <c r="BI728" i="8"/>
  <c r="BY728" i="8" s="1"/>
  <c r="BC729" i="8"/>
  <c r="BS729" i="8" s="1"/>
  <c r="BK729" i="8"/>
  <c r="CA729" i="8" s="1"/>
  <c r="BG731" i="8"/>
  <c r="BW731" i="8" s="1"/>
  <c r="BI732" i="8"/>
  <c r="BY732" i="8" s="1"/>
  <c r="BC733" i="8"/>
  <c r="BS733" i="8" s="1"/>
  <c r="BK733" i="8"/>
  <c r="CA733" i="8" s="1"/>
  <c r="BG735" i="8"/>
  <c r="BW735" i="8" s="1"/>
  <c r="BI736" i="8"/>
  <c r="BY736" i="8" s="1"/>
  <c r="BC737" i="8"/>
  <c r="BS737" i="8" s="1"/>
  <c r="BK737" i="8"/>
  <c r="CA737" i="8" s="1"/>
  <c r="BG739" i="8"/>
  <c r="BW739" i="8" s="1"/>
  <c r="BI740" i="8"/>
  <c r="BY740" i="8" s="1"/>
  <c r="BC741" i="8"/>
  <c r="BS741" i="8" s="1"/>
  <c r="BK741" i="8"/>
  <c r="CA741" i="8" s="1"/>
  <c r="BH752" i="8"/>
  <c r="BX752" i="8" s="1"/>
  <c r="BK760" i="8"/>
  <c r="CA760" i="8" s="1"/>
  <c r="BC760" i="8"/>
  <c r="BS760" i="8" s="1"/>
  <c r="BJ760" i="8"/>
  <c r="BZ760" i="8" s="1"/>
  <c r="BB760" i="8"/>
  <c r="BR760" i="8" s="1"/>
  <c r="BI760" i="8"/>
  <c r="BY760" i="8" s="1"/>
  <c r="BF760" i="8"/>
  <c r="BV760" i="8" s="1"/>
  <c r="BE760" i="8"/>
  <c r="BU760" i="8" s="1"/>
  <c r="AZ764" i="8"/>
  <c r="BA764" i="8" s="1"/>
  <c r="BD768" i="8"/>
  <c r="BT768" i="8" s="1"/>
  <c r="BH772" i="8"/>
  <c r="BX772" i="8" s="1"/>
  <c r="BK780" i="8"/>
  <c r="CA780" i="8" s="1"/>
  <c r="BC780" i="8"/>
  <c r="BS780" i="8" s="1"/>
  <c r="BJ780" i="8"/>
  <c r="BZ780" i="8" s="1"/>
  <c r="BB780" i="8"/>
  <c r="BR780" i="8" s="1"/>
  <c r="BI780" i="8"/>
  <c r="BY780" i="8" s="1"/>
  <c r="BF780" i="8"/>
  <c r="BV780" i="8" s="1"/>
  <c r="BE780" i="8"/>
  <c r="BU780" i="8" s="1"/>
  <c r="BH796" i="8"/>
  <c r="BX796" i="8" s="1"/>
  <c r="AZ796" i="8"/>
  <c r="BA796" i="8" s="1"/>
  <c r="BD796" i="8"/>
  <c r="BT796" i="8" s="1"/>
  <c r="BK796" i="8"/>
  <c r="CA796" i="8" s="1"/>
  <c r="BC796" i="8"/>
  <c r="BS796" i="8" s="1"/>
  <c r="BE796" i="8"/>
  <c r="BU796" i="8" s="1"/>
  <c r="BB796" i="8"/>
  <c r="BR796" i="8" s="1"/>
  <c r="BI796" i="8"/>
  <c r="BY796" i="8" s="1"/>
  <c r="BG796" i="8"/>
  <c r="BW796" i="8" s="1"/>
  <c r="BI801" i="8"/>
  <c r="BY801" i="8" s="1"/>
  <c r="BF804" i="8"/>
  <c r="BV804" i="8" s="1"/>
  <c r="BH812" i="8"/>
  <c r="BX812" i="8" s="1"/>
  <c r="AZ812" i="8"/>
  <c r="BA812" i="8" s="1"/>
  <c r="BD812" i="8"/>
  <c r="BT812" i="8" s="1"/>
  <c r="BK812" i="8"/>
  <c r="CA812" i="8" s="1"/>
  <c r="BC812" i="8"/>
  <c r="BS812" i="8" s="1"/>
  <c r="BE812" i="8"/>
  <c r="BU812" i="8" s="1"/>
  <c r="BB812" i="8"/>
  <c r="BR812" i="8" s="1"/>
  <c r="BI812" i="8"/>
  <c r="BY812" i="8" s="1"/>
  <c r="BG812" i="8"/>
  <c r="BW812" i="8" s="1"/>
  <c r="AZ719" i="8"/>
  <c r="BA719" i="8" s="1"/>
  <c r="BB724" i="8"/>
  <c r="BR724" i="8" s="1"/>
  <c r="AZ727" i="8"/>
  <c r="BA727" i="8" s="1"/>
  <c r="BB728" i="8"/>
  <c r="BR728" i="8" s="1"/>
  <c r="BB732" i="8"/>
  <c r="BR732" i="8" s="1"/>
  <c r="BB736" i="8"/>
  <c r="BR736" i="8" s="1"/>
  <c r="BB740" i="8"/>
  <c r="BR740" i="8" s="1"/>
  <c r="BK744" i="8"/>
  <c r="CA744" i="8" s="1"/>
  <c r="BC744" i="8"/>
  <c r="BS744" i="8" s="1"/>
  <c r="BJ744" i="8"/>
  <c r="BZ744" i="8" s="1"/>
  <c r="BB744" i="8"/>
  <c r="BR744" i="8" s="1"/>
  <c r="BI744" i="8"/>
  <c r="BY744" i="8" s="1"/>
  <c r="BF744" i="8"/>
  <c r="BV744" i="8" s="1"/>
  <c r="BE744" i="8"/>
  <c r="BU744" i="8" s="1"/>
  <c r="AZ760" i="8"/>
  <c r="BA760" i="8" s="1"/>
  <c r="BD764" i="8"/>
  <c r="BT764" i="8" s="1"/>
  <c r="BG768" i="8"/>
  <c r="BW768" i="8" s="1"/>
  <c r="BF787" i="8"/>
  <c r="BV787" i="8" s="1"/>
  <c r="BJ787" i="8"/>
  <c r="BZ787" i="8" s="1"/>
  <c r="BB787" i="8"/>
  <c r="BR787" i="8" s="1"/>
  <c r="BI787" i="8"/>
  <c r="BY787" i="8" s="1"/>
  <c r="BE787" i="8"/>
  <c r="BU787" i="8" s="1"/>
  <c r="BD787" i="8"/>
  <c r="BT787" i="8" s="1"/>
  <c r="BC787" i="8"/>
  <c r="BS787" i="8" s="1"/>
  <c r="BK787" i="8"/>
  <c r="CA787" i="8" s="1"/>
  <c r="BH787" i="8"/>
  <c r="BX787" i="8" s="1"/>
  <c r="BF796" i="8"/>
  <c r="BV796" i="8" s="1"/>
  <c r="BK801" i="8"/>
  <c r="CA801" i="8" s="1"/>
  <c r="BF812" i="8"/>
  <c r="BV812" i="8" s="1"/>
  <c r="BI742" i="8"/>
  <c r="BY742" i="8" s="1"/>
  <c r="BC743" i="8"/>
  <c r="BS743" i="8" s="1"/>
  <c r="BK743" i="8"/>
  <c r="CA743" i="8" s="1"/>
  <c r="BG745" i="8"/>
  <c r="BW745" i="8" s="1"/>
  <c r="BI746" i="8"/>
  <c r="BY746" i="8" s="1"/>
  <c r="BC747" i="8"/>
  <c r="BS747" i="8" s="1"/>
  <c r="BK747" i="8"/>
  <c r="CA747" i="8" s="1"/>
  <c r="BG749" i="8"/>
  <c r="BW749" i="8" s="1"/>
  <c r="BI750" i="8"/>
  <c r="BY750" i="8" s="1"/>
  <c r="BC751" i="8"/>
  <c r="BS751" i="8" s="1"/>
  <c r="BK751" i="8"/>
  <c r="CA751" i="8" s="1"/>
  <c r="BG753" i="8"/>
  <c r="BW753" i="8" s="1"/>
  <c r="BI754" i="8"/>
  <c r="BY754" i="8" s="1"/>
  <c r="BC755" i="8"/>
  <c r="BS755" i="8" s="1"/>
  <c r="BK755" i="8"/>
  <c r="CA755" i="8" s="1"/>
  <c r="BG757" i="8"/>
  <c r="BW757" i="8" s="1"/>
  <c r="BI758" i="8"/>
  <c r="BY758" i="8" s="1"/>
  <c r="BC759" i="8"/>
  <c r="BS759" i="8" s="1"/>
  <c r="BK759" i="8"/>
  <c r="CA759" i="8" s="1"/>
  <c r="BI762" i="8"/>
  <c r="BY762" i="8" s="1"/>
  <c r="BC763" i="8"/>
  <c r="BS763" i="8" s="1"/>
  <c r="BK763" i="8"/>
  <c r="CA763" i="8" s="1"/>
  <c r="BI766" i="8"/>
  <c r="BY766" i="8" s="1"/>
  <c r="BC767" i="8"/>
  <c r="BS767" i="8" s="1"/>
  <c r="BK767" i="8"/>
  <c r="CA767" i="8" s="1"/>
  <c r="BI770" i="8"/>
  <c r="BY770" i="8" s="1"/>
  <c r="BC771" i="8"/>
  <c r="BS771" i="8" s="1"/>
  <c r="BK771" i="8"/>
  <c r="CA771" i="8" s="1"/>
  <c r="BI774" i="8"/>
  <c r="BY774" i="8" s="1"/>
  <c r="BC775" i="8"/>
  <c r="BS775" i="8" s="1"/>
  <c r="BK775" i="8"/>
  <c r="CA775" i="8" s="1"/>
  <c r="BI778" i="8"/>
  <c r="BY778" i="8" s="1"/>
  <c r="BC779" i="8"/>
  <c r="BS779" i="8" s="1"/>
  <c r="BK779" i="8"/>
  <c r="CA779" i="8" s="1"/>
  <c r="BH781" i="8"/>
  <c r="BX781" i="8" s="1"/>
  <c r="BB785" i="8"/>
  <c r="BR785" i="8" s="1"/>
  <c r="BK785" i="8"/>
  <c r="CA785" i="8" s="1"/>
  <c r="BC789" i="8"/>
  <c r="BS789" i="8" s="1"/>
  <c r="BC795" i="8"/>
  <c r="BS795" i="8" s="1"/>
  <c r="BF799" i="8"/>
  <c r="BV799" i="8" s="1"/>
  <c r="BJ799" i="8"/>
  <c r="BZ799" i="8" s="1"/>
  <c r="BB799" i="8"/>
  <c r="BR799" i="8" s="1"/>
  <c r="BI799" i="8"/>
  <c r="BY799" i="8" s="1"/>
  <c r="BE800" i="8"/>
  <c r="BU800" i="8" s="1"/>
  <c r="BC805" i="8"/>
  <c r="BS805" i="8" s="1"/>
  <c r="BC811" i="8"/>
  <c r="BS811" i="8" s="1"/>
  <c r="BF815" i="8"/>
  <c r="BV815" i="8" s="1"/>
  <c r="BJ815" i="8"/>
  <c r="BZ815" i="8" s="1"/>
  <c r="BB815" i="8"/>
  <c r="BR815" i="8" s="1"/>
  <c r="BI815" i="8"/>
  <c r="BY815" i="8" s="1"/>
  <c r="BJ825" i="8"/>
  <c r="BZ825" i="8" s="1"/>
  <c r="BB742" i="8"/>
  <c r="BR742" i="8" s="1"/>
  <c r="BJ742" i="8"/>
  <c r="BZ742" i="8" s="1"/>
  <c r="BD743" i="8"/>
  <c r="BT743" i="8" s="1"/>
  <c r="AZ745" i="8"/>
  <c r="BA745" i="8" s="1"/>
  <c r="BH745" i="8"/>
  <c r="BX745" i="8" s="1"/>
  <c r="BD789" i="8"/>
  <c r="BT789" i="8" s="1"/>
  <c r="BH792" i="8"/>
  <c r="BX792" i="8" s="1"/>
  <c r="BD792" i="8"/>
  <c r="BT792" i="8" s="1"/>
  <c r="BK792" i="8"/>
  <c r="CA792" i="8" s="1"/>
  <c r="BC792" i="8"/>
  <c r="BS792" i="8" s="1"/>
  <c r="BJ797" i="8"/>
  <c r="BZ797" i="8" s="1"/>
  <c r="BB797" i="8"/>
  <c r="BR797" i="8" s="1"/>
  <c r="BF797" i="8"/>
  <c r="BV797" i="8" s="1"/>
  <c r="BE797" i="8"/>
  <c r="BU797" i="8" s="1"/>
  <c r="BK797" i="8"/>
  <c r="CA797" i="8" s="1"/>
  <c r="BF800" i="8"/>
  <c r="BV800" i="8" s="1"/>
  <c r="BD805" i="8"/>
  <c r="BT805" i="8" s="1"/>
  <c r="BH808" i="8"/>
  <c r="BX808" i="8" s="1"/>
  <c r="AZ808" i="8"/>
  <c r="BA808" i="8" s="1"/>
  <c r="BD808" i="8"/>
  <c r="BT808" i="8" s="1"/>
  <c r="BK808" i="8"/>
  <c r="CA808" i="8" s="1"/>
  <c r="BC808" i="8"/>
  <c r="BS808" i="8" s="1"/>
  <c r="BJ813" i="8"/>
  <c r="BZ813" i="8" s="1"/>
  <c r="BB813" i="8"/>
  <c r="BR813" i="8" s="1"/>
  <c r="BF813" i="8"/>
  <c r="BV813" i="8" s="1"/>
  <c r="BE813" i="8"/>
  <c r="BU813" i="8" s="1"/>
  <c r="BK813" i="8"/>
  <c r="CA813" i="8" s="1"/>
  <c r="BF821" i="8"/>
  <c r="BV821" i="8" s="1"/>
  <c r="BE821" i="8"/>
  <c r="BU821" i="8" s="1"/>
  <c r="BD821" i="8"/>
  <c r="BT821" i="8" s="1"/>
  <c r="BC821" i="8"/>
  <c r="BS821" i="8" s="1"/>
  <c r="BB821" i="8"/>
  <c r="BR821" i="8" s="1"/>
  <c r="BI821" i="8"/>
  <c r="BY821" i="8" s="1"/>
  <c r="BH821" i="8"/>
  <c r="BX821" i="8" s="1"/>
  <c r="BD832" i="8"/>
  <c r="BT832" i="8" s="1"/>
  <c r="BK832" i="8"/>
  <c r="CA832" i="8" s="1"/>
  <c r="BC832" i="8"/>
  <c r="BS832" i="8" s="1"/>
  <c r="BJ832" i="8"/>
  <c r="BZ832" i="8" s="1"/>
  <c r="BB832" i="8"/>
  <c r="BR832" i="8" s="1"/>
  <c r="BF832" i="8"/>
  <c r="BV832" i="8" s="1"/>
  <c r="BE832" i="8"/>
  <c r="BU832" i="8" s="1"/>
  <c r="BI832" i="8"/>
  <c r="BY832" i="8" s="1"/>
  <c r="BH832" i="8"/>
  <c r="BX832" i="8" s="1"/>
  <c r="BJ843" i="8"/>
  <c r="BZ843" i="8" s="1"/>
  <c r="BB843" i="8"/>
  <c r="BR843" i="8" s="1"/>
  <c r="BI843" i="8"/>
  <c r="BY843" i="8" s="1"/>
  <c r="BH843" i="8"/>
  <c r="BX843" i="8" s="1"/>
  <c r="AZ843" i="8"/>
  <c r="BA843" i="8" s="1"/>
  <c r="BF843" i="8"/>
  <c r="BV843" i="8" s="1"/>
  <c r="BE843" i="8"/>
  <c r="BU843" i="8" s="1"/>
  <c r="BD843" i="8"/>
  <c r="BT843" i="8" s="1"/>
  <c r="BK843" i="8"/>
  <c r="CA843" i="8" s="1"/>
  <c r="BJ847" i="8"/>
  <c r="BZ847" i="8" s="1"/>
  <c r="BB847" i="8"/>
  <c r="BR847" i="8" s="1"/>
  <c r="BI847" i="8"/>
  <c r="BY847" i="8" s="1"/>
  <c r="BH847" i="8"/>
  <c r="BX847" i="8" s="1"/>
  <c r="BE847" i="8"/>
  <c r="BU847" i="8" s="1"/>
  <c r="BF847" i="8"/>
  <c r="BV847" i="8" s="1"/>
  <c r="BD847" i="8"/>
  <c r="BT847" i="8" s="1"/>
  <c r="BC847" i="8"/>
  <c r="BS847" i="8" s="1"/>
  <c r="BK847" i="8"/>
  <c r="CA847" i="8" s="1"/>
  <c r="BF853" i="8"/>
  <c r="BV853" i="8" s="1"/>
  <c r="BG853" i="8"/>
  <c r="BW853" i="8" s="1"/>
  <c r="BE853" i="8"/>
  <c r="BU853" i="8" s="1"/>
  <c r="BD853" i="8"/>
  <c r="BT853" i="8" s="1"/>
  <c r="BJ853" i="8"/>
  <c r="BZ853" i="8" s="1"/>
  <c r="BK853" i="8"/>
  <c r="CA853" i="8" s="1"/>
  <c r="BI853" i="8"/>
  <c r="BY853" i="8" s="1"/>
  <c r="BB853" i="8"/>
  <c r="BR853" i="8" s="1"/>
  <c r="BF895" i="8"/>
  <c r="BV895" i="8" s="1"/>
  <c r="BK895" i="8"/>
  <c r="CA895" i="8" s="1"/>
  <c r="BC895" i="8"/>
  <c r="BS895" i="8" s="1"/>
  <c r="BB895" i="8"/>
  <c r="BR895" i="8" s="1"/>
  <c r="BE895" i="8"/>
  <c r="BU895" i="8" s="1"/>
  <c r="BD895" i="8"/>
  <c r="BT895" i="8" s="1"/>
  <c r="AZ895" i="8"/>
  <c r="BA895" i="8" s="1"/>
  <c r="BH895" i="8"/>
  <c r="BX895" i="8" s="1"/>
  <c r="BI895" i="8"/>
  <c r="BY895" i="8" s="1"/>
  <c r="BG895" i="8"/>
  <c r="BW895" i="8" s="1"/>
  <c r="BD898" i="8"/>
  <c r="BT898" i="8" s="1"/>
  <c r="BI898" i="8"/>
  <c r="BY898" i="8" s="1"/>
  <c r="BB898" i="8"/>
  <c r="BR898" i="8" s="1"/>
  <c r="BK898" i="8"/>
  <c r="CA898" i="8" s="1"/>
  <c r="AZ898" i="8"/>
  <c r="BA898" i="8" s="1"/>
  <c r="BF898" i="8"/>
  <c r="BV898" i="8" s="1"/>
  <c r="BE898" i="8"/>
  <c r="BU898" i="8" s="1"/>
  <c r="BC898" i="8"/>
  <c r="BS898" i="8" s="1"/>
  <c r="BJ898" i="8"/>
  <c r="BZ898" i="8" s="1"/>
  <c r="BH898" i="8"/>
  <c r="BX898" i="8" s="1"/>
  <c r="BG898" i="8"/>
  <c r="BW898" i="8" s="1"/>
  <c r="BE742" i="8"/>
  <c r="BU742" i="8" s="1"/>
  <c r="BG743" i="8"/>
  <c r="BW743" i="8" s="1"/>
  <c r="BC745" i="8"/>
  <c r="BS745" i="8" s="1"/>
  <c r="BK745" i="8"/>
  <c r="CA745" i="8" s="1"/>
  <c r="BE746" i="8"/>
  <c r="BU746" i="8" s="1"/>
  <c r="BG747" i="8"/>
  <c r="BW747" i="8" s="1"/>
  <c r="BC749" i="8"/>
  <c r="BS749" i="8" s="1"/>
  <c r="BK749" i="8"/>
  <c r="CA749" i="8" s="1"/>
  <c r="BE750" i="8"/>
  <c r="BU750" i="8" s="1"/>
  <c r="BG751" i="8"/>
  <c r="BW751" i="8" s="1"/>
  <c r="BC753" i="8"/>
  <c r="BS753" i="8" s="1"/>
  <c r="BK753" i="8"/>
  <c r="CA753" i="8" s="1"/>
  <c r="BE754" i="8"/>
  <c r="BU754" i="8" s="1"/>
  <c r="BG755" i="8"/>
  <c r="BW755" i="8" s="1"/>
  <c r="BC757" i="8"/>
  <c r="BS757" i="8" s="1"/>
  <c r="BK757" i="8"/>
  <c r="CA757" i="8" s="1"/>
  <c r="BG759" i="8"/>
  <c r="BW759" i="8" s="1"/>
  <c r="BG763" i="8"/>
  <c r="BW763" i="8" s="1"/>
  <c r="BG767" i="8"/>
  <c r="BW767" i="8" s="1"/>
  <c r="BE770" i="8"/>
  <c r="BU770" i="8" s="1"/>
  <c r="BG771" i="8"/>
  <c r="BW771" i="8" s="1"/>
  <c r="BE774" i="8"/>
  <c r="BU774" i="8" s="1"/>
  <c r="BG775" i="8"/>
  <c r="BW775" i="8" s="1"/>
  <c r="BE778" i="8"/>
  <c r="BU778" i="8" s="1"/>
  <c r="BG779" i="8"/>
  <c r="BW779" i="8" s="1"/>
  <c r="BG785" i="8"/>
  <c r="BW785" i="8" s="1"/>
  <c r="BF791" i="8"/>
  <c r="BV791" i="8" s="1"/>
  <c r="BJ791" i="8"/>
  <c r="BZ791" i="8" s="1"/>
  <c r="BB791" i="8"/>
  <c r="BR791" i="8" s="1"/>
  <c r="BI791" i="8"/>
  <c r="BY791" i="8" s="1"/>
  <c r="BE792" i="8"/>
  <c r="BU792" i="8" s="1"/>
  <c r="BC797" i="8"/>
  <c r="BS797" i="8" s="1"/>
  <c r="BF807" i="8"/>
  <c r="BV807" i="8" s="1"/>
  <c r="BJ807" i="8"/>
  <c r="BZ807" i="8" s="1"/>
  <c r="BB807" i="8"/>
  <c r="BR807" i="8" s="1"/>
  <c r="BI807" i="8"/>
  <c r="BY807" i="8" s="1"/>
  <c r="BE808" i="8"/>
  <c r="BU808" i="8" s="1"/>
  <c r="BC813" i="8"/>
  <c r="BS813" i="8" s="1"/>
  <c r="BJ819" i="8"/>
  <c r="BZ819" i="8" s="1"/>
  <c r="BB819" i="8"/>
  <c r="BR819" i="8" s="1"/>
  <c r="BI819" i="8"/>
  <c r="BY819" i="8" s="1"/>
  <c r="BH819" i="8"/>
  <c r="BX819" i="8" s="1"/>
  <c r="BK819" i="8"/>
  <c r="CA819" i="8" s="1"/>
  <c r="BD819" i="8"/>
  <c r="BT819" i="8" s="1"/>
  <c r="BC819" i="8"/>
  <c r="BS819" i="8" s="1"/>
  <c r="BJ821" i="8"/>
  <c r="BZ821" i="8" s="1"/>
  <c r="BD828" i="8"/>
  <c r="BT828" i="8" s="1"/>
  <c r="BK828" i="8"/>
  <c r="CA828" i="8" s="1"/>
  <c r="BC828" i="8"/>
  <c r="BS828" i="8" s="1"/>
  <c r="BJ828" i="8"/>
  <c r="BZ828" i="8" s="1"/>
  <c r="BB828" i="8"/>
  <c r="BR828" i="8" s="1"/>
  <c r="BE828" i="8"/>
  <c r="BU828" i="8" s="1"/>
  <c r="AZ828" i="8"/>
  <c r="BA828" i="8" s="1"/>
  <c r="BH828" i="8"/>
  <c r="BX828" i="8" s="1"/>
  <c r="BG828" i="8"/>
  <c r="BW828" i="8" s="1"/>
  <c r="BJ839" i="8"/>
  <c r="BZ839" i="8" s="1"/>
  <c r="BB839" i="8"/>
  <c r="BR839" i="8" s="1"/>
  <c r="BI839" i="8"/>
  <c r="BY839" i="8" s="1"/>
  <c r="BH839" i="8"/>
  <c r="BX839" i="8" s="1"/>
  <c r="AZ839" i="8"/>
  <c r="BA839" i="8" s="1"/>
  <c r="BE839" i="8"/>
  <c r="BU839" i="8" s="1"/>
  <c r="BD839" i="8"/>
  <c r="BT839" i="8" s="1"/>
  <c r="BC839" i="8"/>
  <c r="BS839" i="8" s="1"/>
  <c r="BK839" i="8"/>
  <c r="CA839" i="8" s="1"/>
  <c r="BG839" i="8"/>
  <c r="BW839" i="8" s="1"/>
  <c r="BF742" i="8"/>
  <c r="BV742" i="8" s="1"/>
  <c r="BH743" i="8"/>
  <c r="BX743" i="8" s="1"/>
  <c r="BD745" i="8"/>
  <c r="BT745" i="8" s="1"/>
  <c r="BF746" i="8"/>
  <c r="BV746" i="8" s="1"/>
  <c r="BH747" i="8"/>
  <c r="BX747" i="8" s="1"/>
  <c r="BD749" i="8"/>
  <c r="BT749" i="8" s="1"/>
  <c r="BF750" i="8"/>
  <c r="BV750" i="8" s="1"/>
  <c r="BH751" i="8"/>
  <c r="BX751" i="8" s="1"/>
  <c r="BD753" i="8"/>
  <c r="BT753" i="8" s="1"/>
  <c r="BH785" i="8"/>
  <c r="BX785" i="8" s="1"/>
  <c r="BJ789" i="8"/>
  <c r="BZ789" i="8" s="1"/>
  <c r="BB789" i="8"/>
  <c r="BR789" i="8" s="1"/>
  <c r="BF789" i="8"/>
  <c r="BV789" i="8" s="1"/>
  <c r="BE789" i="8"/>
  <c r="BU789" i="8" s="1"/>
  <c r="BK789" i="8"/>
  <c r="CA789" i="8" s="1"/>
  <c r="BH800" i="8"/>
  <c r="BX800" i="8" s="1"/>
  <c r="BD800" i="8"/>
  <c r="BT800" i="8" s="1"/>
  <c r="BK800" i="8"/>
  <c r="CA800" i="8" s="1"/>
  <c r="BC800" i="8"/>
  <c r="BS800" i="8" s="1"/>
  <c r="BJ805" i="8"/>
  <c r="BZ805" i="8" s="1"/>
  <c r="BB805" i="8"/>
  <c r="BR805" i="8" s="1"/>
  <c r="BF805" i="8"/>
  <c r="BV805" i="8" s="1"/>
  <c r="BE805" i="8"/>
  <c r="BU805" i="8" s="1"/>
  <c r="BK805" i="8"/>
  <c r="CA805" i="8" s="1"/>
  <c r="BF808" i="8"/>
  <c r="BV808" i="8" s="1"/>
  <c r="BD813" i="8"/>
  <c r="BT813" i="8" s="1"/>
  <c r="BD816" i="8"/>
  <c r="BT816" i="8" s="1"/>
  <c r="BK816" i="8"/>
  <c r="CA816" i="8" s="1"/>
  <c r="BC816" i="8"/>
  <c r="BS816" i="8" s="1"/>
  <c r="BJ816" i="8"/>
  <c r="BZ816" i="8" s="1"/>
  <c r="BB816" i="8"/>
  <c r="BR816" i="8" s="1"/>
  <c r="BH816" i="8"/>
  <c r="BX816" i="8" s="1"/>
  <c r="BG816" i="8"/>
  <c r="BW816" i="8" s="1"/>
  <c r="BF825" i="8"/>
  <c r="BV825" i="8" s="1"/>
  <c r="BE825" i="8"/>
  <c r="BU825" i="8" s="1"/>
  <c r="BD825" i="8"/>
  <c r="BT825" i="8" s="1"/>
  <c r="BC825" i="8"/>
  <c r="BS825" i="8" s="1"/>
  <c r="BB825" i="8"/>
  <c r="BR825" i="8" s="1"/>
  <c r="BI825" i="8"/>
  <c r="BY825" i="8" s="1"/>
  <c r="BH825" i="8"/>
  <c r="BX825" i="8" s="1"/>
  <c r="BF837" i="8"/>
  <c r="BV837" i="8" s="1"/>
  <c r="BE837" i="8"/>
  <c r="BU837" i="8" s="1"/>
  <c r="BD837" i="8"/>
  <c r="BT837" i="8" s="1"/>
  <c r="BI837" i="8"/>
  <c r="BY837" i="8" s="1"/>
  <c r="BH837" i="8"/>
  <c r="BX837" i="8" s="1"/>
  <c r="BG837" i="8"/>
  <c r="BW837" i="8" s="1"/>
  <c r="BK837" i="8"/>
  <c r="CA837" i="8" s="1"/>
  <c r="AZ837" i="8"/>
  <c r="BA837" i="8" s="1"/>
  <c r="BD886" i="8"/>
  <c r="BT886" i="8" s="1"/>
  <c r="BF886" i="8"/>
  <c r="BV886" i="8" s="1"/>
  <c r="BE886" i="8"/>
  <c r="BU886" i="8" s="1"/>
  <c r="BI886" i="8"/>
  <c r="BY886" i="8" s="1"/>
  <c r="BH886" i="8"/>
  <c r="BX886" i="8" s="1"/>
  <c r="BG886" i="8"/>
  <c r="BW886" i="8" s="1"/>
  <c r="BB886" i="8"/>
  <c r="BR886" i="8" s="1"/>
  <c r="BK886" i="8"/>
  <c r="CA886" i="8" s="1"/>
  <c r="BJ886" i="8"/>
  <c r="BZ886" i="8" s="1"/>
  <c r="BC886" i="8"/>
  <c r="BS886" i="8" s="1"/>
  <c r="BI785" i="8"/>
  <c r="BY785" i="8" s="1"/>
  <c r="BG792" i="8"/>
  <c r="BW792" i="8" s="1"/>
  <c r="BF795" i="8"/>
  <c r="BV795" i="8" s="1"/>
  <c r="BJ795" i="8"/>
  <c r="BZ795" i="8" s="1"/>
  <c r="BB795" i="8"/>
  <c r="BR795" i="8" s="1"/>
  <c r="BI795" i="8"/>
  <c r="BY795" i="8" s="1"/>
  <c r="BG797" i="8"/>
  <c r="BW797" i="8" s="1"/>
  <c r="BG808" i="8"/>
  <c r="BW808" i="8" s="1"/>
  <c r="BF811" i="8"/>
  <c r="BV811" i="8" s="1"/>
  <c r="BJ811" i="8"/>
  <c r="BZ811" i="8" s="1"/>
  <c r="BB811" i="8"/>
  <c r="BR811" i="8" s="1"/>
  <c r="BI811" i="8"/>
  <c r="BY811" i="8" s="1"/>
  <c r="BG813" i="8"/>
  <c r="BW813" i="8" s="1"/>
  <c r="BF819" i="8"/>
  <c r="BV819" i="8" s="1"/>
  <c r="BI828" i="8"/>
  <c r="BY828" i="8" s="1"/>
  <c r="BB837" i="8"/>
  <c r="BR837" i="8" s="1"/>
  <c r="BD844" i="8"/>
  <c r="BT844" i="8" s="1"/>
  <c r="BK844" i="8"/>
  <c r="CA844" i="8" s="1"/>
  <c r="BC844" i="8"/>
  <c r="BS844" i="8" s="1"/>
  <c r="BJ844" i="8"/>
  <c r="BZ844" i="8" s="1"/>
  <c r="BB844" i="8"/>
  <c r="BR844" i="8" s="1"/>
  <c r="BG844" i="8"/>
  <c r="BW844" i="8" s="1"/>
  <c r="BI844" i="8"/>
  <c r="BY844" i="8" s="1"/>
  <c r="BH844" i="8"/>
  <c r="BX844" i="8" s="1"/>
  <c r="AZ844" i="8"/>
  <c r="BA844" i="8" s="1"/>
  <c r="BH888" i="8"/>
  <c r="BX888" i="8" s="1"/>
  <c r="BG888" i="8"/>
  <c r="BW888" i="8" s="1"/>
  <c r="BF888" i="8"/>
  <c r="BV888" i="8" s="1"/>
  <c r="BC888" i="8"/>
  <c r="BS888" i="8" s="1"/>
  <c r="BB888" i="8"/>
  <c r="BR888" i="8" s="1"/>
  <c r="BK888" i="8"/>
  <c r="CA888" i="8" s="1"/>
  <c r="BJ888" i="8"/>
  <c r="BZ888" i="8" s="1"/>
  <c r="BD888" i="8"/>
  <c r="BT888" i="8" s="1"/>
  <c r="BI888" i="8"/>
  <c r="BY888" i="8" s="1"/>
  <c r="BE888" i="8"/>
  <c r="BU888" i="8" s="1"/>
  <c r="BF824" i="8"/>
  <c r="BV824" i="8" s="1"/>
  <c r="BD827" i="8"/>
  <c r="BT827" i="8" s="1"/>
  <c r="BF833" i="8"/>
  <c r="BV833" i="8" s="1"/>
  <c r="BE833" i="8"/>
  <c r="BU833" i="8" s="1"/>
  <c r="BD833" i="8"/>
  <c r="BT833" i="8" s="1"/>
  <c r="BJ833" i="8"/>
  <c r="BZ833" i="8" s="1"/>
  <c r="BF835" i="8"/>
  <c r="BV835" i="8" s="1"/>
  <c r="BD840" i="8"/>
  <c r="BT840" i="8" s="1"/>
  <c r="BK840" i="8"/>
  <c r="CA840" i="8" s="1"/>
  <c r="BC840" i="8"/>
  <c r="BS840" i="8" s="1"/>
  <c r="BJ840" i="8"/>
  <c r="BZ840" i="8" s="1"/>
  <c r="BB840" i="8"/>
  <c r="BR840" i="8" s="1"/>
  <c r="BH856" i="8"/>
  <c r="BX856" i="8" s="1"/>
  <c r="BH859" i="8"/>
  <c r="BX859" i="8" s="1"/>
  <c r="BC881" i="8"/>
  <c r="BS881" i="8" s="1"/>
  <c r="BI884" i="8"/>
  <c r="BY884" i="8" s="1"/>
  <c r="BH892" i="8"/>
  <c r="BX892" i="8" s="1"/>
  <c r="BE892" i="8"/>
  <c r="BU892" i="8" s="1"/>
  <c r="BF892" i="8"/>
  <c r="BV892" i="8" s="1"/>
  <c r="BD892" i="8"/>
  <c r="BT892" i="8" s="1"/>
  <c r="BC892" i="8"/>
  <c r="BS892" i="8" s="1"/>
  <c r="BB892" i="8"/>
  <c r="BR892" i="8" s="1"/>
  <c r="BK892" i="8"/>
  <c r="CA892" i="8" s="1"/>
  <c r="BG892" i="8"/>
  <c r="BW892" i="8" s="1"/>
  <c r="BF817" i="8"/>
  <c r="BV817" i="8" s="1"/>
  <c r="BE817" i="8"/>
  <c r="BU817" i="8" s="1"/>
  <c r="BD817" i="8"/>
  <c r="BT817" i="8" s="1"/>
  <c r="BJ817" i="8"/>
  <c r="BZ817" i="8" s="1"/>
  <c r="BF829" i="8"/>
  <c r="BV829" i="8" s="1"/>
  <c r="BE829" i="8"/>
  <c r="BU829" i="8" s="1"/>
  <c r="BD829" i="8"/>
  <c r="BT829" i="8" s="1"/>
  <c r="BJ829" i="8"/>
  <c r="BZ829" i="8" s="1"/>
  <c r="BD836" i="8"/>
  <c r="BT836" i="8" s="1"/>
  <c r="BK836" i="8"/>
  <c r="CA836" i="8" s="1"/>
  <c r="BC836" i="8"/>
  <c r="BS836" i="8" s="1"/>
  <c r="BJ836" i="8"/>
  <c r="BZ836" i="8" s="1"/>
  <c r="BB836" i="8"/>
  <c r="BR836" i="8" s="1"/>
  <c r="BB841" i="8"/>
  <c r="BR841" i="8" s="1"/>
  <c r="BF849" i="8"/>
  <c r="BV849" i="8" s="1"/>
  <c r="BE849" i="8"/>
  <c r="BU849" i="8" s="1"/>
  <c r="BD849" i="8"/>
  <c r="BT849" i="8" s="1"/>
  <c r="BI849" i="8"/>
  <c r="BY849" i="8" s="1"/>
  <c r="BJ851" i="8"/>
  <c r="BZ851" i="8" s="1"/>
  <c r="BB851" i="8"/>
  <c r="BR851" i="8" s="1"/>
  <c r="BI851" i="8"/>
  <c r="BY851" i="8" s="1"/>
  <c r="BH851" i="8"/>
  <c r="BX851" i="8" s="1"/>
  <c r="BE851" i="8"/>
  <c r="BU851" i="8" s="1"/>
  <c r="BH854" i="8"/>
  <c r="BX854" i="8" s="1"/>
  <c r="BD854" i="8"/>
  <c r="BT854" i="8" s="1"/>
  <c r="BC854" i="8"/>
  <c r="BS854" i="8" s="1"/>
  <c r="BK854" i="8"/>
  <c r="CA854" i="8" s="1"/>
  <c r="BB854" i="8"/>
  <c r="BR854" i="8" s="1"/>
  <c r="BG854" i="8"/>
  <c r="BW854" i="8" s="1"/>
  <c r="BI892" i="8"/>
  <c r="BY892" i="8" s="1"/>
  <c r="BD824" i="8"/>
  <c r="BT824" i="8" s="1"/>
  <c r="BK824" i="8"/>
  <c r="CA824" i="8" s="1"/>
  <c r="BC824" i="8"/>
  <c r="BS824" i="8" s="1"/>
  <c r="BJ824" i="8"/>
  <c r="BZ824" i="8" s="1"/>
  <c r="BB824" i="8"/>
  <c r="BR824" i="8" s="1"/>
  <c r="BJ835" i="8"/>
  <c r="BZ835" i="8" s="1"/>
  <c r="BB835" i="8"/>
  <c r="BR835" i="8" s="1"/>
  <c r="BI835" i="8"/>
  <c r="BY835" i="8" s="1"/>
  <c r="BH835" i="8"/>
  <c r="BX835" i="8" s="1"/>
  <c r="AZ835" i="8"/>
  <c r="BA835" i="8" s="1"/>
  <c r="BH841" i="8"/>
  <c r="BX841" i="8" s="1"/>
  <c r="BD856" i="8"/>
  <c r="BT856" i="8" s="1"/>
  <c r="BF856" i="8"/>
  <c r="BV856" i="8" s="1"/>
  <c r="BE856" i="8"/>
  <c r="BU856" i="8" s="1"/>
  <c r="BC856" i="8"/>
  <c r="BS856" i="8" s="1"/>
  <c r="BI856" i="8"/>
  <c r="BY856" i="8" s="1"/>
  <c r="BJ859" i="8"/>
  <c r="BZ859" i="8" s="1"/>
  <c r="BB859" i="8"/>
  <c r="BR859" i="8" s="1"/>
  <c r="BI859" i="8"/>
  <c r="BY859" i="8" s="1"/>
  <c r="BD859" i="8"/>
  <c r="BT859" i="8" s="1"/>
  <c r="BC859" i="8"/>
  <c r="BS859" i="8" s="1"/>
  <c r="BG859" i="8"/>
  <c r="BW859" i="8" s="1"/>
  <c r="BF891" i="8"/>
  <c r="BV891" i="8" s="1"/>
  <c r="BK891" i="8"/>
  <c r="CA891" i="8" s="1"/>
  <c r="BC891" i="8"/>
  <c r="BS891" i="8" s="1"/>
  <c r="BE891" i="8"/>
  <c r="BU891" i="8" s="1"/>
  <c r="BD891" i="8"/>
  <c r="BT891" i="8" s="1"/>
  <c r="BJ891" i="8"/>
  <c r="BZ891" i="8" s="1"/>
  <c r="BI891" i="8"/>
  <c r="BY891" i="8" s="1"/>
  <c r="BH891" i="8"/>
  <c r="BX891" i="8" s="1"/>
  <c r="BG891" i="8"/>
  <c r="BW891" i="8" s="1"/>
  <c r="BI908" i="8"/>
  <c r="BY908" i="8" s="1"/>
  <c r="BE908" i="8"/>
  <c r="BU908" i="8" s="1"/>
  <c r="BK908" i="8"/>
  <c r="CA908" i="8" s="1"/>
  <c r="BC908" i="8"/>
  <c r="BS908" i="8" s="1"/>
  <c r="BJ908" i="8"/>
  <c r="BZ908" i="8" s="1"/>
  <c r="BB908" i="8"/>
  <c r="BR908" i="8" s="1"/>
  <c r="BH908" i="8"/>
  <c r="BX908" i="8" s="1"/>
  <c r="BD908" i="8"/>
  <c r="BT908" i="8" s="1"/>
  <c r="BG908" i="8"/>
  <c r="BW908" i="8" s="1"/>
  <c r="BC817" i="8"/>
  <c r="BS817" i="8" s="1"/>
  <c r="BC829" i="8"/>
  <c r="BS829" i="8" s="1"/>
  <c r="BJ831" i="8"/>
  <c r="BZ831" i="8" s="1"/>
  <c r="BB831" i="8"/>
  <c r="BR831" i="8" s="1"/>
  <c r="BI831" i="8"/>
  <c r="BY831" i="8" s="1"/>
  <c r="BH831" i="8"/>
  <c r="BX831" i="8" s="1"/>
  <c r="BG833" i="8"/>
  <c r="BW833" i="8" s="1"/>
  <c r="BC835" i="8"/>
  <c r="BS835" i="8" s="1"/>
  <c r="BF836" i="8"/>
  <c r="BV836" i="8" s="1"/>
  <c r="BG849" i="8"/>
  <c r="BW849" i="8" s="1"/>
  <c r="BG851" i="8"/>
  <c r="BW851" i="8" s="1"/>
  <c r="BI854" i="8"/>
  <c r="BY854" i="8" s="1"/>
  <c r="BD860" i="8"/>
  <c r="BT860" i="8" s="1"/>
  <c r="BK860" i="8"/>
  <c r="CA860" i="8" s="1"/>
  <c r="BC860" i="8"/>
  <c r="BS860" i="8" s="1"/>
  <c r="BB860" i="8"/>
  <c r="BR860" i="8" s="1"/>
  <c r="BJ860" i="8"/>
  <c r="BZ860" i="8" s="1"/>
  <c r="BG860" i="8"/>
  <c r="BW860" i="8" s="1"/>
  <c r="BJ889" i="8"/>
  <c r="BZ889" i="8" s="1"/>
  <c r="BB889" i="8"/>
  <c r="BR889" i="8" s="1"/>
  <c r="BD889" i="8"/>
  <c r="BT889" i="8" s="1"/>
  <c r="BC889" i="8"/>
  <c r="BS889" i="8" s="1"/>
  <c r="BF889" i="8"/>
  <c r="BV889" i="8" s="1"/>
  <c r="BE889" i="8"/>
  <c r="BU889" i="8" s="1"/>
  <c r="BI889" i="8"/>
  <c r="BY889" i="8" s="1"/>
  <c r="BH889" i="8"/>
  <c r="BX889" i="8" s="1"/>
  <c r="BG889" i="8"/>
  <c r="BW889" i="8" s="1"/>
  <c r="BF908" i="8"/>
  <c r="BV908" i="8" s="1"/>
  <c r="BJ827" i="8"/>
  <c r="BZ827" i="8" s="1"/>
  <c r="BB827" i="8"/>
  <c r="BR827" i="8" s="1"/>
  <c r="BI827" i="8"/>
  <c r="BY827" i="8" s="1"/>
  <c r="BH827" i="8"/>
  <c r="BX827" i="8" s="1"/>
  <c r="AZ827" i="8"/>
  <c r="BA827" i="8" s="1"/>
  <c r="BF841" i="8"/>
  <c r="BV841" i="8" s="1"/>
  <c r="BE841" i="8"/>
  <c r="BU841" i="8" s="1"/>
  <c r="BD841" i="8"/>
  <c r="BT841" i="8" s="1"/>
  <c r="BJ841" i="8"/>
  <c r="BZ841" i="8" s="1"/>
  <c r="BJ881" i="8"/>
  <c r="BZ881" i="8" s="1"/>
  <c r="BB881" i="8"/>
  <c r="BR881" i="8" s="1"/>
  <c r="BF881" i="8"/>
  <c r="BV881" i="8" s="1"/>
  <c r="BE881" i="8"/>
  <c r="BU881" i="8" s="1"/>
  <c r="BI881" i="8"/>
  <c r="BY881" i="8" s="1"/>
  <c r="BH881" i="8"/>
  <c r="BX881" i="8" s="1"/>
  <c r="BG881" i="8"/>
  <c r="BW881" i="8" s="1"/>
  <c r="BK881" i="8"/>
  <c r="CA881" i="8" s="1"/>
  <c r="BH884" i="8"/>
  <c r="BX884" i="8" s="1"/>
  <c r="BD884" i="8"/>
  <c r="BT884" i="8" s="1"/>
  <c r="BC884" i="8"/>
  <c r="BS884" i="8" s="1"/>
  <c r="BE884" i="8"/>
  <c r="BU884" i="8" s="1"/>
  <c r="BB884" i="8"/>
  <c r="BR884" i="8" s="1"/>
  <c r="BK884" i="8"/>
  <c r="CA884" i="8" s="1"/>
  <c r="BG884" i="8"/>
  <c r="BW884" i="8" s="1"/>
  <c r="BB891" i="8"/>
  <c r="BR891" i="8" s="1"/>
  <c r="BG848" i="8"/>
  <c r="BW848" i="8" s="1"/>
  <c r="BG852" i="8"/>
  <c r="BW852" i="8" s="1"/>
  <c r="BJ863" i="8"/>
  <c r="BZ863" i="8" s="1"/>
  <c r="BB863" i="8"/>
  <c r="BR863" i="8" s="1"/>
  <c r="BI863" i="8"/>
  <c r="BY863" i="8" s="1"/>
  <c r="BH863" i="8"/>
  <c r="BX863" i="8" s="1"/>
  <c r="BJ867" i="8"/>
  <c r="BZ867" i="8" s="1"/>
  <c r="BB867" i="8"/>
  <c r="BR867" i="8" s="1"/>
  <c r="BI867" i="8"/>
  <c r="BY867" i="8" s="1"/>
  <c r="BH867" i="8"/>
  <c r="BX867" i="8" s="1"/>
  <c r="BJ871" i="8"/>
  <c r="BZ871" i="8" s="1"/>
  <c r="BB871" i="8"/>
  <c r="BR871" i="8" s="1"/>
  <c r="BI871" i="8"/>
  <c r="BY871" i="8" s="1"/>
  <c r="BH871" i="8"/>
  <c r="BX871" i="8" s="1"/>
  <c r="BF818" i="8"/>
  <c r="BV818" i="8" s="1"/>
  <c r="BF822" i="8"/>
  <c r="BV822" i="8" s="1"/>
  <c r="BF826" i="8"/>
  <c r="BV826" i="8" s="1"/>
  <c r="BF830" i="8"/>
  <c r="BV830" i="8" s="1"/>
  <c r="BF834" i="8"/>
  <c r="BV834" i="8" s="1"/>
  <c r="BF838" i="8"/>
  <c r="BV838" i="8" s="1"/>
  <c r="BF842" i="8"/>
  <c r="BV842" i="8" s="1"/>
  <c r="BF846" i="8"/>
  <c r="BV846" i="8" s="1"/>
  <c r="BB848" i="8"/>
  <c r="BR848" i="8" s="1"/>
  <c r="BJ848" i="8"/>
  <c r="BZ848" i="8" s="1"/>
  <c r="BF850" i="8"/>
  <c r="BV850" i="8" s="1"/>
  <c r="BB852" i="8"/>
  <c r="BR852" i="8" s="1"/>
  <c r="BJ852" i="8"/>
  <c r="BZ852" i="8" s="1"/>
  <c r="BH857" i="8"/>
  <c r="BX857" i="8" s="1"/>
  <c r="BF861" i="8"/>
  <c r="BV861" i="8" s="1"/>
  <c r="BE861" i="8"/>
  <c r="BU861" i="8" s="1"/>
  <c r="BD861" i="8"/>
  <c r="BT861" i="8" s="1"/>
  <c r="BJ861" i="8"/>
  <c r="BZ861" i="8" s="1"/>
  <c r="BE863" i="8"/>
  <c r="BU863" i="8" s="1"/>
  <c r="BF865" i="8"/>
  <c r="BV865" i="8" s="1"/>
  <c r="BE865" i="8"/>
  <c r="BU865" i="8" s="1"/>
  <c r="BD865" i="8"/>
  <c r="BT865" i="8" s="1"/>
  <c r="BJ865" i="8"/>
  <c r="BZ865" i="8" s="1"/>
  <c r="BE867" i="8"/>
  <c r="BU867" i="8" s="1"/>
  <c r="BF869" i="8"/>
  <c r="BV869" i="8" s="1"/>
  <c r="BE869" i="8"/>
  <c r="BU869" i="8" s="1"/>
  <c r="BD869" i="8"/>
  <c r="BT869" i="8" s="1"/>
  <c r="BJ869" i="8"/>
  <c r="BZ869" i="8" s="1"/>
  <c r="BE871" i="8"/>
  <c r="BU871" i="8" s="1"/>
  <c r="BG822" i="8"/>
  <c r="BW822" i="8" s="1"/>
  <c r="BG826" i="8"/>
  <c r="BW826" i="8" s="1"/>
  <c r="BG830" i="8"/>
  <c r="BW830" i="8" s="1"/>
  <c r="BG834" i="8"/>
  <c r="BW834" i="8" s="1"/>
  <c r="BG838" i="8"/>
  <c r="BW838" i="8" s="1"/>
  <c r="BG842" i="8"/>
  <c r="BW842" i="8" s="1"/>
  <c r="BG846" i="8"/>
  <c r="BW846" i="8" s="1"/>
  <c r="BC848" i="8"/>
  <c r="BS848" i="8" s="1"/>
  <c r="BK848" i="8"/>
  <c r="CA848" i="8" s="1"/>
  <c r="BG850" i="8"/>
  <c r="BW850" i="8" s="1"/>
  <c r="BC852" i="8"/>
  <c r="BS852" i="8" s="1"/>
  <c r="BK852" i="8"/>
  <c r="CA852" i="8" s="1"/>
  <c r="BJ855" i="8"/>
  <c r="BZ855" i="8" s="1"/>
  <c r="BB855" i="8"/>
  <c r="BR855" i="8" s="1"/>
  <c r="BH855" i="8"/>
  <c r="BX855" i="8" s="1"/>
  <c r="BF863" i="8"/>
  <c r="BV863" i="8" s="1"/>
  <c r="BF867" i="8"/>
  <c r="BV867" i="8" s="1"/>
  <c r="BF871" i="8"/>
  <c r="BV871" i="8" s="1"/>
  <c r="BI924" i="8"/>
  <c r="BY924" i="8" s="1"/>
  <c r="BE924" i="8"/>
  <c r="BU924" i="8" s="1"/>
  <c r="BK924" i="8"/>
  <c r="CA924" i="8" s="1"/>
  <c r="BC924" i="8"/>
  <c r="BS924" i="8" s="1"/>
  <c r="BJ924" i="8"/>
  <c r="BZ924" i="8" s="1"/>
  <c r="BB924" i="8"/>
  <c r="BR924" i="8" s="1"/>
  <c r="BH924" i="8"/>
  <c r="BX924" i="8" s="1"/>
  <c r="BD924" i="8"/>
  <c r="BT924" i="8" s="1"/>
  <c r="BG924" i="8"/>
  <c r="BW924" i="8" s="1"/>
  <c r="AZ834" i="8"/>
  <c r="BA834" i="8" s="1"/>
  <c r="AZ842" i="8"/>
  <c r="BA842" i="8" s="1"/>
  <c r="BI855" i="8"/>
  <c r="BY855" i="8" s="1"/>
  <c r="BJ857" i="8"/>
  <c r="BZ857" i="8" s="1"/>
  <c r="BG863" i="8"/>
  <c r="BW863" i="8" s="1"/>
  <c r="BD864" i="8"/>
  <c r="BT864" i="8" s="1"/>
  <c r="BK864" i="8"/>
  <c r="CA864" i="8" s="1"/>
  <c r="BC864" i="8"/>
  <c r="BS864" i="8" s="1"/>
  <c r="BJ864" i="8"/>
  <c r="BZ864" i="8" s="1"/>
  <c r="BB864" i="8"/>
  <c r="BR864" i="8" s="1"/>
  <c r="BG867" i="8"/>
  <c r="BW867" i="8" s="1"/>
  <c r="BD868" i="8"/>
  <c r="BT868" i="8" s="1"/>
  <c r="BK868" i="8"/>
  <c r="CA868" i="8" s="1"/>
  <c r="BC868" i="8"/>
  <c r="BS868" i="8" s="1"/>
  <c r="BJ868" i="8"/>
  <c r="BZ868" i="8" s="1"/>
  <c r="BB868" i="8"/>
  <c r="BR868" i="8" s="1"/>
  <c r="BG871" i="8"/>
  <c r="BW871" i="8" s="1"/>
  <c r="BJ872" i="8"/>
  <c r="BZ872" i="8" s="1"/>
  <c r="BB872" i="8"/>
  <c r="BR872" i="8" s="1"/>
  <c r="BE872" i="8"/>
  <c r="BU872" i="8" s="1"/>
  <c r="BD872" i="8"/>
  <c r="BT872" i="8" s="1"/>
  <c r="BC872" i="8"/>
  <c r="BS872" i="8" s="1"/>
  <c r="BF878" i="8"/>
  <c r="BV878" i="8" s="1"/>
  <c r="BE878" i="8"/>
  <c r="BU878" i="8" s="1"/>
  <c r="BH878" i="8"/>
  <c r="BX878" i="8" s="1"/>
  <c r="BG878" i="8"/>
  <c r="BW878" i="8" s="1"/>
  <c r="BD878" i="8"/>
  <c r="BT878" i="8" s="1"/>
  <c r="BJ880" i="8"/>
  <c r="BZ880" i="8" s="1"/>
  <c r="BB880" i="8"/>
  <c r="BR880" i="8" s="1"/>
  <c r="BI880" i="8"/>
  <c r="BY880" i="8" s="1"/>
  <c r="BG880" i="8"/>
  <c r="BW880" i="8" s="1"/>
  <c r="BF880" i="8"/>
  <c r="BV880" i="8" s="1"/>
  <c r="BE880" i="8"/>
  <c r="BU880" i="8" s="1"/>
  <c r="BH896" i="8"/>
  <c r="BX896" i="8" s="1"/>
  <c r="AZ896" i="8"/>
  <c r="BA896" i="8" s="1"/>
  <c r="BE896" i="8"/>
  <c r="BU896" i="8" s="1"/>
  <c r="BC896" i="8"/>
  <c r="BS896" i="8" s="1"/>
  <c r="BB896" i="8"/>
  <c r="BR896" i="8" s="1"/>
  <c r="BJ896" i="8"/>
  <c r="BZ896" i="8" s="1"/>
  <c r="BI896" i="8"/>
  <c r="BY896" i="8" s="1"/>
  <c r="BG896" i="8"/>
  <c r="BW896" i="8" s="1"/>
  <c r="AZ924" i="8"/>
  <c r="BA924" i="8" s="1"/>
  <c r="BD873" i="8"/>
  <c r="BT873" i="8" s="1"/>
  <c r="BK873" i="8"/>
  <c r="CA873" i="8" s="1"/>
  <c r="BC873" i="8"/>
  <c r="BS873" i="8" s="1"/>
  <c r="BI873" i="8"/>
  <c r="BY873" i="8" s="1"/>
  <c r="BF883" i="8"/>
  <c r="BV883" i="8" s="1"/>
  <c r="BG883" i="8"/>
  <c r="BW883" i="8" s="1"/>
  <c r="BE883" i="8"/>
  <c r="BU883" i="8" s="1"/>
  <c r="BJ883" i="8"/>
  <c r="BZ883" i="8" s="1"/>
  <c r="BG862" i="8"/>
  <c r="BW862" i="8" s="1"/>
  <c r="BG866" i="8"/>
  <c r="BW866" i="8" s="1"/>
  <c r="BG870" i="8"/>
  <c r="BW870" i="8" s="1"/>
  <c r="BJ873" i="8"/>
  <c r="BZ873" i="8" s="1"/>
  <c r="BF874" i="8"/>
  <c r="BV874" i="8" s="1"/>
  <c r="BE874" i="8"/>
  <c r="BU874" i="8" s="1"/>
  <c r="BI874" i="8"/>
  <c r="BY874" i="8" s="1"/>
  <c r="BK883" i="8"/>
  <c r="CA883" i="8" s="1"/>
  <c r="AZ866" i="8"/>
  <c r="BA866" i="8" s="1"/>
  <c r="BJ874" i="8"/>
  <c r="BZ874" i="8" s="1"/>
  <c r="BJ876" i="8"/>
  <c r="BZ876" i="8" s="1"/>
  <c r="BB876" i="8"/>
  <c r="BR876" i="8" s="1"/>
  <c r="BI876" i="8"/>
  <c r="BY876" i="8" s="1"/>
  <c r="BK876" i="8"/>
  <c r="CA876" i="8" s="1"/>
  <c r="BD877" i="8"/>
  <c r="BT877" i="8" s="1"/>
  <c r="BK877" i="8"/>
  <c r="CA877" i="8" s="1"/>
  <c r="BC877" i="8"/>
  <c r="BS877" i="8" s="1"/>
  <c r="BI877" i="8"/>
  <c r="BY877" i="8" s="1"/>
  <c r="BD882" i="8"/>
  <c r="BT882" i="8" s="1"/>
  <c r="BK882" i="8"/>
  <c r="CA882" i="8" s="1"/>
  <c r="BB882" i="8"/>
  <c r="BR882" i="8" s="1"/>
  <c r="BJ882" i="8"/>
  <c r="BZ882" i="8" s="1"/>
  <c r="BF887" i="8"/>
  <c r="BV887" i="8" s="1"/>
  <c r="BJ887" i="8"/>
  <c r="BZ887" i="8" s="1"/>
  <c r="BI887" i="8"/>
  <c r="BY887" i="8" s="1"/>
  <c r="BD894" i="8"/>
  <c r="BT894" i="8" s="1"/>
  <c r="BI894" i="8"/>
  <c r="BY894" i="8" s="1"/>
  <c r="BE894" i="8"/>
  <c r="BU894" i="8" s="1"/>
  <c r="BC894" i="8"/>
  <c r="BS894" i="8" s="1"/>
  <c r="BI916" i="8"/>
  <c r="BY916" i="8" s="1"/>
  <c r="BE916" i="8"/>
  <c r="BU916" i="8" s="1"/>
  <c r="BK916" i="8"/>
  <c r="CA916" i="8" s="1"/>
  <c r="BC916" i="8"/>
  <c r="BS916" i="8" s="1"/>
  <c r="BJ916" i="8"/>
  <c r="BZ916" i="8" s="1"/>
  <c r="BB916" i="8"/>
  <c r="BR916" i="8" s="1"/>
  <c r="BH916" i="8"/>
  <c r="BX916" i="8" s="1"/>
  <c r="BG916" i="8"/>
  <c r="BW916" i="8" s="1"/>
  <c r="BG875" i="8"/>
  <c r="BW875" i="8" s="1"/>
  <c r="BG879" i="8"/>
  <c r="BW879" i="8" s="1"/>
  <c r="BJ885" i="8"/>
  <c r="BZ885" i="8" s="1"/>
  <c r="BB885" i="8"/>
  <c r="BR885" i="8" s="1"/>
  <c r="BH885" i="8"/>
  <c r="BX885" i="8" s="1"/>
  <c r="BH890" i="8"/>
  <c r="BX890" i="8" s="1"/>
  <c r="BF899" i="8"/>
  <c r="BV899" i="8" s="1"/>
  <c r="BK899" i="8"/>
  <c r="CA899" i="8" s="1"/>
  <c r="BC899" i="8"/>
  <c r="BS899" i="8" s="1"/>
  <c r="BI899" i="8"/>
  <c r="BY899" i="8" s="1"/>
  <c r="BE900" i="8"/>
  <c r="BU900" i="8" s="1"/>
  <c r="BI900" i="8"/>
  <c r="BY900" i="8" s="1"/>
  <c r="BF900" i="8"/>
  <c r="BV900" i="8" s="1"/>
  <c r="BK900" i="8"/>
  <c r="CA900" i="8" s="1"/>
  <c r="BI902" i="8"/>
  <c r="BY902" i="8" s="1"/>
  <c r="BK902" i="8"/>
  <c r="CA902" i="8" s="1"/>
  <c r="BB902" i="8"/>
  <c r="BR902" i="8" s="1"/>
  <c r="BG902" i="8"/>
  <c r="BW902" i="8" s="1"/>
  <c r="BI885" i="8"/>
  <c r="BY885" i="8" s="1"/>
  <c r="AZ890" i="8"/>
  <c r="BA890" i="8" s="1"/>
  <c r="BI890" i="8"/>
  <c r="BY890" i="8" s="1"/>
  <c r="AZ899" i="8"/>
  <c r="BA899" i="8" s="1"/>
  <c r="BJ899" i="8"/>
  <c r="BZ899" i="8" s="1"/>
  <c r="AZ902" i="8"/>
  <c r="BA902" i="8" s="1"/>
  <c r="BI920" i="8"/>
  <c r="BY920" i="8" s="1"/>
  <c r="BE920" i="8"/>
  <c r="BU920" i="8" s="1"/>
  <c r="BK920" i="8"/>
  <c r="CA920" i="8" s="1"/>
  <c r="BC920" i="8"/>
  <c r="BS920" i="8" s="1"/>
  <c r="BJ920" i="8"/>
  <c r="BZ920" i="8" s="1"/>
  <c r="BB920" i="8"/>
  <c r="BR920" i="8" s="1"/>
  <c r="BG920" i="8"/>
  <c r="BW920" i="8" s="1"/>
  <c r="AH954" i="8"/>
  <c r="BG893" i="8"/>
  <c r="BW893" i="8" s="1"/>
  <c r="BG897" i="8"/>
  <c r="BW897" i="8" s="1"/>
  <c r="BI912" i="8"/>
  <c r="BY912" i="8" s="1"/>
  <c r="BE912" i="8"/>
  <c r="BU912" i="8" s="1"/>
  <c r="BK912" i="8"/>
  <c r="CA912" i="8" s="1"/>
  <c r="BC912" i="8"/>
  <c r="BS912" i="8" s="1"/>
  <c r="BJ912" i="8"/>
  <c r="BZ912" i="8" s="1"/>
  <c r="BB912" i="8"/>
  <c r="BR912" i="8" s="1"/>
  <c r="BI928" i="8"/>
  <c r="BY928" i="8" s="1"/>
  <c r="BE928" i="8"/>
  <c r="BU928" i="8" s="1"/>
  <c r="BK928" i="8"/>
  <c r="CA928" i="8" s="1"/>
  <c r="BC928" i="8"/>
  <c r="BS928" i="8" s="1"/>
  <c r="BJ928" i="8"/>
  <c r="BZ928" i="8" s="1"/>
  <c r="BB928" i="8"/>
  <c r="BR928" i="8" s="1"/>
  <c r="BB893" i="8"/>
  <c r="BR893" i="8" s="1"/>
  <c r="BB897" i="8"/>
  <c r="BR897" i="8" s="1"/>
  <c r="BK903" i="8"/>
  <c r="CA903" i="8" s="1"/>
  <c r="BC903" i="8"/>
  <c r="BS903" i="8" s="1"/>
  <c r="BI903" i="8"/>
  <c r="BY903" i="8" s="1"/>
  <c r="BJ903" i="8"/>
  <c r="BZ903" i="8" s="1"/>
  <c r="BE904" i="8"/>
  <c r="BU904" i="8" s="1"/>
  <c r="BK904" i="8"/>
  <c r="CA904" i="8" s="1"/>
  <c r="BC904" i="8"/>
  <c r="BS904" i="8" s="1"/>
  <c r="BI904" i="8"/>
  <c r="BY904" i="8" s="1"/>
  <c r="BG907" i="8"/>
  <c r="BW907" i="8" s="1"/>
  <c r="BK907" i="8"/>
  <c r="CA907" i="8" s="1"/>
  <c r="BC907" i="8"/>
  <c r="BS907" i="8" s="1"/>
  <c r="BI907" i="8"/>
  <c r="BY907" i="8" s="1"/>
  <c r="BH907" i="8"/>
  <c r="BX907" i="8" s="1"/>
  <c r="BF906" i="8"/>
  <c r="BV906" i="8" s="1"/>
  <c r="BD909" i="8"/>
  <c r="BT909" i="8" s="1"/>
  <c r="BH911" i="8"/>
  <c r="BX911" i="8" s="1"/>
  <c r="BD913" i="8"/>
  <c r="BT913" i="8" s="1"/>
  <c r="AZ915" i="8"/>
  <c r="BA915" i="8" s="1"/>
  <c r="BH915" i="8"/>
  <c r="BX915" i="8" s="1"/>
  <c r="BD917" i="8"/>
  <c r="BT917" i="8" s="1"/>
  <c r="AZ919" i="8"/>
  <c r="BA919" i="8" s="1"/>
  <c r="BH919" i="8"/>
  <c r="BX919" i="8" s="1"/>
  <c r="BD921" i="8"/>
  <c r="BT921" i="8" s="1"/>
  <c r="AZ923" i="8"/>
  <c r="BA923" i="8" s="1"/>
  <c r="BH923" i="8"/>
  <c r="BX923" i="8" s="1"/>
  <c r="BD925" i="8"/>
  <c r="BT925" i="8" s="1"/>
  <c r="AZ927" i="8"/>
  <c r="BA927" i="8" s="1"/>
  <c r="BH927" i="8"/>
  <c r="BX927" i="8" s="1"/>
  <c r="BD929" i="8"/>
  <c r="BT929" i="8" s="1"/>
  <c r="BH931" i="8"/>
  <c r="BX931" i="8" s="1"/>
  <c r="BG906" i="8"/>
  <c r="BW906" i="8" s="1"/>
  <c r="BE909" i="8"/>
  <c r="BU909" i="8" s="1"/>
  <c r="BI911" i="8"/>
  <c r="BY911" i="8" s="1"/>
  <c r="BE913" i="8"/>
  <c r="BU913" i="8" s="1"/>
  <c r="BI915" i="8"/>
  <c r="BY915" i="8" s="1"/>
  <c r="BE917" i="8"/>
  <c r="BU917" i="8" s="1"/>
  <c r="BI919" i="8"/>
  <c r="BY919" i="8" s="1"/>
  <c r="BE921" i="8"/>
  <c r="BU921" i="8" s="1"/>
  <c r="BI923" i="8"/>
  <c r="BY923" i="8" s="1"/>
  <c r="BE925" i="8"/>
  <c r="BU925" i="8" s="1"/>
  <c r="BI927" i="8"/>
  <c r="BY927" i="8" s="1"/>
  <c r="BE929" i="8"/>
  <c r="BU929" i="8" s="1"/>
  <c r="BI931" i="8"/>
  <c r="BY931" i="8" s="1"/>
  <c r="BC911" i="8"/>
  <c r="BS911" i="8" s="1"/>
  <c r="BK911" i="8"/>
  <c r="CA911" i="8" s="1"/>
  <c r="BC915" i="8"/>
  <c r="BS915" i="8" s="1"/>
  <c r="BK915" i="8"/>
  <c r="CA915" i="8" s="1"/>
  <c r="BC919" i="8"/>
  <c r="BS919" i="8" s="1"/>
  <c r="BK919" i="8"/>
  <c r="CA919" i="8" s="1"/>
  <c r="BC923" i="8"/>
  <c r="BS923" i="8" s="1"/>
  <c r="BK923" i="8"/>
  <c r="CA923" i="8" s="1"/>
  <c r="BC927" i="8"/>
  <c r="BS927" i="8" s="1"/>
  <c r="BK927" i="8"/>
  <c r="CA927" i="8" s="1"/>
  <c r="BC931" i="8"/>
  <c r="BS931" i="8" s="1"/>
  <c r="BK931" i="8"/>
  <c r="CA931" i="8" s="1"/>
  <c r="AI954" i="8"/>
  <c r="BO562" i="8" l="1"/>
  <c r="AJ578" i="8"/>
  <c r="AJ838" i="8"/>
  <c r="AJ756" i="8"/>
  <c r="AZ838" i="8"/>
  <c r="BA838" i="8" s="1"/>
  <c r="BO582" i="8"/>
  <c r="AZ906" i="8"/>
  <c r="BA906" i="8" s="1"/>
  <c r="AZ891" i="8"/>
  <c r="BA891" i="8" s="1"/>
  <c r="AZ789" i="8"/>
  <c r="BA789" i="8" s="1"/>
  <c r="BO730" i="8"/>
  <c r="AZ596" i="8"/>
  <c r="BA596" i="8" s="1"/>
  <c r="AJ561" i="8"/>
  <c r="AZ749" i="8"/>
  <c r="BA749" i="8" s="1"/>
  <c r="AZ824" i="8"/>
  <c r="BA824" i="8" s="1"/>
  <c r="AZ566" i="8"/>
  <c r="BA566" i="8" s="1"/>
  <c r="AZ690" i="8"/>
  <c r="BA690" i="8" s="1"/>
  <c r="AZ561" i="8"/>
  <c r="BA561" i="8" s="1"/>
  <c r="AZ740" i="8"/>
  <c r="BA740" i="8" s="1"/>
  <c r="AZ858" i="8"/>
  <c r="BA858" i="8" s="1"/>
  <c r="AJ908" i="8"/>
  <c r="AZ526" i="8"/>
  <c r="BA526" i="8" s="1"/>
  <c r="AJ840" i="8"/>
  <c r="AJ526" i="8"/>
  <c r="AZ730" i="8"/>
  <c r="BA730" i="8" s="1"/>
  <c r="BO858" i="8"/>
  <c r="AZ586" i="8"/>
  <c r="BA586" i="8" s="1"/>
  <c r="BO891" i="8"/>
  <c r="AJ782" i="8"/>
  <c r="BO749" i="8"/>
  <c r="AJ884" i="8"/>
  <c r="BO732" i="8"/>
  <c r="BO786" i="8"/>
  <c r="AZ870" i="8"/>
  <c r="BA870" i="8" s="1"/>
  <c r="AJ878" i="8"/>
  <c r="BO886" i="8"/>
  <c r="AZ508" i="8"/>
  <c r="BA508" i="8" s="1"/>
  <c r="AZ878" i="8"/>
  <c r="BA878" i="8" s="1"/>
  <c r="BO508" i="8"/>
  <c r="AZ791" i="8"/>
  <c r="BA791" i="8" s="1"/>
  <c r="AZ746" i="8"/>
  <c r="BA746" i="8" s="1"/>
  <c r="AZ871" i="8"/>
  <c r="BA871" i="8" s="1"/>
  <c r="AZ564" i="8"/>
  <c r="BA564" i="8" s="1"/>
  <c r="AZ863" i="8"/>
  <c r="BA863" i="8" s="1"/>
  <c r="AZ616" i="8"/>
  <c r="BA616" i="8" s="1"/>
  <c r="AJ616" i="8"/>
  <c r="AJ690" i="8"/>
  <c r="AZ884" i="8"/>
  <c r="BA884" i="8" s="1"/>
  <c r="AZ856" i="8"/>
  <c r="BA856" i="8" s="1"/>
  <c r="AJ852" i="8"/>
  <c r="AZ852" i="8"/>
  <c r="BA852" i="8" s="1"/>
  <c r="AZ770" i="8"/>
  <c r="BA770" i="8" s="1"/>
  <c r="AJ691" i="8"/>
  <c r="AJ725" i="8"/>
  <c r="AZ786" i="8"/>
  <c r="BA786" i="8" s="1"/>
  <c r="AZ736" i="8"/>
  <c r="BA736" i="8" s="1"/>
  <c r="AZ569" i="8"/>
  <c r="BA569" i="8" s="1"/>
  <c r="AJ748" i="8"/>
  <c r="AJ658" i="8"/>
  <c r="BO658" i="8"/>
  <c r="AJ569" i="8"/>
  <c r="AZ792" i="8"/>
  <c r="BA792" i="8" s="1"/>
  <c r="AZ691" i="8"/>
  <c r="BA691" i="8" s="1"/>
  <c r="BO750" i="8"/>
  <c r="AJ930" i="8"/>
  <c r="AZ830" i="8"/>
  <c r="BA830" i="8" s="1"/>
  <c r="AZ886" i="8"/>
  <c r="BA886" i="8" s="1"/>
  <c r="AZ800" i="8"/>
  <c r="BA800" i="8" s="1"/>
  <c r="AZ659" i="8"/>
  <c r="BA659" i="8" s="1"/>
  <c r="AZ829" i="8"/>
  <c r="BA829" i="8" s="1"/>
  <c r="BO870" i="8"/>
  <c r="BO748" i="8"/>
  <c r="AJ747" i="8"/>
  <c r="AZ862" i="8"/>
  <c r="BA862" i="8" s="1"/>
  <c r="AZ700" i="8"/>
  <c r="BA700" i="8" s="1"/>
  <c r="AZ708" i="8"/>
  <c r="BA708" i="8" s="1"/>
  <c r="BO740" i="8"/>
  <c r="AJ666" i="8"/>
  <c r="AZ850" i="8"/>
  <c r="BA850" i="8" s="1"/>
  <c r="AZ720" i="8"/>
  <c r="BA720" i="8" s="1"/>
  <c r="BO708" i="8"/>
  <c r="BO741" i="8"/>
  <c r="AZ826" i="8"/>
  <c r="BA826" i="8" s="1"/>
  <c r="AZ876" i="8"/>
  <c r="BA876" i="8" s="1"/>
  <c r="AZ931" i="8"/>
  <c r="BA931" i="8" s="1"/>
  <c r="AZ846" i="8"/>
  <c r="BA846" i="8" s="1"/>
  <c r="AJ931" i="8"/>
  <c r="AZ741" i="8"/>
  <c r="BA741" i="8" s="1"/>
  <c r="BO876" i="8"/>
  <c r="AZ724" i="8"/>
  <c r="BA724" i="8" s="1"/>
  <c r="AZ788" i="8"/>
  <c r="BA788" i="8" s="1"/>
  <c r="AZ831" i="8"/>
  <c r="BA831" i="8" s="1"/>
  <c r="AZ908" i="8"/>
  <c r="BA908" i="8" s="1"/>
  <c r="AZ785" i="8"/>
  <c r="BA785" i="8" s="1"/>
  <c r="AZ588" i="8"/>
  <c r="BA588" i="8" s="1"/>
  <c r="AZ840" i="8"/>
  <c r="BA840" i="8" s="1"/>
  <c r="AZ676" i="8"/>
  <c r="BA676" i="8" s="1"/>
  <c r="AJ596" i="8"/>
  <c r="BO880" i="8"/>
  <c r="AJ724" i="8"/>
  <c r="AJ826" i="8"/>
  <c r="AJ888" i="8"/>
  <c r="BO628" i="8"/>
  <c r="BO887" i="8"/>
  <c r="AJ879" i="8"/>
  <c r="BO602" i="8"/>
  <c r="AJ872" i="8"/>
  <c r="AZ879" i="8"/>
  <c r="BA879" i="8" s="1"/>
  <c r="AZ887" i="8"/>
  <c r="BA887" i="8" s="1"/>
  <c r="AZ782" i="8"/>
  <c r="BA782" i="8" s="1"/>
  <c r="AZ628" i="8"/>
  <c r="BA628" i="8" s="1"/>
  <c r="BO718" i="8"/>
  <c r="BO888" i="8"/>
  <c r="AJ863" i="8"/>
  <c r="AZ647" i="8"/>
  <c r="BA647" i="8" s="1"/>
  <c r="AZ602" i="8"/>
  <c r="BA602" i="8" s="1"/>
  <c r="AZ904" i="8"/>
  <c r="BA904" i="8" s="1"/>
  <c r="AZ872" i="8"/>
  <c r="BA872" i="8" s="1"/>
  <c r="AJ692" i="8"/>
  <c r="AJ788" i="8"/>
  <c r="AZ892" i="8"/>
  <c r="BA892" i="8" s="1"/>
  <c r="AZ718" i="8"/>
  <c r="BA718" i="8" s="1"/>
  <c r="AZ911" i="8"/>
  <c r="BA911" i="8" s="1"/>
  <c r="AZ860" i="8"/>
  <c r="BA860" i="8" s="1"/>
  <c r="AZ743" i="8"/>
  <c r="BA743" i="8" s="1"/>
  <c r="AZ778" i="8"/>
  <c r="BA778" i="8" s="1"/>
  <c r="AJ778" i="8"/>
  <c r="AJ785" i="8"/>
  <c r="AJ880" i="8"/>
  <c r="AJ836" i="8"/>
  <c r="BO846" i="8"/>
  <c r="BO720" i="8"/>
  <c r="AJ588" i="8"/>
  <c r="BO871" i="8"/>
  <c r="BO586" i="8"/>
  <c r="AZ836" i="8"/>
  <c r="BA836" i="8" s="1"/>
  <c r="BO713" i="8"/>
  <c r="AZ777" i="8"/>
  <c r="BA777" i="8" s="1"/>
  <c r="AJ648" i="8"/>
  <c r="AZ713" i="8"/>
  <c r="BA713" i="8" s="1"/>
  <c r="AJ892" i="8"/>
  <c r="AJ743" i="8"/>
  <c r="AJ777" i="8"/>
  <c r="BO791" i="8"/>
  <c r="AJ839" i="8"/>
  <c r="AF941" i="8"/>
  <c r="BO638" i="8"/>
  <c r="AZ652" i="8"/>
  <c r="BA652" i="8" s="1"/>
  <c r="BO862" i="8"/>
  <c r="BO848" i="8"/>
  <c r="BO802" i="8"/>
  <c r="AJ734" i="8"/>
  <c r="BO687" i="8"/>
  <c r="AZ801" i="8"/>
  <c r="BA801" i="8" s="1"/>
  <c r="AZ930" i="8"/>
  <c r="BA930" i="8" s="1"/>
  <c r="AZ894" i="8"/>
  <c r="BA894" i="8" s="1"/>
  <c r="AZ725" i="8"/>
  <c r="BA725" i="8" s="1"/>
  <c r="AZ614" i="8"/>
  <c r="BA614" i="8" s="1"/>
  <c r="BO910" i="8"/>
  <c r="BO874" i="8"/>
  <c r="BO747" i="8"/>
  <c r="AJ801" i="8"/>
  <c r="AJ703" i="8"/>
  <c r="BO830" i="8"/>
  <c r="AZ882" i="8"/>
  <c r="BA882" i="8" s="1"/>
  <c r="AJ874" i="8"/>
  <c r="AZ703" i="8"/>
  <c r="BA703" i="8" s="1"/>
  <c r="AZ802" i="8"/>
  <c r="BA802" i="8" s="1"/>
  <c r="AZ687" i="8"/>
  <c r="BA687" i="8" s="1"/>
  <c r="AZ717" i="8"/>
  <c r="BA717" i="8" s="1"/>
  <c r="AJ860" i="8"/>
  <c r="AJ564" i="8"/>
  <c r="AJ882" i="8"/>
  <c r="AJ652" i="8"/>
  <c r="AJ911" i="8"/>
  <c r="AJ717" i="8"/>
  <c r="AZ854" i="8"/>
  <c r="BA854" i="8" s="1"/>
  <c r="AJ856" i="8"/>
  <c r="AJ894" i="8"/>
  <c r="AJ910" i="8"/>
  <c r="AZ750" i="8"/>
  <c r="BA750" i="8" s="1"/>
  <c r="BO566" i="8"/>
  <c r="BO893" i="8"/>
  <c r="AJ647" i="8"/>
  <c r="BO736" i="8"/>
  <c r="AZ780" i="8"/>
  <c r="BA780" i="8" s="1"/>
  <c r="AZ714" i="8"/>
  <c r="BA714" i="8" s="1"/>
  <c r="AZ654" i="8"/>
  <c r="BA654" i="8" s="1"/>
  <c r="AJ792" i="8"/>
  <c r="AJ568" i="8"/>
  <c r="BO659" i="8"/>
  <c r="BO697" i="8"/>
  <c r="AJ697" i="8"/>
  <c r="AZ912" i="8"/>
  <c r="BA912" i="8" s="1"/>
  <c r="BO746" i="8"/>
  <c r="AJ928" i="8"/>
  <c r="AJ700" i="8"/>
  <c r="BO831" i="8"/>
  <c r="BO698" i="8"/>
  <c r="AJ698" i="8"/>
  <c r="BO905" i="8"/>
  <c r="AJ905" i="8"/>
  <c r="AZ805" i="8"/>
  <c r="BA805" i="8" s="1"/>
  <c r="AZ686" i="8"/>
  <c r="BA686" i="8" s="1"/>
  <c r="AJ654" i="8"/>
  <c r="AJ904" i="8"/>
  <c r="BO780" i="8"/>
  <c r="AZ568" i="8"/>
  <c r="BA568" i="8" s="1"/>
  <c r="BO714" i="8"/>
  <c r="BO912" i="8"/>
  <c r="AJ850" i="8"/>
  <c r="BO789" i="8"/>
  <c r="BO738" i="8"/>
  <c r="AJ800" i="8"/>
  <c r="BO604" i="8"/>
  <c r="AJ604" i="8"/>
  <c r="AJ773" i="8"/>
  <c r="BO773" i="8"/>
  <c r="AZ820" i="8"/>
  <c r="BA820" i="8" s="1"/>
  <c r="AZ905" i="8"/>
  <c r="BA905" i="8" s="1"/>
  <c r="AZ738" i="8"/>
  <c r="BA738" i="8" s="1"/>
  <c r="BO805" i="8"/>
  <c r="AJ820" i="8"/>
  <c r="AJ851" i="8"/>
  <c r="BO851" i="8"/>
  <c r="AJ580" i="8"/>
  <c r="AH936" i="8"/>
  <c r="AI948" i="8"/>
  <c r="AI952" i="8" s="1"/>
  <c r="BO573" i="8"/>
  <c r="AJ573" i="8"/>
  <c r="AJ643" i="8"/>
  <c r="BO643" i="8"/>
  <c r="AJ855" i="8"/>
  <c r="BO855" i="8"/>
  <c r="AJ623" i="8"/>
  <c r="BO623" i="8"/>
  <c r="BO624" i="8"/>
  <c r="AJ624" i="8"/>
  <c r="AJ655" i="8"/>
  <c r="BO655" i="8"/>
  <c r="AJ728" i="8"/>
  <c r="BO728" i="8"/>
  <c r="BO865" i="8"/>
  <c r="AJ865" i="8"/>
  <c r="AJ751" i="8"/>
  <c r="BO751" i="8"/>
  <c r="BO922" i="8"/>
  <c r="AJ489" i="8"/>
  <c r="BO489" i="8"/>
  <c r="AJ668" i="8"/>
  <c r="BO668" i="8"/>
  <c r="AJ583" i="8"/>
  <c r="BO583" i="8"/>
  <c r="AJ729" i="8"/>
  <c r="BO729" i="8"/>
  <c r="BO626" i="8"/>
  <c r="AJ626" i="8"/>
  <c r="AJ853" i="8"/>
  <c r="BO853" i="8"/>
  <c r="BO627" i="8"/>
  <c r="AJ627" i="8"/>
  <c r="AZ606" i="8"/>
  <c r="BA606" i="8" s="1"/>
  <c r="AJ854" i="8"/>
  <c r="BO646" i="8"/>
  <c r="AJ818" i="8"/>
  <c r="BO829" i="8"/>
  <c r="AJ726" i="8"/>
  <c r="BO726" i="8"/>
  <c r="AJ859" i="8"/>
  <c r="BO859" i="8"/>
  <c r="BO807" i="8"/>
  <c r="AJ807" i="8"/>
  <c r="BO615" i="8"/>
  <c r="AJ615" i="8"/>
  <c r="AJ761" i="8"/>
  <c r="BO761" i="8"/>
  <c r="AJ735" i="8"/>
  <c r="BO735" i="8"/>
  <c r="AJ677" i="8"/>
  <c r="BO677" i="8"/>
  <c r="BO706" i="8"/>
  <c r="AJ706" i="8"/>
  <c r="BO806" i="8"/>
  <c r="AJ806" i="8"/>
  <c r="BO689" i="8"/>
  <c r="AJ689" i="8"/>
  <c r="BO816" i="8"/>
  <c r="AJ816" i="8"/>
  <c r="AZ666" i="8"/>
  <c r="BA666" i="8" s="1"/>
  <c r="AZ816" i="8"/>
  <c r="BA816" i="8" s="1"/>
  <c r="AZ855" i="8"/>
  <c r="BA855" i="8" s="1"/>
  <c r="AZ594" i="8"/>
  <c r="BA594" i="8" s="1"/>
  <c r="AZ582" i="8"/>
  <c r="BA582" i="8" s="1"/>
  <c r="AZ580" i="8"/>
  <c r="BA580" i="8" s="1"/>
  <c r="AZ632" i="8"/>
  <c r="BA632" i="8" s="1"/>
  <c r="AZ751" i="8"/>
  <c r="BA751" i="8" s="1"/>
  <c r="BO716" i="8"/>
  <c r="BO676" i="8"/>
  <c r="AJ656" i="8"/>
  <c r="BO680" i="8"/>
  <c r="AI934" i="8"/>
  <c r="AG941" i="8"/>
  <c r="AI946" i="8"/>
  <c r="AI951" i="8" s="1"/>
  <c r="AJ721" i="8"/>
  <c r="BO721" i="8"/>
  <c r="BO603" i="8"/>
  <c r="AJ603" i="8"/>
  <c r="AJ825" i="8"/>
  <c r="BO825" i="8"/>
  <c r="AJ646" i="8"/>
  <c r="AZ630" i="8"/>
  <c r="BA630" i="8" s="1"/>
  <c r="BO688" i="8"/>
  <c r="AJ622" i="8"/>
  <c r="AJ893" i="8"/>
  <c r="BO534" i="8"/>
  <c r="AJ534" i="8"/>
  <c r="BO704" i="8"/>
  <c r="AJ704" i="8"/>
  <c r="AJ667" i="8"/>
  <c r="BO667" i="8"/>
  <c r="BO669" i="8"/>
  <c r="AJ669" i="8"/>
  <c r="AJ921" i="8"/>
  <c r="BO921" i="8"/>
  <c r="AJ796" i="8"/>
  <c r="AZ768" i="8"/>
  <c r="BA768" i="8" s="1"/>
  <c r="AZ818" i="8"/>
  <c r="BA818" i="8" s="1"/>
  <c r="AJ630" i="8"/>
  <c r="AJ906" i="8"/>
  <c r="BO734" i="8"/>
  <c r="AJ770" i="8"/>
  <c r="AJ606" i="8"/>
  <c r="BO767" i="8"/>
  <c r="AJ767" i="8"/>
  <c r="AJ913" i="8"/>
  <c r="BO913" i="8"/>
  <c r="AJ847" i="8"/>
  <c r="BO847" i="8"/>
  <c r="AJ779" i="8"/>
  <c r="BO779" i="8"/>
  <c r="AJ702" i="8"/>
  <c r="BO702" i="8"/>
  <c r="BO903" i="8"/>
  <c r="AJ903" i="8"/>
  <c r="AJ679" i="8"/>
  <c r="BO679" i="8"/>
  <c r="AZ688" i="8"/>
  <c r="BA688" i="8" s="1"/>
  <c r="AZ716" i="8"/>
  <c r="BA716" i="8" s="1"/>
  <c r="AZ600" i="8"/>
  <c r="BA600" i="8" s="1"/>
  <c r="BO756" i="8"/>
  <c r="AZ729" i="8"/>
  <c r="BA729" i="8" s="1"/>
  <c r="BO705" i="8"/>
  <c r="AJ705" i="8"/>
  <c r="AJ625" i="8"/>
  <c r="BO625" i="8"/>
  <c r="AJ821" i="8"/>
  <c r="BO821" i="8"/>
  <c r="AI941" i="8"/>
  <c r="BO675" i="8"/>
  <c r="AJ675" i="8"/>
  <c r="BO556" i="8"/>
  <c r="AJ556" i="8"/>
  <c r="AJ474" i="8"/>
  <c r="BO474" i="8"/>
  <c r="AJ458" i="8"/>
  <c r="BO458" i="8"/>
  <c r="BO378" i="8"/>
  <c r="AJ378" i="8"/>
  <c r="BO375" i="8"/>
  <c r="AJ375" i="8"/>
  <c r="AJ617" i="8"/>
  <c r="BO617" i="8"/>
  <c r="AJ471" i="8"/>
  <c r="BO471" i="8"/>
  <c r="AJ693" i="8"/>
  <c r="BO693" i="8"/>
  <c r="AJ493" i="8"/>
  <c r="BO493" i="8"/>
  <c r="BO545" i="8"/>
  <c r="AJ545" i="8"/>
  <c r="AJ881" i="8"/>
  <c r="BO881" i="8"/>
  <c r="AJ450" i="8"/>
  <c r="BO450" i="8"/>
  <c r="AJ305" i="8"/>
  <c r="BO305" i="8"/>
  <c r="AJ289" i="8"/>
  <c r="BO289" i="8"/>
  <c r="BO280" i="8"/>
  <c r="AJ280" i="8"/>
  <c r="AH944" i="8"/>
  <c r="AH950" i="8" s="1"/>
  <c r="AJ781" i="8"/>
  <c r="BO781" i="8"/>
  <c r="BO608" i="8"/>
  <c r="AJ608" i="8"/>
  <c r="BO516" i="8"/>
  <c r="AJ516" i="8"/>
  <c r="BO368" i="8"/>
  <c r="AJ368" i="8"/>
  <c r="BO360" i="8"/>
  <c r="AJ360" i="8"/>
  <c r="BO354" i="8"/>
  <c r="AJ354" i="8"/>
  <c r="BO348" i="8"/>
  <c r="AJ348" i="8"/>
  <c r="AJ907" i="8"/>
  <c r="BO907" i="8"/>
  <c r="BO522" i="8"/>
  <c r="AJ522" i="8"/>
  <c r="BO507" i="8"/>
  <c r="AJ507" i="8"/>
  <c r="AJ451" i="8"/>
  <c r="BO451" i="8"/>
  <c r="BO843" i="8"/>
  <c r="AJ843" i="8"/>
  <c r="AJ509" i="8"/>
  <c r="BO509" i="8"/>
  <c r="BO621" i="8"/>
  <c r="AJ621" i="8"/>
  <c r="BO546" i="8"/>
  <c r="AJ546" i="8"/>
  <c r="AJ302" i="8"/>
  <c r="BO302" i="8"/>
  <c r="BO432" i="8"/>
  <c r="AJ432" i="8"/>
  <c r="AJ318" i="8"/>
  <c r="BO318" i="8"/>
  <c r="BO407" i="8"/>
  <c r="AJ407" i="8"/>
  <c r="BO383" i="8"/>
  <c r="AJ383" i="8"/>
  <c r="BO420" i="8"/>
  <c r="AJ420" i="8"/>
  <c r="BO319" i="8"/>
  <c r="AJ319" i="8"/>
  <c r="BO649" i="8"/>
  <c r="AJ649" i="8"/>
  <c r="BO610" i="8"/>
  <c r="AJ610" i="8"/>
  <c r="AJ559" i="8"/>
  <c r="BO559" i="8"/>
  <c r="AJ496" i="8"/>
  <c r="BO496" i="8"/>
  <c r="AJ454" i="8"/>
  <c r="BO454" i="8"/>
  <c r="AJ309" i="8"/>
  <c r="BO309" i="8"/>
  <c r="AJ293" i="8"/>
  <c r="BO293" i="8"/>
  <c r="AJ433" i="8"/>
  <c r="BO433" i="8"/>
  <c r="AJ417" i="8"/>
  <c r="BO417" i="8"/>
  <c r="AF944" i="8"/>
  <c r="AF950" i="8" s="1"/>
  <c r="BO324" i="8"/>
  <c r="AJ324" i="8"/>
  <c r="BO739" i="8"/>
  <c r="AJ739" i="8"/>
  <c r="AJ787" i="8"/>
  <c r="BO787" i="8"/>
  <c r="AJ490" i="8"/>
  <c r="BO490" i="8"/>
  <c r="BO380" i="8"/>
  <c r="AJ380" i="8"/>
  <c r="BO861" i="8"/>
  <c r="AJ861" i="8"/>
  <c r="AJ296" i="8"/>
  <c r="BO296" i="8"/>
  <c r="AJ307" i="8"/>
  <c r="BO307" i="8"/>
  <c r="AJ179" i="8"/>
  <c r="BO179" i="8"/>
  <c r="BO577" i="8"/>
  <c r="AJ577" i="8"/>
  <c r="BO536" i="8"/>
  <c r="AJ536" i="8"/>
  <c r="BO775" i="8"/>
  <c r="AJ775" i="8"/>
  <c r="AJ484" i="8"/>
  <c r="BO484" i="8"/>
  <c r="AJ712" i="8"/>
  <c r="BO712" i="8"/>
  <c r="BO889" i="8"/>
  <c r="AJ889" i="8"/>
  <c r="AJ292" i="8"/>
  <c r="BO292" i="8"/>
  <c r="BO357" i="8"/>
  <c r="AJ357" i="8"/>
  <c r="BO435" i="8"/>
  <c r="AJ435" i="8"/>
  <c r="BO427" i="8"/>
  <c r="AJ427" i="8"/>
  <c r="BO419" i="8"/>
  <c r="AJ419" i="8"/>
  <c r="BO408" i="8"/>
  <c r="AJ408" i="8"/>
  <c r="AJ710" i="8"/>
  <c r="BO710" i="8"/>
  <c r="AJ298" i="8"/>
  <c r="BO298" i="8"/>
  <c r="AG940" i="8"/>
  <c r="AJ283" i="8"/>
  <c r="BO283" i="8"/>
  <c r="AJ185" i="8"/>
  <c r="BO185" i="8"/>
  <c r="AJ181" i="8"/>
  <c r="BO181" i="8"/>
  <c r="AJ175" i="8"/>
  <c r="BO175" i="8"/>
  <c r="AJ409" i="8"/>
  <c r="BO409" i="8"/>
  <c r="BO434" i="8"/>
  <c r="AJ434" i="8"/>
  <c r="BO338" i="8"/>
  <c r="AJ338" i="8"/>
  <c r="BO328" i="8"/>
  <c r="AJ328" i="8"/>
  <c r="AJ314" i="8"/>
  <c r="BO314" i="8"/>
  <c r="BO395" i="8"/>
  <c r="AJ395" i="8"/>
  <c r="BO392" i="8"/>
  <c r="AJ392" i="8"/>
  <c r="AZ787" i="8"/>
  <c r="BA787" i="8" s="1"/>
  <c r="AZ493" i="8"/>
  <c r="BA493" i="8" s="1"/>
  <c r="AJ848" i="8"/>
  <c r="AJ900" i="8"/>
  <c r="BO674" i="8"/>
  <c r="BO656" i="8"/>
  <c r="AF934" i="8"/>
  <c r="BO525" i="8"/>
  <c r="AJ525" i="8"/>
  <c r="BO501" i="8"/>
  <c r="AJ501" i="8"/>
  <c r="AJ555" i="8"/>
  <c r="BO555" i="8"/>
  <c r="AJ707" i="8"/>
  <c r="BO707" i="8"/>
  <c r="AJ769" i="8"/>
  <c r="BO769" i="8"/>
  <c r="BO715" i="8"/>
  <c r="AJ715" i="8"/>
  <c r="AJ510" i="8"/>
  <c r="BO510" i="8"/>
  <c r="AJ472" i="8"/>
  <c r="BO472" i="8"/>
  <c r="BO784" i="8"/>
  <c r="AJ784" i="8"/>
  <c r="BO635" i="8"/>
  <c r="AJ635" i="8"/>
  <c r="AJ449" i="8"/>
  <c r="BO449" i="8"/>
  <c r="AJ304" i="8"/>
  <c r="BO304" i="8"/>
  <c r="AJ539" i="8"/>
  <c r="BO539" i="8"/>
  <c r="BO515" i="8"/>
  <c r="AJ515" i="8"/>
  <c r="AJ284" i="8"/>
  <c r="BO284" i="8"/>
  <c r="BO554" i="8"/>
  <c r="AJ554" i="8"/>
  <c r="BO369" i="8"/>
  <c r="AJ369" i="8"/>
  <c r="BO363" i="8"/>
  <c r="AJ363" i="8"/>
  <c r="BO438" i="8"/>
  <c r="AJ438" i="8"/>
  <c r="AJ398" i="8"/>
  <c r="BO398" i="8"/>
  <c r="BO382" i="8"/>
  <c r="AJ382" i="8"/>
  <c r="BO337" i="8"/>
  <c r="AJ337" i="8"/>
  <c r="BO323" i="8"/>
  <c r="AJ323" i="8"/>
  <c r="AJ287" i="8"/>
  <c r="BO287" i="8"/>
  <c r="BO548" i="8"/>
  <c r="AJ548" i="8"/>
  <c r="BO483" i="8"/>
  <c r="AJ483" i="8"/>
  <c r="AJ442" i="8"/>
  <c r="BO442" i="8"/>
  <c r="BO261" i="8"/>
  <c r="AJ261" i="8"/>
  <c r="BO259" i="8"/>
  <c r="AJ259" i="8"/>
  <c r="BO257" i="8"/>
  <c r="AJ257" i="8"/>
  <c r="BO255" i="8"/>
  <c r="AJ255" i="8"/>
  <c r="BO253" i="8"/>
  <c r="AJ253" i="8"/>
  <c r="BO251" i="8"/>
  <c r="AJ251" i="8"/>
  <c r="BO249" i="8"/>
  <c r="AJ249" i="8"/>
  <c r="BO247" i="8"/>
  <c r="AJ247" i="8"/>
  <c r="BO245" i="8"/>
  <c r="AJ245" i="8"/>
  <c r="BO243" i="8"/>
  <c r="AJ243" i="8"/>
  <c r="BO241" i="8"/>
  <c r="AJ241" i="8"/>
  <c r="BO239" i="8"/>
  <c r="AJ239" i="8"/>
  <c r="BO237" i="8"/>
  <c r="AJ237" i="8"/>
  <c r="BO235" i="8"/>
  <c r="AJ235" i="8"/>
  <c r="BO233" i="8"/>
  <c r="AJ233" i="8"/>
  <c r="BO231" i="8"/>
  <c r="AJ231" i="8"/>
  <c r="BO229" i="8"/>
  <c r="AJ229" i="8"/>
  <c r="BO227" i="8"/>
  <c r="AJ227" i="8"/>
  <c r="BO581" i="8"/>
  <c r="AJ581" i="8"/>
  <c r="AJ875" i="8"/>
  <c r="BO875" i="8"/>
  <c r="AJ445" i="8"/>
  <c r="BO445" i="8"/>
  <c r="BO783" i="8"/>
  <c r="AJ783" i="8"/>
  <c r="AJ709" i="8"/>
  <c r="BO709" i="8"/>
  <c r="AJ310" i="8"/>
  <c r="BO310" i="8"/>
  <c r="AJ286" i="8"/>
  <c r="BO286" i="8"/>
  <c r="BO487" i="8"/>
  <c r="AJ487" i="8"/>
  <c r="BO397" i="8"/>
  <c r="AJ397" i="8"/>
  <c r="BO388" i="8"/>
  <c r="AJ388" i="8"/>
  <c r="BO343" i="8"/>
  <c r="AJ343" i="8"/>
  <c r="AJ335" i="8"/>
  <c r="BO335" i="8"/>
  <c r="BO326" i="8"/>
  <c r="AJ326" i="8"/>
  <c r="BO317" i="8"/>
  <c r="AJ317" i="8"/>
  <c r="BO593" i="8"/>
  <c r="AJ593" i="8"/>
  <c r="AJ557" i="8"/>
  <c r="BO557" i="8"/>
  <c r="BO532" i="8"/>
  <c r="AJ532" i="8"/>
  <c r="BO518" i="8"/>
  <c r="AJ518" i="8"/>
  <c r="AJ282" i="8"/>
  <c r="BO282" i="8"/>
  <c r="BO225" i="8"/>
  <c r="AJ225" i="8"/>
  <c r="AJ223" i="8"/>
  <c r="BO223" i="8"/>
  <c r="BO221" i="8"/>
  <c r="AJ221" i="8"/>
  <c r="AF940" i="8"/>
  <c r="BO219" i="8"/>
  <c r="AJ219" i="8"/>
  <c r="AJ217" i="8"/>
  <c r="BO217" i="8"/>
  <c r="BO215" i="8"/>
  <c r="AJ215" i="8"/>
  <c r="AJ213" i="8"/>
  <c r="BO213" i="8"/>
  <c r="BO211" i="8"/>
  <c r="AJ211" i="8"/>
  <c r="AJ209" i="8"/>
  <c r="BO209" i="8"/>
  <c r="AJ207" i="8"/>
  <c r="BO207" i="8"/>
  <c r="BO205" i="8"/>
  <c r="AJ205" i="8"/>
  <c r="BO203" i="8"/>
  <c r="AJ203" i="8"/>
  <c r="BO201" i="8"/>
  <c r="AJ201" i="8"/>
  <c r="AJ199" i="8"/>
  <c r="BO199" i="8"/>
  <c r="BO197" i="8"/>
  <c r="AJ197" i="8"/>
  <c r="BO195" i="8"/>
  <c r="AJ195" i="8"/>
  <c r="AJ193" i="8"/>
  <c r="BO193" i="8"/>
  <c r="BO191" i="8"/>
  <c r="AJ191" i="8"/>
  <c r="BO189" i="8"/>
  <c r="AJ189" i="8"/>
  <c r="AJ619" i="8"/>
  <c r="BO619" i="8"/>
  <c r="AJ514" i="8"/>
  <c r="BO514" i="8"/>
  <c r="BO364" i="8"/>
  <c r="AJ364" i="8"/>
  <c r="BO356" i="8"/>
  <c r="AJ356" i="8"/>
  <c r="BO350" i="8"/>
  <c r="AJ350" i="8"/>
  <c r="BO418" i="8"/>
  <c r="AJ418" i="8"/>
  <c r="BO400" i="8"/>
  <c r="AJ400" i="8"/>
  <c r="BO391" i="8"/>
  <c r="AJ391" i="8"/>
  <c r="BO381" i="8"/>
  <c r="AJ381" i="8"/>
  <c r="BO336" i="8"/>
  <c r="AJ336" i="8"/>
  <c r="AJ401" i="8"/>
  <c r="BO401" i="8"/>
  <c r="BO389" i="8"/>
  <c r="AJ389" i="8"/>
  <c r="AJ448" i="8"/>
  <c r="BO448" i="8"/>
  <c r="BO412" i="8"/>
  <c r="AJ412" i="8"/>
  <c r="BO342" i="8"/>
  <c r="AJ342" i="8"/>
  <c r="AJ639" i="8"/>
  <c r="BO639" i="8"/>
  <c r="AJ565" i="8"/>
  <c r="BO565" i="8"/>
  <c r="AJ673" i="8"/>
  <c r="BO673" i="8"/>
  <c r="BO574" i="8"/>
  <c r="AJ574" i="8"/>
  <c r="BO733" i="8"/>
  <c r="AJ733" i="8"/>
  <c r="BO653" i="8"/>
  <c r="AJ653" i="8"/>
  <c r="AZ612" i="8"/>
  <c r="BA612" i="8" s="1"/>
  <c r="AZ179" i="8"/>
  <c r="BA179" i="8" s="1"/>
  <c r="AZ781" i="8"/>
  <c r="BA781" i="8" s="1"/>
  <c r="AZ733" i="8"/>
  <c r="BA733" i="8" s="1"/>
  <c r="AZ598" i="8"/>
  <c r="BA598" i="8" s="1"/>
  <c r="AZ577" i="8"/>
  <c r="BA577" i="8" s="1"/>
  <c r="AZ775" i="8"/>
  <c r="BA775" i="8" s="1"/>
  <c r="AZ283" i="8"/>
  <c r="BA283" i="8" s="1"/>
  <c r="AJ824" i="8"/>
  <c r="BO686" i="8"/>
  <c r="BO900" i="8"/>
  <c r="BO672" i="8"/>
  <c r="AJ632" i="8"/>
  <c r="AJ642" i="8"/>
  <c r="BO613" i="8"/>
  <c r="AJ613" i="8"/>
  <c r="BO774" i="8"/>
  <c r="AJ774" i="8"/>
  <c r="AJ579" i="8"/>
  <c r="BO579" i="8"/>
  <c r="BO551" i="8"/>
  <c r="AJ551" i="8"/>
  <c r="AH941" i="8"/>
  <c r="AJ883" i="8"/>
  <c r="BO883" i="8"/>
  <c r="BO597" i="8"/>
  <c r="AJ597" i="8"/>
  <c r="AJ563" i="8"/>
  <c r="BO563" i="8"/>
  <c r="AJ671" i="8"/>
  <c r="BO671" i="8"/>
  <c r="AH946" i="8"/>
  <c r="AH951" i="8" s="1"/>
  <c r="AJ543" i="8"/>
  <c r="BO543" i="8"/>
  <c r="AJ701" i="8"/>
  <c r="BO701" i="8"/>
  <c r="AH934" i="8"/>
  <c r="BO558" i="8"/>
  <c r="AJ558" i="8"/>
  <c r="BO524" i="8"/>
  <c r="AJ524" i="8"/>
  <c r="AJ479" i="8"/>
  <c r="BO479" i="8"/>
  <c r="AJ453" i="8"/>
  <c r="BO453" i="8"/>
  <c r="BO358" i="8"/>
  <c r="AJ358" i="8"/>
  <c r="BO352" i="8"/>
  <c r="AJ352" i="8"/>
  <c r="AJ867" i="8"/>
  <c r="BO867" i="8"/>
  <c r="AJ731" i="8"/>
  <c r="BO731" i="8"/>
  <c r="AJ460" i="8"/>
  <c r="BO460" i="8"/>
  <c r="BO275" i="8"/>
  <c r="AJ275" i="8"/>
  <c r="BO273" i="8"/>
  <c r="AJ273" i="8"/>
  <c r="BO271" i="8"/>
  <c r="AJ271" i="8"/>
  <c r="BO269" i="8"/>
  <c r="AJ269" i="8"/>
  <c r="BO267" i="8"/>
  <c r="AJ267" i="8"/>
  <c r="BO265" i="8"/>
  <c r="AJ265" i="8"/>
  <c r="BO263" i="8"/>
  <c r="AJ263" i="8"/>
  <c r="BO252" i="8"/>
  <c r="AJ252" i="8"/>
  <c r="BO240" i="8"/>
  <c r="AJ240" i="8"/>
  <c r="AJ186" i="8"/>
  <c r="BO186" i="8"/>
  <c r="BO519" i="8"/>
  <c r="AJ519" i="8"/>
  <c r="BO520" i="8"/>
  <c r="AJ520" i="8"/>
  <c r="AJ455" i="8"/>
  <c r="BO455" i="8"/>
  <c r="BO371" i="8"/>
  <c r="AJ371" i="8"/>
  <c r="BO367" i="8"/>
  <c r="AJ367" i="8"/>
  <c r="BO351" i="8"/>
  <c r="AJ351" i="8"/>
  <c r="BO527" i="8"/>
  <c r="AJ527" i="8"/>
  <c r="BO385" i="8"/>
  <c r="AJ385" i="8"/>
  <c r="AJ797" i="8"/>
  <c r="BO797" i="8"/>
  <c r="AI940" i="8"/>
  <c r="BO204" i="8"/>
  <c r="AJ204" i="8"/>
  <c r="AJ196" i="8"/>
  <c r="BO196" i="8"/>
  <c r="BO190" i="8"/>
  <c r="AJ190" i="8"/>
  <c r="AJ188" i="8"/>
  <c r="BO188" i="8"/>
  <c r="AJ607" i="8"/>
  <c r="BO607" i="8"/>
  <c r="AJ180" i="8"/>
  <c r="BO180" i="8"/>
  <c r="AJ429" i="8"/>
  <c r="BO429" i="8"/>
  <c r="AJ327" i="8"/>
  <c r="BO327" i="8"/>
  <c r="AJ744" i="8"/>
  <c r="BO744" i="8"/>
  <c r="BO426" i="8"/>
  <c r="AJ426" i="8"/>
  <c r="BO591" i="8"/>
  <c r="AJ591" i="8"/>
  <c r="BO428" i="8"/>
  <c r="AJ428" i="8"/>
  <c r="AJ849" i="8"/>
  <c r="BO849" i="8"/>
  <c r="AJ819" i="8"/>
  <c r="BO819" i="8"/>
  <c r="BO601" i="8"/>
  <c r="AJ601" i="8"/>
  <c r="BO540" i="8"/>
  <c r="AJ540" i="8"/>
  <c r="AJ495" i="8"/>
  <c r="BO495" i="8"/>
  <c r="AJ463" i="8"/>
  <c r="BO463" i="8"/>
  <c r="BO406" i="8"/>
  <c r="AJ406" i="8"/>
  <c r="AJ339" i="8"/>
  <c r="BO339" i="8"/>
  <c r="AJ295" i="8"/>
  <c r="BO295" i="8"/>
  <c r="BO485" i="8"/>
  <c r="AJ485" i="8"/>
  <c r="AJ584" i="8"/>
  <c r="AJ541" i="8"/>
  <c r="BO541" i="8"/>
  <c r="AJ663" i="8"/>
  <c r="BO663" i="8"/>
  <c r="AZ663" i="8"/>
  <c r="BA663" i="8" s="1"/>
  <c r="AZ574" i="8"/>
  <c r="BA574" i="8" s="1"/>
  <c r="AZ712" i="8"/>
  <c r="BA712" i="8" s="1"/>
  <c r="AZ693" i="8"/>
  <c r="BA693" i="8" s="1"/>
  <c r="AZ474" i="8"/>
  <c r="BA474" i="8" s="1"/>
  <c r="AZ357" i="8"/>
  <c r="BA357" i="8" s="1"/>
  <c r="AZ378" i="8"/>
  <c r="BA378" i="8" s="1"/>
  <c r="AZ368" i="8"/>
  <c r="BA368" i="8" s="1"/>
  <c r="AZ507" i="8"/>
  <c r="BA507" i="8" s="1"/>
  <c r="AZ471" i="8"/>
  <c r="BA471" i="8" s="1"/>
  <c r="AZ434" i="8"/>
  <c r="BA434" i="8" s="1"/>
  <c r="BO692" i="8"/>
  <c r="AJ834" i="8"/>
  <c r="BO768" i="8"/>
  <c r="AJ768" i="8"/>
  <c r="AZ710" i="8"/>
  <c r="BA710" i="8" s="1"/>
  <c r="AJ505" i="8"/>
  <c r="BO505" i="8"/>
  <c r="BO837" i="8"/>
  <c r="AJ837" i="8"/>
  <c r="BO620" i="8"/>
  <c r="AJ620" i="8"/>
  <c r="AJ473" i="8"/>
  <c r="BO473" i="8"/>
  <c r="BO377" i="8"/>
  <c r="AJ377" i="8"/>
  <c r="AJ799" i="8"/>
  <c r="BO799" i="8"/>
  <c r="BO763" i="8"/>
  <c r="AJ763" i="8"/>
  <c r="AJ609" i="8"/>
  <c r="BO609" i="8"/>
  <c r="BO790" i="8"/>
  <c r="AJ790" i="8"/>
  <c r="AJ754" i="8"/>
  <c r="BO754" i="8"/>
  <c r="AJ492" i="8"/>
  <c r="BO492" i="8"/>
  <c r="BO517" i="8"/>
  <c r="AJ517" i="8"/>
  <c r="AJ482" i="8"/>
  <c r="BO482" i="8"/>
  <c r="AJ288" i="8"/>
  <c r="BO288" i="8"/>
  <c r="BO349" i="8"/>
  <c r="AJ349" i="8"/>
  <c r="AJ456" i="8"/>
  <c r="BO456" i="8"/>
  <c r="AJ405" i="8"/>
  <c r="BO405" i="8"/>
  <c r="BO345" i="8"/>
  <c r="AJ345" i="8"/>
  <c r="BO833" i="8"/>
  <c r="AJ833" i="8"/>
  <c r="BO636" i="8"/>
  <c r="AJ636" i="8"/>
  <c r="BO592" i="8"/>
  <c r="AJ592" i="8"/>
  <c r="AJ531" i="8"/>
  <c r="BO531" i="8"/>
  <c r="BO475" i="8"/>
  <c r="AJ475" i="8"/>
  <c r="AJ297" i="8"/>
  <c r="BO297" i="8"/>
  <c r="AJ281" i="8"/>
  <c r="BO281" i="8"/>
  <c r="BO279" i="8"/>
  <c r="AJ279" i="8"/>
  <c r="BO277" i="8"/>
  <c r="AJ277" i="8"/>
  <c r="BO258" i="8"/>
  <c r="AJ258" i="8"/>
  <c r="BO254" i="8"/>
  <c r="AJ254" i="8"/>
  <c r="BO246" i="8"/>
  <c r="AJ246" i="8"/>
  <c r="BO238" i="8"/>
  <c r="AJ238" i="8"/>
  <c r="BO236" i="8"/>
  <c r="AJ236" i="8"/>
  <c r="BO228" i="8"/>
  <c r="AJ228" i="8"/>
  <c r="BO737" i="8"/>
  <c r="AJ737" i="8"/>
  <c r="AJ480" i="8"/>
  <c r="BO480" i="8"/>
  <c r="BO362" i="8"/>
  <c r="AJ362" i="8"/>
  <c r="BO657" i="8"/>
  <c r="AJ657" i="8"/>
  <c r="AJ477" i="8"/>
  <c r="BO477" i="8"/>
  <c r="AJ461" i="8"/>
  <c r="BO461" i="8"/>
  <c r="AJ306" i="8"/>
  <c r="BO306" i="8"/>
  <c r="BO222" i="8"/>
  <c r="AJ222" i="8"/>
  <c r="AJ218" i="8"/>
  <c r="BO218" i="8"/>
  <c r="BO216" i="8"/>
  <c r="AJ216" i="8"/>
  <c r="BO210" i="8"/>
  <c r="AJ210" i="8"/>
  <c r="BO194" i="8"/>
  <c r="AJ194" i="8"/>
  <c r="AG948" i="8"/>
  <c r="AG952" i="8" s="1"/>
  <c r="AJ511" i="8"/>
  <c r="BO511" i="8"/>
  <c r="AJ535" i="8"/>
  <c r="BO535" i="8"/>
  <c r="BO436" i="8"/>
  <c r="AJ436" i="8"/>
  <c r="AJ386" i="8"/>
  <c r="BO386" i="8"/>
  <c r="BO803" i="8"/>
  <c r="AJ803" i="8"/>
  <c r="BO415" i="8"/>
  <c r="AJ415" i="8"/>
  <c r="BO320" i="8"/>
  <c r="AJ320" i="8"/>
  <c r="BO347" i="8"/>
  <c r="AJ347" i="8"/>
  <c r="BO325" i="8"/>
  <c r="AJ325" i="8"/>
  <c r="BO312" i="8"/>
  <c r="AJ312" i="8"/>
  <c r="AJ446" i="8"/>
  <c r="BO446" i="8"/>
  <c r="AJ301" i="8"/>
  <c r="BO301" i="8"/>
  <c r="AJ285" i="8"/>
  <c r="BO285" i="8"/>
  <c r="BO370" i="8"/>
  <c r="AJ370" i="8"/>
  <c r="BO497" i="8"/>
  <c r="AJ497" i="8"/>
  <c r="BO384" i="8"/>
  <c r="AJ384" i="8"/>
  <c r="BO316" i="8"/>
  <c r="AJ316" i="8"/>
  <c r="AJ529" i="8"/>
  <c r="BO529" i="8"/>
  <c r="AZ739" i="8"/>
  <c r="BA739" i="8" s="1"/>
  <c r="AZ584" i="8"/>
  <c r="BA584" i="8" s="1"/>
  <c r="AZ490" i="8"/>
  <c r="BA490" i="8" s="1"/>
  <c r="AZ889" i="8"/>
  <c r="BA889" i="8" s="1"/>
  <c r="AZ868" i="8"/>
  <c r="BA868" i="8" s="1"/>
  <c r="AZ674" i="8"/>
  <c r="BA674" i="8" s="1"/>
  <c r="AF948" i="8"/>
  <c r="AF952" i="8" s="1"/>
  <c r="BO764" i="8"/>
  <c r="AJ614" i="8"/>
  <c r="AJ600" i="8"/>
  <c r="AJ868" i="8"/>
  <c r="BO877" i="8"/>
  <c r="AJ877" i="8"/>
  <c r="BO595" i="8"/>
  <c r="AJ595" i="8"/>
  <c r="BO570" i="8"/>
  <c r="AJ570" i="8"/>
  <c r="BO530" i="8"/>
  <c r="AJ530" i="8"/>
  <c r="AJ506" i="8"/>
  <c r="BO506" i="8"/>
  <c r="BO457" i="8"/>
  <c r="AJ457" i="8"/>
  <c r="BO379" i="8"/>
  <c r="AJ379" i="8"/>
  <c r="BO374" i="8"/>
  <c r="AJ374" i="8"/>
  <c r="BO372" i="8"/>
  <c r="AJ372" i="8"/>
  <c r="BO631" i="8"/>
  <c r="AJ631" i="8"/>
  <c r="AF936" i="8"/>
  <c r="AF946" i="8"/>
  <c r="AF951" i="8" s="1"/>
  <c r="AJ174" i="8"/>
  <c r="BO174" i="8"/>
  <c r="BO537" i="8"/>
  <c r="AJ537" i="8"/>
  <c r="BO857" i="8"/>
  <c r="AJ857" i="8"/>
  <c r="BO567" i="8"/>
  <c r="AJ567" i="8"/>
  <c r="AJ599" i="8"/>
  <c r="BO599" i="8"/>
  <c r="AJ468" i="8"/>
  <c r="BO468" i="8"/>
  <c r="AJ299" i="8"/>
  <c r="BO299" i="8"/>
  <c r="AJ182" i="8"/>
  <c r="BO182" i="8"/>
  <c r="AJ176" i="8"/>
  <c r="BO176" i="8"/>
  <c r="AJ300" i="8"/>
  <c r="BO300" i="8"/>
  <c r="AJ503" i="8"/>
  <c r="BO503" i="8"/>
  <c r="BO361" i="8"/>
  <c r="AJ361" i="8"/>
  <c r="BO528" i="8"/>
  <c r="AJ528" i="8"/>
  <c r="BO431" i="8"/>
  <c r="AJ431" i="8"/>
  <c r="BO416" i="8"/>
  <c r="AJ416" i="8"/>
  <c r="AJ873" i="8"/>
  <c r="BO873" i="8"/>
  <c r="AJ711" i="8"/>
  <c r="BO711" i="8"/>
  <c r="AJ498" i="8"/>
  <c r="BO498" i="8"/>
  <c r="AI944" i="8"/>
  <c r="AI950" i="8" s="1"/>
  <c r="AI955" i="8" s="1"/>
  <c r="BO272" i="8"/>
  <c r="AJ272" i="8"/>
  <c r="BO270" i="8"/>
  <c r="AJ270" i="8"/>
  <c r="BO268" i="8"/>
  <c r="AJ268" i="8"/>
  <c r="BO256" i="8"/>
  <c r="AJ256" i="8"/>
  <c r="AJ575" i="8"/>
  <c r="BO575" i="8"/>
  <c r="BO365" i="8"/>
  <c r="AJ365" i="8"/>
  <c r="AJ294" i="8"/>
  <c r="BO294" i="8"/>
  <c r="BO439" i="8"/>
  <c r="AJ439" i="8"/>
  <c r="BO340" i="8"/>
  <c r="AJ340" i="8"/>
  <c r="AJ817" i="8"/>
  <c r="BO817" i="8"/>
  <c r="AZ516" i="8"/>
  <c r="BA516" i="8" s="1"/>
  <c r="AJ443" i="8"/>
  <c r="BO443" i="8"/>
  <c r="AJ290" i="8"/>
  <c r="BO290" i="8"/>
  <c r="BO224" i="8"/>
  <c r="AJ224" i="8"/>
  <c r="BO200" i="8"/>
  <c r="AJ200" i="8"/>
  <c r="AI936" i="8"/>
  <c r="BO576" i="8"/>
  <c r="AJ576" i="8"/>
  <c r="AJ452" i="8"/>
  <c r="BO452" i="8"/>
  <c r="AJ291" i="8"/>
  <c r="BO291" i="8"/>
  <c r="AJ187" i="8"/>
  <c r="BO187" i="8"/>
  <c r="BO183" i="8"/>
  <c r="AJ183" i="8"/>
  <c r="AJ177" i="8"/>
  <c r="BO177" i="8"/>
  <c r="BO359" i="8"/>
  <c r="AJ359" i="8"/>
  <c r="BO353" i="8"/>
  <c r="AJ353" i="8"/>
  <c r="AH939" i="8"/>
  <c r="AJ394" i="8"/>
  <c r="BO394" i="8"/>
  <c r="BO332" i="8"/>
  <c r="AJ332" i="8"/>
  <c r="BO590" i="8"/>
  <c r="AJ590" i="8"/>
  <c r="AJ611" i="8"/>
  <c r="BO611" i="8"/>
  <c r="AJ344" i="8"/>
  <c r="BO344" i="8"/>
  <c r="BO333" i="8"/>
  <c r="AJ333" i="8"/>
  <c r="AJ303" i="8"/>
  <c r="BO303" i="8"/>
  <c r="BO589" i="8"/>
  <c r="AJ589" i="8"/>
  <c r="BO481" i="8"/>
  <c r="AJ481" i="8"/>
  <c r="AZ653" i="8"/>
  <c r="BA653" i="8" s="1"/>
  <c r="AZ280" i="8"/>
  <c r="BA280" i="8" s="1"/>
  <c r="AZ881" i="8"/>
  <c r="BA881" i="8" s="1"/>
  <c r="AZ420" i="8"/>
  <c r="BA420" i="8" s="1"/>
  <c r="AJ776" i="8"/>
  <c r="AJ612" i="8"/>
  <c r="AJ598" i="8"/>
  <c r="BO550" i="8"/>
  <c r="AJ550" i="8"/>
  <c r="AJ502" i="8"/>
  <c r="BO502" i="8"/>
  <c r="AJ486" i="8"/>
  <c r="BO486" i="8"/>
  <c r="AJ470" i="8"/>
  <c r="BO470" i="8"/>
  <c r="AJ685" i="8"/>
  <c r="BO685" i="8"/>
  <c r="BO813" i="8"/>
  <c r="AJ813" i="8"/>
  <c r="BO869" i="8"/>
  <c r="AJ869" i="8"/>
  <c r="BO376" i="8"/>
  <c r="AJ376" i="8"/>
  <c r="BO373" i="8"/>
  <c r="AJ373" i="8"/>
  <c r="BO640" i="8"/>
  <c r="AJ640" i="8"/>
  <c r="AG946" i="8"/>
  <c r="AG951" i="8" s="1"/>
  <c r="AG936" i="8"/>
  <c r="AG934" i="8"/>
  <c r="AJ694" i="8"/>
  <c r="BO694" i="8"/>
  <c r="BO544" i="8"/>
  <c r="AJ544" i="8"/>
  <c r="AJ500" i="8"/>
  <c r="BO500" i="8"/>
  <c r="BO823" i="8"/>
  <c r="AJ823" i="8"/>
  <c r="BO521" i="8"/>
  <c r="AJ521" i="8"/>
  <c r="AJ488" i="8"/>
  <c r="BO488" i="8"/>
  <c r="AJ459" i="8"/>
  <c r="BO459" i="8"/>
  <c r="AJ184" i="8"/>
  <c r="BO184" i="8"/>
  <c r="AJ523" i="8"/>
  <c r="BO523" i="8"/>
  <c r="AJ462" i="8"/>
  <c r="BO462" i="8"/>
  <c r="BO695" i="8"/>
  <c r="AJ695" i="8"/>
  <c r="BO355" i="8"/>
  <c r="AJ355" i="8"/>
  <c r="BO804" i="8"/>
  <c r="AJ804" i="8"/>
  <c r="BO665" i="8"/>
  <c r="AJ665" i="8"/>
  <c r="AJ390" i="8"/>
  <c r="BO390" i="8"/>
  <c r="BO329" i="8"/>
  <c r="AJ329" i="8"/>
  <c r="BO315" i="8"/>
  <c r="AJ315" i="8"/>
  <c r="AJ916" i="8"/>
  <c r="BO916" i="8"/>
  <c r="BO542" i="8"/>
  <c r="AJ542" i="8"/>
  <c r="AJ476" i="8"/>
  <c r="BO476" i="8"/>
  <c r="AG944" i="8"/>
  <c r="AG950" i="8" s="1"/>
  <c r="BO276" i="8"/>
  <c r="AJ276" i="8"/>
  <c r="BO262" i="8"/>
  <c r="AJ262" i="8"/>
  <c r="BO260" i="8"/>
  <c r="AJ260" i="8"/>
  <c r="BO250" i="8"/>
  <c r="AJ250" i="8"/>
  <c r="BO248" i="8"/>
  <c r="AJ248" i="8"/>
  <c r="BO244" i="8"/>
  <c r="AJ244" i="8"/>
  <c r="BO242" i="8"/>
  <c r="AJ242" i="8"/>
  <c r="BO234" i="8"/>
  <c r="AJ234" i="8"/>
  <c r="BO232" i="8"/>
  <c r="AJ232" i="8"/>
  <c r="BO230" i="8"/>
  <c r="AJ230" i="8"/>
  <c r="BO772" i="8"/>
  <c r="AJ772" i="8"/>
  <c r="BO547" i="8"/>
  <c r="AJ547" i="8"/>
  <c r="AJ512" i="8"/>
  <c r="BO512" i="8"/>
  <c r="BO430" i="8"/>
  <c r="AJ430" i="8"/>
  <c r="BO423" i="8"/>
  <c r="AJ423" i="8"/>
  <c r="BO393" i="8"/>
  <c r="AJ393" i="8"/>
  <c r="BO330" i="8"/>
  <c r="AJ330" i="8"/>
  <c r="BO321" i="8"/>
  <c r="AJ321" i="8"/>
  <c r="AJ311" i="8"/>
  <c r="BO311" i="8"/>
  <c r="BO226" i="8"/>
  <c r="AJ226" i="8"/>
  <c r="BO220" i="8"/>
  <c r="AJ220" i="8"/>
  <c r="BO214" i="8"/>
  <c r="AJ214" i="8"/>
  <c r="AJ212" i="8"/>
  <c r="BO212" i="8"/>
  <c r="BO208" i="8"/>
  <c r="AJ208" i="8"/>
  <c r="AJ206" i="8"/>
  <c r="BO206" i="8"/>
  <c r="BO202" i="8"/>
  <c r="AJ202" i="8"/>
  <c r="BO198" i="8"/>
  <c r="AJ198" i="8"/>
  <c r="AJ192" i="8"/>
  <c r="BO192" i="8"/>
  <c r="BO681" i="8"/>
  <c r="AJ681" i="8"/>
  <c r="AH948" i="8"/>
  <c r="AH952" i="8" s="1"/>
  <c r="AJ444" i="8"/>
  <c r="BO444" i="8"/>
  <c r="BO346" i="8"/>
  <c r="AJ346" i="8"/>
  <c r="AJ440" i="8"/>
  <c r="BO440" i="8"/>
  <c r="AJ413" i="8"/>
  <c r="BO413" i="8"/>
  <c r="AG939" i="8"/>
  <c r="BO313" i="8"/>
  <c r="AJ313" i="8"/>
  <c r="BO396" i="8"/>
  <c r="AJ396" i="8"/>
  <c r="BO403" i="8"/>
  <c r="AJ403" i="8"/>
  <c r="BO387" i="8"/>
  <c r="AJ387" i="8"/>
  <c r="BO334" i="8"/>
  <c r="AJ334" i="8"/>
  <c r="AJ915" i="8"/>
  <c r="BO915" i="8"/>
  <c r="AJ425" i="8"/>
  <c r="BO425" i="8"/>
  <c r="BO411" i="8"/>
  <c r="AJ411" i="8"/>
  <c r="BO399" i="8"/>
  <c r="AJ399" i="8"/>
  <c r="AZ375" i="8"/>
  <c r="BA375" i="8" s="1"/>
  <c r="AZ622" i="8"/>
  <c r="BA622" i="8" s="1"/>
  <c r="AZ556" i="8"/>
  <c r="BA556" i="8" s="1"/>
  <c r="AZ509" i="8"/>
  <c r="BA509" i="8" s="1"/>
  <c r="AZ487" i="8"/>
  <c r="BA487" i="8" s="1"/>
  <c r="AZ454" i="8"/>
  <c r="BA454" i="8" s="1"/>
  <c r="AZ593" i="8"/>
  <c r="BA593" i="8" s="1"/>
  <c r="AZ450" i="8"/>
  <c r="BA450" i="8" s="1"/>
  <c r="AZ328" i="8"/>
  <c r="BA328" i="8" s="1"/>
  <c r="AJ594" i="8"/>
  <c r="BO928" i="8"/>
  <c r="AZ784" i="8"/>
  <c r="BA784" i="8" s="1"/>
  <c r="AJ618" i="8"/>
  <c r="AJ638" i="8"/>
  <c r="BO552" i="8"/>
  <c r="AJ552" i="8"/>
  <c r="BO469" i="8"/>
  <c r="AJ469" i="8"/>
  <c r="BO641" i="8"/>
  <c r="AJ641" i="8"/>
  <c r="BO757" i="8"/>
  <c r="AJ757" i="8"/>
  <c r="BO585" i="8"/>
  <c r="AJ585" i="8"/>
  <c r="BO909" i="8"/>
  <c r="AJ909" i="8"/>
  <c r="BO793" i="8"/>
  <c r="AJ793" i="8"/>
  <c r="AJ587" i="8"/>
  <c r="BO587" i="8"/>
  <c r="BO901" i="8"/>
  <c r="AJ901" i="8"/>
  <c r="BO723" i="8"/>
  <c r="AJ723" i="8"/>
  <c r="BO571" i="8"/>
  <c r="AJ571" i="8"/>
  <c r="BO499" i="8"/>
  <c r="AJ499" i="8"/>
  <c r="BO491" i="8"/>
  <c r="AJ491" i="8"/>
  <c r="AJ811" i="8"/>
  <c r="BO811" i="8"/>
  <c r="AJ441" i="8"/>
  <c r="BO441" i="8"/>
  <c r="AJ742" i="8"/>
  <c r="BO742" i="8"/>
  <c r="AJ533" i="8"/>
  <c r="BO533" i="8"/>
  <c r="AJ494" i="8"/>
  <c r="BO494" i="8"/>
  <c r="AJ629" i="8"/>
  <c r="BO629" i="8"/>
  <c r="BO366" i="8"/>
  <c r="AJ366" i="8"/>
  <c r="BO465" i="8"/>
  <c r="AJ465" i="8"/>
  <c r="BO424" i="8"/>
  <c r="AJ424" i="8"/>
  <c r="BO410" i="8"/>
  <c r="AJ410" i="8"/>
  <c r="BO605" i="8"/>
  <c r="AJ605" i="8"/>
  <c r="BO513" i="8"/>
  <c r="AJ513" i="8"/>
  <c r="BO278" i="8"/>
  <c r="AJ278" i="8"/>
  <c r="BO274" i="8"/>
  <c r="AJ274" i="8"/>
  <c r="BO266" i="8"/>
  <c r="AJ266" i="8"/>
  <c r="BO264" i="8"/>
  <c r="AJ264" i="8"/>
  <c r="AJ308" i="8"/>
  <c r="BO308" i="8"/>
  <c r="BO553" i="8"/>
  <c r="AJ553" i="8"/>
  <c r="AJ447" i="8"/>
  <c r="BO447" i="8"/>
  <c r="BO414" i="8"/>
  <c r="AJ414" i="8"/>
  <c r="BO402" i="8"/>
  <c r="AJ402" i="8"/>
  <c r="AJ322" i="8"/>
  <c r="BO322" i="8"/>
  <c r="AJ917" i="8"/>
  <c r="BO917" i="8"/>
  <c r="BO822" i="8"/>
  <c r="AJ822" i="8"/>
  <c r="AJ771" i="8"/>
  <c r="BO771" i="8"/>
  <c r="AJ637" i="8"/>
  <c r="BO637" i="8"/>
  <c r="BO538" i="8"/>
  <c r="AJ538" i="8"/>
  <c r="AJ467" i="8"/>
  <c r="BO467" i="8"/>
  <c r="AZ393" i="8"/>
  <c r="BA393" i="8" s="1"/>
  <c r="AH940" i="8"/>
  <c r="BO178" i="8"/>
  <c r="AJ178" i="8"/>
  <c r="AJ722" i="8"/>
  <c r="BO722" i="8"/>
  <c r="BO645" i="8"/>
  <c r="AJ645" i="8"/>
  <c r="BO560" i="8"/>
  <c r="AJ560" i="8"/>
  <c r="BO422" i="8"/>
  <c r="AJ422" i="8"/>
  <c r="AF939" i="8"/>
  <c r="BO404" i="8"/>
  <c r="AJ404" i="8"/>
  <c r="BO341" i="8"/>
  <c r="AJ341" i="8"/>
  <c r="AJ421" i="8"/>
  <c r="BO421" i="8"/>
  <c r="AJ504" i="8"/>
  <c r="BO504" i="8"/>
  <c r="BO437" i="8"/>
  <c r="AJ437" i="8"/>
  <c r="BO885" i="8"/>
  <c r="AJ885" i="8"/>
  <c r="AJ464" i="8"/>
  <c r="BO464" i="8"/>
  <c r="AJ331" i="8"/>
  <c r="BO331" i="8"/>
  <c r="AF957" i="8" l="1"/>
  <c r="AF943" i="8"/>
  <c r="AI943" i="8"/>
  <c r="AH957" i="8"/>
  <c r="AG955" i="8"/>
  <c r="AG956" i="8"/>
  <c r="AG943" i="8"/>
  <c r="AG957" i="8"/>
  <c r="AF956" i="8"/>
  <c r="AI957" i="8"/>
  <c r="AI953" i="8"/>
  <c r="AH955" i="8"/>
  <c r="AF955" i="8"/>
  <c r="AH943" i="8"/>
  <c r="AI956" i="8"/>
  <c r="AG953" i="8"/>
  <c r="AF953" i="8"/>
  <c r="AH953" i="8"/>
  <c r="AH956" i="8"/>
  <c r="AI959" i="8" l="1"/>
  <c r="AF959" i="8"/>
  <c r="AG959" i="8"/>
  <c r="AH959" i="8"/>
</calcChain>
</file>

<file path=xl/sharedStrings.xml><?xml version="1.0" encoding="utf-8"?>
<sst xmlns="http://schemas.openxmlformats.org/spreadsheetml/2006/main" count="20220" uniqueCount="3107">
  <si>
    <t>PERODUA DELIVERY INSTRUCTION</t>
  </si>
  <si>
    <t>Attention</t>
  </si>
  <si>
    <t>PT.Astra Daihatsu Motor - Head Office</t>
  </si>
  <si>
    <t>Remarks</t>
  </si>
  <si>
    <t>No</t>
  </si>
  <si>
    <t>ITEM NO</t>
  </si>
  <si>
    <t>DESCRIPTION</t>
  </si>
  <si>
    <t>PSI</t>
  </si>
  <si>
    <t>Firm Month</t>
  </si>
  <si>
    <t>Forecast Month</t>
  </si>
  <si>
    <t>Packing Apr 2025</t>
  </si>
  <si>
    <t>Packing May 2025</t>
  </si>
  <si>
    <t>Packing Jun 2025</t>
  </si>
  <si>
    <t>TUBE SUB-ASSY, FUEL</t>
  </si>
  <si>
    <t>BOLT, FLANGE</t>
  </si>
  <si>
    <t>BOLT, W/WASHER</t>
  </si>
  <si>
    <t>DAMPER, ENGINE MOUNTING</t>
  </si>
  <si>
    <t>BELT, V-RIBBED</t>
  </si>
  <si>
    <t>D55L</t>
  </si>
  <si>
    <t>Packing Jul 2025</t>
  </si>
  <si>
    <t xml:space="preserve">                                                                                 WEEKLY</t>
  </si>
  <si>
    <t>Back No</t>
  </si>
  <si>
    <t>Part No</t>
  </si>
  <si>
    <t>Part Name</t>
  </si>
  <si>
    <t>Dest</t>
  </si>
  <si>
    <t>VANNING ZONE</t>
  </si>
  <si>
    <t>Model</t>
  </si>
  <si>
    <t>Supplier Code</t>
  </si>
  <si>
    <t>Supplier</t>
  </si>
  <si>
    <t>Part Cat.</t>
  </si>
  <si>
    <t>SSP</t>
  </si>
  <si>
    <t>Order No Customer</t>
  </si>
  <si>
    <t>Plant</t>
  </si>
  <si>
    <t>SLOC</t>
  </si>
  <si>
    <t>Spesification of Part</t>
  </si>
  <si>
    <t>N</t>
  </si>
  <si>
    <t>N+1</t>
  </si>
  <si>
    <t>N+2</t>
  </si>
  <si>
    <t>N+3</t>
  </si>
  <si>
    <t>Pick Up</t>
  </si>
  <si>
    <t>Qty/Box</t>
  </si>
  <si>
    <t>Qty/Module</t>
  </si>
  <si>
    <t>Minimum Order Quantity (MOQ)</t>
  </si>
  <si>
    <t>Box Type 
(EMOS System)</t>
  </si>
  <si>
    <t>Box Type
(Actual)</t>
  </si>
  <si>
    <t>Module 
(EMOS System)</t>
  </si>
  <si>
    <t>Module 
(Actual)</t>
  </si>
  <si>
    <t>Part Initial</t>
  </si>
  <si>
    <t>Category</t>
  </si>
  <si>
    <t>Weekly</t>
  </si>
  <si>
    <t>W1A</t>
  </si>
  <si>
    <t>W1B</t>
  </si>
  <si>
    <t>W2A</t>
  </si>
  <si>
    <t>W2B</t>
  </si>
  <si>
    <t>W3A</t>
  </si>
  <si>
    <t>W3B</t>
  </si>
  <si>
    <t>W4A</t>
  </si>
  <si>
    <t>W4B</t>
  </si>
  <si>
    <t>W5A</t>
  </si>
  <si>
    <t>W5B</t>
  </si>
  <si>
    <t>Rev</t>
  </si>
  <si>
    <t>k</t>
  </si>
  <si>
    <t>ADM028</t>
  </si>
  <si>
    <t>77201-BZ150-00-87</t>
  </si>
  <si>
    <t>PIPE SUB-ASSY, FUEL INLET, UPR</t>
  </si>
  <si>
    <t>PGMSB</t>
  </si>
  <si>
    <t>CIKARANG</t>
  </si>
  <si>
    <t>D88N</t>
  </si>
  <si>
    <t>PT FTS AUTOMOTIVE INDONESIA</t>
  </si>
  <si>
    <t>ASSY</t>
  </si>
  <si>
    <t>-</t>
  </si>
  <si>
    <t>D104</t>
  </si>
  <si>
    <t>D87C</t>
  </si>
  <si>
    <t>6B</t>
  </si>
  <si>
    <t>DIRECT</t>
  </si>
  <si>
    <t>FP</t>
  </si>
  <si>
    <t>A</t>
  </si>
  <si>
    <t>ADM435</t>
  </si>
  <si>
    <t>23210-BZ271-00-87</t>
  </si>
  <si>
    <t>PUMP ASSY, FUEL W/MOTOR &amp; BRACKET</t>
  </si>
  <si>
    <t>PT. AISAN NASMOCO INDUSTRY</t>
  </si>
  <si>
    <t>CARTON-3P</t>
  </si>
  <si>
    <t>CARTON BOX</t>
  </si>
  <si>
    <t>5B</t>
  </si>
  <si>
    <t>3P</t>
  </si>
  <si>
    <t>ADM240</t>
  </si>
  <si>
    <t>23210-BZ240-00-87</t>
  </si>
  <si>
    <t>CARTON14</t>
  </si>
  <si>
    <t>1A</t>
  </si>
  <si>
    <t>PA</t>
  </si>
  <si>
    <t>ADM179</t>
  </si>
  <si>
    <t>23210-BZ190-00-87</t>
  </si>
  <si>
    <t>PB</t>
  </si>
  <si>
    <t>ADM143</t>
  </si>
  <si>
    <t>77380-0K010-00-87</t>
  </si>
  <si>
    <t>VALVE ASSY, FUEL CUT OFF</t>
  </si>
  <si>
    <t>PT. AISAN NASMOCO INDUSTRY-05</t>
  </si>
  <si>
    <t>CARTON19</t>
  </si>
  <si>
    <t>VA</t>
  </si>
  <si>
    <t>C</t>
  </si>
  <si>
    <t>ADM400</t>
  </si>
  <si>
    <t>69320-BZ230-00-87</t>
  </si>
  <si>
    <t>LOCK ASSY, FR DOOR, LH</t>
  </si>
  <si>
    <t>D74A</t>
  </si>
  <si>
    <t>PT. AISIN INDONESIA</t>
  </si>
  <si>
    <t>OC-13D</t>
  </si>
  <si>
    <t>XD</t>
  </si>
  <si>
    <t>B</t>
  </si>
  <si>
    <t>ADM399</t>
  </si>
  <si>
    <t>69310-BZ270-00-87</t>
  </si>
  <si>
    <t>LOCK ASSY, FR DOOR, RH</t>
  </si>
  <si>
    <t>ADM373</t>
  </si>
  <si>
    <t>33550-BZ710-C0-87</t>
  </si>
  <si>
    <t>FLOOR SHIFT ASSY, TRANSMISSION</t>
  </si>
  <si>
    <t>PT. CABININDO PUTRA</t>
  </si>
  <si>
    <t>CARTON-0I</t>
  </si>
  <si>
    <t>TP-T</t>
  </si>
  <si>
    <t>0I</t>
  </si>
  <si>
    <t>ADM258</t>
  </si>
  <si>
    <t>33550-BZ480-C0-87</t>
  </si>
  <si>
    <t>CARTON29</t>
  </si>
  <si>
    <t>5F</t>
  </si>
  <si>
    <t>ADM259</t>
  </si>
  <si>
    <t>33550-BZ490-C1-87</t>
  </si>
  <si>
    <t>6F</t>
  </si>
  <si>
    <t>ADM385</t>
  </si>
  <si>
    <t>48811-BZ300-00-87</t>
  </si>
  <si>
    <t>BAR, STABILIZER, FR</t>
  </si>
  <si>
    <t>PT. CHUHATSU INDONESIA</t>
  </si>
  <si>
    <t>0D</t>
  </si>
  <si>
    <t>ADM300</t>
  </si>
  <si>
    <t>48811-BZ320-00-87</t>
  </si>
  <si>
    <t>BAR, STABILIZER</t>
  </si>
  <si>
    <t>AS</t>
  </si>
  <si>
    <t>ADM351</t>
  </si>
  <si>
    <t>48812-BZ040-00-87</t>
  </si>
  <si>
    <t>BAR, STABILIZER, RR</t>
  </si>
  <si>
    <t>BS</t>
  </si>
  <si>
    <t>ADM041</t>
  </si>
  <si>
    <t>17152-BZ010-00-87</t>
  </si>
  <si>
    <t>SPRING, EXHAUST MANIFOLD</t>
  </si>
  <si>
    <t>TN-6</t>
  </si>
  <si>
    <t>Z8</t>
  </si>
  <si>
    <t>ADM141</t>
  </si>
  <si>
    <t>9004A-52068-00-87</t>
  </si>
  <si>
    <t>RING, SNAP</t>
  </si>
  <si>
    <t>CARTON30</t>
  </si>
  <si>
    <t>9Z</t>
  </si>
  <si>
    <t>Change Part Initial Z8 -&gt; 9Z</t>
  </si>
  <si>
    <t>ADM279</t>
  </si>
  <si>
    <t>17700-BZ260-00-87</t>
  </si>
  <si>
    <t>CLEANER ASSY, AIR W/ELEMENT</t>
  </si>
  <si>
    <t>PT. DENSO INDONESIA (TBINA)</t>
  </si>
  <si>
    <t>1P</t>
  </si>
  <si>
    <t>ADM463</t>
  </si>
  <si>
    <t>16360-BZ511-00-87</t>
  </si>
  <si>
    <t>FAN ASSY, W/MOTOR</t>
  </si>
  <si>
    <t>PT. DENSO SALES INDONESIA (CIBITUNG)</t>
  </si>
  <si>
    <t>0H</t>
  </si>
  <si>
    <t>ADM462</t>
  </si>
  <si>
    <t>16360-BZ371-00-87</t>
  </si>
  <si>
    <t>1F</t>
  </si>
  <si>
    <t>ADM276</t>
  </si>
  <si>
    <t>16400-BZB00-00-87</t>
  </si>
  <si>
    <t>RADIATOR ASSY</t>
  </si>
  <si>
    <t>1G</t>
  </si>
  <si>
    <t>ADM260</t>
  </si>
  <si>
    <t>89650-BZ330-00-87</t>
  </si>
  <si>
    <t>COMPUTER ASSY, POWER STEERING</t>
  </si>
  <si>
    <t>PT. DENSO SALES INDONESIA (WH - SIP)</t>
  </si>
  <si>
    <t>TE</t>
  </si>
  <si>
    <t>ADM261</t>
  </si>
  <si>
    <t>89650-BZ340-00-87</t>
  </si>
  <si>
    <t>ADM386</t>
  </si>
  <si>
    <t>48815-BZ310-00-87</t>
  </si>
  <si>
    <t>BUSH, STABILIZER</t>
  </si>
  <si>
    <t>PT. FUKOKU TOKAI RUBBER IND</t>
  </si>
  <si>
    <t>Z4</t>
  </si>
  <si>
    <t>ADM326</t>
  </si>
  <si>
    <t>9004A-10227-00-87</t>
  </si>
  <si>
    <t>PT. GARUDA METALINDO</t>
  </si>
  <si>
    <t>Z5</t>
  </si>
  <si>
    <t>ADM040</t>
  </si>
  <si>
    <t>9004A-15060-00-87</t>
  </si>
  <si>
    <t>SCREW, W/WASHER TAPPING</t>
  </si>
  <si>
    <t>Z6</t>
  </si>
  <si>
    <t>ADM359</t>
  </si>
  <si>
    <t>73350-BZ111-B1-87</t>
  </si>
  <si>
    <t>BELT ASSY, RR SEAT, OUTER CTR</t>
  </si>
  <si>
    <t>PT. JOYSON SAFETY SYSTEM INDONESIA</t>
  </si>
  <si>
    <t>9N</t>
  </si>
  <si>
    <t>ADM360</t>
  </si>
  <si>
    <t>73360-BZ201-B1-87</t>
  </si>
  <si>
    <t>BELT ASSY, RR SEAT, OUTER RH</t>
  </si>
  <si>
    <t>9O</t>
  </si>
  <si>
    <t>ADM361</t>
  </si>
  <si>
    <t>73370-BZ201-B1-87</t>
  </si>
  <si>
    <t>BELT ASSY, RR SEAT, OUTER LH</t>
  </si>
  <si>
    <t>9P</t>
  </si>
  <si>
    <t>ADM358</t>
  </si>
  <si>
    <t>73470-BZ091-B1-87</t>
  </si>
  <si>
    <t>BELT ASSY, RR SEAT INNER W/CTR, RH</t>
  </si>
  <si>
    <t>9Q</t>
  </si>
  <si>
    <t>ADM357</t>
  </si>
  <si>
    <t>73480-BZ081-B1-87</t>
  </si>
  <si>
    <t>BELT ASSY, RR SEAT INNER W/CTR, LH</t>
  </si>
  <si>
    <t>ADM036</t>
  </si>
  <si>
    <t>76854-BZ010-00-87</t>
  </si>
  <si>
    <t>RETAINER, FR SPOILER, NO.2</t>
  </si>
  <si>
    <t>PT. MANDIRI PANCA PRIMA</t>
  </si>
  <si>
    <t>Change Part Initial Z4 -&gt; 9Z</t>
  </si>
  <si>
    <t>ADM333</t>
  </si>
  <si>
    <t>9004A-91078-00-87</t>
  </si>
  <si>
    <t>PT. MITSUBOSHI BELTING SALES INDONESIA</t>
  </si>
  <si>
    <t>CARTON118</t>
  </si>
  <si>
    <t>2Z</t>
  </si>
  <si>
    <t>ADM002</t>
  </si>
  <si>
    <t>9004A-91063-00-87</t>
  </si>
  <si>
    <t>CARTON12</t>
  </si>
  <si>
    <t>VB</t>
  </si>
  <si>
    <t>ADM303</t>
  </si>
  <si>
    <t>62712-BZ340-00-87</t>
  </si>
  <si>
    <t>GLASS, QUARTER WINDOW, LH</t>
  </si>
  <si>
    <t>PT. MULIA INDUSTRINDO</t>
  </si>
  <si>
    <t>CARTON121</t>
  </si>
  <si>
    <t>BD</t>
  </si>
  <si>
    <t>ADM302</t>
  </si>
  <si>
    <t>62711-BZ340-00-87</t>
  </si>
  <si>
    <t>GLASS, QUARTER WINDOW, RH</t>
  </si>
  <si>
    <t>BG</t>
  </si>
  <si>
    <t>ADM026</t>
  </si>
  <si>
    <t>87940-BZ190-00-87</t>
  </si>
  <si>
    <t>MIRROR ASSY, OUTER RR VIEW, LH</t>
  </si>
  <si>
    <t>PT. PROGRESS TOYO INDONESIA</t>
  </si>
  <si>
    <t>CARTON11</t>
  </si>
  <si>
    <t>MQ</t>
  </si>
  <si>
    <t>ADM025</t>
  </si>
  <si>
    <t>87910-BZ240-00-87</t>
  </si>
  <si>
    <t>MIRROR ASSY, OUTER RR VIEW</t>
  </si>
  <si>
    <t>MR</t>
  </si>
  <si>
    <t>ADM175</t>
  </si>
  <si>
    <t>17751-BZ120-00-87</t>
  </si>
  <si>
    <t>INLET, AIR CLEANER</t>
  </si>
  <si>
    <t>PT. ROKI INDONESIA</t>
  </si>
  <si>
    <t>2A</t>
  </si>
  <si>
    <t>ADM455</t>
  </si>
  <si>
    <t>17751-BZ122-00-87</t>
  </si>
  <si>
    <t>CARTON-3Z</t>
  </si>
  <si>
    <t>5V</t>
  </si>
  <si>
    <t>ADM174</t>
  </si>
  <si>
    <t>17700-BZ210-00-87</t>
  </si>
  <si>
    <t>AC</t>
  </si>
  <si>
    <t>ADM176</t>
  </si>
  <si>
    <t>17880-BZ030-00-87</t>
  </si>
  <si>
    <t>HOSE ASSY, AIR CLEANER</t>
  </si>
  <si>
    <t>AH</t>
  </si>
  <si>
    <t>ADM281</t>
  </si>
  <si>
    <t>23901-BZ140-00-87</t>
  </si>
  <si>
    <t>PT. SANOH INDONESIA</t>
  </si>
  <si>
    <t>SA</t>
  </si>
  <si>
    <t>ADM348</t>
  </si>
  <si>
    <t>77203-BZ200-00-87</t>
  </si>
  <si>
    <t>TUBE SUB-ASSY, FUEL SUCTION</t>
  </si>
  <si>
    <t>CARTON122</t>
  </si>
  <si>
    <t>ZK</t>
  </si>
  <si>
    <t>ADM389</t>
  </si>
  <si>
    <t>58151-BZ130-00-87</t>
  </si>
  <si>
    <t>INSULATOR, FR FLOOR HEAT, NO.1</t>
  </si>
  <si>
    <t>PT. SANWA INDONESIA</t>
  </si>
  <si>
    <t>CARTON-0K</t>
  </si>
  <si>
    <t>0K</t>
  </si>
  <si>
    <t>ADM048</t>
  </si>
  <si>
    <t>9004A-20016-00-87</t>
  </si>
  <si>
    <t>WASHER, PLATE</t>
  </si>
  <si>
    <t>PT. SARI TAKAGI ELOK PRODUK</t>
  </si>
  <si>
    <t>ADM001</t>
  </si>
  <si>
    <t>16380-BZ020-00-87</t>
  </si>
  <si>
    <t>BAR ASSY, FAN BELT ADJUSTING</t>
  </si>
  <si>
    <t>PT. SETIA GUNA SEJATI</t>
  </si>
  <si>
    <t>√</t>
  </si>
  <si>
    <t>ADM267</t>
  </si>
  <si>
    <t>43330-BZ060-00-87</t>
  </si>
  <si>
    <t>JOINT ASSY, LWR BALL</t>
  </si>
  <si>
    <t>PT. SOMIC INDONESIA</t>
  </si>
  <si>
    <t>1X</t>
  </si>
  <si>
    <t>ADM268</t>
  </si>
  <si>
    <t>43345-BZ080-00-87</t>
  </si>
  <si>
    <t>COVER, LWR BALL JOINT DUST</t>
  </si>
  <si>
    <t>9W</t>
  </si>
  <si>
    <t>Change Part Intial 1X -&gt; 9W</t>
  </si>
  <si>
    <t>ADM135</t>
  </si>
  <si>
    <t>43330-BZ050-00-87</t>
  </si>
  <si>
    <t>CARTON31</t>
  </si>
  <si>
    <t>SO</t>
  </si>
  <si>
    <t>ADM136</t>
  </si>
  <si>
    <t>43345-BZ060-00-87</t>
  </si>
  <si>
    <t>CARTON32</t>
  </si>
  <si>
    <t>ADM142</t>
  </si>
  <si>
    <t>9004A-52069-00-87</t>
  </si>
  <si>
    <t>RING, SET</t>
  </si>
  <si>
    <t>CARTON33</t>
  </si>
  <si>
    <t>ADM140</t>
  </si>
  <si>
    <t>9004A-46308-00-87</t>
  </si>
  <si>
    <t>CLIP</t>
  </si>
  <si>
    <t>PT. SUGITY CREATIVES (2)</t>
  </si>
  <si>
    <t>CARTON40</t>
  </si>
  <si>
    <t>ADM003</t>
  </si>
  <si>
    <t>9004A-11057-00-87</t>
  </si>
  <si>
    <t>PT. SUNGWOO INDONESIA</t>
  </si>
  <si>
    <t>ADM371</t>
  </si>
  <si>
    <t>16400-BZC50-00-87</t>
  </si>
  <si>
    <t>PT. T.RAD INDONESIA</t>
  </si>
  <si>
    <t>CARTON-0T</t>
  </si>
  <si>
    <t>0T</t>
  </si>
  <si>
    <t>ADM170</t>
  </si>
  <si>
    <t>16400-BZ730-00-87</t>
  </si>
  <si>
    <t>1R</t>
  </si>
  <si>
    <t>ADM171</t>
  </si>
  <si>
    <t>16400-BZ740-00-87</t>
  </si>
  <si>
    <t>2R</t>
  </si>
  <si>
    <t>ADM010</t>
  </si>
  <si>
    <t>89437-BZ010-00-87</t>
  </si>
  <si>
    <t>COVER, SENSOR</t>
  </si>
  <si>
    <t>PT. TECHNO INDONESIA</t>
  </si>
  <si>
    <t>ADM375</t>
  </si>
  <si>
    <t>45116-BZ150-C0-87</t>
  </si>
  <si>
    <t>ORNAMENT, STEERING WHEEL, NO.1</t>
  </si>
  <si>
    <t>PT. TOKAI RIKA INDONESIA</t>
  </si>
  <si>
    <t>0Q</t>
  </si>
  <si>
    <t>ADM217</t>
  </si>
  <si>
    <t>84140-BZ180-00-87</t>
  </si>
  <si>
    <t>SWITCH ASSY, HEADLAMP DIMMER</t>
  </si>
  <si>
    <t>2S</t>
  </si>
  <si>
    <t>ADM461</t>
  </si>
  <si>
    <t>84140-BZ451-00-87</t>
  </si>
  <si>
    <t>3A</t>
  </si>
  <si>
    <t>ADM432</t>
  </si>
  <si>
    <t>84946-BZ010-00-87</t>
  </si>
  <si>
    <t>SWITCH, DOOR ELECTRICAL KEY</t>
  </si>
  <si>
    <t>3C</t>
  </si>
  <si>
    <t>ADM458</t>
  </si>
  <si>
    <t>84140-BZ271-00-87</t>
  </si>
  <si>
    <t>4P</t>
  </si>
  <si>
    <t>ADM459</t>
  </si>
  <si>
    <t>84140-BZ301-00-87</t>
  </si>
  <si>
    <t>ADM362</t>
  </si>
  <si>
    <t>84250-BZA40-C0-87</t>
  </si>
  <si>
    <t>SWITCH ASSY, STEERING PAD</t>
  </si>
  <si>
    <t>4Q</t>
  </si>
  <si>
    <t>ADM363</t>
  </si>
  <si>
    <t>84250-BZA30-C0-87</t>
  </si>
  <si>
    <t>ADM218</t>
  </si>
  <si>
    <t>84652-BZ310-00-87</t>
  </si>
  <si>
    <t>SWITCH, WINDSHIELD WIPER</t>
  </si>
  <si>
    <t>4S</t>
  </si>
  <si>
    <t>ADM411</t>
  </si>
  <si>
    <t>84820-BZ320-00-87</t>
  </si>
  <si>
    <t>MASTER SWITCH ASSY, POWER WDO REGULATOR</t>
  </si>
  <si>
    <t>4X</t>
  </si>
  <si>
    <t>ADM378</t>
  </si>
  <si>
    <t>45240-BZ010-00-87</t>
  </si>
  <si>
    <t>ACTUATOR ASSY, STEERING</t>
  </si>
  <si>
    <t>4Y</t>
  </si>
  <si>
    <t>ADM284</t>
  </si>
  <si>
    <t>45117-BZ040-C0-87</t>
  </si>
  <si>
    <t>ORNAMENT, STEERING WHEEL, NO.2</t>
  </si>
  <si>
    <t>4Z</t>
  </si>
  <si>
    <t>ADM460</t>
  </si>
  <si>
    <t>84652-BZ331-00-87</t>
  </si>
  <si>
    <t>5A</t>
  </si>
  <si>
    <t>ADM245</t>
  </si>
  <si>
    <t>84820-BZ241-00-87</t>
  </si>
  <si>
    <t>OC-13D-PG</t>
  </si>
  <si>
    <t>5S</t>
  </si>
  <si>
    <t>ADM246</t>
  </si>
  <si>
    <t>84820-BZ251-00-87</t>
  </si>
  <si>
    <t>ADM321</t>
  </si>
  <si>
    <t>84820-BZ370-00-87</t>
  </si>
  <si>
    <t>ADM221</t>
  </si>
  <si>
    <t>84941-BZ010-00-87</t>
  </si>
  <si>
    <t>BASE, SWITCH</t>
  </si>
  <si>
    <t>6S</t>
  </si>
  <si>
    <t>ADM364</t>
  </si>
  <si>
    <t>84250-BZA80-C0-87</t>
  </si>
  <si>
    <t>AZ</t>
  </si>
  <si>
    <t>ADM398</t>
  </si>
  <si>
    <t>69005-BZJ20-00-87</t>
  </si>
  <si>
    <t>CYLINDER &amp; KEY SET</t>
  </si>
  <si>
    <t>XQ</t>
  </si>
  <si>
    <t>ADM376</t>
  </si>
  <si>
    <t>45116-BZ170-C0-87</t>
  </si>
  <si>
    <t>5H</t>
  </si>
  <si>
    <t>ADM377</t>
  </si>
  <si>
    <t>45117-BZ180-C1-87</t>
  </si>
  <si>
    <t>ADM409</t>
  </si>
  <si>
    <t>84250-BZ640-C0-87</t>
  </si>
  <si>
    <t>ADM216</t>
  </si>
  <si>
    <t>84140-BZ170-00-87</t>
  </si>
  <si>
    <t>ADM349</t>
  </si>
  <si>
    <t>77213-BZ240-00-87</t>
  </si>
  <si>
    <t>HOSE, FUEL TANK TO FILLER PIPE</t>
  </si>
  <si>
    <t>PT. TOKAI RUBBER AUTO HOSE INDONESIA</t>
  </si>
  <si>
    <t>CARTON123</t>
  </si>
  <si>
    <t>CF</t>
  </si>
  <si>
    <t>ADM323</t>
  </si>
  <si>
    <t>84970-BZ080-00-87</t>
  </si>
  <si>
    <t>SWITCH ASSY, COMBINATION</t>
  </si>
  <si>
    <t>PT. TOYO DENSO INDONESIA</t>
  </si>
  <si>
    <t>XS</t>
  </si>
  <si>
    <t>ADM412</t>
  </si>
  <si>
    <t>84970-BZ100-00-87</t>
  </si>
  <si>
    <t>ADM413</t>
  </si>
  <si>
    <t>84970-BZ120-00-87</t>
  </si>
  <si>
    <t>ADM414</t>
  </si>
  <si>
    <t>84970-BZ220-00-87</t>
  </si>
  <si>
    <t>ADM415</t>
  </si>
  <si>
    <t>84970-BZ430-00-87</t>
  </si>
  <si>
    <t>ADM410</t>
  </si>
  <si>
    <t>84340-BZ040-00-87</t>
  </si>
  <si>
    <t>SWITCH ASSY, STOP LAMP</t>
  </si>
  <si>
    <t>ADM319</t>
  </si>
  <si>
    <t>84332-BZ280-00-87</t>
  </si>
  <si>
    <t>SWITCH, HAZARD WARNING SIGNAL</t>
  </si>
  <si>
    <t>ADM322</t>
  </si>
  <si>
    <t>84970-BZ070-00-87</t>
  </si>
  <si>
    <t>ADM450</t>
  </si>
  <si>
    <t>73910-BZ040-00-87</t>
  </si>
  <si>
    <t>AIR BAG ASSY, FR SEAT, RH</t>
  </si>
  <si>
    <t>PT. TOYODA GOSEI INDONESIA</t>
  </si>
  <si>
    <t>CARTON-EU</t>
  </si>
  <si>
    <t>6U</t>
  </si>
  <si>
    <t>ADM451</t>
  </si>
  <si>
    <t>73920-BZ040-00-87</t>
  </si>
  <si>
    <t>AIR BAG ASSY, FR SEAT, LH</t>
  </si>
  <si>
    <t>ADM391</t>
  </si>
  <si>
    <t>62180-BZ080-00-87</t>
  </si>
  <si>
    <t>AIR BAG ASSY, CURTAIN SHIELD, LH</t>
  </si>
  <si>
    <t>CARTON-XT</t>
  </si>
  <si>
    <t>XT</t>
  </si>
  <si>
    <t>ADM390</t>
  </si>
  <si>
    <t>62170-BZ040-00-87</t>
  </si>
  <si>
    <t>AIR BAG ASSY, CURTAIN SHIELD, RH</t>
  </si>
  <si>
    <t>ADM437</t>
  </si>
  <si>
    <t>73920-BZ090-00-87</t>
  </si>
  <si>
    <t>CARTON-XU</t>
  </si>
  <si>
    <t>XU</t>
  </si>
  <si>
    <t>ADM436</t>
  </si>
  <si>
    <t>73910-BZ080-00-87</t>
  </si>
  <si>
    <t>ADM403</t>
  </si>
  <si>
    <t>75533-BZ230-00-87</t>
  </si>
  <si>
    <t>MOULDING, WINDSHIELD, OUTSIDE</t>
  </si>
  <si>
    <t>PT. TOKAI TOYOTA AUTO BODY EXTRUSION</t>
  </si>
  <si>
    <t>CARTON-0P</t>
  </si>
  <si>
    <t>0P</t>
  </si>
  <si>
    <t>ADM206</t>
  </si>
  <si>
    <t>68141-BZ140-00-87</t>
  </si>
  <si>
    <t>RUN, FR DOOR GLASS</t>
  </si>
  <si>
    <t>CARTON41</t>
  </si>
  <si>
    <t>1T</t>
  </si>
  <si>
    <t>ADM208</t>
  </si>
  <si>
    <t>68151-BZ140-00-87</t>
  </si>
  <si>
    <t>RUN, FR DOOR GLASS, LH</t>
  </si>
  <si>
    <t>2T</t>
  </si>
  <si>
    <t>ADM207</t>
  </si>
  <si>
    <t>68142-BZ150-00-87</t>
  </si>
  <si>
    <t>RUN, RR DOOR GLASS</t>
  </si>
  <si>
    <t>3T</t>
  </si>
  <si>
    <t>ADM397</t>
  </si>
  <si>
    <t>68189-BZ140-00-87</t>
  </si>
  <si>
    <t>WEATHERSTRIP, RR DOOR QUARTER WINDOW, LH</t>
  </si>
  <si>
    <t>3X</t>
  </si>
  <si>
    <t>ADM396</t>
  </si>
  <si>
    <t>68188-BZ140-00-87</t>
  </si>
  <si>
    <t>WEATHERSTRIP, RR DOOR QUARTER WINDOW, RH</t>
  </si>
  <si>
    <t>3Y</t>
  </si>
  <si>
    <t>ADM209</t>
  </si>
  <si>
    <t>68152-BZ150-00-87</t>
  </si>
  <si>
    <t>RUN, RR DOOR GLASS, LH</t>
  </si>
  <si>
    <t>4T</t>
  </si>
  <si>
    <t>ADM027</t>
  </si>
  <si>
    <t>75533-BZ110-00-87</t>
  </si>
  <si>
    <t>CARTON16</t>
  </si>
  <si>
    <t>5T</t>
  </si>
  <si>
    <t>ADM210</t>
  </si>
  <si>
    <t>68188-BZ090-00-87</t>
  </si>
  <si>
    <t>WEATHERSTRIP, RR DOOR QUARTER WINDOW</t>
  </si>
  <si>
    <t>6T</t>
  </si>
  <si>
    <t>ADM211</t>
  </si>
  <si>
    <t>68189-BZ090-00-87</t>
  </si>
  <si>
    <t>7T</t>
  </si>
  <si>
    <t>ADM304</t>
  </si>
  <si>
    <t>68188-BZ110-00-87</t>
  </si>
  <si>
    <t>AT</t>
  </si>
  <si>
    <t>ADM305</t>
  </si>
  <si>
    <t>68189-BZ110-00-87</t>
  </si>
  <si>
    <t>AU</t>
  </si>
  <si>
    <t>ADM312</t>
  </si>
  <si>
    <t>75533-BZ130-00-87</t>
  </si>
  <si>
    <t>CARTON119</t>
  </si>
  <si>
    <t>AW</t>
  </si>
  <si>
    <t>ADM213</t>
  </si>
  <si>
    <t>75533-BZ140-00-87</t>
  </si>
  <si>
    <t>CARTON38</t>
  </si>
  <si>
    <t>T7</t>
  </si>
  <si>
    <t>ADM008</t>
  </si>
  <si>
    <t>76851-BZ060-00-87</t>
  </si>
  <si>
    <t>COVER, FR SPOILER</t>
  </si>
  <si>
    <t>CARTON17</t>
  </si>
  <si>
    <t>TU</t>
  </si>
  <si>
    <t>ADM405</t>
  </si>
  <si>
    <t>75552-BZ240-00-87</t>
  </si>
  <si>
    <t>MOULDING, ROOF DRIP SIDE, LH</t>
  </si>
  <si>
    <t>CARTON-XW</t>
  </si>
  <si>
    <t>XW</t>
  </si>
  <si>
    <t>ADM404</t>
  </si>
  <si>
    <t>75551-BZ250-00-87</t>
  </si>
  <si>
    <t>MOULDING, ROOF DRIP SIDE, RH</t>
  </si>
  <si>
    <t>ADM382</t>
  </si>
  <si>
    <t>47200-BZM60-00-87</t>
  </si>
  <si>
    <t>CYLINDER ASSY, BRAKE MASTER</t>
  </si>
  <si>
    <t>KARAWANG</t>
  </si>
  <si>
    <t>PT. ADVICS INDONESIA</t>
  </si>
  <si>
    <t>D102</t>
  </si>
  <si>
    <t>D87K</t>
  </si>
  <si>
    <t>BM2</t>
  </si>
  <si>
    <t>0G</t>
  </si>
  <si>
    <t>ADM190</t>
  </si>
  <si>
    <t>47200-BZB30-00-87</t>
  </si>
  <si>
    <t>BM1</t>
  </si>
  <si>
    <t>1B</t>
  </si>
  <si>
    <t>ADM191</t>
  </si>
  <si>
    <t>47200-BZB40-00-87</t>
  </si>
  <si>
    <t>2B</t>
  </si>
  <si>
    <t>ADM192</t>
  </si>
  <si>
    <t>47200-BZB60-00-87</t>
  </si>
  <si>
    <t>3B</t>
  </si>
  <si>
    <t>ADM235</t>
  </si>
  <si>
    <t>47200-BZC10-00-87</t>
  </si>
  <si>
    <t>4B</t>
  </si>
  <si>
    <t>ADM256</t>
  </si>
  <si>
    <t>47200-BZG60-00-87</t>
  </si>
  <si>
    <t>ADM353</t>
  </si>
  <si>
    <t>47200-BZJ30-00-87</t>
  </si>
  <si>
    <t>AG</t>
  </si>
  <si>
    <t>ADM464</t>
  </si>
  <si>
    <t>45510-BZ440-00-87</t>
  </si>
  <si>
    <t>GEAR ASSY, STEERING</t>
  </si>
  <si>
    <t>PT. AKASHI WAHANA INDONESIA</t>
  </si>
  <si>
    <t>CARTON-GS</t>
  </si>
  <si>
    <t>GS</t>
  </si>
  <si>
    <t>ADM465</t>
  </si>
  <si>
    <t>45510-BZ450-00-87</t>
  </si>
  <si>
    <t>CARTON-GT</t>
  </si>
  <si>
    <t>GT</t>
  </si>
  <si>
    <t>ADM407</t>
  </si>
  <si>
    <t>81440-BZ020-00-87</t>
  </si>
  <si>
    <t>LAMP ASSY , DAYTIME RUNNING , LH</t>
  </si>
  <si>
    <t>PT. ASTRA JUOKU INDONESIA</t>
  </si>
  <si>
    <t>OC-13D-XF</t>
  </si>
  <si>
    <t>XF</t>
  </si>
  <si>
    <t>ADM406</t>
  </si>
  <si>
    <t>81430-BZ020-00-87</t>
  </si>
  <si>
    <t>LAMP ASSY , DAYTIME RUNNING , RH</t>
  </si>
  <si>
    <t>ADM282</t>
  </si>
  <si>
    <t>42431-BZ150-00-87</t>
  </si>
  <si>
    <t>DRUM, BRAKE</t>
  </si>
  <si>
    <t>PT. ATI</t>
  </si>
  <si>
    <t>1V</t>
  </si>
  <si>
    <t>ADM283</t>
  </si>
  <si>
    <t>43512-BZ390-00-87</t>
  </si>
  <si>
    <t>DISC, FR</t>
  </si>
  <si>
    <t>1Y</t>
  </si>
  <si>
    <t>ADM228</t>
  </si>
  <si>
    <t>9004A-11325-00-87</t>
  </si>
  <si>
    <t>PT. AUTOMOTIVE FASTENERS AOYAMA IND.</t>
  </si>
  <si>
    <t>Y3</t>
  </si>
  <si>
    <t>ADM255</t>
  </si>
  <si>
    <t>9004A-11332-00-87</t>
  </si>
  <si>
    <t>ADM329</t>
  </si>
  <si>
    <t>9004A-11240-00-87</t>
  </si>
  <si>
    <t>BOLT, FLANGE W/WASHER</t>
  </si>
  <si>
    <t>ADM356</t>
  </si>
  <si>
    <t>9004A-10144-00-87</t>
  </si>
  <si>
    <t>ADM466</t>
  </si>
  <si>
    <t>9004A-10341-00-87</t>
  </si>
  <si>
    <t>YA</t>
  </si>
  <si>
    <t>ADM029</t>
  </si>
  <si>
    <t>35133-BZ010-00-87</t>
  </si>
  <si>
    <t>PLUG, TRANSMISSION OIL FILLER</t>
  </si>
  <si>
    <t>PT. AUTOPLASTIK INDONESIA</t>
  </si>
  <si>
    <t>ADM019</t>
  </si>
  <si>
    <t>16261-BZ090-00-87</t>
  </si>
  <si>
    <t>HOSE, WATER BY-PASS</t>
  </si>
  <si>
    <t>PT. CATURINDO</t>
  </si>
  <si>
    <t>ADM293</t>
  </si>
  <si>
    <t>48131-BZB60-00-87</t>
  </si>
  <si>
    <t>SPRING, COIL, FR</t>
  </si>
  <si>
    <t>AL</t>
  </si>
  <si>
    <t>ADM294</t>
  </si>
  <si>
    <t>48231-BZ870-00-87</t>
  </si>
  <si>
    <t>SPRING, COIL, RR</t>
  </si>
  <si>
    <t>AM</t>
  </si>
  <si>
    <t>ADM277</t>
  </si>
  <si>
    <t>17030-BZ010-00-87</t>
  </si>
  <si>
    <t>HOSE ASSY, AIR</t>
  </si>
  <si>
    <t>PT. DAIKYO NISHIKAWA TENMA INDONESIA</t>
  </si>
  <si>
    <t>2L</t>
  </si>
  <si>
    <t>ADM033</t>
  </si>
  <si>
    <t>69810-BZ250-00-87</t>
  </si>
  <si>
    <t>REGULATOR ASSY, FR DOOR POWER WINDOW, RH</t>
  </si>
  <si>
    <t>PT. INDOSAFETY SENTOSA INDUSTRY</t>
  </si>
  <si>
    <t>CARTON10</t>
  </si>
  <si>
    <t>1D</t>
  </si>
  <si>
    <t>ADM212</t>
  </si>
  <si>
    <t>69810-BZ270-00-87</t>
  </si>
  <si>
    <t>2D</t>
  </si>
  <si>
    <t>ADM032</t>
  </si>
  <si>
    <t>69820-BZ220-00-87</t>
  </si>
  <si>
    <t>REGULATOR ASSY, FR DOOR POWER WINDOW, LH</t>
  </si>
  <si>
    <t>3D</t>
  </si>
  <si>
    <t>ADM035</t>
  </si>
  <si>
    <t>69830-BZ230-00-87</t>
  </si>
  <si>
    <t>REGULATOR ASSY, RR DOOR POWER WINDOW, RH</t>
  </si>
  <si>
    <t>4D</t>
  </si>
  <si>
    <t>ADM034</t>
  </si>
  <si>
    <t>69840-BZ230-00-87</t>
  </si>
  <si>
    <t>REGULATOR ASSY, RR DOOR POWER WINDOW, LH</t>
  </si>
  <si>
    <t>5D</t>
  </si>
  <si>
    <t>ADM296</t>
  </si>
  <si>
    <t>48331-BZ200-00-87</t>
  </si>
  <si>
    <t>BUMPER, FR SPRING</t>
  </si>
  <si>
    <t>PT. INOAC POLYTECHNO INDONESIA</t>
  </si>
  <si>
    <t>OC-13D IPI</t>
  </si>
  <si>
    <t>AP</t>
  </si>
  <si>
    <t>ADM295</t>
  </si>
  <si>
    <t>48341-BZ180-00-87</t>
  </si>
  <si>
    <t>BUMPER, RR SPRING</t>
  </si>
  <si>
    <t>OC-13D IP2</t>
  </si>
  <si>
    <t>AQ</t>
  </si>
  <si>
    <t>ADM374</t>
  </si>
  <si>
    <t>42410-BZ200-00-87</t>
  </si>
  <si>
    <t>HUB &amp; BEARING ASSY, RR AXLE</t>
  </si>
  <si>
    <t>PT. JTEKT</t>
  </si>
  <si>
    <t>0J</t>
  </si>
  <si>
    <t>ADM188</t>
  </si>
  <si>
    <t>45205-BZ080-00-87</t>
  </si>
  <si>
    <t>TUBE SUB-ASSY, STEERING COLUMN, UPR</t>
  </si>
  <si>
    <t>1J</t>
  </si>
  <si>
    <t>ADM189</t>
  </si>
  <si>
    <t>45205-BZ090-00-87</t>
  </si>
  <si>
    <t>2J</t>
  </si>
  <si>
    <t>ADM379</t>
  </si>
  <si>
    <t>45870-BZ330-00-87</t>
  </si>
  <si>
    <t>TUBE ASSY, STEERING COLUMN</t>
  </si>
  <si>
    <t>CARTON-3F</t>
  </si>
  <si>
    <t>3F</t>
  </si>
  <si>
    <t>ADM380</t>
  </si>
  <si>
    <t>45870-BZ490-00-87</t>
  </si>
  <si>
    <t>CARTON-3G</t>
  </si>
  <si>
    <t>3G</t>
  </si>
  <si>
    <t>ADM285</t>
  </si>
  <si>
    <t>45870-BZ120-00-87</t>
  </si>
  <si>
    <t>AD</t>
  </si>
  <si>
    <t>ADM247</t>
  </si>
  <si>
    <t>16173-BZ071-00-87</t>
  </si>
  <si>
    <t>PULLEY, WATER PUMP</t>
  </si>
  <si>
    <t>PT. KANEMITSU SGS INDONESIA</t>
  </si>
  <si>
    <t>PW</t>
  </si>
  <si>
    <t>ADM393</t>
  </si>
  <si>
    <t>68162-BZ280-00-87</t>
  </si>
  <si>
    <t>WEATHERSTRIP, FR DOOR GLASS, OUTER LH</t>
  </si>
  <si>
    <t>PT. KINUGAWA INDONESIA</t>
  </si>
  <si>
    <t>CARTON-3H</t>
  </si>
  <si>
    <t>3H</t>
  </si>
  <si>
    <t>ADM392</t>
  </si>
  <si>
    <t>68161-BZ280-00-87</t>
  </si>
  <si>
    <t>WEATHERSTRIP, FR DOOR GLASS, OUTER RH</t>
  </si>
  <si>
    <t>CARTON-3I</t>
  </si>
  <si>
    <t>3I</t>
  </si>
  <si>
    <t>ADM395</t>
  </si>
  <si>
    <t>68164-BZ280-00-87</t>
  </si>
  <si>
    <t>WEATHERSTRIP, RR DOOR GLASS, OUTER LH</t>
  </si>
  <si>
    <t>CARTON-3V</t>
  </si>
  <si>
    <t>3V</t>
  </si>
  <si>
    <t>ADM394</t>
  </si>
  <si>
    <t>68163-BZ280-00-87</t>
  </si>
  <si>
    <t>WEATHERSTRIP, RR DOOR GLASS, OUTER RH</t>
  </si>
  <si>
    <t>CARTON-3W</t>
  </si>
  <si>
    <t>3W</t>
  </si>
  <si>
    <t>ADM428</t>
  </si>
  <si>
    <t>55650-BZ550-C0-87</t>
  </si>
  <si>
    <t>REGISTER ASSY, INSTRUMENT PANEL, NO.1</t>
  </si>
  <si>
    <t>PT. KOJIMA AUTO TECHNOLOGY INDONESIA (EATI)</t>
  </si>
  <si>
    <t>CARTON-0U</t>
  </si>
  <si>
    <t>0U</t>
  </si>
  <si>
    <t>ADM429</t>
  </si>
  <si>
    <t>55650-BZ560-C0-87</t>
  </si>
  <si>
    <t>CARTON-0V</t>
  </si>
  <si>
    <t>0V</t>
  </si>
  <si>
    <t>ADM430</t>
  </si>
  <si>
    <t>55660-BZ380-C0-87</t>
  </si>
  <si>
    <t>REGISTER ASSY, INSTRUMENT PANEL, NO.2</t>
  </si>
  <si>
    <t>CARTON-0W</t>
  </si>
  <si>
    <t>0W</t>
  </si>
  <si>
    <t>ADM431</t>
  </si>
  <si>
    <t>55660-BZ390-C0-87</t>
  </si>
  <si>
    <t>CARTON-0X</t>
  </si>
  <si>
    <t>0X</t>
  </si>
  <si>
    <t>ADM387</t>
  </si>
  <si>
    <t>55670-BZ530-C0-87</t>
  </si>
  <si>
    <t>REGISTER ASSY, INSTRUMENT PANEL, NO.3</t>
  </si>
  <si>
    <t>CARTON-0Y</t>
  </si>
  <si>
    <t>0Y</t>
  </si>
  <si>
    <t>ADM388</t>
  </si>
  <si>
    <t>55670-BZ540-C0-87</t>
  </si>
  <si>
    <t>CARTON-0Z</t>
  </si>
  <si>
    <t>0Z</t>
  </si>
  <si>
    <t>ADM280</t>
  </si>
  <si>
    <t>17882-BZ090-00-87</t>
  </si>
  <si>
    <t>HOSE, AIR CLEANER, NO.2</t>
  </si>
  <si>
    <t>PT. KYORAKU BLOWMOLDING INDONESIA</t>
  </si>
  <si>
    <t>1S</t>
  </si>
  <si>
    <t>ADM366</t>
  </si>
  <si>
    <t>48654-BZ200-00-87</t>
  </si>
  <si>
    <t>BUSH, LWR ARM</t>
  </si>
  <si>
    <t>PT. MARUGO RUBBER INDONESIA</t>
  </si>
  <si>
    <t>FW</t>
  </si>
  <si>
    <t>ADM155</t>
  </si>
  <si>
    <t>12305-BZ180-00-87</t>
  </si>
  <si>
    <t>INSULATOR SUB-ASSY, ENGINE MOUNTING, RH</t>
  </si>
  <si>
    <t>CARTON42</t>
  </si>
  <si>
    <t>MA</t>
  </si>
  <si>
    <t>ADM193</t>
  </si>
  <si>
    <t>51204-BZ080-00-87</t>
  </si>
  <si>
    <t>DAMPER SUB-ASSY, FR SUSPENSION MEMBER</t>
  </si>
  <si>
    <t>MC</t>
  </si>
  <si>
    <t>ADM367</t>
  </si>
  <si>
    <t>9004A-11397-00-87</t>
  </si>
  <si>
    <t>PT. MEIDOH INDONESIA</t>
  </si>
  <si>
    <t>ADM402</t>
  </si>
  <si>
    <t>69340-BZ290-00-87</t>
  </si>
  <si>
    <t>LOCK ASSY, RR DOOR, LH</t>
  </si>
  <si>
    <t>PT. MITSUI KINZOKU ACT INDONESIA</t>
  </si>
  <si>
    <t>0M</t>
  </si>
  <si>
    <t>ADM401</t>
  </si>
  <si>
    <t>69330-BZ290-00-87</t>
  </si>
  <si>
    <t>LOCK ASSY, RR DOOR, RH</t>
  </si>
  <si>
    <t>0N</t>
  </si>
  <si>
    <t>ADM237</t>
  </si>
  <si>
    <t>69350-BZ220-00-87</t>
  </si>
  <si>
    <t>LOCK ASSY, BACK DOOR</t>
  </si>
  <si>
    <t>2C</t>
  </si>
  <si>
    <t>ADM306</t>
  </si>
  <si>
    <t>69310-BZ250-00-87</t>
  </si>
  <si>
    <t>BE</t>
  </si>
  <si>
    <t>ADM365</t>
  </si>
  <si>
    <t>69320-BZ292-00-87</t>
  </si>
  <si>
    <t>BI</t>
  </si>
  <si>
    <t>ADM308</t>
  </si>
  <si>
    <t>69330-BZ170-00-87</t>
  </si>
  <si>
    <t>BJ</t>
  </si>
  <si>
    <t>ADM309</t>
  </si>
  <si>
    <t>69340-BZ170-00-87</t>
  </si>
  <si>
    <t>BK</t>
  </si>
  <si>
    <t>ADM310</t>
  </si>
  <si>
    <t>69350-BZ250-00-87</t>
  </si>
  <si>
    <t>BL</t>
  </si>
  <si>
    <t>ADM244</t>
  </si>
  <si>
    <t>64680-BZ010-00-87</t>
  </si>
  <si>
    <t>CABLE ASSY, BACK DOOR LOCK CONTROL</t>
  </si>
  <si>
    <t>CARTON70</t>
  </si>
  <si>
    <t>MK</t>
  </si>
  <si>
    <t>ADM433</t>
  </si>
  <si>
    <t>86465-BZ060-00-87</t>
  </si>
  <si>
    <t>BRACKET, FORWARD RECOGNITION</t>
  </si>
  <si>
    <t>PT. NIFCO INDONESIA</t>
  </si>
  <si>
    <t>CARTON-LX</t>
  </si>
  <si>
    <t>LX</t>
  </si>
  <si>
    <t>ADM416</t>
  </si>
  <si>
    <t>86466-BZ070-C0-87</t>
  </si>
  <si>
    <t>COVER, FORWARD RECOGNITION</t>
  </si>
  <si>
    <t>XL</t>
  </si>
  <si>
    <t>ADM196</t>
  </si>
  <si>
    <t>67861-BZ170-00-87</t>
  </si>
  <si>
    <t>WEATHERSTRIP, FR DOOR, RH</t>
  </si>
  <si>
    <t>PT. NISHIKAWA KARYA INDONESIA</t>
  </si>
  <si>
    <t>CARTON28</t>
  </si>
  <si>
    <t>TP-T (NIS)</t>
  </si>
  <si>
    <t>1N</t>
  </si>
  <si>
    <t>ADM197</t>
  </si>
  <si>
    <t>67862-BZ160-00-87</t>
  </si>
  <si>
    <t>WEATHERSTRIP, FR DOOR, LH</t>
  </si>
  <si>
    <t>2N</t>
  </si>
  <si>
    <t>ADM198</t>
  </si>
  <si>
    <t>67871-BZ170-00-87</t>
  </si>
  <si>
    <t>WEATHERSTRIP, RR DOOR, RH</t>
  </si>
  <si>
    <t>3N</t>
  </si>
  <si>
    <t>ADM199</t>
  </si>
  <si>
    <t>67872-BZ160-00-87</t>
  </si>
  <si>
    <t>WEATHERSTRIP, RR DOOR, LH</t>
  </si>
  <si>
    <t>4N</t>
  </si>
  <si>
    <t>ADM439</t>
  </si>
  <si>
    <t>67862-BZ290-00-87</t>
  </si>
  <si>
    <t>CARTON-XP</t>
  </si>
  <si>
    <t>XB</t>
  </si>
  <si>
    <t>ADM438</t>
  </si>
  <si>
    <t>67861-BZ300-00-87</t>
  </si>
  <si>
    <t>XP</t>
  </si>
  <si>
    <t>ADM440</t>
  </si>
  <si>
    <t>67871-BZ300-00-87</t>
  </si>
  <si>
    <t>XX</t>
  </si>
  <si>
    <t>ADM441</t>
  </si>
  <si>
    <t>67872-BZ300-00-87</t>
  </si>
  <si>
    <t>XY</t>
  </si>
  <si>
    <t>ADM381</t>
  </si>
  <si>
    <t>46210-BZ330-C0-87</t>
  </si>
  <si>
    <t>LEVER ASSY, PARKING BRAKE</t>
  </si>
  <si>
    <t>PT. OTSCON SAFETY INDONESIA</t>
  </si>
  <si>
    <t>CARTON-0L</t>
  </si>
  <si>
    <t>0L</t>
  </si>
  <si>
    <t>ADM286</t>
  </si>
  <si>
    <t>46210-BZ240-C0-87</t>
  </si>
  <si>
    <t>CARTON124</t>
  </si>
  <si>
    <t>AE</t>
  </si>
  <si>
    <t>ADM287</t>
  </si>
  <si>
    <t>46210-BZ250-C0-87</t>
  </si>
  <si>
    <t>AF</t>
  </si>
  <si>
    <t>ADM264</t>
  </si>
  <si>
    <t>46210-BZ100-C0-87</t>
  </si>
  <si>
    <t>CARTON6</t>
  </si>
  <si>
    <t>L1</t>
  </si>
  <si>
    <t>ADM372</t>
  </si>
  <si>
    <t>17660-BZ110-00-87</t>
  </si>
  <si>
    <t>VALVE ASSY, PURGE CONTROL</t>
  </si>
  <si>
    <t>PT. PIOLAX INDONESIA</t>
  </si>
  <si>
    <t>ADM272</t>
  </si>
  <si>
    <t>9004A-17236-00-87</t>
  </si>
  <si>
    <t>NUT, WELD</t>
  </si>
  <si>
    <t>PT. SUGIURA INDONESIA</t>
  </si>
  <si>
    <t>9Y</t>
  </si>
  <si>
    <t>Change Part Intial Y3 -&gt; 9Y</t>
  </si>
  <si>
    <t>ADM273</t>
  </si>
  <si>
    <t>9004A-17245-00-87</t>
  </si>
  <si>
    <t>ADM271</t>
  </si>
  <si>
    <t>9004A-17182-00-87</t>
  </si>
  <si>
    <t>BODY</t>
  </si>
  <si>
    <t>ADM313</t>
  </si>
  <si>
    <t>82661-BZ310-00-87</t>
  </si>
  <si>
    <t>COVER, RELAY BLOCK</t>
  </si>
  <si>
    <t>PT. SUMI INDO WIRING SYSTEM</t>
  </si>
  <si>
    <t>AY</t>
  </si>
  <si>
    <t>ADM231</t>
  </si>
  <si>
    <t>82661-BZ111-00-87</t>
  </si>
  <si>
    <t>OC-13D-SIW</t>
  </si>
  <si>
    <t>CR</t>
  </si>
  <si>
    <t>ADM215</t>
  </si>
  <si>
    <t>82661-BZ160-00-87</t>
  </si>
  <si>
    <t>ADM152</t>
  </si>
  <si>
    <t>12305-BZ150-00-87</t>
  </si>
  <si>
    <t>PT. TOKAI RUBER INDONESIA</t>
  </si>
  <si>
    <t>1E</t>
  </si>
  <si>
    <t>ADM229</t>
  </si>
  <si>
    <t>12305-BZ161-00-87</t>
  </si>
  <si>
    <t>2E</t>
  </si>
  <si>
    <t>ADM156</t>
  </si>
  <si>
    <t>12306-BZ180-00-87</t>
  </si>
  <si>
    <t>INSULATOR SUB-ASSY, ENGINE MOUNTING, LH</t>
  </si>
  <si>
    <t>3E</t>
  </si>
  <si>
    <t>ADM157</t>
  </si>
  <si>
    <t>12306-BZ190-00-87</t>
  </si>
  <si>
    <t>4E</t>
  </si>
  <si>
    <t>ADM352</t>
  </si>
  <si>
    <t>71499-BZ030-00-87</t>
  </si>
  <si>
    <t>DAMPER, SEAT CUSHION SPRING</t>
  </si>
  <si>
    <t>4R</t>
  </si>
  <si>
    <t>ADM159</t>
  </si>
  <si>
    <t>12306-BZ210-00-87</t>
  </si>
  <si>
    <t>5E</t>
  </si>
  <si>
    <t>ADM160</t>
  </si>
  <si>
    <t>12309-BZ081-00-87</t>
  </si>
  <si>
    <t>ROD SUB-ASSY, ENGINE MOVING CONTROL</t>
  </si>
  <si>
    <t>OC-13D-ALL</t>
  </si>
  <si>
    <t>7E</t>
  </si>
  <si>
    <t>ADM163</t>
  </si>
  <si>
    <t>12309-BZ110-00-87</t>
  </si>
  <si>
    <t>ADM230</t>
  </si>
  <si>
    <t>12309-BZ250-00-87</t>
  </si>
  <si>
    <t>ADM011</t>
  </si>
  <si>
    <t>12351-BZ040-00-87</t>
  </si>
  <si>
    <t>RU</t>
  </si>
  <si>
    <t>ADM042</t>
  </si>
  <si>
    <t>48750-BZ010-00-87</t>
  </si>
  <si>
    <t>SUPPORT ASSY, RR SUSPENSION</t>
  </si>
  <si>
    <t>ADM298</t>
  </si>
  <si>
    <t>48750-BZ030-00-87</t>
  </si>
  <si>
    <t>ADM299</t>
  </si>
  <si>
    <t>48755-BZ030-00-87</t>
  </si>
  <si>
    <t>SUPPORT, RR SUSPENSION</t>
  </si>
  <si>
    <t>ADM297</t>
  </si>
  <si>
    <t>48682-BZ010-00-87</t>
  </si>
  <si>
    <t>SUPPORT, FR SUSPENSION, NO.2</t>
  </si>
  <si>
    <t>ADM426</t>
  </si>
  <si>
    <t>48655-BZ320-00-87</t>
  </si>
  <si>
    <t>BUSH, LWR ARM, NO.2</t>
  </si>
  <si>
    <t>XR</t>
  </si>
  <si>
    <t>ADM434</t>
  </si>
  <si>
    <t>48750-BZ080-00-87</t>
  </si>
  <si>
    <t>9X</t>
  </si>
  <si>
    <t>Change Part Initial XR -&gt; 9X</t>
  </si>
  <si>
    <t>ADM427</t>
  </si>
  <si>
    <t>48725-BZ160-00-87</t>
  </si>
  <si>
    <t>BUSH, RR SUSPENSION ARM</t>
  </si>
  <si>
    <t>PT. VELASTO INDONESIA</t>
  </si>
  <si>
    <t>0F</t>
  </si>
  <si>
    <t>ADM274</t>
  </si>
  <si>
    <t>12309-BZ260-00-87</t>
  </si>
  <si>
    <t>ADM269</t>
  </si>
  <si>
    <t>48725-BZ110-00-87</t>
  </si>
  <si>
    <t>AR</t>
  </si>
  <si>
    <t>ADM354</t>
  </si>
  <si>
    <t>47400-BZ522-00-87</t>
  </si>
  <si>
    <t>BRAKE ASSY, W/PARKING BRAKE CABLE, RH</t>
  </si>
  <si>
    <t>PT. AKEBONO BRAKE ASTRA INDONESIA</t>
  </si>
  <si>
    <t>5B-AKB1</t>
  </si>
  <si>
    <t>AK</t>
  </si>
  <si>
    <t>ADM355</t>
  </si>
  <si>
    <t>47500-BZ402-00-87</t>
  </si>
  <si>
    <t>BRAKE ASSY, W/PARKING BRAKE CABLE, LH</t>
  </si>
  <si>
    <t>ADM456</t>
  </si>
  <si>
    <t>47710-BZ241-00-87</t>
  </si>
  <si>
    <t>CALIPER ASSY, DISC BRAKE, FR RH</t>
  </si>
  <si>
    <t>BB</t>
  </si>
  <si>
    <t>ADM457</t>
  </si>
  <si>
    <t>47720-BZ241-00-87</t>
  </si>
  <si>
    <t>CALIPER ASSY, DISC BRAKE, FR LH</t>
  </si>
  <si>
    <t>ADM384</t>
  </si>
  <si>
    <t>47500-BZ580-00-87</t>
  </si>
  <si>
    <t>XE</t>
  </si>
  <si>
    <t>ADM383</t>
  </si>
  <si>
    <t>47400-BZ580-00-87</t>
  </si>
  <si>
    <t>ADM301</t>
  </si>
  <si>
    <t>55539-BZ140-C1-87</t>
  </si>
  <si>
    <t>COVER, SPARE SWITCH HOLE</t>
  </si>
  <si>
    <t>PT. EKAMITRA JAYATAMA</t>
  </si>
  <si>
    <t>ADM270</t>
  </si>
  <si>
    <t>67771-BZ140-00-87</t>
  </si>
  <si>
    <t>RETAINER, DOOR TRIM</t>
  </si>
  <si>
    <t>ADM180</t>
  </si>
  <si>
    <t>31340-BZ190-00-87</t>
  </si>
  <si>
    <t>CABLE ASSY, CLUTCH RELEASE</t>
  </si>
  <si>
    <t>PT. HI-LEX INDONESIA</t>
  </si>
  <si>
    <t>1C</t>
  </si>
  <si>
    <t>ADM253</t>
  </si>
  <si>
    <t>33820-BZ390-00-87</t>
  </si>
  <si>
    <t>CABLE ASSY, TRANSMISSION CONTROL</t>
  </si>
  <si>
    <t>4C</t>
  </si>
  <si>
    <t>ADM014</t>
  </si>
  <si>
    <t>85373-BZ090-00-87</t>
  </si>
  <si>
    <t>GROMMET, WASHER</t>
  </si>
  <si>
    <t>ADM278</t>
  </si>
  <si>
    <t>17346-BZ010-00-87</t>
  </si>
  <si>
    <t>HOSE, AIR, NO.6</t>
  </si>
  <si>
    <t>PT. IRC INOAC INDONESIA</t>
  </si>
  <si>
    <t>1O</t>
  </si>
  <si>
    <t>ADM241</t>
  </si>
  <si>
    <t>77213-BZ220-00-87</t>
  </si>
  <si>
    <t>2X</t>
  </si>
  <si>
    <t>ADM012</t>
  </si>
  <si>
    <t>9004A-48030-00-87</t>
  </si>
  <si>
    <t>GROMMET</t>
  </si>
  <si>
    <t>ADM335</t>
  </si>
  <si>
    <t>9004A-54016-00-87</t>
  </si>
  <si>
    <t>CUSHION</t>
  </si>
  <si>
    <t>PAINT</t>
  </si>
  <si>
    <t>ADM324</t>
  </si>
  <si>
    <t>85530-BZ080-00-87</t>
  </si>
  <si>
    <t>SOCKET ASSY, POWER OUTLET</t>
  </si>
  <si>
    <t>PT. MORNCO INDONESIA</t>
  </si>
  <si>
    <t>LY</t>
  </si>
  <si>
    <t>ADM325</t>
  </si>
  <si>
    <t>85535-BZ061-00-87</t>
  </si>
  <si>
    <t>COVER, POWER OUTLET SOCKET</t>
  </si>
  <si>
    <t>Rev.01</t>
  </si>
  <si>
    <t>Karawang</t>
  </si>
  <si>
    <t>DPEM</t>
  </si>
  <si>
    <t>PEMSB</t>
  </si>
  <si>
    <t>PMSB</t>
  </si>
  <si>
    <t>DMC</t>
  </si>
  <si>
    <t>TOTAL</t>
  </si>
  <si>
    <t>Cikarang</t>
  </si>
  <si>
    <t>Sunter</t>
  </si>
  <si>
    <t xml:space="preserve"> </t>
  </si>
  <si>
    <t>l</t>
  </si>
  <si>
    <t>Shop</t>
  </si>
  <si>
    <t>GASKET, CYLINDER HEAD</t>
  </si>
  <si>
    <t>ENGINE</t>
  </si>
  <si>
    <t>COVER ASSY, CYLINDER HEAD</t>
  </si>
  <si>
    <t>RETAINER, OIL SEAL</t>
  </si>
  <si>
    <t>GUIDE SUB-ASSY, OIL LEVEL GAGE</t>
  </si>
  <si>
    <t>SUPPORT, OIL LEVEL GAGE GUIDE</t>
  </si>
  <si>
    <t>CAP, CRANKSHAFT BEARING, NO.1</t>
  </si>
  <si>
    <t>CAP, CRANKSHAFT BEARING, NO.3</t>
  </si>
  <si>
    <t>BEARING, CRANKSHAFT, NO.1</t>
  </si>
  <si>
    <t>BEARING, CRANKSHAFT, NO.2</t>
  </si>
  <si>
    <t>HANGER, ENGINE</t>
  </si>
  <si>
    <t>HANGER, ENGINE, NO.2</t>
  </si>
  <si>
    <t>HANGER, ENGINE, NO.3</t>
  </si>
  <si>
    <t>INSULATOR, ENGINE MOUNTING, FR</t>
  </si>
  <si>
    <t>INSULATOR, ENGINE MOUNTING, RR</t>
  </si>
  <si>
    <t>RING, COMPRESSION, NO.1</t>
  </si>
  <si>
    <t>RING, COMPRESSION, NO.2</t>
  </si>
  <si>
    <t>RING, OIL</t>
  </si>
  <si>
    <t>PISTON</t>
  </si>
  <si>
    <t>PIN, PISTON</t>
  </si>
  <si>
    <t>BEARING, CONNECTING ROD</t>
  </si>
  <si>
    <t>FLYWHEEL SUB-ASSY</t>
  </si>
  <si>
    <t>CRANKSHAFT</t>
  </si>
  <si>
    <t>PULLEY ASSY, CRANKSHAFT</t>
  </si>
  <si>
    <t>GUIDE, TIMING CHAIN</t>
  </si>
  <si>
    <t>ARM, TIMING CHAIN TENSION</t>
  </si>
  <si>
    <t>VALVE, INTAKE</t>
  </si>
  <si>
    <t>VALVE, EXHAUST</t>
  </si>
  <si>
    <t>COVER SUB-ASSY, OIL PUMP</t>
  </si>
  <si>
    <t>STRAINER SUB-ASSY, OIL</t>
  </si>
  <si>
    <t>GASKET, OIL PUMP</t>
  </si>
  <si>
    <t>GAGE SUB-ASSY, OIL LEVEL</t>
  </si>
  <si>
    <t>COVER</t>
  </si>
  <si>
    <t>NOZZLE SUB-ASSY, OIL, NO.1</t>
  </si>
  <si>
    <t>PUMP ASSY, WATER</t>
  </si>
  <si>
    <t>PIPE SUB-ASSY, WATER BY-PASS</t>
  </si>
  <si>
    <t>PIPE, WATER BY-PASS</t>
  </si>
  <si>
    <t>GASKET, WATER PUMP</t>
  </si>
  <si>
    <t>INLET, WATER</t>
  </si>
  <si>
    <t>STAY, EXHAUST MANIFOLD</t>
  </si>
  <si>
    <t>MANIFOLD ASSY, INTAKE</t>
  </si>
  <si>
    <t>INSULATOR, EXHAUST MANIFOLD HEAT</t>
  </si>
  <si>
    <t>GASKET, TURBO TO EXHAUST MANIFOLD</t>
  </si>
  <si>
    <t>GASKET, EXHAUST PIPE</t>
  </si>
  <si>
    <t>PROTECTOR, CRANK POSITION SENSOR</t>
  </si>
  <si>
    <t>BODY ASSY, THROTTLE W/MOTOR</t>
  </si>
  <si>
    <t>HOLDER, INJECTOR</t>
  </si>
  <si>
    <t>PIPE, FUEL VAPOR FEED</t>
  </si>
  <si>
    <t>HOSE, FUEL VAPOR FEED, NO.1</t>
  </si>
  <si>
    <t>HOSE, FUEL VAPOR FEED, NO.2</t>
  </si>
  <si>
    <t>HOSE, FUEL VAPOR FEED, NO.3</t>
  </si>
  <si>
    <t>GEAR SUB-ASSY, DRIVE PLATE &amp; RING</t>
  </si>
  <si>
    <t>TUBE SUB-ASSY, OIL COOLER W/CLAMP</t>
  </si>
  <si>
    <t>GASKET</t>
  </si>
  <si>
    <t>KNUCKLE, STEERING, RH</t>
  </si>
  <si>
    <t>KNUCKLE, STEERING, LH</t>
  </si>
  <si>
    <t>BRACKET, SENSOR</t>
  </si>
  <si>
    <t>BOLT, WASHER BASED HEAD HEXAGON</t>
  </si>
  <si>
    <t>PIN, RING</t>
  </si>
  <si>
    <t>PLUG, STRAIGHT SCREW W/HEAD</t>
  </si>
  <si>
    <t>CLAMP</t>
  </si>
  <si>
    <t>CLIP, HOSE</t>
  </si>
  <si>
    <t>Cek MOQ</t>
  </si>
  <si>
    <t>Qty PO</t>
  </si>
  <si>
    <t xml:space="preserve">Cek </t>
  </si>
  <si>
    <t>Po No</t>
  </si>
  <si>
    <t>Item No</t>
  </si>
  <si>
    <t>ECI</t>
  </si>
  <si>
    <t>MOQ</t>
  </si>
  <si>
    <t>Cek</t>
  </si>
  <si>
    <t>9004A-10151-00</t>
  </si>
  <si>
    <t>BOLT FLANGE</t>
  </si>
  <si>
    <t>INHOUSE</t>
  </si>
  <si>
    <t>SUNTER</t>
  </si>
  <si>
    <t>D87S</t>
  </si>
  <si>
    <t>ZZ</t>
  </si>
  <si>
    <t>0</t>
  </si>
  <si>
    <t>13211-BZ310-U9-87</t>
  </si>
  <si>
    <t>D32E</t>
  </si>
  <si>
    <t>PT. ART PISTON INDONESIA</t>
  </si>
  <si>
    <t>13B</t>
  </si>
  <si>
    <t>5B-DMC</t>
  </si>
  <si>
    <t>JC</t>
  </si>
  <si>
    <t>13521-BZ050-00-87</t>
  </si>
  <si>
    <t>SPROCKET, CRANKSHAFT TIMING</t>
  </si>
  <si>
    <t>PT. FINE SINTER INDONESIA</t>
  </si>
  <si>
    <t>SN</t>
  </si>
  <si>
    <t>6B-DMC</t>
  </si>
  <si>
    <t>J9</t>
  </si>
  <si>
    <t>16100-BZ120-00-87</t>
  </si>
  <si>
    <t>PT. IHARA</t>
  </si>
  <si>
    <t>JG</t>
  </si>
  <si>
    <t>13201-BZ100-U9-87</t>
  </si>
  <si>
    <t>ROD SUB-ASSY, CONNECTING</t>
  </si>
  <si>
    <t>PT. YASUNAGA INDONESIA</t>
  </si>
  <si>
    <t>J7</t>
  </si>
  <si>
    <t>ANI253</t>
  </si>
  <si>
    <t>22030-BZ150-00-87</t>
  </si>
  <si>
    <t>D72F</t>
  </si>
  <si>
    <t>AB</t>
  </si>
  <si>
    <t>ANI233</t>
  </si>
  <si>
    <t>22030-0Y140-00-87</t>
  </si>
  <si>
    <t>AI</t>
  </si>
  <si>
    <t>ANI035</t>
  </si>
  <si>
    <t>13711-0Y020-00-87</t>
  </si>
  <si>
    <t>OC-13D-ANI</t>
  </si>
  <si>
    <t>AV</t>
  </si>
  <si>
    <t>ANI036</t>
  </si>
  <si>
    <t>13715-0Y020-00-87</t>
  </si>
  <si>
    <t>ASN260</t>
  </si>
  <si>
    <t>11310-BZ240-00-87</t>
  </si>
  <si>
    <t>COVER ASSY, TIMING CHAIN</t>
  </si>
  <si>
    <t>D13E</t>
  </si>
  <si>
    <t>ASN294</t>
  </si>
  <si>
    <t>17120-BZ210-00-87</t>
  </si>
  <si>
    <t>ARA080</t>
  </si>
  <si>
    <t>90210-T0002-00-87</t>
  </si>
  <si>
    <t>WASHER, SEAL</t>
  </si>
  <si>
    <t>PT. ARAI RUBBER SEAL INDONESIA</t>
  </si>
  <si>
    <t>X6</t>
  </si>
  <si>
    <t>ARA089</t>
  </si>
  <si>
    <t>90430-T0023-00-87</t>
  </si>
  <si>
    <t>ASN239</t>
  </si>
  <si>
    <t>11310-BZ200-00-87</t>
  </si>
  <si>
    <t>COVER ASSY, TIMING CHAIN W/WATER PUMP</t>
  </si>
  <si>
    <t>D72F/D41E</t>
  </si>
  <si>
    <t>PT. ASTRA DAIHATSU MOTOR - ENGINE PLANT</t>
  </si>
  <si>
    <t>PT-CT2</t>
  </si>
  <si>
    <t>0B</t>
  </si>
  <si>
    <t>ASN241</t>
  </si>
  <si>
    <t>17120-BZ130-00-87</t>
  </si>
  <si>
    <t>CB-11</t>
  </si>
  <si>
    <t>0C</t>
  </si>
  <si>
    <t>ATI155</t>
  </si>
  <si>
    <t>12315-0Y010-00-87</t>
  </si>
  <si>
    <t>BRACKET, ENGINE MOUNTING, RH</t>
  </si>
  <si>
    <t>D81F</t>
  </si>
  <si>
    <t>BR</t>
  </si>
  <si>
    <t>ASN007</t>
  </si>
  <si>
    <t>11310-BZ150-00-87</t>
  </si>
  <si>
    <t>CB-03</t>
  </si>
  <si>
    <t>CC</t>
  </si>
  <si>
    <t>FII208</t>
  </si>
  <si>
    <t>25051-BZ110-00-87</t>
  </si>
  <si>
    <t>CONVERTER SUB-ASSY, EXHAUST MANIFOLD</t>
  </si>
  <si>
    <t>PT-E2</t>
  </si>
  <si>
    <t>E4</t>
  </si>
  <si>
    <t>FTB152</t>
  </si>
  <si>
    <t>25051-0Y050-00-87</t>
  </si>
  <si>
    <t>PT-E</t>
  </si>
  <si>
    <t>EM</t>
  </si>
  <si>
    <t>ASN125</t>
  </si>
  <si>
    <t>17120-0Y051-00-87</t>
  </si>
  <si>
    <t>I5</t>
  </si>
  <si>
    <t>ASN181</t>
  </si>
  <si>
    <t>17120-BZ121-00-87</t>
  </si>
  <si>
    <t>CB-05</t>
  </si>
  <si>
    <t>IM</t>
  </si>
  <si>
    <t>ASN019</t>
  </si>
  <si>
    <t>12101-BZ110-00-87</t>
  </si>
  <si>
    <t>PAN SUB-ASSY, OIL</t>
  </si>
  <si>
    <t>CB-04</t>
  </si>
  <si>
    <t>P4</t>
  </si>
  <si>
    <t>ASN149</t>
  </si>
  <si>
    <t>12101-0Y040-00-87</t>
  </si>
  <si>
    <t>P5</t>
  </si>
  <si>
    <t>ASN220</t>
  </si>
  <si>
    <t>11310-BZ070-00-87</t>
  </si>
  <si>
    <t>PT-CT</t>
  </si>
  <si>
    <t>T3</t>
  </si>
  <si>
    <t>ASN151</t>
  </si>
  <si>
    <t>11310-0Y040-00-87</t>
  </si>
  <si>
    <t>T4</t>
  </si>
  <si>
    <t>ANG243</t>
  </si>
  <si>
    <t>9004A-43022-00-87</t>
  </si>
  <si>
    <t>PT. ASTRA NIPPON GASKET</t>
  </si>
  <si>
    <t>3O</t>
  </si>
  <si>
    <t>ANG003</t>
  </si>
  <si>
    <t>11115-0Y030-00-87</t>
  </si>
  <si>
    <t>TN-12</t>
  </si>
  <si>
    <t>X1</t>
  </si>
  <si>
    <t>D</t>
  </si>
  <si>
    <t>ANG046</t>
  </si>
  <si>
    <t>17173-0Y030-00-87</t>
  </si>
  <si>
    <t>GASKET, EXHAUST MANIFOLD</t>
  </si>
  <si>
    <t>ANG207</t>
  </si>
  <si>
    <t>17173-BZ070-00-87</t>
  </si>
  <si>
    <t>ATI280</t>
  </si>
  <si>
    <t>13405-BZ220-00-87</t>
  </si>
  <si>
    <t>1000092</t>
  </si>
  <si>
    <t>ATI009</t>
  </si>
  <si>
    <t>11511-0Y040-00-87</t>
  </si>
  <si>
    <t>3R</t>
  </si>
  <si>
    <t>Order harus set (1:4)</t>
  </si>
  <si>
    <t>ATI010</t>
  </si>
  <si>
    <t>11513-0Y040-00-87</t>
  </si>
  <si>
    <t>A4</t>
  </si>
  <si>
    <t>AOI295</t>
  </si>
  <si>
    <t>9004A-10197-00-87</t>
  </si>
  <si>
    <t>3003317</t>
  </si>
  <si>
    <t>AOI296</t>
  </si>
  <si>
    <t>90105-T0120-00-87</t>
  </si>
  <si>
    <t>AOI242</t>
  </si>
  <si>
    <t>9004A-34015-00-87</t>
  </si>
  <si>
    <t>PLUG, STRAIGHT SCREW</t>
  </si>
  <si>
    <t>AOI092</t>
  </si>
  <si>
    <t>90910-T2012-00-87</t>
  </si>
  <si>
    <t>BOLT</t>
  </si>
  <si>
    <t>92</t>
  </si>
  <si>
    <t>AOI093</t>
  </si>
  <si>
    <t>90910-T2013-00-87</t>
  </si>
  <si>
    <t>93</t>
  </si>
  <si>
    <t>AOI052</t>
  </si>
  <si>
    <t>9004A-10164-00-87</t>
  </si>
  <si>
    <t>TN-6-AFD</t>
  </si>
  <si>
    <t>6B-AFD</t>
  </si>
  <si>
    <t>AO</t>
  </si>
  <si>
    <t>AOI217</t>
  </si>
  <si>
    <t>9004A-10198-00-87</t>
  </si>
  <si>
    <t>AOI229</t>
  </si>
  <si>
    <t>9004A-11345-00-87</t>
  </si>
  <si>
    <t>AOI055</t>
  </si>
  <si>
    <t>90105-T0051-00-87</t>
  </si>
  <si>
    <t>AOI056</t>
  </si>
  <si>
    <t>90105-T0052-00-87</t>
  </si>
  <si>
    <t>AOI057</t>
  </si>
  <si>
    <t>90105-T0085-00-87</t>
  </si>
  <si>
    <t>AOI058</t>
  </si>
  <si>
    <t>90105-T0125-00-87</t>
  </si>
  <si>
    <t>AOI059</t>
  </si>
  <si>
    <t>90105-T0126-00-87</t>
  </si>
  <si>
    <t>AOI060</t>
  </si>
  <si>
    <t>90105-T0130-00-87</t>
  </si>
  <si>
    <t>AOI163</t>
  </si>
  <si>
    <t>90105-T0156-00-87</t>
  </si>
  <si>
    <t>AOI062</t>
  </si>
  <si>
    <t>90105-T0247-00-87</t>
  </si>
  <si>
    <t>AOI063</t>
  </si>
  <si>
    <t>90105-T0269-00-87</t>
  </si>
  <si>
    <t>AOI064</t>
  </si>
  <si>
    <t>90105-T0270-00-87</t>
  </si>
  <si>
    <t>AOI065</t>
  </si>
  <si>
    <t>90105-T0271-00-87</t>
  </si>
  <si>
    <t>AOI066</t>
  </si>
  <si>
    <t>90105-T0272-00-87</t>
  </si>
  <si>
    <t>AOI068</t>
  </si>
  <si>
    <t>90105-T0283-00-87</t>
  </si>
  <si>
    <t>AOI069</t>
  </si>
  <si>
    <t>90105-T0347-00-87</t>
  </si>
  <si>
    <t>AOI070</t>
  </si>
  <si>
    <t>90109-T0055-00-87</t>
  </si>
  <si>
    <t>AOI072</t>
  </si>
  <si>
    <t>90119-T0136-00-87</t>
  </si>
  <si>
    <t>AOI073</t>
  </si>
  <si>
    <t>90119-T0219-00-87</t>
  </si>
  <si>
    <t>AOI074</t>
  </si>
  <si>
    <t>90119-T0240-00-87</t>
  </si>
  <si>
    <t>AOI075</t>
  </si>
  <si>
    <t>90119-T0260-00-87</t>
  </si>
  <si>
    <t>AOI076</t>
  </si>
  <si>
    <t>90119-T0342-00-87</t>
  </si>
  <si>
    <t>BLZ037</t>
  </si>
  <si>
    <t>13741-0Y010-00-87</t>
  </si>
  <si>
    <t>RETAINER, VALVE SPRING</t>
  </si>
  <si>
    <t>PT. BOLTZ INDONESIA</t>
  </si>
  <si>
    <t>CBN271</t>
  </si>
  <si>
    <t>12101-BZ200-00-87</t>
  </si>
  <si>
    <t>CBN215</t>
  </si>
  <si>
    <t>12101-BZ090-00-87</t>
  </si>
  <si>
    <t>PT-OP</t>
  </si>
  <si>
    <t>P3</t>
  </si>
  <si>
    <t>CTR197</t>
  </si>
  <si>
    <t>16267-BZ050-00-87</t>
  </si>
  <si>
    <t>HOSE, WATER BY-PASS, NO.3</t>
  </si>
  <si>
    <t>DNT223</t>
  </si>
  <si>
    <t>17120-BZ100-00-87</t>
  </si>
  <si>
    <t>PT-IM</t>
  </si>
  <si>
    <t>I3</t>
  </si>
  <si>
    <t>DNT216</t>
  </si>
  <si>
    <t>15104-BZ030-00-87</t>
  </si>
  <si>
    <t>DPM045</t>
  </si>
  <si>
    <t>17168-0Y020-00-87</t>
  </si>
  <si>
    <t>INSULATOR, EXHAUST MANIFOLD HEAT, NO.2</t>
  </si>
  <si>
    <t>PT. DHARMA POLIMETAL</t>
  </si>
  <si>
    <t>CB-08</t>
  </si>
  <si>
    <t>EI</t>
  </si>
  <si>
    <t>DPM209</t>
  </si>
  <si>
    <t>17167-BZ070-00-87</t>
  </si>
  <si>
    <t>INSULATOR, EXHAUST MANIFOLD HEAT, NO.1</t>
  </si>
  <si>
    <t>CB-07</t>
  </si>
  <si>
    <t>IE</t>
  </si>
  <si>
    <t>DPM044</t>
  </si>
  <si>
    <t>17167-0Y020-00-87</t>
  </si>
  <si>
    <t>DPM210</t>
  </si>
  <si>
    <t>17168-BZ020-00-87</t>
  </si>
  <si>
    <t>FUJ005</t>
  </si>
  <si>
    <t>11191-0Y010-00-87</t>
  </si>
  <si>
    <t>TUBE, SPARK PLUG</t>
  </si>
  <si>
    <t>PT. FUJI KINZOKU INDONESIA</t>
  </si>
  <si>
    <t>FUJ203</t>
  </si>
  <si>
    <t>9004A-40025-00-87</t>
  </si>
  <si>
    <t>TUBE, UNION</t>
  </si>
  <si>
    <t>FUJ087</t>
  </si>
  <si>
    <t>90406-T0011-00-87</t>
  </si>
  <si>
    <t>FUJ088</t>
  </si>
  <si>
    <t>90406-T0013-00-87</t>
  </si>
  <si>
    <t>FTR032</t>
  </si>
  <si>
    <t>13470-0Y020-00-87</t>
  </si>
  <si>
    <t>PC</t>
  </si>
  <si>
    <t>FTR226</t>
  </si>
  <si>
    <t>13470-BZ070-00-87</t>
  </si>
  <si>
    <t>PU</t>
  </si>
  <si>
    <t>IDC090</t>
  </si>
  <si>
    <t>90466-T0061-00-87</t>
  </si>
  <si>
    <t>PT. INDOCIPTA HASTA PERKASA</t>
  </si>
  <si>
    <t>IDC091</t>
  </si>
  <si>
    <t>90466-T0062-00-87</t>
  </si>
  <si>
    <t>IGP184</t>
  </si>
  <si>
    <t>32101-BZ070-00-87</t>
  </si>
  <si>
    <t>PT. INTI GANDA PERDANA</t>
  </si>
  <si>
    <t>CB-06</t>
  </si>
  <si>
    <t>DP</t>
  </si>
  <si>
    <t>IGP236</t>
  </si>
  <si>
    <t>32101-BZ100-00-87</t>
  </si>
  <si>
    <t xml:space="preserve">GEAR SUB-ASSY, DRIVE PLATE &amp; RING       </t>
  </si>
  <si>
    <t>D72F/D51A</t>
  </si>
  <si>
    <t>DQ</t>
  </si>
  <si>
    <t>ITO041</t>
  </si>
  <si>
    <t>15708-0Y040-00-87</t>
  </si>
  <si>
    <t>NOZZLE SUB-ASSY, OIL</t>
  </si>
  <si>
    <t>PT. ITOKIN INDONESIA</t>
  </si>
  <si>
    <t>JTK086</t>
  </si>
  <si>
    <t>90360-T0012-00-87</t>
  </si>
  <si>
    <t>BALL</t>
  </si>
  <si>
    <t>MEI053</t>
  </si>
  <si>
    <t>9004A-10200-00-87</t>
  </si>
  <si>
    <t>MEI067</t>
  </si>
  <si>
    <t>90105-T0273-00-87</t>
  </si>
  <si>
    <t>MEI180</t>
  </si>
  <si>
    <t>90119-T0444-00-87</t>
  </si>
  <si>
    <t>MTA150</t>
  </si>
  <si>
    <t>13411-BZ901-00-87</t>
  </si>
  <si>
    <t>PT. METALART ASTRA INDONESIA</t>
  </si>
  <si>
    <t>PT-CR</t>
  </si>
  <si>
    <t>5B-H</t>
  </si>
  <si>
    <t>B9</t>
  </si>
  <si>
    <t>MTA031</t>
  </si>
  <si>
    <t>13411-BZ090-00-87</t>
  </si>
  <si>
    <t>C8</t>
  </si>
  <si>
    <t>MUR047</t>
  </si>
  <si>
    <t>19315-0Y020-00-87</t>
  </si>
  <si>
    <t>PLATE, CRANK ANGLE SENSOR</t>
  </si>
  <si>
    <t>PT. MUROTECH INDONESIA</t>
  </si>
  <si>
    <t>MSH282</t>
  </si>
  <si>
    <t>13501-BZ100-00-87</t>
  </si>
  <si>
    <t>CAMSHAFT SUB-ASSY, NO.1</t>
  </si>
  <si>
    <t>1000113</t>
  </si>
  <si>
    <t>PT. MUSASHI AUTO PARTS INDONESIA</t>
  </si>
  <si>
    <t>MSH283</t>
  </si>
  <si>
    <t>13502-BZ080-00-87</t>
  </si>
  <si>
    <t>CAMSHAFT SUB-ASSY, NO.2</t>
  </si>
  <si>
    <t>MSH156</t>
  </si>
  <si>
    <t>13502-BZ030-00-87</t>
  </si>
  <si>
    <t>TN-12-MUS</t>
  </si>
  <si>
    <t>M3</t>
  </si>
  <si>
    <t>MSH033</t>
  </si>
  <si>
    <t>13501-BZ040-00-87</t>
  </si>
  <si>
    <t>M4</t>
  </si>
  <si>
    <t>MSH034</t>
  </si>
  <si>
    <t>13502-BZ040-00-87</t>
  </si>
  <si>
    <t>M5</t>
  </si>
  <si>
    <t>NIC008</t>
  </si>
  <si>
    <t>11445-0Y020-00-87</t>
  </si>
  <si>
    <t>SPACER, CYLINDER BLOCK WATER JACKET</t>
  </si>
  <si>
    <t>PT. NICHIAS SUNIJAYA</t>
  </si>
  <si>
    <t>SP</t>
  </si>
  <si>
    <t>NOK004</t>
  </si>
  <si>
    <t>11159-0Y020-00-87</t>
  </si>
  <si>
    <t>GASKET, CAMSHAFT BEARING CAP OIL HOLE</t>
  </si>
  <si>
    <t>PT. NOK INDONESIA SALES</t>
  </si>
  <si>
    <t>NOK042</t>
  </si>
  <si>
    <t>16258-0Y010-00-87</t>
  </si>
  <si>
    <t>NOK049</t>
  </si>
  <si>
    <t>23291-0Y020-00-87</t>
  </si>
  <si>
    <t>INSULATOR, INJECTOR VIBRATION</t>
  </si>
  <si>
    <t>NOK081</t>
  </si>
  <si>
    <t>90301-T0055-00-87</t>
  </si>
  <si>
    <t>RING, O</t>
  </si>
  <si>
    <t>NOK082</t>
  </si>
  <si>
    <t>90301-T0057-00-87</t>
  </si>
  <si>
    <t>NOK083</t>
  </si>
  <si>
    <t>90301-T0059-00-87</t>
  </si>
  <si>
    <t>NOK084</t>
  </si>
  <si>
    <t>90311-T0074-00-87</t>
  </si>
  <si>
    <t>SEAL, TYPE T OIL</t>
  </si>
  <si>
    <t>NOK085</t>
  </si>
  <si>
    <t>90311-T0076-00-87</t>
  </si>
  <si>
    <t>NOK094</t>
  </si>
  <si>
    <t>90913-T2004-00-87</t>
  </si>
  <si>
    <t>SEAL, VALVE STEM OIL</t>
  </si>
  <si>
    <t>NOK095</t>
  </si>
  <si>
    <t>90913-T2005-00-87</t>
  </si>
  <si>
    <t>OTI291</t>
  </si>
  <si>
    <t>16321-BZ130-00-87</t>
  </si>
  <si>
    <t>3000391</t>
  </si>
  <si>
    <t>PT. OTICS INDONESIA</t>
  </si>
  <si>
    <t>OTI292</t>
  </si>
  <si>
    <t>16323-BZ040-00-87</t>
  </si>
  <si>
    <t>HOUSING, WATER INLET</t>
  </si>
  <si>
    <t>OTI002</t>
  </si>
  <si>
    <t>11103-0Y040-00-87</t>
  </si>
  <si>
    <t>HOUSING SUB-ASSY, CAMSHAFT</t>
  </si>
  <si>
    <t>CB-02</t>
  </si>
  <si>
    <t>CH</t>
  </si>
  <si>
    <t>OTI038</t>
  </si>
  <si>
    <t>13750-0C040-00-87</t>
  </si>
  <si>
    <t>ADJUSTER ASSY, VALVE LASH</t>
  </si>
  <si>
    <t>OC-13D-OTI</t>
  </si>
  <si>
    <t>OT</t>
  </si>
  <si>
    <t>OTI039</t>
  </si>
  <si>
    <t>13801-0C030-00-87</t>
  </si>
  <si>
    <t>ARM SUB-ASSY, VALVE ROCKER</t>
  </si>
  <si>
    <t>TN-6-OTI</t>
  </si>
  <si>
    <t>PTC167</t>
  </si>
  <si>
    <t>15301-0Y010-00-87</t>
  </si>
  <si>
    <t>PT. PATEC PRESISI ENGINEERING</t>
  </si>
  <si>
    <t>POLYBAG</t>
  </si>
  <si>
    <t>PTC204</t>
  </si>
  <si>
    <t>15301-BZ100-00-87</t>
  </si>
  <si>
    <t>P.S</t>
  </si>
  <si>
    <t>PTC040</t>
  </si>
  <si>
    <t>15301-BZ110-00-87</t>
  </si>
  <si>
    <t>PTC240</t>
  </si>
  <si>
    <t>15301-BZ150-00-87</t>
  </si>
  <si>
    <t>MIP166</t>
  </si>
  <si>
    <t>11409-0Y010-00-87</t>
  </si>
  <si>
    <t>GUIDE, OIL LEVEL GAGE</t>
  </si>
  <si>
    <t>MIP205</t>
  </si>
  <si>
    <t>11409-BZ101-00-87</t>
  </si>
  <si>
    <t>STE168</t>
  </si>
  <si>
    <t>82715-0DM60-00-87</t>
  </si>
  <si>
    <t>BRACKET, WIRING HARNESS CLAMP</t>
  </si>
  <si>
    <t>STE169</t>
  </si>
  <si>
    <t>82715-0DM70-00-87</t>
  </si>
  <si>
    <t>STP237</t>
  </si>
  <si>
    <t>32113-BZ070-00-87</t>
  </si>
  <si>
    <t xml:space="preserve">PLATE, CENTERING                        </t>
  </si>
  <si>
    <t>SGS273</t>
  </si>
  <si>
    <t>12281-0Y110-00-87</t>
  </si>
  <si>
    <t>HANGER, ENGINE, NO.1 (SILVER/ CLEAR)</t>
  </si>
  <si>
    <t>3000497</t>
  </si>
  <si>
    <t>SGS275</t>
  </si>
  <si>
    <t>12281-0Y120-00-87</t>
  </si>
  <si>
    <t>HANGER, ENGINE, NO.1 (BLACK)</t>
  </si>
  <si>
    <t>SGS023</t>
  </si>
  <si>
    <t>12282-0Y060-00-87</t>
  </si>
  <si>
    <t>TN-6-SGS</t>
  </si>
  <si>
    <t>G4</t>
  </si>
  <si>
    <t>SGS020</t>
  </si>
  <si>
    <t>12281-0Y010-00-87</t>
  </si>
  <si>
    <t>HANGER, ENGINE, NO.1</t>
  </si>
  <si>
    <t>OC-13D-SGS</t>
  </si>
  <si>
    <t>G7</t>
  </si>
  <si>
    <t>SGS021</t>
  </si>
  <si>
    <t>12281-0Y070-00-87</t>
  </si>
  <si>
    <t>G8</t>
  </si>
  <si>
    <t>SGS022</t>
  </si>
  <si>
    <t>12282-0Y050-00-87</t>
  </si>
  <si>
    <t>G9</t>
  </si>
  <si>
    <t>SGS195</t>
  </si>
  <si>
    <t>12282-BZ151-00-87</t>
  </si>
  <si>
    <t>HANGER, ENGINE, NO.2 (SILVER)</t>
  </si>
  <si>
    <t>H4</t>
  </si>
  <si>
    <t>SGS194</t>
  </si>
  <si>
    <t>12282-BZ141-00-87</t>
  </si>
  <si>
    <t>HANGER, ENGINE, NO.2 (BLACK)</t>
  </si>
  <si>
    <t>H5</t>
  </si>
  <si>
    <t>SGS190</t>
  </si>
  <si>
    <t>12121-BZ070-00-87</t>
  </si>
  <si>
    <t>PLATE, OIL PAN BAFFLE</t>
  </si>
  <si>
    <t>SGS191</t>
  </si>
  <si>
    <t>12122-BZ010-00-87</t>
  </si>
  <si>
    <t>PLATE, OIL PAN BAFFLE, NO.2</t>
  </si>
  <si>
    <t>SGS170</t>
  </si>
  <si>
    <t>17118-0Y031-00-87</t>
  </si>
  <si>
    <t>SGR219</t>
  </si>
  <si>
    <t>9004A-12001-00-87</t>
  </si>
  <si>
    <t>STUD, HEXALOBULAR</t>
  </si>
  <si>
    <t>SMT171</t>
  </si>
  <si>
    <t>82219-0D110-00-87</t>
  </si>
  <si>
    <t>WIRE, SENSOR</t>
  </si>
  <si>
    <t>TAI263</t>
  </si>
  <si>
    <t>11711-0Y100-02-87</t>
  </si>
  <si>
    <t>3000700</t>
  </si>
  <si>
    <t>PT. TAIHO NUSANTARA</t>
  </si>
  <si>
    <t>TAI264</t>
  </si>
  <si>
    <t>11711-0Y100-03-87</t>
  </si>
  <si>
    <t>TAI265</t>
  </si>
  <si>
    <t>11711-0Y100-04-87</t>
  </si>
  <si>
    <t>TAI266</t>
  </si>
  <si>
    <t>11711-0Y100-05-87</t>
  </si>
  <si>
    <t>TAI267</t>
  </si>
  <si>
    <t>11721-0Y100-02-87</t>
  </si>
  <si>
    <t>TAI268</t>
  </si>
  <si>
    <t>11721-0Y100-03-87</t>
  </si>
  <si>
    <t>TAI269</t>
  </si>
  <si>
    <t>11721-0Y100-04-87</t>
  </si>
  <si>
    <t>TAI270</t>
  </si>
  <si>
    <t>11721-0Y100-05-87</t>
  </si>
  <si>
    <t>TAI011</t>
  </si>
  <si>
    <t>11711-0Y020-02-87</t>
  </si>
  <si>
    <t>TN-6-TAI</t>
  </si>
  <si>
    <t>6B-TAI</t>
  </si>
  <si>
    <t>BC</t>
  </si>
  <si>
    <t>TAI012</t>
  </si>
  <si>
    <t>11711-0Y020-03-87</t>
  </si>
  <si>
    <t>TAI013</t>
  </si>
  <si>
    <t>11711-0Y020-04-87</t>
  </si>
  <si>
    <t>TAI014</t>
  </si>
  <si>
    <t>11711-0Y020-05-87</t>
  </si>
  <si>
    <t>TAI015</t>
  </si>
  <si>
    <t>11721-0Y050-02-87</t>
  </si>
  <si>
    <t>TAI016</t>
  </si>
  <si>
    <t>11721-0Y050-03-87</t>
  </si>
  <si>
    <t>TAI017</t>
  </si>
  <si>
    <t>11721-0Y050-04-87</t>
  </si>
  <si>
    <t>TAI018</t>
  </si>
  <si>
    <t>11721-0Y050-05-87</t>
  </si>
  <si>
    <t>TAI027</t>
  </si>
  <si>
    <t>13281-0Y020-01-87</t>
  </si>
  <si>
    <t>TAI028</t>
  </si>
  <si>
    <t>13281-0Y020-02-87</t>
  </si>
  <si>
    <t>TAI029</t>
  </si>
  <si>
    <t>13281-0Y020-03-87</t>
  </si>
  <si>
    <t>TBN259</t>
  </si>
  <si>
    <t>11201-BZ180-00-87</t>
  </si>
  <si>
    <t>COVER SUB-ASSY, CYLINDER HEAD</t>
  </si>
  <si>
    <t>3002850</t>
  </si>
  <si>
    <t>PT. TOYOTA BOSHOKU INDONESIA</t>
  </si>
  <si>
    <t>TBN238</t>
  </si>
  <si>
    <t>11201-BZ160-00-87</t>
  </si>
  <si>
    <t>PT-CH2</t>
  </si>
  <si>
    <t>0A</t>
  </si>
  <si>
    <t>TBN147</t>
  </si>
  <si>
    <t>11201-0Y030-00-87</t>
  </si>
  <si>
    <t>CB-01</t>
  </si>
  <si>
    <t>H6</t>
  </si>
  <si>
    <t>TBN221</t>
  </si>
  <si>
    <t>11201-BZ100-00-87</t>
  </si>
  <si>
    <t>PT-CH</t>
  </si>
  <si>
    <t>H7</t>
  </si>
  <si>
    <t>TBN006</t>
  </si>
  <si>
    <t>11201-BZ110-00-87</t>
  </si>
  <si>
    <t>HC</t>
  </si>
  <si>
    <t>TPR272</t>
  </si>
  <si>
    <t>13031-BZ040-00-87</t>
  </si>
  <si>
    <t>RING SET, OIL</t>
  </si>
  <si>
    <t>3002854</t>
  </si>
  <si>
    <t>PT. TPR SALES INDONESIA</t>
  </si>
  <si>
    <t>TPR278</t>
  </si>
  <si>
    <t>13111-BZ170-00-87</t>
  </si>
  <si>
    <t>TPR024</t>
  </si>
  <si>
    <t>13031-0Y030-00-87</t>
  </si>
  <si>
    <t>TPR025</t>
  </si>
  <si>
    <t>13111-0Y030-00-87</t>
  </si>
  <si>
    <t>TPR026</t>
  </si>
  <si>
    <t>13121-0Y030-00-87</t>
  </si>
  <si>
    <t>PTV276</t>
  </si>
  <si>
    <t>12261-BZ310-00-87</t>
  </si>
  <si>
    <t>HOSE, VENTILATION, NO.1</t>
  </si>
  <si>
    <t>1000122</t>
  </si>
  <si>
    <t>PTV182</t>
  </si>
  <si>
    <t>12261-0Y041-00-87</t>
  </si>
  <si>
    <t>OC-13D-IK1</t>
  </si>
  <si>
    <t>HS</t>
  </si>
  <si>
    <t>YAS153</t>
  </si>
  <si>
    <t>13201-0Y080-00-87</t>
  </si>
  <si>
    <t>CONNECTING ROD</t>
  </si>
  <si>
    <t>RO</t>
  </si>
  <si>
    <t>YPI218</t>
  </si>
  <si>
    <t>82715-BZA90-00-87</t>
  </si>
  <si>
    <t>PT. YOSKA PRIMA INTI</t>
  </si>
  <si>
    <t>YSK051</t>
  </si>
  <si>
    <t>89439-BZ180-00-87</t>
  </si>
  <si>
    <t>AB 29N</t>
  </si>
  <si>
    <t>9004A-11215-00-87</t>
  </si>
  <si>
    <t>D38L</t>
  </si>
  <si>
    <t>Y6</t>
  </si>
  <si>
    <t>AB 29P</t>
  </si>
  <si>
    <t>9004A-11224-00-87</t>
  </si>
  <si>
    <t>ADM334</t>
  </si>
  <si>
    <t>9004A-34018-00-87</t>
  </si>
  <si>
    <t>AB 29C</t>
  </si>
  <si>
    <t>AB 29M</t>
  </si>
  <si>
    <t>9004A-91067-00-87</t>
  </si>
  <si>
    <t>CARTON86</t>
  </si>
  <si>
    <t>ZD</t>
  </si>
  <si>
    <t>AB 20D</t>
  </si>
  <si>
    <t>32909-BZ100-00-87</t>
  </si>
  <si>
    <t>CARTON93</t>
  </si>
  <si>
    <t>QC</t>
  </si>
  <si>
    <t>12283-BZ030-00-87</t>
  </si>
  <si>
    <t>XM</t>
  </si>
  <si>
    <t>12283-BZ040-00-87</t>
  </si>
  <si>
    <t>AB 220</t>
  </si>
  <si>
    <t>17118-BZ130-00-87</t>
  </si>
  <si>
    <t>STAY,EXHAUST MANIFOLD</t>
  </si>
  <si>
    <t>AB 20C</t>
  </si>
  <si>
    <t>23901-BZ030-00-87</t>
  </si>
  <si>
    <t>CARTON97</t>
  </si>
  <si>
    <t>QH</t>
  </si>
  <si>
    <t>11513-BZ020-00-87</t>
  </si>
  <si>
    <t>CAP, CRANKSHAFT BEARING NO.3</t>
  </si>
  <si>
    <t>C7</t>
  </si>
  <si>
    <t>Order harus set (1:3)</t>
  </si>
  <si>
    <t>11511-BZ020-00-87</t>
  </si>
  <si>
    <t>CAP, CRANKSHAFT BEARING NO.1</t>
  </si>
  <si>
    <t>D8</t>
  </si>
  <si>
    <t>AB 556</t>
  </si>
  <si>
    <t>43211-BZ480-00-87</t>
  </si>
  <si>
    <t>D27A</t>
  </si>
  <si>
    <t>DI</t>
  </si>
  <si>
    <t>AB 557</t>
  </si>
  <si>
    <t>43212-BZ480-00-87</t>
  </si>
  <si>
    <t>AB 22K</t>
  </si>
  <si>
    <t>88431-BZ130-00-87</t>
  </si>
  <si>
    <t>BRACKET,COMPRESSOR MOUNTING</t>
  </si>
  <si>
    <t>KD</t>
  </si>
  <si>
    <t>AB 118</t>
  </si>
  <si>
    <t>43211-BZ350-00-87</t>
  </si>
  <si>
    <t>D20N</t>
  </si>
  <si>
    <t>6B-ATI</t>
  </si>
  <si>
    <t>KS</t>
  </si>
  <si>
    <t>AB 119</t>
  </si>
  <si>
    <t>43212-BZ350-00-87</t>
  </si>
  <si>
    <t>AB 23S</t>
  </si>
  <si>
    <t>AJ</t>
  </si>
  <si>
    <t>AB 23V</t>
  </si>
  <si>
    <t>9004A-10168-00-87</t>
  </si>
  <si>
    <t>9004A-11304-00-87</t>
  </si>
  <si>
    <t>AB 24D</t>
  </si>
  <si>
    <t>9004A-11312-00-87</t>
  </si>
  <si>
    <t>AB 29B</t>
  </si>
  <si>
    <t>11152-BZ030-00-87</t>
  </si>
  <si>
    <t>CAP, CAMSHAFT BEARING No.2</t>
  </si>
  <si>
    <t>C4</t>
  </si>
  <si>
    <t>11151-BZ030-00-87</t>
  </si>
  <si>
    <t>CAP, CAMSHAFT BEARING No.1</t>
  </si>
  <si>
    <t>D4</t>
  </si>
  <si>
    <t>11154-BZ010-00-87</t>
  </si>
  <si>
    <t>CAP, CAMSHAFT BEARING No.4</t>
  </si>
  <si>
    <t>D7</t>
  </si>
  <si>
    <t>11459-BZ020-00-87</t>
  </si>
  <si>
    <t>O3</t>
  </si>
  <si>
    <t>AB 25N</t>
  </si>
  <si>
    <t>9004A-10136-00-87</t>
  </si>
  <si>
    <t>X3</t>
  </si>
  <si>
    <t>13411-BZ110-00-87</t>
  </si>
  <si>
    <t>PT-C1</t>
  </si>
  <si>
    <t>4A</t>
  </si>
  <si>
    <t>AB 25V</t>
  </si>
  <si>
    <t>38641-BZ020-00-87</t>
  </si>
  <si>
    <t>AB 107</t>
  </si>
  <si>
    <t>15511-BZ010-00-87</t>
  </si>
  <si>
    <t>AB 26B</t>
  </si>
  <si>
    <t>9004A-46343-00-87</t>
  </si>
  <si>
    <t>11121-BZ020-00-87</t>
  </si>
  <si>
    <t>BUSHING VALVE GUIDE</t>
  </si>
  <si>
    <t>D46T</t>
  </si>
  <si>
    <t>PT. RESONAC MATERIALS INDONESIA</t>
  </si>
  <si>
    <t>9004A-25037-00-87</t>
  </si>
  <si>
    <t>PT. SPARTA GUNA SENTOSA</t>
  </si>
  <si>
    <t>9004A-25038-00-87</t>
  </si>
  <si>
    <t>AB 27J</t>
  </si>
  <si>
    <t>12371-BZ170-00-87</t>
  </si>
  <si>
    <t>LG</t>
  </si>
  <si>
    <t>AB 27H</t>
  </si>
  <si>
    <t>12361-BZ200-00-87</t>
  </si>
  <si>
    <t>NX</t>
  </si>
  <si>
    <t>AB 27T</t>
  </si>
  <si>
    <t>AB 20Q</t>
  </si>
  <si>
    <t>35103-BZ040-00-87</t>
  </si>
  <si>
    <t>GAGE SUB-ASSY,TRANSMISSION OIL LEVEL</t>
  </si>
  <si>
    <t>CARTON105</t>
  </si>
  <si>
    <t>KO</t>
  </si>
  <si>
    <t>ADM454</t>
  </si>
  <si>
    <t>22030-BZ141-00-87</t>
  </si>
  <si>
    <t>5W</t>
  </si>
  <si>
    <t>ADM178</t>
  </si>
  <si>
    <t>22030-BZ020-00-87</t>
  </si>
  <si>
    <t>AN</t>
  </si>
  <si>
    <t>ADM114</t>
  </si>
  <si>
    <t>11381-BZ060-00-87</t>
  </si>
  <si>
    <t>OS</t>
  </si>
  <si>
    <t>ADM069</t>
  </si>
  <si>
    <t>15012-BZ010-00-87</t>
  </si>
  <si>
    <t>ADM096</t>
  </si>
  <si>
    <t>16321-BZ080-00-87</t>
  </si>
  <si>
    <t>ADM337</t>
  </si>
  <si>
    <t>11381-BZ070-00-87</t>
  </si>
  <si>
    <t xml:space="preserve">RETAINER, OIL SEAL                      </t>
  </si>
  <si>
    <t>ADM173</t>
  </si>
  <si>
    <t>17167-BZ100-00-87</t>
  </si>
  <si>
    <t>2K</t>
  </si>
  <si>
    <t>ADM123</t>
  </si>
  <si>
    <t>13715-BZ040-00-87</t>
  </si>
  <si>
    <t>PT. FEDERAL NITTAN INDUSTRIES</t>
  </si>
  <si>
    <t>VE</t>
  </si>
  <si>
    <t>ADM125</t>
  </si>
  <si>
    <t>13711-BZ040-00-87</t>
  </si>
  <si>
    <t>VI</t>
  </si>
  <si>
    <t>ADM419</t>
  </si>
  <si>
    <t>13470-BZ090-00-87</t>
  </si>
  <si>
    <t>4J</t>
  </si>
  <si>
    <t>ADM110</t>
  </si>
  <si>
    <t>13470-BZ060-00-87</t>
  </si>
  <si>
    <t>CARTON2</t>
  </si>
  <si>
    <t>CP</t>
  </si>
  <si>
    <t>Unik (cek ratio MOQ)</t>
  </si>
  <si>
    <t>KT</t>
  </si>
  <si>
    <t>KU</t>
  </si>
  <si>
    <t>KX</t>
  </si>
  <si>
    <t>ADM075</t>
  </si>
  <si>
    <t>15301-BZ090-00-87</t>
  </si>
  <si>
    <t>CARTON4</t>
  </si>
  <si>
    <t>GA</t>
  </si>
  <si>
    <t>ADM420</t>
  </si>
  <si>
    <t>16206-BZ070-00-87</t>
  </si>
  <si>
    <t>0R</t>
  </si>
  <si>
    <t>ADM122</t>
  </si>
  <si>
    <t>15104-BZ020-00-87</t>
  </si>
  <si>
    <t>MS</t>
  </si>
  <si>
    <t>ADM082</t>
  </si>
  <si>
    <t>11409-BZ080-00-87</t>
  </si>
  <si>
    <t>CARTON8</t>
  </si>
  <si>
    <t>MU</t>
  </si>
  <si>
    <t>ADM105</t>
  </si>
  <si>
    <t>16268-BZ050-00-87</t>
  </si>
  <si>
    <t>SB</t>
  </si>
  <si>
    <t>ADM339</t>
  </si>
  <si>
    <t>23818-BZ010-00-87</t>
  </si>
  <si>
    <t>ADM338</t>
  </si>
  <si>
    <t>17278-BZ010-00-87</t>
  </si>
  <si>
    <t>ADM093</t>
  </si>
  <si>
    <t>23295-BZ010-00-87</t>
  </si>
  <si>
    <t>Z3</t>
  </si>
  <si>
    <t>ADM005</t>
  </si>
  <si>
    <t>89439-BZ120-00-87</t>
  </si>
  <si>
    <t>12281-BZ020-00-87</t>
  </si>
  <si>
    <t>XO</t>
  </si>
  <si>
    <t>12281-BZ070-00-87</t>
  </si>
  <si>
    <t>12282-BZ050-00-87</t>
  </si>
  <si>
    <t>12282-BZ100-00-87</t>
  </si>
  <si>
    <t>ADM109</t>
  </si>
  <si>
    <t>19312-BZ010-00-87</t>
  </si>
  <si>
    <t>DG Part 40 Feet Multiple 48 20 Feet Multiple 18</t>
  </si>
  <si>
    <t>ADM421</t>
  </si>
  <si>
    <t>17120-BZ190-00-87</t>
  </si>
  <si>
    <t>CB-10</t>
  </si>
  <si>
    <t>4K</t>
  </si>
  <si>
    <t>ADM147</t>
  </si>
  <si>
    <t>11210-BZ051-00-87</t>
  </si>
  <si>
    <t>CB-09</t>
  </si>
  <si>
    <t>CO</t>
  </si>
  <si>
    <t>ADM172</t>
  </si>
  <si>
    <t>17120-BZ140-00-87</t>
  </si>
  <si>
    <t>MI</t>
  </si>
  <si>
    <t>ADM164</t>
  </si>
  <si>
    <t>13111-BZ130-00-87</t>
  </si>
  <si>
    <t>OC-13D-TPR</t>
  </si>
  <si>
    <t>TP</t>
  </si>
  <si>
    <t>Set ( TP )</t>
  </si>
  <si>
    <t>ADM117</t>
  </si>
  <si>
    <t>13121-BZ120-00-87</t>
  </si>
  <si>
    <t>ADM165</t>
  </si>
  <si>
    <t>13151-BZ110-00-87</t>
  </si>
  <si>
    <t>ADM177</t>
  </si>
  <si>
    <t>11115-BZ040-00-87</t>
  </si>
  <si>
    <t>Z1</t>
  </si>
  <si>
    <t>ADM077</t>
  </si>
  <si>
    <t>17451-BZ100-00-87</t>
  </si>
  <si>
    <t>ADM343</t>
  </si>
  <si>
    <t>43211-BZ430-00-87</t>
  </si>
  <si>
    <t>CD</t>
  </si>
  <si>
    <t>ADM344</t>
  </si>
  <si>
    <t>43212-BZ430-00-87</t>
  </si>
  <si>
    <t>ADM073</t>
  </si>
  <si>
    <t>13405-BZ120-00-87</t>
  </si>
  <si>
    <t>CARTON1</t>
  </si>
  <si>
    <t>FL</t>
  </si>
  <si>
    <t>ADM224</t>
  </si>
  <si>
    <t>43211-BZ340-00-87</t>
  </si>
  <si>
    <t>6B1</t>
  </si>
  <si>
    <t>KN</t>
  </si>
  <si>
    <t>ADM225</t>
  </si>
  <si>
    <t>43212-BZ340-00-87</t>
  </si>
  <si>
    <t>6B2</t>
  </si>
  <si>
    <t>ADM424</t>
  </si>
  <si>
    <t>43212-BZ530-00-87</t>
  </si>
  <si>
    <t>XG</t>
  </si>
  <si>
    <t>ADM423</t>
  </si>
  <si>
    <t>43211-BZ530-00-87</t>
  </si>
  <si>
    <t>ADM345</t>
  </si>
  <si>
    <t>9004A-10217-00-87</t>
  </si>
  <si>
    <t>ADM104</t>
  </si>
  <si>
    <t>13251-BZ040-00-87</t>
  </si>
  <si>
    <t>ADM083</t>
  </si>
  <si>
    <t>13566-BZ050-00-87</t>
  </si>
  <si>
    <t>PT. DAIDO INDONESIA</t>
  </si>
  <si>
    <t>D9</t>
  </si>
  <si>
    <t>ADM049</t>
  </si>
  <si>
    <t>13591-BZ050-00-87</t>
  </si>
  <si>
    <t>ADM080</t>
  </si>
  <si>
    <t>32101-BZ040-00-87</t>
  </si>
  <si>
    <t>PT. FCC INDONESIA</t>
  </si>
  <si>
    <t>CARTON3</t>
  </si>
  <si>
    <t>GE</t>
  </si>
  <si>
    <t>ADM242</t>
  </si>
  <si>
    <t>16100-BZ101-00-87</t>
  </si>
  <si>
    <t>IH</t>
  </si>
  <si>
    <t>ADM145</t>
  </si>
  <si>
    <t>15708-BZ010-00-87</t>
  </si>
  <si>
    <t>ADM248</t>
  </si>
  <si>
    <t>ADM053</t>
  </si>
  <si>
    <t>11711-BZ130-02-87</t>
  </si>
  <si>
    <t>OC-13D-TAI</t>
  </si>
  <si>
    <t>TA</t>
  </si>
  <si>
    <t>ADM054</t>
  </si>
  <si>
    <t>11711-BZ130-03-87</t>
  </si>
  <si>
    <t>ADM055</t>
  </si>
  <si>
    <t>11711-BZ130-04-87</t>
  </si>
  <si>
    <t>ADM056</t>
  </si>
  <si>
    <t>11711-BZ130-05-87</t>
  </si>
  <si>
    <t>ADM057</t>
  </si>
  <si>
    <t>11721-BZ070-02-87</t>
  </si>
  <si>
    <t>ADM058</t>
  </si>
  <si>
    <t>11721-BZ070-03-87</t>
  </si>
  <si>
    <t>ADM059</t>
  </si>
  <si>
    <t>11721-BZ070-04-87</t>
  </si>
  <si>
    <t>ADM060</t>
  </si>
  <si>
    <t>11721-BZ070-05-87</t>
  </si>
  <si>
    <t>ADM131</t>
  </si>
  <si>
    <t>13281-BZ110-01-87</t>
  </si>
  <si>
    <t>ADM132</t>
  </si>
  <si>
    <t>13281-BZ110-02-87</t>
  </si>
  <si>
    <t>ADM133</t>
  </si>
  <si>
    <t>13281-BZ110-03-87</t>
  </si>
  <si>
    <t>ADM340</t>
  </si>
  <si>
    <t>23826-BZ020-00-87</t>
  </si>
  <si>
    <t>N8</t>
  </si>
  <si>
    <t>ADM341</t>
  </si>
  <si>
    <t>23827-BZ140-00-87</t>
  </si>
  <si>
    <t>ADM342</t>
  </si>
  <si>
    <t>23828-BZ010-00-87</t>
  </si>
  <si>
    <t>ADM078</t>
  </si>
  <si>
    <t>15193-BZ011-00-87</t>
  </si>
  <si>
    <t>4U</t>
  </si>
  <si>
    <t>ADM079</t>
  </si>
  <si>
    <t>16271-BZ050-00-87</t>
  </si>
  <si>
    <t>ADM166</t>
  </si>
  <si>
    <t>13211-BZ270-00-87</t>
  </si>
  <si>
    <t>PT. FEDERAL IZUMI MANUFACTURING</t>
  </si>
  <si>
    <t>TN6 FIM</t>
  </si>
  <si>
    <t>PS</t>
  </si>
  <si>
    <t>AB 290</t>
  </si>
  <si>
    <t>77201-BZ190-00-87</t>
  </si>
  <si>
    <t>PIPE SUB-ASSY, FUEL TANK FILLER</t>
  </si>
  <si>
    <t>CARTON91</t>
  </si>
  <si>
    <t>QA</t>
  </si>
  <si>
    <t>AB 270</t>
  </si>
  <si>
    <t>87268-BZ020-00-87</t>
  </si>
  <si>
    <t>PROTECTOR</t>
  </si>
  <si>
    <t>VC</t>
  </si>
  <si>
    <t>AB 506</t>
  </si>
  <si>
    <t>23210-BZ280-00-87</t>
  </si>
  <si>
    <t>CARTON-FJ</t>
  </si>
  <si>
    <t>FJ</t>
  </si>
  <si>
    <t>VD</t>
  </si>
  <si>
    <t>AB 228</t>
  </si>
  <si>
    <t>23210-BZ131-00-87</t>
  </si>
  <si>
    <t>PT. AISAN NASMOCO INDUSTRY-04</t>
  </si>
  <si>
    <t>CARTON84</t>
  </si>
  <si>
    <t>PY</t>
  </si>
  <si>
    <t>AB 519</t>
  </si>
  <si>
    <t>OC-13D-DC</t>
  </si>
  <si>
    <t>DC</t>
  </si>
  <si>
    <t>AB 520</t>
  </si>
  <si>
    <t>AB 521</t>
  </si>
  <si>
    <t>69330-BZ280-00-87</t>
  </si>
  <si>
    <t>AB 522</t>
  </si>
  <si>
    <t>69340-BZ280-00-87</t>
  </si>
  <si>
    <t>AB 283</t>
  </si>
  <si>
    <t>77651-BZ030-00-87</t>
  </si>
  <si>
    <t>CUSHION, FUEL TANK, NO.1</t>
  </si>
  <si>
    <t>PT. ARMSTRONG INDUSTRI INDONESIA</t>
  </si>
  <si>
    <t>AB 284</t>
  </si>
  <si>
    <t>77652-BZ040-00-87</t>
  </si>
  <si>
    <t>CUSHION, FUEL TANK, NO.2</t>
  </si>
  <si>
    <t>AB 541</t>
  </si>
  <si>
    <t>88470-BZ100-00-87</t>
  </si>
  <si>
    <t>SWITCH ASSY, BLOWER CONTROL</t>
  </si>
  <si>
    <t>PT. ASAHI DENSO INDONESIA</t>
  </si>
  <si>
    <t>CARTON-DF</t>
  </si>
  <si>
    <t>DF</t>
  </si>
  <si>
    <t>AB 544</t>
  </si>
  <si>
    <t>88611-BZ110-B0-87</t>
  </si>
  <si>
    <t>KNOB, COOLER CONTROL</t>
  </si>
  <si>
    <t>AB 261</t>
  </si>
  <si>
    <t>88470-BZ050-00-87</t>
  </si>
  <si>
    <t>XA</t>
  </si>
  <si>
    <t>AB 227</t>
  </si>
  <si>
    <t>88611-BZ080-B0-87</t>
  </si>
  <si>
    <t>AB 154</t>
  </si>
  <si>
    <t>74439-BZ010-00-87</t>
  </si>
  <si>
    <t>PLATE, BATTERY INSULATOR</t>
  </si>
  <si>
    <t>PT. ASIA HODA INDONESIA</t>
  </si>
  <si>
    <t>Y7</t>
  </si>
  <si>
    <t>AB 20G</t>
  </si>
  <si>
    <t>82661-BZ141-00-87</t>
  </si>
  <si>
    <t>PT. AUTOCOMP SYSTEM INDONESIA</t>
  </si>
  <si>
    <t>QY</t>
  </si>
  <si>
    <t>AB 186</t>
  </si>
  <si>
    <t>33550-BZ660-C1-87</t>
  </si>
  <si>
    <t>D51A</t>
  </si>
  <si>
    <t>8D</t>
  </si>
  <si>
    <t>AB 187</t>
  </si>
  <si>
    <t>33550-BZ670-B0-87</t>
  </si>
  <si>
    <t>8E</t>
  </si>
  <si>
    <t>AB 288</t>
  </si>
  <si>
    <t>77030-BZ170-00-87</t>
  </si>
  <si>
    <t>CABLE ASSY, FUEL LID LOCK CONTROL</t>
  </si>
  <si>
    <t>PT. CABLE TECH</t>
  </si>
  <si>
    <t>CARTON89</t>
  </si>
  <si>
    <t>ZR</t>
  </si>
  <si>
    <t>AB 298</t>
  </si>
  <si>
    <t>18461-BZ310-00-87</t>
  </si>
  <si>
    <t>CATALYST, MONOLITHIC</t>
  </si>
  <si>
    <t>PT. CATALER INDONESIA</t>
  </si>
  <si>
    <t>05</t>
  </si>
  <si>
    <t>AB 505</t>
  </si>
  <si>
    <t>18461-BZ400-00-87</t>
  </si>
  <si>
    <t>DJ</t>
  </si>
  <si>
    <t>AB 512</t>
  </si>
  <si>
    <t>48811-BZ290-00-87</t>
  </si>
  <si>
    <t>DK</t>
  </si>
  <si>
    <t>AB 513</t>
  </si>
  <si>
    <t>48812-BZ090-00-87</t>
  </si>
  <si>
    <t>FV</t>
  </si>
  <si>
    <t>FX</t>
  </si>
  <si>
    <t>AB 231</t>
  </si>
  <si>
    <t>9004A-52096-00-87</t>
  </si>
  <si>
    <t>AB 208</t>
  </si>
  <si>
    <t>48811-BZ260-00-87</t>
  </si>
  <si>
    <t>XC</t>
  </si>
  <si>
    <t>COMPUTER ASSY, FUEL INJECTION</t>
  </si>
  <si>
    <t>PT. DENSO INDONESIA (FAJAR)</t>
  </si>
  <si>
    <t>KB</t>
  </si>
  <si>
    <t>KM</t>
  </si>
  <si>
    <t>89560-BY011-00-87</t>
  </si>
  <si>
    <t>89560-BZY51-00-87</t>
  </si>
  <si>
    <t>AB 242</t>
  </si>
  <si>
    <t>89465-BZ340-00-87</t>
  </si>
  <si>
    <t>SENSOR OXYGEN</t>
  </si>
  <si>
    <t>CARTON85</t>
  </si>
  <si>
    <t>YZ</t>
  </si>
  <si>
    <t>AB 501</t>
  </si>
  <si>
    <t>16360-BZ400-00-87</t>
  </si>
  <si>
    <t>DN</t>
  </si>
  <si>
    <t>AB 540</t>
  </si>
  <si>
    <t>87010-BZ730-00-87</t>
  </si>
  <si>
    <t>UNIT ASSY, AIR CONDITIONER</t>
  </si>
  <si>
    <t>DO</t>
  </si>
  <si>
    <t>AB 264</t>
  </si>
  <si>
    <t>87030-BZ200-00-87</t>
  </si>
  <si>
    <t>UNIT ASSY, COOLING, RR</t>
  </si>
  <si>
    <t>YF</t>
  </si>
  <si>
    <t>AB 213</t>
  </si>
  <si>
    <t>88711-BZ561-00-87</t>
  </si>
  <si>
    <t>HOSE,DISCHARGE</t>
  </si>
  <si>
    <t>YG</t>
  </si>
  <si>
    <t>AB 221</t>
  </si>
  <si>
    <t>88716-BZB70-00-87</t>
  </si>
  <si>
    <t>TUBE, LIQUID, NO.1</t>
  </si>
  <si>
    <t>YH</t>
  </si>
  <si>
    <t>AB 255</t>
  </si>
  <si>
    <t>88460-BZ240-00-87</t>
  </si>
  <si>
    <t>CONDENSER ASSY</t>
  </si>
  <si>
    <t>YJ</t>
  </si>
  <si>
    <t>AB 214</t>
  </si>
  <si>
    <t>88712-BZ591-00-87</t>
  </si>
  <si>
    <t>HOSE,SUCTION</t>
  </si>
  <si>
    <t>YQ</t>
  </si>
  <si>
    <t>AB 232</t>
  </si>
  <si>
    <t>88539-BZ380-00-87</t>
  </si>
  <si>
    <t>HOSE,DRAIN COOLER</t>
  </si>
  <si>
    <t>YS</t>
  </si>
  <si>
    <t>AB 217</t>
  </si>
  <si>
    <t>16400-BZ810-00-87</t>
  </si>
  <si>
    <t>TP-T (2S)</t>
  </si>
  <si>
    <t>YX</t>
  </si>
  <si>
    <t>AB 209</t>
  </si>
  <si>
    <t>88718-BZ731-00-87</t>
  </si>
  <si>
    <t>CLAMP, PIPING</t>
  </si>
  <si>
    <t>ZI</t>
  </si>
  <si>
    <t>AB 249</t>
  </si>
  <si>
    <t>88839-BZ011-00-87</t>
  </si>
  <si>
    <t>HOSE DRAIN COOLER NO.2</t>
  </si>
  <si>
    <t>AB 241</t>
  </si>
  <si>
    <t>88897-87Z13-00-87</t>
  </si>
  <si>
    <t>AB 20Z</t>
  </si>
  <si>
    <t>89650-BZ140-00-87</t>
  </si>
  <si>
    <t>CA</t>
  </si>
  <si>
    <t>AB 250</t>
  </si>
  <si>
    <t>88790-BZ040-00-87</t>
  </si>
  <si>
    <t>THERMISTOR ASSY</t>
  </si>
  <si>
    <t>Z9</t>
  </si>
  <si>
    <t>AB 532</t>
  </si>
  <si>
    <t>82285-BZ070-00-87</t>
  </si>
  <si>
    <t>WIRE, ILLUMINATION</t>
  </si>
  <si>
    <t>PT. DHARMA ELECTRINDO MANUFACTURING</t>
  </si>
  <si>
    <t>FK</t>
  </si>
  <si>
    <t>AB 20B</t>
  </si>
  <si>
    <t>48609-BZ070-00-87</t>
  </si>
  <si>
    <t>SUPPORT SUB-ASSY, FR SUSPENSION</t>
  </si>
  <si>
    <t>QP</t>
  </si>
  <si>
    <t>AB 293</t>
  </si>
  <si>
    <t>48815-BZ270-00-87</t>
  </si>
  <si>
    <t>AB 548</t>
  </si>
  <si>
    <t>48815-BZ350-00-87</t>
  </si>
  <si>
    <t>AB 2B7</t>
  </si>
  <si>
    <t>48815-BZ291-00-87</t>
  </si>
  <si>
    <t>72692-BZ030-00-87</t>
  </si>
  <si>
    <t>STRIKER, RR SEAT CUSHION LOCK, NO.2</t>
  </si>
  <si>
    <t>PT. GARUDA METAL UTAMA</t>
  </si>
  <si>
    <t>AB 156</t>
  </si>
  <si>
    <t>76826-BZ030-00-87</t>
  </si>
  <si>
    <t>RETAINER, BACK DOOR GARNISH, NO.1</t>
  </si>
  <si>
    <t>Y4</t>
  </si>
  <si>
    <t>AB 21R</t>
  </si>
  <si>
    <t>9004A-10112-00-87</t>
  </si>
  <si>
    <t>AB 29S</t>
  </si>
  <si>
    <t>9004A-10186-00-87</t>
  </si>
  <si>
    <t>AB 21D</t>
  </si>
  <si>
    <t>AB 21L</t>
  </si>
  <si>
    <t>9004A-11188-00-87</t>
  </si>
  <si>
    <t>AB 21N</t>
  </si>
  <si>
    <t>9004A-11200-00-87</t>
  </si>
  <si>
    <t>AB 21F</t>
  </si>
  <si>
    <t>9004A-11201-00-87</t>
  </si>
  <si>
    <t>AB 29Q</t>
  </si>
  <si>
    <t>9004A-11208-00-87</t>
  </si>
  <si>
    <t>AB 21K</t>
  </si>
  <si>
    <t>9004A-11238-00-87</t>
  </si>
  <si>
    <t>AB 21E</t>
  </si>
  <si>
    <t>9004A-11247-00-87</t>
  </si>
  <si>
    <t>AB 21C</t>
  </si>
  <si>
    <t>9004A-11313-00-87</t>
  </si>
  <si>
    <t>BOLT W/WASHER</t>
  </si>
  <si>
    <t>AB 24Q</t>
  </si>
  <si>
    <t>9004A-11331-00-87</t>
  </si>
  <si>
    <t>AB 21Q</t>
  </si>
  <si>
    <t>9004A-11340-00-87</t>
  </si>
  <si>
    <t>AB 21G</t>
  </si>
  <si>
    <t>9004A-11341-00-87</t>
  </si>
  <si>
    <t>AB 29U</t>
  </si>
  <si>
    <t>9004A-15055-00-87</t>
  </si>
  <si>
    <t>SCREW, W/WASHER</t>
  </si>
  <si>
    <t>AB 10B</t>
  </si>
  <si>
    <t>9004A-11168-00-87</t>
  </si>
  <si>
    <t>BOLT, WELD</t>
  </si>
  <si>
    <t>AB 201</t>
  </si>
  <si>
    <t>90466-T0063-00-87</t>
  </si>
  <si>
    <t>AB 22C</t>
  </si>
  <si>
    <t>42100-BZK20-00-87</t>
  </si>
  <si>
    <t>AXLE ASSY, RR</t>
  </si>
  <si>
    <t>PTRA</t>
  </si>
  <si>
    <t>LN</t>
  </si>
  <si>
    <t>AB 542</t>
  </si>
  <si>
    <t>88568-BZ140-00-87</t>
  </si>
  <si>
    <t>FILTER, AIR</t>
  </si>
  <si>
    <t>PT. MAHSING</t>
  </si>
  <si>
    <t>CARTON-3K</t>
  </si>
  <si>
    <t>3K</t>
  </si>
  <si>
    <t>AB 543</t>
  </si>
  <si>
    <t>88568-BZ150-00-87</t>
  </si>
  <si>
    <t>AB 289</t>
  </si>
  <si>
    <t>75129-BZ010-00-87</t>
  </si>
  <si>
    <t>CUSHION, RR LICENCE PLATE</t>
  </si>
  <si>
    <t>AB 28Q</t>
  </si>
  <si>
    <t>AB 295</t>
  </si>
  <si>
    <t>9004A-46296-00-87</t>
  </si>
  <si>
    <t>AB 294</t>
  </si>
  <si>
    <t>9004A-46299-00-87</t>
  </si>
  <si>
    <t>AB 279</t>
  </si>
  <si>
    <t>09111-BZ250-00-87</t>
  </si>
  <si>
    <t>JACK SUB-ASSY, PANTOGRAPH</t>
  </si>
  <si>
    <t>PT. MENARA TERUS MAKMUR</t>
  </si>
  <si>
    <t>CARTON74</t>
  </si>
  <si>
    <t>WM</t>
  </si>
  <si>
    <t>AB 27X</t>
  </si>
  <si>
    <t>33550-BZ230-C1-87</t>
  </si>
  <si>
    <t>PT. MTAT INDONESIA</t>
  </si>
  <si>
    <t>CARTON111</t>
  </si>
  <si>
    <t>IQ</t>
  </si>
  <si>
    <t>AB 299</t>
  </si>
  <si>
    <t>33550-BZ420-B1-87</t>
  </si>
  <si>
    <t>MT</t>
  </si>
  <si>
    <t>AB 20E</t>
  </si>
  <si>
    <t>38110-BZ010-00-87</t>
  </si>
  <si>
    <t>WINCH ASSY</t>
  </si>
  <si>
    <t>WL</t>
  </si>
  <si>
    <t>AB 20L</t>
  </si>
  <si>
    <t>68101-BZ351-00-87</t>
  </si>
  <si>
    <t>GLASS SUB-ASSY, FR DOOR, RH</t>
  </si>
  <si>
    <t>QT</t>
  </si>
  <si>
    <t>AB 20H</t>
  </si>
  <si>
    <t>68102-BZ351-00-87</t>
  </si>
  <si>
    <t>GLASS SUB-ASSY, FR DOOR, LH</t>
  </si>
  <si>
    <t>QU</t>
  </si>
  <si>
    <t>AB 268</t>
  </si>
  <si>
    <t>68105-BZ300-00-87</t>
  </si>
  <si>
    <t>GLASS SUB-ASSY, BACK DOOR</t>
  </si>
  <si>
    <t>QV</t>
  </si>
  <si>
    <t>AB 274</t>
  </si>
  <si>
    <t>61719-BZ050-00-87</t>
  </si>
  <si>
    <t>BRACKET, ROOF SIDE RAIL, RH</t>
  </si>
  <si>
    <t>PT. NAMICOH INDONESIA COMPONENT</t>
  </si>
  <si>
    <t>OC-13D-NMC</t>
  </si>
  <si>
    <t>ZW</t>
  </si>
  <si>
    <t>AB 267</t>
  </si>
  <si>
    <t>61729-BZ060-00-87</t>
  </si>
  <si>
    <t>BRACKET, ROOF SIDE RAIL, LH</t>
  </si>
  <si>
    <t>AB 272</t>
  </si>
  <si>
    <t>61719-BZ060-00-87</t>
  </si>
  <si>
    <t>CARTON71</t>
  </si>
  <si>
    <t>ZX</t>
  </si>
  <si>
    <t>AB 266</t>
  </si>
  <si>
    <t>61729-BZ070-00-87</t>
  </si>
  <si>
    <t>AB 22Q</t>
  </si>
  <si>
    <t>9004A-15057-00-87</t>
  </si>
  <si>
    <t>PT. NITTO ALAM INDONESIA</t>
  </si>
  <si>
    <t>AB 22P</t>
  </si>
  <si>
    <t>9004A-16085-00-87</t>
  </si>
  <si>
    <t>SCREW, TAPPING</t>
  </si>
  <si>
    <t>AB 170</t>
  </si>
  <si>
    <t>9004A-16036-00-87</t>
  </si>
  <si>
    <t>ZJ</t>
  </si>
  <si>
    <t>AB 269</t>
  </si>
  <si>
    <t>90333-T0004-00-87</t>
  </si>
  <si>
    <t>PLUG, PLATE</t>
  </si>
  <si>
    <t>PT. NITTO MATERIALS INDONESIA</t>
  </si>
  <si>
    <t>Y1</t>
  </si>
  <si>
    <t>AB 285</t>
  </si>
  <si>
    <t>88714-BZ090-00-87</t>
  </si>
  <si>
    <t>INSULATOR PIPING</t>
  </si>
  <si>
    <t>AB 216</t>
  </si>
  <si>
    <t>46210-BZ150-C1-87</t>
  </si>
  <si>
    <t>LEVER ASSY , PARKING BRAKE</t>
  </si>
  <si>
    <t>PT. NUSA TOYOTETSU CORPORATION</t>
  </si>
  <si>
    <t>XJ</t>
  </si>
  <si>
    <t>AB 503</t>
  </si>
  <si>
    <t>17751-BZ160-00-87</t>
  </si>
  <si>
    <t>INLET, AIR CLEANER, NO.1</t>
  </si>
  <si>
    <t>FB</t>
  </si>
  <si>
    <t>AB 504</t>
  </si>
  <si>
    <t>17880-BZ070-00-87</t>
  </si>
  <si>
    <t>FC</t>
  </si>
  <si>
    <t>AB 110</t>
  </si>
  <si>
    <t>17880-BZ220-00-87</t>
  </si>
  <si>
    <t>HA</t>
  </si>
  <si>
    <t>AB 215</t>
  </si>
  <si>
    <t>17750-BZ010-00-87</t>
  </si>
  <si>
    <t>INLET ASSY, AIR CLEANER</t>
  </si>
  <si>
    <t>ZE</t>
  </si>
  <si>
    <t>AB 219</t>
  </si>
  <si>
    <t>16470-BZ210-00-87</t>
  </si>
  <si>
    <t>RESERVE TANK ASSY, RADIATOR</t>
  </si>
  <si>
    <t>ZF</t>
  </si>
  <si>
    <t>AB 531</t>
  </si>
  <si>
    <t>77203-BZ220-00-87</t>
  </si>
  <si>
    <t>CARTON-EA</t>
  </si>
  <si>
    <t>EA</t>
  </si>
  <si>
    <t>AB 281</t>
  </si>
  <si>
    <t>77203-BZ100-00-87</t>
  </si>
  <si>
    <t>CARTON94</t>
  </si>
  <si>
    <t>QD</t>
  </si>
  <si>
    <t>AB 282</t>
  </si>
  <si>
    <t>77204-BZ010-00-87</t>
  </si>
  <si>
    <t>TUBE SUB-ASSY, FUEL TANK RETURN</t>
  </si>
  <si>
    <t>CARTON95</t>
  </si>
  <si>
    <t>QE</t>
  </si>
  <si>
    <t>AB 291</t>
  </si>
  <si>
    <t>77013-BZ100-00-87</t>
  </si>
  <si>
    <t>TUBE SUB-ASSY, FUEL TANK BREATHER,NO.2</t>
  </si>
  <si>
    <t>CARTON96</t>
  </si>
  <si>
    <t>QF</t>
  </si>
  <si>
    <t>AB 516</t>
  </si>
  <si>
    <t>58151-BZ080-00-87</t>
  </si>
  <si>
    <t>INSULATOR, FR FLOOR HEAT, NO.1 UPR</t>
  </si>
  <si>
    <t>CARTON-EB</t>
  </si>
  <si>
    <t>EB</t>
  </si>
  <si>
    <t>AB 276</t>
  </si>
  <si>
    <t>9004A-20018-00-87</t>
  </si>
  <si>
    <t>AB 265</t>
  </si>
  <si>
    <t>9004A-20020-00-87</t>
  </si>
  <si>
    <t>AB 20J</t>
  </si>
  <si>
    <t>9004A-46126-00-87</t>
  </si>
  <si>
    <t>AB 20K</t>
  </si>
  <si>
    <t>9004A-46128-00-87</t>
  </si>
  <si>
    <t>CLAMP, HOSE</t>
  </si>
  <si>
    <t>AB 297</t>
  </si>
  <si>
    <t>9004A-46133-00-87</t>
  </si>
  <si>
    <t>AB 296</t>
  </si>
  <si>
    <t>9004A-46289-00-87</t>
  </si>
  <si>
    <t>AB 547</t>
  </si>
  <si>
    <t>90460-T0017-00-87</t>
  </si>
  <si>
    <t>AB 243</t>
  </si>
  <si>
    <t>9004A-20039-00-87</t>
  </si>
  <si>
    <t>EF</t>
  </si>
  <si>
    <t>SQ</t>
  </si>
  <si>
    <t>AB 287</t>
  </si>
  <si>
    <t>48821-BZ030-00-87</t>
  </si>
  <si>
    <t>LINK, STABILIZER</t>
  </si>
  <si>
    <t>WA</t>
  </si>
  <si>
    <t>Y8</t>
  </si>
  <si>
    <t>AB 514</t>
  </si>
  <si>
    <t>53105-BZ010-00-87</t>
  </si>
  <si>
    <t>GARNISH SUB-ASSY, RADIATOR GRILLE</t>
  </si>
  <si>
    <t>CARTON-EG</t>
  </si>
  <si>
    <t>EG</t>
  </si>
  <si>
    <t>AB 527</t>
  </si>
  <si>
    <t>75641-BZ070-00-87</t>
  </si>
  <si>
    <t>MOULDING, QUARTER WINDOW, OUTSIDE FR RH</t>
  </si>
  <si>
    <t>CARTON-EH</t>
  </si>
  <si>
    <t>EH</t>
  </si>
  <si>
    <t>AB 529</t>
  </si>
  <si>
    <t>75642-BZ070-00-87</t>
  </si>
  <si>
    <t>MOULDING, QUARTER WINDOW, OUTSIDE FR LH</t>
  </si>
  <si>
    <t>AB 528</t>
  </si>
  <si>
    <t>75641-BZ080-00-87</t>
  </si>
  <si>
    <t>CARTON-FD</t>
  </si>
  <si>
    <t>FD</t>
  </si>
  <si>
    <t>AB 530</t>
  </si>
  <si>
    <t>75642-BZ080-00-87</t>
  </si>
  <si>
    <t>AB 526</t>
  </si>
  <si>
    <t>75441-BZ510-00-87</t>
  </si>
  <si>
    <t>PLATE, BACK DOOR NAME</t>
  </si>
  <si>
    <t>CARTON-Z9</t>
  </si>
  <si>
    <t>AB 258</t>
  </si>
  <si>
    <t>87125-BZ030-B1-87</t>
  </si>
  <si>
    <t>GRILLE, AIR OUTLET</t>
  </si>
  <si>
    <t>XV</t>
  </si>
  <si>
    <t>AB 206</t>
  </si>
  <si>
    <t>75443-BZ180-00-87</t>
  </si>
  <si>
    <t>PLATE, LUGGAGE COMPT DOOR NAME, NO.3</t>
  </si>
  <si>
    <t>ACC</t>
  </si>
  <si>
    <t>Z0</t>
  </si>
  <si>
    <t>AB 238</t>
  </si>
  <si>
    <t>75311-BZ300-00-87</t>
  </si>
  <si>
    <t>EMBLEM, RADIATOR GRILLE</t>
  </si>
  <si>
    <t>AB 525</t>
  </si>
  <si>
    <t>75311-BZ080-00-87</t>
  </si>
  <si>
    <t>AB 502</t>
  </si>
  <si>
    <t>16400-BZB40-00-87</t>
  </si>
  <si>
    <t>EK</t>
  </si>
  <si>
    <t>AB 108</t>
  </si>
  <si>
    <t>16400-BZ760-00-87</t>
  </si>
  <si>
    <t>RA</t>
  </si>
  <si>
    <t>ADM238</t>
  </si>
  <si>
    <t>84652-BZ250-00-87</t>
  </si>
  <si>
    <t>3U</t>
  </si>
  <si>
    <t>OC-13D-TRI</t>
  </si>
  <si>
    <t>5B-TRI</t>
  </si>
  <si>
    <t>5U</t>
  </si>
  <si>
    <t>AB 262</t>
  </si>
  <si>
    <t>84140-BZ350-00-87</t>
  </si>
  <si>
    <t>AB 260</t>
  </si>
  <si>
    <t>84820-BZ280-00-87</t>
  </si>
  <si>
    <t>AB 197</t>
  </si>
  <si>
    <t>84250-BZ590-C0-87</t>
  </si>
  <si>
    <t>AB 192</t>
  </si>
  <si>
    <t xml:space="preserve">SWITCH ASSY, HEADLAMP DIMMER            </t>
  </si>
  <si>
    <t>AB 196</t>
  </si>
  <si>
    <t>84250-BZ480-C0-87</t>
  </si>
  <si>
    <t>8G</t>
  </si>
  <si>
    <t>AB 193</t>
  </si>
  <si>
    <t>8L</t>
  </si>
  <si>
    <t>AB 10K</t>
  </si>
  <si>
    <t>84250-BZA90-C0-87</t>
  </si>
  <si>
    <t>9M</t>
  </si>
  <si>
    <t>AB 533</t>
  </si>
  <si>
    <t>84140-BZ531-00-87</t>
  </si>
  <si>
    <t>EL</t>
  </si>
  <si>
    <t>AB 535</t>
  </si>
  <si>
    <t>84250-BZA60-C0-87</t>
  </si>
  <si>
    <t>EN</t>
  </si>
  <si>
    <t>AB 536</t>
  </si>
  <si>
    <t>84250-BZA70-C0-87</t>
  </si>
  <si>
    <t>EO</t>
  </si>
  <si>
    <t>AB 537</t>
  </si>
  <si>
    <t>84820-BZ400-00-87</t>
  </si>
  <si>
    <t>EP</t>
  </si>
  <si>
    <t>AB 534</t>
  </si>
  <si>
    <t>84250-BZA50-C0-87</t>
  </si>
  <si>
    <t>FE</t>
  </si>
  <si>
    <t>AB 10D</t>
  </si>
  <si>
    <t xml:space="preserve">ORNAMENT, STEERING WHEEL, NO.2          </t>
  </si>
  <si>
    <t>FF</t>
  </si>
  <si>
    <t>ADM320</t>
  </si>
  <si>
    <t xml:space="preserve">SWITCH, WINDSHIELD WIPER                </t>
  </si>
  <si>
    <t>FG</t>
  </si>
  <si>
    <t>AB 190</t>
  </si>
  <si>
    <t>FI</t>
  </si>
  <si>
    <t>AB 165</t>
  </si>
  <si>
    <t>84820-BZ271-00-87</t>
  </si>
  <si>
    <t>S3</t>
  </si>
  <si>
    <t>AB 207</t>
  </si>
  <si>
    <t>45020-BZ370-00-87</t>
  </si>
  <si>
    <t>ACTUATOR ASSY, STEERING LOCK</t>
  </si>
  <si>
    <t>XZ</t>
  </si>
  <si>
    <t>AB 198</t>
  </si>
  <si>
    <t>84250-BZ600-C0-87</t>
  </si>
  <si>
    <t>ZB</t>
  </si>
  <si>
    <t>84946-BZ110-00-87</t>
  </si>
  <si>
    <t>84946-BZ120-00-87</t>
  </si>
  <si>
    <t>73210-BZ631-B2-87</t>
  </si>
  <si>
    <t>BELT ASSY, FR SEAT, OUTER RH</t>
  </si>
  <si>
    <t>PT. TOKAI RIKA SAFETY INDONESIA</t>
  </si>
  <si>
    <t>DG-1</t>
  </si>
  <si>
    <t>IW</t>
  </si>
  <si>
    <t>DG Part</t>
  </si>
  <si>
    <t>73220-BZ611-B2-87</t>
  </si>
  <si>
    <t>BELT ASSY, FR SEAT, OUTER LH</t>
  </si>
  <si>
    <t>AB 27K</t>
  </si>
  <si>
    <t>73230-BZ710-C0-87</t>
  </si>
  <si>
    <t>BELT ASSY, FR SEAT, INNER</t>
  </si>
  <si>
    <t>OC-13D-TRS</t>
  </si>
  <si>
    <t>IX</t>
  </si>
  <si>
    <t>AB 27L</t>
  </si>
  <si>
    <t>73230-BZA90-C0-87</t>
  </si>
  <si>
    <t>AB 507</t>
  </si>
  <si>
    <t>23901-BZ160-00-87</t>
  </si>
  <si>
    <t>EQ</t>
  </si>
  <si>
    <t>AB 160</t>
  </si>
  <si>
    <t>77269-BZ160-00-87</t>
  </si>
  <si>
    <t>HOSE, FUEL TANK BREATHER</t>
  </si>
  <si>
    <t>CARTON53</t>
  </si>
  <si>
    <t>TH</t>
  </si>
  <si>
    <t>AB 159</t>
  </si>
  <si>
    <t>77213-BZ180-00-87</t>
  </si>
  <si>
    <t>TI</t>
  </si>
  <si>
    <t>AB 271</t>
  </si>
  <si>
    <t>77269-BZ170-00-87</t>
  </si>
  <si>
    <t>AB 538</t>
  </si>
  <si>
    <t>84970-BZ320-00-87</t>
  </si>
  <si>
    <t>ET</t>
  </si>
  <si>
    <t>AB 539</t>
  </si>
  <si>
    <t>84970-BZ340-00-87</t>
  </si>
  <si>
    <t>OC-13D-TDI</t>
  </si>
  <si>
    <t>6B-TDI</t>
  </si>
  <si>
    <t>ZA</t>
  </si>
  <si>
    <t>AB 5A1</t>
  </si>
  <si>
    <t>AB 587</t>
  </si>
  <si>
    <t>EU</t>
  </si>
  <si>
    <t>AB 588</t>
  </si>
  <si>
    <t>AB 583</t>
  </si>
  <si>
    <t>62170-BZ060-00-87</t>
  </si>
  <si>
    <t>CARTON-EV</t>
  </si>
  <si>
    <t>EV</t>
  </si>
  <si>
    <t>AB 584</t>
  </si>
  <si>
    <t>62180-BZ050-00-87</t>
  </si>
  <si>
    <t>AB-22Z</t>
  </si>
  <si>
    <t>45102-BZ790-C1-87</t>
  </si>
  <si>
    <t>WHEEL SUB-ASSY, STEERING</t>
  </si>
  <si>
    <t>CARTON103</t>
  </si>
  <si>
    <t>KK</t>
  </si>
  <si>
    <t>AB 2B2</t>
  </si>
  <si>
    <t>45102-BZ811-C1-87</t>
  </si>
  <si>
    <t>CARTON104</t>
  </si>
  <si>
    <t>KW</t>
  </si>
  <si>
    <t>73970-BZ260-C0-87</t>
  </si>
  <si>
    <t>AIR BAG ASSY, INSTR PNL PASS</t>
  </si>
  <si>
    <t>DG-2</t>
  </si>
  <si>
    <t>V7</t>
  </si>
  <si>
    <t>AB 189</t>
  </si>
  <si>
    <t>45107-BZ220-00-87</t>
  </si>
  <si>
    <t>WIRE SUB-ASSY, HORN BUTTON</t>
  </si>
  <si>
    <t>ZH</t>
  </si>
  <si>
    <t>AB 132</t>
  </si>
  <si>
    <t>68141-BZ170-00-87</t>
  </si>
  <si>
    <t>RUN, FR DOOR GLASS, RH</t>
  </si>
  <si>
    <t>CARTON44</t>
  </si>
  <si>
    <t>1L</t>
  </si>
  <si>
    <t>AB 134</t>
  </si>
  <si>
    <t>68151-BZ170-00-87</t>
  </si>
  <si>
    <t>AB 140</t>
  </si>
  <si>
    <t>68188-BZ100-00-87</t>
  </si>
  <si>
    <t>CARTON117</t>
  </si>
  <si>
    <t>2O</t>
  </si>
  <si>
    <t>AB 141</t>
  </si>
  <si>
    <t>68189-BZ100-00-87</t>
  </si>
  <si>
    <t>2P</t>
  </si>
  <si>
    <t>AB 133</t>
  </si>
  <si>
    <t>68142-BZ200-00-87</t>
  </si>
  <si>
    <t>RUN, RR DOOR GLASS, RH</t>
  </si>
  <si>
    <t>CARTON66</t>
  </si>
  <si>
    <t>2U</t>
  </si>
  <si>
    <t>AB 135</t>
  </si>
  <si>
    <t>68152-BZ200-00-87</t>
  </si>
  <si>
    <t>2V</t>
  </si>
  <si>
    <t>AB 10E</t>
  </si>
  <si>
    <t>68161-BZ181-00-87</t>
  </si>
  <si>
    <t>CARTON54</t>
  </si>
  <si>
    <t>3L</t>
  </si>
  <si>
    <t>AB 10F</t>
  </si>
  <si>
    <t>68162-BZ171-00-87</t>
  </si>
  <si>
    <t>AB 10G</t>
  </si>
  <si>
    <t>68163-BZ181-00-87</t>
  </si>
  <si>
    <t>CARTON55</t>
  </si>
  <si>
    <t>4L</t>
  </si>
  <si>
    <t>AB 10H</t>
  </si>
  <si>
    <t>68164-BZ171-00-87</t>
  </si>
  <si>
    <t>AB 155</t>
  </si>
  <si>
    <t>75533-BZ160-00-87</t>
  </si>
  <si>
    <t>CARTON48</t>
  </si>
  <si>
    <t>5L</t>
  </si>
  <si>
    <t>AB 157</t>
  </si>
  <si>
    <t>76851-BZ050-00-87</t>
  </si>
  <si>
    <t>CARTON64</t>
  </si>
  <si>
    <t>6L</t>
  </si>
  <si>
    <t>AB 517</t>
  </si>
  <si>
    <t>68215-BZ020-00-87</t>
  </si>
  <si>
    <t>WEATHERSTRIP, FR DOOR FIX WINDOW, RH</t>
  </si>
  <si>
    <t>EW</t>
  </si>
  <si>
    <t>AB 518</t>
  </si>
  <si>
    <t>68216-BZ020-00-87</t>
  </si>
  <si>
    <t>WEATHERSTRIP, FR DOOR FIX WINDOW, LH</t>
  </si>
  <si>
    <t>EX</t>
  </si>
  <si>
    <t>AB 523</t>
  </si>
  <si>
    <t>75041-BZ010-00-87</t>
  </si>
  <si>
    <t>GARNISH SUB-ASSY, FR FENDER, RH</t>
  </si>
  <si>
    <t>CARTON-EY</t>
  </si>
  <si>
    <t>EY</t>
  </si>
  <si>
    <t>AB 524</t>
  </si>
  <si>
    <t>75042-BZ010-00-87</t>
  </si>
  <si>
    <t>GARNISH SUB-ASSY, FR FENDER, LH</t>
  </si>
  <si>
    <t>AB 252</t>
  </si>
  <si>
    <t>67861-BZ220-00-87</t>
  </si>
  <si>
    <t>CARTON56</t>
  </si>
  <si>
    <t>ZM</t>
  </si>
  <si>
    <t>AB 253</t>
  </si>
  <si>
    <t>67862-BZ210-00-87</t>
  </si>
  <si>
    <t>AB 254</t>
  </si>
  <si>
    <t>67871-BZ210-00-87</t>
  </si>
  <si>
    <t>CARTON57</t>
  </si>
  <si>
    <t>ZO</t>
  </si>
  <si>
    <t>AB 248</t>
  </si>
  <si>
    <t>67872-BZ200-00-87</t>
  </si>
  <si>
    <t>AB 202</t>
  </si>
  <si>
    <t>75533-BZ170-00-87</t>
  </si>
  <si>
    <t>CARTON88</t>
  </si>
  <si>
    <t>ZQ</t>
  </si>
  <si>
    <t>AB 124</t>
  </si>
  <si>
    <t>47200-BZD30-00-87</t>
  </si>
  <si>
    <t>3Q</t>
  </si>
  <si>
    <t>AB 563</t>
  </si>
  <si>
    <t>47200-BZJ50-00-87</t>
  </si>
  <si>
    <t>FM</t>
  </si>
  <si>
    <t>AB 23C</t>
  </si>
  <si>
    <t>47200-BZF80-00-87</t>
  </si>
  <si>
    <t>VO</t>
  </si>
  <si>
    <t>AB 23D</t>
  </si>
  <si>
    <t>45500-BZ050-00-87</t>
  </si>
  <si>
    <t>LINK ASSY, STEERING</t>
  </si>
  <si>
    <t>PT-LS</t>
  </si>
  <si>
    <t>VV</t>
  </si>
  <si>
    <t>AB 596</t>
  </si>
  <si>
    <t>OC-13D-DG</t>
  </si>
  <si>
    <t>DG</t>
  </si>
  <si>
    <t>AB 597</t>
  </si>
  <si>
    <t>AB 598</t>
  </si>
  <si>
    <t>81910-BZ290-00-87</t>
  </si>
  <si>
    <t>REFLECTOR ASSY, REFLEX, RH</t>
  </si>
  <si>
    <t>OC-13D-DH</t>
  </si>
  <si>
    <t>DH</t>
  </si>
  <si>
    <t>AB 599</t>
  </si>
  <si>
    <t>81920-BZ290-00-87</t>
  </si>
  <si>
    <t>REFLECTOR ASSY, REFLEX, LH</t>
  </si>
  <si>
    <t>AB 23Q</t>
  </si>
  <si>
    <t>43211-BZ380-00-87</t>
  </si>
  <si>
    <t>PT-KS</t>
  </si>
  <si>
    <t>VP</t>
  </si>
  <si>
    <t>AB 23P</t>
  </si>
  <si>
    <t>43212-BZ380-00-87</t>
  </si>
  <si>
    <t>AB 28X</t>
  </si>
  <si>
    <t>08</t>
  </si>
  <si>
    <t>AB 23T</t>
  </si>
  <si>
    <t>9004A-10151-00-87</t>
  </si>
  <si>
    <t>Y5</t>
  </si>
  <si>
    <t>AB 23U</t>
  </si>
  <si>
    <t>9004A-10161-00-87</t>
  </si>
  <si>
    <t>AB 23X</t>
  </si>
  <si>
    <t>9004A-10206-00-87</t>
  </si>
  <si>
    <t>AB 23Y</t>
  </si>
  <si>
    <t>AB 23Z</t>
  </si>
  <si>
    <t>9004A-10222-00-87</t>
  </si>
  <si>
    <t>AB 24A</t>
  </si>
  <si>
    <t>9004A-10226-00-87</t>
  </si>
  <si>
    <t>AB 169</t>
  </si>
  <si>
    <t>AB 932</t>
  </si>
  <si>
    <t>AB 24F</t>
  </si>
  <si>
    <t>9004A-11360-00-87</t>
  </si>
  <si>
    <t>AB 23R</t>
  </si>
  <si>
    <t>9004A-10285-00-87</t>
  </si>
  <si>
    <t>AB 24C</t>
  </si>
  <si>
    <t>9004A-11164-00-87</t>
  </si>
  <si>
    <t>YV</t>
  </si>
  <si>
    <t>AB 20U</t>
  </si>
  <si>
    <t>33504-BZ110-C1-87</t>
  </si>
  <si>
    <t>KNOB SUB-ASSY, SHIFT LEVER</t>
  </si>
  <si>
    <t>LZ</t>
  </si>
  <si>
    <t>AB 20T</t>
  </si>
  <si>
    <t>33504-BZ140-C1-87</t>
  </si>
  <si>
    <t>AB 515</t>
  </si>
  <si>
    <t>55539-BZ150-C0-87</t>
  </si>
  <si>
    <t>AB 24H</t>
  </si>
  <si>
    <t>89992-BZ010-00-87</t>
  </si>
  <si>
    <t>CASE, L/OSCILLATOR ELECTRICAL KEY</t>
  </si>
  <si>
    <t>NP</t>
  </si>
  <si>
    <t>AB 24M</t>
  </si>
  <si>
    <t>44589-BZ020-00-87</t>
  </si>
  <si>
    <t>WAY, BRAKE ACTUATOR</t>
  </si>
  <si>
    <t>PT. CHEMCO HARAPAN NUSANTARA</t>
  </si>
  <si>
    <t>OD</t>
  </si>
  <si>
    <t>AB 150</t>
  </si>
  <si>
    <t>2I</t>
  </si>
  <si>
    <t>AB 151</t>
  </si>
  <si>
    <t>69820-BZ280-00-87</t>
  </si>
  <si>
    <t>CARTON51</t>
  </si>
  <si>
    <t>7D</t>
  </si>
  <si>
    <t>AB 152</t>
  </si>
  <si>
    <t>69830-BZ280-00-87</t>
  </si>
  <si>
    <t>AB 153</t>
  </si>
  <si>
    <t>69840-BZ280-00-87</t>
  </si>
  <si>
    <t>AB 24V</t>
  </si>
  <si>
    <t>69810-BZ340-00-87</t>
  </si>
  <si>
    <t>CARTON59</t>
  </si>
  <si>
    <t>NR</t>
  </si>
  <si>
    <t>AB 24W</t>
  </si>
  <si>
    <t>69810-BZ380-00-87</t>
  </si>
  <si>
    <t>AB 24U</t>
  </si>
  <si>
    <t>69820-BZ320-00-87</t>
  </si>
  <si>
    <t>NS</t>
  </si>
  <si>
    <t>AB 571</t>
  </si>
  <si>
    <t>48331-BZ240-00-87</t>
  </si>
  <si>
    <t>DR</t>
  </si>
  <si>
    <t>AB 572</t>
  </si>
  <si>
    <t>48341-BZ200-00-87</t>
  </si>
  <si>
    <t>DS</t>
  </si>
  <si>
    <t>AB 570</t>
  </si>
  <si>
    <t>48331-BZ220-00-87</t>
  </si>
  <si>
    <t>FN</t>
  </si>
  <si>
    <t>AB 22B</t>
  </si>
  <si>
    <t>55249-BZ010-00-87</t>
  </si>
  <si>
    <t>SEAL, FR PANEL</t>
  </si>
  <si>
    <t>KC</t>
  </si>
  <si>
    <t>AB 24X</t>
  </si>
  <si>
    <t>37110-BZ161-00-87</t>
  </si>
  <si>
    <t>SHAFT ASSY, PROPELLER</t>
  </si>
  <si>
    <t>PT. JIDOSHA BUHIN INDONESIA</t>
  </si>
  <si>
    <t>PTSP</t>
  </si>
  <si>
    <t>VR</t>
  </si>
  <si>
    <t>AB 553</t>
  </si>
  <si>
    <t>42410-BZ140-00-87</t>
  </si>
  <si>
    <t>DT</t>
  </si>
  <si>
    <t>AB 554</t>
  </si>
  <si>
    <t>42410-BZ150-00-87</t>
  </si>
  <si>
    <t>DU</t>
  </si>
  <si>
    <t>AB 560</t>
  </si>
  <si>
    <t>45870-BZ160-00-87</t>
  </si>
  <si>
    <t>DV</t>
  </si>
  <si>
    <t>AB 561</t>
  </si>
  <si>
    <t>45870-BZ170-00-87</t>
  </si>
  <si>
    <t>DW</t>
  </si>
  <si>
    <t>AB 24Y</t>
  </si>
  <si>
    <t>45250-BZ420-00-87</t>
  </si>
  <si>
    <t>COLUMN ASSY, ELECTRIC POWER STEERING</t>
  </si>
  <si>
    <t>VW</t>
  </si>
  <si>
    <t>AB 2A8</t>
  </si>
  <si>
    <t>45220-BZ171-00-87</t>
  </si>
  <si>
    <t>SHAFT ASSY, STEERING INTERMEDIATE</t>
  </si>
  <si>
    <t>CARTON49</t>
  </si>
  <si>
    <t>VX</t>
  </si>
  <si>
    <t>AB 25C</t>
  </si>
  <si>
    <t>9004A-95058-00-87</t>
  </si>
  <si>
    <t>PLUG, HOLE</t>
  </si>
  <si>
    <t>PT. KALIBARU</t>
  </si>
  <si>
    <t>AB 5A7</t>
  </si>
  <si>
    <t>88888-BZ020-00-87</t>
  </si>
  <si>
    <t>GROMMET, COOLER, NO.2</t>
  </si>
  <si>
    <t>AB 28N</t>
  </si>
  <si>
    <t>75573-BZ040-00-87</t>
  </si>
  <si>
    <t>MOULDING, BACK WINDOW, OUTSIDE RH</t>
  </si>
  <si>
    <t>PT. KARYA PUTRA SANGKURIANG</t>
  </si>
  <si>
    <t>TN-12-KPS</t>
  </si>
  <si>
    <t>IY</t>
  </si>
  <si>
    <t>AB 28P</t>
  </si>
  <si>
    <t>75574-BZ010-00-87</t>
  </si>
  <si>
    <t>MOULDING, BACK WINDOW, OUTSIDE LH</t>
  </si>
  <si>
    <t>IZ</t>
  </si>
  <si>
    <t>AB 25F</t>
  </si>
  <si>
    <t>68141-BZ200-00-87</t>
  </si>
  <si>
    <t>CARTON73B</t>
  </si>
  <si>
    <t>WU</t>
  </si>
  <si>
    <t>Set ( WU )</t>
  </si>
  <si>
    <t>AB 25E</t>
  </si>
  <si>
    <t>68143-BZ110-00-87</t>
  </si>
  <si>
    <t>RUN, FR DOOR GLASS, NO.2</t>
  </si>
  <si>
    <t>CARTON73</t>
  </si>
  <si>
    <t>AB 25D</t>
  </si>
  <si>
    <t>68151-BZ200-00-87</t>
  </si>
  <si>
    <t>AB 25J</t>
  </si>
  <si>
    <t>68142-BZ190-00-87</t>
  </si>
  <si>
    <t>CARTON73A</t>
  </si>
  <si>
    <t>WZ</t>
  </si>
  <si>
    <t>Set ( WZ )</t>
  </si>
  <si>
    <t>AB 25H</t>
  </si>
  <si>
    <t>68144-BZ090-00-87</t>
  </si>
  <si>
    <t>RUN, RR DOOR GLASS, LWR FR</t>
  </si>
  <si>
    <t>AB 25G</t>
  </si>
  <si>
    <t>68152-BZ190-00-87</t>
  </si>
  <si>
    <t>AB 581</t>
  </si>
  <si>
    <t>58833-BZ100-B0-87</t>
  </si>
  <si>
    <t>GARNISH, CONSOLE UPR PANEL, NO.1</t>
  </si>
  <si>
    <t>PT. KOJIMA AUTO TECHNOLOGY INDONESIA</t>
  </si>
  <si>
    <t>CARTON-DY</t>
  </si>
  <si>
    <t>DY</t>
  </si>
  <si>
    <t>AB 582</t>
  </si>
  <si>
    <t>58834-BZ100-B0-87</t>
  </si>
  <si>
    <t>GARNISH, CONSOLE UPR PANEL, NO.2</t>
  </si>
  <si>
    <t>AB 594</t>
  </si>
  <si>
    <t>81080-BZ061-00-87</t>
  </si>
  <si>
    <t>LAMP ASSY, INTERIOR ILLUMINATION, NO.1</t>
  </si>
  <si>
    <t>CARTON-DZ</t>
  </si>
  <si>
    <t>DZ</t>
  </si>
  <si>
    <t>AB 595</t>
  </si>
  <si>
    <t>81090-BZ011-00-87</t>
  </si>
  <si>
    <t>LAMP ASSY, INTERIOR ILLUMINATION, NO.2</t>
  </si>
  <si>
    <t>AB 569</t>
  </si>
  <si>
    <t>85532-BZ010-00-87</t>
  </si>
  <si>
    <t>SOCKET, USB CHARGER</t>
  </si>
  <si>
    <t>AB 580</t>
  </si>
  <si>
    <t>58804-BZB40-C1-87</t>
  </si>
  <si>
    <t>PANEL SUB-ASSY, CONSOLE, UPR</t>
  </si>
  <si>
    <t>CARTON-DX</t>
  </si>
  <si>
    <t>YD</t>
  </si>
  <si>
    <t>AB 25K</t>
  </si>
  <si>
    <t>51405-BZ090-00-87</t>
  </si>
  <si>
    <t>COVER SUB-ASSY, ENGINE UNDER</t>
  </si>
  <si>
    <t>TP-T (KBI)</t>
  </si>
  <si>
    <t>VS</t>
  </si>
  <si>
    <t>AB 25M</t>
  </si>
  <si>
    <t>51443-BZ080-00-87</t>
  </si>
  <si>
    <t>COVER, ENGINE UNDER, RR</t>
  </si>
  <si>
    <t>AB 25L</t>
  </si>
  <si>
    <t>51474-BZ030-00-87</t>
  </si>
  <si>
    <t>COVER, ENGINE UNDER, NO.5 RR</t>
  </si>
  <si>
    <t>AB 106</t>
  </si>
  <si>
    <t>12309-BZ230-00-87</t>
  </si>
  <si>
    <t>TN-6-MAR</t>
  </si>
  <si>
    <t>3M</t>
  </si>
  <si>
    <t>AB 182</t>
  </si>
  <si>
    <t>12305-BZ390-00-87</t>
  </si>
  <si>
    <t>CARTON116</t>
  </si>
  <si>
    <t>4M</t>
  </si>
  <si>
    <t>AB 184</t>
  </si>
  <si>
    <t>12305-BZ380-00-87</t>
  </si>
  <si>
    <t>CARTON126</t>
  </si>
  <si>
    <t>8J</t>
  </si>
  <si>
    <t>AB 185</t>
  </si>
  <si>
    <t>12306-BZ420-00-87</t>
  </si>
  <si>
    <t>CARTON127</t>
  </si>
  <si>
    <t>8K</t>
  </si>
  <si>
    <t>AB 574</t>
  </si>
  <si>
    <t>48654-BZ220-00-87</t>
  </si>
  <si>
    <t>FO</t>
  </si>
  <si>
    <t>TN-6-MEI</t>
  </si>
  <si>
    <t>6B-MEI</t>
  </si>
  <si>
    <t>X4</t>
  </si>
  <si>
    <t>AB 25Q</t>
  </si>
  <si>
    <t>9004A-10148-00-87</t>
  </si>
  <si>
    <t>BOLT, HEXAGON</t>
  </si>
  <si>
    <t>AB 25U</t>
  </si>
  <si>
    <t>9004A-10149-00-87</t>
  </si>
  <si>
    <t>AB 25R</t>
  </si>
  <si>
    <t>9004A-10152-00-87</t>
  </si>
  <si>
    <t>AB 25S</t>
  </si>
  <si>
    <t>9004A-10157-00-87</t>
  </si>
  <si>
    <t>AB 25T</t>
  </si>
  <si>
    <t>9004A-10159-00-87</t>
  </si>
  <si>
    <t>AB 25P</t>
  </si>
  <si>
    <t>9004A-10160-00-87</t>
  </si>
  <si>
    <t>AB 5C1</t>
  </si>
  <si>
    <t>AB 592</t>
  </si>
  <si>
    <t>9004A-10258-00-87</t>
  </si>
  <si>
    <t>AB 5A2</t>
  </si>
  <si>
    <t>9004A-11379-00-87</t>
  </si>
  <si>
    <t>AB 586</t>
  </si>
  <si>
    <t>1Z</t>
  </si>
  <si>
    <t>AB 175</t>
  </si>
  <si>
    <t>69310-BZ221-00-87</t>
  </si>
  <si>
    <t>OC-13D-MKI</t>
  </si>
  <si>
    <t>DL</t>
  </si>
  <si>
    <t>AB 176</t>
  </si>
  <si>
    <t>69320-BZ351-00-87</t>
  </si>
  <si>
    <t>AB 177</t>
  </si>
  <si>
    <t>69330-BZ271-00-87</t>
  </si>
  <si>
    <t>AB 178</t>
  </si>
  <si>
    <t>69340-BZ271-00-87</t>
  </si>
  <si>
    <t>AB 146</t>
  </si>
  <si>
    <t>69350-BZ170-00-87</t>
  </si>
  <si>
    <t>17451-BZ010-00-87</t>
  </si>
  <si>
    <t>GASKET EXHAUST PIPE</t>
  </si>
  <si>
    <t>AB 564</t>
  </si>
  <si>
    <t>47330-BZ030-00-87</t>
  </si>
  <si>
    <t>HOSE ASSY, FLEXIBLE W/BRACKET, RH</t>
  </si>
  <si>
    <t>PT. NICHIRIN INDONESIA</t>
  </si>
  <si>
    <t>CARTON-FQ</t>
  </si>
  <si>
    <t>FQ</t>
  </si>
  <si>
    <t>AB 565</t>
  </si>
  <si>
    <t>47340-BZ030-00-87</t>
  </si>
  <si>
    <t>HOSE ASSY, FLEXIBLE W/BRACKET, LH</t>
  </si>
  <si>
    <t>AB 25W</t>
  </si>
  <si>
    <t>9004A-94129-00-87</t>
  </si>
  <si>
    <t>HOSE, FLEXIBLE</t>
  </si>
  <si>
    <t>CARTON65</t>
  </si>
  <si>
    <t>NV</t>
  </si>
  <si>
    <t>AB 26F</t>
  </si>
  <si>
    <t>9004A-46379-00-87</t>
  </si>
  <si>
    <t>AB 552</t>
  </si>
  <si>
    <t>37348-BZ010-00-87</t>
  </si>
  <si>
    <t>CAP, RETAINER</t>
  </si>
  <si>
    <t>AB 585</t>
  </si>
  <si>
    <t>65487-BZ010-00-87</t>
  </si>
  <si>
    <t>CLIP, CORNER PROTECTOR</t>
  </si>
  <si>
    <t>AB 591</t>
  </si>
  <si>
    <t>75396-BZ010-00-87</t>
  </si>
  <si>
    <t>CLIP, OUTSIDE MOULDING, NO.2</t>
  </si>
  <si>
    <t>AB 199</t>
  </si>
  <si>
    <t>86465-BZ030-00-87</t>
  </si>
  <si>
    <t>8B</t>
  </si>
  <si>
    <t>AB 200</t>
  </si>
  <si>
    <t>86466-BZ040-C0-87</t>
  </si>
  <si>
    <t>8C</t>
  </si>
  <si>
    <t>AB 5A3</t>
  </si>
  <si>
    <t>86466-BZ010-C0-87</t>
  </si>
  <si>
    <t>FR</t>
  </si>
  <si>
    <t>AB 5A5</t>
  </si>
  <si>
    <t>86465-BZ010-00-87</t>
  </si>
  <si>
    <t>FS</t>
  </si>
  <si>
    <t>AB 25Y</t>
  </si>
  <si>
    <t>9004A-46313-00-87</t>
  </si>
  <si>
    <t>TN-6-NFC</t>
  </si>
  <si>
    <t>6B-NFC</t>
  </si>
  <si>
    <t>WV</t>
  </si>
  <si>
    <t>AB 25Z</t>
  </si>
  <si>
    <t>9004A-46321-00-87</t>
  </si>
  <si>
    <t>AB 26A</t>
  </si>
  <si>
    <t>9004A-46333-00-87</t>
  </si>
  <si>
    <t>AB 2B3</t>
  </si>
  <si>
    <t>9004A-46358-B1-87</t>
  </si>
  <si>
    <t>AB 26C</t>
  </si>
  <si>
    <t>9004A-46369-00-87</t>
  </si>
  <si>
    <t>AB 26D</t>
  </si>
  <si>
    <t>9004A-46370-00-87</t>
  </si>
  <si>
    <t>OC-13D-NFC</t>
  </si>
  <si>
    <t>AB 26E</t>
  </si>
  <si>
    <t>9004A-46371-00-87</t>
  </si>
  <si>
    <t>AB 26H</t>
  </si>
  <si>
    <t>9004A-46388-00-87</t>
  </si>
  <si>
    <t>AB 5A4</t>
  </si>
  <si>
    <t>86466-BZ020-C0-87</t>
  </si>
  <si>
    <t>AB 128</t>
  </si>
  <si>
    <t>67861-BZ230-00-87</t>
  </si>
  <si>
    <t>CARTON58</t>
  </si>
  <si>
    <t>1W</t>
  </si>
  <si>
    <t>AB 129</t>
  </si>
  <si>
    <t>67862-BZ220-00-87</t>
  </si>
  <si>
    <t>AB 130</t>
  </si>
  <si>
    <t>67871-BZ220-00-87</t>
  </si>
  <si>
    <t>AB 131</t>
  </si>
  <si>
    <t>67872-BZ210-00-87</t>
  </si>
  <si>
    <t>AB 562</t>
  </si>
  <si>
    <t>CARTON-FT</t>
  </si>
  <si>
    <t>FT</t>
  </si>
  <si>
    <t>AB 589</t>
  </si>
  <si>
    <t>75395-BZ010-00-87</t>
  </si>
  <si>
    <t>CLIP, BACK DOOR MOULDING, NO.1</t>
  </si>
  <si>
    <t>AB 590</t>
  </si>
  <si>
    <t>75395-BZ020-00-87</t>
  </si>
  <si>
    <t>CLIP, OUTSIDE MOULDING, NO.1</t>
  </si>
  <si>
    <t>AB 26L</t>
  </si>
  <si>
    <t>9004A-46323-00-87</t>
  </si>
  <si>
    <t>TN-6-PLX</t>
  </si>
  <si>
    <t>6B-PLX</t>
  </si>
  <si>
    <t>VJ</t>
  </si>
  <si>
    <t>AB 2A6</t>
  </si>
  <si>
    <t>9004A-46334-00-87</t>
  </si>
  <si>
    <t>AB 551</t>
  </si>
  <si>
    <t>17660-BZ070-00-87</t>
  </si>
  <si>
    <t>OC-13D-PLX</t>
  </si>
  <si>
    <t>AB 26X</t>
  </si>
  <si>
    <t>9004A-17184-00-87</t>
  </si>
  <si>
    <t>AB 26Y</t>
  </si>
  <si>
    <t>9004A-17230-00-87</t>
  </si>
  <si>
    <t>AB 26W</t>
  </si>
  <si>
    <t>AB 26Z</t>
  </si>
  <si>
    <t>E8</t>
  </si>
  <si>
    <t>AB 26M</t>
  </si>
  <si>
    <t>9004A-17227-00-87</t>
  </si>
  <si>
    <t>NUT, FLANGE</t>
  </si>
  <si>
    <t>AB 26N</t>
  </si>
  <si>
    <t>9004A-17250-00-87</t>
  </si>
  <si>
    <t>AB 26P</t>
  </si>
  <si>
    <t>9004A-17251-00-87</t>
  </si>
  <si>
    <t>AB 26Q</t>
  </si>
  <si>
    <t>9004A-17253-00-87</t>
  </si>
  <si>
    <t>AB 26R</t>
  </si>
  <si>
    <t>9004A-17254-00-87</t>
  </si>
  <si>
    <t>AB 26S</t>
  </si>
  <si>
    <t>9004A-17255-00-87</t>
  </si>
  <si>
    <t>AB 26T</t>
  </si>
  <si>
    <t>9004A-17256-00-87</t>
  </si>
  <si>
    <t>AB 26U</t>
  </si>
  <si>
    <t>9004A-17257-00-87</t>
  </si>
  <si>
    <t>AB 191</t>
  </si>
  <si>
    <t>82661-BZ340-00-87</t>
  </si>
  <si>
    <t>8H</t>
  </si>
  <si>
    <t>AB 550</t>
  </si>
  <si>
    <t>EJ</t>
  </si>
  <si>
    <t>AB 27D</t>
  </si>
  <si>
    <t>48654-BZ120-00-87</t>
  </si>
  <si>
    <t>OC-13D-TRID</t>
  </si>
  <si>
    <t>5B-TRID</t>
  </si>
  <si>
    <t>07</t>
  </si>
  <si>
    <t>AB 27A</t>
  </si>
  <si>
    <t>48702-BZ040-00-87</t>
  </si>
  <si>
    <t>BUSH SUB-ASSY, CONTROL ARM</t>
  </si>
  <si>
    <t>AB 27G</t>
  </si>
  <si>
    <t>48704-BZ040-00-87</t>
  </si>
  <si>
    <t>BUSHING SUB-ASSY, LWR CONTROL ARM</t>
  </si>
  <si>
    <t>AB 27F</t>
  </si>
  <si>
    <t>48704-BZ101-00-87</t>
  </si>
  <si>
    <t>AB 27B</t>
  </si>
  <si>
    <t>48706-BZ070-00-87</t>
  </si>
  <si>
    <t>BUSH SUB-ASSY, LATERAL CONTROL ROD</t>
  </si>
  <si>
    <t>AB 27C</t>
  </si>
  <si>
    <t>48706-BZ080-00-87</t>
  </si>
  <si>
    <t>AB 573</t>
  </si>
  <si>
    <t>48609-BZ170-00-87</t>
  </si>
  <si>
    <t>ER</t>
  </si>
  <si>
    <t>AB 577</t>
  </si>
  <si>
    <t>48750-BZ050-00-87</t>
  </si>
  <si>
    <t>OC-13D-ES</t>
  </si>
  <si>
    <t>ES</t>
  </si>
  <si>
    <t>AB 575</t>
  </si>
  <si>
    <t>AB 27E</t>
  </si>
  <si>
    <t>48655-BZ170-00-87</t>
  </si>
  <si>
    <t>NZ</t>
  </si>
  <si>
    <t>AB 578</t>
  </si>
  <si>
    <t>48755-BZ050-00-87</t>
  </si>
  <si>
    <t>OC-13D-UA</t>
  </si>
  <si>
    <t>UA</t>
  </si>
  <si>
    <t>AB 2A9</t>
  </si>
  <si>
    <t>17567-BZ031-00-87</t>
  </si>
  <si>
    <t>SUPPORT, EXHAUST PIPE, NO.6</t>
  </si>
  <si>
    <t>UB</t>
  </si>
  <si>
    <t>EZ</t>
  </si>
  <si>
    <t>AB 593</t>
  </si>
  <si>
    <t>77213-BZ250-00-87</t>
  </si>
  <si>
    <t>FU</t>
  </si>
  <si>
    <t>AB 27M</t>
  </si>
  <si>
    <t>16464-BZ010-00-87</t>
  </si>
  <si>
    <t>BUSHING, TANK, LWR</t>
  </si>
  <si>
    <t>AB 27N</t>
  </si>
  <si>
    <t>9004A-48060-00-87</t>
  </si>
  <si>
    <t>AB 27P</t>
  </si>
  <si>
    <t>77213-BZ170-00-87</t>
  </si>
  <si>
    <t>VL</t>
  </si>
  <si>
    <t>AB 125</t>
  </si>
  <si>
    <t>47710-BZ190-00-87</t>
  </si>
  <si>
    <t>5B-AKB</t>
  </si>
  <si>
    <t>DB</t>
  </si>
  <si>
    <t>AB 126</t>
  </si>
  <si>
    <t>47720-BZ190-00-87</t>
  </si>
  <si>
    <t>AB 510</t>
  </si>
  <si>
    <t>47400-BZ560-00-87</t>
  </si>
  <si>
    <t>5B-AKB3</t>
  </si>
  <si>
    <t>DD</t>
  </si>
  <si>
    <t>AB 511</t>
  </si>
  <si>
    <t>47500-BZ440-00-87</t>
  </si>
  <si>
    <t>ADM291</t>
  </si>
  <si>
    <t>5B-AKB4</t>
  </si>
  <si>
    <t>DE</t>
  </si>
  <si>
    <t>ADM292</t>
  </si>
  <si>
    <t>AB 20P</t>
  </si>
  <si>
    <t>47710-BZ200-00-87</t>
  </si>
  <si>
    <t>LL</t>
  </si>
  <si>
    <t>AB 20N</t>
  </si>
  <si>
    <t>47720-BZ200-00-87</t>
  </si>
  <si>
    <t>AB 545</t>
  </si>
  <si>
    <t>890C0-BZ010-00-87</t>
  </si>
  <si>
    <t>WIRE ASSY, PARKING BRAKE</t>
  </si>
  <si>
    <t>PT. CIPTA MANDIRI WIRASAKTI</t>
  </si>
  <si>
    <t>6B-CMW</t>
  </si>
  <si>
    <t>DM</t>
  </si>
  <si>
    <t>AB 546</t>
  </si>
  <si>
    <t>890C0-BZ020-00-87</t>
  </si>
  <si>
    <t>AB 235</t>
  </si>
  <si>
    <t>88605-BZ130-00-87</t>
  </si>
  <si>
    <t>HARNESS SUB-ASSY, WIRING AIR CONDITIONER</t>
  </si>
  <si>
    <t>AB 27Z</t>
  </si>
  <si>
    <t>64827-BZ110-00-87</t>
  </si>
  <si>
    <t>CLIP, BACK WINDOW GLASS, RH</t>
  </si>
  <si>
    <t>AB 28A</t>
  </si>
  <si>
    <t>64828-BZ080-00-87</t>
  </si>
  <si>
    <t>CLIP, BACK WINDOW GLASS, LH</t>
  </si>
  <si>
    <t>AB 21A</t>
  </si>
  <si>
    <t>67772-87Z02-00-87</t>
  </si>
  <si>
    <t>CAP DOOR TRIM RETAINER</t>
  </si>
  <si>
    <t>AB 21B</t>
  </si>
  <si>
    <t>9004A-46284-00-87</t>
  </si>
  <si>
    <t>9004A-46302-00-87</t>
  </si>
  <si>
    <t>AB 579</t>
  </si>
  <si>
    <t>AB 127</t>
  </si>
  <si>
    <t>53630-BZ280-00-87</t>
  </si>
  <si>
    <t>CABLE ASSY, HOOD LOCK CONTROL</t>
  </si>
  <si>
    <t>6B-HIL</t>
  </si>
  <si>
    <t>4H</t>
  </si>
  <si>
    <t>Set ( 4H )</t>
  </si>
  <si>
    <t>AB 147</t>
  </si>
  <si>
    <t>69730-BZ220-00-87</t>
  </si>
  <si>
    <t>CABLE ASSY, RR DOOR LOCK REMOTE CONT, RH</t>
  </si>
  <si>
    <t>AB 148</t>
  </si>
  <si>
    <t>69770-BZ130-00-87</t>
  </si>
  <si>
    <t>CABLE ASSY, RR DOOR INSIDE LOCKING, RH</t>
  </si>
  <si>
    <t>AB 149</t>
  </si>
  <si>
    <t>69780-BZ120-00-87</t>
  </si>
  <si>
    <t>CABLE ASSY, RR DOOR INSIDE LOCKING, LH</t>
  </si>
  <si>
    <t>AB 188</t>
  </si>
  <si>
    <t>33820-BZ310-00-87</t>
  </si>
  <si>
    <t>8F</t>
  </si>
  <si>
    <t>AB 22A</t>
  </si>
  <si>
    <t>33820-BZ021-00-87</t>
  </si>
  <si>
    <t>JO</t>
  </si>
  <si>
    <t>AB 21W</t>
  </si>
  <si>
    <t>69710-BZ110-00-87</t>
  </si>
  <si>
    <t>CABLE ASSY, FR DOOR LOCK REMOTE CONTROL</t>
  </si>
  <si>
    <t>6B-HLX</t>
  </si>
  <si>
    <t>JP</t>
  </si>
  <si>
    <t>AB 21Z</t>
  </si>
  <si>
    <t>69730-BZ230-00-87</t>
  </si>
  <si>
    <t>CABLE ASSY, RR DOOR LOCK REMOTE CONTROL</t>
  </si>
  <si>
    <t>AB 21V</t>
  </si>
  <si>
    <t>69750-BZ110-00-87</t>
  </si>
  <si>
    <t>CABLE ASSY, FR DOOR INSIDE LOCKING, RH</t>
  </si>
  <si>
    <t>AB 21U</t>
  </si>
  <si>
    <t>69760-BZ110-00-87</t>
  </si>
  <si>
    <t>CABLE ASSY, FR DOOR INSIDE LOCKING, LH</t>
  </si>
  <si>
    <t>AB 21Y</t>
  </si>
  <si>
    <t>69770-BZ140-00-87</t>
  </si>
  <si>
    <t>AB 21X</t>
  </si>
  <si>
    <t>69780-BZ130-00-87</t>
  </si>
  <si>
    <t>AB 22F</t>
  </si>
  <si>
    <t>77259-BZ010-00-87</t>
  </si>
  <si>
    <t>HOSE, FUEL</t>
  </si>
  <si>
    <t>AB 172</t>
  </si>
  <si>
    <t>AB 5A6</t>
  </si>
  <si>
    <t>AB 508</t>
  </si>
  <si>
    <t>35921-BZ100-00-87</t>
  </si>
  <si>
    <t>PLATE, CONTROL POSITION INDICATOR</t>
  </si>
  <si>
    <t>PT. MEGAH NUSANTARA PERKASA</t>
  </si>
  <si>
    <t>CARTON-LZ</t>
  </si>
  <si>
    <t>AB 509</t>
  </si>
  <si>
    <t>35921-BZ110-00-87</t>
  </si>
  <si>
    <t>AB 22N</t>
  </si>
  <si>
    <t>AB 22L</t>
  </si>
  <si>
    <t>AB 22M</t>
  </si>
  <si>
    <t>85535-BZ071-00-87</t>
  </si>
  <si>
    <t>63407-BZ100-00-87</t>
  </si>
  <si>
    <t>CARRIER SUB ASSY, ROOF, RH</t>
  </si>
  <si>
    <t>PT. MULTIKARYA SINARDINAMIKA</t>
  </si>
  <si>
    <t>CARTON M</t>
  </si>
  <si>
    <t>5C</t>
  </si>
  <si>
    <t>63408-BZ100-00-87</t>
  </si>
  <si>
    <t>CARRIER SUB ASSY, ROOF, LH</t>
  </si>
  <si>
    <t>6C</t>
  </si>
  <si>
    <t>AB 22S</t>
  </si>
  <si>
    <t>43560-BZ050-00-87</t>
  </si>
  <si>
    <t>BEARING ASSY, FR AXLE</t>
  </si>
  <si>
    <t>PT. SKF INDONESIA</t>
  </si>
  <si>
    <t>KH</t>
  </si>
  <si>
    <t>AB 22V</t>
  </si>
  <si>
    <t>9004A-17208-00-87</t>
  </si>
  <si>
    <t>PT. TIMUR MEGAH STEEL</t>
  </si>
  <si>
    <t>AB 22U</t>
  </si>
  <si>
    <t>9004A-17210-00-87</t>
  </si>
  <si>
    <t>AB 22W</t>
  </si>
  <si>
    <t>9004A-17244-00-87</t>
  </si>
  <si>
    <t>AB 22X</t>
  </si>
  <si>
    <t>23300-BZ010-00-87</t>
  </si>
  <si>
    <t>FILTER ASSY, FUEL</t>
  </si>
  <si>
    <t>PT. TOKYO ROKI SALES INDONESIA</t>
  </si>
  <si>
    <t>GJ</t>
  </si>
  <si>
    <t>AB 22Y</t>
  </si>
  <si>
    <t>9004A-46390-00-87</t>
  </si>
  <si>
    <t>PT. TOSAMA ABADI</t>
  </si>
  <si>
    <t>DI Ref Number</t>
  </si>
  <si>
    <t>Ref DI Number</t>
  </si>
  <si>
    <t>N/A</t>
  </si>
  <si>
    <t>9004A-54016-00</t>
  </si>
  <si>
    <t>9004A-17182-00</t>
  </si>
  <si>
    <t>EXTENSION, FR FENDER, RH</t>
  </si>
  <si>
    <t>EXTENSION, FR FENDER, LH</t>
  </si>
  <si>
    <t>GARNISH ASSY, INSTR CLUSTER FINISH PANEL</t>
  </si>
  <si>
    <t>CONTROL ASSY, HEATER</t>
  </si>
  <si>
    <t>SWITCH ASSY, ELECTRIC PARKING BRAKE</t>
  </si>
  <si>
    <t>Perodua Global Manufacturing Sdn Bhd   (400709X)</t>
  </si>
  <si>
    <t>T0825G1482T</t>
  </si>
  <si>
    <t>T0825G1481T</t>
  </si>
  <si>
    <t>GARNISH, FR PILLAR, RH</t>
  </si>
  <si>
    <t>GARNISH, FR PILLAR, LH</t>
  </si>
  <si>
    <t>GRIP ASSY, ASSIST</t>
  </si>
  <si>
    <t xml:space="preserve">                              Aug 2025 Packing</t>
  </si>
  <si>
    <t>Movement Part</t>
  </si>
  <si>
    <t>4,5 Aug-25</t>
  </si>
  <si>
    <t>6,7,8 Aug-25</t>
  </si>
  <si>
    <t>11,12 Aug-25</t>
  </si>
  <si>
    <t>13,14,15 Aug-25</t>
  </si>
  <si>
    <t>18,19 Aug-25</t>
  </si>
  <si>
    <t>20,21,22 Aug-25</t>
  </si>
  <si>
    <t>25,26 Aug-25</t>
  </si>
  <si>
    <t>27,28,29 Aug-25</t>
  </si>
  <si>
    <t>Aug</t>
  </si>
  <si>
    <t>Sep</t>
  </si>
  <si>
    <t>Oct</t>
  </si>
  <si>
    <t>Nov</t>
  </si>
  <si>
    <t>23291-BZ010-00-87</t>
  </si>
  <si>
    <t>INSULATOR, INJECTER VIBRATION</t>
  </si>
  <si>
    <t>JL</t>
  </si>
  <si>
    <t>F</t>
  </si>
  <si>
    <t>S</t>
  </si>
  <si>
    <t>23210-BZ440-00-87</t>
  </si>
  <si>
    <t>D66B</t>
  </si>
  <si>
    <t>CARTON</t>
  </si>
  <si>
    <t>KI</t>
  </si>
  <si>
    <t>890C0-BZ050-00-87</t>
  </si>
  <si>
    <t>KE</t>
  </si>
  <si>
    <t>890C0-BZ060-00-87</t>
  </si>
  <si>
    <t>53813-BZ090-00-87</t>
  </si>
  <si>
    <t>PT. DASA WINDU AGUNG</t>
  </si>
  <si>
    <t>KF</t>
  </si>
  <si>
    <t>53814-BZ070-00-87</t>
  </si>
  <si>
    <t>KG</t>
  </si>
  <si>
    <t>AB 20Y</t>
  </si>
  <si>
    <t>AB 20X</t>
  </si>
  <si>
    <t>16360-BZ620-00-87</t>
  </si>
  <si>
    <t>KA</t>
  </si>
  <si>
    <t>TN-06</t>
  </si>
  <si>
    <t>09111-BZ230-00-87</t>
  </si>
  <si>
    <t>KJ</t>
  </si>
  <si>
    <t>16400-BZC90-00-87</t>
  </si>
  <si>
    <t>KL</t>
  </si>
  <si>
    <t>PT. TAKAGI SARI MULTI UTAMA</t>
  </si>
  <si>
    <t>LH</t>
  </si>
  <si>
    <t>LJ</t>
  </si>
  <si>
    <t>84390-BZ030-00-87</t>
  </si>
  <si>
    <t>KQ</t>
  </si>
  <si>
    <t>84652-BZ451-00-87</t>
  </si>
  <si>
    <t>KR</t>
  </si>
  <si>
    <t>84820-BZ460-00-87</t>
  </si>
  <si>
    <t>55910-BZA50-00-87</t>
  </si>
  <si>
    <t>KV</t>
  </si>
  <si>
    <t>84250-BZB10-C0-87</t>
  </si>
  <si>
    <t>84250-BZB20-C0-87</t>
  </si>
  <si>
    <t>KZ</t>
  </si>
  <si>
    <t>84946-BZ030-00-87</t>
  </si>
  <si>
    <t>84946-BZ040-00-87</t>
  </si>
  <si>
    <t>75533-BZ220-00-87</t>
  </si>
  <si>
    <t>73970-BZ470-00-87</t>
  </si>
  <si>
    <t>LK</t>
  </si>
  <si>
    <t>LM</t>
  </si>
  <si>
    <t>58804-BZ610-C5-87</t>
  </si>
  <si>
    <t>LA</t>
  </si>
  <si>
    <t>55660-BZ460-C1-87</t>
  </si>
  <si>
    <t>LD</t>
  </si>
  <si>
    <t>55650-BZ610-C1-87</t>
  </si>
  <si>
    <t>LF</t>
  </si>
  <si>
    <t>55670-BZ590-C2-87</t>
  </si>
  <si>
    <t>LS</t>
  </si>
  <si>
    <t>74610-BZ050-C0-87</t>
  </si>
  <si>
    <t>LU</t>
  </si>
  <si>
    <t>MM</t>
  </si>
  <si>
    <t>9004A-46358-C0-87</t>
  </si>
  <si>
    <t>55470-BZ100-C3-87</t>
  </si>
  <si>
    <t>PT. SANKO GOSEI TECHNOLOGY INDONESIA</t>
  </si>
  <si>
    <t>LI</t>
  </si>
  <si>
    <t>58833-BZ320-C2-87</t>
  </si>
  <si>
    <t>LO</t>
  </si>
  <si>
    <t>`</t>
  </si>
  <si>
    <t>DI Number Pokayoke</t>
  </si>
  <si>
    <t>62212-BZ520-C0-87</t>
  </si>
  <si>
    <t>62211-BZ520-C0-87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</si>
</sst>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d\-mmm;@"/>
    <numFmt numFmtId="165" formatCode="#,##0.0"/>
    <numFmt numFmtId="166" formatCode="_(* #,##0.00_);_(* \(#,##0.00\);_(* &quot;-&quot;??_);_(@_)"/>
    <numFmt numFmtId="167" formatCode="0.0"/>
  </numFmts>
  <fonts count="5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8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rgb="FF333333"/>
      <name val="Calibri"/>
      <family val="2"/>
      <scheme val="minor"/>
    </font>
    <font>
      <b/>
      <sz val="14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sz val="12"/>
      <color rgb="FF0000FF"/>
      <name val="Calibri"/>
      <family val="2"/>
      <scheme val="minor"/>
    </font>
    <font>
      <sz val="12"/>
      <color theme="1"/>
      <name val="Calibri"/>
      <family val="2"/>
    </font>
    <font>
      <sz val="10"/>
      <color theme="1"/>
      <name val="Calibri"/>
      <family val="2"/>
      <scheme val="minor"/>
    </font>
    <font>
      <b/>
      <sz val="18"/>
      <name val="Calibri"/>
      <family val="2"/>
      <scheme val="minor"/>
    </font>
    <font>
      <sz val="18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Arial"/>
      <family val="2"/>
    </font>
    <font>
      <b/>
      <sz val="10"/>
      <color rgb="FF000000"/>
      <name val="Calibri"/>
      <family val="2"/>
    </font>
    <font>
      <sz val="11"/>
      <color theme="1"/>
      <name val="Calibri"/>
      <family val="2"/>
    </font>
    <font>
      <sz val="12"/>
      <color rgb="FF0000FF"/>
      <name val="Calibri"/>
      <family val="2"/>
    </font>
    <font>
      <sz val="12"/>
      <color rgb="FFFF0000"/>
      <name val="Calibri"/>
      <family val="2"/>
      <scheme val="minor"/>
    </font>
    <font>
      <b/>
      <sz val="20"/>
      <color rgb="FF000000"/>
      <name val="Calibri"/>
      <family val="2"/>
    </font>
    <font>
      <b/>
      <sz val="22"/>
      <color rgb="FF000000"/>
      <name val="Calibri"/>
      <family val="2"/>
    </font>
    <font>
      <b/>
      <sz val="36"/>
      <color rgb="FF000000"/>
      <name val="Calibri"/>
      <family val="2"/>
    </font>
    <font>
      <b/>
      <sz val="18"/>
      <color theme="1"/>
      <name val="Calibri"/>
      <family val="2"/>
      <scheme val="minor"/>
    </font>
    <font>
      <b/>
      <sz val="16"/>
      <color rgb="FFC00000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sz val="14"/>
      <color theme="1"/>
      <name val="Algerian"/>
      <family val="5"/>
    </font>
    <font>
      <b/>
      <sz val="16"/>
      <color theme="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2"/>
      <color theme="0"/>
      <name val="Calibri"/>
      <family val="2"/>
      <scheme val="minor"/>
    </font>
  </fonts>
  <fills count="5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EBEBEB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006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/>
      <right/>
      <top style="medium">
        <color rgb="FFCCCCCC"/>
      </top>
      <bottom/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/>
      <bottom/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rgb="FFCCCCCC"/>
      </top>
      <bottom style="double">
        <color auto="1"/>
      </bottom>
      <diagonal/>
    </border>
    <border>
      <left/>
      <right/>
      <top style="medium">
        <color rgb="FFCCCCCC"/>
      </top>
      <bottom style="double">
        <color auto="1"/>
      </bottom>
      <diagonal/>
    </border>
    <border>
      <left/>
      <right style="double">
        <color auto="1"/>
      </right>
      <top style="medium">
        <color rgb="FFCCCCCC"/>
      </top>
      <bottom style="double">
        <color auto="1"/>
      </bottom>
      <diagonal/>
    </border>
  </borders>
  <cellStyleXfs count="45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6" fontId="1" fillId="0" borderId="0" applyFont="0" applyFill="0" applyBorder="0" applyAlignment="0" applyProtection="0"/>
  </cellStyleXfs>
  <cellXfs count="278">
    <xf numFmtId="0" fontId="0" fillId="0" borderId="0" xfId="0"/>
    <xf numFmtId="0" fontId="0" fillId="0" borderId="0" xfId="0" applyAlignment="1">
      <alignment wrapText="1"/>
    </xf>
    <xf numFmtId="0" fontId="25" fillId="0" borderId="10" xfId="0" applyFont="1" applyBorder="1" applyAlignment="1">
      <alignment horizontal="center" wrapText="1"/>
    </xf>
    <xf numFmtId="0" fontId="25" fillId="0" borderId="17" xfId="0" applyFont="1" applyBorder="1" applyAlignment="1">
      <alignment horizontal="center" wrapText="1"/>
    </xf>
    <xf numFmtId="0" fontId="25" fillId="0" borderId="16" xfId="0" applyFont="1" applyBorder="1" applyAlignment="1">
      <alignment horizontal="center" wrapText="1"/>
    </xf>
    <xf numFmtId="0" fontId="25" fillId="0" borderId="17" xfId="0" applyFont="1" applyBorder="1" applyAlignment="1">
      <alignment horizontal="left" wrapText="1"/>
    </xf>
    <xf numFmtId="0" fontId="25" fillId="0" borderId="16" xfId="0" applyFont="1" applyBorder="1" applyAlignment="1">
      <alignment horizontal="left" wrapText="1"/>
    </xf>
    <xf numFmtId="0" fontId="25" fillId="0" borderId="10" xfId="0" applyFont="1" applyBorder="1" applyAlignment="1">
      <alignment horizontal="center" wrapText="1"/>
    </xf>
    <xf numFmtId="0" fontId="25" fillId="0" borderId="10" xfId="0" applyFont="1" applyBorder="1" applyAlignment="1">
      <alignment horizontal="center" wrapText="1"/>
    </xf>
    <xf numFmtId="0" fontId="25" fillId="0" borderId="12" xfId="0" applyFont="1" applyBorder="1" applyAlignment="1">
      <alignment horizontal="center" wrapText="1"/>
    </xf>
    <xf numFmtId="0" fontId="25" fillId="0" borderId="10" xfId="0" applyFont="1" applyBorder="1" applyAlignment="1">
      <alignment horizontal="left" wrapText="1"/>
    </xf>
    <xf numFmtId="0" fontId="25" fillId="0" borderId="12" xfId="0" applyFont="1" applyBorder="1" applyAlignment="1">
      <alignment horizontal="left" wrapText="1"/>
    </xf>
    <xf numFmtId="0" fontId="25" fillId="0" borderId="17" xfId="0" applyFont="1" applyBorder="1" applyAlignment="1">
      <alignment horizontal="center" wrapText="1"/>
    </xf>
    <xf numFmtId="0" fontId="25" fillId="0" borderId="16" xfId="0" applyFont="1" applyBorder="1" applyAlignment="1">
      <alignment horizontal="center" wrapText="1"/>
    </xf>
    <xf numFmtId="0" fontId="25" fillId="0" borderId="17" xfId="0" applyFont="1" applyBorder="1" applyAlignment="1">
      <alignment horizontal="left" wrapText="1"/>
    </xf>
    <xf numFmtId="0" fontId="25" fillId="0" borderId="16" xfId="0" applyFont="1" applyBorder="1" applyAlignment="1">
      <alignment horizontal="left" wrapText="1"/>
    </xf>
    <xf numFmtId="0" fontId="0" fillId="0" borderId="0" xfId="0" applyAlignment="1">
      <alignment horizontal="center"/>
    </xf>
    <xf numFmtId="0" fontId="19" fillId="0" borderId="0" xfId="0" applyFont="1" applyAlignment="1">
      <alignment horizontal="center"/>
    </xf>
    <xf numFmtId="0" fontId="28" fillId="0" borderId="0" xfId="0" applyFont="1" applyAlignment="1">
      <alignment horizontal="left" vertical="center"/>
    </xf>
    <xf numFmtId="0" fontId="16" fillId="36" borderId="19" xfId="0" applyFont="1" applyFill="1" applyBorder="1" applyAlignment="1">
      <alignment horizontal="left" vertical="center"/>
    </xf>
    <xf numFmtId="0" fontId="16" fillId="36" borderId="20" xfId="0" applyFont="1" applyFill="1" applyBorder="1" applyAlignment="1">
      <alignment vertical="center"/>
    </xf>
    <xf numFmtId="0" fontId="16" fillId="36" borderId="21" xfId="0" applyFont="1" applyFill="1" applyBorder="1" applyAlignment="1">
      <alignment vertical="center"/>
    </xf>
    <xf numFmtId="0" fontId="16" fillId="37" borderId="19" xfId="0" applyFont="1" applyFill="1" applyBorder="1" applyAlignment="1">
      <alignment vertical="center"/>
    </xf>
    <xf numFmtId="0" fontId="16" fillId="37" borderId="20" xfId="0" applyFont="1" applyFill="1" applyBorder="1" applyAlignment="1">
      <alignment vertical="center"/>
    </xf>
    <xf numFmtId="0" fontId="16" fillId="37" borderId="21" xfId="0" applyFont="1" applyFill="1" applyBorder="1" applyAlignment="1">
      <alignment vertical="center"/>
    </xf>
    <xf numFmtId="0" fontId="16" fillId="36" borderId="19" xfId="0" applyFont="1" applyFill="1" applyBorder="1" applyAlignment="1">
      <alignment horizontal="center" vertical="center"/>
    </xf>
    <xf numFmtId="0" fontId="16" fillId="0" borderId="0" xfId="0" applyFont="1" applyAlignment="1">
      <alignment horizontal="right" vertical="center"/>
    </xf>
    <xf numFmtId="164" fontId="16" fillId="37" borderId="22" xfId="0" quotePrefix="1" applyNumberFormat="1" applyFont="1" applyFill="1" applyBorder="1" applyAlignment="1">
      <alignment horizontal="center" vertical="center" wrapText="1"/>
    </xf>
    <xf numFmtId="0" fontId="16" fillId="38" borderId="22" xfId="0" applyFont="1" applyFill="1" applyBorder="1" applyAlignment="1">
      <alignment horizontal="center" vertical="center" wrapText="1"/>
    </xf>
    <xf numFmtId="0" fontId="0" fillId="39" borderId="0" xfId="0" applyFill="1"/>
    <xf numFmtId="0" fontId="29" fillId="39" borderId="0" xfId="0" applyFont="1" applyFill="1"/>
    <xf numFmtId="0" fontId="29" fillId="39" borderId="0" xfId="0" applyFont="1" applyFill="1" applyAlignment="1">
      <alignment wrapText="1"/>
    </xf>
    <xf numFmtId="0" fontId="0" fillId="39" borderId="0" xfId="0" applyFill="1" applyAlignment="1">
      <alignment horizontal="center"/>
    </xf>
    <xf numFmtId="0" fontId="30" fillId="0" borderId="0" xfId="0" applyFont="1" applyAlignment="1">
      <alignment vertical="center"/>
    </xf>
    <xf numFmtId="0" fontId="30" fillId="0" borderId="25" xfId="0" applyFont="1" applyBorder="1" applyAlignment="1">
      <alignment horizontal="center" vertical="center"/>
    </xf>
    <xf numFmtId="0" fontId="30" fillId="0" borderId="25" xfId="0" applyFont="1" applyBorder="1" applyAlignment="1">
      <alignment vertical="center"/>
    </xf>
    <xf numFmtId="0" fontId="30" fillId="0" borderId="25" xfId="0" applyFont="1" applyBorder="1" applyAlignment="1">
      <alignment horizontal="left" vertical="center"/>
    </xf>
    <xf numFmtId="3" fontId="30" fillId="0" borderId="25" xfId="0" applyNumberFormat="1" applyFont="1" applyBorder="1" applyAlignment="1">
      <alignment horizontal="center" vertical="center"/>
    </xf>
    <xf numFmtId="0" fontId="30" fillId="0" borderId="25" xfId="0" applyFont="1" applyBorder="1" applyAlignment="1">
      <alignment horizontal="center"/>
    </xf>
    <xf numFmtId="0" fontId="30" fillId="0" borderId="26" xfId="0" applyFont="1" applyBorder="1" applyAlignment="1">
      <alignment horizontal="center"/>
    </xf>
    <xf numFmtId="3" fontId="30" fillId="0" borderId="25" xfId="0" quotePrefix="1" applyNumberFormat="1" applyFont="1" applyBorder="1" applyAlignment="1">
      <alignment horizontal="center" vertical="center"/>
    </xf>
    <xf numFmtId="3" fontId="30" fillId="0" borderId="0" xfId="0" applyNumberFormat="1" applyFont="1" applyAlignment="1">
      <alignment vertical="center"/>
    </xf>
    <xf numFmtId="3" fontId="30" fillId="41" borderId="25" xfId="0" applyNumberFormat="1" applyFont="1" applyFill="1" applyBorder="1" applyAlignment="1">
      <alignment horizontal="center" vertical="center"/>
    </xf>
    <xf numFmtId="3" fontId="30" fillId="40" borderId="25" xfId="0" applyNumberFormat="1" applyFont="1" applyFill="1" applyBorder="1" applyAlignment="1">
      <alignment horizontal="center" vertical="center"/>
    </xf>
    <xf numFmtId="0" fontId="31" fillId="37" borderId="25" xfId="0" applyFont="1" applyFill="1" applyBorder="1" applyAlignment="1">
      <alignment horizontal="center" vertical="center"/>
    </xf>
    <xf numFmtId="0" fontId="32" fillId="37" borderId="25" xfId="0" applyFont="1" applyFill="1" applyBorder="1" applyAlignment="1">
      <alignment horizontal="center" vertical="center"/>
    </xf>
    <xf numFmtId="0" fontId="32" fillId="37" borderId="25" xfId="0" applyFont="1" applyFill="1" applyBorder="1" applyAlignment="1">
      <alignment vertical="center"/>
    </xf>
    <xf numFmtId="0" fontId="32" fillId="37" borderId="25" xfId="0" applyFont="1" applyFill="1" applyBorder="1" applyAlignment="1">
      <alignment horizontal="left" vertical="center"/>
    </xf>
    <xf numFmtId="3" fontId="32" fillId="37" borderId="25" xfId="0" applyNumberFormat="1" applyFont="1" applyFill="1" applyBorder="1" applyAlignment="1">
      <alignment horizontal="center" vertical="center"/>
    </xf>
    <xf numFmtId="0" fontId="32" fillId="37" borderId="25" xfId="0" applyFont="1" applyFill="1" applyBorder="1" applyAlignment="1">
      <alignment horizontal="center"/>
    </xf>
    <xf numFmtId="3" fontId="30" fillId="0" borderId="25" xfId="0" applyNumberFormat="1" applyFont="1" applyBorder="1" applyAlignment="1">
      <alignment horizontal="left" vertical="center"/>
    </xf>
    <xf numFmtId="3" fontId="30" fillId="0" borderId="0" xfId="0" applyNumberFormat="1" applyFont="1" applyAlignment="1">
      <alignment horizontal="left" vertical="center"/>
    </xf>
    <xf numFmtId="0" fontId="32" fillId="37" borderId="25" xfId="0" quotePrefix="1" applyFont="1" applyFill="1" applyBorder="1" applyAlignment="1">
      <alignment horizontal="center" vertical="center"/>
    </xf>
    <xf numFmtId="0" fontId="32" fillId="37" borderId="25" xfId="0" quotePrefix="1" applyFont="1" applyFill="1" applyBorder="1" applyAlignment="1">
      <alignment horizontal="left" vertical="center"/>
    </xf>
    <xf numFmtId="0" fontId="30" fillId="0" borderId="25" xfId="0" quotePrefix="1" applyFont="1" applyBorder="1" applyAlignment="1">
      <alignment horizontal="center" vertical="center"/>
    </xf>
    <xf numFmtId="0" fontId="30" fillId="0" borderId="25" xfId="0" quotePrefix="1" applyFont="1" applyBorder="1" applyAlignment="1">
      <alignment horizontal="left" vertical="center"/>
    </xf>
    <xf numFmtId="0" fontId="0" fillId="0" borderId="25" xfId="0" applyBorder="1" applyAlignment="1">
      <alignment horizontal="center" vertical="center"/>
    </xf>
    <xf numFmtId="0" fontId="32" fillId="0" borderId="25" xfId="0" applyFont="1" applyBorder="1" applyAlignment="1">
      <alignment horizontal="center"/>
    </xf>
    <xf numFmtId="3" fontId="32" fillId="37" borderId="25" xfId="0" quotePrefix="1" applyNumberFormat="1" applyFont="1" applyFill="1" applyBorder="1" applyAlignment="1">
      <alignment horizontal="center" vertical="center"/>
    </xf>
    <xf numFmtId="0" fontId="30" fillId="42" borderId="25" xfId="0" applyFont="1" applyFill="1" applyBorder="1" applyAlignment="1">
      <alignment horizontal="center" vertical="center"/>
    </xf>
    <xf numFmtId="0" fontId="33" fillId="0" borderId="25" xfId="0" applyFont="1" applyBorder="1" applyAlignment="1">
      <alignment horizontal="center" vertical="center"/>
    </xf>
    <xf numFmtId="0" fontId="30" fillId="0" borderId="27" xfId="0" applyFont="1" applyBorder="1" applyAlignment="1">
      <alignment vertical="center"/>
    </xf>
    <xf numFmtId="0" fontId="34" fillId="0" borderId="25" xfId="0" applyFont="1" applyBorder="1" applyAlignment="1">
      <alignment horizontal="left" vertical="center"/>
    </xf>
    <xf numFmtId="0" fontId="30" fillId="43" borderId="25" xfId="0" applyFont="1" applyFill="1" applyBorder="1" applyAlignment="1">
      <alignment horizontal="center" vertical="center"/>
    </xf>
    <xf numFmtId="0" fontId="32" fillId="37" borderId="25" xfId="0" applyFont="1" applyFill="1" applyBorder="1"/>
    <xf numFmtId="0" fontId="32" fillId="37" borderId="25" xfId="0" applyFont="1" applyFill="1" applyBorder="1" applyAlignment="1">
      <alignment horizontal="left"/>
    </xf>
    <xf numFmtId="0" fontId="30" fillId="0" borderId="24" xfId="0" applyFont="1" applyBorder="1" applyAlignment="1">
      <alignment horizontal="center" vertical="center"/>
    </xf>
    <xf numFmtId="0" fontId="0" fillId="0" borderId="24" xfId="0" applyBorder="1" applyAlignment="1">
      <alignment vertical="center"/>
    </xf>
    <xf numFmtId="3" fontId="0" fillId="0" borderId="24" xfId="0" applyNumberFormat="1" applyBorder="1" applyAlignment="1">
      <alignment horizontal="center" vertical="center"/>
    </xf>
    <xf numFmtId="0" fontId="0" fillId="0" borderId="24" xfId="0" applyBorder="1" applyAlignment="1">
      <alignment horizontal="left" vertical="center"/>
    </xf>
    <xf numFmtId="0" fontId="0" fillId="0" borderId="24" xfId="0" applyBorder="1" applyAlignment="1">
      <alignment horizontal="center" vertical="center"/>
    </xf>
    <xf numFmtId="3" fontId="30" fillId="0" borderId="22" xfId="0" quotePrefix="1" applyNumberFormat="1" applyFont="1" applyBorder="1" applyAlignment="1">
      <alignment horizontal="center" vertical="center"/>
    </xf>
    <xf numFmtId="3" fontId="30" fillId="40" borderId="22" xfId="0" applyNumberFormat="1" applyFont="1" applyFill="1" applyBorder="1" applyAlignment="1">
      <alignment horizontal="center" vertical="center"/>
    </xf>
    <xf numFmtId="0" fontId="30" fillId="0" borderId="24" xfId="0" applyFont="1" applyBorder="1" applyAlignment="1">
      <alignment vertical="center"/>
    </xf>
    <xf numFmtId="0" fontId="0" fillId="0" borderId="0" xfId="0" applyAlignment="1">
      <alignment vertical="center"/>
    </xf>
    <xf numFmtId="3" fontId="30" fillId="0" borderId="0" xfId="0" applyNumberFormat="1" applyFont="1" applyAlignment="1">
      <alignment horizontal="center" vertical="center"/>
    </xf>
    <xf numFmtId="4" fontId="30" fillId="0" borderId="0" xfId="0" applyNumberFormat="1" applyFont="1" applyAlignment="1">
      <alignment horizontal="center" vertical="center"/>
    </xf>
    <xf numFmtId="3" fontId="16" fillId="36" borderId="22" xfId="0" applyNumberFormat="1" applyFont="1" applyFill="1" applyBorder="1" applyAlignment="1">
      <alignment horizontal="center" vertical="center"/>
    </xf>
    <xf numFmtId="165" fontId="30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0" xfId="0" applyNumberFormat="1"/>
    <xf numFmtId="165" fontId="0" fillId="0" borderId="0" xfId="0" applyNumberFormat="1"/>
    <xf numFmtId="3" fontId="16" fillId="36" borderId="30" xfId="0" applyNumberFormat="1" applyFont="1" applyFill="1" applyBorder="1" applyAlignment="1">
      <alignment horizontal="left" vertical="center"/>
    </xf>
    <xf numFmtId="3" fontId="37" fillId="0" borderId="0" xfId="0" applyNumberFormat="1" applyFont="1"/>
    <xf numFmtId="4" fontId="0" fillId="0" borderId="0" xfId="0" applyNumberFormat="1"/>
    <xf numFmtId="2" fontId="0" fillId="0" borderId="0" xfId="0" applyNumberFormat="1"/>
    <xf numFmtId="1" fontId="0" fillId="0" borderId="0" xfId="0" applyNumberFormat="1"/>
    <xf numFmtId="3" fontId="16" fillId="36" borderId="25" xfId="0" applyNumberFormat="1" applyFont="1" applyFill="1" applyBorder="1" applyAlignment="1">
      <alignment horizontal="left" vertical="center"/>
    </xf>
    <xf numFmtId="0" fontId="38" fillId="0" borderId="0" xfId="0" applyFont="1"/>
    <xf numFmtId="3" fontId="16" fillId="36" borderId="27" xfId="0" applyNumberFormat="1" applyFont="1" applyFill="1" applyBorder="1" applyAlignment="1">
      <alignment horizontal="left" vertical="center"/>
    </xf>
    <xf numFmtId="3" fontId="16" fillId="36" borderId="30" xfId="0" applyNumberFormat="1" applyFont="1" applyFill="1" applyBorder="1" applyAlignment="1">
      <alignment vertical="center"/>
    </xf>
    <xf numFmtId="3" fontId="16" fillId="36" borderId="33" xfId="0" applyNumberFormat="1" applyFont="1" applyFill="1" applyBorder="1" applyAlignment="1">
      <alignment vertical="center"/>
    </xf>
    <xf numFmtId="3" fontId="16" fillId="36" borderId="27" xfId="0" applyNumberFormat="1" applyFont="1" applyFill="1" applyBorder="1" applyAlignment="1">
      <alignment vertical="center"/>
    </xf>
    <xf numFmtId="9" fontId="0" fillId="0" borderId="0" xfId="42" applyFont="1"/>
    <xf numFmtId="0" fontId="26" fillId="0" borderId="0" xfId="0" applyFont="1" applyFill="1" applyBorder="1" applyAlignment="1">
      <alignment horizontal="center" wrapText="1"/>
    </xf>
    <xf numFmtId="0" fontId="0" fillId="0" borderId="0" xfId="0" applyFill="1" applyBorder="1"/>
    <xf numFmtId="0" fontId="25" fillId="0" borderId="16" xfId="0" applyFont="1" applyBorder="1" applyAlignment="1">
      <alignment horizontal="center" wrapText="1"/>
    </xf>
    <xf numFmtId="0" fontId="25" fillId="0" borderId="17" xfId="0" applyFont="1" applyBorder="1" applyAlignment="1">
      <alignment horizontal="center" wrapText="1"/>
    </xf>
    <xf numFmtId="0" fontId="25" fillId="0" borderId="16" xfId="0" applyFont="1" applyBorder="1" applyAlignment="1">
      <alignment horizontal="center" wrapText="1"/>
    </xf>
    <xf numFmtId="0" fontId="25" fillId="0" borderId="17" xfId="0" applyFont="1" applyBorder="1" applyAlignment="1">
      <alignment horizontal="left" wrapText="1"/>
    </xf>
    <xf numFmtId="0" fontId="25" fillId="0" borderId="16" xfId="0" applyFont="1" applyBorder="1" applyAlignment="1">
      <alignment horizontal="left" wrapText="1"/>
    </xf>
    <xf numFmtId="0" fontId="25" fillId="0" borderId="10" xfId="0" applyFont="1" applyBorder="1" applyAlignment="1">
      <alignment horizontal="center" wrapText="1"/>
    </xf>
    <xf numFmtId="0" fontId="25" fillId="0" borderId="17" xfId="0" applyFont="1" applyBorder="1" applyAlignment="1">
      <alignment horizontal="center" wrapText="1"/>
    </xf>
    <xf numFmtId="0" fontId="25" fillId="0" borderId="16" xfId="0" applyFont="1" applyBorder="1" applyAlignment="1">
      <alignment horizontal="center" wrapText="1"/>
    </xf>
    <xf numFmtId="0" fontId="25" fillId="0" borderId="17" xfId="0" applyFont="1" applyBorder="1" applyAlignment="1">
      <alignment horizontal="center" wrapText="1"/>
    </xf>
    <xf numFmtId="0" fontId="25" fillId="0" borderId="16" xfId="0" applyFont="1" applyBorder="1" applyAlignment="1">
      <alignment horizontal="center" wrapText="1"/>
    </xf>
    <xf numFmtId="0" fontId="25" fillId="0" borderId="10" xfId="0" applyFont="1" applyBorder="1" applyAlignment="1">
      <alignment horizontal="center" wrapText="1"/>
    </xf>
    <xf numFmtId="0" fontId="25" fillId="0" borderId="16" xfId="0" applyFont="1" applyBorder="1" applyAlignment="1">
      <alignment horizontal="left" wrapText="1"/>
    </xf>
    <xf numFmtId="0" fontId="16" fillId="0" borderId="15" xfId="0" applyFont="1" applyBorder="1" applyAlignment="1"/>
    <xf numFmtId="0" fontId="25" fillId="0" borderId="17" xfId="0" applyFont="1" applyBorder="1" applyAlignment="1">
      <alignment horizontal="center" wrapText="1"/>
    </xf>
    <xf numFmtId="0" fontId="16" fillId="44" borderId="22" xfId="0" applyFont="1" applyFill="1" applyBorder="1" applyAlignment="1">
      <alignment horizontal="center" vertical="center" wrapText="1"/>
    </xf>
    <xf numFmtId="0" fontId="16" fillId="0" borderId="22" xfId="0" applyFont="1" applyBorder="1" applyAlignment="1">
      <alignment horizontal="center" vertical="center" wrapText="1"/>
    </xf>
    <xf numFmtId="0" fontId="0" fillId="0" borderId="30" xfId="0" quotePrefix="1" applyBorder="1"/>
    <xf numFmtId="3" fontId="0" fillId="0" borderId="30" xfId="0" applyNumberFormat="1" applyBorder="1" applyAlignment="1">
      <alignment horizontal="center"/>
    </xf>
    <xf numFmtId="2" fontId="0" fillId="0" borderId="30" xfId="0" applyNumberFormat="1" applyBorder="1" applyAlignment="1">
      <alignment horizontal="center"/>
    </xf>
    <xf numFmtId="0" fontId="0" fillId="0" borderId="30" xfId="0" applyBorder="1" applyAlignment="1">
      <alignment horizontal="left"/>
    </xf>
    <xf numFmtId="1" fontId="30" fillId="0" borderId="34" xfId="0" applyNumberFormat="1" applyFont="1" applyBorder="1" applyAlignment="1">
      <alignment horizontal="center"/>
    </xf>
    <xf numFmtId="2" fontId="0" fillId="0" borderId="25" xfId="0" applyNumberFormat="1" applyBorder="1" applyAlignment="1">
      <alignment horizontal="center"/>
    </xf>
    <xf numFmtId="0" fontId="30" fillId="40" borderId="25" xfId="0" applyFont="1" applyFill="1" applyBorder="1" applyAlignment="1">
      <alignment horizontal="center" vertical="center"/>
    </xf>
    <xf numFmtId="0" fontId="0" fillId="0" borderId="34" xfId="0" quotePrefix="1" applyBorder="1"/>
    <xf numFmtId="0" fontId="0" fillId="0" borderId="25" xfId="0" quotePrefix="1" applyBorder="1"/>
    <xf numFmtId="3" fontId="0" fillId="0" borderId="25" xfId="0" applyNumberFormat="1" applyBorder="1" applyAlignment="1">
      <alignment horizontal="center"/>
    </xf>
    <xf numFmtId="0" fontId="0" fillId="0" borderId="25" xfId="0" applyBorder="1" applyAlignment="1">
      <alignment horizontal="left"/>
    </xf>
    <xf numFmtId="3" fontId="30" fillId="0" borderId="25" xfId="0" applyNumberFormat="1" applyFont="1" applyBorder="1" applyAlignment="1">
      <alignment vertical="center"/>
    </xf>
    <xf numFmtId="0" fontId="33" fillId="0" borderId="25" xfId="0" quotePrefix="1" applyFont="1" applyBorder="1" applyAlignment="1">
      <alignment horizontal="center" vertical="center"/>
    </xf>
    <xf numFmtId="0" fontId="40" fillId="0" borderId="25" xfId="0" quotePrefix="1" applyFont="1" applyBorder="1"/>
    <xf numFmtId="0" fontId="41" fillId="37" borderId="25" xfId="0" quotePrefix="1" applyFont="1" applyFill="1" applyBorder="1" applyAlignment="1">
      <alignment horizontal="center" vertical="center"/>
    </xf>
    <xf numFmtId="0" fontId="42" fillId="0" borderId="25" xfId="0" applyFont="1" applyBorder="1" applyAlignment="1">
      <alignment horizontal="center" vertical="center"/>
    </xf>
    <xf numFmtId="0" fontId="40" fillId="0" borderId="25" xfId="0" quotePrefix="1" applyFont="1" applyBorder="1" applyAlignment="1">
      <alignment horizontal="center"/>
    </xf>
    <xf numFmtId="0" fontId="0" fillId="0" borderId="25" xfId="0" quotePrefix="1" applyBorder="1" applyAlignment="1">
      <alignment horizontal="left"/>
    </xf>
    <xf numFmtId="0" fontId="40" fillId="0" borderId="25" xfId="0" quotePrefix="1" applyFont="1" applyBorder="1" applyAlignment="1">
      <alignment horizontal="center" vertical="center"/>
    </xf>
    <xf numFmtId="0" fontId="32" fillId="37" borderId="25" xfId="0" quotePrefix="1" applyFont="1" applyFill="1" applyBorder="1" applyAlignment="1">
      <alignment horizontal="center"/>
    </xf>
    <xf numFmtId="3" fontId="32" fillId="37" borderId="25" xfId="0" applyNumberFormat="1" applyFont="1" applyFill="1" applyBorder="1" applyAlignment="1">
      <alignment horizontal="left" vertical="center"/>
    </xf>
    <xf numFmtId="0" fontId="30" fillId="45" borderId="0" xfId="0" applyFont="1" applyFill="1" applyAlignment="1">
      <alignment vertical="center"/>
    </xf>
    <xf numFmtId="0" fontId="30" fillId="0" borderId="33" xfId="0" applyFont="1" applyBorder="1" applyAlignment="1">
      <alignment vertical="center"/>
    </xf>
    <xf numFmtId="0" fontId="30" fillId="0" borderId="33" xfId="0" applyFont="1" applyBorder="1" applyAlignment="1">
      <alignment horizontal="center" vertical="center"/>
    </xf>
    <xf numFmtId="0" fontId="30" fillId="0" borderId="33" xfId="0" applyFont="1" applyBorder="1" applyAlignment="1">
      <alignment horizontal="left" vertical="center"/>
    </xf>
    <xf numFmtId="3" fontId="30" fillId="0" borderId="33" xfId="0" applyNumberFormat="1" applyFont="1" applyBorder="1" applyAlignment="1">
      <alignment horizontal="center" vertical="center"/>
    </xf>
    <xf numFmtId="0" fontId="30" fillId="0" borderId="33" xfId="0" applyFont="1" applyBorder="1" applyAlignment="1">
      <alignment horizontal="center"/>
    </xf>
    <xf numFmtId="0" fontId="31" fillId="37" borderId="33" xfId="0" applyFont="1" applyFill="1" applyBorder="1" applyAlignment="1">
      <alignment horizontal="center" vertical="center"/>
    </xf>
    <xf numFmtId="0" fontId="32" fillId="37" borderId="33" xfId="0" applyFont="1" applyFill="1" applyBorder="1" applyAlignment="1">
      <alignment horizontal="center" vertical="center"/>
    </xf>
    <xf numFmtId="0" fontId="32" fillId="37" borderId="33" xfId="0" applyFont="1" applyFill="1" applyBorder="1" applyAlignment="1">
      <alignment vertical="center"/>
    </xf>
    <xf numFmtId="0" fontId="32" fillId="37" borderId="33" xfId="0" applyFont="1" applyFill="1" applyBorder="1" applyAlignment="1">
      <alignment horizontal="left" vertical="center"/>
    </xf>
    <xf numFmtId="3" fontId="32" fillId="37" borderId="33" xfId="0" quotePrefix="1" applyNumberFormat="1" applyFont="1" applyFill="1" applyBorder="1" applyAlignment="1">
      <alignment horizontal="center" vertical="center"/>
    </xf>
    <xf numFmtId="3" fontId="32" fillId="37" borderId="33" xfId="0" applyNumberFormat="1" applyFont="1" applyFill="1" applyBorder="1" applyAlignment="1">
      <alignment horizontal="center" vertical="center"/>
    </xf>
    <xf numFmtId="0" fontId="32" fillId="37" borderId="33" xfId="0" applyFont="1" applyFill="1" applyBorder="1" applyAlignment="1">
      <alignment horizontal="center"/>
    </xf>
    <xf numFmtId="0" fontId="0" fillId="0" borderId="33" xfId="0" quotePrefix="1" applyBorder="1"/>
    <xf numFmtId="0" fontId="30" fillId="0" borderId="27" xfId="0" applyFont="1" applyBorder="1" applyAlignment="1">
      <alignment horizontal="center" vertical="center"/>
    </xf>
    <xf numFmtId="3" fontId="0" fillId="0" borderId="24" xfId="0" applyNumberFormat="1" applyBorder="1"/>
    <xf numFmtId="2" fontId="0" fillId="0" borderId="24" xfId="0" applyNumberFormat="1" applyBorder="1"/>
    <xf numFmtId="0" fontId="0" fillId="0" borderId="24" xfId="0" applyBorder="1"/>
    <xf numFmtId="3" fontId="30" fillId="0" borderId="24" xfId="0" applyNumberFormat="1" applyFont="1" applyBorder="1" applyAlignment="1">
      <alignment horizontal="center" vertical="center"/>
    </xf>
    <xf numFmtId="0" fontId="16" fillId="46" borderId="24" xfId="0" applyFont="1" applyFill="1" applyBorder="1" applyAlignment="1">
      <alignment vertical="center"/>
    </xf>
    <xf numFmtId="2" fontId="30" fillId="0" borderId="0" xfId="0" applyNumberFormat="1" applyFont="1" applyAlignment="1">
      <alignment vertical="center"/>
    </xf>
    <xf numFmtId="0" fontId="25" fillId="0" borderId="16" xfId="0" applyFont="1" applyBorder="1" applyAlignment="1">
      <alignment horizontal="center" wrapText="1"/>
    </xf>
    <xf numFmtId="0" fontId="16" fillId="47" borderId="15" xfId="0" applyFont="1" applyFill="1" applyBorder="1" applyAlignment="1">
      <alignment horizontal="center"/>
    </xf>
    <xf numFmtId="0" fontId="0" fillId="47" borderId="0" xfId="0" applyFill="1"/>
    <xf numFmtId="0" fontId="0" fillId="43" borderId="0" xfId="0" applyFill="1"/>
    <xf numFmtId="0" fontId="16" fillId="43" borderId="15" xfId="0" applyFont="1" applyFill="1" applyBorder="1" applyAlignment="1"/>
    <xf numFmtId="0" fontId="24" fillId="47" borderId="0" xfId="0" applyFont="1" applyFill="1"/>
    <xf numFmtId="0" fontId="16" fillId="43" borderId="22" xfId="0" applyFont="1" applyFill="1" applyBorder="1" applyAlignment="1">
      <alignment horizontal="center" vertical="center" wrapText="1"/>
    </xf>
    <xf numFmtId="0" fontId="40" fillId="0" borderId="0" xfId="0" applyFont="1" applyAlignment="1">
      <alignment horizontal="center"/>
    </xf>
    <xf numFmtId="0" fontId="0" fillId="0" borderId="0" xfId="0" applyFill="1"/>
    <xf numFmtId="0" fontId="0" fillId="48" borderId="0" xfId="0" applyFill="1"/>
    <xf numFmtId="0" fontId="0" fillId="49" borderId="0" xfId="0" applyFill="1"/>
    <xf numFmtId="0" fontId="0" fillId="0" borderId="0" xfId="0" applyFill="1" applyAlignment="1">
      <alignment wrapText="1"/>
    </xf>
    <xf numFmtId="0" fontId="0" fillId="0" borderId="0" xfId="0" applyFill="1" applyBorder="1" applyAlignment="1">
      <alignment wrapText="1"/>
    </xf>
    <xf numFmtId="0" fontId="25" fillId="0" borderId="0" xfId="0" applyFont="1" applyAlignment="1">
      <alignment horizontal="center"/>
    </xf>
    <xf numFmtId="3" fontId="16" fillId="36" borderId="33" xfId="0" applyNumberFormat="1" applyFont="1" applyFill="1" applyBorder="1" applyAlignment="1">
      <alignment horizontal="left" vertical="center"/>
    </xf>
    <xf numFmtId="3" fontId="16" fillId="36" borderId="34" xfId="0" applyNumberFormat="1" applyFont="1" applyFill="1" applyBorder="1" applyAlignment="1">
      <alignment horizontal="left" vertical="center"/>
    </xf>
    <xf numFmtId="0" fontId="16" fillId="36" borderId="22" xfId="0" applyFont="1" applyFill="1" applyBorder="1" applyAlignment="1">
      <alignment horizontal="center" vertical="center"/>
    </xf>
    <xf numFmtId="0" fontId="16" fillId="36" borderId="21" xfId="0" applyFont="1" applyFill="1" applyBorder="1" applyAlignment="1">
      <alignment horizontal="center" vertical="center" wrapText="1"/>
    </xf>
    <xf numFmtId="0" fontId="16" fillId="36" borderId="22" xfId="0" applyFont="1" applyFill="1" applyBorder="1" applyAlignment="1">
      <alignment horizontal="center" vertical="center" wrapText="1"/>
    </xf>
    <xf numFmtId="3" fontId="0" fillId="0" borderId="0" xfId="0" applyNumberFormat="1" applyAlignment="1">
      <alignment horizontal="center" vertical="center"/>
    </xf>
    <xf numFmtId="4" fontId="30" fillId="0" borderId="26" xfId="0" applyNumberFormat="1" applyFont="1" applyBorder="1" applyAlignment="1">
      <alignment horizontal="center"/>
    </xf>
    <xf numFmtId="3" fontId="30" fillId="0" borderId="33" xfId="0" quotePrefix="1" applyNumberFormat="1" applyFont="1" applyBorder="1" applyAlignment="1">
      <alignment horizontal="center" vertical="center"/>
    </xf>
    <xf numFmtId="0" fontId="30" fillId="0" borderId="25" xfId="0" quotePrefix="1" applyFont="1" applyBorder="1" applyAlignment="1">
      <alignment horizontal="center"/>
    </xf>
    <xf numFmtId="3" fontId="0" fillId="0" borderId="0" xfId="43" applyNumberFormat="1" applyFont="1" applyAlignment="1">
      <alignment horizontal="left" vertical="center"/>
    </xf>
    <xf numFmtId="166" fontId="0" fillId="0" borderId="0" xfId="44" applyFont="1"/>
    <xf numFmtId="167" fontId="0" fillId="0" borderId="0" xfId="0" applyNumberFormat="1"/>
    <xf numFmtId="4" fontId="0" fillId="43" borderId="0" xfId="0" applyNumberFormat="1" applyFill="1"/>
    <xf numFmtId="0" fontId="25" fillId="0" borderId="0" xfId="0" applyFont="1" applyBorder="1" applyAlignment="1">
      <alignment horizontal="center" wrapText="1"/>
    </xf>
    <xf numFmtId="0" fontId="19" fillId="51" borderId="0" xfId="0" applyFont="1" applyFill="1" applyAlignment="1">
      <alignment horizontal="center" wrapText="1"/>
    </xf>
    <xf numFmtId="0" fontId="20" fillId="50" borderId="0" xfId="0" applyFont="1" applyFill="1" applyAlignment="1">
      <alignment horizontal="center" wrapText="1"/>
    </xf>
    <xf numFmtId="0" fontId="0" fillId="48" borderId="0" xfId="0" applyFill="1" applyAlignment="1">
      <alignment wrapText="1"/>
    </xf>
    <xf numFmtId="0" fontId="22" fillId="33" borderId="10" xfId="0" applyFont="1" applyFill="1" applyBorder="1" applyAlignment="1">
      <alignment horizontal="left" wrapText="1"/>
    </xf>
    <xf numFmtId="0" fontId="22" fillId="33" borderId="11" xfId="0" applyFont="1" applyFill="1" applyBorder="1" applyAlignment="1">
      <alignment horizontal="left" wrapText="1"/>
    </xf>
    <xf numFmtId="0" fontId="24" fillId="35" borderId="15" xfId="0" applyFont="1" applyFill="1" applyBorder="1" applyAlignment="1">
      <alignment horizontal="center"/>
    </xf>
    <xf numFmtId="0" fontId="22" fillId="33" borderId="17" xfId="0" applyFont="1" applyFill="1" applyBorder="1" applyAlignment="1">
      <alignment horizontal="left" wrapText="1"/>
    </xf>
    <xf numFmtId="0" fontId="22" fillId="33" borderId="18" xfId="0" applyFont="1" applyFill="1" applyBorder="1" applyAlignment="1">
      <alignment horizontal="left" wrapText="1"/>
    </xf>
    <xf numFmtId="0" fontId="23" fillId="34" borderId="17" xfId="0" applyFont="1" applyFill="1" applyBorder="1" applyAlignment="1">
      <alignment horizontal="left" wrapText="1"/>
    </xf>
    <xf numFmtId="0" fontId="23" fillId="34" borderId="18" xfId="0" applyFont="1" applyFill="1" applyBorder="1" applyAlignment="1">
      <alignment horizontal="left" wrapText="1"/>
    </xf>
    <xf numFmtId="0" fontId="24" fillId="35" borderId="0" xfId="0" applyFont="1" applyFill="1" applyAlignment="1">
      <alignment horizontal="center" wrapText="1"/>
    </xf>
    <xf numFmtId="0" fontId="24" fillId="35" borderId="15" xfId="0" applyFont="1" applyFill="1" applyBorder="1" applyAlignment="1">
      <alignment horizontal="center" wrapText="1"/>
    </xf>
    <xf numFmtId="0" fontId="24" fillId="35" borderId="0" xfId="0" applyFont="1" applyFill="1" applyAlignment="1">
      <alignment horizontal="center"/>
    </xf>
    <xf numFmtId="0" fontId="21" fillId="0" borderId="0" xfId="0" applyFont="1" applyFill="1" applyAlignment="1">
      <alignment horizontal="center" wrapText="1"/>
    </xf>
    <xf numFmtId="0" fontId="0" fillId="0" borderId="0" xfId="0" applyFill="1" applyAlignment="1">
      <alignment wrapText="1"/>
    </xf>
    <xf numFmtId="0" fontId="22" fillId="0" borderId="0" xfId="0" applyFont="1" applyFill="1" applyBorder="1" applyAlignment="1">
      <alignment horizontal="left" wrapText="1"/>
    </xf>
    <xf numFmtId="0" fontId="24" fillId="0" borderId="0" xfId="0" applyFont="1" applyFill="1" applyBorder="1" applyAlignment="1">
      <alignment horizontal="right" wrapText="1"/>
    </xf>
    <xf numFmtId="0" fontId="25" fillId="0" borderId="17" xfId="0" applyFont="1" applyBorder="1" applyAlignment="1">
      <alignment horizontal="center" wrapText="1"/>
    </xf>
    <xf numFmtId="0" fontId="25" fillId="0" borderId="16" xfId="0" applyFont="1" applyBorder="1" applyAlignment="1">
      <alignment horizontal="center" wrapText="1"/>
    </xf>
    <xf numFmtId="0" fontId="25" fillId="0" borderId="17" xfId="0" applyFont="1" applyBorder="1" applyAlignment="1">
      <alignment horizontal="left" wrapText="1"/>
    </xf>
    <xf numFmtId="0" fontId="25" fillId="0" borderId="16" xfId="0" applyFont="1" applyBorder="1" applyAlignment="1">
      <alignment horizontal="left" wrapText="1"/>
    </xf>
    <xf numFmtId="0" fontId="25" fillId="0" borderId="0" xfId="0" applyFont="1" applyFill="1" applyBorder="1" applyAlignment="1">
      <alignment horizontal="left" wrapText="1"/>
    </xf>
    <xf numFmtId="0" fontId="18" fillId="0" borderId="0" xfId="0" applyFont="1" applyFill="1" applyAlignment="1">
      <alignment horizontal="right" wrapText="1" indent="1"/>
    </xf>
    <xf numFmtId="0" fontId="19" fillId="0" borderId="0" xfId="0" applyFont="1" applyFill="1" applyAlignment="1">
      <alignment horizontal="center" wrapText="1"/>
    </xf>
    <xf numFmtId="0" fontId="20" fillId="0" borderId="0" xfId="0" applyFont="1" applyFill="1" applyAlignment="1">
      <alignment horizontal="center" wrapText="1"/>
    </xf>
    <xf numFmtId="0" fontId="23" fillId="0" borderId="0" xfId="0" applyFont="1" applyFill="1" applyBorder="1" applyAlignment="1">
      <alignment horizontal="left" wrapText="1"/>
    </xf>
    <xf numFmtId="0" fontId="25" fillId="0" borderId="10" xfId="0" applyFont="1" applyBorder="1" applyAlignment="1">
      <alignment horizontal="center" wrapText="1"/>
    </xf>
    <xf numFmtId="0" fontId="25" fillId="0" borderId="12" xfId="0" applyFont="1" applyBorder="1" applyAlignment="1">
      <alignment horizontal="center" wrapText="1"/>
    </xf>
    <xf numFmtId="0" fontId="25" fillId="0" borderId="10" xfId="0" applyFont="1" applyBorder="1" applyAlignment="1">
      <alignment horizontal="left" wrapText="1"/>
    </xf>
    <xf numFmtId="0" fontId="25" fillId="0" borderId="12" xfId="0" applyFont="1" applyBorder="1" applyAlignment="1">
      <alignment horizontal="left" wrapText="1"/>
    </xf>
    <xf numFmtId="0" fontId="39" fillId="36" borderId="23" xfId="0" applyFont="1" applyFill="1" applyBorder="1" applyAlignment="1">
      <alignment horizontal="center" vertical="center" wrapText="1"/>
    </xf>
    <xf numFmtId="0" fontId="39" fillId="36" borderId="24" xfId="0" applyFont="1" applyFill="1" applyBorder="1" applyAlignment="1">
      <alignment horizontal="center" vertical="center" wrapText="1"/>
    </xf>
    <xf numFmtId="0" fontId="35" fillId="36" borderId="28" xfId="0" applyFont="1" applyFill="1" applyBorder="1" applyAlignment="1">
      <alignment horizontal="center" vertical="center"/>
    </xf>
    <xf numFmtId="0" fontId="35" fillId="36" borderId="29" xfId="0" applyFont="1" applyFill="1" applyBorder="1" applyAlignment="1">
      <alignment horizontal="center" vertical="center"/>
    </xf>
    <xf numFmtId="0" fontId="35" fillId="36" borderId="26" xfId="0" applyFont="1" applyFill="1" applyBorder="1" applyAlignment="1">
      <alignment horizontal="center" vertical="center"/>
    </xf>
    <xf numFmtId="0" fontId="35" fillId="36" borderId="31" xfId="0" applyFont="1" applyFill="1" applyBorder="1" applyAlignment="1">
      <alignment horizontal="center" vertical="center"/>
    </xf>
    <xf numFmtId="0" fontId="35" fillId="36" borderId="35" xfId="0" applyFont="1" applyFill="1" applyBorder="1" applyAlignment="1">
      <alignment horizontal="center" vertical="center"/>
    </xf>
    <xf numFmtId="0" fontId="35" fillId="36" borderId="36" xfId="0" applyFont="1" applyFill="1" applyBorder="1" applyAlignment="1">
      <alignment horizontal="center" vertical="center"/>
    </xf>
    <xf numFmtId="0" fontId="36" fillId="36" borderId="23" xfId="0" applyFont="1" applyFill="1" applyBorder="1" applyAlignment="1">
      <alignment horizontal="center" vertical="center"/>
    </xf>
    <xf numFmtId="0" fontId="36" fillId="36" borderId="32" xfId="0" applyFont="1" applyFill="1" applyBorder="1" applyAlignment="1">
      <alignment horizontal="center" vertical="center"/>
    </xf>
    <xf numFmtId="0" fontId="36" fillId="36" borderId="24" xfId="0" applyFont="1" applyFill="1" applyBorder="1" applyAlignment="1">
      <alignment horizontal="center" vertical="center"/>
    </xf>
    <xf numFmtId="3" fontId="16" fillId="36" borderId="33" xfId="0" applyNumberFormat="1" applyFont="1" applyFill="1" applyBorder="1" applyAlignment="1">
      <alignment horizontal="left" vertical="center"/>
    </xf>
    <xf numFmtId="3" fontId="16" fillId="36" borderId="32" xfId="0" applyNumberFormat="1" applyFont="1" applyFill="1" applyBorder="1" applyAlignment="1">
      <alignment horizontal="left" vertical="center"/>
    </xf>
    <xf numFmtId="3" fontId="16" fillId="36" borderId="34" xfId="0" applyNumberFormat="1" applyFont="1" applyFill="1" applyBorder="1" applyAlignment="1">
      <alignment horizontal="left" vertical="center"/>
    </xf>
    <xf numFmtId="0" fontId="16" fillId="36" borderId="23" xfId="0" applyFont="1" applyFill="1" applyBorder="1" applyAlignment="1">
      <alignment horizontal="center" vertical="center" wrapText="1"/>
    </xf>
    <xf numFmtId="0" fontId="16" fillId="36" borderId="24" xfId="0" applyFont="1" applyFill="1" applyBorder="1" applyAlignment="1">
      <alignment horizontal="center" vertical="center" wrapText="1"/>
    </xf>
    <xf numFmtId="0" fontId="16" fillId="36" borderId="22" xfId="0" applyFont="1" applyFill="1" applyBorder="1" applyAlignment="1">
      <alignment horizontal="center" vertical="center"/>
    </xf>
    <xf numFmtId="0" fontId="16" fillId="36" borderId="22" xfId="0" applyFont="1" applyFill="1" applyBorder="1" applyAlignment="1">
      <alignment horizontal="center" vertical="center" wrapText="1"/>
    </xf>
    <xf numFmtId="0" fontId="16" fillId="36" borderId="23" xfId="0" applyFont="1" applyFill="1" applyBorder="1" applyAlignment="1">
      <alignment horizontal="center" vertical="center"/>
    </xf>
    <xf numFmtId="0" fontId="16" fillId="36" borderId="24" xfId="0" applyFont="1" applyFill="1" applyBorder="1" applyAlignment="1">
      <alignment horizontal="center" vertical="center"/>
    </xf>
    <xf numFmtId="0" fontId="16" fillId="36" borderId="19" xfId="0" applyFont="1" applyFill="1" applyBorder="1" applyAlignment="1">
      <alignment horizontal="center" vertical="center" wrapText="1"/>
    </xf>
    <xf numFmtId="0" fontId="16" fillId="36" borderId="20" xfId="0" applyFont="1" applyFill="1" applyBorder="1" applyAlignment="1">
      <alignment horizontal="center" vertical="center" wrapText="1"/>
    </xf>
    <xf numFmtId="0" fontId="16" fillId="36" borderId="21" xfId="0" applyFont="1" applyFill="1" applyBorder="1" applyAlignment="1">
      <alignment horizontal="center" vertical="center" wrapText="1"/>
    </xf>
    <xf numFmtId="0" fontId="28" fillId="0" borderId="0" xfId="0" applyFont="1" applyAlignment="1">
      <alignment horizontal="center" vertical="center"/>
    </xf>
    <xf numFmtId="0" fontId="48" fillId="51" borderId="0" xfId="0" applyFont="1" applyFill="1" applyAlignment="1">
      <alignment horizontal="center" wrapText="1"/>
    </xf>
    <xf numFmtId="0" fontId="46" fillId="52" borderId="10" xfId="0" applyFont="1" applyFill="1" applyBorder="1" applyAlignment="1">
      <alignment horizontal="right" vertical="center" wrapText="1"/>
    </xf>
    <xf numFmtId="0" fontId="46" fillId="52" borderId="11" xfId="0" applyFont="1" applyFill="1" applyBorder="1" applyAlignment="1">
      <alignment horizontal="right" vertical="center" wrapText="1"/>
    </xf>
    <xf numFmtId="0" fontId="47" fillId="52" borderId="11" xfId="0" applyFont="1" applyFill="1" applyBorder="1" applyAlignment="1">
      <alignment horizontal="left" vertical="center" wrapText="1"/>
    </xf>
    <xf numFmtId="0" fontId="24" fillId="52" borderId="11" xfId="0" applyFont="1" applyFill="1" applyBorder="1" applyAlignment="1">
      <alignment horizontal="right" wrapText="1"/>
    </xf>
    <xf numFmtId="0" fontId="0" fillId="52" borderId="0" xfId="0" applyFill="1" applyBorder="1"/>
    <xf numFmtId="0" fontId="0" fillId="52" borderId="0" xfId="0" applyFill="1"/>
    <xf numFmtId="0" fontId="24" fillId="52" borderId="13" xfId="0" applyFont="1" applyFill="1" applyBorder="1" applyAlignment="1">
      <alignment horizontal="right" wrapText="1"/>
    </xf>
    <xf numFmtId="0" fontId="24" fillId="52" borderId="0" xfId="0" applyFont="1" applyFill="1" applyAlignment="1">
      <alignment horizontal="right" wrapText="1"/>
    </xf>
    <xf numFmtId="0" fontId="25" fillId="52" borderId="0" xfId="0" applyFont="1" applyFill="1" applyAlignment="1">
      <alignment horizontal="left" wrapText="1"/>
    </xf>
    <xf numFmtId="0" fontId="25" fillId="52" borderId="0" xfId="0" applyFont="1" applyFill="1" applyBorder="1" applyAlignment="1">
      <alignment horizontal="left" wrapText="1"/>
    </xf>
    <xf numFmtId="0" fontId="24" fillId="52" borderId="0" xfId="0" applyFont="1" applyFill="1" applyBorder="1" applyAlignment="1">
      <alignment horizontal="right" wrapText="1"/>
    </xf>
    <xf numFmtId="0" fontId="22" fillId="52" borderId="0" xfId="0" applyFont="1" applyFill="1" applyBorder="1" applyAlignment="1">
      <alignment horizontal="left" wrapText="1"/>
    </xf>
    <xf numFmtId="0" fontId="24" fillId="52" borderId="14" xfId="0" applyFont="1" applyFill="1" applyBorder="1" applyAlignment="1">
      <alignment horizontal="right" wrapText="1"/>
    </xf>
    <xf numFmtId="0" fontId="24" fillId="52" borderId="15" xfId="0" applyFont="1" applyFill="1" applyBorder="1" applyAlignment="1">
      <alignment horizontal="right" wrapText="1"/>
    </xf>
    <xf numFmtId="0" fontId="26" fillId="52" borderId="15" xfId="0" applyFont="1" applyFill="1" applyBorder="1" applyAlignment="1">
      <alignment horizontal="center" wrapText="1"/>
    </xf>
    <xf numFmtId="0" fontId="0" fillId="52" borderId="15" xfId="0" applyFill="1" applyBorder="1"/>
    <xf numFmtId="0" fontId="51" fillId="53" borderId="13" xfId="0" applyFont="1" applyFill="1" applyBorder="1" applyAlignment="1">
      <alignment horizontal="left" vertical="center" wrapText="1"/>
    </xf>
    <xf numFmtId="0" fontId="51" fillId="53" borderId="0" xfId="0" applyFont="1" applyFill="1" applyBorder="1" applyAlignment="1">
      <alignment horizontal="left" vertical="center" wrapText="1"/>
    </xf>
    <xf numFmtId="0" fontId="49" fillId="0" borderId="0" xfId="0" applyFont="1" applyAlignment="1">
      <alignment horizontal="left" vertical="center" wrapText="1"/>
    </xf>
    <xf numFmtId="0" fontId="49" fillId="49" borderId="0" xfId="0" applyFont="1" applyFill="1" applyAlignment="1">
      <alignment horizontal="left" vertical="center" wrapText="1"/>
    </xf>
    <xf numFmtId="0" fontId="52" fillId="54" borderId="0" xfId="0" applyFont="1" applyFill="1" applyAlignment="1">
      <alignment horizontal="right" wrapText="1" indent="1"/>
    </xf>
    <xf numFmtId="0" fontId="0" fillId="55" borderId="38" xfId="0" applyFill="1" applyBorder="1"/>
    <xf numFmtId="0" fontId="0" fillId="55" borderId="39" xfId="0" applyFill="1" applyBorder="1"/>
    <xf numFmtId="0" fontId="0" fillId="55" borderId="40" xfId="0" applyFill="1" applyBorder="1"/>
    <xf numFmtId="0" fontId="0" fillId="55" borderId="0" xfId="0" applyFill="1" applyBorder="1"/>
    <xf numFmtId="0" fontId="0" fillId="55" borderId="41" xfId="0" applyFill="1" applyBorder="1"/>
    <xf numFmtId="0" fontId="22" fillId="55" borderId="42" xfId="0" applyFont="1" applyFill="1" applyBorder="1" applyAlignment="1">
      <alignment horizontal="left" wrapText="1"/>
    </xf>
    <xf numFmtId="0" fontId="22" fillId="55" borderId="43" xfId="0" applyFont="1" applyFill="1" applyBorder="1" applyAlignment="1">
      <alignment horizontal="left" wrapText="1"/>
    </xf>
    <xf numFmtId="0" fontId="22" fillId="55" borderId="44" xfId="0" applyFont="1" applyFill="1" applyBorder="1" applyAlignment="1">
      <alignment horizontal="left" wrapText="1"/>
    </xf>
    <xf numFmtId="0" fontId="0" fillId="47" borderId="37" xfId="0" applyFill="1" applyBorder="1"/>
    <xf numFmtId="0" fontId="0" fillId="47" borderId="38" xfId="0" applyFill="1" applyBorder="1"/>
    <xf numFmtId="0" fontId="0" fillId="47" borderId="40" xfId="0" applyFill="1" applyBorder="1"/>
    <xf numFmtId="0" fontId="0" fillId="47" borderId="0" xfId="0" applyFill="1" applyBorder="1"/>
    <xf numFmtId="0" fontId="53" fillId="55" borderId="38" xfId="0" applyFont="1" applyFill="1" applyBorder="1" applyAlignment="1">
      <alignment horizontal="left"/>
    </xf>
    <xf numFmtId="0" fontId="50" fillId="55" borderId="38" xfId="0" applyFont="1" applyFill="1" applyBorder="1" applyAlignment="1">
      <alignment horizontal="right"/>
    </xf>
    <xf numFmtId="0" fontId="54" fillId="55" borderId="0" xfId="0" applyFont="1" applyFill="1" applyBorder="1" applyAlignment="1">
      <alignment horizontal="center"/>
    </xf>
    <xf numFmtId="0" fontId="30" fillId="0" borderId="0" xfId="0" applyFont="1" applyFill="1" applyBorder="1"/>
    <xf numFmtId="0" fontId="30" fillId="43" borderId="0" xfId="0" applyFont="1" applyFill="1" applyBorder="1"/>
    <xf numFmtId="0" fontId="30" fillId="53" borderId="0" xfId="0" applyFont="1" applyFill="1" applyBorder="1"/>
    <xf numFmtId="0" fontId="0" fillId="55" borderId="0" xfId="0" applyFill="1" applyAlignment="1">
      <alignment horizontal="center"/>
    </xf>
    <xf numFmtId="0" fontId="0" fillId="55" borderId="41" xfId="0" applyFill="1" applyBorder="1" applyAlignment="1">
      <alignment horizontal="center"/>
    </xf>
  </cellXfs>
  <cellStyles count="45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 2" xfId="44" xr:uid="{329AABF2-1274-47D2-821E-0EF592A62E7C}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4" xfId="43" xr:uid="{90AB7F42-B861-48D7-93EA-82EFD0DF2BD8}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47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33CC33"/>
      <color rgb="FF99FF33"/>
      <color rgb="FF00FF99"/>
      <color rgb="FFFFFFCC"/>
      <color rgb="FFCC66FF"/>
      <color rgb="FF00FFFF"/>
      <color rgb="FF0000FF"/>
      <color rgb="FF66FF66"/>
      <color rgb="FFFFFFFF"/>
      <color rgb="FF00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externalLink" Target="externalLinks/externalLink9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externalLink" Target="externalLinks/externalLink8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externalLink" Target="externalLinks/externalLink7.xml"/><Relationship Id="rId5" Type="http://schemas.openxmlformats.org/officeDocument/2006/relationships/externalLink" Target="externalLinks/externalLink1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2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3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4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5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6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7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8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641350</xdr:colOff>
          <xdr:row>0</xdr:row>
          <xdr:rowOff>158750</xdr:rowOff>
        </xdr:to>
        <xdr:sp macro="" textlink="">
          <xdr:nvSpPr>
            <xdr:cNvPr id="2049" name="Control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622300</xdr:colOff>
          <xdr:row>0</xdr:row>
          <xdr:rowOff>0</xdr:rowOff>
        </xdr:from>
        <xdr:to>
          <xdr:col>1</xdr:col>
          <xdr:colOff>547007</xdr:colOff>
          <xdr:row>0</xdr:row>
          <xdr:rowOff>158750</xdr:rowOff>
        </xdr:to>
        <xdr:sp macro="" textlink="">
          <xdr:nvSpPr>
            <xdr:cNvPr id="2050" name="Control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43543</xdr:rowOff>
        </xdr:from>
        <xdr:to>
          <xdr:col>0</xdr:col>
          <xdr:colOff>641350</xdr:colOff>
          <xdr:row>18</xdr:row>
          <xdr:rowOff>102507</xdr:rowOff>
        </xdr:to>
        <xdr:sp macro="" textlink="">
          <xdr:nvSpPr>
            <xdr:cNvPr id="2051" name="Control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622300</xdr:colOff>
          <xdr:row>17</xdr:row>
          <xdr:rowOff>43543</xdr:rowOff>
        </xdr:from>
        <xdr:to>
          <xdr:col>1</xdr:col>
          <xdr:colOff>547007</xdr:colOff>
          <xdr:row>18</xdr:row>
          <xdr:rowOff>102507</xdr:rowOff>
        </xdr:to>
        <xdr:sp macro="" textlink="">
          <xdr:nvSpPr>
            <xdr:cNvPr id="2052" name="Control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93440</xdr:colOff>
          <xdr:row>5</xdr:row>
          <xdr:rowOff>156023</xdr:rowOff>
        </xdr:from>
        <xdr:to>
          <xdr:col>9</xdr:col>
          <xdr:colOff>493490</xdr:colOff>
          <xdr:row>8</xdr:row>
          <xdr:rowOff>130623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D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File DI</a:t>
              </a:r>
              <a:endParaRPr lang="en-ID"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ID"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166011</xdr:colOff>
          <xdr:row>5</xdr:row>
          <xdr:rowOff>165094</xdr:rowOff>
        </xdr:from>
        <xdr:to>
          <xdr:col>12</xdr:col>
          <xdr:colOff>602347</xdr:colOff>
          <xdr:row>8</xdr:row>
          <xdr:rowOff>126994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D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335640</xdr:colOff>
      <xdr:row>0</xdr:row>
      <xdr:rowOff>108857</xdr:rowOff>
    </xdr:from>
    <xdr:to>
      <xdr:col>9</xdr:col>
      <xdr:colOff>340373</xdr:colOff>
      <xdr:row>4</xdr:row>
      <xdr:rowOff>81644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4D05B6C-8FCF-448B-96A4-236625BDD29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476" t="22285" r="13524" b="24763"/>
        <a:stretch/>
      </xdr:blipFill>
      <xdr:spPr>
        <a:xfrm>
          <a:off x="8046354" y="108857"/>
          <a:ext cx="1220305" cy="825501"/>
        </a:xfrm>
        <a:prstGeom prst="rect">
          <a:avLst/>
        </a:prstGeom>
      </xdr:spPr>
    </xdr:pic>
    <xdr:clientData/>
  </xdr:twoCellAnchor>
  <xdr:twoCellAnchor editAs="oneCell">
    <xdr:from>
      <xdr:col>10</xdr:col>
      <xdr:colOff>517068</xdr:colOff>
      <xdr:row>0</xdr:row>
      <xdr:rowOff>163287</xdr:rowOff>
    </xdr:from>
    <xdr:to>
      <xdr:col>12</xdr:col>
      <xdr:colOff>323039</xdr:colOff>
      <xdr:row>4</xdr:row>
      <xdr:rowOff>154216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137DB8EB-ECB7-48D0-905A-2747B9CE30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428" t="24762" r="22381" b="23810"/>
        <a:stretch/>
      </xdr:blipFill>
      <xdr:spPr>
        <a:xfrm>
          <a:off x="10051139" y="163287"/>
          <a:ext cx="1021543" cy="84364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655872</xdr:colOff>
          <xdr:row>3</xdr:row>
          <xdr:rowOff>56236</xdr:rowOff>
        </xdr:from>
        <xdr:to>
          <xdr:col>17</xdr:col>
          <xdr:colOff>420923</xdr:colOff>
          <xdr:row>6</xdr:row>
          <xdr:rowOff>18136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D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DI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9072</xdr:colOff>
      <xdr:row>15</xdr:row>
      <xdr:rowOff>34402</xdr:rowOff>
    </xdr:from>
    <xdr:to>
      <xdr:col>17</xdr:col>
      <xdr:colOff>952500</xdr:colOff>
      <xdr:row>18</xdr:row>
      <xdr:rowOff>7350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823C02CB-EB93-4D91-BBAF-A61475D99B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2987"/>
        <a:stretch/>
      </xdr:blipFill>
      <xdr:spPr>
        <a:xfrm>
          <a:off x="15076715" y="2937259"/>
          <a:ext cx="943428" cy="45373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45357</xdr:rowOff>
    </xdr:from>
    <xdr:to>
      <xdr:col>3</xdr:col>
      <xdr:colOff>1841501</xdr:colOff>
      <xdr:row>3</xdr:row>
      <xdr:rowOff>99786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888587F-6C1F-4E0F-941E-31D9CE51A5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t="66969" b="-1"/>
        <a:stretch/>
      </xdr:blipFill>
      <xdr:spPr>
        <a:xfrm>
          <a:off x="0" y="45357"/>
          <a:ext cx="4263572" cy="70757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23813</xdr:rowOff>
    </xdr:from>
    <xdr:to>
      <xdr:col>19</xdr:col>
      <xdr:colOff>1357313</xdr:colOff>
      <xdr:row>16</xdr:row>
      <xdr:rowOff>168486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3813"/>
          <a:ext cx="17418844" cy="309742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1521883</xdr:colOff>
          <xdr:row>0</xdr:row>
          <xdr:rowOff>0</xdr:rowOff>
        </xdr:from>
        <xdr:to>
          <xdr:col>3</xdr:col>
          <xdr:colOff>7257</xdr:colOff>
          <xdr:row>0</xdr:row>
          <xdr:rowOff>190500</xdr:rowOff>
        </xdr:to>
        <xdr:sp macro="" textlink="">
          <xdr:nvSpPr>
            <xdr:cNvPr id="4097" name="Control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240998</xdr:colOff>
          <xdr:row>0</xdr:row>
          <xdr:rowOff>0</xdr:rowOff>
        </xdr:from>
        <xdr:to>
          <xdr:col>3</xdr:col>
          <xdr:colOff>540657</xdr:colOff>
          <xdr:row>0</xdr:row>
          <xdr:rowOff>190500</xdr:rowOff>
        </xdr:to>
        <xdr:sp macro="" textlink="">
          <xdr:nvSpPr>
            <xdr:cNvPr id="4098" name="Control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1521883</xdr:colOff>
          <xdr:row>19</xdr:row>
          <xdr:rowOff>85271</xdr:rowOff>
        </xdr:from>
        <xdr:to>
          <xdr:col>3</xdr:col>
          <xdr:colOff>7257</xdr:colOff>
          <xdr:row>20</xdr:row>
          <xdr:rowOff>86783</xdr:rowOff>
        </xdr:to>
        <xdr:sp macro="" textlink="">
          <xdr:nvSpPr>
            <xdr:cNvPr id="4099" name="Control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240998</xdr:colOff>
          <xdr:row>19</xdr:row>
          <xdr:rowOff>85271</xdr:rowOff>
        </xdr:from>
        <xdr:to>
          <xdr:col>3</xdr:col>
          <xdr:colOff>540657</xdr:colOff>
          <xdr:row>20</xdr:row>
          <xdr:rowOff>86783</xdr:rowOff>
        </xdr:to>
        <xdr:sp macro="" textlink="">
          <xdr:nvSpPr>
            <xdr:cNvPr id="4100" name="Control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1308100</xdr:colOff>
          <xdr:row>8</xdr:row>
          <xdr:rowOff>107950</xdr:rowOff>
        </xdr:from>
        <xdr:to>
          <xdr:col>1</xdr:col>
          <xdr:colOff>1314450</xdr:colOff>
          <xdr:row>12</xdr:row>
          <xdr:rowOff>19050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D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JOIN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247650</xdr:colOff>
          <xdr:row>8</xdr:row>
          <xdr:rowOff>69850</xdr:rowOff>
        </xdr:from>
        <xdr:to>
          <xdr:col>10</xdr:col>
          <xdr:colOff>438150</xdr:colOff>
          <xdr:row>11</xdr:row>
          <xdr:rowOff>184150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D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8</xdr:row>
          <xdr:rowOff>76200</xdr:rowOff>
        </xdr:from>
        <xdr:to>
          <xdr:col>6</xdr:col>
          <xdr:colOff>584200</xdr:colOff>
          <xdr:row>12</xdr:row>
          <xdr:rowOff>12700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D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SHOP &amp; PART NO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82550</xdr:colOff>
          <xdr:row>0</xdr:row>
          <xdr:rowOff>146050</xdr:rowOff>
        </xdr:from>
        <xdr:to>
          <xdr:col>8</xdr:col>
          <xdr:colOff>946150</xdr:colOff>
          <xdr:row>4</xdr:row>
          <xdr:rowOff>120650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0584" tIns="96012" rIns="100584" bIns="96012" anchor="ctr" upright="1"/>
            <a:lstStyle/>
            <a:p>
              <a:pPr algn="ctr" rtl="0">
                <a:defRPr sz="1000"/>
              </a:pPr>
              <a:r>
                <a:rPr lang="en-ID" sz="3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1054100</xdr:colOff>
          <xdr:row>0</xdr:row>
          <xdr:rowOff>120650</xdr:rowOff>
        </xdr:from>
        <xdr:to>
          <xdr:col>9</xdr:col>
          <xdr:colOff>1911350</xdr:colOff>
          <xdr:row>4</xdr:row>
          <xdr:rowOff>82550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0584" tIns="96012" rIns="100584" bIns="96012" anchor="ctr" upright="1"/>
            <a:lstStyle/>
            <a:p>
              <a:pPr algn="ctr" rtl="0">
                <a:defRPr sz="1000"/>
              </a:pPr>
              <a:r>
                <a:rPr lang="en-ID" sz="3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1</xdr:row>
      <xdr:rowOff>133350</xdr:rowOff>
    </xdr:from>
    <xdr:to>
      <xdr:col>5</xdr:col>
      <xdr:colOff>295274</xdr:colOff>
      <xdr:row>12</xdr:row>
      <xdr:rowOff>47625</xdr:rowOff>
    </xdr:to>
    <xdr:sp macro="" textlink="">
      <xdr:nvSpPr>
        <xdr:cNvPr id="3" name="Rectangle: Folded Corner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09575" y="323850"/>
          <a:ext cx="4286249" cy="2266950"/>
        </a:xfrm>
        <a:prstGeom prst="foldedCorner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en-US" sz="1200" b="1" i="0" u="none" strike="noStrike">
              <a:solidFill>
                <a:schemeClr val="dk1"/>
              </a:solidFill>
              <a:effectLst/>
              <a:latin typeface="Comic Sans MS" panose="030F0702030302020204" pitchFamily="66" charset="0"/>
              <a:ea typeface="+mn-ea"/>
              <a:cs typeface="+mn-cs"/>
            </a:rPr>
            <a:t>UK Macro Delivery intruction </a:t>
          </a:r>
        </a:p>
        <a:p>
          <a:pPr algn="l"/>
          <a:r>
            <a:rPr lang="en-US"/>
            <a:t> </a:t>
          </a:r>
        </a:p>
        <a:p>
          <a:pPr algn="l"/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Comic Sans MS" panose="030F0702030302020204" pitchFamily="66" charset="0"/>
              <a:ea typeface="+mn-ea"/>
              <a:cs typeface="+mn-cs"/>
            </a:rPr>
            <a:t>●</a:t>
          </a:r>
          <a:r>
            <a:rPr lang="en-US">
              <a:latin typeface="Comic Sans MS" panose="030F0702030302020204" pitchFamily="66" charset="0"/>
            </a:rPr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Comic Sans MS" panose="030F0702030302020204" pitchFamily="66" charset="0"/>
              <a:ea typeface="+mn-ea"/>
              <a:cs typeface="+mn-cs"/>
            </a:rPr>
            <a:t>Open System Promise </a:t>
          </a:r>
          <a:r>
            <a:rPr lang="en-US">
              <a:latin typeface="Comic Sans MS" panose="030F0702030302020204" pitchFamily="66" charset="0"/>
            </a:rPr>
            <a:t> </a:t>
          </a:r>
        </a:p>
        <a:p>
          <a:pPr algn="l"/>
          <a:r>
            <a:rPr lang="en-US" sz="1100" b="0" i="0" u="none" strike="noStrike">
              <a:solidFill>
                <a:schemeClr val="dk1"/>
              </a:solidFill>
              <a:effectLst/>
              <a:latin typeface="Comic Sans MS" panose="030F0702030302020204" pitchFamily="66" charset="0"/>
              <a:ea typeface="+mn-ea"/>
              <a:cs typeface="+mn-cs"/>
            </a:rPr>
            <a:t> ●</a:t>
          </a:r>
          <a:r>
            <a:rPr lang="en-US">
              <a:latin typeface="Comic Sans MS" panose="030F0702030302020204" pitchFamily="66" charset="0"/>
            </a:rPr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Comic Sans MS" panose="030F0702030302020204" pitchFamily="66" charset="0"/>
              <a:ea typeface="+mn-ea"/>
              <a:cs typeface="+mn-cs"/>
            </a:rPr>
            <a:t>Download file Delivery intruction </a:t>
          </a:r>
        </a:p>
        <a:p>
          <a:pPr algn="l"/>
          <a:r>
            <a:rPr lang="en-US">
              <a:latin typeface="Comic Sans MS" panose="030F0702030302020204" pitchFamily="66" charset="0"/>
            </a:rPr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Comic Sans MS" panose="030F0702030302020204" pitchFamily="66" charset="0"/>
              <a:ea typeface="+mn-ea"/>
              <a:cs typeface="+mn-cs"/>
            </a:rPr>
            <a:t>●</a:t>
          </a:r>
          <a:r>
            <a:rPr lang="en-US">
              <a:latin typeface="Comic Sans MS" panose="030F0702030302020204" pitchFamily="66" charset="0"/>
            </a:rPr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Comic Sans MS" panose="030F0702030302020204" pitchFamily="66" charset="0"/>
              <a:ea typeface="+mn-ea"/>
              <a:cs typeface="+mn-cs"/>
            </a:rPr>
            <a:t>Disheet Data pilih buttom "Get File DI"</a:t>
          </a:r>
        </a:p>
        <a:p>
          <a:pPr algn="l"/>
          <a:r>
            <a:rPr lang="en-US">
              <a:latin typeface="Comic Sans MS" panose="030F0702030302020204" pitchFamily="66" charset="0"/>
            </a:rPr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Comic Sans MS" panose="030F0702030302020204" pitchFamily="66" charset="0"/>
              <a:ea typeface="+mn-ea"/>
              <a:cs typeface="+mn-cs"/>
            </a:rPr>
            <a:t>●</a:t>
          </a:r>
          <a:r>
            <a:rPr lang="en-US">
              <a:latin typeface="Comic Sans MS" panose="030F0702030302020204" pitchFamily="66" charset="0"/>
            </a:rPr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Comic Sans MS" panose="030F0702030302020204" pitchFamily="66" charset="0"/>
              <a:ea typeface="+mn-ea"/>
              <a:cs typeface="+mn-cs"/>
            </a:rPr>
            <a:t>Disheet Grouping pilih buttom "Join" </a:t>
          </a:r>
        </a:p>
        <a:p>
          <a:pPr algn="l"/>
          <a:r>
            <a:rPr lang="en-US">
              <a:latin typeface="Comic Sans MS" panose="030F0702030302020204" pitchFamily="66" charset="0"/>
            </a:rPr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Comic Sans MS" panose="030F0702030302020204" pitchFamily="66" charset="0"/>
              <a:ea typeface="+mn-ea"/>
              <a:cs typeface="+mn-cs"/>
            </a:rPr>
            <a:t>●</a:t>
          </a:r>
          <a:r>
            <a:rPr lang="en-US">
              <a:latin typeface="Comic Sans MS" panose="030F0702030302020204" pitchFamily="66" charset="0"/>
            </a:rPr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Comic Sans MS" panose="030F0702030302020204" pitchFamily="66" charset="0"/>
              <a:ea typeface="+mn-ea"/>
              <a:cs typeface="+mn-cs"/>
            </a:rPr>
            <a:t>Disheet Grouping pilih buttom "Insert shop &amp; part no " </a:t>
          </a:r>
        </a:p>
        <a:p>
          <a:pPr algn="l"/>
          <a:r>
            <a:rPr lang="en-US">
              <a:latin typeface="Comic Sans MS" panose="030F0702030302020204" pitchFamily="66" charset="0"/>
            </a:rPr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Comic Sans MS" panose="030F0702030302020204" pitchFamily="66" charset="0"/>
              <a:ea typeface="+mn-ea"/>
              <a:cs typeface="+mn-cs"/>
            </a:rPr>
            <a:t>● Disheet Result pilih buttom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Comic Sans MS" panose="030F0702030302020204" pitchFamily="66" charset="0"/>
              <a:ea typeface="+mn-ea"/>
              <a:cs typeface="+mn-cs"/>
            </a:rPr>
            <a:t> "PGPMPE"</a:t>
          </a:r>
          <a:endParaRPr lang="en-US" sz="1100" b="0" i="0" u="none" strike="noStrike">
            <a:solidFill>
              <a:schemeClr val="dk1"/>
            </a:solidFill>
            <a:effectLst/>
            <a:latin typeface="Comic Sans MS" panose="030F0702030302020204" pitchFamily="66" charset="0"/>
            <a:ea typeface="+mn-ea"/>
            <a:cs typeface="+mn-cs"/>
          </a:endParaRPr>
        </a:p>
        <a:p>
          <a:pPr algn="l"/>
          <a:r>
            <a:rPr lang="en-US">
              <a:latin typeface="Candara" panose="020E0502030303020204" pitchFamily="34" charset="0"/>
            </a:rPr>
            <a:t>  </a:t>
          </a:r>
          <a:endParaRPr lang="en-US" sz="1100">
            <a:latin typeface="Candara" panose="020E050203030302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asting2066\c\My%20Documents\ADR\QCDSM\QCD040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m-fs\PAD\COMPONEN%20EXPORT\OTHERS\Part%20List%20D38L%20PEMSB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2inas01\PGMSB\COMPONEN%20EXPORT\OTHERS\Part%20List%20D38L%20PEMSB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t_prody(x)\c\My%20Documents\Sigit's%20Files\Costing%20File\Project%20Costing\Cost%20Calculation\Cost%20Review\March%202002%20Review\March%202002%20Review%20(Fix%20rate)\393N%20ONLY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m-fs\PAD\Documents%20and%20Settings\sugiharto\Local%20Settings\Temporary%20Internet%20Files\OLKC4\D32G%20TOTAL%20(TMMIN%20+%20TMAP)1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asting2066bnu\the%20x%20files\The%20X%20Files\Standard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t_imade_dana\my%20documents\pk%20adhi\316N\316n_spec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windows\TEMP\shi\316N\316&#65378;&#65436;&#65381;&#65421;&#65399;&#65415;&#65398;O(991027)&#65377;&#65424;&#65381;_&#65381;N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My%20Documents1\186W&#24409;&#32317;\shi\316N\316&#65326;&#29983;&#28310;&#36027;(991027)&#65293;&#21271;&#2019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R"/>
      <sheetName val="OEE  (2)"/>
      <sheetName val="OEE "/>
      <sheetName val="Sheet3"/>
      <sheetName val="Acv-1"/>
      <sheetName val="PRD-ACV"/>
      <sheetName val="material"/>
      <sheetName val="capacity"/>
      <sheetName val="Sheet2"/>
      <sheetName val="dht fix"/>
      <sheetName val="Sheet1"/>
      <sheetName val="Man power"/>
      <sheetName val="AssySupps"/>
      <sheetName val="taruna sheet"/>
      <sheetName val="Calendar 2006"/>
      <sheetName val="06-11-07.selasa"/>
      <sheetName val="B_初期画面"/>
      <sheetName val="data editing"/>
      <sheetName val="HRD Salary"/>
      <sheetName val="吊上げパ(20)"/>
      <sheetName val="吊上げパ_20_"/>
      <sheetName val="05年"/>
      <sheetName val="REQUEST_TABLE"/>
      <sheetName val="REVICED"/>
      <sheetName val="ＢＭ"/>
      <sheetName val="B_計算条件(D稼動後)"/>
      <sheetName val="393_N"/>
      <sheetName val="動力源"/>
      <sheetName val="delivery"/>
      <sheetName val="deff"/>
      <sheetName val="____"/>
      <sheetName val="B_????"/>
      <sheetName val="????(20)"/>
      <sheetName val="????_20_"/>
      <sheetName val="05?"/>
      <sheetName val="BM"/>
      <sheetName val="B_????(D???)"/>
      <sheetName val="???"/>
      <sheetName val="SLSunit"/>
      <sheetName val="BS"/>
      <sheetName val="IS"/>
      <sheetName val="Gen_as"/>
      <sheetName val="___ "/>
      <sheetName val=""/>
      <sheetName val="F-1 F-2"/>
      <sheetName val="B_計算条件_D稼動後_"/>
      <sheetName val="truck capt"/>
      <sheetName val="MASTER "/>
      <sheetName val="OEE__(2)"/>
      <sheetName val="OEE_"/>
      <sheetName val="dht_fix"/>
      <sheetName val="Man_power"/>
      <sheetName val="taruna_sheet"/>
      <sheetName val="Calendar_2006"/>
      <sheetName val="06-11-07_selasa"/>
      <sheetName val="data_editing"/>
      <sheetName val="HRD_Salary"/>
      <sheetName val="____1"/>
      <sheetName val="F-1_F-2"/>
      <sheetName val="Dom"/>
      <sheetName val="MARCH_APRIL_ 03"/>
      <sheetName val="Draft Vehicle Format"/>
      <sheetName val="QCD0401"/>
      <sheetName val="工数データ"/>
      <sheetName val="ocean voyage"/>
      <sheetName val="4p"/>
      <sheetName val="Nov.'02"/>
      <sheetName val="投資ﾌｫﾛｰ"/>
      <sheetName val="B_____"/>
      <sheetName val="____(20)"/>
      <sheetName val="_____20_"/>
      <sheetName val="05_"/>
      <sheetName val="B_____(D___)"/>
      <sheetName val="___"/>
      <sheetName val="Parts list (060411)"/>
      <sheetName val="forex"/>
      <sheetName val="Highlight"/>
      <sheetName val="BD &amp; EH (DATA)"/>
      <sheetName val="Innova List"/>
      <sheetName val=""/>
      <sheetName val="parameter"/>
      <sheetName val="Schedule"/>
      <sheetName val="590P追加"/>
      <sheetName val="SEP"/>
      <sheetName val="LVC 31RB"/>
      <sheetName val="??????"/>
      <sheetName val="ﾃｨｰﾁﾝｸﾞ"/>
      <sheetName val="______"/>
      <sheetName val="DEV-HO"/>
      <sheetName val="Nov"/>
      <sheetName val="GROUP A"/>
      <sheetName val="ppe"/>
      <sheetName val="Type I"/>
      <sheetName val="OEE__(2)2"/>
      <sheetName val="OEE_2"/>
      <sheetName val="dht_fix2"/>
      <sheetName val="Man_power2"/>
      <sheetName val="taruna_sheet2"/>
      <sheetName val="Calendar_20062"/>
      <sheetName val="06-11-07_selasa2"/>
      <sheetName val="HRD_Salary2"/>
      <sheetName val="data_editing2"/>
      <sheetName val="____3"/>
      <sheetName val="F-1_F-22"/>
      <sheetName val="truck_capt1"/>
      <sheetName val="MASTER_1"/>
      <sheetName val="MARCH_APRIL__031"/>
      <sheetName val="Draft_Vehicle_Format1"/>
      <sheetName val="ocean_voyage1"/>
      <sheetName val="Nov_'021"/>
      <sheetName val="Parts_list_(060411)1"/>
      <sheetName val="Innova_List1"/>
      <sheetName val="LVC_31RB1"/>
      <sheetName val="BD_&amp;_EH_(DATA)1"/>
      <sheetName val="OEE__(2)1"/>
      <sheetName val="OEE_1"/>
      <sheetName val="dht_fix1"/>
      <sheetName val="Man_power1"/>
      <sheetName val="taruna_sheet1"/>
      <sheetName val="Calendar_20061"/>
      <sheetName val="06-11-07_selasa1"/>
      <sheetName val="HRD_Salary1"/>
      <sheetName val="data_editing1"/>
      <sheetName val="____2"/>
      <sheetName val="F-1_F-21"/>
      <sheetName val="truck_capt"/>
      <sheetName val="MASTER_"/>
      <sheetName val="MARCH_APRIL__03"/>
      <sheetName val="Draft_Vehicle_Format"/>
      <sheetName val="ocean_voyage"/>
      <sheetName val="Nov_'02"/>
      <sheetName val="Parts_list_(060411)"/>
      <sheetName val="Innova_List"/>
      <sheetName val="LVC_31RB"/>
      <sheetName val="BD_&amp;_EH_(DATA)"/>
      <sheetName val="OEE__(2)3"/>
      <sheetName val="OEE_3"/>
      <sheetName val="dht_fix3"/>
      <sheetName val="Man_power3"/>
      <sheetName val="taruna_sheet3"/>
      <sheetName val="Calendar_20063"/>
      <sheetName val="06-11-07_selasa3"/>
      <sheetName val="data_editing3"/>
      <sheetName val="HRD_Salary3"/>
      <sheetName val="____4"/>
      <sheetName val="F-1_F-23"/>
      <sheetName val="MARCH_APRIL__032"/>
      <sheetName val="Draft_Vehicle_Format2"/>
      <sheetName val="MASTER_2"/>
      <sheetName val="truck_capt2"/>
      <sheetName val="ocean_voyage2"/>
      <sheetName val="Nov_'022"/>
      <sheetName val="Parts_list_(060411)2"/>
      <sheetName val="Innova_List2"/>
      <sheetName val="LVC_31RB2"/>
      <sheetName val="BD_&amp;_EH_(DATA)2"/>
      <sheetName val="OTHERS x620"/>
      <sheetName val="Unit Price 96"/>
      <sheetName val="CORONA"/>
      <sheetName val="KIJANG"/>
      <sheetName val="progress FC"/>
      <sheetName val="OEM sum"/>
      <sheetName val="MANUF"/>
      <sheetName val="YTD sales"/>
      <sheetName val="CST-CAPEX"/>
      <sheetName val="DELINS"/>
      <sheetName val="Link List OPL"/>
      <sheetName val="SAP"/>
      <sheetName val="STATUS FOLLOWUP"/>
      <sheetName val="GRAFICOS"/>
      <sheetName val="ラミ"/>
      <sheetName val="56ARE04"/>
      <sheetName val="Total Problem WQC 2014"/>
      <sheetName val="GP変動分析"/>
      <sheetName val="GP比較元データ"/>
      <sheetName val="base data"/>
      <sheetName val=",,"/>
      <sheetName val="PR"/>
      <sheetName val="U38x labels"/>
      <sheetName val="May"/>
      <sheetName val="DATAALL"/>
      <sheetName val="FC"/>
      <sheetName val="Gm"/>
      <sheetName val="A"/>
      <sheetName val="Data2"/>
      <sheetName val="計画"/>
      <sheetName val="構成比較12万台"/>
      <sheetName val="_88W_Crosstab1"/>
      <sheetName val="CREDIT"/>
      <sheetName val="Recovered_Sheet6"/>
      <sheetName val="Recovered_Sheet5"/>
      <sheetName val="Recovered_Sheet29"/>
      <sheetName val="Recovered_Sheet24"/>
      <sheetName val="Recovered_Sheet28"/>
      <sheetName val="Recovered_Sheet26"/>
      <sheetName val="Recovered_Sheet14"/>
      <sheetName val="Recovered_Sheet25"/>
      <sheetName val="CRPQ"/>
      <sheetName val="バス"/>
      <sheetName val="OEE__(2)15"/>
      <sheetName val="OEE_15"/>
      <sheetName val="dht_fix15"/>
      <sheetName val="Man_power15"/>
      <sheetName val="taruna_sheet15"/>
      <sheetName val="Calendar_200615"/>
      <sheetName val="06-11-07_selasa15"/>
      <sheetName val="HRD_Salary15"/>
      <sheetName val="data_editing15"/>
      <sheetName val="____16"/>
      <sheetName val="F-1_F-215"/>
      <sheetName val="MASTER_14"/>
      <sheetName val="truck_capt14"/>
      <sheetName val="MARCH_APRIL__0314"/>
      <sheetName val="Draft_Vehicle_Format14"/>
      <sheetName val="ocean_voyage14"/>
      <sheetName val="Nov_'0214"/>
      <sheetName val="Innova_List14"/>
      <sheetName val="Parts_list_(060411)14"/>
      <sheetName val="BD_&amp;_EH_(DATA)14"/>
      <sheetName val="LVC_31RB14"/>
      <sheetName val="GROUP_A11"/>
      <sheetName val="Type_I11"/>
      <sheetName val="OTHERS_x62011"/>
      <sheetName val="Unit_Price_9611"/>
      <sheetName val="progress_FC11"/>
      <sheetName val="OEM_sum11"/>
      <sheetName val="YTD_sales11"/>
      <sheetName val="Link_List_OPL10"/>
      <sheetName val="OEE__(2)4"/>
      <sheetName val="OEE_4"/>
      <sheetName val="dht_fix4"/>
      <sheetName val="Man_power4"/>
      <sheetName val="taruna_sheet4"/>
      <sheetName val="Calendar_20064"/>
      <sheetName val="06-11-07_selasa4"/>
      <sheetName val="HRD_Salary4"/>
      <sheetName val="data_editing4"/>
      <sheetName val="____5"/>
      <sheetName val="F-1_F-24"/>
      <sheetName val="truck_capt3"/>
      <sheetName val="MASTER_3"/>
      <sheetName val="MARCH_APRIL__033"/>
      <sheetName val="Draft_Vehicle_Format3"/>
      <sheetName val="ocean_voyage3"/>
      <sheetName val="Nov_'023"/>
      <sheetName val="Parts_list_(060411)3"/>
      <sheetName val="Innova_List3"/>
      <sheetName val="BD_&amp;_EH_(DATA)3"/>
      <sheetName val="LVC_31RB3"/>
      <sheetName val="GROUP_A"/>
      <sheetName val="Type_I"/>
      <sheetName val="OTHERS_x620"/>
      <sheetName val="Unit_Price_96"/>
      <sheetName val="progress_FC"/>
      <sheetName val="OEM_sum"/>
      <sheetName val="YTD_sales"/>
      <sheetName val="Link_List_OPL"/>
      <sheetName val="OEE__(2)5"/>
      <sheetName val="OEE_5"/>
      <sheetName val="dht_fix5"/>
      <sheetName val="Man_power5"/>
      <sheetName val="taruna_sheet5"/>
      <sheetName val="Calendar_20065"/>
      <sheetName val="06-11-07_selasa5"/>
      <sheetName val="HRD_Salary5"/>
      <sheetName val="data_editing5"/>
      <sheetName val="____6"/>
      <sheetName val="F-1_F-25"/>
      <sheetName val="truck_capt4"/>
      <sheetName val="MASTER_4"/>
      <sheetName val="MARCH_APRIL__034"/>
      <sheetName val="Draft_Vehicle_Format4"/>
      <sheetName val="ocean_voyage4"/>
      <sheetName val="Nov_'024"/>
      <sheetName val="Parts_list_(060411)4"/>
      <sheetName val="Innova_List4"/>
      <sheetName val="BD_&amp;_EH_(DATA)4"/>
      <sheetName val="LVC_31RB4"/>
      <sheetName val="GROUP_A1"/>
      <sheetName val="Type_I1"/>
      <sheetName val="OTHERS_x6201"/>
      <sheetName val="Unit_Price_961"/>
      <sheetName val="progress_FC1"/>
      <sheetName val="OEM_sum1"/>
      <sheetName val="YTD_sales1"/>
      <sheetName val="Link_List_OPL1"/>
      <sheetName val="OEE__(2)6"/>
      <sheetName val="OEE_6"/>
      <sheetName val="dht_fix6"/>
      <sheetName val="Man_power6"/>
      <sheetName val="taruna_sheet6"/>
      <sheetName val="Calendar_20066"/>
      <sheetName val="06-11-07_selasa6"/>
      <sheetName val="HRD_Salary6"/>
      <sheetName val="data_editing6"/>
      <sheetName val="____7"/>
      <sheetName val="F-1_F-26"/>
      <sheetName val="truck_capt5"/>
      <sheetName val="MASTER_5"/>
      <sheetName val="MARCH_APRIL__035"/>
      <sheetName val="Draft_Vehicle_Format5"/>
      <sheetName val="ocean_voyage5"/>
      <sheetName val="Nov_'025"/>
      <sheetName val="Parts_list_(060411)5"/>
      <sheetName val="Innova_List5"/>
      <sheetName val="BD_&amp;_EH_(DATA)5"/>
      <sheetName val="LVC_31RB5"/>
      <sheetName val="GROUP_A2"/>
      <sheetName val="Type_I2"/>
      <sheetName val="OTHERS_x6202"/>
      <sheetName val="Unit_Price_962"/>
      <sheetName val="progress_FC2"/>
      <sheetName val="OEM_sum2"/>
      <sheetName val="YTD_sales2"/>
      <sheetName val="Link_List_OPL2"/>
      <sheetName val="OEE__(2)12"/>
      <sheetName val="OEE_12"/>
      <sheetName val="dht_fix12"/>
      <sheetName val="Man_power12"/>
      <sheetName val="taruna_sheet12"/>
      <sheetName val="Calendar_200612"/>
      <sheetName val="06-11-07_selasa12"/>
      <sheetName val="HRD_Salary12"/>
      <sheetName val="data_editing12"/>
      <sheetName val="____13"/>
      <sheetName val="F-1_F-212"/>
      <sheetName val="truck_capt11"/>
      <sheetName val="MASTER_11"/>
      <sheetName val="MARCH_APRIL__0311"/>
      <sheetName val="Draft_Vehicle_Format11"/>
      <sheetName val="ocean_voyage11"/>
      <sheetName val="Nov_'0211"/>
      <sheetName val="Parts_list_(060411)11"/>
      <sheetName val="Innova_List11"/>
      <sheetName val="BD_&amp;_EH_(DATA)11"/>
      <sheetName val="LVC_31RB11"/>
      <sheetName val="GROUP_A8"/>
      <sheetName val="Type_I8"/>
      <sheetName val="OTHERS_x6208"/>
      <sheetName val="Unit_Price_968"/>
      <sheetName val="progress_FC8"/>
      <sheetName val="OEM_sum8"/>
      <sheetName val="YTD_sales8"/>
      <sheetName val="Link_List_OPL7"/>
      <sheetName val="OEE__(2)9"/>
      <sheetName val="OEE_9"/>
      <sheetName val="dht_fix9"/>
      <sheetName val="Man_power9"/>
      <sheetName val="taruna_sheet9"/>
      <sheetName val="Calendar_20069"/>
      <sheetName val="06-11-07_selasa9"/>
      <sheetName val="HRD_Salary9"/>
      <sheetName val="data_editing9"/>
      <sheetName val="____10"/>
      <sheetName val="F-1_F-29"/>
      <sheetName val="MASTER_8"/>
      <sheetName val="truck_capt8"/>
      <sheetName val="MARCH_APRIL__038"/>
      <sheetName val="Draft_Vehicle_Format8"/>
      <sheetName val="ocean_voyage8"/>
      <sheetName val="Nov_'028"/>
      <sheetName val="Innova_List8"/>
      <sheetName val="Parts_list_(060411)8"/>
      <sheetName val="BD_&amp;_EH_(DATA)8"/>
      <sheetName val="LVC_31RB8"/>
      <sheetName val="GROUP_A5"/>
      <sheetName val="Type_I5"/>
      <sheetName val="OTHERS_x6205"/>
      <sheetName val="Unit_Price_965"/>
      <sheetName val="progress_FC5"/>
      <sheetName val="OEM_sum5"/>
      <sheetName val="YTD_sales5"/>
      <sheetName val="Link_List_OPL4"/>
      <sheetName val="OEE__(2)7"/>
      <sheetName val="OEE_7"/>
      <sheetName val="dht_fix7"/>
      <sheetName val="Man_power7"/>
      <sheetName val="taruna_sheet7"/>
      <sheetName val="Calendar_20067"/>
      <sheetName val="06-11-07_selasa7"/>
      <sheetName val="HRD_Salary7"/>
      <sheetName val="data_editing7"/>
      <sheetName val="____8"/>
      <sheetName val="F-1_F-27"/>
      <sheetName val="truck_capt6"/>
      <sheetName val="MASTER_6"/>
      <sheetName val="MARCH_APRIL__036"/>
      <sheetName val="Draft_Vehicle_Format6"/>
      <sheetName val="ocean_voyage6"/>
      <sheetName val="Nov_'026"/>
      <sheetName val="Parts_list_(060411)6"/>
      <sheetName val="Innova_List6"/>
      <sheetName val="BD_&amp;_EH_(DATA)6"/>
      <sheetName val="LVC_31RB6"/>
      <sheetName val="GROUP_A3"/>
      <sheetName val="Type_I3"/>
      <sheetName val="OTHERS_x6203"/>
      <sheetName val="Unit_Price_963"/>
      <sheetName val="progress_FC3"/>
      <sheetName val="OEM_sum3"/>
      <sheetName val="YTD_sales3"/>
      <sheetName val="Link_List_OPL3"/>
      <sheetName val="OEE__(2)8"/>
      <sheetName val="OEE_8"/>
      <sheetName val="dht_fix8"/>
      <sheetName val="Man_power8"/>
      <sheetName val="taruna_sheet8"/>
      <sheetName val="Calendar_20068"/>
      <sheetName val="06-11-07_selasa8"/>
      <sheetName val="data_editing8"/>
      <sheetName val="HRD_Salary8"/>
      <sheetName val="____9"/>
      <sheetName val="F-1_F-28"/>
      <sheetName val="MASTER_7"/>
      <sheetName val="truck_capt7"/>
      <sheetName val="MARCH_APRIL__037"/>
      <sheetName val="Draft_Vehicle_Format7"/>
      <sheetName val="Nov_'027"/>
      <sheetName val="ocean_voyage7"/>
      <sheetName val="Innova_List7"/>
      <sheetName val="Parts_list_(060411)7"/>
      <sheetName val="BD_&amp;_EH_(DATA)7"/>
      <sheetName val="LVC_31RB7"/>
      <sheetName val="GROUP_A4"/>
      <sheetName val="Type_I4"/>
      <sheetName val="OTHERS_x6204"/>
      <sheetName val="Unit_Price_964"/>
      <sheetName val="progress_FC4"/>
      <sheetName val="OEM_sum4"/>
      <sheetName val="YTD_sales4"/>
      <sheetName val="OEE__(2)10"/>
      <sheetName val="OEE_10"/>
      <sheetName val="dht_fix10"/>
      <sheetName val="Man_power10"/>
      <sheetName val="taruna_sheet10"/>
      <sheetName val="Calendar_200610"/>
      <sheetName val="06-11-07_selasa10"/>
      <sheetName val="HRD_Salary10"/>
      <sheetName val="data_editing10"/>
      <sheetName val="____11"/>
      <sheetName val="F-1_F-210"/>
      <sheetName val="MASTER_9"/>
      <sheetName val="truck_capt9"/>
      <sheetName val="MARCH_APRIL__039"/>
      <sheetName val="Draft_Vehicle_Format9"/>
      <sheetName val="ocean_voyage9"/>
      <sheetName val="Nov_'029"/>
      <sheetName val="Innova_List9"/>
      <sheetName val="Parts_list_(060411)9"/>
      <sheetName val="BD_&amp;_EH_(DATA)9"/>
      <sheetName val="LVC_31RB9"/>
      <sheetName val="GROUP_A6"/>
      <sheetName val="Type_I6"/>
      <sheetName val="OTHERS_x6206"/>
      <sheetName val="Unit_Price_966"/>
      <sheetName val="progress_FC6"/>
      <sheetName val="OEM_sum6"/>
      <sheetName val="YTD_sales6"/>
      <sheetName val="Link_List_OPL5"/>
      <sheetName val="OEE__(2)11"/>
      <sheetName val="OEE_11"/>
      <sheetName val="dht_fix11"/>
      <sheetName val="Man_power11"/>
      <sheetName val="taruna_sheet11"/>
      <sheetName val="Calendar_200611"/>
      <sheetName val="06-11-07_selasa11"/>
      <sheetName val="HRD_Salary11"/>
      <sheetName val="data_editing11"/>
      <sheetName val="____12"/>
      <sheetName val="F-1_F-211"/>
      <sheetName val="truck_capt10"/>
      <sheetName val="MASTER_10"/>
      <sheetName val="MARCH_APRIL__0310"/>
      <sheetName val="Draft_Vehicle_Format10"/>
      <sheetName val="ocean_voyage10"/>
      <sheetName val="Nov_'0210"/>
      <sheetName val="Parts_list_(060411)10"/>
      <sheetName val="Innova_List10"/>
      <sheetName val="BD_&amp;_EH_(DATA)10"/>
      <sheetName val="LVC_31RB10"/>
      <sheetName val="GROUP_A7"/>
      <sheetName val="Type_I7"/>
      <sheetName val="OTHERS_x6207"/>
      <sheetName val="Unit_Price_967"/>
      <sheetName val="progress_FC7"/>
      <sheetName val="OEM_sum7"/>
      <sheetName val="YTD_sales7"/>
      <sheetName val="Link_List_OPL6"/>
      <sheetName val="STATUS_FOLLOWUP"/>
      <sheetName val="OEE__(2)14"/>
      <sheetName val="OEE_14"/>
      <sheetName val="dht_fix14"/>
      <sheetName val="Man_power14"/>
      <sheetName val="HRD_Salary14"/>
      <sheetName val="taruna_sheet14"/>
      <sheetName val="Calendar_200614"/>
      <sheetName val="06-11-07_selasa14"/>
      <sheetName val="data_editing14"/>
      <sheetName val="____15"/>
      <sheetName val="F-1_F-214"/>
      <sheetName val="truck_capt13"/>
      <sheetName val="MASTER_13"/>
      <sheetName val="MARCH_APRIL__0313"/>
      <sheetName val="Draft_Vehicle_Format13"/>
      <sheetName val="ocean_voyage13"/>
      <sheetName val="Nov_'0213"/>
      <sheetName val="Parts_list_(060411)13"/>
      <sheetName val="Innova_List13"/>
      <sheetName val="BD_&amp;_EH_(DATA)13"/>
      <sheetName val="LVC_31RB13"/>
      <sheetName val="GROUP_A10"/>
      <sheetName val="Type_I10"/>
      <sheetName val="OTHERS_x62010"/>
      <sheetName val="Unit_Price_9610"/>
      <sheetName val="progress_FC10"/>
      <sheetName val="OEM_sum10"/>
      <sheetName val="YTD_sales10"/>
      <sheetName val="Link_List_OPL9"/>
      <sheetName val="OEE__(2)13"/>
      <sheetName val="OEE_13"/>
      <sheetName val="dht_fix13"/>
      <sheetName val="Man_power13"/>
      <sheetName val="HRD_Salary13"/>
      <sheetName val="taruna_sheet13"/>
      <sheetName val="Calendar_200613"/>
      <sheetName val="06-11-07_selasa13"/>
      <sheetName val="data_editing13"/>
      <sheetName val="____14"/>
      <sheetName val="F-1_F-213"/>
      <sheetName val="truck_capt12"/>
      <sheetName val="MASTER_12"/>
      <sheetName val="MARCH_APRIL__0312"/>
      <sheetName val="Draft_Vehicle_Format12"/>
      <sheetName val="ocean_voyage12"/>
      <sheetName val="Nov_'0212"/>
      <sheetName val="Parts_list_(060411)12"/>
      <sheetName val="Innova_List12"/>
      <sheetName val="BD_&amp;_EH_(DATA)12"/>
      <sheetName val="LVC_31RB12"/>
      <sheetName val="GROUP_A9"/>
      <sheetName val="Type_I9"/>
      <sheetName val="OTHERS_x6209"/>
      <sheetName val="Unit_Price_969"/>
      <sheetName val="progress_FC9"/>
      <sheetName val="OEM_sum9"/>
      <sheetName val="YTD_sales9"/>
      <sheetName val="Link_List_OPL8"/>
      <sheetName val="STATUS_FOLLOWUP1"/>
      <sheetName val="OEE__(2)16"/>
      <sheetName val="OEE_16"/>
      <sheetName val="dht_fix16"/>
      <sheetName val="Man_power16"/>
      <sheetName val="taruna_sheet16"/>
      <sheetName val="Calendar_200616"/>
      <sheetName val="06-11-07_selasa16"/>
      <sheetName val="HRD_Salary16"/>
      <sheetName val="data_editing16"/>
      <sheetName val="____17"/>
      <sheetName val="F-1_F-216"/>
      <sheetName val="MASTER_15"/>
      <sheetName val="truck_capt15"/>
      <sheetName val="MARCH_APRIL__0315"/>
      <sheetName val="Draft_Vehicle_Format15"/>
      <sheetName val="ocean_voyage15"/>
      <sheetName val="Nov_'0215"/>
      <sheetName val="Innova_List15"/>
      <sheetName val="Parts_list_(060411)15"/>
      <sheetName val="BD_&amp;_EH_(DATA)15"/>
      <sheetName val="LVC_31RB15"/>
      <sheetName val="GROUP_A12"/>
      <sheetName val="Type_I12"/>
      <sheetName val="OTHERS_x62012"/>
      <sheetName val="Unit_Price_9612"/>
      <sheetName val="progress_FC12"/>
      <sheetName val="OEM_sum12"/>
      <sheetName val="YTD_sales12"/>
      <sheetName val="Link_List_OPL11"/>
      <sheetName val="STATUS_FOLLOWUP2"/>
      <sheetName val="mstr L1"/>
      <sheetName val="ADVANCE"/>
      <sheetName val="OPEX"/>
      <sheetName val="1.3a92est"/>
      <sheetName val="Duc-3"/>
      <sheetName val="1,15"/>
      <sheetName val="Total_Problem_WQC_2014"/>
      <sheetName val="base_data"/>
      <sheetName val="U38x_labels"/>
      <sheetName val="Total_Problem_WQC_20141"/>
      <sheetName val="base_data1"/>
      <sheetName val="U38x_labels1"/>
      <sheetName val="Data 2"/>
      <sheetName val="組立運搬・順立て部品"/>
      <sheetName val="IMV"/>
      <sheetName val="Master"/>
      <sheetName val="MARCH-APRIL. 03"/>
      <sheetName val="隠し"/>
      <sheetName val="社員リスト"/>
      <sheetName val="COGD_SUM"/>
      <sheetName val="COGD_EGN"/>
      <sheetName val="Recovered_Sheet1"/>
      <sheetName val="INV"/>
      <sheetName val="FIX"/>
      <sheetName val="PROD"/>
      <sheetName val="PROD2"/>
      <sheetName val="UNIT"/>
      <sheetName val="COGD-SUM"/>
      <sheetName val="COGD-EGN"/>
      <sheetName val="VAR"/>
      <sheetName val="DIR-SAP46"/>
      <sheetName val="Insurance"/>
      <sheetName val="Deffered Charges "/>
      <sheetName val="T-A"/>
      <sheetName val="COVER"/>
      <sheetName val="CONTENT"/>
      <sheetName val="REPORT"/>
      <sheetName val="Schedule PM"/>
      <sheetName val="Sheet4"/>
      <sheetName val="Part List"/>
      <sheetName val="ECI ChekSHeet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21"/>
      <sheetName val="23"/>
      <sheetName val="24"/>
      <sheetName val="25"/>
      <sheetName val="26"/>
      <sheetName val="3"/>
      <sheetName val="4"/>
      <sheetName val="Remaining LPVV"/>
      <sheetName val="Total"/>
      <sheetName val="QI"/>
      <sheetName val="List Monren"/>
      <sheetName val="training forklift"/>
      <sheetName val="Part List Compare Scan _ Plan"/>
      <sheetName val="corolla(095W)"/>
      <sheetName val="dyna"/>
      <sheetName val="STATUS_FOLLOWUP3"/>
      <sheetName val="Total_Problem_WQC_20143"/>
      <sheetName val="base_data3"/>
      <sheetName val="U38x_labels3"/>
      <sheetName val="Total_Problem_WQC_20142"/>
      <sheetName val="base_data2"/>
      <sheetName val="U38x_labels2"/>
      <sheetName val="STATUS_FOLLOWUP4"/>
      <sheetName val="Total_Problem_WQC_20144"/>
      <sheetName val="base_data4"/>
      <sheetName val="U38x_labels4"/>
      <sheetName val="Man_power19"/>
      <sheetName val="OEE__(2)19"/>
      <sheetName val="OEE_19"/>
      <sheetName val="dht_fix19"/>
      <sheetName val="taruna_sheet19"/>
      <sheetName val="Calendar_200619"/>
      <sheetName val="06-11-07_selasa19"/>
      <sheetName val="data_editing19"/>
      <sheetName val="HRD_Salary19"/>
      <sheetName val="____20"/>
      <sheetName val="F-1_F-219"/>
      <sheetName val="truck_capt18"/>
      <sheetName val="MASTER_18"/>
      <sheetName val="MARCH_APRIL__0318"/>
      <sheetName val="Draft_Vehicle_Format18"/>
      <sheetName val="ocean_voyage18"/>
      <sheetName val="Nov_'0218"/>
      <sheetName val="Parts_list_(060411)18"/>
      <sheetName val="BD_&amp;_EH_(DATA)18"/>
      <sheetName val="Innova_List18"/>
      <sheetName val="LVC_31RB18"/>
      <sheetName val="GROUP_A15"/>
      <sheetName val="Type_I15"/>
      <sheetName val="OTHERS_x62015"/>
      <sheetName val="Unit_Price_9615"/>
      <sheetName val="progress_FC14"/>
      <sheetName val="OEM_sum14"/>
      <sheetName val="YTD_sales14"/>
      <sheetName val="Link_List_OPL13"/>
      <sheetName val="Man_power18"/>
      <sheetName val="OEE__(2)18"/>
      <sheetName val="OEE_18"/>
      <sheetName val="dht_fix18"/>
      <sheetName val="taruna_sheet18"/>
      <sheetName val="Calendar_200618"/>
      <sheetName val="06-11-07_selasa18"/>
      <sheetName val="data_editing18"/>
      <sheetName val="HRD_Salary18"/>
      <sheetName val="____19"/>
      <sheetName val="F-1_F-218"/>
      <sheetName val="truck_capt17"/>
      <sheetName val="MASTER_17"/>
      <sheetName val="MARCH_APRIL__0317"/>
      <sheetName val="Draft_Vehicle_Format17"/>
      <sheetName val="ocean_voyage17"/>
      <sheetName val="Nov_'0217"/>
      <sheetName val="Parts_list_(060411)17"/>
      <sheetName val="BD_&amp;_EH_(DATA)17"/>
      <sheetName val="Innova_List17"/>
      <sheetName val="LVC_31RB17"/>
      <sheetName val="GROUP_A14"/>
      <sheetName val="Type_I14"/>
      <sheetName val="OTHERS_x62014"/>
      <sheetName val="Unit_Price_9614"/>
      <sheetName val="progress_FC13"/>
      <sheetName val="OEM_sum13"/>
      <sheetName val="YTD_sales13"/>
      <sheetName val="Link_List_OPL12"/>
      <sheetName val="mstr_L1"/>
      <sheetName val="Man_power17"/>
      <sheetName val="OEE__(2)17"/>
      <sheetName val="OEE_17"/>
      <sheetName val="dht_fix17"/>
      <sheetName val="taruna_sheet17"/>
      <sheetName val="Calendar_200617"/>
      <sheetName val="06-11-07_selasa17"/>
      <sheetName val="data_editing17"/>
      <sheetName val="HRD_Salary17"/>
      <sheetName val="____18"/>
      <sheetName val="F-1_F-217"/>
      <sheetName val="truck_capt16"/>
      <sheetName val="MASTER_16"/>
      <sheetName val="MARCH_APRIL__0316"/>
      <sheetName val="Draft_Vehicle_Format16"/>
      <sheetName val="ocean_voyage16"/>
      <sheetName val="Nov_'0216"/>
      <sheetName val="Parts_list_(060411)16"/>
      <sheetName val="BD_&amp;_EH_(DATA)16"/>
      <sheetName val="Innova_List16"/>
      <sheetName val="LVC_31RB16"/>
      <sheetName val="GROUP_A13"/>
      <sheetName val="Type_I13"/>
      <sheetName val="OTHERS_x62013"/>
      <sheetName val="Unit_Price_9613"/>
      <sheetName val="mstr_L11"/>
      <sheetName val="MATRIKS NILAI AFTER"/>
      <sheetName val="PPM rev1"/>
      <sheetName val="Line 2"/>
      <sheetName val="Actual YTD"/>
      <sheetName val="Costs Savings"/>
      <sheetName val="escon"/>
      <sheetName val="Assumptions"/>
      <sheetName val="Std_Base02"/>
      <sheetName val="input画面"/>
      <sheetName val="major"/>
      <sheetName val="Data"/>
      <sheetName val="社員揄⿅_x0000_"/>
      <sheetName val="OEE__(2)20"/>
      <sheetName val="OEE_20"/>
      <sheetName val="dht_fix20"/>
      <sheetName val="Man_power20"/>
      <sheetName val="taruna_sheet20"/>
      <sheetName val="Calendar_200620"/>
      <sheetName val="06-11-07_selasa20"/>
      <sheetName val="data_editing20"/>
      <sheetName val="HRD_Salary20"/>
      <sheetName val="____21"/>
      <sheetName val="F-1_F-220"/>
      <sheetName val="truck_capt19"/>
      <sheetName val="MASTER_19"/>
      <sheetName val="MARCH_APRIL__0319"/>
      <sheetName val="Draft_Vehicle_Format19"/>
      <sheetName val="ocean_voyage19"/>
      <sheetName val="Nov_'0219"/>
      <sheetName val="Parts_list_(060411)19"/>
      <sheetName val="BD_&amp;_EH_(DATA)19"/>
      <sheetName val="Innova_List19"/>
      <sheetName val="LVC_31RB19"/>
      <sheetName val="GROUP_A16"/>
      <sheetName val="Type_I16"/>
      <sheetName val="OTHERS_x62016"/>
      <sheetName val="Unit_Price_9616"/>
      <sheetName val="progress_FC15"/>
      <sheetName val="OEM_sum15"/>
      <sheetName val="YTD_sales15"/>
      <sheetName val="Link_List_OPL14"/>
      <sheetName val="STATUS_FOLLOWUP5"/>
      <sheetName val="Total_Problem_WQC_20145"/>
      <sheetName val="base_data5"/>
      <sheetName val="U38x_labels5"/>
      <sheetName val="mstr_L12"/>
      <sheetName val="1_3a92est"/>
      <sheetName val="Data_2"/>
      <sheetName val="MARCH-APRIL__03"/>
      <sheetName val="Deffered_Charges_"/>
      <sheetName val="Schedule_PM"/>
      <sheetName val="Part_List"/>
      <sheetName val="ECI_ChekSHeet"/>
      <sheetName val="Remaining_LPVV"/>
      <sheetName val="List_Monren"/>
      <sheetName val="training_forklift"/>
      <sheetName val="Part_List_Compare_Scan___Plan"/>
      <sheetName val="MATRIKS_NILAI_AFTER"/>
      <sheetName val="PPM_rev1"/>
      <sheetName val="Line_2"/>
      <sheetName val="Actual_YTD"/>
      <sheetName val="Costs_Savings"/>
      <sheetName val="OEE__(2)21"/>
      <sheetName val="OEE_21"/>
      <sheetName val="dht_fix21"/>
      <sheetName val="Man_power21"/>
      <sheetName val="taruna_sheet21"/>
      <sheetName val="Calendar_200621"/>
      <sheetName val="06-11-07_selasa21"/>
      <sheetName val="data_editing21"/>
      <sheetName val="HRD_Salary21"/>
      <sheetName val="____22"/>
      <sheetName val="F-1_F-221"/>
      <sheetName val="truck_capt20"/>
      <sheetName val="MASTER_20"/>
      <sheetName val="MARCH_APRIL__0320"/>
      <sheetName val="Draft_Vehicle_Format20"/>
      <sheetName val="ocean_voyage20"/>
      <sheetName val="Nov_'0220"/>
      <sheetName val="Parts_list_(060411)20"/>
      <sheetName val="BD_&amp;_EH_(DATA)20"/>
      <sheetName val="Innova_List20"/>
      <sheetName val="LVC_31RB20"/>
      <sheetName val="GROUP_A17"/>
      <sheetName val="Type_I17"/>
      <sheetName val="OTHERS_x62017"/>
      <sheetName val="Unit_Price_9617"/>
      <sheetName val="progress_FC16"/>
      <sheetName val="OEM_sum16"/>
      <sheetName val="YTD_sales16"/>
      <sheetName val="Link_List_OPL15"/>
      <sheetName val="STATUS_FOLLOWUP6"/>
      <sheetName val="Total_Problem_WQC_20146"/>
      <sheetName val="base_data6"/>
      <sheetName val="U38x_labels6"/>
      <sheetName val="mstr_L13"/>
      <sheetName val="1_3a92est1"/>
      <sheetName val="Data_21"/>
      <sheetName val="MARCH-APRIL__031"/>
      <sheetName val="Deffered_Charges_1"/>
      <sheetName val="Schedule_PM1"/>
      <sheetName val="Part_List1"/>
      <sheetName val="ECI_ChekSHeet1"/>
      <sheetName val="Remaining_LPVV1"/>
      <sheetName val="List_Monren1"/>
      <sheetName val="training_forklift1"/>
      <sheetName val="Part_List_Compare_Scan___Plan1"/>
      <sheetName val="MATRIKS_NILAI_AFTER1"/>
      <sheetName val="PPM_rev11"/>
      <sheetName val="Line_21"/>
      <sheetName val="Actual_YTD1"/>
      <sheetName val="Costs_Savings1"/>
      <sheetName val="OEE__(2)22"/>
      <sheetName val="OEE_22"/>
      <sheetName val="dht_fix22"/>
      <sheetName val="Man_power22"/>
      <sheetName val="taruna_sheet22"/>
      <sheetName val="Calendar_200622"/>
      <sheetName val="06-11-07_selasa22"/>
      <sheetName val="data_editing22"/>
      <sheetName val="HRD_Salary22"/>
      <sheetName val="____23"/>
      <sheetName val="F-1_F-222"/>
      <sheetName val="truck_capt21"/>
      <sheetName val="MASTER_21"/>
      <sheetName val="MARCH_APRIL__0321"/>
      <sheetName val="Draft_Vehicle_Format21"/>
      <sheetName val="ocean_voyage21"/>
      <sheetName val="Nov_'0221"/>
      <sheetName val="Parts_list_(060411)21"/>
      <sheetName val="BD_&amp;_EH_(DATA)21"/>
      <sheetName val="Innova_List21"/>
      <sheetName val="LVC_31RB21"/>
      <sheetName val="GROUP_A18"/>
      <sheetName val="Type_I18"/>
      <sheetName val="OTHERS_x62018"/>
      <sheetName val="Unit_Price_9618"/>
      <sheetName val="progress_FC17"/>
      <sheetName val="OEM_sum17"/>
      <sheetName val="YTD_sales17"/>
      <sheetName val="Link_List_OPL16"/>
      <sheetName val="STATUS_FOLLOWUP7"/>
      <sheetName val="Total_Problem_WQC_20147"/>
      <sheetName val="base_data7"/>
      <sheetName val="U38x_labels7"/>
      <sheetName val="mstr_L14"/>
      <sheetName val="1_3a92est2"/>
      <sheetName val="Data_22"/>
      <sheetName val="MARCH-APRIL__032"/>
      <sheetName val="Deffered_Charges_2"/>
      <sheetName val="Schedule_PM2"/>
      <sheetName val="Part_List2"/>
      <sheetName val="ECI_ChekSHeet2"/>
      <sheetName val="Remaining_LPVV2"/>
      <sheetName val="List_Monren2"/>
      <sheetName val="training_forklift2"/>
      <sheetName val="Part_List_Compare_Scan___Plan2"/>
      <sheetName val="MATRIKS_NILAI_AFTER2"/>
      <sheetName val="PPM_rev12"/>
      <sheetName val="Line_22"/>
      <sheetName val="Actual_YTD2"/>
      <sheetName val="Costs_Savings2"/>
      <sheetName val="1_3a92est3"/>
      <sheetName val="Data_23"/>
      <sheetName val="1_3a92est4"/>
      <sheetName val="Data_24"/>
      <sheetName val="Currency Rate"/>
      <sheetName val="SPECIAL DR650A (AUG 17) (4)"/>
      <sheetName val="Working Plan"/>
      <sheetName val="ukur"/>
      <sheetName val="OEE__(2)23"/>
      <sheetName val="OEE_23"/>
      <sheetName val="dht_fix23"/>
      <sheetName val="Man_power23"/>
      <sheetName val="taruna_sheet23"/>
      <sheetName val="Calendar_200623"/>
      <sheetName val="06-11-07_selasa23"/>
      <sheetName val="data_editing23"/>
      <sheetName val="HRD_Salary23"/>
      <sheetName val="____24"/>
      <sheetName val="F-1_F-223"/>
      <sheetName val="truck_capt22"/>
      <sheetName val="MASTER_22"/>
      <sheetName val="MARCH_APRIL__0322"/>
      <sheetName val="Draft_Vehicle_Format22"/>
      <sheetName val="ocean_voyage22"/>
      <sheetName val="Nov_'0222"/>
      <sheetName val="Parts_list_(060411)22"/>
      <sheetName val="BD_&amp;_EH_(DATA)22"/>
      <sheetName val="Innova_List22"/>
      <sheetName val="LVC_31RB22"/>
      <sheetName val="GROUP_A19"/>
      <sheetName val="Type_I19"/>
      <sheetName val="OTHERS_x62019"/>
      <sheetName val="Unit_Price_9619"/>
      <sheetName val="progress_FC18"/>
      <sheetName val="OEM_sum18"/>
      <sheetName val="YTD_sales18"/>
      <sheetName val="Link_List_OPL17"/>
      <sheetName val="STATUS_FOLLOWUP8"/>
      <sheetName val="Total_Problem_WQC_20148"/>
      <sheetName val="base_data8"/>
      <sheetName val="U38x_labels8"/>
      <sheetName val="mstr_L15"/>
      <sheetName val="1_3a92est5"/>
      <sheetName val="Data_25"/>
      <sheetName val="MARCH-APRIL__033"/>
      <sheetName val="Deffered_Charges_3"/>
      <sheetName val="Schedule_PM3"/>
      <sheetName val="Part_List3"/>
      <sheetName val="ECI_ChekSHeet3"/>
      <sheetName val="Remaining_LPVV3"/>
      <sheetName val="List_Monren3"/>
      <sheetName val="training_forklift3"/>
      <sheetName val="Part_List_Compare_Scan___Plan3"/>
      <sheetName val="MATRIKS_NILAI_AFTER3"/>
      <sheetName val="PPM_rev13"/>
      <sheetName val="Line_23"/>
      <sheetName val="Actual_YTD3"/>
      <sheetName val="Costs_Savings3"/>
      <sheetName val="Currency_Rate"/>
      <sheetName val="TMMC_Vehicle_Data"/>
      <sheetName val="TMMK_Vehicle_Data"/>
      <sheetName val="2005．05．26Iwasaki"/>
      <sheetName val="Inv. 0043"/>
      <sheetName val="Inv. 0044"/>
      <sheetName val="Inv. 0045"/>
      <sheetName val="Inv. 0039"/>
      <sheetName val="Inv. 0042"/>
      <sheetName val="Inv. 0038"/>
      <sheetName val="Inv. 0033"/>
      <sheetName val="Inv. 0046"/>
      <sheetName val="dongia (2)"/>
      <sheetName val="giathanh1"/>
      <sheetName val="#REF"/>
      <sheetName val="lam-moi"/>
      <sheetName val="THPDMoi  (2)"/>
      <sheetName val="t-h HA THE"/>
      <sheetName val="chitiet"/>
      <sheetName val="gvl"/>
      <sheetName val="DON GIA"/>
      <sheetName val="gtrinh"/>
      <sheetName val="thao-go"/>
      <sheetName val="CHITIET VL-NC"/>
      <sheetName val="CHITIET VL-NC-TT -1p"/>
      <sheetName val="VC"/>
      <sheetName val="TH XL"/>
      <sheetName val="Tiepdia"/>
      <sheetName val="CHITIET VL-NC-TT-3p"/>
      <sheetName val="Bia TQT"/>
      <sheetName val="TONGKE-HT"/>
      <sheetName val="TDTKP"/>
      <sheetName val="TDTKP1"/>
      <sheetName val="TONGKE3p "/>
      <sheetName val="KPVC-BD "/>
      <sheetName val="VCV-BE-TONG"/>
      <sheetName val="TNHCHINH"/>
      <sheetName val="JAN"/>
      <sheetName val="FEB"/>
      <sheetName val="MAR"/>
      <sheetName val="APR"/>
      <sheetName val="JUN"/>
      <sheetName val="JULY"/>
      <sheetName val="AUG"/>
      <sheetName val="OCT"/>
      <sheetName val="DEC"/>
      <sheetName val="Absorber"/>
      <sheetName val="振替"/>
      <sheetName val="AAC"/>
      <sheetName val="ABI"/>
      <sheetName val="ADI"/>
      <sheetName val="ALM"/>
      <sheetName val="AMI"/>
      <sheetName val="AUM"/>
      <sheetName val="社員_x0000__x0000__x0005_"/>
      <sheetName val="Mutasi Stock D99BO"/>
      <sheetName val="Prm"/>
      <sheetName val="DataList"/>
      <sheetName val="Setting"/>
      <sheetName val="1,1_x0000_"/>
      <sheetName val="_x0000__x000a__x0000__x0006__x0000_ _x0000__x000b__x0000__x000e__x0000__x000f__x0000__x0011__x0000_"/>
      <sheetName val="_x0000__x000c__x0000__x0011__x0000__x0016__x0000__x000e__x0000_ _x0000__x000d__x0000__x0015_"/>
      <sheetName val="BENZ"/>
      <sheetName val="紹介カード"/>
      <sheetName val="Man_power24"/>
      <sheetName val="OEE__(2)24"/>
      <sheetName val="OEE_24"/>
      <sheetName val="dht_fix24"/>
      <sheetName val="taruna_sheet24"/>
      <sheetName val="Calendar_200624"/>
      <sheetName val="06-11-07_selasa24"/>
      <sheetName val="HRD_Salary24"/>
      <sheetName val="data_editing24"/>
      <sheetName val="Draft_Vehicle_Format23"/>
      <sheetName val="____25"/>
      <sheetName val="F-1_F-224"/>
      <sheetName val="truck_capt23"/>
      <sheetName val="MASTER_23"/>
      <sheetName val="MARCH_APRIL__0323"/>
      <sheetName val="ocean_voyage23"/>
      <sheetName val="Nov_'0223"/>
      <sheetName val="Parts_list_(060411)23"/>
      <sheetName val="Innova_List23"/>
      <sheetName val="BD_&amp;_EH_(DATA)23"/>
      <sheetName val="LVC_31RB23"/>
      <sheetName val="Unit_Price_9620"/>
      <sheetName val="progress_FC19"/>
      <sheetName val="OEM_sum19"/>
      <sheetName val="YTD_sales19"/>
      <sheetName val="GROUP_A20"/>
      <sheetName val="Type_I20"/>
      <sheetName val="OTHERS_x62020"/>
      <sheetName val="Link_List_OPL18"/>
      <sheetName val="STATUS_FOLLOWUP9"/>
      <sheetName val="Total_Problem_WQC_20149"/>
      <sheetName val="base_data9"/>
      <sheetName val="U38x_labels9"/>
      <sheetName val="mstr_L16"/>
      <sheetName val="1_3a92est6"/>
      <sheetName val="Data_26"/>
      <sheetName val="MARCH-APRIL__034"/>
      <sheetName val="Costs_Savings4"/>
      <sheetName val="Deffered_Charges_4"/>
      <sheetName val="Schedule_PM4"/>
      <sheetName val="Part_List4"/>
      <sheetName val="ECI_ChekSHeet4"/>
      <sheetName val="Remaining_LPVV4"/>
      <sheetName val="List_Monren4"/>
      <sheetName val="training_forklift4"/>
      <sheetName val="Part_List_Compare_Scan___Plan4"/>
      <sheetName val="MATRIKS_NILAI_AFTER4"/>
      <sheetName val="PPM_rev14"/>
      <sheetName val="Line_24"/>
      <sheetName val="Actual_YTD4"/>
      <sheetName val="Inv__0043"/>
      <sheetName val="Inv__0044"/>
      <sheetName val="Inv__0045"/>
      <sheetName val="Inv__0039"/>
      <sheetName val="Inv__0042"/>
      <sheetName val="Inv__0038"/>
      <sheetName val="Inv__0033"/>
      <sheetName val="Inv__0046"/>
      <sheetName val="Currency_Rate1"/>
      <sheetName val="SPECIAL_DR650A_(AUG_17)_(4)"/>
      <sheetName val="Working_Plan"/>
      <sheetName val="dongia_(2)"/>
      <sheetName val="THPDMoi__(2)"/>
      <sheetName val="t-h_HA_THE"/>
      <sheetName val="DON_GIA"/>
      <sheetName val="CHITIET_VL-NC"/>
      <sheetName val="CHITIET_VL-NC-TT_-1p"/>
      <sheetName val="TH_XL"/>
      <sheetName val="CHITIET_VL-NC-TT-3p"/>
      <sheetName val="Bia_TQT"/>
      <sheetName val="TONGKE3p_"/>
      <sheetName val="KPVC-BD_"/>
      <sheetName val="HARGA"/>
      <sheetName val="ANALISA"/>
      <sheetName val="Recovered_Sheet11"/>
      <sheetName val="Recovered_Sheet8"/>
      <sheetName val="Recovered_Sheet10"/>
      <sheetName val="Man_power25"/>
      <sheetName val="OEE__(2)25"/>
      <sheetName val="OEE_25"/>
      <sheetName val="dht_fix25"/>
      <sheetName val="taruna_sheet25"/>
      <sheetName val="Calendar_200625"/>
      <sheetName val="06-11-07_selasa25"/>
      <sheetName val="data_editing25"/>
      <sheetName val="HRD_Salary25"/>
      <sheetName val="MASTER_24"/>
      <sheetName val="____26"/>
      <sheetName val="F-1_F-225"/>
      <sheetName val="truck_capt24"/>
      <sheetName val="MARCH_APRIL__0324"/>
      <sheetName val="Draft_Vehicle_Format24"/>
      <sheetName val="ocean_voyage24"/>
      <sheetName val="Nov_'0224"/>
      <sheetName val="Parts_list_(060411)24"/>
      <sheetName val="Innova_List24"/>
      <sheetName val="BD_&amp;_EH_(DATA)24"/>
      <sheetName val="LVC_31RB24"/>
      <sheetName val="GROUP_A21"/>
      <sheetName val="Type_I21"/>
      <sheetName val="OTHERS_x62021"/>
      <sheetName val="Unit_Price_9621"/>
      <sheetName val="progress_FC20"/>
      <sheetName val="OEM_sum20"/>
      <sheetName val="YTD_sales20"/>
      <sheetName val="Link_List_OPL19"/>
      <sheetName val="STATUS_FOLLOWUP10"/>
      <sheetName val="Total_Problem_WQC_201410"/>
      <sheetName val="base_data10"/>
      <sheetName val="U38x_labels10"/>
      <sheetName val="mstr_L17"/>
      <sheetName val="1_3a92est7"/>
      <sheetName val="Data_27"/>
      <sheetName val="MARCH-APRIL__035"/>
      <sheetName val="Deffered_Charges_5"/>
      <sheetName val="Schedule_PM5"/>
      <sheetName val="Part_List5"/>
      <sheetName val="ECI_ChekSHeet5"/>
      <sheetName val="Remaining_LPVV5"/>
      <sheetName val="List_Monren5"/>
      <sheetName val="training_forklift5"/>
      <sheetName val="Part_List_Compare_Scan___Plan5"/>
      <sheetName val="MATRIKS_NILAI_AFTER5"/>
      <sheetName val="PPM_rev15"/>
      <sheetName val="Line_25"/>
      <sheetName val="Actual_YTD5"/>
      <sheetName val="Costs_Savings5"/>
      <sheetName val="Currency_Rate2"/>
      <sheetName val="SPECIAL_DR650A_(AUG_17)_(4)1"/>
      <sheetName val="Working_Plan1"/>
      <sheetName val="dongia_(2)1"/>
      <sheetName val="THPDMoi__(2)1"/>
      <sheetName val="t-h_HA_THE1"/>
      <sheetName val="DON_GIA1"/>
      <sheetName val="CHITIET_VL-NC1"/>
      <sheetName val="CHITIET_VL-NC-TT_-1p1"/>
      <sheetName val="TH_XL1"/>
      <sheetName val="CHITIET_VL-NC-TT-3p1"/>
      <sheetName val="Bia_TQT1"/>
      <sheetName val="TONGKE3p_1"/>
      <sheetName val="KPVC-BD_1"/>
      <sheetName val="Inv__00431"/>
      <sheetName val="Inv__00441"/>
      <sheetName val="Inv__00451"/>
      <sheetName val="Inv__00391"/>
      <sheetName val="Inv__00421"/>
      <sheetName val="Inv__00381"/>
      <sheetName val="Inv__00331"/>
      <sheetName val="Inv__00461"/>
      <sheetName val="社員"/>
      <sheetName val="OEE__(2)26"/>
      <sheetName val="OEE_26"/>
      <sheetName val="dht_fix26"/>
      <sheetName val="Man_power26"/>
      <sheetName val="taruna_sheet26"/>
      <sheetName val="Calendar_200626"/>
      <sheetName val="06-11-07_selasa26"/>
      <sheetName val="data_editing26"/>
      <sheetName val="HRD_Salary26"/>
      <sheetName val="____27"/>
      <sheetName val="F-1_F-226"/>
      <sheetName val="MASTER_25"/>
      <sheetName val="truck_capt25"/>
      <sheetName val="MARCH_APRIL__0325"/>
      <sheetName val="Draft_Vehicle_Format25"/>
      <sheetName val="ocean_voyage25"/>
      <sheetName val="Nov_'0225"/>
      <sheetName val="Parts_list_(060411)25"/>
      <sheetName val="Innova_List25"/>
      <sheetName val="BD_&amp;_EH_(DATA)25"/>
      <sheetName val="LVC_31RB25"/>
      <sheetName val="GROUP_A22"/>
      <sheetName val="Type_I22"/>
      <sheetName val="OTHERS_x62022"/>
      <sheetName val="Unit_Price_9622"/>
      <sheetName val="progress_FC21"/>
      <sheetName val="OEM_sum21"/>
      <sheetName val="YTD_sales21"/>
      <sheetName val="Link_List_OPL20"/>
      <sheetName val="STATUS_FOLLOWUP11"/>
      <sheetName val="Total_Problem_WQC_201411"/>
      <sheetName val="base_data11"/>
      <sheetName val="U38x_labels11"/>
      <sheetName val="mstr_L18"/>
      <sheetName val="1_3a92est8"/>
      <sheetName val="Data_28"/>
      <sheetName val="MARCH-APRIL__036"/>
      <sheetName val="Deffered_Charges_6"/>
      <sheetName val="Schedule_PM6"/>
      <sheetName val="Part_List6"/>
      <sheetName val="ECI_ChekSHeet6"/>
      <sheetName val="Remaining_LPVV6"/>
      <sheetName val="List_Monren6"/>
      <sheetName val="training_forklift6"/>
      <sheetName val="Part_List_Compare_Scan___Plan6"/>
      <sheetName val="MATRIKS_NILAI_AFTER6"/>
      <sheetName val="PPM_rev16"/>
      <sheetName val="Line_26"/>
      <sheetName val="Actual_YTD6"/>
      <sheetName val="Costs_Savings6"/>
      <sheetName val="Currency_Rate3"/>
      <sheetName val="Working_Plan2"/>
      <sheetName val="SPECIAL_DR650A_(AUG_17)_(4)2"/>
      <sheetName val="Inv__00432"/>
      <sheetName val="Inv__00442"/>
      <sheetName val="Inv__00452"/>
      <sheetName val="Inv__00392"/>
      <sheetName val="Inv__00422"/>
      <sheetName val="Inv__00382"/>
      <sheetName val="Inv__00332"/>
      <sheetName val="Inv__00462"/>
      <sheetName val="dongia_(2)2"/>
      <sheetName val="THPDMoi__(2)2"/>
      <sheetName val="t-h_HA_THE2"/>
      <sheetName val="DON_GIA2"/>
      <sheetName val="CHITIET_VL-NC2"/>
      <sheetName val="CHITIET_VL-NC-TT_-1p2"/>
      <sheetName val="TH_XL2"/>
      <sheetName val="CHITIET_VL-NC-TT-3p2"/>
      <sheetName val="Bia_TQT2"/>
      <sheetName val="TONGKE3p_2"/>
      <sheetName val="KPVC-BD_2"/>
      <sheetName val="Mutasi_Stock_D99BO"/>
      <sheetName val="OEE__(2)27"/>
      <sheetName val="OEE__(2)28"/>
      <sheetName val="OEE_28"/>
      <sheetName val="dht_fix28"/>
      <sheetName val="Man_power28"/>
      <sheetName val="taruna_sheet28"/>
      <sheetName val="Calendar_200628"/>
      <sheetName val="06-11-07_selasa28"/>
      <sheetName val="data_editing28"/>
      <sheetName val="HRD_Salary28"/>
      <sheetName val="____29"/>
      <sheetName val="F-1_F-228"/>
      <sheetName val="MASTER_27"/>
      <sheetName val="truck_capt27"/>
      <sheetName val="MARCH_APRIL__0327"/>
      <sheetName val="Draft_Vehicle_Format27"/>
      <sheetName val="ocean_voyage27"/>
      <sheetName val="Nov_'0227"/>
      <sheetName val="Parts_list_(060411)27"/>
      <sheetName val="Innova_List27"/>
      <sheetName val="BD_&amp;_EH_(DATA)27"/>
      <sheetName val="LVC_31RB27"/>
      <sheetName val="GROUP_A24"/>
      <sheetName val="Type_I24"/>
      <sheetName val="OTHERS_x62024"/>
      <sheetName val="Unit_Price_9624"/>
      <sheetName val="progress_FC23"/>
      <sheetName val="OEM_sum23"/>
      <sheetName val="YTD_sales23"/>
      <sheetName val="Link_List_OPL22"/>
      <sheetName val="STATUS_FOLLOWUP13"/>
      <sheetName val="Total_Problem_WQC_201413"/>
      <sheetName val="base_data13"/>
      <sheetName val="U38x_labels13"/>
      <sheetName val="mstr_L110"/>
      <sheetName val="1_3a92est10"/>
      <sheetName val="Data_210"/>
      <sheetName val="MARCH-APRIL__038"/>
      <sheetName val="Deffered_Charges_8"/>
      <sheetName val="Schedule_PM8"/>
      <sheetName val="Part_List8"/>
      <sheetName val="ECI_ChekSHeet8"/>
      <sheetName val="Remaining_LPVV8"/>
      <sheetName val="List_Monren8"/>
      <sheetName val="training_forklift8"/>
      <sheetName val="Part_List_Compare_Scan___Plan8"/>
      <sheetName val="MATRIKS_NILAI_AFTER8"/>
      <sheetName val="PPM_rev18"/>
      <sheetName val="Line_28"/>
      <sheetName val="Actual_YTD8"/>
      <sheetName val="Costs_Savings8"/>
      <sheetName val="Currency_Rate5"/>
      <sheetName val="Working_Plan4"/>
      <sheetName val="SPECIAL_DR650A_(AUG_17)_(4)4"/>
      <sheetName val="Inv__00434"/>
      <sheetName val="Inv__00444"/>
      <sheetName val="Inv__00454"/>
      <sheetName val="Inv__00394"/>
      <sheetName val="Inv__00424"/>
      <sheetName val="Inv__00384"/>
      <sheetName val="Inv__00334"/>
      <sheetName val="Inv__00464"/>
      <sheetName val="dongia_(2)4"/>
      <sheetName val="THPDMoi__(2)4"/>
      <sheetName val="t-h_HA_THE4"/>
      <sheetName val="DON_GIA4"/>
      <sheetName val="CHITIET_VL-NC4"/>
      <sheetName val="CHITIET_VL-NC-TT_-1p4"/>
      <sheetName val="TH_XL4"/>
      <sheetName val="CHITIET_VL-NC-TT-3p4"/>
      <sheetName val="Bia_TQT4"/>
      <sheetName val="TONGKE3p_4"/>
      <sheetName val="KPVC-BD_4"/>
      <sheetName val="Mutasi_Stock_D99BO2"/>
      <sheetName val="OEE_27"/>
      <sheetName val="dht_fix27"/>
      <sheetName val="Man_power27"/>
      <sheetName val="taruna_sheet27"/>
      <sheetName val="Calendar_200627"/>
      <sheetName val="06-11-07_selasa27"/>
      <sheetName val="data_editing27"/>
      <sheetName val="HRD_Salary27"/>
      <sheetName val="____28"/>
      <sheetName val="F-1_F-227"/>
      <sheetName val="MASTER_26"/>
      <sheetName val="truck_capt26"/>
      <sheetName val="MARCH_APRIL__0326"/>
      <sheetName val="Draft_Vehicle_Format26"/>
      <sheetName val="ocean_voyage26"/>
      <sheetName val="Nov_'0226"/>
      <sheetName val="Parts_list_(060411)26"/>
      <sheetName val="Innova_List26"/>
      <sheetName val="BD_&amp;_EH_(DATA)26"/>
      <sheetName val="LVC_31RB26"/>
      <sheetName val="GROUP_A23"/>
      <sheetName val="Type_I23"/>
      <sheetName val="OTHERS_x62023"/>
      <sheetName val="Unit_Price_9623"/>
      <sheetName val="progress_FC22"/>
      <sheetName val="OEM_sum22"/>
      <sheetName val="YTD_sales22"/>
      <sheetName val="Link_List_OPL21"/>
      <sheetName val="STATUS_FOLLOWUP12"/>
      <sheetName val="Total_Problem_WQC_201412"/>
      <sheetName val="base_data12"/>
      <sheetName val="U38x_labels12"/>
      <sheetName val="mstr_L19"/>
      <sheetName val="1_3a92est9"/>
      <sheetName val="Data_29"/>
      <sheetName val="MARCH-APRIL__037"/>
      <sheetName val="Deffered_Charges_7"/>
      <sheetName val="Schedule_PM7"/>
      <sheetName val="Part_List7"/>
      <sheetName val="ECI_ChekSHeet7"/>
      <sheetName val="Remaining_LPVV7"/>
      <sheetName val="List_Monren7"/>
      <sheetName val="training_forklift7"/>
      <sheetName val="Part_List_Compare_Scan___Plan7"/>
      <sheetName val="MATRIKS_NILAI_AFTER7"/>
      <sheetName val="PPM_rev17"/>
      <sheetName val="Line_27"/>
      <sheetName val="Actual_YTD7"/>
      <sheetName val="Costs_Savings7"/>
      <sheetName val="Currency_Rate4"/>
      <sheetName val="Working_Plan3"/>
      <sheetName val="SPECIAL_DR650A_(AUG_17)_(4)3"/>
      <sheetName val="Inv__00433"/>
      <sheetName val="Inv__00443"/>
      <sheetName val="Inv__00453"/>
      <sheetName val="Inv__00393"/>
      <sheetName val="Inv__00423"/>
      <sheetName val="Inv__00383"/>
      <sheetName val="Inv__00333"/>
      <sheetName val="Inv__00463"/>
      <sheetName val="dongia_(2)3"/>
      <sheetName val="THPDMoi__(2)3"/>
      <sheetName val="t-h_HA_THE3"/>
      <sheetName val="DON_GIA3"/>
      <sheetName val="CHITIET_VL-NC3"/>
      <sheetName val="CHITIET_VL-NC-TT_-1p3"/>
      <sheetName val="TH_XL3"/>
      <sheetName val="CHITIET_VL-NC-TT-3p3"/>
      <sheetName val="Bia_TQT3"/>
      <sheetName val="TONGKE3p_3"/>
      <sheetName val="KPVC-BD_3"/>
      <sheetName val="Mutasi_Stock_D99BO1"/>
      <sheetName val="00年9月"/>
      <sheetName val="クエリ2"/>
      <sheetName val="_B007"/>
      <sheetName val="星取・"/>
      <sheetName val="Sheet5"/>
      <sheetName val="tabel"/>
      <sheetName val="Tools"/>
      <sheetName val="SALES TRACKER CIBITUNG - 2015"/>
      <sheetName val="SALES TRACKER NON CIBITUNG"/>
      <sheetName val="summary"/>
      <sheetName val="BCA_01"/>
      <sheetName val="JLSNER-HD99_"/>
      <sheetName val="Man_power29"/>
      <sheetName val="OEE__(2)29"/>
      <sheetName val="OEE_29"/>
      <sheetName val="dht_fix29"/>
      <sheetName val="taruna_sheet29"/>
      <sheetName val="Calendar_200629"/>
      <sheetName val="06-11-07_selasa29"/>
      <sheetName val="data_editing29"/>
      <sheetName val="HRD_Salary29"/>
      <sheetName val="____30"/>
      <sheetName val="F-1_F-229"/>
      <sheetName val="truck_capt28"/>
      <sheetName val="MASTER_28"/>
      <sheetName val="MARCH_APRIL__0328"/>
      <sheetName val="Draft_Vehicle_Format28"/>
      <sheetName val="ocean_voyage28"/>
      <sheetName val="Nov_'0228"/>
      <sheetName val="Parts_list_(060411)28"/>
      <sheetName val="BD_&amp;_EH_(DATA)28"/>
      <sheetName val="Innova_List28"/>
      <sheetName val="LVC_31RB28"/>
      <sheetName val="GROUP_A25"/>
      <sheetName val="Type_I25"/>
      <sheetName val="OTHERS_x62025"/>
      <sheetName val="Unit_Price_9625"/>
      <sheetName val="progress_FC24"/>
      <sheetName val="OEM_sum24"/>
      <sheetName val="YTD_sales24"/>
      <sheetName val="Link_List_OPL23"/>
      <sheetName val="STATUS_FOLLOWUP14"/>
      <sheetName val="Total_Problem_WQC_201414"/>
      <sheetName val="base_data14"/>
      <sheetName val="U38x_labels14"/>
      <sheetName val="mstr_L111"/>
      <sheetName val="1_3a92est11"/>
      <sheetName val="Data_211"/>
      <sheetName val="MARCH-APRIL__039"/>
      <sheetName val="Deffered_Charges_9"/>
      <sheetName val="Schedule_PM9"/>
      <sheetName val="Part_List9"/>
      <sheetName val="ECI_ChekSHeet9"/>
      <sheetName val="Remaining_LPVV9"/>
      <sheetName val="List_Monren9"/>
      <sheetName val="training_forklift9"/>
      <sheetName val="Part_List_Compare_Scan___Plan9"/>
      <sheetName val="MATRIKS_NILAI_AFTER9"/>
      <sheetName val="PPM_rev19"/>
      <sheetName val="Line_29"/>
      <sheetName val="Actual_YTD9"/>
      <sheetName val="Costs_Savings9"/>
      <sheetName val="Currency_Rate6"/>
      <sheetName val="SPECIAL_DR650A_(AUG_17)_(4)5"/>
      <sheetName val="Working_Plan5"/>
      <sheetName val="Inv__00435"/>
      <sheetName val="Inv__00445"/>
      <sheetName val="Inv__00455"/>
      <sheetName val="Inv__00395"/>
      <sheetName val="Inv__00425"/>
      <sheetName val="Inv__00385"/>
      <sheetName val="Inv__00335"/>
      <sheetName val="Inv__00465"/>
      <sheetName val="dongia_(2)5"/>
      <sheetName val="THPDMoi__(2)5"/>
      <sheetName val="t-h_HA_THE5"/>
      <sheetName val="DON_GIA5"/>
      <sheetName val="CHITIET_VL-NC5"/>
      <sheetName val="CHITIET_VL-NC-TT_-1p5"/>
      <sheetName val="TH_XL5"/>
      <sheetName val="CHITIET_VL-NC-TT-3p5"/>
      <sheetName val="Bia_TQT5"/>
      <sheetName val="TONGKE3p_5"/>
      <sheetName val="KPVC-BD_5"/>
      <sheetName val="Mutasi_Stock_D99BO3"/>
      <sheetName val="_x000a__"/>
      <sheetName val="__x000a_"/>
      <sheetName val="OEE__(2)30"/>
      <sheetName val="OEE_30"/>
      <sheetName val="dht_fix30"/>
      <sheetName val="Man_power30"/>
      <sheetName val="taruna_sheet30"/>
      <sheetName val="Calendar_200630"/>
      <sheetName val="06-11-07_selasa30"/>
      <sheetName val="data_editing30"/>
      <sheetName val="HRD_Salary30"/>
      <sheetName val="____31"/>
      <sheetName val="F-1_F-230"/>
      <sheetName val="MASTER_29"/>
      <sheetName val="truck_capt29"/>
      <sheetName val="MARCH_APRIL__0329"/>
      <sheetName val="Draft_Vehicle_Format29"/>
      <sheetName val="ocean_voyage29"/>
      <sheetName val="Nov_'0229"/>
      <sheetName val="Parts_list_(060411)29"/>
      <sheetName val="Innova_List29"/>
      <sheetName val="BD_&amp;_EH_(DATA)29"/>
      <sheetName val="LVC_31RB29"/>
      <sheetName val="Type_I26"/>
      <sheetName val="GROUP_A26"/>
      <sheetName val="Unit_Price_9626"/>
      <sheetName val="progress_FC25"/>
      <sheetName val="OEM_sum25"/>
      <sheetName val="YTD_sales25"/>
      <sheetName val="OTHERS_x62026"/>
      <sheetName val="Link_List_OPL24"/>
      <sheetName val="STATUS_FOLLOWUP15"/>
      <sheetName val="Total_Problem_WQC_201415"/>
      <sheetName val="base_data15"/>
      <sheetName val="U38x_labels15"/>
      <sheetName val="mstr_L112"/>
      <sheetName val="1_3a92est12"/>
      <sheetName val="Data_212"/>
      <sheetName val="MARCH-APRIL__0310"/>
      <sheetName val="Deffered_Charges_10"/>
      <sheetName val="Schedule_PM10"/>
      <sheetName val="Part_List10"/>
      <sheetName val="ECI_ChekSHeet10"/>
      <sheetName val="Remaining_LPVV10"/>
      <sheetName val="List_Monren10"/>
      <sheetName val="training_forklift10"/>
      <sheetName val="Part_List_Compare_Scan___Plan10"/>
      <sheetName val="MATRIKS_NILAI_AFTER10"/>
      <sheetName val="PPM_rev110"/>
      <sheetName val="Line_210"/>
      <sheetName val="Actual_YTD10"/>
      <sheetName val="Costs_Savings10"/>
      <sheetName val="Currency_Rate7"/>
      <sheetName val="SPECIAL_DR650A_(AUG_17)_(4)6"/>
      <sheetName val="Working_Plan6"/>
      <sheetName val="Inv__00436"/>
      <sheetName val="Inv__00446"/>
      <sheetName val="Inv__00456"/>
      <sheetName val="Inv__00396"/>
      <sheetName val="Inv__00426"/>
      <sheetName val="Inv__00386"/>
      <sheetName val="Inv__00336"/>
      <sheetName val="Inv__00466"/>
      <sheetName val="dongia_(2)6"/>
      <sheetName val="THPDMoi__(2)6"/>
      <sheetName val="t-h_HA_THE6"/>
      <sheetName val="DON_GIA6"/>
      <sheetName val="CHITIET_VL-NC6"/>
      <sheetName val="CHITIET_VL-NC-TT_-1p6"/>
      <sheetName val="TH_XL6"/>
      <sheetName val="CHITIET_VL-NC-TT-3p6"/>
      <sheetName val="Bia_TQT6"/>
      <sheetName val="TONGKE3p_6"/>
      <sheetName val="KPVC-BD_6"/>
      <sheetName val="Mutasi_Stock_D99BO4"/>
      <sheetName val="ƒƒCƒ“‰æ–Ê _x0015_ Op"/>
      <sheetName val="CæÊ _x0015_ Op"/>
      <sheetName val="メイン画面 _x0015_ Op"/>
      <sheetName val="EVAINV2003TC"/>
      <sheetName val="Macro "/>
      <sheetName val="Seg history by BT"/>
      <sheetName val="HP evol by seg"/>
      <sheetName val="Financial Highlights"/>
      <sheetName val="Breakdown KPI"/>
      <sheetName val="SHARE"/>
      <sheetName val="BOP"/>
      <sheetName val="BOP-ASS"/>
      <sheetName val="BOP-MKT"/>
      <sheetName val="SVC-SP"/>
      <sheetName val="HPP"/>
      <sheetName val="Omzet"/>
      <sheetName val="Avensis+d seg  in &amp; out of UK+F"/>
      <sheetName val="Realkont"/>
      <sheetName val="ƒƒCƒ“‰æ–Ê _x005f_x0015_ Op"/>
      <sheetName val="CæÊ _x005f_x0015_ Op"/>
      <sheetName val="メイン画面 _x005f_x0015_ Op"/>
      <sheetName val="FS"/>
      <sheetName val="Net Price Position - Sheet 1"/>
      <sheetName val="ｲﾝﾄﾞﾈｼｱ"/>
      <sheetName val="ƒƒCƒ“‰æ–Ê _x005f_x005f_x005f_x0015_ Op"/>
      <sheetName val="CæÊ _x005f_x005f_x005f_x0015_ Op"/>
      <sheetName val="メイン画面 _x005f_x005f_x005f_x0015_ Op"/>
      <sheetName val="Atur"/>
      <sheetName val="E"/>
      <sheetName val="REKAP OMZET KAPAL"/>
      <sheetName val="ﾄﾖﾀUNIT"/>
      <sheetName val="basic"/>
      <sheetName val="MAP"/>
      <sheetName val="Okt~Des-11"/>
      <sheetName val="OEE__(2)31"/>
      <sheetName val="OEE_31"/>
      <sheetName val="dht_fix31"/>
      <sheetName val="Man_power31"/>
      <sheetName val="taruna_sheet31"/>
      <sheetName val="Calendar_200631"/>
      <sheetName val="06-11-07_selasa31"/>
      <sheetName val="data_editing31"/>
      <sheetName val="HRD_Salary31"/>
      <sheetName val="____32"/>
      <sheetName val="F-1_F-231"/>
      <sheetName val="MARCH_APRIL__0330"/>
      <sheetName val="Draft_Vehicle_Format30"/>
      <sheetName val="MASTER_30"/>
      <sheetName val="truck_capt30"/>
      <sheetName val="ocean_voyage30"/>
      <sheetName val="Nov_'0230"/>
      <sheetName val="Parts_list_(060411)30"/>
      <sheetName val="BD_&amp;_EH_(DATA)30"/>
      <sheetName val="Innova_List30"/>
      <sheetName val="LVC_31RB30"/>
      <sheetName val="GROUP_A27"/>
      <sheetName val="OTHERS_x62027"/>
      <sheetName val="Type_I27"/>
      <sheetName val="Unit_Price_9627"/>
      <sheetName val="progress_FC26"/>
      <sheetName val="OEM_sum26"/>
      <sheetName val="YTD_sales26"/>
      <sheetName val="Link_List_OPL25"/>
      <sheetName val="STATUS_FOLLOWUP16"/>
      <sheetName val="Total_Problem_WQC_201416"/>
      <sheetName val="base_data16"/>
      <sheetName val="U38x_labels16"/>
      <sheetName val="mstr_L113"/>
      <sheetName val="1_3a92est13"/>
      <sheetName val="Data_213"/>
      <sheetName val="MARCH-APRIL__0311"/>
      <sheetName val="Deffered_Charges_11"/>
      <sheetName val="Schedule_PM11"/>
      <sheetName val="Part_List11"/>
      <sheetName val="ECI_ChekSHeet11"/>
      <sheetName val="Remaining_LPVV11"/>
      <sheetName val="List_Monren11"/>
      <sheetName val="training_forklift11"/>
      <sheetName val="Part_List_Compare_Scan___Plan11"/>
      <sheetName val="MATRIKS_NILAI_AFTER11"/>
      <sheetName val="PPM_rev111"/>
      <sheetName val="Line_211"/>
      <sheetName val="Actual_YTD11"/>
      <sheetName val="Costs_Savings11"/>
      <sheetName val="Currency_Rate8"/>
      <sheetName val="SPECIAL_DR650A_(AUG_17)_(4)7"/>
      <sheetName val="Working_Plan7"/>
      <sheetName val="Inv__00437"/>
      <sheetName val="Inv__00447"/>
      <sheetName val="Inv__00457"/>
      <sheetName val="Inv__00397"/>
      <sheetName val="Inv__00427"/>
      <sheetName val="Inv__00387"/>
      <sheetName val="Inv__00337"/>
      <sheetName val="Inv__00467"/>
      <sheetName val="dongia_(2)7"/>
      <sheetName val="THPDMoi__(2)7"/>
      <sheetName val="t-h_HA_THE7"/>
      <sheetName val="DON_GIA7"/>
      <sheetName val="CHITIET_VL-NC7"/>
      <sheetName val="CHITIET_VL-NC-TT_-1p7"/>
      <sheetName val="TH_XL7"/>
      <sheetName val="CHITIET_VL-NC-TT-3p7"/>
      <sheetName val="Bia_TQT7"/>
      <sheetName val="TONGKE3p_7"/>
      <sheetName val="KPVC-BD_7"/>
      <sheetName val="Mutasi_Stock_D99BO5"/>
      <sheetName val="std-jul"/>
      <sheetName val="Earn-apr"/>
      <sheetName val="Earn-aug"/>
      <sheetName val="Earn-feb"/>
      <sheetName val="Earn-jan"/>
      <sheetName val="Earn-jul"/>
      <sheetName val="Earn-jun"/>
      <sheetName val="Earn-mar"/>
      <sheetName val="Earn-may"/>
      <sheetName val="Earn-oct"/>
      <sheetName val="Earn-sep"/>
      <sheetName val="計算ｼｰﾄ"/>
      <sheetName val="TL Karawang Yard"/>
      <sheetName val="ScheduleDriver"/>
      <sheetName val="_30Excel_BuiltIn_Print_Area_8_1"/>
      <sheetName val="DBシート"/>
      <sheetName val="引当型式確認画面"/>
      <sheetName val="LINE PALLET BESI 1 (PATAN A-B)"/>
      <sheetName val="WSS PALLET BESI (PER MESIN)"/>
      <sheetName val="Part List For Incomplete LOT"/>
      <sheetName val="Target380NX "/>
      <sheetName val="913L Part List"/>
      <sheetName val="__"/>
      <sheetName val="DFAS"/>
      <sheetName val="PACK SPEC MAGELANG"/>
      <sheetName val="_x0000__x000a__x0000__x0006__x0"/>
      <sheetName val="_x0000__x000c__x0000__x0011__x0"/>
      <sheetName val="393.N"/>
      <sheetName val="Master MM"/>
      <sheetName val="_x0000__x000a__x0000__x0006__x0000__x0009__x0000__x000b__x0000__x000e__x0000__x000f__x0000__x0011__x0000_"/>
      <sheetName val="_x0000__x000c__x0000__x0011__x0000__x0016__x0000__x000e__x0000__x0009__x0000__x000d__x0000__x0015_"/>
      <sheetName val="OEE__(2)32"/>
      <sheetName val="OEE_32"/>
      <sheetName val="dht_fix32"/>
      <sheetName val="Man_power32"/>
      <sheetName val="taruna_sheet32"/>
      <sheetName val="Calendar_200632"/>
      <sheetName val="06-11-07_selasa32"/>
      <sheetName val="data_editing32"/>
      <sheetName val="HRD_Salary32"/>
      <sheetName val="____33"/>
      <sheetName val="F-1_F-232"/>
      <sheetName val="MARCH_APRIL__0331"/>
      <sheetName val="Draft_Vehicle_Format31"/>
      <sheetName val="MASTER_31"/>
      <sheetName val="truck_capt31"/>
      <sheetName val="ocean_voyage31"/>
      <sheetName val="Nov_'0231"/>
      <sheetName val="Parts_list_(060411)31"/>
      <sheetName val="BD_&amp;_EH_(DATA)31"/>
      <sheetName val="Innova_List31"/>
      <sheetName val="LVC_31RB31"/>
      <sheetName val="GROUP_A28"/>
      <sheetName val="OTHERS_x62028"/>
      <sheetName val="Type_I28"/>
      <sheetName val="Unit_Price_9628"/>
      <sheetName val="progress_FC27"/>
      <sheetName val="OEM_sum27"/>
      <sheetName val="YTD_sales27"/>
      <sheetName val="Link_List_OPL26"/>
      <sheetName val="STATUS_FOLLOWUP17"/>
      <sheetName val="Total_Problem_WQC_201417"/>
      <sheetName val="base_data17"/>
      <sheetName val="U38x_labels17"/>
      <sheetName val="mstr_L114"/>
      <sheetName val="1_3a92est14"/>
      <sheetName val="Data_214"/>
      <sheetName val="MARCH-APRIL__0312"/>
      <sheetName val="Deffered_Charges_12"/>
      <sheetName val="Schedule_PM12"/>
      <sheetName val="Part_List12"/>
      <sheetName val="ECI_ChekSHeet12"/>
      <sheetName val="Remaining_LPVV12"/>
      <sheetName val="List_Monren12"/>
      <sheetName val="training_forklift12"/>
      <sheetName val="Part_List_Compare_Scan___Plan12"/>
      <sheetName val="MATRIKS_NILAI_AFTER12"/>
      <sheetName val="PPM_rev112"/>
      <sheetName val="Line_212"/>
      <sheetName val="Actual_YTD12"/>
      <sheetName val="Costs_Savings12"/>
      <sheetName val="Currency_Rate9"/>
      <sheetName val="SPECIAL_DR650A_(AUG_17)_(4)8"/>
      <sheetName val="Working_Plan8"/>
      <sheetName val="Inv__00438"/>
      <sheetName val="Inv__00448"/>
      <sheetName val="Inv__00458"/>
      <sheetName val="Inv__00398"/>
      <sheetName val="Inv__00428"/>
      <sheetName val="Inv__00388"/>
      <sheetName val="Inv__00338"/>
      <sheetName val="Inv__00468"/>
      <sheetName val="dongia_(2)8"/>
      <sheetName val="THPDMoi__(2)8"/>
      <sheetName val="t-h_HA_THE8"/>
      <sheetName val="DON_GIA8"/>
      <sheetName val="CHITIET_VL-NC8"/>
      <sheetName val="CHITIET_VL-NC-TT_-1p8"/>
      <sheetName val="TH_XL8"/>
      <sheetName val="CHITIET_VL-NC-TT-3p8"/>
      <sheetName val="Bia_TQT8"/>
      <sheetName val="TONGKE3p_8"/>
      <sheetName val="KPVC-BD_8"/>
      <sheetName val="Mutasi_Stock_D99BO6"/>
      <sheetName val="SALES_TRACKER_CIBITUNG_-_2015"/>
      <sheetName val="SALES_TRACKER_NON_CIBITUNG"/>
      <sheetName val="KPI Process"/>
      <sheetName val="Sub KPI (2)"/>
      <sheetName val="MAIN KPI "/>
      <sheetName val="ƒƒCƒ“‰æ–Ê__Op"/>
      <sheetName val="CæÊ__Op"/>
      <sheetName val="メイン画面__Op"/>
      <sheetName val="Macro_"/>
      <sheetName val="Seg_history_by_BT"/>
      <sheetName val="HP_evol_by_seg"/>
      <sheetName val="Financial_Highlights"/>
      <sheetName val="Breakdown_KPI"/>
      <sheetName val="Avensis+d_seg__in_&amp;_out_of_UK+F"/>
      <sheetName val="ƒƒCƒ“‰æ–Ê__x005f_x0015__Op"/>
      <sheetName val="CæÊ__x005f_x0015__Op"/>
      <sheetName val="メイン画面__x005f_x0015__Op"/>
      <sheetName val="Net_Price_Position_-_Sheet_1"/>
      <sheetName val="ƒƒCƒ“‰æ–Ê__x005f_x005f_x005f_x0015__Op"/>
      <sheetName val="CæÊ__x005f_x005f_x005f_x0015__Op"/>
      <sheetName val="メイン画面__x005f_x005f_x005f_x0015__Op"/>
      <sheetName val="REKAP_OMZET_KAPAL"/>
      <sheetName val="TL_Karawang_Yard"/>
      <sheetName val="LINE_PALLET_BESI_1_(PATAN_A-B)"/>
      <sheetName val="WSS_PALLET_BESI_(PER_MESIN)"/>
      <sheetName val="Man_power33"/>
      <sheetName val="OEE__(2)33"/>
      <sheetName val="OEE_33"/>
      <sheetName val="dht_fix33"/>
      <sheetName val="taruna_sheet33"/>
      <sheetName val="Calendar_200633"/>
      <sheetName val="06-11-07_selasa33"/>
      <sheetName val="data_editing33"/>
      <sheetName val="HRD_Salary33"/>
      <sheetName val="____34"/>
      <sheetName val="F-1_F-233"/>
      <sheetName val="truck_capt32"/>
      <sheetName val="MASTER_32"/>
      <sheetName val="MARCH_APRIL__0332"/>
      <sheetName val="Draft_Vehicle_Format32"/>
      <sheetName val="ocean_voyage32"/>
      <sheetName val="Nov_'0232"/>
      <sheetName val="Innova_List32"/>
      <sheetName val="Parts_list_(060411)32"/>
      <sheetName val="BD_&amp;_EH_(DATA)32"/>
      <sheetName val="LVC_31RB32"/>
      <sheetName val="GROUP_A29"/>
      <sheetName val="Type_I29"/>
      <sheetName val="OTHERS_x62029"/>
      <sheetName val="Unit_Price_9629"/>
      <sheetName val="progress_FC28"/>
      <sheetName val="OEM_sum28"/>
      <sheetName val="YTD_sales28"/>
      <sheetName val="Link_List_OPL27"/>
      <sheetName val="STATUS_FOLLOWUP18"/>
      <sheetName val="Total_Problem_WQC_201418"/>
      <sheetName val="base_data18"/>
      <sheetName val="U38x_labels18"/>
      <sheetName val="mstr_L115"/>
      <sheetName val="1_3a92est15"/>
      <sheetName val="Data_215"/>
      <sheetName val="Deffered_Charges_13"/>
      <sheetName val="Schedule_PM13"/>
      <sheetName val="Part_List13"/>
      <sheetName val="ECI_ChekSHeet13"/>
      <sheetName val="Remaining_LPVV13"/>
      <sheetName val="List_Monren13"/>
      <sheetName val="training_forklift13"/>
      <sheetName val="Part_List_Compare_Scan___Plan13"/>
      <sheetName val="MARCH-APRIL__0313"/>
      <sheetName val="MATRIKS_NILAI_AFTER13"/>
      <sheetName val="PPM_rev113"/>
      <sheetName val="Line_213"/>
      <sheetName val="Actual_YTD13"/>
      <sheetName val="Costs_Savings13"/>
      <sheetName val="SPECIAL_DR650A_(AUG_17)_(4)9"/>
      <sheetName val="Currency_Rate10"/>
      <sheetName val="Working_Plan9"/>
      <sheetName val="Inv__00439"/>
      <sheetName val="Inv__00449"/>
      <sheetName val="Inv__00459"/>
      <sheetName val="Inv__00399"/>
      <sheetName val="Inv__00429"/>
      <sheetName val="Inv__00389"/>
      <sheetName val="Inv__00339"/>
      <sheetName val="Inv__00469"/>
      <sheetName val="dongia_(2)9"/>
      <sheetName val="THPDMoi__(2)9"/>
      <sheetName val="t-h_HA_THE9"/>
      <sheetName val="DON_GIA9"/>
      <sheetName val="CHITIET_VL-NC9"/>
      <sheetName val="CHITIET_VL-NC-TT_-1p9"/>
      <sheetName val="TH_XL9"/>
      <sheetName val="CHITIET_VL-NC-TT-3p9"/>
      <sheetName val="Bia_TQT9"/>
      <sheetName val="TONGKE3p_9"/>
      <sheetName val="KPVC-BD_9"/>
      <sheetName val="Mutasi_Stock_D99BO7"/>
      <sheetName val="SALES_TRACKER_CIBITUNG_-_20151"/>
      <sheetName val="SALES_TRACKER_NON_CIBITUNG1"/>
      <sheetName val="Macro_1"/>
      <sheetName val="Seg_history_by_BT1"/>
      <sheetName val="HP_evol_by_seg1"/>
      <sheetName val="Financial_Highlights1"/>
      <sheetName val="Breakdown_KPI1"/>
      <sheetName val="Avensis+d_seg__in_&amp;_out_of_UK+1"/>
      <sheetName val="ƒƒCƒ“‰æ–Ê__x005f_x0015__Op1"/>
      <sheetName val="CæÊ__x005f_x0015__Op1"/>
      <sheetName val="メイン画面__x005f_x0015__Op1"/>
      <sheetName val="Net_Price_Position_-_Sheet_11"/>
      <sheetName val="ƒƒCƒ“‰æ–Ê__x005f_x005f_x005f_x0015__Op1"/>
      <sheetName val="CæÊ__x005f_x005f_x005f_x0015__Op1"/>
      <sheetName val="メイン画面__x005f_x005f_x005f_x0015__Op1"/>
      <sheetName val="REKAP_OMZET_KAPAL1"/>
      <sheetName val="TL_Karawang_Yard1"/>
      <sheetName val="LINE_PALLET_BESI_1_(PATAN_A-B)1"/>
      <sheetName val="WSS_PALLET_BESI_(PER_MESIN)1"/>
      <sheetName val="M+1"/>
      <sheetName val="ORDER M"/>
      <sheetName val="PRIORITAS"/>
      <sheetName val="CRITERIA3"/>
      <sheetName val="Part_List_For_Incomplete_LOT"/>
      <sheetName val="Target380NX_"/>
      <sheetName val="（別紙5-1）PP02簡素化"/>
      <sheetName val="P.2"/>
      <sheetName val="ADJ - RATE"/>
      <sheetName val="BAG-2"/>
      <sheetName val="Bid_Sheet"/>
      <sheetName val="3. form Countermeasure"/>
      <sheetName val="日付"/>
      <sheetName val="YOSKA"/>
      <sheetName val="MAJ"/>
      <sheetName val="ADW"/>
      <sheetName val="PLANT1"/>
      <sheetName val="AHI"/>
      <sheetName val="Asalta"/>
      <sheetName val="DPM"/>
      <sheetName val="IPM"/>
      <sheetName val="METINDO"/>
      <sheetName val="NAMICOH"/>
      <sheetName val="PAMINDO"/>
      <sheetName val="SGS"/>
      <sheetName val="STEP"/>
      <sheetName val="Man_power34"/>
      <sheetName val="OEE__(2)34"/>
      <sheetName val="OEE_34"/>
      <sheetName val="dht_fix34"/>
      <sheetName val="taruna_sheet34"/>
      <sheetName val="Calendar_200634"/>
      <sheetName val="06-11-07_selasa34"/>
      <sheetName val="data_editing34"/>
      <sheetName val="HRD_Salary34"/>
      <sheetName val="MASTER_33"/>
      <sheetName val="____35"/>
      <sheetName val="F-1_F-234"/>
      <sheetName val="truck_capt33"/>
      <sheetName val="MARCH_APRIL__0333"/>
      <sheetName val="Draft_Vehicle_Format33"/>
      <sheetName val="ocean_voyage33"/>
      <sheetName val="Nov_'0233"/>
      <sheetName val="Parts_list_(060411)33"/>
      <sheetName val="Innova_List33"/>
      <sheetName val="BD_&amp;_EH_(DATA)33"/>
      <sheetName val="LVC_31RB33"/>
      <sheetName val="GROUP_A30"/>
      <sheetName val="Type_I30"/>
      <sheetName val="OTHERS_x62030"/>
      <sheetName val="Unit_Price_9630"/>
      <sheetName val="progress_FC29"/>
      <sheetName val="OEM_sum29"/>
      <sheetName val="YTD_sales29"/>
      <sheetName val="Link_List_OPL28"/>
      <sheetName val="STATUS_FOLLOWUP19"/>
      <sheetName val="Total_Problem_WQC_201419"/>
      <sheetName val="base_data19"/>
      <sheetName val="U38x_labels19"/>
      <sheetName val="mstr_L116"/>
      <sheetName val="1_3a92est16"/>
      <sheetName val="Data_216"/>
      <sheetName val="MARCH-APRIL__0314"/>
      <sheetName val="Deffered_Charges_14"/>
      <sheetName val="Schedule_PM14"/>
      <sheetName val="Part_List14"/>
      <sheetName val="ECI_ChekSHeet14"/>
      <sheetName val="Remaining_LPVV14"/>
      <sheetName val="List_Monren14"/>
      <sheetName val="training_forklift14"/>
      <sheetName val="Part_List_Compare_Scan___Plan14"/>
      <sheetName val="MATRIKS_NILAI_AFTER14"/>
      <sheetName val="PPM_rev114"/>
      <sheetName val="Line_214"/>
      <sheetName val="Actual_YTD14"/>
      <sheetName val="Costs_Savings14"/>
      <sheetName val="Currency_Rate11"/>
      <sheetName val="SPECIAL_DR650A_(AUG_17)_(4)10"/>
      <sheetName val="Working_Plan10"/>
      <sheetName val="dongia_(2)10"/>
      <sheetName val="THPDMoi__(2)10"/>
      <sheetName val="t-h_HA_THE10"/>
      <sheetName val="DON_GIA10"/>
      <sheetName val="CHITIET_VL-NC10"/>
      <sheetName val="CHITIET_VL-NC-TT_-1p10"/>
      <sheetName val="TH_XL10"/>
      <sheetName val="CHITIET_VL-NC-TT-3p10"/>
      <sheetName val="Bia_TQT10"/>
      <sheetName val="TONGKE3p_10"/>
      <sheetName val="KPVC-BD_10"/>
      <sheetName val="Inv__004310"/>
      <sheetName val="Inv__004410"/>
      <sheetName val="Inv__004510"/>
      <sheetName val="Inv__003910"/>
      <sheetName val="Inv__004210"/>
      <sheetName val="Inv__003810"/>
      <sheetName val="Inv__003310"/>
      <sheetName val="Inv__004610"/>
      <sheetName val="Mutasi_Stock_D99BO8"/>
      <sheetName val="SALES_TRACKER_CIBITUNG_-_20152"/>
      <sheetName val="SALES_TRACKER_NON_CIBITUNG2"/>
      <sheetName val="Part_List_For_Incomplete_LOT1"/>
      <sheetName val="Target380NX_1"/>
      <sheetName val="PACK_SPEC_MAGELANG"/>
      <sheetName val="_x000a__x0"/>
      <sheetName val="_x0"/>
      <sheetName val="393_N1"/>
      <sheetName val="913L_Part_List"/>
      <sheetName val="Master_MM"/>
      <sheetName val="List kategori"/>
      <sheetName val="OEE__(2)36"/>
      <sheetName val="OEE_36"/>
      <sheetName val="dht_fix36"/>
      <sheetName val="Man_power36"/>
      <sheetName val="taruna_sheet36"/>
      <sheetName val="Calendar_200636"/>
      <sheetName val="06-11-07_selasa36"/>
      <sheetName val="data_editing36"/>
      <sheetName val="HRD_Salary36"/>
      <sheetName val="____37"/>
      <sheetName val="F-1_F-236"/>
      <sheetName val="truck_capt35"/>
      <sheetName val="MASTER_35"/>
      <sheetName val="MARCH_APRIL__0335"/>
      <sheetName val="Draft_Vehicle_Format35"/>
      <sheetName val="ocean_voyage35"/>
      <sheetName val="Nov_'0235"/>
      <sheetName val="Parts_list_(060411)35"/>
      <sheetName val="BD_&amp;_EH_(DATA)35"/>
      <sheetName val="Innova_List35"/>
      <sheetName val="LVC_31RB35"/>
      <sheetName val="GROUP_A32"/>
      <sheetName val="Type_I32"/>
      <sheetName val="OTHERS_x62032"/>
      <sheetName val="Unit_Price_9632"/>
      <sheetName val="progress_FC31"/>
      <sheetName val="OEM_sum31"/>
      <sheetName val="YTD_sales31"/>
      <sheetName val="Link_List_OPL30"/>
      <sheetName val="STATUS_FOLLOWUP21"/>
      <sheetName val="Total_Problem_WQC_201421"/>
      <sheetName val="base_data21"/>
      <sheetName val="U38x_labels21"/>
      <sheetName val="mstr_L118"/>
      <sheetName val="1_3a92est18"/>
      <sheetName val="Data_218"/>
      <sheetName val="MARCH-APRIL__0316"/>
      <sheetName val="Deffered_Charges_16"/>
      <sheetName val="Schedule_PM16"/>
      <sheetName val="Part_List16"/>
      <sheetName val="ECI_ChekSHeet16"/>
      <sheetName val="Remaining_LPVV16"/>
      <sheetName val="List_Monren16"/>
      <sheetName val="training_forklift16"/>
      <sheetName val="Part_List_Compare_Scan___Plan16"/>
      <sheetName val="MATRIKS_NILAI_AFTER16"/>
      <sheetName val="PPM_rev116"/>
      <sheetName val="Line_216"/>
      <sheetName val="Actual_YTD16"/>
      <sheetName val="Costs_Savings16"/>
      <sheetName val="Currency_Rate13"/>
      <sheetName val="SPECIAL_DR650A_(AUG_17)_(4)12"/>
      <sheetName val="Working_Plan12"/>
      <sheetName val="dongia_(2)12"/>
      <sheetName val="THPDMoi__(2)12"/>
      <sheetName val="t-h_HA_THE12"/>
      <sheetName val="DON_GIA12"/>
      <sheetName val="CHITIET_VL-NC12"/>
      <sheetName val="CHITIET_VL-NC-TT_-1p12"/>
      <sheetName val="TH_XL12"/>
      <sheetName val="CHITIET_VL-NC-TT-3p12"/>
      <sheetName val="Bia_TQT12"/>
      <sheetName val="TONGKE3p_12"/>
      <sheetName val="KPVC-BD_12"/>
      <sheetName val="Inv__004312"/>
      <sheetName val="Inv__004412"/>
      <sheetName val="Inv__004512"/>
      <sheetName val="Inv__003912"/>
      <sheetName val="Inv__004212"/>
      <sheetName val="Inv__003812"/>
      <sheetName val="Inv__003312"/>
      <sheetName val="Inv__004612"/>
      <sheetName val="Mutasi_Stock_D99BO10"/>
      <sheetName val="SALES_TRACKER_CIBITUNG_-_20154"/>
      <sheetName val="SALES_TRACKER_NON_CIBITUNG4"/>
      <sheetName val="Macro_3"/>
      <sheetName val="Seg_history_by_BT3"/>
      <sheetName val="HP_evol_by_seg3"/>
      <sheetName val="Financial_Highlights3"/>
      <sheetName val="Breakdown_KPI3"/>
      <sheetName val="Avensis+d_seg__in_&amp;_out_of_UK+3"/>
      <sheetName val="ƒƒCƒ“‰æ–Ê__x005f_x0015__Op3"/>
      <sheetName val="CæÊ__x005f_x0015__Op3"/>
      <sheetName val="メイン画面__x005f_x0015__Op3"/>
      <sheetName val="Net_Price_Position_-_Sheet_13"/>
      <sheetName val="ƒƒCƒ“‰æ–Ê__x005f_x005f_x005f_x0015__Op3"/>
      <sheetName val="CæÊ__x005f_x005f_x005f_x0015__Op3"/>
      <sheetName val="メイン画面__x005f_x005f_x005f_x0015__Op3"/>
      <sheetName val="REKAP_OMZET_KAPAL3"/>
      <sheetName val="TL_Karawang_Yard3"/>
      <sheetName val="LINE_PALLET_BESI_1_(PATAN_A-B)3"/>
      <sheetName val="WSS_PALLET_BESI_(PER_MESIN)3"/>
      <sheetName val="Part_List_For_Incomplete_LOT3"/>
      <sheetName val="Target380NX_3"/>
      <sheetName val="PACK_SPEC_MAGELANG1"/>
      <sheetName val="393_N2"/>
      <sheetName val="913L_Part_List1"/>
      <sheetName val="Master_MM1"/>
      <sheetName val="_x000a__2"/>
      <sheetName val="__x000a_2"/>
      <sheetName val="KPI_Process1"/>
      <sheetName val="Sub_KPI_(2)1"/>
      <sheetName val="MAIN_KPI_1"/>
      <sheetName val="OEE__(2)35"/>
      <sheetName val="OEE_35"/>
      <sheetName val="dht_fix35"/>
      <sheetName val="Man_power35"/>
      <sheetName val="taruna_sheet35"/>
      <sheetName val="Calendar_200635"/>
      <sheetName val="06-11-07_selasa35"/>
      <sheetName val="data_editing35"/>
      <sheetName val="HRD_Salary35"/>
      <sheetName val="____36"/>
      <sheetName val="F-1_F-235"/>
      <sheetName val="truck_capt34"/>
      <sheetName val="MASTER_34"/>
      <sheetName val="MARCH_APRIL__0334"/>
      <sheetName val="Draft_Vehicle_Format34"/>
      <sheetName val="ocean_voyage34"/>
      <sheetName val="Nov_'0234"/>
      <sheetName val="Parts_list_(060411)34"/>
      <sheetName val="BD_&amp;_EH_(DATA)34"/>
      <sheetName val="Innova_List34"/>
      <sheetName val="LVC_31RB34"/>
      <sheetName val="GROUP_A31"/>
      <sheetName val="Type_I31"/>
      <sheetName val="OTHERS_x62031"/>
      <sheetName val="Unit_Price_9631"/>
      <sheetName val="progress_FC30"/>
      <sheetName val="OEM_sum30"/>
      <sheetName val="YTD_sales30"/>
      <sheetName val="Link_List_OPL29"/>
      <sheetName val="STATUS_FOLLOWUP20"/>
      <sheetName val="Total_Problem_WQC_201420"/>
      <sheetName val="base_data20"/>
      <sheetName val="U38x_labels20"/>
      <sheetName val="mstr_L117"/>
      <sheetName val="1_3a92est17"/>
      <sheetName val="Data_217"/>
      <sheetName val="MARCH-APRIL__0315"/>
      <sheetName val="Deffered_Charges_15"/>
      <sheetName val="Schedule_PM15"/>
      <sheetName val="Part_List15"/>
      <sheetName val="ECI_ChekSHeet15"/>
      <sheetName val="Remaining_LPVV15"/>
      <sheetName val="List_Monren15"/>
      <sheetName val="training_forklift15"/>
      <sheetName val="Part_List_Compare_Scan___Plan15"/>
      <sheetName val="MATRIKS_NILAI_AFTER15"/>
      <sheetName val="PPM_rev115"/>
      <sheetName val="Line_215"/>
      <sheetName val="Actual_YTD15"/>
      <sheetName val="Costs_Savings15"/>
      <sheetName val="Currency_Rate12"/>
      <sheetName val="SPECIAL_DR650A_(AUG_17)_(4)11"/>
      <sheetName val="Working_Plan11"/>
      <sheetName val="dongia_(2)11"/>
      <sheetName val="THPDMoi__(2)11"/>
      <sheetName val="t-h_HA_THE11"/>
      <sheetName val="DON_GIA11"/>
      <sheetName val="CHITIET_VL-NC11"/>
      <sheetName val="CHITIET_VL-NC-TT_-1p11"/>
      <sheetName val="TH_XL11"/>
      <sheetName val="CHITIET_VL-NC-TT-3p11"/>
      <sheetName val="Bia_TQT11"/>
      <sheetName val="TONGKE3p_11"/>
      <sheetName val="KPVC-BD_11"/>
      <sheetName val="Inv__004311"/>
      <sheetName val="Inv__004411"/>
      <sheetName val="Inv__004511"/>
      <sheetName val="Inv__003911"/>
      <sheetName val="Inv__004211"/>
      <sheetName val="Inv__003811"/>
      <sheetName val="Inv__003311"/>
      <sheetName val="Inv__004611"/>
      <sheetName val="Mutasi_Stock_D99BO9"/>
      <sheetName val="SALES_TRACKER_CIBITUNG_-_20153"/>
      <sheetName val="SALES_TRACKER_NON_CIBITUNG3"/>
      <sheetName val="Macro_2"/>
      <sheetName val="Seg_history_by_BT2"/>
      <sheetName val="HP_evol_by_seg2"/>
      <sheetName val="Financial_Highlights2"/>
      <sheetName val="Breakdown_KPI2"/>
      <sheetName val="Avensis+d_seg__in_&amp;_out_of_UK+2"/>
      <sheetName val="ƒƒCƒ“‰æ–Ê__x005f_x0015__Op2"/>
      <sheetName val="CæÊ__x005f_x0015__Op2"/>
      <sheetName val="メイン画面__x005f_x0015__Op2"/>
      <sheetName val="Net_Price_Position_-_Sheet_12"/>
      <sheetName val="ƒƒCƒ“‰æ–Ê__x005f_x005f_x005f_x0015__Op2"/>
      <sheetName val="CæÊ__x005f_x005f_x005f_x0015__Op2"/>
      <sheetName val="メイン画面__x005f_x005f_x005f_x0015__Op2"/>
      <sheetName val="REKAP_OMZET_KAPAL2"/>
      <sheetName val="TL_Karawang_Yard2"/>
      <sheetName val="LINE_PALLET_BESI_1_(PATAN_A-B)2"/>
      <sheetName val="WSS_PALLET_BESI_(PER_MESIN)2"/>
      <sheetName val="Part_List_For_Incomplete_LOT2"/>
      <sheetName val="Target380NX_2"/>
      <sheetName val="_x000a__1"/>
      <sheetName val="__x000a_1"/>
      <sheetName val="KPI_Process"/>
      <sheetName val="Sub_KPI_(2)"/>
      <sheetName val="MAIN_KPI_"/>
      <sheetName val="_x000a_ "/>
      <sheetName val=" _x000a_"/>
      <sheetName val="Q_Charts"/>
      <sheetName val="A_Charts"/>
      <sheetName val="Q_A1"/>
      <sheetName val="Q_A2"/>
      <sheetName val="Q_BS"/>
      <sheetName val="Q_CF"/>
      <sheetName val="Q_PL"/>
      <sheetName val="Q_PR"/>
      <sheetName val="Text"/>
      <sheetName val="Calc"/>
      <sheetName val="M_C"/>
      <sheetName val="45_A"/>
      <sheetName val="Quik"/>
      <sheetName val="Front"/>
      <sheetName val="Sens"/>
      <sheetName val="Upgrade"/>
      <sheetName val="愛知製鋼"/>
      <sheetName val="????? _x0015_ Op"/>
      <sheetName val="事務所引越見積書"/>
      <sheetName val="OEE__(2)2_x0010_"/>
      <sheetName val="List"/>
      <sheetName val="January"/>
      <sheetName val="_____ _x0015_ Op"/>
      <sheetName val="__x0"/>
      <sheetName val="__2"/>
      <sheetName val="__1"/>
      <sheetName val="_ "/>
      <sheetName val=" _"/>
      <sheetName val="WBS"/>
      <sheetName val="work"/>
      <sheetName val="データブロックの各ヘッダサイズ"/>
      <sheetName val="CSM with CKD"/>
      <sheetName val="00下期DBﾍﾞｰｽ"/>
      <sheetName val="生産日報"/>
      <sheetName val="415T原"/>
      <sheetName val="FAN(120W)"/>
      <sheetName val="表紙"/>
      <sheetName val="Data - Sumatera"/>
      <sheetName val="マスター"/>
      <sheetName val="CIPA"/>
      <sheetName val="1195 B1"/>
      <sheetName val="Result"/>
      <sheetName val="OEE__(2)37"/>
      <sheetName val="OEE_37"/>
      <sheetName val="dht_fix37"/>
      <sheetName val="Man_power37"/>
      <sheetName val="taruna_sheet37"/>
      <sheetName val="Calendar_200637"/>
      <sheetName val="06-11-07_selasa37"/>
      <sheetName val="data_editing37"/>
      <sheetName val="HRD_Salary37"/>
      <sheetName val="____38"/>
      <sheetName val="F-1_F-237"/>
      <sheetName val="MASTER_36"/>
      <sheetName val="truck_capt36"/>
      <sheetName val="MARCH_APRIL__0336"/>
      <sheetName val="Draft_Vehicle_Format36"/>
      <sheetName val="ocean_voyage36"/>
      <sheetName val="Nov_'0236"/>
      <sheetName val="Parts_list_(060411)36"/>
      <sheetName val="Innova_List36"/>
      <sheetName val="BD_&amp;_EH_(DATA)36"/>
      <sheetName val="LVC_31RB36"/>
      <sheetName val="Type_I33"/>
      <sheetName val="GROUP_A33"/>
      <sheetName val="Unit_Price_9633"/>
      <sheetName val="progress_FC32"/>
      <sheetName val="OEM_sum32"/>
      <sheetName val="YTD_sales32"/>
      <sheetName val="OTHERS_x62033"/>
      <sheetName val="Link_List_OPL31"/>
      <sheetName val="STATUS_FOLLOWUP22"/>
      <sheetName val="Total_Problem_WQC_201422"/>
      <sheetName val="base_data22"/>
      <sheetName val="U38x_labels22"/>
      <sheetName val="mstr_L119"/>
      <sheetName val="1_3a92est19"/>
      <sheetName val="Data_219"/>
      <sheetName val="MARCH-APRIL__0317"/>
      <sheetName val="Deffered_Charges_17"/>
      <sheetName val="Schedule_PM17"/>
      <sheetName val="Part_List17"/>
      <sheetName val="ECI_ChekSHeet17"/>
      <sheetName val="Remaining_LPVV17"/>
      <sheetName val="List_Monren17"/>
      <sheetName val="training_forklift17"/>
      <sheetName val="Part_List_Compare_Scan___Plan17"/>
      <sheetName val="MATRIKS_NILAI_AFTER17"/>
      <sheetName val="PPM_rev117"/>
      <sheetName val="Line_217"/>
      <sheetName val="Actual_YTD17"/>
      <sheetName val="Costs_Savings17"/>
      <sheetName val="Currency_Rate14"/>
      <sheetName val="SPECIAL_DR650A_(AUG_17)_(4)13"/>
      <sheetName val="Working_Plan13"/>
      <sheetName val="dongia_(2)13"/>
      <sheetName val="THPDMoi__(2)13"/>
      <sheetName val="t-h_HA_THE13"/>
      <sheetName val="DON_GIA13"/>
      <sheetName val="CHITIET_VL-NC13"/>
      <sheetName val="CHITIET_VL-NC-TT_-1p13"/>
      <sheetName val="TH_XL13"/>
      <sheetName val="CHITIET_VL-NC-TT-3p13"/>
      <sheetName val="Bia_TQT13"/>
      <sheetName val="TONGKE3p_13"/>
      <sheetName val="KPVC-BD_13"/>
      <sheetName val="Inv__004313"/>
      <sheetName val="Inv__004413"/>
      <sheetName val="Inv__004513"/>
      <sheetName val="Inv__003913"/>
      <sheetName val="Inv__004213"/>
      <sheetName val="Inv__003813"/>
      <sheetName val="Inv__003313"/>
      <sheetName val="Inv__004613"/>
      <sheetName val="Mutasi_Stock_D99BO11"/>
      <sheetName val="SALES_TRACKER_CIBITUNG_-_20155"/>
      <sheetName val="SALES_TRACKER_NON_CIBITUNG5"/>
      <sheetName val="Macro_4"/>
      <sheetName val="Seg_history_by_BT4"/>
      <sheetName val="HP_evol_by_seg4"/>
      <sheetName val="Financial_Highlights4"/>
      <sheetName val="Breakdown_KPI4"/>
      <sheetName val="Avensis+d_seg__in_&amp;_out_of_UK+4"/>
      <sheetName val="ƒƒCƒ“‰æ–Ê__x005f_x0015__Op4"/>
      <sheetName val="CæÊ__x005f_x0015__Op4"/>
      <sheetName val="メイン画面__x005f_x0015__Op4"/>
      <sheetName val="Net_Price_Position_-_Sheet_14"/>
      <sheetName val="ƒƒCƒ“‰æ–Ê__x005f_x005f_x005f_x0015__Op4"/>
      <sheetName val="CæÊ__x005f_x005f_x005f_x0015__Op4"/>
      <sheetName val="メイン画面__x005f_x005f_x005f_x0015__Op4"/>
      <sheetName val="REKAP_OMZET_KAPAL4"/>
      <sheetName val="TL_Karawang_Yard4"/>
      <sheetName val="LINE_PALLET_BESI_1_(PATAN_A-B)4"/>
      <sheetName val="WSS_PALLET_BESI_(PER_MESIN)4"/>
      <sheetName val="Part_List_For_Incomplete_LOT4"/>
      <sheetName val="Target380NX_4"/>
      <sheetName val="PACK_SPEC_MAGELANG2"/>
      <sheetName val="393_N3"/>
      <sheetName val="913L_Part_List2"/>
      <sheetName val="Master_MM2"/>
      <sheetName val="KPI_Process2"/>
      <sheetName val="Sub_KPI_(2)2"/>
      <sheetName val="MAIN_KPI_2"/>
      <sheetName val="ORDER_M"/>
      <sheetName val="List_kategori"/>
      <sheetName val="_x000a__3"/>
      <sheetName val="__x000a_3"/>
      <sheetName val="P_2"/>
      <sheetName val="ADJ_-_RATE"/>
      <sheetName val="3__form_Countermeasure"/>
      <sheetName val="Man_power38"/>
      <sheetName val="OEE__(2)38"/>
      <sheetName val="OEE_38"/>
      <sheetName val="dht_fix38"/>
      <sheetName val="taruna_sheet38"/>
      <sheetName val="Calendar_200638"/>
      <sheetName val="06-11-07_selasa38"/>
      <sheetName val="data_editing38"/>
      <sheetName val="HRD_Salary38"/>
      <sheetName val="MASTER_37"/>
      <sheetName val="____39"/>
      <sheetName val="F-1_F-238"/>
      <sheetName val="truck_capt37"/>
      <sheetName val="MARCH_APRIL__0337"/>
      <sheetName val="Draft_Vehicle_Format37"/>
      <sheetName val="ocean_voyage37"/>
      <sheetName val="Nov_'0237"/>
      <sheetName val="Parts_list_(060411)37"/>
      <sheetName val="Innova_List37"/>
      <sheetName val="BD_&amp;_EH_(DATA)37"/>
      <sheetName val="LVC_31RB37"/>
      <sheetName val="GROUP_A34"/>
      <sheetName val="Type_I34"/>
      <sheetName val="OTHERS_x62034"/>
      <sheetName val="Unit_Price_9634"/>
      <sheetName val="progress_FC33"/>
      <sheetName val="OEM_sum33"/>
      <sheetName val="YTD_sales33"/>
      <sheetName val="Link_List_OPL32"/>
      <sheetName val="STATUS_FOLLOWUP23"/>
      <sheetName val="Total_Problem_WQC_201423"/>
      <sheetName val="base_data23"/>
      <sheetName val="U38x_labels23"/>
      <sheetName val="mstr_L120"/>
      <sheetName val="1_3a92est20"/>
      <sheetName val="Data_220"/>
      <sheetName val="MARCH-APRIL__0318"/>
      <sheetName val="Deffered_Charges_18"/>
      <sheetName val="Schedule_PM18"/>
      <sheetName val="Part_List18"/>
      <sheetName val="ECI_ChekSHeet18"/>
      <sheetName val="Remaining_LPVV18"/>
      <sheetName val="List_Monren18"/>
      <sheetName val="training_forklift18"/>
      <sheetName val="Part_List_Compare_Scan___Plan18"/>
      <sheetName val="MATRIKS_NILAI_AFTER18"/>
      <sheetName val="PPM_rev118"/>
      <sheetName val="Line_218"/>
      <sheetName val="Actual_YTD18"/>
      <sheetName val="Costs_Savings18"/>
      <sheetName val="Currency_Rate15"/>
      <sheetName val="Working_Plan14"/>
      <sheetName val="SPECIAL_DR650A_(AUG_17)_(4)14"/>
      <sheetName val="Inv__004314"/>
      <sheetName val="Inv__004414"/>
      <sheetName val="Inv__004514"/>
      <sheetName val="Inv__003914"/>
      <sheetName val="Inv__004214"/>
      <sheetName val="Inv__003814"/>
      <sheetName val="Inv__003314"/>
      <sheetName val="Inv__004614"/>
      <sheetName val="dongia_(2)14"/>
      <sheetName val="THPDMoi__(2)14"/>
      <sheetName val="t-h_HA_THE14"/>
      <sheetName val="DON_GIA14"/>
      <sheetName val="CHITIET_VL-NC14"/>
      <sheetName val="CHITIET_VL-NC-TT_-1p14"/>
      <sheetName val="TH_XL14"/>
      <sheetName val="CHITIET_VL-NC-TT-3p14"/>
      <sheetName val="Bia_TQT14"/>
      <sheetName val="TONGKE3p_14"/>
      <sheetName val="KPVC-BD_14"/>
      <sheetName val="Mutasi_Stock_D99BO12"/>
      <sheetName val="SALES_TRACKER_CIBITUNG_-_20156"/>
      <sheetName val="SALES_TRACKER_NON_CIBITUNG6"/>
      <sheetName val="Macro_5"/>
      <sheetName val="Seg_history_by_BT5"/>
      <sheetName val="HP_evol_by_seg5"/>
      <sheetName val="Financial_Highlights5"/>
      <sheetName val="Breakdown_KPI5"/>
      <sheetName val="Avensis+d_seg__in_&amp;_out_of_UK+5"/>
      <sheetName val="ƒƒCƒ“‰æ–Ê__x005f_x0015__Op5"/>
      <sheetName val="CæÊ__x005f_x0015__Op5"/>
      <sheetName val="メイン画面__x005f_x0015__Op5"/>
      <sheetName val="Net_Price_Position_-_Sheet_15"/>
      <sheetName val="ƒƒCƒ“‰æ–Ê__x005f_x005f_x005f_x0015__Op5"/>
      <sheetName val="CæÊ__x005f_x005f_x005f_x0015__Op5"/>
      <sheetName val="メイン画面__x005f_x005f_x005f_x0015__Op5"/>
      <sheetName val="REKAP_OMZET_KAPAL5"/>
      <sheetName val="TL_Karawang_Yard5"/>
      <sheetName val="LINE_PALLET_BESI_1_(PATAN_A-B)5"/>
      <sheetName val="WSS_PALLET_BESI_(PER_MESIN)5"/>
      <sheetName val="Part_List_For_Incomplete_LOT5"/>
      <sheetName val="Target380NX_5"/>
      <sheetName val="PACK_SPEC_MAGELANG3"/>
      <sheetName val="393_N4"/>
      <sheetName val="913L_Part_List3"/>
      <sheetName val="Master_MM3"/>
      <sheetName val="_x000a__5"/>
      <sheetName val="__x000a_5"/>
      <sheetName val="KPI_Process3"/>
      <sheetName val="Sub_KPI_(2)3"/>
      <sheetName val="MAIN_KPI_3"/>
      <sheetName val="ORDER_M1"/>
      <sheetName val="List_kategori1"/>
      <sheetName val="_x000a__4"/>
      <sheetName val="__x000a_4"/>
      <sheetName val="P_21"/>
      <sheetName val="Man_power39"/>
      <sheetName val="OEE__(2)39"/>
      <sheetName val="OEE_39"/>
      <sheetName val="dht_fix39"/>
      <sheetName val="taruna_sheet39"/>
      <sheetName val="Calendar_200639"/>
      <sheetName val="06-11-07_selasa39"/>
      <sheetName val="data_editing39"/>
      <sheetName val="HRD_Salary39"/>
      <sheetName val="MASTER_38"/>
      <sheetName val="____40"/>
      <sheetName val="F-1_F-239"/>
      <sheetName val="truck_capt38"/>
      <sheetName val="MARCH_APRIL__0338"/>
      <sheetName val="Draft_Vehicle_Format38"/>
      <sheetName val="ocean_voyage38"/>
      <sheetName val="Nov_'0238"/>
      <sheetName val="Parts_list_(060411)38"/>
      <sheetName val="Innova_List38"/>
      <sheetName val="BD_&amp;_EH_(DATA)38"/>
      <sheetName val="LVC_31RB38"/>
      <sheetName val="GROUP_A35"/>
      <sheetName val="Type_I35"/>
      <sheetName val="OTHERS_x62035"/>
      <sheetName val="Unit_Price_9635"/>
      <sheetName val="progress_FC34"/>
      <sheetName val="OEM_sum34"/>
      <sheetName val="YTD_sales34"/>
      <sheetName val="Link_List_OPL33"/>
      <sheetName val="STATUS_FOLLOWUP24"/>
      <sheetName val="Total_Problem_WQC_201424"/>
      <sheetName val="base_data24"/>
      <sheetName val="U38x_labels24"/>
      <sheetName val="mstr_L121"/>
      <sheetName val="1_3a92est21"/>
      <sheetName val="Data_221"/>
      <sheetName val="MARCH-APRIL__0319"/>
      <sheetName val="Deffered_Charges_19"/>
      <sheetName val="Schedule_PM19"/>
      <sheetName val="Part_List19"/>
      <sheetName val="ECI_ChekSHeet19"/>
      <sheetName val="Remaining_LPVV19"/>
      <sheetName val="List_Monren19"/>
      <sheetName val="training_forklift19"/>
      <sheetName val="Part_List_Compare_Scan___Plan19"/>
      <sheetName val="MATRIKS_NILAI_AFTER19"/>
      <sheetName val="PPM_rev119"/>
      <sheetName val="Line_219"/>
      <sheetName val="Actual_YTD19"/>
      <sheetName val="Costs_Savings19"/>
      <sheetName val="Currency_Rate16"/>
      <sheetName val="Working_Plan15"/>
      <sheetName val="SPECIAL_DR650A_(AUG_17)_(4)15"/>
      <sheetName val="Inv__004315"/>
      <sheetName val="Inv__004415"/>
      <sheetName val="Inv__004515"/>
      <sheetName val="Inv__003915"/>
      <sheetName val="Inv__004215"/>
      <sheetName val="Inv__003815"/>
      <sheetName val="Inv__003315"/>
      <sheetName val="Inv__004615"/>
      <sheetName val="dongia_(2)15"/>
      <sheetName val="THPDMoi__(2)15"/>
      <sheetName val="t-h_HA_THE15"/>
      <sheetName val="DON_GIA15"/>
      <sheetName val="CHITIET_VL-NC15"/>
      <sheetName val="CHITIET_VL-NC-TT_-1p15"/>
      <sheetName val="TH_XL15"/>
      <sheetName val="CHITIET_VL-NC-TT-3p15"/>
      <sheetName val="Bia_TQT15"/>
      <sheetName val="TONGKE3p_15"/>
      <sheetName val="KPVC-BD_15"/>
      <sheetName val="Mutasi_Stock_D99BO13"/>
      <sheetName val="SALES_TRACKER_CIBITUNG_-_20157"/>
      <sheetName val="SALES_TRACKER_NON_CIBITUNG7"/>
      <sheetName val="Macro_6"/>
      <sheetName val="Seg_history_by_BT6"/>
      <sheetName val="HP_evol_by_seg6"/>
      <sheetName val="Financial_Highlights6"/>
      <sheetName val="Breakdown_KPI6"/>
      <sheetName val="Avensis+d_seg__in_&amp;_out_of_UK+6"/>
      <sheetName val="ƒƒCƒ“‰æ–Ê__x005f_x0015__Op6"/>
      <sheetName val="CæÊ__x005f_x0015__Op6"/>
      <sheetName val="メイン画面__x005f_x0015__Op6"/>
      <sheetName val="Net_Price_Position_-_Sheet_16"/>
      <sheetName val="ƒƒCƒ“‰æ–Ê__x005f_x005f_x005f_x0015__Op6"/>
      <sheetName val="CæÊ__x005f_x005f_x005f_x0015__Op6"/>
      <sheetName val="メイン画面__x005f_x005f_x005f_x0015__Op6"/>
      <sheetName val="REKAP_OMZET_KAPAL6"/>
      <sheetName val="TL_Karawang_Yard6"/>
      <sheetName val="LINE_PALLET_BESI_1_(PATAN_A-B)6"/>
      <sheetName val="WSS_PALLET_BESI_(PER_MESIN)6"/>
      <sheetName val="Part_List_For_Incomplete_LOT6"/>
      <sheetName val="Target380NX_6"/>
      <sheetName val="PACK_SPEC_MAGELANG4"/>
      <sheetName val="393_N5"/>
      <sheetName val="913L_Part_List4"/>
      <sheetName val="Master_MM4"/>
      <sheetName val="_x000a__6"/>
      <sheetName val="__x000a_6"/>
      <sheetName val="KPI_Process4"/>
      <sheetName val="Sub_KPI_(2)4"/>
      <sheetName val="MAIN_KPI_4"/>
      <sheetName val="ORDER_M2"/>
      <sheetName val="List_kategori2"/>
      <sheetName val="P_22"/>
      <sheetName val="ADJ_-_RATE1"/>
      <sheetName val="3__form_Countermeasure1"/>
      <sheetName val="Man_power40"/>
      <sheetName val="OEE__(2)40"/>
      <sheetName val="OEE_40"/>
      <sheetName val="dht_fix40"/>
      <sheetName val="taruna_sheet40"/>
      <sheetName val="Calendar_200640"/>
      <sheetName val="06-11-07_selasa40"/>
      <sheetName val="data_editing40"/>
      <sheetName val="HRD_Salary40"/>
      <sheetName val="MASTER_39"/>
      <sheetName val="____41"/>
      <sheetName val="F-1_F-240"/>
      <sheetName val="truck_capt39"/>
      <sheetName val="MARCH_APRIL__0339"/>
      <sheetName val="Draft_Vehicle_Format39"/>
      <sheetName val="ocean_voyage39"/>
      <sheetName val="Nov_'0239"/>
      <sheetName val="Parts_list_(060411)39"/>
      <sheetName val="Innova_List39"/>
      <sheetName val="BD_&amp;_EH_(DATA)39"/>
      <sheetName val="LVC_31RB39"/>
      <sheetName val="GROUP_A36"/>
      <sheetName val="Type_I36"/>
      <sheetName val="OTHERS_x62036"/>
      <sheetName val="Unit_Price_9636"/>
      <sheetName val="progress_FC35"/>
      <sheetName val="OEM_sum35"/>
      <sheetName val="YTD_sales35"/>
      <sheetName val="Link_List_OPL34"/>
      <sheetName val="STATUS_FOLLOWUP25"/>
      <sheetName val="Total_Problem_WQC_201425"/>
      <sheetName val="base_data25"/>
      <sheetName val="U38x_labels25"/>
      <sheetName val="mstr_L122"/>
      <sheetName val="1_3a92est22"/>
      <sheetName val="Data_222"/>
      <sheetName val="MARCH-APRIL__0320"/>
      <sheetName val="Deffered_Charges_20"/>
      <sheetName val="Schedule_PM20"/>
      <sheetName val="Part_List20"/>
      <sheetName val="ECI_ChekSHeet20"/>
      <sheetName val="Remaining_LPVV20"/>
      <sheetName val="List_Monren20"/>
      <sheetName val="training_forklift20"/>
      <sheetName val="Part_List_Compare_Scan___Plan20"/>
      <sheetName val="MATRIKS_NILAI_AFTER20"/>
      <sheetName val="PPM_rev120"/>
      <sheetName val="Line_220"/>
      <sheetName val="Actual_YTD20"/>
      <sheetName val="Costs_Savings20"/>
      <sheetName val="Currency_Rate17"/>
      <sheetName val="Working_Plan16"/>
      <sheetName val="SPECIAL_DR650A_(AUG_17)_(4)16"/>
      <sheetName val="Inv__004316"/>
      <sheetName val="Inv__004416"/>
      <sheetName val="Inv__004516"/>
      <sheetName val="Inv__003916"/>
      <sheetName val="Inv__004216"/>
      <sheetName val="Inv__003816"/>
      <sheetName val="Inv__003316"/>
      <sheetName val="Inv__004616"/>
      <sheetName val="dongia_(2)16"/>
      <sheetName val="THPDMoi__(2)16"/>
      <sheetName val="t-h_HA_THE16"/>
      <sheetName val="DON_GIA16"/>
      <sheetName val="CHITIET_VL-NC16"/>
      <sheetName val="CHITIET_VL-NC-TT_-1p16"/>
      <sheetName val="TH_XL16"/>
      <sheetName val="CHITIET_VL-NC-TT-3p16"/>
      <sheetName val="Bia_TQT16"/>
      <sheetName val="TONGKE3p_16"/>
      <sheetName val="KPVC-BD_16"/>
      <sheetName val="Mutasi_Stock_D99BO14"/>
      <sheetName val="SALES_TRACKER_CIBITUNG_-_20158"/>
      <sheetName val="SALES_TRACKER_NON_CIBITUNG8"/>
      <sheetName val="Macro_7"/>
      <sheetName val="Seg_history_by_BT7"/>
      <sheetName val="HP_evol_by_seg7"/>
      <sheetName val="Financial_Highlights7"/>
      <sheetName val="Breakdown_KPI7"/>
      <sheetName val="Avensis+d_seg__in_&amp;_out_of_UK+7"/>
      <sheetName val="ƒƒCƒ“‰æ–Ê__x005f_x0015__Op7"/>
      <sheetName val="CæÊ__x005f_x0015__Op7"/>
      <sheetName val="メイン画面__x005f_x0015__Op7"/>
      <sheetName val="Net_Price_Position_-_Sheet_17"/>
      <sheetName val="ƒƒCƒ“‰æ–Ê__x005f_x005f_x005f_x0015__Op7"/>
      <sheetName val="CæÊ__x005f_x005f_x005f_x0015__Op7"/>
      <sheetName val="メイン画面__x005f_x005f_x005f_x0015__Op7"/>
      <sheetName val="REKAP_OMZET_KAPAL7"/>
      <sheetName val="TL_Karawang_Yard7"/>
      <sheetName val="LINE_PALLET_BESI_1_(PATAN_A-B)7"/>
      <sheetName val="WSS_PALLET_BESI_(PER_MESIN)7"/>
      <sheetName val="Part_List_For_Incomplete_LOT7"/>
      <sheetName val="Target380NX_7"/>
      <sheetName val="PACK_SPEC_MAGELANG5"/>
      <sheetName val="393_N6"/>
      <sheetName val="913L_Part_List5"/>
      <sheetName val="Master_MM5"/>
      <sheetName val="_x000a__7"/>
      <sheetName val="__x000a_7"/>
      <sheetName val="KPI_Process5"/>
      <sheetName val="Sub_KPI_(2)5"/>
      <sheetName val="MAIN_KPI_5"/>
      <sheetName val="ORDER_M3"/>
      <sheetName val="List_kategori3"/>
      <sheetName val="P_23"/>
      <sheetName val="ADJ_-_RATE2"/>
      <sheetName val="3__form_Countermeasure2"/>
      <sheetName val="OEE__(2)41"/>
      <sheetName val="OEE_41"/>
      <sheetName val="dht_fix41"/>
      <sheetName val="Man_power41"/>
      <sheetName val="taruna_sheet41"/>
      <sheetName val="Calendar_200641"/>
      <sheetName val="06-11-07_selasa41"/>
      <sheetName val="data_editing41"/>
      <sheetName val="HRD_Salary41"/>
      <sheetName val="____42"/>
      <sheetName val="F-1_F-241"/>
      <sheetName val="MARCH_APRIL__0340"/>
      <sheetName val="Draft_Vehicle_Format40"/>
      <sheetName val="MASTER_40"/>
      <sheetName val="truck_capt40"/>
      <sheetName val="ocean_voyage40"/>
      <sheetName val="Nov_'0240"/>
      <sheetName val="Innova_List40"/>
      <sheetName val="Parts_list_(060411)40"/>
      <sheetName val="BD_&amp;_EH_(DATA)40"/>
      <sheetName val="LVC_31RB40"/>
      <sheetName val="GROUP_A37"/>
      <sheetName val="Type_I37"/>
      <sheetName val="Unit_Price_9637"/>
      <sheetName val="progress_FC36"/>
      <sheetName val="OEM_sum36"/>
      <sheetName val="YTD_sales36"/>
      <sheetName val="OTHERS_x62037"/>
      <sheetName val="Link_List_OPL35"/>
      <sheetName val="STATUS_FOLLOWUP26"/>
      <sheetName val="Total_Problem_WQC_201426"/>
      <sheetName val="base_data26"/>
      <sheetName val="U38x_labels26"/>
      <sheetName val="mstr_L123"/>
      <sheetName val="1_3a92est23"/>
      <sheetName val="Data_223"/>
      <sheetName val="MARCH-APRIL__0321"/>
      <sheetName val="Deffered_Charges_21"/>
      <sheetName val="Schedule_PM21"/>
      <sheetName val="Part_List21"/>
      <sheetName val="ECI_ChekSHeet21"/>
      <sheetName val="Remaining_LPVV21"/>
      <sheetName val="List_Monren21"/>
      <sheetName val="training_forklift21"/>
      <sheetName val="Part_List_Compare_Scan___Plan21"/>
      <sheetName val="MATRIKS_NILAI_AFTER21"/>
      <sheetName val="PPM_rev121"/>
      <sheetName val="Line_221"/>
      <sheetName val="Actual_YTD21"/>
      <sheetName val="Costs_Savings21"/>
      <sheetName val="Currency_Rate18"/>
      <sheetName val="Working_Plan17"/>
      <sheetName val="SPECIAL_DR650A_(AUG_17)_(4)17"/>
      <sheetName val="Inv__004317"/>
      <sheetName val="Inv__004417"/>
      <sheetName val="Inv__004517"/>
      <sheetName val="Inv__003917"/>
      <sheetName val="Inv__004217"/>
      <sheetName val="Inv__003817"/>
      <sheetName val="Inv__003317"/>
      <sheetName val="Inv__004617"/>
      <sheetName val="dongia_(2)17"/>
      <sheetName val="THPDMoi__(2)17"/>
      <sheetName val="t-h_HA_THE17"/>
      <sheetName val="DON_GIA17"/>
      <sheetName val="CHITIET_VL-NC17"/>
      <sheetName val="CHITIET_VL-NC-TT_-1p17"/>
      <sheetName val="TH_XL17"/>
      <sheetName val="CHITIET_VL-NC-TT-3p17"/>
      <sheetName val="Bia_TQT17"/>
      <sheetName val="TONGKE3p_17"/>
      <sheetName val="KPVC-BD_17"/>
      <sheetName val="Mutasi_Stock_D99BO15"/>
      <sheetName val="SALES_TRACKER_CIBITUNG_-_20159"/>
      <sheetName val="SALES_TRACKER_NON_CIBITUNG9"/>
      <sheetName val="Macro_8"/>
      <sheetName val="Seg_history_by_BT8"/>
      <sheetName val="HP_evol_by_seg8"/>
      <sheetName val="Financial_Highlights8"/>
      <sheetName val="Breakdown_KPI8"/>
      <sheetName val="Avensis+d_seg__in_&amp;_out_of_UK+8"/>
      <sheetName val="ƒƒCƒ“‰æ–Ê__x005f_x0015__Op8"/>
      <sheetName val="CæÊ__x005f_x0015__Op8"/>
      <sheetName val="メイン画面__x005f_x0015__Op8"/>
      <sheetName val="Net_Price_Position_-_Sheet_18"/>
      <sheetName val="ƒƒCƒ“‰æ–Ê__x005f_x005f_x005f_x0015__Op8"/>
      <sheetName val="CæÊ__x005f_x005f_x005f_x0015__Op8"/>
      <sheetName val="メイン画面__x005f_x005f_x005f_x0015__Op8"/>
      <sheetName val="REKAP_OMZET_KAPAL8"/>
      <sheetName val="TL_Karawang_Yard8"/>
      <sheetName val="LINE_PALLET_BESI_1_(PATAN_A-B)8"/>
      <sheetName val="WSS_PALLET_BESI_(PER_MESIN)8"/>
      <sheetName val="Part_List_For_Incomplete_LOT8"/>
      <sheetName val="Target380NX_8"/>
      <sheetName val="PACK_SPEC_MAGELANG6"/>
      <sheetName val="393_N7"/>
      <sheetName val="913L_Part_List6"/>
      <sheetName val="Master_MM6"/>
      <sheetName val="KPI_Process6"/>
      <sheetName val="Sub_KPI_(2)6"/>
      <sheetName val="MAIN_KPI_6"/>
      <sheetName val="ORDER_M4"/>
      <sheetName val="List_kategori4"/>
      <sheetName val="P_24"/>
      <sheetName val="Man_power42"/>
      <sheetName val="OEE__(2)42"/>
      <sheetName val="OEE_42"/>
      <sheetName val="dht_fix42"/>
      <sheetName val="taruna_sheet42"/>
      <sheetName val="Calendar_200642"/>
      <sheetName val="06-11-07_selasa42"/>
      <sheetName val="data_editing42"/>
      <sheetName val="HRD_Salary42"/>
      <sheetName val="MASTER_41"/>
      <sheetName val="____43"/>
      <sheetName val="F-1_F-242"/>
      <sheetName val="truck_capt41"/>
      <sheetName val="MARCH_APRIL__0341"/>
      <sheetName val="Draft_Vehicle_Format41"/>
      <sheetName val="ocean_voyage41"/>
      <sheetName val="Nov_'0241"/>
      <sheetName val="Parts_list_(060411)41"/>
      <sheetName val="Innova_List41"/>
      <sheetName val="BD_&amp;_EH_(DATA)41"/>
      <sheetName val="LVC_31RB41"/>
      <sheetName val="GROUP_A38"/>
      <sheetName val="Type_I38"/>
      <sheetName val="OTHERS_x62038"/>
      <sheetName val="Unit_Price_9638"/>
      <sheetName val="progress_FC37"/>
      <sheetName val="OEM_sum37"/>
      <sheetName val="YTD_sales37"/>
      <sheetName val="Link_List_OPL36"/>
      <sheetName val="STATUS_FOLLOWUP27"/>
      <sheetName val="Total_Problem_WQC_201427"/>
      <sheetName val="base_data27"/>
      <sheetName val="U38x_labels27"/>
      <sheetName val="mstr_L124"/>
      <sheetName val="1_3a92est24"/>
      <sheetName val="Data_224"/>
      <sheetName val="MARCH-APRIL__0322"/>
      <sheetName val="Deffered_Charges_22"/>
      <sheetName val="Schedule_PM22"/>
      <sheetName val="Part_List22"/>
      <sheetName val="ECI_ChekSHeet22"/>
      <sheetName val="Remaining_LPVV22"/>
      <sheetName val="List_Monren22"/>
      <sheetName val="training_forklift22"/>
      <sheetName val="Part_List_Compare_Scan___Plan22"/>
      <sheetName val="MATRIKS_NILAI_AFTER22"/>
      <sheetName val="PPM_rev122"/>
      <sheetName val="Line_222"/>
      <sheetName val="Actual_YTD22"/>
      <sheetName val="Costs_Savings22"/>
      <sheetName val="Currency_Rate19"/>
      <sheetName val="SPECIAL_DR650A_(AUG_17)_(4)18"/>
      <sheetName val="Working_Plan18"/>
      <sheetName val="Inv__004318"/>
      <sheetName val="Inv__004418"/>
      <sheetName val="Inv__004518"/>
      <sheetName val="Inv__003918"/>
      <sheetName val="Inv__004218"/>
      <sheetName val="Inv__003818"/>
      <sheetName val="Inv__003318"/>
      <sheetName val="Inv__004618"/>
      <sheetName val="dongia_(2)18"/>
      <sheetName val="THPDMoi__(2)18"/>
      <sheetName val="t-h_HA_THE18"/>
      <sheetName val="DON_GIA18"/>
      <sheetName val="CHITIET_VL-NC18"/>
      <sheetName val="CHITIET_VL-NC-TT_-1p18"/>
      <sheetName val="TH_XL18"/>
      <sheetName val="CHITIET_VL-NC-TT-3p18"/>
      <sheetName val="Bia_TQT18"/>
      <sheetName val="TONGKE3p_18"/>
      <sheetName val="KPVC-BD_18"/>
      <sheetName val="Mutasi_Stock_D99BO16"/>
      <sheetName val="SALES_TRACKER_CIBITUNG_-_201510"/>
      <sheetName val="SALES_TRACKER_NON_CIBITUNG10"/>
      <sheetName val="Macro_9"/>
      <sheetName val="Seg_history_by_BT9"/>
      <sheetName val="HP_evol_by_seg9"/>
      <sheetName val="Financial_Highlights9"/>
      <sheetName val="Breakdown_KPI9"/>
      <sheetName val="Avensis+d_seg__in_&amp;_out_of_UK+9"/>
      <sheetName val="ƒƒCƒ“‰æ–Ê__x005f_x0015__Op9"/>
      <sheetName val="CæÊ__x005f_x0015__Op9"/>
      <sheetName val="メイン画面__x005f_x0015__Op9"/>
      <sheetName val="Net_Price_Position_-_Sheet_19"/>
      <sheetName val="ƒƒCƒ“‰æ–Ê__x005f_x005f_x005f_x0015__Op9"/>
      <sheetName val="CæÊ__x005f_x005f_x005f_x0015__Op9"/>
      <sheetName val="メイン画面__x005f_x005f_x005f_x0015__Op9"/>
      <sheetName val="REKAP_OMZET_KAPAL9"/>
      <sheetName val="TL_Karawang_Yard9"/>
      <sheetName val="LINE_PALLET_BESI_1_(PATAN_A-B)9"/>
      <sheetName val="WSS_PALLET_BESI_(PER_MESIN)9"/>
      <sheetName val="Part_List_For_Incomplete_LOT9"/>
      <sheetName val="Target380NX_9"/>
      <sheetName val="PACK_SPEC_MAGELANG7"/>
      <sheetName val="393_N8"/>
      <sheetName val="913L_Part_List7"/>
      <sheetName val="Master_MM7"/>
      <sheetName val="KPI_Process7"/>
      <sheetName val="Sub_KPI_(2)7"/>
      <sheetName val="MAIN_KPI_7"/>
      <sheetName val="ORDER_M5"/>
      <sheetName val="List_kategori5"/>
      <sheetName val="_x000a__8"/>
      <sheetName val="__x000a_8"/>
      <sheetName val="P_25"/>
      <sheetName val="ADJ_-_RATE3"/>
      <sheetName val="3__form_Countermeasure3"/>
      <sheetName val="?????__Op"/>
      <sheetName val="_______Op"/>
      <sheetName val="__3"/>
      <sheetName val="__4"/>
      <sheetName val="MAT"/>
      <sheetName val="ACT -2005 Rear"/>
      <sheetName val="見積集計"/>
      <sheetName val="戦略売3"/>
      <sheetName val="高温放置"/>
      <sheetName val="LOAN"/>
      <sheetName val="Data Costs"/>
      <sheetName val="Control Panel"/>
      <sheetName val="Info"/>
      <sheetName val="Others"/>
      <sheetName val="Overheads"/>
      <sheetName val="3GP&amp;Ss features"/>
      <sheetName val="Margins"/>
      <sheetName val="SNP Lee Fung BSV"/>
      <sheetName val="ASOTT.SI BSV"/>
      <sheetName val="CATL.SI BSV"/>
      <sheetName val="CSMF.SI BSV"/>
      <sheetName val="RHLT.SI BSV"/>
      <sheetName val="SCIL.SI BSV"/>
      <sheetName val="SCMN.SI BSV"/>
      <sheetName val="SCSS.SI BSV"/>
      <sheetName val="SFI BSV"/>
      <sheetName val="SNPS.SI BSV"/>
      <sheetName val="STEG.SI BSV"/>
      <sheetName val="STI BSV"/>
      <sheetName val="STTS.SI BSV"/>
      <sheetName val="SWMS.SI BSV"/>
      <sheetName val="A-100전제"/>
      <sheetName val="CA Comp (Kembara)"/>
      <sheetName val="주주명부&lt;끝&gt;"/>
      <sheetName val="限界利益表(半期別)"/>
      <sheetName val="機種マスタ"/>
      <sheetName val="ƒƒCƒ“‰æ–Ê__x0015__Op"/>
      <sheetName val="CæÊ__x0015__Op"/>
      <sheetName val="メイン画面__x0015__Op"/>
      <sheetName val="ƒƒCƒ“‰æ–Ê__x0015__Op1"/>
      <sheetName val="CæÊ__x0015__Op1"/>
      <sheetName val="メイン画面__x0015__Op1"/>
      <sheetName val="CRITERIA10"/>
      <sheetName val="CRITERIA11"/>
      <sheetName val="CRITERIA12"/>
      <sheetName val="CRITERIA13"/>
      <sheetName val="CRITERIA14"/>
      <sheetName val="CRITERIA15"/>
      <sheetName val="CRITERIA16"/>
      <sheetName val="CRITERIA17"/>
      <sheetName val="CRITERIA18"/>
      <sheetName val="CRITERIA19"/>
      <sheetName val="CRITERIA20"/>
      <sheetName val="CRITERIA21"/>
      <sheetName val="CRITERIA4"/>
      <sheetName val="CRITERIA5"/>
      <sheetName val="CRITERIA6"/>
      <sheetName val="CRITERIA7"/>
      <sheetName val="CRITERIA8"/>
      <sheetName val="CRITERIA9"/>
      <sheetName val="1 LeadSchedule"/>
      <sheetName val="分類項目"/>
      <sheetName val="OEE__(2)43"/>
      <sheetName val="OEE_43"/>
      <sheetName val="dht_fix43"/>
      <sheetName val="Man_power43"/>
      <sheetName val="taruna_sheet43"/>
      <sheetName val="Calendar_200643"/>
      <sheetName val="06-11-07_selasa43"/>
      <sheetName val="data_editing43"/>
      <sheetName val="HRD_Salary43"/>
      <sheetName val="____44"/>
      <sheetName val="F-1_F-243"/>
      <sheetName val="truck_capt42"/>
      <sheetName val="MASTER_42"/>
      <sheetName val="MARCH_APRIL__0342"/>
      <sheetName val="Draft_Vehicle_Format42"/>
      <sheetName val="ocean_voyage42"/>
      <sheetName val="Nov_'0242"/>
      <sheetName val="Parts_list_(060411)42"/>
      <sheetName val="BD_&amp;_EH_(DATA)42"/>
      <sheetName val="Innova_List42"/>
      <sheetName val="LVC_31RB42"/>
      <sheetName val="GROUP_A39"/>
      <sheetName val="Type_I39"/>
      <sheetName val="OTHERS_x62039"/>
      <sheetName val="Unit_Price_9639"/>
      <sheetName val="progress_FC38"/>
      <sheetName val="OEM_sum38"/>
      <sheetName val="YTD_sales38"/>
      <sheetName val="Link_List_OPL37"/>
      <sheetName val="STATUS_FOLLOWUP28"/>
      <sheetName val="Total_Problem_WQC_201428"/>
      <sheetName val="base_data28"/>
      <sheetName val="U38x_labels28"/>
      <sheetName val="mstr_L125"/>
      <sheetName val="1_3a92est25"/>
      <sheetName val="Data_225"/>
      <sheetName val="MARCH-APRIL__0323"/>
      <sheetName val="Deffered_Charges_23"/>
      <sheetName val="Schedule_PM23"/>
      <sheetName val="Part_List23"/>
      <sheetName val="ECI_ChekSHeet23"/>
      <sheetName val="Remaining_LPVV23"/>
      <sheetName val="List_Monren23"/>
      <sheetName val="training_forklift23"/>
      <sheetName val="Part_List_Compare_Scan___Plan23"/>
      <sheetName val="MATRIKS_NILAI_AFTER23"/>
      <sheetName val="PPM_rev123"/>
      <sheetName val="Line_223"/>
      <sheetName val="Actual_YTD23"/>
      <sheetName val="Costs_Savings23"/>
      <sheetName val="Currency_Rate20"/>
      <sheetName val="Working_Plan19"/>
      <sheetName val="SPECIAL_DR650A_(AUG_17)_(4)19"/>
      <sheetName val="Inv__004319"/>
      <sheetName val="Inv__004419"/>
      <sheetName val="Inv__004519"/>
      <sheetName val="Inv__003919"/>
      <sheetName val="Inv__004219"/>
      <sheetName val="Inv__003819"/>
      <sheetName val="Inv__003319"/>
      <sheetName val="Inv__004619"/>
      <sheetName val="dongia_(2)19"/>
      <sheetName val="THPDMoi__(2)19"/>
      <sheetName val="t-h_HA_THE19"/>
      <sheetName val="DON_GIA19"/>
      <sheetName val="CHITIET_VL-NC19"/>
      <sheetName val="CHITIET_VL-NC-TT_-1p19"/>
      <sheetName val="TH_XL19"/>
      <sheetName val="CHITIET_VL-NC-TT-3p19"/>
      <sheetName val="Bia_TQT19"/>
      <sheetName val="TONGKE3p_19"/>
      <sheetName val="KPVC-BD_19"/>
      <sheetName val="Mutasi_Stock_D99BO17"/>
      <sheetName val="SALES_TRACKER_CIBITUNG_-_201511"/>
      <sheetName val="SALES_TRACKER_NON_CIBITUNG11"/>
      <sheetName val="Macro_10"/>
      <sheetName val="Seg_history_by_BT10"/>
      <sheetName val="HP_evol_by_seg10"/>
      <sheetName val="Financial_Highlights10"/>
      <sheetName val="Breakdown_KPI10"/>
      <sheetName val="Avensis+d_seg__in_&amp;_out_of_UK10"/>
      <sheetName val="ƒƒCƒ“‰æ–Ê__x005f_x0015__Op10"/>
      <sheetName val="CæÊ__x005f_x0015__Op10"/>
      <sheetName val="メイン画面__x005f_x0015__Op10"/>
      <sheetName val="Net_Price_Position_-_Sheet_110"/>
      <sheetName val="ƒƒCƒ“‰æ–Ê__x005f_x005f_x005f_x0015__Op10"/>
      <sheetName val="CæÊ__x005f_x005f_x005f_x0015__Op10"/>
      <sheetName val="メイン画面__x005f_x005f_x005f_x0015__Op10"/>
      <sheetName val="REKAP_OMZET_KAPAL10"/>
      <sheetName val="TL_Karawang_Yard10"/>
      <sheetName val="LINE_PALLET_BESI_1_(PATAN_A-B10"/>
      <sheetName val="WSS_PALLET_BESI_(PER_MESIN)10"/>
      <sheetName val="Part_List_For_Incomplete_LOT10"/>
      <sheetName val="Target380NX_10"/>
      <sheetName val="PACK_SPEC_MAGELANG8"/>
      <sheetName val="393_N9"/>
      <sheetName val="913L_Part_List8"/>
      <sheetName val="Master_MM8"/>
      <sheetName val="KPI_Process8"/>
      <sheetName val="Sub_KPI_(2)8"/>
      <sheetName val="MAIN_KPI_8"/>
      <sheetName val="ORDER_M6"/>
      <sheetName val="List_kategori6"/>
      <sheetName val="_x000a__9"/>
      <sheetName val="__x000a_9"/>
      <sheetName val="P_26"/>
      <sheetName val="ADJ_-_RATE4"/>
      <sheetName val="3__form_Countermeasure4"/>
      <sheetName val="客怨結案狀態總表"/>
      <sheetName val="Calendar_200Ķ螁က"/>
      <sheetName val="OEfareg"/>
      <sheetName val="O1-1CA "/>
      <sheetName val="15100 Prepayment"/>
      <sheetName val="24100 Accr Liab"/>
      <sheetName val="R&amp;R test"/>
      <sheetName val="__5"/>
      <sheetName val="__6"/>
      <sheetName val="__7"/>
      <sheetName val="__8"/>
      <sheetName val="Data_-_Sumatera"/>
      <sheetName val="CSM_with_CKD"/>
      <sheetName val="1195_B1"/>
      <sheetName val="ｽｸﾗｯﾌﾟ"/>
      <sheetName val="진행 DATA (2)"/>
      <sheetName val="choices"/>
      <sheetName val="W-현원가"/>
      <sheetName val="Value Analysis - Sheet 1"/>
      <sheetName val="VOLUME"/>
      <sheetName val="新規00上ｸﾞﾗﾌ"/>
      <sheetName val="GROUP C"/>
      <sheetName val="社員揄⿅_x005f_x0000_"/>
      <sheetName val="社員_x005f_x0000__x005f_x0000__x005f_x0005_"/>
      <sheetName val="1,1_x005f_x0000_"/>
      <sheetName val="_x005f_x0000__x005f_x000a__x005f_x0000__x005f_x0006__x0"/>
      <sheetName val="_x005f_x0000__x005f_x000c__x005f_x0000__x005f_x0011__x0"/>
      <sheetName val="_x005f_x000a__"/>
      <sheetName val="__x005f_x000a_"/>
      <sheetName val="ƒƒCƒ“‰æ–Ê _x005f_x005f_x005f_x005f_x005f_x005f_x"/>
      <sheetName val="CæÊ _x005f_x005f_x005f_x005f_x005f_x005f_x"/>
      <sheetName val="メイン画面 _x005f_x005f_x005f_x005f_x005f_x005f_x005f_x0015_"/>
      <sheetName val="ƒƒCƒ“‰æ–Ê__x005f_x005f_x005f_x005f_x005f_x005f_x"/>
      <sheetName val="CæÊ__x005f_x005f_x005f_x005f_x005f_x005f_x"/>
      <sheetName val="メイン画面__x005f_x005f_x005f_x005f_x005f_x005f_x005f_x0015_"/>
      <sheetName val="製品種類"/>
      <sheetName val="CA84"/>
      <sheetName val="Switch"/>
      <sheetName val="P&amp;L"/>
      <sheetName val="先行費用計画明細表"/>
      <sheetName val="Détail"/>
      <sheetName val="Data_-_Sumatera1"/>
      <sheetName val="CSM_with_CKD1"/>
      <sheetName val="1195_B11"/>
      <sheetName val="Data_-_Sumatera2"/>
      <sheetName val="CSM_with_CKD2"/>
      <sheetName val="1195_B12"/>
      <sheetName val="_x000a__10"/>
      <sheetName val="__x000a_10"/>
      <sheetName val="Sum prob"/>
      <sheetName val="CJ"/>
      <sheetName val="TD"/>
      <sheetName val="SL"/>
      <sheetName val="FM"/>
      <sheetName val="SZK"/>
      <sheetName val="FUELBOW"/>
      <sheetName val="Input"/>
      <sheetName val="tot 393N"/>
      <sheetName val="supp_name"/>
      <sheetName val="D01A"/>
      <sheetName val="part"/>
      <sheetName val="Cost centre expenditure"/>
      <sheetName val="開発目標値"/>
      <sheetName val="393N ONLY"/>
      <sheetName val="設置部署"/>
      <sheetName val="設備分類"/>
      <sheetName val="材料区分配列表"/>
      <sheetName val="Volumes"/>
      <sheetName val="tot_393N"/>
      <sheetName val="tot_393N1"/>
      <sheetName val="Cost_centre_expenditure"/>
      <sheetName val="BI02384"/>
      <sheetName val="Sales"/>
      <sheetName val="IS-Yearly"/>
      <sheetName val="140N Part Local (SE)"/>
      <sheetName val="Price"/>
      <sheetName val="Labul 00"/>
      <sheetName val="2002"/>
      <sheetName val="BQ"/>
      <sheetName val="sa"/>
      <sheetName val="BY CATEGORY"/>
      <sheetName val="GP"/>
      <sheetName val="new"/>
      <sheetName val="Book(Irregular)"/>
      <sheetName val="CPL"/>
      <sheetName val="mast"/>
      <sheetName val="売上高表(半期別)"/>
      <sheetName val="Protected Lists"/>
      <sheetName val="_____"/>
      <sheetName val="ﾀｰﾐﾅﾙ発熱"/>
      <sheetName val="tot_393N2"/>
      <sheetName val="Cost_centre_expenditure1"/>
      <sheetName val="393N_ONLY"/>
      <sheetName val="140N_Part_Local_(SE)"/>
      <sheetName val="Labul_00"/>
      <sheetName val="BY_CATEGORY"/>
      <sheetName val="tot_393N3"/>
      <sheetName val="Cost_centre_expenditure2"/>
      <sheetName val="393N_ONLY1"/>
      <sheetName val="140N_Part_Local_(SE)1"/>
      <sheetName val="Labul_001"/>
      <sheetName val="BY_CATEGORY1"/>
      <sheetName val="sort2"/>
      <sheetName val="中長計.XLS"/>
      <sheetName val="6580002040"/>
      <sheetName val="mei"/>
      <sheetName val="COST-mc"/>
      <sheetName val="BONUS.DB"/>
      <sheetName val="MD_01Oct2002"/>
      <sheetName val="167W SOKAKU Carry Over Prts"/>
      <sheetName val="?????"/>
      <sheetName val="MUTASI SCRAP"/>
      <sheetName val="DFAS FIX"/>
      <sheetName val="kartu mat"/>
      <sheetName val="BAYU"/>
      <sheetName val="ORDER"/>
      <sheetName val="ASLI (2)"/>
      <sheetName val="GRAFIK (2)"/>
      <sheetName val="BEFORE"/>
      <sheetName val="Evaluation"/>
      <sheetName val="SCH"/>
      <sheetName val="ƒƒCƒ“‰æ–Ê _x005f_x005f_x"/>
      <sheetName val="CæÊ _x005f_x005f_x"/>
      <sheetName val="メイン画面 _x005f_x005f_x005f_x0015_"/>
      <sheetName val="Productivity Per ManHour"/>
      <sheetName val="BUDGET_1999"/>
      <sheetName val="6250 Vehicles"/>
      <sheetName val="Sheet8"/>
      <sheetName val="Trp. Name"/>
      <sheetName val="Data Base"/>
      <sheetName val="Leadtime"/>
      <sheetName val="VALIDATION"/>
      <sheetName val="Storage Modules"/>
      <sheetName val="Artikelübersicht 2009"/>
      <sheetName val="Artikelübersicht 2010"/>
      <sheetName val="Journal"/>
      <sheetName val="6156 Vehicles"/>
      <sheetName val="Plan 04-05"/>
      <sheetName val="H1-Investments"/>
      <sheetName val="メイン・・ _x0015_ Op"/>
      <sheetName val="社員揄⿅"/>
      <sheetName val="1,1"/>
      <sheetName val="PRODCON-1"/>
      <sheetName val="OEE__(2)44"/>
      <sheetName val="OEE_44"/>
      <sheetName val="dht_fix44"/>
      <sheetName val="Man_power44"/>
      <sheetName val="taruna_sheet44"/>
      <sheetName val="Calendar_200644"/>
      <sheetName val="06-11-07_selasa44"/>
      <sheetName val="data_editing44"/>
      <sheetName val="HRD_Salary44"/>
      <sheetName val="____45"/>
      <sheetName val="F-1_F-244"/>
      <sheetName val="truck_capt43"/>
      <sheetName val="MASTER_43"/>
      <sheetName val="MARCH_APRIL__0343"/>
      <sheetName val="Draft_Vehicle_Format43"/>
      <sheetName val="ocean_voyage43"/>
      <sheetName val="Nov_'0243"/>
      <sheetName val="Parts_list_(060411)43"/>
      <sheetName val="BD_&amp;_EH_(DATA)43"/>
      <sheetName val="Innova_List43"/>
      <sheetName val="LVC_31RB43"/>
      <sheetName val="GROUP_A40"/>
      <sheetName val="Type_I40"/>
      <sheetName val="OTHERS_x62040"/>
      <sheetName val="Unit_Price_9640"/>
      <sheetName val="progress_FC39"/>
      <sheetName val="OEM_sum39"/>
      <sheetName val="YTD_sales39"/>
      <sheetName val="Link_List_OPL38"/>
      <sheetName val="STATUS_FOLLOWUP29"/>
      <sheetName val="Total_Problem_WQC_201429"/>
      <sheetName val="base_data29"/>
      <sheetName val="U38x_labels29"/>
      <sheetName val="mstr_L126"/>
      <sheetName val="1_3a92est26"/>
      <sheetName val="Data_226"/>
      <sheetName val="MARCH-APRIL__0324"/>
      <sheetName val="Deffered_Charges_24"/>
      <sheetName val="Schedule_PM24"/>
      <sheetName val="Part_List24"/>
      <sheetName val="ECI_ChekSHeet24"/>
      <sheetName val="Remaining_LPVV24"/>
      <sheetName val="List_Monren24"/>
      <sheetName val="training_forklift24"/>
      <sheetName val="Part_List_Compare_Scan___Plan24"/>
      <sheetName val="MATRIKS_NILAI_AFTER24"/>
      <sheetName val="PPM_rev124"/>
      <sheetName val="Line_224"/>
      <sheetName val="Actual_YTD24"/>
      <sheetName val="Costs_Savings24"/>
      <sheetName val="Currency_Rate21"/>
      <sheetName val="SPECIAL_DR650A_(AUG_17)_(4)20"/>
      <sheetName val="Working_Plan20"/>
      <sheetName val="Inv__004320"/>
      <sheetName val="Inv__004420"/>
      <sheetName val="Inv__004520"/>
      <sheetName val="Inv__003920"/>
      <sheetName val="Inv__004220"/>
      <sheetName val="Inv__003820"/>
      <sheetName val="Inv__003320"/>
      <sheetName val="Inv__004620"/>
      <sheetName val="dongia_(2)20"/>
      <sheetName val="THPDMoi__(2)20"/>
      <sheetName val="t-h_HA_THE20"/>
      <sheetName val="DON_GIA20"/>
      <sheetName val="CHITIET_VL-NC20"/>
      <sheetName val="CHITIET_VL-NC-TT_-1p20"/>
      <sheetName val="TH_XL20"/>
      <sheetName val="CHITIET_VL-NC-TT-3p20"/>
      <sheetName val="Bia_TQT20"/>
      <sheetName val="TONGKE3p_20"/>
      <sheetName val="KPVC-BD_20"/>
      <sheetName val="Mutasi_Stock_D99BO18"/>
      <sheetName val="SALES_TRACKER_CIBITUNG_-_201512"/>
      <sheetName val="SALES_TRACKER_NON_CIBITUNG12"/>
      <sheetName val="ƒƒCƒ“‰æ–Ê__Op2"/>
      <sheetName val="CæÊ__Op2"/>
      <sheetName val="メイン画面__Op2"/>
      <sheetName val="Macro_11"/>
      <sheetName val="Seg_history_by_BT11"/>
      <sheetName val="HP_evol_by_seg11"/>
      <sheetName val="Financial_Highlights11"/>
      <sheetName val="Breakdown_KPI11"/>
      <sheetName val="Avensis+d_seg__in_&amp;_out_of_UK11"/>
      <sheetName val="ƒƒCƒ“‰æ–Ê__x005f_x0015__Op11"/>
      <sheetName val="CæÊ__x005f_x0015__Op11"/>
      <sheetName val="メイン画面__x005f_x0015__Op11"/>
      <sheetName val="Net_Price_Position_-_Sheet_111"/>
      <sheetName val="ƒƒCƒ“‰æ–Ê__x005f_x005f_x005f_x0015__Op11"/>
      <sheetName val="CæÊ__x005f_x005f_x005f_x0015__Op11"/>
      <sheetName val="メイン画面__x005f_x005f_x005f_x0015__Op11"/>
      <sheetName val="REKAP_OMZET_KAPAL11"/>
      <sheetName val="TL_Karawang_Yard11"/>
      <sheetName val="LINE_PALLET_BESI_1_(PATAN_A-B11"/>
      <sheetName val="WSS_PALLET_BESI_(PER_MESIN)11"/>
      <sheetName val="Part_List_For_Incomplete_LOT11"/>
      <sheetName val="Target380NX_11"/>
      <sheetName val="913L_Part_List9"/>
      <sheetName val="PACK_SPEC_MAGELANG9"/>
      <sheetName val="393_N10"/>
      <sheetName val="Master_MM9"/>
      <sheetName val="KPI_Process9"/>
      <sheetName val="Sub_KPI_(2)9"/>
      <sheetName val="MAIN_KPI_9"/>
      <sheetName val="ORDER_M7"/>
      <sheetName val="List_kategori7"/>
      <sheetName val="_x000a__11"/>
      <sheetName val="__x000a_11"/>
      <sheetName val="P_27"/>
      <sheetName val="ADJ_-_RATE5"/>
      <sheetName val="3__form_Countermeasure5"/>
      <sheetName val="__9"/>
      <sheetName val="__10"/>
      <sheetName val="ACT_-2005_Rear"/>
      <sheetName val="Data_Costs"/>
      <sheetName val="Control_Panel"/>
      <sheetName val="3GP&amp;Ss_features"/>
      <sheetName val="SNP_Lee_Fung_BSV"/>
      <sheetName val="ASOTT_SI_BSV"/>
      <sheetName val="CATL_SI_BSV"/>
      <sheetName val="CSMF_SI_BSV"/>
      <sheetName val="RHLT_SI_BSV"/>
      <sheetName val="SCIL_SI_BSV"/>
      <sheetName val="SCMN_SI_BSV"/>
      <sheetName val="SCSS_SI_BSV"/>
      <sheetName val="SFI_BSV"/>
      <sheetName val="SNPS_SI_BSV"/>
      <sheetName val="STEG_SI_BSV"/>
      <sheetName val="STI_BSV"/>
      <sheetName val="STTS_SI_BSV"/>
      <sheetName val="SWMS_SI_BSV"/>
      <sheetName val="CA_Comp_(Kembara)"/>
      <sheetName val="ƒƒCƒ“‰æ–Ê__Op1"/>
      <sheetName val="CæÊ__Op1"/>
      <sheetName val="メイン画面__Op1"/>
      <sheetName val="1_LeadSchedule"/>
      <sheetName val="O1-1CA_"/>
      <sheetName val="15100_Prepayment"/>
      <sheetName val="24100_Accr_Liab"/>
      <sheetName val="R&amp;R_test"/>
      <sheetName val="ƒƒCƒ“‰æ–Ê__x005f_x005f_x005f_x005f_x005f_x005f_1"/>
      <sheetName val="CæÊ__x005f_x005f_x005f_x005f_x005f_x005f_1"/>
      <sheetName val="メイン画面__x005f_x005f_x005f_x005f_x005f_x005f_x00151"/>
      <sheetName val="진행_DATA_(2)"/>
      <sheetName val="Value_Analysis_-_Sheet_1"/>
      <sheetName val="GROUP_C"/>
      <sheetName val="_x000a__12"/>
      <sheetName val="__x000a_12"/>
      <sheetName val="Data_-_Sumatera3"/>
      <sheetName val="CSM_with_CKD3"/>
      <sheetName val="1195_B13"/>
      <sheetName val="OEE__(2)45"/>
      <sheetName val="OEE_45"/>
      <sheetName val="dht_fix45"/>
      <sheetName val="Man_power45"/>
      <sheetName val="taruna_sheet45"/>
      <sheetName val="Calendar_200645"/>
      <sheetName val="06-11-07_selasa45"/>
      <sheetName val="HRD_Salary45"/>
      <sheetName val="data_editing45"/>
      <sheetName val="Draft_Vehicle_Format44"/>
      <sheetName val="____46"/>
      <sheetName val="F-1_F-245"/>
      <sheetName val="truck_capt44"/>
      <sheetName val="MASTER_44"/>
      <sheetName val="MARCH_APRIL__0344"/>
      <sheetName val="ocean_voyage44"/>
      <sheetName val="Nov_'0244"/>
      <sheetName val="Parts_list_(060411)44"/>
      <sheetName val="Innova_List44"/>
      <sheetName val="BD_&amp;_EH_(DATA)44"/>
      <sheetName val="LVC_31RB44"/>
      <sheetName val="Unit_Price_9641"/>
      <sheetName val="progress_FC40"/>
      <sheetName val="OEM_sum40"/>
      <sheetName val="YTD_sales40"/>
      <sheetName val="GROUP_A41"/>
      <sheetName val="Type_I41"/>
      <sheetName val="OTHERS_x62041"/>
      <sheetName val="Link_List_OPL39"/>
      <sheetName val="STATUS_FOLLOWUP30"/>
      <sheetName val="Total_Problem_WQC_201430"/>
      <sheetName val="base_data30"/>
      <sheetName val="U38x_labels30"/>
      <sheetName val="mstr_L127"/>
      <sheetName val="1_3a92est27"/>
      <sheetName val="Data_227"/>
      <sheetName val="MARCH-APRIL__0325"/>
      <sheetName val="Costs_Savings25"/>
      <sheetName val="Deffered_Charges_25"/>
      <sheetName val="Schedule_PM25"/>
      <sheetName val="Part_List25"/>
      <sheetName val="ECI_ChekSHeet25"/>
      <sheetName val="Remaining_LPVV25"/>
      <sheetName val="List_Monren25"/>
      <sheetName val="training_forklift25"/>
      <sheetName val="Part_List_Compare_Scan___Plan25"/>
      <sheetName val="MATRIKS_NILAI_AFTER25"/>
      <sheetName val="PPM_rev125"/>
      <sheetName val="Line_225"/>
      <sheetName val="Actual_YTD25"/>
      <sheetName val="Inv__004321"/>
      <sheetName val="Inv__004421"/>
      <sheetName val="Inv__004521"/>
      <sheetName val="Inv__003921"/>
      <sheetName val="Inv__004221"/>
      <sheetName val="Inv__003821"/>
      <sheetName val="Inv__003321"/>
      <sheetName val="Inv__004621"/>
      <sheetName val="Currency_Rate22"/>
      <sheetName val="SPECIAL_DR650A_(AUG_17)_(4)21"/>
      <sheetName val="Working_Plan21"/>
      <sheetName val="dongia_(2)21"/>
      <sheetName val="THPDMoi__(2)21"/>
      <sheetName val="t-h_HA_THE21"/>
      <sheetName val="DON_GIA21"/>
      <sheetName val="CHITIET_VL-NC21"/>
      <sheetName val="CHITIET_VL-NC-TT_-1p21"/>
      <sheetName val="TH_XL21"/>
      <sheetName val="CHITIET_VL-NC-TT-3p21"/>
      <sheetName val="Bia_TQT21"/>
      <sheetName val="TONGKE3p_21"/>
      <sheetName val="KPVC-BD_21"/>
      <sheetName val="Mutasi_Stock_D99BO19"/>
      <sheetName val="SALES_TRACKER_CIBITUNG_-_201513"/>
      <sheetName val="SALES_TRACKER_NON_CIBITUNG13"/>
      <sheetName val="Macro_12"/>
      <sheetName val="Seg_history_by_BT12"/>
      <sheetName val="HP_evol_by_seg12"/>
      <sheetName val="Financial_Highlights12"/>
      <sheetName val="Breakdown_KPI12"/>
      <sheetName val="Avensis+d_seg__in_&amp;_out_of_UK12"/>
      <sheetName val="ƒƒCƒ“‰æ–Ê__x005f_x0015__Op12"/>
      <sheetName val="CæÊ__x005f_x0015__Op12"/>
      <sheetName val="メイン画面__x005f_x0015__Op12"/>
      <sheetName val="Net_Price_Position_-_Sheet_112"/>
      <sheetName val="ƒƒCƒ“‰æ–Ê__x005f_x005f_x005f_x0015__Op12"/>
      <sheetName val="CæÊ__x005f_x005f_x005f_x0015__Op12"/>
      <sheetName val="メイン画面__x005f_x005f_x005f_x0015__Op12"/>
      <sheetName val="REKAP_OMZET_KAPAL12"/>
      <sheetName val="TL_Karawang_Yard12"/>
      <sheetName val="LINE_PALLET_BESI_1_(PATAN_A-B12"/>
      <sheetName val="WSS_PALLET_BESI_(PER_MESIN)12"/>
      <sheetName val="Part_List_For_Incomplete_LOT12"/>
      <sheetName val="Target380NX_12"/>
      <sheetName val="Master_MM10"/>
      <sheetName val="913L_Part_List10"/>
      <sheetName val="PACK_SPEC_MAGELANG10"/>
      <sheetName val="393_N11"/>
      <sheetName val="KPI_Process10"/>
      <sheetName val="Sub_KPI_(2)10"/>
      <sheetName val="MAIN_KPI_10"/>
      <sheetName val="_x000a__14"/>
      <sheetName val="__x000a_14"/>
      <sheetName val="ORDER_M8"/>
      <sheetName val="P_28"/>
      <sheetName val="ADJ_-_RATE6"/>
      <sheetName val="3__form_Countermeasure6"/>
      <sheetName val="List_kategori8"/>
      <sheetName val="_x000a__13"/>
      <sheetName val="__x000a_13"/>
      <sheetName val="Data_-_Sumatera4"/>
      <sheetName val="__11"/>
      <sheetName val="__12"/>
      <sheetName val="CSM_with_CKD4"/>
      <sheetName val="1195_B14"/>
      <sheetName val="ACT_-2005_Rear1"/>
      <sheetName val="Data_Costs1"/>
      <sheetName val="Control_Panel1"/>
      <sheetName val="3GP&amp;Ss_features1"/>
      <sheetName val="SNP_Lee_Fung_BSV1"/>
      <sheetName val="ASOTT_SI_BSV1"/>
      <sheetName val="CATL_SI_BSV1"/>
      <sheetName val="CSMF_SI_BSV1"/>
      <sheetName val="RHLT_SI_BSV1"/>
      <sheetName val="SCIL_SI_BSV1"/>
      <sheetName val="SCMN_SI_BSV1"/>
      <sheetName val="SCSS_SI_BSV1"/>
      <sheetName val="SFI_BSV1"/>
      <sheetName val="SNPS_SI_BSV1"/>
      <sheetName val="STEG_SI_BSV1"/>
      <sheetName val="STI_BSV1"/>
      <sheetName val="STTS_SI_BSV1"/>
      <sheetName val="SWMS_SI_BSV1"/>
      <sheetName val="CA_Comp_(Kembara)1"/>
      <sheetName val="1_LeadSchedule1"/>
      <sheetName val="O1-1CA_1"/>
      <sheetName val="15100_Prepayment1"/>
      <sheetName val="24100_Accr_Liab1"/>
      <sheetName val="R&amp;R_test1"/>
      <sheetName val="진행_DATA_(2)1"/>
      <sheetName val="Value_Analysis_-_Sheet_11"/>
      <sheetName val="GROUP_C1"/>
      <sheetName val="ƒƒCƒ“‰æ–Ê__x005f_x005f_x005f_x005f_x005f_x005f_2"/>
      <sheetName val="CæÊ__x005f_x005f_x005f_x005f_x005f_x005f_2"/>
      <sheetName val="メイン画面__x005f_x005f_x005f_x005f_x005f_x005f_x00152"/>
      <sheetName val="Sum_prob"/>
      <sheetName val="tot_393N4"/>
      <sheetName val="Cost_centre_expenditure3"/>
      <sheetName val="393N_ONLY2"/>
      <sheetName val="140N_Part_Local_(SE)2"/>
      <sheetName val="Labul_002"/>
      <sheetName val="BY_CATEGORY2"/>
      <sheetName val="Protected_Lists"/>
      <sheetName val="中長計_XLS"/>
      <sheetName val="BONUS_DB"/>
      <sheetName val="167W_SOKAKU_Carry_Over_Prts"/>
      <sheetName val="MUTASI_SCRAP"/>
      <sheetName val="DFAS_FIX"/>
      <sheetName val="kartu_mat"/>
      <sheetName val="ASLI_(2)"/>
      <sheetName val="GRAFIK_(2)"/>
      <sheetName val="OEE__(2)46"/>
      <sheetName val="OEE_46"/>
      <sheetName val="dht_fix46"/>
      <sheetName val="Man_power46"/>
      <sheetName val="taruna_sheet46"/>
      <sheetName val="Calendar_200646"/>
      <sheetName val="06-11-07_selasa46"/>
      <sheetName val="data_editing46"/>
      <sheetName val="HRD_Salary46"/>
      <sheetName val="____47"/>
      <sheetName val="F-1_F-246"/>
      <sheetName val="MARCH_APRIL__0345"/>
      <sheetName val="Draft_Vehicle_Format45"/>
      <sheetName val="MASTER_45"/>
      <sheetName val="truck_capt45"/>
      <sheetName val="ocean_voyage45"/>
      <sheetName val="Nov_'0245"/>
      <sheetName val="Parts_list_(060411)45"/>
      <sheetName val="BD_&amp;_EH_(DATA)45"/>
      <sheetName val="Innova_List45"/>
      <sheetName val="LVC_31RB45"/>
      <sheetName val="Type_I42"/>
      <sheetName val="Unit_Price_9642"/>
      <sheetName val="progress_FC41"/>
      <sheetName val="OEM_sum41"/>
      <sheetName val="YTD_sales41"/>
      <sheetName val="GROUP_A42"/>
      <sheetName val="OTHERS_x62042"/>
      <sheetName val="Link_List_OPL40"/>
      <sheetName val="STATUS_FOLLOWUP31"/>
      <sheetName val="Total_Problem_WQC_201431"/>
      <sheetName val="base_data31"/>
      <sheetName val="U38x_labels31"/>
      <sheetName val="mstr_L128"/>
      <sheetName val="1_3a92est28"/>
      <sheetName val="Data_228"/>
      <sheetName val="MARCH-APRIL__0326"/>
      <sheetName val="Deffered_Charges_26"/>
      <sheetName val="Schedule_PM26"/>
      <sheetName val="Part_List26"/>
      <sheetName val="ECI_ChekSHeet26"/>
      <sheetName val="Remaining_LPVV26"/>
      <sheetName val="List_Monren26"/>
      <sheetName val="training_forklift26"/>
      <sheetName val="Part_List_Compare_Scan___Plan26"/>
      <sheetName val="MATRIKS_NILAI_AFTER26"/>
      <sheetName val="PPM_rev126"/>
      <sheetName val="Line_226"/>
      <sheetName val="Actual_YTD26"/>
      <sheetName val="Costs_Savings26"/>
      <sheetName val="Currency_Rate23"/>
      <sheetName val="SPECIAL_DR650A_(AUG_17)_(4)22"/>
      <sheetName val="Working_Plan22"/>
      <sheetName val="Inv__004322"/>
      <sheetName val="Inv__004422"/>
      <sheetName val="Inv__004522"/>
      <sheetName val="Inv__003922"/>
      <sheetName val="Inv__004222"/>
      <sheetName val="Inv__003822"/>
      <sheetName val="Inv__003322"/>
      <sheetName val="Inv__004622"/>
      <sheetName val="dongia_(2)22"/>
      <sheetName val="THPDMoi__(2)22"/>
      <sheetName val="t-h_HA_THE22"/>
      <sheetName val="DON_GIA22"/>
      <sheetName val="CHITIET_VL-NC22"/>
      <sheetName val="CHITIET_VL-NC-TT_-1p22"/>
      <sheetName val="TH_XL22"/>
      <sheetName val="CHITIET_VL-NC-TT-3p22"/>
      <sheetName val="Bia_TQT22"/>
      <sheetName val="TONGKE3p_22"/>
      <sheetName val="KPVC-BD_22"/>
      <sheetName val="Mutasi_Stock_D99BO20"/>
      <sheetName val="SALES_TRACKER_CIBITUNG_-_201514"/>
      <sheetName val="SALES_TRACKER_NON_CIBITUNG14"/>
      <sheetName val="Macro_13"/>
      <sheetName val="Seg_history_by_BT13"/>
      <sheetName val="HP_evol_by_seg13"/>
      <sheetName val="Financial_Highlights13"/>
      <sheetName val="Breakdown_KPI13"/>
      <sheetName val="Avensis+d_seg__in_&amp;_out_of_UK13"/>
      <sheetName val="ƒƒCƒ“‰æ–Ê__x005f_x0015__Op13"/>
      <sheetName val="CæÊ__x005f_x0015__Op13"/>
      <sheetName val="メイン画面__x005f_x0015__Op13"/>
      <sheetName val="Net_Price_Position_-_Sheet_113"/>
      <sheetName val="ƒƒCƒ“‰æ–Ê__x005f_x005f_x005f_x0015__Op13"/>
      <sheetName val="CæÊ__x005f_x005f_x005f_x0015__Op13"/>
      <sheetName val="メイン画面__x005f_x005f_x005f_x0015__Op13"/>
      <sheetName val="REKAP_OMZET_KAPAL13"/>
      <sheetName val="TL_Karawang_Yard13"/>
      <sheetName val="LINE_PALLET_BESI_1_(PATAN_A-B13"/>
      <sheetName val="WSS_PALLET_BESI_(PER_MESIN)13"/>
      <sheetName val="Master_MM11"/>
      <sheetName val="Part_List_For_Incomplete_LOT13"/>
      <sheetName val="Target380NX_13"/>
      <sheetName val="913L_Part_List11"/>
      <sheetName val="P_29"/>
      <sheetName val="PACK_SPEC_MAGELANG11"/>
      <sheetName val="393_N12"/>
      <sheetName val="KPI_Process11"/>
      <sheetName val="Sub_KPI_(2)11"/>
      <sheetName val="MAIN_KPI_11"/>
      <sheetName val="ORDER_M9"/>
      <sheetName val="ADJ_-_RATE7"/>
      <sheetName val="3__form_Countermeasure7"/>
      <sheetName val="List_kategori9"/>
      <sheetName val="ACT_-2005_Rear2"/>
      <sheetName val="Data_Costs2"/>
      <sheetName val="Control_Panel2"/>
      <sheetName val="3GP&amp;Ss_features2"/>
      <sheetName val="SNP_Lee_Fung_BSV2"/>
      <sheetName val="ASOTT_SI_BSV2"/>
      <sheetName val="CATL_SI_BSV2"/>
      <sheetName val="CSMF_SI_BSV2"/>
      <sheetName val="RHLT_SI_BSV2"/>
      <sheetName val="SCIL_SI_BSV2"/>
      <sheetName val="SCMN_SI_BSV2"/>
      <sheetName val="SCSS_SI_BSV2"/>
      <sheetName val="SFI_BSV2"/>
      <sheetName val="SNPS_SI_BSV2"/>
      <sheetName val="STEG_SI_BSV2"/>
      <sheetName val="STI_BSV2"/>
      <sheetName val="STTS_SI_BSV2"/>
      <sheetName val="SWMS_SI_BSV2"/>
      <sheetName val="CA_Comp_(Kembara)2"/>
      <sheetName val="1_LeadSchedule2"/>
      <sheetName val="O1-1CA_2"/>
      <sheetName val="15100_Prepayment2"/>
      <sheetName val="24100_Accr_Liab2"/>
      <sheetName val="OEE__(2)47"/>
      <sheetName val="OEE_47"/>
      <sheetName val="dht_fix47"/>
      <sheetName val="Man_power47"/>
      <sheetName val="taruna_sheet47"/>
      <sheetName val="Calendar_200647"/>
      <sheetName val="06-11-07_selasa47"/>
      <sheetName val="data_editing47"/>
      <sheetName val="HRD_Salary47"/>
      <sheetName val="____48"/>
      <sheetName val="F-1_F-247"/>
      <sheetName val="MARCH_APRIL__0346"/>
      <sheetName val="Draft_Vehicle_Format46"/>
      <sheetName val="MASTER_46"/>
      <sheetName val="truck_capt46"/>
      <sheetName val="ocean_voyage46"/>
      <sheetName val="Nov_'0246"/>
      <sheetName val="Parts_list_(060411)46"/>
      <sheetName val="BD_&amp;_EH_(DATA)46"/>
      <sheetName val="Innova_List46"/>
      <sheetName val="LVC_31RB46"/>
      <sheetName val="Type_I43"/>
      <sheetName val="Unit_Price_9643"/>
      <sheetName val="progress_FC42"/>
      <sheetName val="OEM_sum42"/>
      <sheetName val="YTD_sales42"/>
      <sheetName val="GROUP_A43"/>
      <sheetName val="OTHERS_x62043"/>
      <sheetName val="Link_List_OPL41"/>
      <sheetName val="STATUS_FOLLOWUP32"/>
      <sheetName val="Total_Problem_WQC_201432"/>
      <sheetName val="base_data32"/>
      <sheetName val="U38x_labels32"/>
      <sheetName val="mstr_L129"/>
      <sheetName val="1_3a92est29"/>
      <sheetName val="Data_229"/>
      <sheetName val="MARCH-APRIL__0327"/>
      <sheetName val="Deffered_Charges_27"/>
      <sheetName val="Schedule_PM27"/>
      <sheetName val="Part_List27"/>
      <sheetName val="ECI_ChekSHeet27"/>
      <sheetName val="Remaining_LPVV27"/>
      <sheetName val="List_Monren27"/>
      <sheetName val="training_forklift27"/>
      <sheetName val="Part_List_Compare_Scan___Plan27"/>
      <sheetName val="MATRIKS_NILAI_AFTER27"/>
      <sheetName val="PPM_rev127"/>
      <sheetName val="Line_227"/>
      <sheetName val="Actual_YTD27"/>
      <sheetName val="Costs_Savings27"/>
      <sheetName val="Currency_Rate24"/>
      <sheetName val="SPECIAL_DR650A_(AUG_17)_(4)23"/>
      <sheetName val="Working_Plan23"/>
      <sheetName val="Inv__004323"/>
      <sheetName val="Inv__004423"/>
      <sheetName val="Inv__004523"/>
      <sheetName val="Inv__003923"/>
      <sheetName val="Inv__004223"/>
      <sheetName val="Inv__003823"/>
      <sheetName val="Inv__003323"/>
      <sheetName val="Inv__004623"/>
      <sheetName val="dongia_(2)23"/>
      <sheetName val="THPDMoi__(2)23"/>
      <sheetName val="t-h_HA_THE23"/>
      <sheetName val="DON_GIA23"/>
      <sheetName val="CHITIET_VL-NC23"/>
      <sheetName val="CHITIET_VL-NC-TT_-1p23"/>
      <sheetName val="TH_XL23"/>
      <sheetName val="CHITIET_VL-NC-TT-3p23"/>
      <sheetName val="Bia_TQT23"/>
      <sheetName val="TONGKE3p_23"/>
      <sheetName val="KPVC-BD_23"/>
      <sheetName val="Mutasi_Stock_D99BO21"/>
      <sheetName val="SALES_TRACKER_CIBITUNG_-_201515"/>
      <sheetName val="SALES_TRACKER_NON_CIBITUNG15"/>
      <sheetName val="Macro_14"/>
      <sheetName val="Seg_history_by_BT14"/>
      <sheetName val="HP_evol_by_seg14"/>
      <sheetName val="Financial_Highlights14"/>
      <sheetName val="Breakdown_KPI14"/>
      <sheetName val="Avensis+d_seg__in_&amp;_out_of_UK14"/>
      <sheetName val="ƒƒCƒ“‰æ–Ê__x005f_x0015__Op14"/>
      <sheetName val="CæÊ__x005f_x0015__Op14"/>
      <sheetName val="メイン画面__x005f_x0015__Op14"/>
      <sheetName val="Net_Price_Position_-_Sheet_114"/>
      <sheetName val="ƒƒCƒ“‰æ–Ê__x005f_x005f_x005f_x0015__Op14"/>
      <sheetName val="CæÊ__x005f_x005f_x005f_x0015__Op14"/>
      <sheetName val="メイン画面__x005f_x005f_x005f_x0015__Op14"/>
      <sheetName val="REKAP_OMZET_KAPAL14"/>
      <sheetName val="TL_Karawang_Yard14"/>
      <sheetName val="LINE_PALLET_BESI_1_(PATAN_A-B14"/>
      <sheetName val="WSS_PALLET_BESI_(PER_MESIN)14"/>
      <sheetName val="Master_MM12"/>
      <sheetName val="Part_List_For_Incomplete_LOT14"/>
      <sheetName val="Target380NX_14"/>
      <sheetName val="913L_Part_List12"/>
      <sheetName val="P_210"/>
      <sheetName val="PACK_SPEC_MAGELANG12"/>
      <sheetName val="393_N13"/>
      <sheetName val="KPI_Process12"/>
      <sheetName val="Sub_KPI_(2)12"/>
      <sheetName val="MAIN_KPI_12"/>
      <sheetName val="ORDER_M10"/>
      <sheetName val="ADJ_-_RATE8"/>
      <sheetName val="3__form_Countermeasure8"/>
      <sheetName val="List_kategori10"/>
      <sheetName val="ACT_-2005_Rear3"/>
      <sheetName val="Data_Costs3"/>
      <sheetName val="Control_Panel3"/>
      <sheetName val="3GP&amp;Ss_features3"/>
      <sheetName val="SNP_Lee_Fung_BSV3"/>
      <sheetName val="ASOTT_SI_BSV3"/>
      <sheetName val="CATL_SI_BSV3"/>
      <sheetName val="CSMF_SI_BSV3"/>
      <sheetName val="RHLT_SI_BSV3"/>
      <sheetName val="SCIL_SI_BSV3"/>
      <sheetName val="SCMN_SI_BSV3"/>
      <sheetName val="SCSS_SI_BSV3"/>
      <sheetName val="SFI_BSV3"/>
      <sheetName val="SNPS_SI_BSV3"/>
      <sheetName val="STEG_SI_BSV3"/>
      <sheetName val="STI_BSV3"/>
      <sheetName val="STTS_SI_BSV3"/>
      <sheetName val="SWMS_SI_BSV3"/>
      <sheetName val="CA_Comp_(Kembara)3"/>
      <sheetName val="1_LeadSchedule3"/>
      <sheetName val="O1-1CA_3"/>
      <sheetName val="15100_Prepayment3"/>
      <sheetName val="24100_Accr_Liab3"/>
      <sheetName val="Interim --&gt; Top"/>
      <sheetName val="U-13-2(disc)"/>
      <sheetName val="CBS - App1"/>
      <sheetName val="1H Act Rev P&amp;L"/>
      <sheetName val="BKG"/>
      <sheetName val="REG"/>
      <sheetName val="SVC (2)"/>
      <sheetName val="4 Analysis"/>
      <sheetName val="電車搬送装置査定表"/>
      <sheetName val="ƒƒCƒ“‰æ–Ê__x0015__Op3"/>
      <sheetName val="CæÊ__x0015__Op3"/>
      <sheetName val="メイン画面__x0015__Op3"/>
      <sheetName val="ƒƒCƒ“‰æ–Ê__x0015__Op2"/>
      <sheetName val="CæÊ__x0015__Op2"/>
      <sheetName val="メイン画面__x0015__Op2"/>
      <sheetName val="ƒƒCƒ“‰æ–Ê__x0015__Op4"/>
      <sheetName val="CæÊ__x0015__Op4"/>
      <sheetName val="メイン画面__x0015__Op4"/>
      <sheetName val="ƒƒCƒ“‰æ–Ê__x0015__Op5"/>
      <sheetName val="CæÊ__x0015__Op5"/>
      <sheetName val="メイン画面__x0015__Op5"/>
      <sheetName val="ƒƒCƒ“‰æ–Ê__x0015__Op6"/>
      <sheetName val="CæÊ__x0015__Op6"/>
      <sheetName val="メイン画面__x0015__Op6"/>
      <sheetName val="ƒƒCƒ“‰æ–Ê__x0015__Op7"/>
      <sheetName val="CæÊ__x0015__Op7"/>
      <sheetName val="メイン画面__x0015__Op7"/>
      <sheetName val="ƒƒCƒ“‰æ–Ê__x0015__Op8"/>
      <sheetName val="CæÊ__x0015__Op8"/>
      <sheetName val="メイン画面__x0015__Op8"/>
      <sheetName val="ƒƒCƒ“‰æ–Ê__x0015__Op9"/>
      <sheetName val="CæÊ__x0015__Op9"/>
      <sheetName val="メイン画面__x0015__Op9"/>
      <sheetName val="Company Info"/>
      <sheetName val="CA Comp"/>
      <sheetName val="データ入力"/>
      <sheetName val="X11M"/>
      <sheetName val="ﾌﾟﾛﾄ_P772分解5号機"/>
      <sheetName val="Income Statement"/>
      <sheetName val="OEE__(2)48"/>
      <sheetName val="OEE_48"/>
      <sheetName val="dht_fix48"/>
      <sheetName val="Man_power48"/>
      <sheetName val="taruna_sheet48"/>
      <sheetName val="Calendar_200648"/>
      <sheetName val="06-11-07_selasa48"/>
      <sheetName val="data_editing48"/>
      <sheetName val="HRD_Salary48"/>
      <sheetName val="____49"/>
      <sheetName val="F-1_F-248"/>
      <sheetName val="MASTER_47"/>
      <sheetName val="truck_capt47"/>
      <sheetName val="MARCH_APRIL__0347"/>
      <sheetName val="Draft_Vehicle_Format47"/>
      <sheetName val="ocean_voyage47"/>
      <sheetName val="Nov_'0247"/>
      <sheetName val="Parts_list_(060411)47"/>
      <sheetName val="Innova_List47"/>
      <sheetName val="BD_&amp;_EH_(DATA)47"/>
      <sheetName val="LVC_31RB47"/>
      <sheetName val="GROUP_A44"/>
      <sheetName val="Type_I44"/>
      <sheetName val="OTHERS_x62044"/>
      <sheetName val="Unit_Price_9644"/>
      <sheetName val="progress_FC43"/>
      <sheetName val="OEM_sum43"/>
      <sheetName val="YTD_sales43"/>
      <sheetName val="Link_List_OPL42"/>
      <sheetName val="STATUS_FOLLOWUP33"/>
      <sheetName val="Total_Problem_WQC_201433"/>
      <sheetName val="base_data33"/>
      <sheetName val="U38x_labels33"/>
      <sheetName val="mstr_L130"/>
      <sheetName val="1_3a92est30"/>
      <sheetName val="Data_230"/>
      <sheetName val="MARCH-APRIL__0328"/>
      <sheetName val="Deffered_Charges_28"/>
      <sheetName val="Schedule_PM28"/>
      <sheetName val="Part_List28"/>
      <sheetName val="ECI_ChekSHeet28"/>
      <sheetName val="Remaining_LPVV28"/>
      <sheetName val="List_Monren28"/>
      <sheetName val="training_forklift28"/>
      <sheetName val="Part_List_Compare_Scan___Plan28"/>
      <sheetName val="MATRIKS_NILAI_AFTER28"/>
      <sheetName val="PPM_rev128"/>
      <sheetName val="Line_228"/>
      <sheetName val="Actual_YTD28"/>
      <sheetName val="Costs_Savings28"/>
      <sheetName val="Currency_Rate25"/>
      <sheetName val="SPECIAL_DR650A_(AUG_17)_(4)24"/>
      <sheetName val="Working_Plan24"/>
      <sheetName val="Inv__004324"/>
      <sheetName val="Inv__004424"/>
      <sheetName val="Inv__004524"/>
      <sheetName val="Inv__003924"/>
      <sheetName val="Inv__004224"/>
      <sheetName val="Inv__003824"/>
      <sheetName val="Inv__003324"/>
      <sheetName val="Inv__004624"/>
      <sheetName val="dongia_(2)24"/>
      <sheetName val="THPDMoi__(2)24"/>
      <sheetName val="t-h_HA_THE24"/>
      <sheetName val="DON_GIA24"/>
      <sheetName val="CHITIET_VL-NC24"/>
      <sheetName val="CHITIET_VL-NC-TT_-1p24"/>
      <sheetName val="TH_XL24"/>
      <sheetName val="CHITIET_VL-NC-TT-3p24"/>
      <sheetName val="Bia_TQT24"/>
      <sheetName val="TONGKE3p_24"/>
      <sheetName val="KPVC-BD_24"/>
      <sheetName val="Mutasi_Stock_D99BO22"/>
      <sheetName val="SALES_TRACKER_CIBITUNG_-_201516"/>
      <sheetName val="SALES_TRACKER_NON_CIBITUNG16"/>
      <sheetName val="Macro_15"/>
      <sheetName val="Seg_history_by_BT15"/>
      <sheetName val="HP_evol_by_seg15"/>
      <sheetName val="Financial_Highlights15"/>
      <sheetName val="Breakdown_KPI15"/>
      <sheetName val="Avensis+d_seg__in_&amp;_out_of_UK15"/>
      <sheetName val="ƒƒCƒ“‰æ–Ê__x005f_x0015__Op15"/>
      <sheetName val="CæÊ__x005f_x0015__Op15"/>
      <sheetName val="メイン画面__x005f_x0015__Op15"/>
      <sheetName val="Net_Price_Position_-_Sheet_115"/>
      <sheetName val="ƒƒCƒ“‰æ–Ê__x005f_x005f_x005f_x0015__Op15"/>
      <sheetName val="CæÊ__x005f_x005f_x005f_x0015__Op15"/>
      <sheetName val="メイン画面__x005f_x005f_x005f_x0015__Op15"/>
      <sheetName val="REKAP_OMZET_KAPAL15"/>
      <sheetName val="TL_Karawang_Yard15"/>
      <sheetName val="LINE_PALLET_BESI_1_(PATAN_A-B15"/>
      <sheetName val="WSS_PALLET_BESI_(PER_MESIN)15"/>
      <sheetName val="Part_List_For_Incomplete_LOT15"/>
      <sheetName val="Target380NX_15"/>
      <sheetName val="913L_Part_List13"/>
      <sheetName val="PACK_SPEC_MAGELANG13"/>
      <sheetName val="393_N14"/>
      <sheetName val="Master_MM13"/>
      <sheetName val="KPI_Process13"/>
      <sheetName val="Sub_KPI_(2)13"/>
      <sheetName val="MAIN_KPI_13"/>
      <sheetName val="_x000a__16"/>
      <sheetName val="__x000a_16"/>
      <sheetName val="ORDER_M11"/>
      <sheetName val="P_211"/>
      <sheetName val="ADJ_-_RATE9"/>
      <sheetName val="3__form_Countermeasure9"/>
      <sheetName val="List_kategori11"/>
      <sheetName val="_x000a__15"/>
      <sheetName val="__x000a_15"/>
      <sheetName val="Data_-_Sumatera5"/>
      <sheetName val="__13"/>
      <sheetName val="__14"/>
      <sheetName val="CSM_with_CKD5"/>
      <sheetName val="1195_B15"/>
      <sheetName val="ACT_-2005_Rear4"/>
      <sheetName val="Data_Costs4"/>
      <sheetName val="Control_Panel4"/>
      <sheetName val="3GP&amp;Ss_features4"/>
      <sheetName val="SNP_Lee_Fung_BSV4"/>
      <sheetName val="ASOTT_SI_BSV4"/>
      <sheetName val="CATL_SI_BSV4"/>
      <sheetName val="CSMF_SI_BSV4"/>
      <sheetName val="RHLT_SI_BSV4"/>
      <sheetName val="SCIL_SI_BSV4"/>
      <sheetName val="SCMN_SI_BSV4"/>
      <sheetName val="SCSS_SI_BSV4"/>
      <sheetName val="SFI_BSV4"/>
      <sheetName val="SNPS_SI_BSV4"/>
      <sheetName val="STEG_SI_BSV4"/>
      <sheetName val="STI_BSV4"/>
      <sheetName val="STTS_SI_BSV4"/>
      <sheetName val="SWMS_SI_BSV4"/>
      <sheetName val="CA_Comp_(Kembara)4"/>
      <sheetName val="1_LeadSchedule4"/>
      <sheetName val="R&amp;R_test2"/>
      <sheetName val="O1-1CA_4"/>
      <sheetName val="15100_Prepayment4"/>
      <sheetName val="24100_Accr_Liab4"/>
      <sheetName val="진행_DATA_(2)2"/>
      <sheetName val="Value_Analysis_-_Sheet_12"/>
      <sheetName val="GROUP_C2"/>
      <sheetName val="ƒƒCƒ“‰æ–Ê__x005f_x005f_x005f_x005f_x005f_x005f_3"/>
      <sheetName val="CæÊ__x005f_x005f_x005f_x005f_x005f_x005f_3"/>
      <sheetName val="メイン画面__x005f_x005f_x005f_x005f_x005f_x005f_x00153"/>
      <sheetName val="Productivity_Per_ManHour"/>
      <sheetName val="6250_Vehicles"/>
      <sheetName val="Trp__Name"/>
      <sheetName val="Data_Base"/>
      <sheetName val="Storage_Modules"/>
      <sheetName val="Artikelübersicht_2009"/>
      <sheetName val="Artikelübersicht_2010"/>
      <sheetName val="6156_Vehicles"/>
      <sheetName val="Plan_04-05"/>
      <sheetName val="メイン・・__Op"/>
      <sheetName val="Sum_prob1"/>
      <sheetName val="tot_393N5"/>
      <sheetName val="Cost_centre_expenditure4"/>
      <sheetName val="393N_ONLY3"/>
      <sheetName val="140N_Part_Local_(SE)3"/>
      <sheetName val="Labul_003"/>
      <sheetName val="BY_CATEGORY3"/>
      <sheetName val="Protected_Lists1"/>
      <sheetName val="中長計_XLS1"/>
      <sheetName val="BONUS_DB1"/>
      <sheetName val="167W_SOKAKU_Carry_Over_Prts1"/>
      <sheetName val="MUTASI_SCRAP1"/>
      <sheetName val="DFAS_FIX1"/>
      <sheetName val="kartu_mat1"/>
      <sheetName val="ASLI_(2)1"/>
      <sheetName val="GRAFIK_(2)1"/>
      <sheetName val="ƒƒCƒ“‰æ–Ê__x005f_x005f_x"/>
      <sheetName val="CæÊ__x005f_x005f_x"/>
      <sheetName val="メイン画面__x005f_x005f_x005f_x0015_"/>
      <sheetName val="Data_-_Sumatera6"/>
      <sheetName val="__15"/>
      <sheetName val="__16"/>
      <sheetName val="CSM_with_CKD6"/>
      <sheetName val="1195_B16"/>
      <sheetName val="R&amp;R_test3"/>
      <sheetName val="진행_DATA_(2)3"/>
      <sheetName val="Value_Analysis_-_Sheet_13"/>
      <sheetName val="GROUP_C3"/>
      <sheetName val="ƒƒCƒ“‰æ–Ê__x005f_x005f_x005f_x005f_x005f_x005f_4"/>
      <sheetName val="CæÊ__x005f_x005f_x005f_x005f_x005f_x005f_4"/>
      <sheetName val="メイン画面__x005f_x005f_x005f_x005f_x005f_x005f_x00154"/>
      <sheetName val="OEE__(2)49"/>
      <sheetName val="OEE_49"/>
      <sheetName val="dht_fix49"/>
      <sheetName val="Man_power49"/>
      <sheetName val="taruna_sheet49"/>
      <sheetName val="Calendar_200649"/>
      <sheetName val="06-11-07_selasa49"/>
      <sheetName val="data_editing49"/>
      <sheetName val="HRD_Salary49"/>
      <sheetName val="____50"/>
      <sheetName val="F-1_F-249"/>
      <sheetName val="MARCH_APRIL__0348"/>
      <sheetName val="Draft_Vehicle_Format48"/>
      <sheetName val="MASTER_48"/>
      <sheetName val="truck_capt48"/>
      <sheetName val="ocean_voyage48"/>
      <sheetName val="Nov_'0248"/>
      <sheetName val="Parts_list_(060411)48"/>
      <sheetName val="BD_&amp;_EH_(DATA)48"/>
      <sheetName val="Innova_List48"/>
      <sheetName val="LVC_31RB48"/>
      <sheetName val="Type_I45"/>
      <sheetName val="Unit_Price_9645"/>
      <sheetName val="progress_FC44"/>
      <sheetName val="OEM_sum44"/>
      <sheetName val="YTD_sales44"/>
      <sheetName val="GROUP_A45"/>
      <sheetName val="OTHERS_x62045"/>
      <sheetName val="Link_List_OPL43"/>
      <sheetName val="STATUS_FOLLOWUP34"/>
      <sheetName val="Total_Problem_WQC_201434"/>
      <sheetName val="base_data34"/>
      <sheetName val="U38x_labels34"/>
      <sheetName val="mstr_L131"/>
      <sheetName val="1_3a92est31"/>
      <sheetName val="Data_231"/>
      <sheetName val="MARCH-APRIL__0329"/>
      <sheetName val="Deffered_Charges_29"/>
      <sheetName val="Schedule_PM29"/>
      <sheetName val="Part_List29"/>
      <sheetName val="ECI_ChekSHeet29"/>
      <sheetName val="Remaining_LPVV29"/>
      <sheetName val="List_Monren29"/>
      <sheetName val="training_forklift29"/>
      <sheetName val="Part_List_Compare_Scan___Plan29"/>
      <sheetName val="MATRIKS_NILAI_AFTER29"/>
      <sheetName val="PPM_rev129"/>
      <sheetName val="Line_229"/>
      <sheetName val="Actual_YTD29"/>
      <sheetName val="Costs_Savings29"/>
      <sheetName val="Currency_Rate26"/>
      <sheetName val="SPECIAL_DR650A_(AUG_17)_(4)25"/>
      <sheetName val="Working_Plan25"/>
      <sheetName val="Inv__004325"/>
      <sheetName val="Inv__004425"/>
      <sheetName val="Inv__004525"/>
      <sheetName val="Inv__003925"/>
      <sheetName val="Inv__004225"/>
      <sheetName val="Inv__003825"/>
      <sheetName val="Inv__003325"/>
      <sheetName val="Inv__004625"/>
      <sheetName val="dongia_(2)25"/>
      <sheetName val="THPDMoi__(2)25"/>
      <sheetName val="t-h_HA_THE25"/>
      <sheetName val="DON_GIA25"/>
      <sheetName val="CHITIET_VL-NC25"/>
      <sheetName val="CHITIET_VL-NC-TT_-1p25"/>
      <sheetName val="TH_XL25"/>
      <sheetName val="CHITIET_VL-NC-TT-3p25"/>
      <sheetName val="Bia_TQT25"/>
      <sheetName val="TONGKE3p_25"/>
      <sheetName val="KPVC-BD_25"/>
      <sheetName val="Mutasi_Stock_D99BO23"/>
      <sheetName val="SALES_TRACKER_CIBITUNG_-_201517"/>
      <sheetName val="SALES_TRACKER_NON_CIBITUNG17"/>
      <sheetName val="Macro_16"/>
      <sheetName val="Seg_history_by_BT16"/>
      <sheetName val="HP_evol_by_seg16"/>
      <sheetName val="Financial_Highlights16"/>
      <sheetName val="Breakdown_KPI16"/>
      <sheetName val="Avensis+d_seg__in_&amp;_out_of_UK16"/>
      <sheetName val="ƒƒCƒ“‰æ–Ê__x005f_x0015__Op16"/>
      <sheetName val="CæÊ__x005f_x0015__Op16"/>
      <sheetName val="メイン画面__x005f_x0015__Op16"/>
      <sheetName val="Net_Price_Position_-_Sheet_116"/>
      <sheetName val="ƒƒCƒ“‰æ–Ê__x005f_x005f_x005f_x0015__Op16"/>
      <sheetName val="CæÊ__x005f_x005f_x005f_x0015__Op16"/>
      <sheetName val="メイン画面__x005f_x005f_x005f_x0015__Op16"/>
      <sheetName val="REKAP_OMZET_KAPAL16"/>
      <sheetName val="TL_Karawang_Yard16"/>
      <sheetName val="LINE_PALLET_BESI_1_(PATAN_A-B16"/>
      <sheetName val="WSS_PALLET_BESI_(PER_MESIN)16"/>
      <sheetName val="Master_MM14"/>
      <sheetName val="Part_List_For_Incomplete_LOT16"/>
      <sheetName val="Target380NX_16"/>
      <sheetName val="913L_Part_List14"/>
      <sheetName val="OEE__(2)50"/>
      <sheetName val="OEE_50"/>
      <sheetName val="dht_fix50"/>
      <sheetName val="Man_power50"/>
      <sheetName val="taruna_sheet50"/>
      <sheetName val="Calendar_200650"/>
      <sheetName val="06-11-07_selasa50"/>
      <sheetName val="data_editing50"/>
      <sheetName val="HRD_Salary50"/>
      <sheetName val="____51"/>
      <sheetName val="F-1_F-250"/>
      <sheetName val="MARCH_APRIL__0349"/>
      <sheetName val="Draft_Vehicle_Format49"/>
      <sheetName val="MASTER_49"/>
      <sheetName val="truck_capt49"/>
      <sheetName val="ocean_voyage49"/>
      <sheetName val="Nov_'0249"/>
      <sheetName val="Parts_list_(060411)49"/>
      <sheetName val="BD_&amp;_EH_(DATA)49"/>
      <sheetName val="Innova_List49"/>
      <sheetName val="LVC_31RB49"/>
      <sheetName val="Type_I46"/>
      <sheetName val="Unit_Price_9646"/>
      <sheetName val="progress_FC45"/>
      <sheetName val="OEM_sum45"/>
      <sheetName val="YTD_sales45"/>
      <sheetName val="GROUP_A46"/>
      <sheetName val="OTHERS_x62046"/>
      <sheetName val="Link_List_OPL44"/>
      <sheetName val="STATUS_FOLLOWUP35"/>
      <sheetName val="Total_Problem_WQC_201435"/>
      <sheetName val="base_data35"/>
      <sheetName val="U38x_labels35"/>
      <sheetName val="mstr_L132"/>
      <sheetName val="1_3a92est32"/>
      <sheetName val="Data_232"/>
      <sheetName val="MARCH-APRIL__0330"/>
      <sheetName val="Deffered_Charges_30"/>
      <sheetName val="Schedule_PM30"/>
      <sheetName val="Part_List30"/>
      <sheetName val="ECI_ChekSHeet30"/>
      <sheetName val="Remaining_LPVV30"/>
      <sheetName val="List_Monren30"/>
      <sheetName val="training_forklift30"/>
      <sheetName val="Part_List_Compare_Scan___Plan30"/>
      <sheetName val="MATRIKS_NILAI_AFTER30"/>
      <sheetName val="PPM_rev130"/>
      <sheetName val="Line_230"/>
      <sheetName val="Actual_YTD30"/>
      <sheetName val="Costs_Savings30"/>
      <sheetName val="Currency_Rate27"/>
      <sheetName val="SPECIAL_DR650A_(AUG_17)_(4)26"/>
      <sheetName val="Working_Plan26"/>
      <sheetName val="Inv__004326"/>
      <sheetName val="Inv__004426"/>
      <sheetName val="Inv__004526"/>
      <sheetName val="Inv__003926"/>
      <sheetName val="Inv__004226"/>
      <sheetName val="Inv__003826"/>
      <sheetName val="Inv__003326"/>
      <sheetName val="Inv__004626"/>
      <sheetName val="dongia_(2)26"/>
      <sheetName val="THPDMoi__(2)26"/>
      <sheetName val="t-h_HA_THE26"/>
      <sheetName val="DON_GIA26"/>
      <sheetName val="CHITIET_VL-NC26"/>
      <sheetName val="CHITIET_VL-NC-TT_-1p26"/>
      <sheetName val="TH_XL26"/>
      <sheetName val="CHITIET_VL-NC-TT-3p26"/>
      <sheetName val="Bia_TQT26"/>
      <sheetName val="TONGKE3p_26"/>
      <sheetName val="KPVC-BD_26"/>
      <sheetName val="Mutasi_Stock_D99BO24"/>
      <sheetName val="SALES_TRACKER_CIBITUNG_-_201518"/>
      <sheetName val="SALES_TRACKER_NON_CIBITUNG18"/>
      <sheetName val="Macro_17"/>
      <sheetName val="Seg_history_by_BT17"/>
      <sheetName val="HP_evol_by_seg17"/>
      <sheetName val="Financial_Highlights17"/>
      <sheetName val="Breakdown_KPI17"/>
      <sheetName val="Avensis+d_seg__in_&amp;_out_of_UK17"/>
      <sheetName val="ƒƒCƒ“‰æ–Ê__x005f_x0015__Op17"/>
      <sheetName val="CæÊ__x005f_x0015__Op17"/>
      <sheetName val="メイン画面__x005f_x0015__Op17"/>
      <sheetName val="Net_Price_Position_-_Sheet_117"/>
      <sheetName val="ƒƒCƒ“‰æ–Ê__x005f_x005f_x005f_x0015__Op17"/>
      <sheetName val="CæÊ__x005f_x005f_x005f_x0015__Op17"/>
      <sheetName val="メイン画面__x005f_x005f_x005f_x0015__Op17"/>
      <sheetName val="REKAP_OMZET_KAPAL17"/>
      <sheetName val="TL_Karawang_Yard17"/>
      <sheetName val="LINE_PALLET_BESI_1_(PATAN_A-B17"/>
      <sheetName val="WSS_PALLET_BESI_(PER_MESIN)17"/>
      <sheetName val="Master_MM15"/>
      <sheetName val="Part_List_For_Incomplete_LOT17"/>
      <sheetName val="Target380NX_17"/>
      <sheetName val="913L_Part_List15"/>
      <sheetName val="__17"/>
      <sheetName val="__18"/>
      <sheetName val="R&amp;R_test4"/>
      <sheetName val="진행_DATA_(2)4"/>
      <sheetName val="Value_Analysis_-_Sheet_14"/>
      <sheetName val="OEE__(2)51"/>
      <sheetName val="OEE_51"/>
      <sheetName val="dht_fix51"/>
      <sheetName val="Man_power51"/>
      <sheetName val="taruna_sheet51"/>
      <sheetName val="Calendar_200651"/>
      <sheetName val="06-11-07_selasa51"/>
      <sheetName val="data_editing51"/>
      <sheetName val="HRD_Salary51"/>
      <sheetName val="____52"/>
      <sheetName val="F-1_F-251"/>
      <sheetName val="MARCH_APRIL__0350"/>
      <sheetName val="Draft_Vehicle_Format50"/>
      <sheetName val="MASTER_50"/>
      <sheetName val="truck_capt50"/>
      <sheetName val="ocean_voyage50"/>
      <sheetName val="Nov_'0250"/>
      <sheetName val="Parts_list_(060411)50"/>
      <sheetName val="BD_&amp;_EH_(DATA)50"/>
      <sheetName val="Innova_List50"/>
      <sheetName val="LVC_31RB50"/>
      <sheetName val="Type_I47"/>
      <sheetName val="Unit_Price_9647"/>
      <sheetName val="progress_FC46"/>
      <sheetName val="OEM_sum46"/>
      <sheetName val="YTD_sales46"/>
      <sheetName val="GROUP_A47"/>
      <sheetName val="OTHERS_x62047"/>
      <sheetName val="Link_List_OPL45"/>
      <sheetName val="STATUS_FOLLOWUP36"/>
      <sheetName val="Total_Problem_WQC_201436"/>
      <sheetName val="base_data36"/>
      <sheetName val="U38x_labels36"/>
      <sheetName val="mstr_L133"/>
      <sheetName val="1_3a92est33"/>
      <sheetName val="Data_233"/>
      <sheetName val="MARCH-APRIL__0331"/>
      <sheetName val="Deffered_Charges_31"/>
      <sheetName val="Schedule_PM31"/>
      <sheetName val="Part_List31"/>
      <sheetName val="ECI_ChekSHeet31"/>
      <sheetName val="Remaining_LPVV31"/>
      <sheetName val="List_Monren31"/>
      <sheetName val="training_forklift31"/>
      <sheetName val="Part_List_Compare_Scan___Plan31"/>
      <sheetName val="MATRIKS_NILAI_AFTER31"/>
      <sheetName val="PPM_rev131"/>
      <sheetName val="Line_231"/>
      <sheetName val="Actual_YTD31"/>
      <sheetName val="Costs_Savings31"/>
      <sheetName val="Currency_Rate28"/>
      <sheetName val="SPECIAL_DR650A_(AUG_17)_(4)27"/>
      <sheetName val="Working_Plan27"/>
      <sheetName val="Inv__004327"/>
      <sheetName val="Inv__004427"/>
      <sheetName val="Inv__004527"/>
      <sheetName val="Inv__003927"/>
      <sheetName val="Inv__004227"/>
      <sheetName val="Inv__003827"/>
      <sheetName val="Inv__003327"/>
      <sheetName val="Inv__004627"/>
      <sheetName val="dongia_(2)27"/>
      <sheetName val="THPDMoi__(2)27"/>
      <sheetName val="t-h_HA_THE27"/>
      <sheetName val="DON_GIA27"/>
      <sheetName val="CHITIET_VL-NC27"/>
      <sheetName val="CHITIET_VL-NC-TT_-1p27"/>
      <sheetName val="TH_XL27"/>
      <sheetName val="CHITIET_VL-NC-TT-3p27"/>
      <sheetName val="Bia_TQT27"/>
      <sheetName val="TONGKE3p_27"/>
      <sheetName val="KPVC-BD_27"/>
      <sheetName val="Mutasi_Stock_D99BO25"/>
      <sheetName val="SALES_TRACKER_CIBITUNG_-_201519"/>
      <sheetName val="SALES_TRACKER_NON_CIBITUNG19"/>
      <sheetName val="Macro_18"/>
      <sheetName val="Seg_history_by_BT18"/>
      <sheetName val="HP_evol_by_seg18"/>
      <sheetName val="Financial_Highlights18"/>
      <sheetName val="Breakdown_KPI18"/>
      <sheetName val="Avensis+d_seg__in_&amp;_out_of_UK18"/>
      <sheetName val="ƒƒCƒ“‰æ–Ê__x005f_x0015__Op18"/>
      <sheetName val="CæÊ__x005f_x0015__Op18"/>
      <sheetName val="メイン画面__x005f_x0015__Op18"/>
      <sheetName val="Net_Price_Position_-_Sheet_118"/>
      <sheetName val="ƒƒCƒ“‰æ–Ê__x005f_x005f_x005f_x0015__Op18"/>
      <sheetName val="CæÊ__x005f_x005f_x005f_x0015__Op18"/>
      <sheetName val="メイン画面__x005f_x005f_x005f_x0015__Op18"/>
      <sheetName val="REKAP_OMZET_KAPAL18"/>
      <sheetName val="TL_Karawang_Yard18"/>
      <sheetName val="LINE_PALLET_BESI_1_(PATAN_A-B18"/>
      <sheetName val="WSS_PALLET_BESI_(PER_MESIN)18"/>
      <sheetName val="Master_MM16"/>
      <sheetName val="Part_List_For_Incomplete_LOT18"/>
      <sheetName val="Target380NX_18"/>
      <sheetName val="913L_Part_List16"/>
      <sheetName val="P_212"/>
      <sheetName val="PACK_SPEC_MAGELANG14"/>
      <sheetName val="393_N15"/>
      <sheetName val="KPI_Process14"/>
      <sheetName val="Sub_KPI_(2)14"/>
      <sheetName val="MAIN_KPI_14"/>
      <sheetName val="ORDER_M12"/>
      <sheetName val="ADJ_-_RATE10"/>
      <sheetName val="3__form_Countermeasure10"/>
      <sheetName val="List_kategori12"/>
      <sheetName val="_x000a__17"/>
      <sheetName val="__x000a_17"/>
      <sheetName val="__19"/>
      <sheetName val="__20"/>
      <sheetName val="ACT_-2005_Rear5"/>
      <sheetName val="Data_Costs5"/>
      <sheetName val="Control_Panel5"/>
      <sheetName val="3GP&amp;Ss_features5"/>
      <sheetName val="SNP_Lee_Fung_BSV5"/>
      <sheetName val="ASOTT_SI_BSV5"/>
      <sheetName val="CATL_SI_BSV5"/>
      <sheetName val="CSMF_SI_BSV5"/>
      <sheetName val="RHLT_SI_BSV5"/>
      <sheetName val="SCIL_SI_BSV5"/>
      <sheetName val="SCMN_SI_BSV5"/>
      <sheetName val="SCSS_SI_BSV5"/>
      <sheetName val="SFI_BSV5"/>
      <sheetName val="SNPS_SI_BSV5"/>
      <sheetName val="STEG_SI_BSV5"/>
      <sheetName val="STI_BSV5"/>
      <sheetName val="STTS_SI_BSV5"/>
      <sheetName val="SWMS_SI_BSV5"/>
      <sheetName val="CA_Comp_(Kembara)5"/>
      <sheetName val="1_LeadSchedule5"/>
      <sheetName val="O1-1CA_5"/>
      <sheetName val="15100_Prepayment5"/>
      <sheetName val="24100_Accr_Liab5"/>
      <sheetName val="R&amp;R_test5"/>
      <sheetName val="진행_DATA_(2)5"/>
      <sheetName val="Value_Analysis_-_Sheet_15"/>
      <sheetName val="_x000a__18"/>
      <sheetName val="__x000a_18"/>
      <sheetName val="OEE__(2)52"/>
      <sheetName val="OEE_52"/>
      <sheetName val="dht_fix52"/>
      <sheetName val="Man_power52"/>
      <sheetName val="taruna_sheet52"/>
      <sheetName val="Calendar_200652"/>
      <sheetName val="06-11-07_selasa52"/>
      <sheetName val="data_editing52"/>
      <sheetName val="HRD_Salary52"/>
      <sheetName val="____53"/>
      <sheetName val="F-1_F-252"/>
      <sheetName val="MARCH_APRIL__0351"/>
      <sheetName val="Draft_Vehicle_Format51"/>
      <sheetName val="MASTER_51"/>
      <sheetName val="truck_capt51"/>
      <sheetName val="ocean_voyage51"/>
      <sheetName val="Nov_'0251"/>
      <sheetName val="Parts_list_(060411)51"/>
      <sheetName val="BD_&amp;_EH_(DATA)51"/>
      <sheetName val="Innova_List51"/>
      <sheetName val="LVC_31RB51"/>
      <sheetName val="Type_I48"/>
      <sheetName val="Unit_Price_9648"/>
      <sheetName val="progress_FC47"/>
      <sheetName val="OEM_sum47"/>
      <sheetName val="YTD_sales47"/>
      <sheetName val="GROUP_A48"/>
      <sheetName val="OTHERS_x62048"/>
      <sheetName val="Link_List_OPL46"/>
      <sheetName val="STATUS_FOLLOWUP37"/>
      <sheetName val="Total_Problem_WQC_201437"/>
      <sheetName val="base_data37"/>
      <sheetName val="U38x_labels37"/>
      <sheetName val="mstr_L134"/>
      <sheetName val="1_3a92est34"/>
      <sheetName val="Data_234"/>
      <sheetName val="MARCH-APRIL__0332"/>
      <sheetName val="Deffered_Charges_32"/>
      <sheetName val="Schedule_PM32"/>
      <sheetName val="Part_List32"/>
      <sheetName val="ECI_ChekSHeet32"/>
      <sheetName val="Remaining_LPVV32"/>
      <sheetName val="List_Monren32"/>
      <sheetName val="training_forklift32"/>
      <sheetName val="Part_List_Compare_Scan___Plan32"/>
      <sheetName val="MATRIKS_NILAI_AFTER32"/>
      <sheetName val="PPM_rev132"/>
      <sheetName val="Line_232"/>
      <sheetName val="Actual_YTD32"/>
      <sheetName val="Costs_Savings32"/>
      <sheetName val="Currency_Rate29"/>
      <sheetName val="SPECIAL_DR650A_(AUG_17)_(4)28"/>
      <sheetName val="Working_Plan28"/>
      <sheetName val="Inv__004328"/>
      <sheetName val="Inv__004428"/>
      <sheetName val="Inv__004528"/>
      <sheetName val="Inv__003928"/>
      <sheetName val="Inv__004228"/>
      <sheetName val="Inv__003828"/>
      <sheetName val="Inv__003328"/>
      <sheetName val="Inv__004628"/>
      <sheetName val="dongia_(2)28"/>
      <sheetName val="THPDMoi__(2)28"/>
      <sheetName val="t-h_HA_THE28"/>
      <sheetName val="DON_GIA28"/>
      <sheetName val="CHITIET_VL-NC28"/>
      <sheetName val="CHITIET_VL-NC-TT_-1p28"/>
      <sheetName val="TH_XL28"/>
      <sheetName val="CHITIET_VL-NC-TT-3p28"/>
      <sheetName val="Bia_TQT28"/>
      <sheetName val="TONGKE3p_28"/>
      <sheetName val="KPVC-BD_28"/>
      <sheetName val="Mutasi_Stock_D99BO26"/>
      <sheetName val="SALES_TRACKER_CIBITUNG_-_201520"/>
      <sheetName val="SALES_TRACKER_NON_CIBITUNG20"/>
      <sheetName val="Macro_19"/>
      <sheetName val="Seg_history_by_BT19"/>
      <sheetName val="HP_evol_by_seg19"/>
      <sheetName val="Financial_Highlights19"/>
      <sheetName val="Breakdown_KPI19"/>
      <sheetName val="Avensis+d_seg__in_&amp;_out_of_UK19"/>
      <sheetName val="ƒƒCƒ“‰æ–Ê__x005f_x0015__Op19"/>
      <sheetName val="CæÊ__x005f_x0015__Op19"/>
      <sheetName val="メイン画面__x005f_x0015__Op19"/>
      <sheetName val="Net_Price_Position_-_Sheet_119"/>
      <sheetName val="ƒƒCƒ“‰æ–Ê__x005f_x005f_x005f_x0015__Op19"/>
      <sheetName val="CæÊ__x005f_x005f_x005f_x0015__Op19"/>
      <sheetName val="メイン画面__x005f_x005f_x005f_x0015__Op19"/>
      <sheetName val="REKAP_OMZET_KAPAL19"/>
      <sheetName val="TL_Karawang_Yard19"/>
      <sheetName val="LINE_PALLET_BESI_1_(PATAN_A-B19"/>
      <sheetName val="WSS_PALLET_BESI_(PER_MESIN)19"/>
      <sheetName val="Master_MM17"/>
      <sheetName val="Part_List_For_Incomplete_LOT19"/>
      <sheetName val="Target380NX_19"/>
      <sheetName val="913L_Part_List17"/>
      <sheetName val="P_213"/>
      <sheetName val="PACK_SPEC_MAGELANG15"/>
      <sheetName val="393_N16"/>
      <sheetName val="_x000a__19"/>
      <sheetName val="__x000a_19"/>
      <sheetName val="KPI_Process15"/>
      <sheetName val="Sub_KPI_(2)15"/>
      <sheetName val="MAIN_KPI_15"/>
      <sheetName val="ORDER_M13"/>
      <sheetName val="ADJ_-_RATE11"/>
      <sheetName val="3__form_Countermeasure11"/>
      <sheetName val="List_kategori13"/>
      <sheetName val="__21"/>
      <sheetName val="__22"/>
      <sheetName val="CSM_with_CKD7"/>
      <sheetName val="Data_-_Sumatera7"/>
      <sheetName val="1195_B17"/>
      <sheetName val="ACT_-2005_Rear6"/>
      <sheetName val="Data_Costs6"/>
      <sheetName val="Control_Panel6"/>
      <sheetName val="3GP&amp;Ss_features6"/>
      <sheetName val="SNP_Lee_Fung_BSV6"/>
      <sheetName val="ASOTT_SI_BSV6"/>
      <sheetName val="CATL_SI_BSV6"/>
      <sheetName val="CSMF_SI_BSV6"/>
      <sheetName val="RHLT_SI_BSV6"/>
      <sheetName val="SCIL_SI_BSV6"/>
      <sheetName val="SCMN_SI_BSV6"/>
      <sheetName val="SCSS_SI_BSV6"/>
      <sheetName val="SFI_BSV6"/>
      <sheetName val="SNPS_SI_BSV6"/>
      <sheetName val="STEG_SI_BSV6"/>
      <sheetName val="STI_BSV6"/>
      <sheetName val="STTS_SI_BSV6"/>
      <sheetName val="SWMS_SI_BSV6"/>
      <sheetName val="CA_Comp_(Kembara)6"/>
      <sheetName val="1_LeadSchedule6"/>
      <sheetName val="O1-1CA_6"/>
      <sheetName val="15100_Prepayment6"/>
      <sheetName val="24100_Accr_Liab6"/>
      <sheetName val="R&amp;R_test6"/>
      <sheetName val="진행_DATA_(2)6"/>
      <sheetName val="Value_Analysis_-_Sheet_16"/>
      <sheetName val="_x000a__22"/>
      <sheetName val="__x000a_22"/>
      <sheetName val="OEE__(2)55"/>
      <sheetName val="OEE_55"/>
      <sheetName val="dht_fix55"/>
      <sheetName val="Man_power55"/>
      <sheetName val="taruna_sheet55"/>
      <sheetName val="Calendar_200655"/>
      <sheetName val="06-11-07_selasa55"/>
      <sheetName val="data_editing55"/>
      <sheetName val="HRD_Salary55"/>
      <sheetName val="____56"/>
      <sheetName val="F-1_F-255"/>
      <sheetName val="MARCH_APRIL__0354"/>
      <sheetName val="Draft_Vehicle_Format54"/>
      <sheetName val="MASTER_54"/>
      <sheetName val="truck_capt54"/>
      <sheetName val="ocean_voyage54"/>
      <sheetName val="Nov_'0254"/>
      <sheetName val="Parts_list_(060411)54"/>
      <sheetName val="BD_&amp;_EH_(DATA)54"/>
      <sheetName val="Innova_List54"/>
      <sheetName val="LVC_31RB54"/>
      <sheetName val="Type_I51"/>
      <sheetName val="Unit_Price_9651"/>
      <sheetName val="progress_FC50"/>
      <sheetName val="OEM_sum50"/>
      <sheetName val="YTD_sales50"/>
      <sheetName val="GROUP_A51"/>
      <sheetName val="OTHERS_x62051"/>
      <sheetName val="Link_List_OPL49"/>
      <sheetName val="STATUS_FOLLOWUP40"/>
      <sheetName val="Total_Problem_WQC_201440"/>
      <sheetName val="base_data40"/>
      <sheetName val="U38x_labels40"/>
      <sheetName val="mstr_L137"/>
      <sheetName val="1_3a92est37"/>
      <sheetName val="Data_237"/>
      <sheetName val="MARCH-APRIL__0335"/>
      <sheetName val="Deffered_Charges_35"/>
      <sheetName val="Schedule_PM35"/>
      <sheetName val="Part_List35"/>
      <sheetName val="ECI_ChekSHeet35"/>
      <sheetName val="Remaining_LPVV35"/>
      <sheetName val="List_Monren35"/>
      <sheetName val="training_forklift35"/>
      <sheetName val="Part_List_Compare_Scan___Plan35"/>
      <sheetName val="MATRIKS_NILAI_AFTER35"/>
      <sheetName val="PPM_rev135"/>
      <sheetName val="Line_235"/>
      <sheetName val="Actual_YTD35"/>
      <sheetName val="Costs_Savings35"/>
      <sheetName val="Currency_Rate32"/>
      <sheetName val="SPECIAL_DR650A_(AUG_17)_(4)31"/>
      <sheetName val="Working_Plan31"/>
      <sheetName val="Inv__004331"/>
      <sheetName val="Inv__004431"/>
      <sheetName val="Inv__004531"/>
      <sheetName val="Inv__003931"/>
      <sheetName val="Inv__004231"/>
      <sheetName val="Inv__003831"/>
      <sheetName val="Inv__003331"/>
      <sheetName val="Inv__004631"/>
      <sheetName val="dongia_(2)31"/>
      <sheetName val="THPDMoi__(2)31"/>
      <sheetName val="t-h_HA_THE31"/>
      <sheetName val="DON_GIA31"/>
      <sheetName val="CHITIET_VL-NC31"/>
      <sheetName val="CHITIET_VL-NC-TT_-1p31"/>
      <sheetName val="TH_XL31"/>
      <sheetName val="CHITIET_VL-NC-TT-3p31"/>
      <sheetName val="Bia_TQT31"/>
      <sheetName val="TONGKE3p_31"/>
      <sheetName val="KPVC-BD_31"/>
      <sheetName val="Mutasi_Stock_D99BO29"/>
      <sheetName val="SALES_TRACKER_CIBITUNG_-_201523"/>
      <sheetName val="SALES_TRACKER_NON_CIBITUNG23"/>
      <sheetName val="Macro_22"/>
      <sheetName val="Seg_history_by_BT22"/>
      <sheetName val="HP_evol_by_seg22"/>
      <sheetName val="Financial_Highlights22"/>
      <sheetName val="Breakdown_KPI22"/>
      <sheetName val="Avensis+d_seg__in_&amp;_out_of_UK22"/>
      <sheetName val="ƒƒCƒ“‰æ–Ê__x005f_x0015__Op22"/>
      <sheetName val="CæÊ__x005f_x0015__Op22"/>
      <sheetName val="メイン画面__x005f_x0015__Op22"/>
      <sheetName val="Net_Price_Position_-_Sheet_122"/>
      <sheetName val="ƒƒCƒ“‰æ–Ê__x005f_x005f_x005f_x0015__Op22"/>
      <sheetName val="CæÊ__x005f_x005f_x005f_x0015__Op22"/>
      <sheetName val="メイン画面__x005f_x005f_x005f_x0015__Op22"/>
      <sheetName val="REKAP_OMZET_KAPAL22"/>
      <sheetName val="TL_Karawang_Yard22"/>
      <sheetName val="LINE_PALLET_BESI_1_(PATAN_A-B22"/>
      <sheetName val="WSS_PALLET_BESI_(PER_MESIN)22"/>
      <sheetName val="Master_MM20"/>
      <sheetName val="Part_List_For_Incomplete_LOT22"/>
      <sheetName val="Target380NX_22"/>
      <sheetName val="913L_Part_List20"/>
      <sheetName val="P_216"/>
      <sheetName val="PACK_SPEC_MAGELANG18"/>
      <sheetName val="393_N19"/>
      <sheetName val="_x000a__23"/>
      <sheetName val="__x000a_23"/>
      <sheetName val="KPI_Process18"/>
      <sheetName val="Sub_KPI_(2)18"/>
      <sheetName val="MAIN_KPI_18"/>
      <sheetName val="ORDER_M16"/>
      <sheetName val="ADJ_-_RATE14"/>
      <sheetName val="3__form_Countermeasure14"/>
      <sheetName val="List_kategori16"/>
      <sheetName val="__27"/>
      <sheetName val="__28"/>
      <sheetName val="CSM_with_CKD10"/>
      <sheetName val="Data_-_Sumatera10"/>
      <sheetName val="1195_B110"/>
      <sheetName val="ACT_-2005_Rear9"/>
      <sheetName val="Data_Costs9"/>
      <sheetName val="Control_Panel9"/>
      <sheetName val="3GP&amp;Ss_features9"/>
      <sheetName val="SNP_Lee_Fung_BSV9"/>
      <sheetName val="ASOTT_SI_BSV9"/>
      <sheetName val="CATL_SI_BSV9"/>
      <sheetName val="CSMF_SI_BSV9"/>
      <sheetName val="RHLT_SI_BSV9"/>
      <sheetName val="SCIL_SI_BSV9"/>
      <sheetName val="SCMN_SI_BSV9"/>
      <sheetName val="SCSS_SI_BSV9"/>
      <sheetName val="SFI_BSV9"/>
      <sheetName val="SNPS_SI_BSV9"/>
      <sheetName val="STEG_SI_BSV9"/>
      <sheetName val="STI_BSV9"/>
      <sheetName val="STTS_SI_BSV9"/>
      <sheetName val="SWMS_SI_BSV9"/>
      <sheetName val="CA_Comp_(Kembara)9"/>
      <sheetName val="1_LeadSchedule9"/>
      <sheetName val="O1-1CA_9"/>
      <sheetName val="15100_Prepayment9"/>
      <sheetName val="24100_Accr_Liab9"/>
      <sheetName val="R&amp;R_test9"/>
      <sheetName val="진행_DATA_(2)9"/>
      <sheetName val="Value_Analysis_-_Sheet_19"/>
      <sheetName val="ƒƒCƒ“‰æ–Ê__x005f_x005f_x005f_x005f_x005f_x005f_7"/>
      <sheetName val="CæÊ__x005f_x005f_x005f_x005f_x005f_x005f_7"/>
      <sheetName val="メイン画面__x005f_x005f_x005f_x005f_x005f_x005f_x00157"/>
      <sheetName val="GROUP_C6"/>
      <sheetName val="_x000a__20"/>
      <sheetName val="__x000a_20"/>
      <sheetName val="OEE__(2)53"/>
      <sheetName val="OEE_53"/>
      <sheetName val="dht_fix53"/>
      <sheetName val="Man_power53"/>
      <sheetName val="taruna_sheet53"/>
      <sheetName val="Calendar_200653"/>
      <sheetName val="06-11-07_selasa53"/>
      <sheetName val="data_editing53"/>
      <sheetName val="HRD_Salary53"/>
      <sheetName val="____54"/>
      <sheetName val="F-1_F-253"/>
      <sheetName val="MARCH_APRIL__0352"/>
      <sheetName val="Draft_Vehicle_Format52"/>
      <sheetName val="MASTER_52"/>
      <sheetName val="truck_capt52"/>
      <sheetName val="ocean_voyage52"/>
      <sheetName val="Nov_'0252"/>
      <sheetName val="Parts_list_(060411)52"/>
      <sheetName val="BD_&amp;_EH_(DATA)52"/>
      <sheetName val="Innova_List52"/>
      <sheetName val="LVC_31RB52"/>
      <sheetName val="Type_I49"/>
      <sheetName val="Unit_Price_9649"/>
      <sheetName val="progress_FC48"/>
      <sheetName val="OEM_sum48"/>
      <sheetName val="YTD_sales48"/>
      <sheetName val="GROUP_A49"/>
      <sheetName val="OTHERS_x62049"/>
      <sheetName val="Link_List_OPL47"/>
      <sheetName val="STATUS_FOLLOWUP38"/>
      <sheetName val="Total_Problem_WQC_201438"/>
      <sheetName val="base_data38"/>
      <sheetName val="U38x_labels38"/>
      <sheetName val="mstr_L135"/>
      <sheetName val="1_3a92est35"/>
      <sheetName val="Data_235"/>
      <sheetName val="MARCH-APRIL__0333"/>
      <sheetName val="Deffered_Charges_33"/>
      <sheetName val="Schedule_PM33"/>
      <sheetName val="Part_List33"/>
      <sheetName val="ECI_ChekSHeet33"/>
      <sheetName val="Remaining_LPVV33"/>
      <sheetName val="List_Monren33"/>
      <sheetName val="training_forklift33"/>
      <sheetName val="Part_List_Compare_Scan___Plan33"/>
      <sheetName val="MATRIKS_NILAI_AFTER33"/>
      <sheetName val="PPM_rev133"/>
      <sheetName val="Line_233"/>
      <sheetName val="Actual_YTD33"/>
      <sheetName val="Costs_Savings33"/>
      <sheetName val="Currency_Rate30"/>
      <sheetName val="SPECIAL_DR650A_(AUG_17)_(4)29"/>
      <sheetName val="Working_Plan29"/>
      <sheetName val="Inv__004329"/>
      <sheetName val="Inv__004429"/>
      <sheetName val="Inv__004529"/>
      <sheetName val="Inv__003929"/>
      <sheetName val="Inv__004229"/>
      <sheetName val="Inv__003829"/>
      <sheetName val="Inv__003329"/>
      <sheetName val="Inv__004629"/>
      <sheetName val="dongia_(2)29"/>
      <sheetName val="THPDMoi__(2)29"/>
      <sheetName val="t-h_HA_THE29"/>
      <sheetName val="DON_GIA29"/>
      <sheetName val="CHITIET_VL-NC29"/>
      <sheetName val="CHITIET_VL-NC-TT_-1p29"/>
      <sheetName val="TH_XL29"/>
      <sheetName val="CHITIET_VL-NC-TT-3p29"/>
      <sheetName val="Bia_TQT29"/>
      <sheetName val="TONGKE3p_29"/>
      <sheetName val="KPVC-BD_29"/>
      <sheetName val="Mutasi_Stock_D99BO27"/>
      <sheetName val="SALES_TRACKER_CIBITUNG_-_201521"/>
      <sheetName val="SALES_TRACKER_NON_CIBITUNG21"/>
      <sheetName val="Macro_20"/>
      <sheetName val="Seg_history_by_BT20"/>
      <sheetName val="HP_evol_by_seg20"/>
      <sheetName val="Financial_Highlights20"/>
      <sheetName val="Breakdown_KPI20"/>
      <sheetName val="Avensis+d_seg__in_&amp;_out_of_UK20"/>
      <sheetName val="ƒƒCƒ“‰æ–Ê__x005f_x0015__Op20"/>
      <sheetName val="CæÊ__x005f_x0015__Op20"/>
      <sheetName val="メイン画面__x005f_x0015__Op20"/>
      <sheetName val="Net_Price_Position_-_Sheet_120"/>
      <sheetName val="ƒƒCƒ“‰æ–Ê__x005f_x005f_x005f_x0015__Op20"/>
      <sheetName val="CæÊ__x005f_x005f_x005f_x0015__Op20"/>
      <sheetName val="メイン画面__x005f_x005f_x005f_x0015__Op20"/>
      <sheetName val="REKAP_OMZET_KAPAL20"/>
      <sheetName val="TL_Karawang_Yard20"/>
      <sheetName val="LINE_PALLET_BESI_1_(PATAN_A-B20"/>
      <sheetName val="WSS_PALLET_BESI_(PER_MESIN)20"/>
      <sheetName val="Master_MM18"/>
      <sheetName val="Part_List_For_Incomplete_LOT20"/>
      <sheetName val="Target380NX_20"/>
      <sheetName val="913L_Part_List18"/>
      <sheetName val="P_214"/>
      <sheetName val="PACK_SPEC_MAGELANG16"/>
      <sheetName val="393_N17"/>
      <sheetName val="KPI_Process16"/>
      <sheetName val="Sub_KPI_(2)16"/>
      <sheetName val="MAIN_KPI_16"/>
      <sheetName val="ORDER_M14"/>
      <sheetName val="ADJ_-_RATE12"/>
      <sheetName val="3__form_Countermeasure12"/>
      <sheetName val="List_kategori14"/>
      <sheetName val="__23"/>
      <sheetName val="__24"/>
      <sheetName val="CSM_with_CKD8"/>
      <sheetName val="Data_-_Sumatera8"/>
      <sheetName val="1195_B18"/>
      <sheetName val="ACT_-2005_Rear7"/>
      <sheetName val="Data_Costs7"/>
      <sheetName val="Control_Panel7"/>
      <sheetName val="3GP&amp;Ss_features7"/>
      <sheetName val="SNP_Lee_Fung_BSV7"/>
      <sheetName val="ASOTT_SI_BSV7"/>
      <sheetName val="CATL_SI_BSV7"/>
      <sheetName val="CSMF_SI_BSV7"/>
      <sheetName val="RHLT_SI_BSV7"/>
      <sheetName val="SCIL_SI_BSV7"/>
      <sheetName val="SCMN_SI_BSV7"/>
      <sheetName val="SCSS_SI_BSV7"/>
      <sheetName val="SFI_BSV7"/>
      <sheetName val="SNPS_SI_BSV7"/>
      <sheetName val="STEG_SI_BSV7"/>
      <sheetName val="STI_BSV7"/>
      <sheetName val="STTS_SI_BSV7"/>
      <sheetName val="SWMS_SI_BSV7"/>
      <sheetName val="CA_Comp_(Kembara)7"/>
      <sheetName val="1_LeadSchedule7"/>
      <sheetName val="O1-1CA_7"/>
      <sheetName val="15100_Prepayment7"/>
      <sheetName val="24100_Accr_Liab7"/>
      <sheetName val="R&amp;R_test7"/>
      <sheetName val="진행_DATA_(2)7"/>
      <sheetName val="Value_Analysis_-_Sheet_17"/>
      <sheetName val="ƒƒCƒ“‰æ–Ê__x005f_x005f_x005f_x005f_x005f_x005f_5"/>
      <sheetName val="CæÊ__x005f_x005f_x005f_x005f_x005f_x005f_5"/>
      <sheetName val="メイン画面__x005f_x005f_x005f_x005f_x005f_x005f_x00155"/>
      <sheetName val="GROUP_C4"/>
      <sheetName val="_x000a__21"/>
      <sheetName val="__x000a_21"/>
      <sheetName val="OEE__(2)54"/>
      <sheetName val="OEE_54"/>
      <sheetName val="dht_fix54"/>
      <sheetName val="Man_power54"/>
      <sheetName val="taruna_sheet54"/>
      <sheetName val="Calendar_200654"/>
      <sheetName val="06-11-07_selasa54"/>
      <sheetName val="data_editing54"/>
      <sheetName val="HRD_Salary54"/>
      <sheetName val="____55"/>
      <sheetName val="F-1_F-254"/>
      <sheetName val="MARCH_APRIL__0353"/>
      <sheetName val="Draft_Vehicle_Format53"/>
      <sheetName val="MASTER_53"/>
      <sheetName val="truck_capt53"/>
      <sheetName val="ocean_voyage53"/>
      <sheetName val="Nov_'0253"/>
      <sheetName val="Parts_list_(060411)53"/>
      <sheetName val="BD_&amp;_EH_(DATA)53"/>
      <sheetName val="Innova_List53"/>
      <sheetName val="LVC_31RB53"/>
      <sheetName val="Type_I50"/>
      <sheetName val="Unit_Price_9650"/>
      <sheetName val="progress_FC49"/>
      <sheetName val="OEM_sum49"/>
      <sheetName val="YTD_sales49"/>
      <sheetName val="GROUP_A50"/>
      <sheetName val="OTHERS_x62050"/>
      <sheetName val="Link_List_OPL48"/>
      <sheetName val="STATUS_FOLLOWUP39"/>
      <sheetName val="Total_Problem_WQC_201439"/>
      <sheetName val="base_data39"/>
      <sheetName val="U38x_labels39"/>
      <sheetName val="mstr_L136"/>
      <sheetName val="1_3a92est36"/>
      <sheetName val="Data_236"/>
      <sheetName val="MARCH-APRIL__0334"/>
      <sheetName val="Deffered_Charges_34"/>
      <sheetName val="Schedule_PM34"/>
      <sheetName val="Part_List34"/>
      <sheetName val="ECI_ChekSHeet34"/>
      <sheetName val="Remaining_LPVV34"/>
      <sheetName val="List_Monren34"/>
      <sheetName val="training_forklift34"/>
      <sheetName val="Part_List_Compare_Scan___Plan34"/>
      <sheetName val="MATRIKS_NILAI_AFTER34"/>
      <sheetName val="PPM_rev134"/>
      <sheetName val="Line_234"/>
      <sheetName val="Actual_YTD34"/>
      <sheetName val="Costs_Savings34"/>
      <sheetName val="Currency_Rate31"/>
      <sheetName val="SPECIAL_DR650A_(AUG_17)_(4)30"/>
      <sheetName val="Working_Plan30"/>
      <sheetName val="Inv__004330"/>
      <sheetName val="Inv__004430"/>
      <sheetName val="Inv__004530"/>
      <sheetName val="Inv__003930"/>
      <sheetName val="Inv__004230"/>
      <sheetName val="Inv__003830"/>
      <sheetName val="Inv__003330"/>
      <sheetName val="Inv__004630"/>
      <sheetName val="dongia_(2)30"/>
      <sheetName val="THPDMoi__(2)30"/>
      <sheetName val="t-h_HA_THE30"/>
      <sheetName val="DON_GIA30"/>
      <sheetName val="CHITIET_VL-NC30"/>
      <sheetName val="CHITIET_VL-NC-TT_-1p30"/>
      <sheetName val="TH_XL30"/>
      <sheetName val="CHITIET_VL-NC-TT-3p30"/>
      <sheetName val="Bia_TQT30"/>
      <sheetName val="TONGKE3p_30"/>
      <sheetName val="KPVC-BD_30"/>
      <sheetName val="Mutasi_Stock_D99BO28"/>
      <sheetName val="SALES_TRACKER_CIBITUNG_-_201522"/>
      <sheetName val="SALES_TRACKER_NON_CIBITUNG22"/>
      <sheetName val="Macro_21"/>
      <sheetName val="Seg_history_by_BT21"/>
      <sheetName val="HP_evol_by_seg21"/>
      <sheetName val="Financial_Highlights21"/>
      <sheetName val="Breakdown_KPI21"/>
      <sheetName val="Avensis+d_seg__in_&amp;_out_of_UK21"/>
      <sheetName val="ƒƒCƒ“‰æ–Ê__x005f_x0015__Op21"/>
      <sheetName val="CæÊ__x005f_x0015__Op21"/>
      <sheetName val="メイン画面__x005f_x0015__Op21"/>
      <sheetName val="Net_Price_Position_-_Sheet_121"/>
      <sheetName val="ƒƒCƒ“‰æ–Ê__x005f_x005f_x005f_x0015__Op21"/>
      <sheetName val="CæÊ__x005f_x005f_x005f_x0015__Op21"/>
      <sheetName val="メイン画面__x005f_x005f_x005f_x0015__Op21"/>
      <sheetName val="REKAP_OMZET_KAPAL21"/>
      <sheetName val="TL_Karawang_Yard21"/>
      <sheetName val="LINE_PALLET_BESI_1_(PATAN_A-B21"/>
      <sheetName val="WSS_PALLET_BESI_(PER_MESIN)21"/>
      <sheetName val="Master_MM19"/>
      <sheetName val="Part_List_For_Incomplete_LOT21"/>
      <sheetName val="Target380NX_21"/>
      <sheetName val="913L_Part_List19"/>
      <sheetName val="P_215"/>
      <sheetName val="PACK_SPEC_MAGELANG17"/>
      <sheetName val="393_N18"/>
      <sheetName val="KPI_Process17"/>
      <sheetName val="Sub_KPI_(2)17"/>
      <sheetName val="MAIN_KPI_17"/>
      <sheetName val="ORDER_M15"/>
      <sheetName val="ADJ_-_RATE13"/>
      <sheetName val="3__form_Countermeasure13"/>
      <sheetName val="List_kategori15"/>
      <sheetName val="__25"/>
      <sheetName val="__26"/>
      <sheetName val="CSM_with_CKD9"/>
      <sheetName val="Data_-_Sumatera9"/>
      <sheetName val="1195_B19"/>
      <sheetName val="ACT_-2005_Rear8"/>
      <sheetName val="Data_Costs8"/>
      <sheetName val="Control_Panel8"/>
      <sheetName val="3GP&amp;Ss_features8"/>
      <sheetName val="SNP_Lee_Fung_BSV8"/>
      <sheetName val="ASOTT_SI_BSV8"/>
      <sheetName val="CATL_SI_BSV8"/>
      <sheetName val="CSMF_SI_BSV8"/>
      <sheetName val="RHLT_SI_BSV8"/>
      <sheetName val="SCIL_SI_BSV8"/>
      <sheetName val="SCMN_SI_BSV8"/>
      <sheetName val="SCSS_SI_BSV8"/>
      <sheetName val="SFI_BSV8"/>
      <sheetName val="SNPS_SI_BSV8"/>
      <sheetName val="STEG_SI_BSV8"/>
      <sheetName val="STI_BSV8"/>
      <sheetName val="STTS_SI_BSV8"/>
      <sheetName val="SWMS_SI_BSV8"/>
      <sheetName val="CA_Comp_(Kembara)8"/>
      <sheetName val="1_LeadSchedule8"/>
      <sheetName val="O1-1CA_8"/>
      <sheetName val="15100_Prepayment8"/>
      <sheetName val="24100_Accr_Liab8"/>
      <sheetName val="R&amp;R_test8"/>
      <sheetName val="진행_DATA_(2)8"/>
      <sheetName val="Value_Analysis_-_Sheet_18"/>
      <sheetName val="ƒƒCƒ“‰æ–Ê__x005f_x005f_x005f_x005f_x005f_x005f_6"/>
      <sheetName val="CæÊ__x005f_x005f_x005f_x005f_x005f_x005f_6"/>
      <sheetName val="メイン画面__x005f_x005f_x005f_x005f_x005f_x005f_x00156"/>
      <sheetName val="GROUP_C5"/>
      <sheetName val="DATA "/>
      <sheetName val="Age311299TESP"/>
      <sheetName val="P4DDBFTESP"/>
      <sheetName val="IntDec00TespM&amp;B"/>
      <sheetName val="supplier list"/>
      <sheetName val="drop down list"/>
      <sheetName val="cost"/>
      <sheetName val="Similar"/>
      <sheetName val="HPM"/>
      <sheetName val="基準ｲﾝﾌﾟｯﾄ"/>
      <sheetName val="GROUP B"/>
      <sheetName val="press"/>
      <sheetName val="SM_13仕様一覧"/>
      <sheetName val="SM-13仕様一覧"/>
      <sheetName val="MOTO"/>
      <sheetName val="BIS LIST-NTH 18"/>
      <sheetName val="MM利益・原価企画方針書ｶｸ１"/>
      <sheetName val="Sou"/>
      <sheetName val="為替前提"/>
      <sheetName val="INDEX"/>
      <sheetName val="Variables"/>
      <sheetName val="Pivot"/>
      <sheetName val="Combos"/>
      <sheetName val="Pivot_2"/>
      <sheetName val="Supp.List"/>
      <sheetName val="CALCULATION"/>
      <sheetName val="Address"/>
      <sheetName val="ASSY PRODUCTION(original)"/>
      <sheetName val="Purchased Price"/>
      <sheetName val="380"/>
      <sheetName val="総合B"/>
      <sheetName val="TMS Data"/>
      <sheetName val="absen juli"/>
      <sheetName val="TMMC Vehicle Data"/>
      <sheetName val="TMMK Vehicle Data"/>
      <sheetName val="RUN Export"/>
      <sheetName val="STO2"/>
      <sheetName val="MA059050-8480"/>
      <sheetName val="18 APRIL 2019 (2)"/>
      <sheetName val="メイン画面 _x005f_x0015_"/>
      <sheetName val="メイン画面__x005f_x0015_"/>
      <sheetName val="ƒƒCƒ“‰æ–Ê _x005f_x005f_x005f_x005F_x"/>
      <sheetName val="CæÊ _x005f_x005f_x005f_x005F_x"/>
      <sheetName val="メイン画面 _x005f_x005f_x005f_x005F_x005f_x0015_"/>
      <sheetName val="ƒƒCƒ“‰æ–Ê__x005f_x005f_x005f_x005F_x"/>
      <sheetName val="CæÊ__x005f_x005f_x005f_x005F_x"/>
      <sheetName val="メイン画面__x005f_x005f_x005f_x005F_x005f_x0015_"/>
      <sheetName val="_REF"/>
      <sheetName val="CIVIC 1.6L(7ｶ国MA輸出)ｺｽﾄ"/>
      <sheetName val="OEE__(2)57"/>
      <sheetName val="OEE_57"/>
      <sheetName val="dht_fix57"/>
      <sheetName val="Man_power57"/>
      <sheetName val="taruna_sheet57"/>
      <sheetName val="Calendar_200657"/>
      <sheetName val="06-11-07_selasa57"/>
      <sheetName val="data_editing57"/>
      <sheetName val="HRD_Salary57"/>
      <sheetName val="____58"/>
      <sheetName val="F-1_F-257"/>
      <sheetName val="truck_capt56"/>
      <sheetName val="MASTER_56"/>
      <sheetName val="MARCH_APRIL__0356"/>
      <sheetName val="Draft_Vehicle_Format56"/>
      <sheetName val="ocean_voyage56"/>
      <sheetName val="Nov_'0256"/>
      <sheetName val="Parts_list_(060411)56"/>
      <sheetName val="BD_&amp;_EH_(DATA)56"/>
      <sheetName val="Innova_List56"/>
      <sheetName val="LVC_31RB56"/>
      <sheetName val="GROUP_A53"/>
      <sheetName val="Type_I53"/>
      <sheetName val="OTHERS_x62053"/>
      <sheetName val="Unit_Price_9653"/>
      <sheetName val="progress_FC52"/>
      <sheetName val="OEM_sum52"/>
      <sheetName val="YTD_sales52"/>
      <sheetName val="Link_List_OPL51"/>
      <sheetName val="STATUS_FOLLOWUP42"/>
      <sheetName val="Total_Problem_WQC_201442"/>
      <sheetName val="base_data42"/>
      <sheetName val="U38x_labels42"/>
      <sheetName val="mstr_L139"/>
      <sheetName val="1_3a92est39"/>
      <sheetName val="Data_239"/>
      <sheetName val="MARCH-APRIL__0337"/>
      <sheetName val="Deffered_Charges_37"/>
      <sheetName val="Schedule_PM37"/>
      <sheetName val="Part_List37"/>
      <sheetName val="ECI_ChekSHeet37"/>
      <sheetName val="Remaining_LPVV37"/>
      <sheetName val="List_Monren37"/>
      <sheetName val="training_forklift37"/>
      <sheetName val="Part_List_Compare_Scan___Plan37"/>
      <sheetName val="MATRIKS_NILAI_AFTER37"/>
      <sheetName val="PPM_rev137"/>
      <sheetName val="Line_237"/>
      <sheetName val="Actual_YTD37"/>
      <sheetName val="Costs_Savings37"/>
      <sheetName val="Currency_Rate34"/>
      <sheetName val="SPECIAL_DR650A_(AUG_17)_(4)33"/>
      <sheetName val="Working_Plan33"/>
      <sheetName val="dongia_(2)33"/>
      <sheetName val="THPDMoi__(2)33"/>
      <sheetName val="t-h_HA_THE33"/>
      <sheetName val="DON_GIA33"/>
      <sheetName val="CHITIET_VL-NC33"/>
      <sheetName val="CHITIET_VL-NC-TT_-1p33"/>
      <sheetName val="TH_XL33"/>
      <sheetName val="CHITIET_VL-NC-TT-3p33"/>
      <sheetName val="Bia_TQT33"/>
      <sheetName val="TONGKE3p_33"/>
      <sheetName val="KPVC-BD_33"/>
      <sheetName val="Inv__004333"/>
      <sheetName val="Inv__004433"/>
      <sheetName val="Inv__004533"/>
      <sheetName val="Inv__003933"/>
      <sheetName val="Inv__004233"/>
      <sheetName val="Inv__003833"/>
      <sheetName val="Inv__003333"/>
      <sheetName val="Inv__004633"/>
      <sheetName val="Mutasi_Stock_D99BO31"/>
      <sheetName val="SALES_TRACKER_CIBITUNG_-_201525"/>
      <sheetName val="SALES_TRACKER_NON_CIBITUNG25"/>
      <sheetName val="ƒƒCƒ“‰æ–Ê__Op10"/>
      <sheetName val="CæÊ__Op10"/>
      <sheetName val="メイン画面__Op10"/>
      <sheetName val="Macro_24"/>
      <sheetName val="Seg_history_by_BT24"/>
      <sheetName val="HP_evol_by_seg24"/>
      <sheetName val="Financial_Highlights24"/>
      <sheetName val="Breakdown_KPI24"/>
      <sheetName val="Avensis+d_seg__in_&amp;_out_of_UK24"/>
      <sheetName val="ƒƒCƒ“‰æ–Ê__x005f_x0015__Op24"/>
      <sheetName val="CæÊ__x005f_x0015__Op24"/>
      <sheetName val="メイン画面__x005f_x0015__Op24"/>
      <sheetName val="Net_Price_Position_-_Sheet_124"/>
      <sheetName val="ƒƒCƒ“‰æ–Ê__x005f_x005f_x005f_x0015__Op24"/>
      <sheetName val="CæÊ__x005f_x005f_x005f_x0015__Op24"/>
      <sheetName val="メイン画面__x005f_x005f_x005f_x0015__Op24"/>
      <sheetName val="REKAP_OMZET_KAPAL24"/>
      <sheetName val="TL_Karawang_Yard24"/>
      <sheetName val="LINE_PALLET_BESI_1_(PATAN_A-B24"/>
      <sheetName val="WSS_PALLET_BESI_(PER_MESIN)24"/>
      <sheetName val="Part_List_For_Incomplete_LOT24"/>
      <sheetName val="Target380NX_24"/>
      <sheetName val="913L_Part_List22"/>
      <sheetName val="PACK_SPEC_MAGELANG20"/>
      <sheetName val="393_N21"/>
      <sheetName val="Master_MM22"/>
      <sheetName val="KPI_Process20"/>
      <sheetName val="Sub_KPI_(2)20"/>
      <sheetName val="MAIN_KPI_20"/>
      <sheetName val="ORDER_M18"/>
      <sheetName val="P_218"/>
      <sheetName val="ADJ_-_RATE16"/>
      <sheetName val="List_kategori18"/>
      <sheetName val="_x000a__25"/>
      <sheetName val="__x000a_25"/>
      <sheetName val="3__form_Countermeasure16"/>
      <sheetName val="__31"/>
      <sheetName val="__32"/>
      <sheetName val="Data_-_Sumatera12"/>
      <sheetName val="CSM_with_CKD12"/>
      <sheetName val="1195_B112"/>
      <sheetName val="ACT_-2005_Rear11"/>
      <sheetName val="Data_Costs11"/>
      <sheetName val="Control_Panel11"/>
      <sheetName val="3GP&amp;Ss_features11"/>
      <sheetName val="SNP_Lee_Fung_BSV11"/>
      <sheetName val="ASOTT_SI_BSV11"/>
      <sheetName val="CATL_SI_BSV11"/>
      <sheetName val="CSMF_SI_BSV11"/>
      <sheetName val="RHLT_SI_BSV11"/>
      <sheetName val="SCIL_SI_BSV11"/>
      <sheetName val="SCMN_SI_BSV11"/>
      <sheetName val="SCSS_SI_BSV11"/>
      <sheetName val="SFI_BSV11"/>
      <sheetName val="SNPS_SI_BSV11"/>
      <sheetName val="STEG_SI_BSV11"/>
      <sheetName val="STI_BSV11"/>
      <sheetName val="STTS_SI_BSV11"/>
      <sheetName val="SWMS_SI_BSV11"/>
      <sheetName val="CA_Comp_(Kembara)11"/>
      <sheetName val="1_LeadSchedule11"/>
      <sheetName val="O1-1CA_11"/>
      <sheetName val="15100_Prepayment11"/>
      <sheetName val="24100_Accr_Liab11"/>
      <sheetName val="ƒƒCƒ“‰æ–Ê__x005f_x005f_x005f_x005f_x005f_x005f_9"/>
      <sheetName val="CæÊ__x005f_x005f_x005f_x005f_x005f_x005f_9"/>
      <sheetName val="メイン画面__x005f_x005f_x005f_x005f_x005f_x005f_x00159"/>
      <sheetName val="R&amp;R_test11"/>
      <sheetName val="진행_DATA_(2)11"/>
      <sheetName val="Value_Analysis_-_Sheet_111"/>
      <sheetName val="GROUP_C8"/>
      <sheetName val="Sum_prob3"/>
      <sheetName val="tot_393N7"/>
      <sheetName val="Cost_centre_expenditure6"/>
      <sheetName val="393N_ONLY5"/>
      <sheetName val="140N_Part_Local_(SE)5"/>
      <sheetName val="Labul_005"/>
      <sheetName val="BY_CATEGORY5"/>
      <sheetName val="Protected_Lists3"/>
      <sheetName val="中長計_XLS3"/>
      <sheetName val="BONUS_DB3"/>
      <sheetName val="167W_SOKAKU_Carry_Over_Prts3"/>
      <sheetName val="MUTASI_SCRAP3"/>
      <sheetName val="DFAS_FIX3"/>
      <sheetName val="kartu_mat3"/>
      <sheetName val="ASLI_(2)3"/>
      <sheetName val="GRAFIK_(2)3"/>
      <sheetName val="Productivity_Per_ManHour2"/>
      <sheetName val="6250_Vehicles2"/>
      <sheetName val="Trp__Name2"/>
      <sheetName val="Data_Base2"/>
      <sheetName val="Storage_Modules2"/>
      <sheetName val="Artikelübersicht_20092"/>
      <sheetName val="Artikelübersicht_20102"/>
      <sheetName val="6156_Vehicles2"/>
      <sheetName val="Plan_04-052"/>
      <sheetName val="ƒƒCƒ“‰æ–Ê__x005f_x005f_x2"/>
      <sheetName val="CæÊ__x005f_x005f_x2"/>
      <sheetName val="メイン画面__x005f_x005f_x005f_x0015_2"/>
      <sheetName val="Interim_--&gt;_Top1"/>
      <sheetName val="CBS_-_App11"/>
      <sheetName val="1H_Act_Rev_P&amp;L1"/>
      <sheetName val="SVC_(2)1"/>
      <sheetName val="4_Analysis1"/>
      <sheetName val="ƒƒCƒ“‰æ–Ê__Op3"/>
      <sheetName val="CæÊ__Op3"/>
      <sheetName val="メイン画面__Op3"/>
      <sheetName val="ƒƒCƒ“‰æ–Ê__Op4"/>
      <sheetName val="CæÊ__Op4"/>
      <sheetName val="メイン画面__Op4"/>
      <sheetName val="ƒƒCƒ“‰æ–Ê__Op5"/>
      <sheetName val="CæÊ__Op5"/>
      <sheetName val="メイン画面__Op5"/>
      <sheetName val="ƒƒCƒ“‰æ–Ê__Op6"/>
      <sheetName val="CæÊ__Op6"/>
      <sheetName val="メイン画面__Op6"/>
      <sheetName val="ƒƒCƒ“‰æ–Ê__Op7"/>
      <sheetName val="CæÊ__Op7"/>
      <sheetName val="メイン画面__Op7"/>
      <sheetName val="ƒƒCƒ“‰æ–Ê__Op8"/>
      <sheetName val="CæÊ__Op8"/>
      <sheetName val="メイン画面__Op8"/>
      <sheetName val="ƒƒCƒ“‰æ–Ê__Op9"/>
      <sheetName val="CæÊ__Op9"/>
      <sheetName val="メイン画面__Op9"/>
      <sheetName val="Company_Info1"/>
      <sheetName val="CA_Comp1"/>
      <sheetName val="Income_Statement1"/>
      <sheetName val="ASSY_PRODUCTION(original)1"/>
      <sheetName val="DATA_1"/>
      <sheetName val="supplier_list1"/>
      <sheetName val="drop_down_list1"/>
      <sheetName val="GROUP_B1"/>
      <sheetName val="Purchased_Price1"/>
      <sheetName val="BIS_LIST-NTH_181"/>
      <sheetName val="Supp_List1"/>
      <sheetName val="Man_power56"/>
      <sheetName val="OEE__(2)56"/>
      <sheetName val="OEE_56"/>
      <sheetName val="dht_fix56"/>
      <sheetName val="taruna_sheet56"/>
      <sheetName val="Calendar_200656"/>
      <sheetName val="06-11-07_selasa56"/>
      <sheetName val="data_editing56"/>
      <sheetName val="HRD_Salary56"/>
      <sheetName val="MASTER_55"/>
      <sheetName val="____57"/>
      <sheetName val="F-1_F-256"/>
      <sheetName val="truck_capt55"/>
      <sheetName val="MARCH_APRIL__0355"/>
      <sheetName val="Draft_Vehicle_Format55"/>
      <sheetName val="ocean_voyage55"/>
      <sheetName val="Nov_'0255"/>
      <sheetName val="Parts_list_(060411)55"/>
      <sheetName val="Innova_List55"/>
      <sheetName val="BD_&amp;_EH_(DATA)55"/>
      <sheetName val="LVC_31RB55"/>
      <sheetName val="GROUP_A52"/>
      <sheetName val="Type_I52"/>
      <sheetName val="OTHERS_x62052"/>
      <sheetName val="Unit_Price_9652"/>
      <sheetName val="progress_FC51"/>
      <sheetName val="OEM_sum51"/>
      <sheetName val="YTD_sales51"/>
      <sheetName val="Link_List_OPL50"/>
      <sheetName val="STATUS_FOLLOWUP41"/>
      <sheetName val="Total_Problem_WQC_201441"/>
      <sheetName val="base_data41"/>
      <sheetName val="U38x_labels41"/>
      <sheetName val="mstr_L138"/>
      <sheetName val="1_3a92est38"/>
      <sheetName val="Data_238"/>
      <sheetName val="MARCH-APRIL__0336"/>
      <sheetName val="Deffered_Charges_36"/>
      <sheetName val="Schedule_PM36"/>
      <sheetName val="Part_List36"/>
      <sheetName val="ECI_ChekSHeet36"/>
      <sheetName val="Remaining_LPVV36"/>
      <sheetName val="List_Monren36"/>
      <sheetName val="training_forklift36"/>
      <sheetName val="Part_List_Compare_Scan___Plan36"/>
      <sheetName val="MATRIKS_NILAI_AFTER36"/>
      <sheetName val="PPM_rev136"/>
      <sheetName val="Line_236"/>
      <sheetName val="Actual_YTD36"/>
      <sheetName val="Costs_Savings36"/>
      <sheetName val="Currency_Rate33"/>
      <sheetName val="SPECIAL_DR650A_(AUG_17)_(4)32"/>
      <sheetName val="Working_Plan32"/>
      <sheetName val="Inv__004332"/>
      <sheetName val="Inv__004432"/>
      <sheetName val="Inv__004532"/>
      <sheetName val="Inv__003932"/>
      <sheetName val="Inv__004232"/>
      <sheetName val="Inv__003832"/>
      <sheetName val="Inv__003332"/>
      <sheetName val="Inv__004632"/>
      <sheetName val="dongia_(2)32"/>
      <sheetName val="THPDMoi__(2)32"/>
      <sheetName val="t-h_HA_THE32"/>
      <sheetName val="DON_GIA32"/>
      <sheetName val="CHITIET_VL-NC32"/>
      <sheetName val="CHITIET_VL-NC-TT_-1p32"/>
      <sheetName val="TH_XL32"/>
      <sheetName val="CHITIET_VL-NC-TT-3p32"/>
      <sheetName val="Bia_TQT32"/>
      <sheetName val="TONGKE3p_32"/>
      <sheetName val="KPVC-BD_32"/>
      <sheetName val="Mutasi_Stock_D99BO30"/>
      <sheetName val="SALES_TRACKER_CIBITUNG_-_201524"/>
      <sheetName val="SALES_TRACKER_NON_CIBITUNG24"/>
      <sheetName val="Macro_23"/>
      <sheetName val="Seg_history_by_BT23"/>
      <sheetName val="HP_evol_by_seg23"/>
      <sheetName val="Financial_Highlights23"/>
      <sheetName val="Breakdown_KPI23"/>
      <sheetName val="Avensis+d_seg__in_&amp;_out_of_UK23"/>
      <sheetName val="ƒƒCƒ“‰æ–Ê__x005f_x0015__Op23"/>
      <sheetName val="CæÊ__x005f_x0015__Op23"/>
      <sheetName val="メイン画面__x005f_x0015__Op23"/>
      <sheetName val="Net_Price_Position_-_Sheet_123"/>
      <sheetName val="ƒƒCƒ“‰æ–Ê__x005f_x005f_x005f_x0015__Op23"/>
      <sheetName val="CæÊ__x005f_x005f_x005f_x0015__Op23"/>
      <sheetName val="メイン画面__x005f_x005f_x005f_x0015__Op23"/>
      <sheetName val="REKAP_OMZET_KAPAL23"/>
      <sheetName val="TL_Karawang_Yard23"/>
      <sheetName val="LINE_PALLET_BESI_1_(PATAN_A-B23"/>
      <sheetName val="WSS_PALLET_BESI_(PER_MESIN)23"/>
      <sheetName val="Part_List_For_Incomplete_LOT23"/>
      <sheetName val="Target380NX_23"/>
      <sheetName val="913L_Part_List21"/>
      <sheetName val="PACK_SPEC_MAGELANG19"/>
      <sheetName val="393_N20"/>
      <sheetName val="Master_MM21"/>
      <sheetName val="KPI_Process19"/>
      <sheetName val="Sub_KPI_(2)19"/>
      <sheetName val="MAIN_KPI_19"/>
      <sheetName val="ORDER_M17"/>
      <sheetName val="List_kategori17"/>
      <sheetName val="_x000a__24"/>
      <sheetName val="__x000a_24"/>
      <sheetName val="P_217"/>
      <sheetName val="ADJ_-_RATE15"/>
      <sheetName val="3__form_Countermeasure15"/>
      <sheetName val="__29"/>
      <sheetName val="__30"/>
      <sheetName val="Data_-_Sumatera11"/>
      <sheetName val="CSM_with_CKD11"/>
      <sheetName val="1195_B111"/>
      <sheetName val="ACT_-2005_Rear10"/>
      <sheetName val="Data_Costs10"/>
      <sheetName val="Control_Panel10"/>
      <sheetName val="3GP&amp;Ss_features10"/>
      <sheetName val="SNP_Lee_Fung_BSV10"/>
      <sheetName val="ASOTT_SI_BSV10"/>
      <sheetName val="CATL_SI_BSV10"/>
      <sheetName val="CSMF_SI_BSV10"/>
      <sheetName val="RHLT_SI_BSV10"/>
      <sheetName val="SCIL_SI_BSV10"/>
      <sheetName val="SCMN_SI_BSV10"/>
      <sheetName val="SCSS_SI_BSV10"/>
      <sheetName val="SFI_BSV10"/>
      <sheetName val="SNPS_SI_BSV10"/>
      <sheetName val="STEG_SI_BSV10"/>
      <sheetName val="STI_BSV10"/>
      <sheetName val="STTS_SI_BSV10"/>
      <sheetName val="SWMS_SI_BSV10"/>
      <sheetName val="CA_Comp_(Kembara)10"/>
      <sheetName val="1_LeadSchedule10"/>
      <sheetName val="O1-1CA_10"/>
      <sheetName val="15100_Prepayment10"/>
      <sheetName val="24100_Accr_Liab10"/>
      <sheetName val="R&amp;R_test10"/>
      <sheetName val="ƒƒCƒ“‰æ–Ê__x005f_x005f_x005f_x005f_x005f_x005f_8"/>
      <sheetName val="CæÊ__x005f_x005f_x005f_x005f_x005f_x005f_8"/>
      <sheetName val="メイン画面__x005f_x005f_x005f_x005f_x005f_x005f_x00158"/>
      <sheetName val="진행_DATA_(2)10"/>
      <sheetName val="Value_Analysis_-_Sheet_110"/>
      <sheetName val="GROUP_C7"/>
      <sheetName val="Sum_prob2"/>
      <sheetName val="tot_393N6"/>
      <sheetName val="Cost_centre_expenditure5"/>
      <sheetName val="393N_ONLY4"/>
      <sheetName val="140N_Part_Local_(SE)4"/>
      <sheetName val="Labul_004"/>
      <sheetName val="BY_CATEGORY4"/>
      <sheetName val="Protected_Lists2"/>
      <sheetName val="中長計_XLS2"/>
      <sheetName val="BONUS_DB2"/>
      <sheetName val="167W_SOKAKU_Carry_Over_Prts2"/>
      <sheetName val="MUTASI_SCRAP2"/>
      <sheetName val="DFAS_FIX2"/>
      <sheetName val="kartu_mat2"/>
      <sheetName val="ASLI_(2)2"/>
      <sheetName val="GRAFIK_(2)2"/>
      <sheetName val="Productivity_Per_ManHour1"/>
      <sheetName val="6250_Vehicles1"/>
      <sheetName val="Trp__Name1"/>
      <sheetName val="Data_Base1"/>
      <sheetName val="Storage_Modules1"/>
      <sheetName val="Artikelübersicht_20091"/>
      <sheetName val="Artikelübersicht_20101"/>
      <sheetName val="6156_Vehicles1"/>
      <sheetName val="Plan_04-051"/>
      <sheetName val="ƒƒCƒ“‰æ–Ê__x005f_x005f_x1"/>
      <sheetName val="CæÊ__x005f_x005f_x1"/>
      <sheetName val="メイン画面__x005f_x005f_x005f_x0015_1"/>
      <sheetName val="Interim_--&gt;_Top"/>
      <sheetName val="CBS_-_App1"/>
      <sheetName val="1H_Act_Rev_P&amp;L"/>
      <sheetName val="SVC_(2)"/>
      <sheetName val="4_Analysis"/>
      <sheetName val="Company_Info"/>
      <sheetName val="CA_Comp"/>
      <sheetName val="Income_Statement"/>
      <sheetName val="DATA_"/>
      <sheetName val="supplier_list"/>
      <sheetName val="drop_down_list"/>
      <sheetName val="GROUP_B"/>
      <sheetName val="ASSY_PRODUCTION(original)"/>
      <sheetName val="Purchased_Price"/>
      <sheetName val="BIS_LIST-NTH_18"/>
      <sheetName val="Supp_List"/>
      <sheetName val="OEE__(2)58"/>
      <sheetName val="OEE_58"/>
      <sheetName val="dht_fix58"/>
      <sheetName val="Man_power58"/>
      <sheetName val="taruna_sheet58"/>
      <sheetName val="Calendar_200658"/>
      <sheetName val="06-11-07_selasa58"/>
      <sheetName val="data_editing58"/>
      <sheetName val="HRD_Salary58"/>
      <sheetName val="____59"/>
      <sheetName val="F-1_F-258"/>
      <sheetName val="MASTER_57"/>
      <sheetName val="truck_capt57"/>
      <sheetName val="MARCH_APRIL__0357"/>
      <sheetName val="Draft_Vehicle_Format57"/>
      <sheetName val="ocean_voyage57"/>
      <sheetName val="Nov_'0257"/>
      <sheetName val="Parts_list_(060411)57"/>
      <sheetName val="Innova_List57"/>
      <sheetName val="BD_&amp;_EH_(DATA)57"/>
      <sheetName val="LVC_31RB57"/>
      <sheetName val="Type_I54"/>
      <sheetName val="GROUP_A54"/>
      <sheetName val="Unit_Price_9654"/>
      <sheetName val="progress_FC53"/>
      <sheetName val="OEM_sum53"/>
      <sheetName val="YTD_sales53"/>
      <sheetName val="OTHERS_x62054"/>
      <sheetName val="Link_List_OPL52"/>
      <sheetName val="STATUS_FOLLOWUP43"/>
      <sheetName val="Total_Problem_WQC_201443"/>
      <sheetName val="base_data43"/>
      <sheetName val="U38x_labels43"/>
      <sheetName val="mstr_L140"/>
      <sheetName val="1_3a92est40"/>
      <sheetName val="Data_240"/>
      <sheetName val="MARCH-APRIL__0338"/>
      <sheetName val="Deffered_Charges_38"/>
      <sheetName val="Schedule_PM38"/>
      <sheetName val="Part_List38"/>
      <sheetName val="ECI_ChekSHeet38"/>
      <sheetName val="Remaining_LPVV38"/>
      <sheetName val="List_Monren38"/>
      <sheetName val="training_forklift38"/>
      <sheetName val="Part_List_Compare_Scan___Plan38"/>
      <sheetName val="MATRIKS_NILAI_AFTER38"/>
      <sheetName val="PPM_rev138"/>
      <sheetName val="Line_238"/>
      <sheetName val="Actual_YTD38"/>
      <sheetName val="Costs_Savings38"/>
      <sheetName val="Currency_Rate35"/>
      <sheetName val="SPECIAL_DR650A_(AUG_17)_(4)34"/>
      <sheetName val="Working_Plan34"/>
      <sheetName val="Inv__004334"/>
      <sheetName val="Inv__004434"/>
      <sheetName val="Inv__004534"/>
      <sheetName val="Inv__003934"/>
      <sheetName val="Inv__004234"/>
      <sheetName val="Inv__003834"/>
      <sheetName val="Inv__003334"/>
      <sheetName val="Inv__004634"/>
      <sheetName val="dongia_(2)34"/>
      <sheetName val="THPDMoi__(2)34"/>
      <sheetName val="t-h_HA_THE34"/>
      <sheetName val="DON_GIA34"/>
      <sheetName val="CHITIET_VL-NC34"/>
      <sheetName val="CHITIET_VL-NC-TT_-1p34"/>
      <sheetName val="TH_XL34"/>
      <sheetName val="CHITIET_VL-NC-TT-3p34"/>
      <sheetName val="Bia_TQT34"/>
      <sheetName val="TONGKE3p_34"/>
      <sheetName val="KPVC-BD_34"/>
      <sheetName val="Mutasi_Stock_D99BO32"/>
      <sheetName val="SALES_TRACKER_CIBITUNG_-_201526"/>
      <sheetName val="SALES_TRACKER_NON_CIBITUNG26"/>
      <sheetName val="Macro_25"/>
      <sheetName val="Seg_history_by_BT25"/>
      <sheetName val="HP_evol_by_seg25"/>
      <sheetName val="Financial_Highlights25"/>
      <sheetName val="Breakdown_KPI25"/>
      <sheetName val="Avensis+d_seg__in_&amp;_out_of_UK25"/>
      <sheetName val="ƒƒCƒ“‰æ–Ê__x005f_x0015__Op25"/>
      <sheetName val="CæÊ__x005f_x0015__Op25"/>
      <sheetName val="メイン画面__x005f_x0015__Op25"/>
      <sheetName val="Net_Price_Position_-_Sheet_125"/>
      <sheetName val="ƒƒCƒ“‰æ–Ê__x005f_x005f_x005f_x0015__Op25"/>
      <sheetName val="CæÊ__x005f_x005f_x005f_x0015__Op25"/>
      <sheetName val="メイン画面__x005f_x005f_x005f_x0015__Op25"/>
      <sheetName val="REKAP_OMZET_KAPAL25"/>
      <sheetName val="TL_Karawang_Yard25"/>
      <sheetName val="LINE_PALLET_BESI_1_(PATAN_A-B25"/>
      <sheetName val="WSS_PALLET_BESI_(PER_MESIN)25"/>
      <sheetName val="Part_List_For_Incomplete_LOT25"/>
      <sheetName val="Target380NX_25"/>
      <sheetName val="913L_Part_List23"/>
      <sheetName val="PACK_SPEC_MAGELANG21"/>
      <sheetName val="393_N22"/>
      <sheetName val="Master_MM23"/>
      <sheetName val="KPI_Process21"/>
      <sheetName val="Sub_KPI_(2)21"/>
      <sheetName val="MAIN_KPI_21"/>
      <sheetName val="ORDER_M19"/>
      <sheetName val="List_kategori19"/>
      <sheetName val="_x000a__26"/>
      <sheetName val="__x000a_26"/>
      <sheetName val="P_219"/>
      <sheetName val="ADJ_-_RATE17"/>
      <sheetName val="3__form_Countermeasure17"/>
      <sheetName val="__33"/>
      <sheetName val="__34"/>
      <sheetName val="Data_-_Sumatera13"/>
      <sheetName val="CSM_with_CKD13"/>
      <sheetName val="1195_B113"/>
      <sheetName val="ACT_-2005_Rear12"/>
      <sheetName val="Data_Costs12"/>
      <sheetName val="Control_Panel12"/>
      <sheetName val="3GP&amp;Ss_features12"/>
      <sheetName val="SNP_Lee_Fung_BSV12"/>
      <sheetName val="ASOTT_SI_BSV12"/>
      <sheetName val="CATL_SI_BSV12"/>
      <sheetName val="CSMF_SI_BSV12"/>
      <sheetName val="RHLT_SI_BSV12"/>
      <sheetName val="SCIL_SI_BSV12"/>
      <sheetName val="SCMN_SI_BSV12"/>
      <sheetName val="SCSS_SI_BSV12"/>
      <sheetName val="SFI_BSV12"/>
      <sheetName val="SNPS_SI_BSV12"/>
      <sheetName val="STEG_SI_BSV12"/>
      <sheetName val="STI_BSV12"/>
      <sheetName val="STTS_SI_BSV12"/>
      <sheetName val="SWMS_SI_BSV12"/>
      <sheetName val="CA_Comp_(Kembara)12"/>
      <sheetName val="1_LeadSchedule12"/>
      <sheetName val="O1-1CA_12"/>
      <sheetName val="15100_Prepayment12"/>
      <sheetName val="24100_Accr_Liab12"/>
      <sheetName val="R&amp;R_test12"/>
      <sheetName val="ƒƒCƒ“‰æ–Ê__x005f_x005f_x005f_x005f_x005f10"/>
      <sheetName val="CæÊ__x005f_x005f_x005f_x005f_x005f10"/>
      <sheetName val="メイン画面__x005f_x005f_x005f_x005f_x005f_x005f_x00110"/>
      <sheetName val="진행_DATA_(2)12"/>
      <sheetName val="Value_Analysis_-_Sheet_112"/>
      <sheetName val="GROUP_C9"/>
      <sheetName val="Sum_prob4"/>
      <sheetName val="tot_393N8"/>
      <sheetName val="Cost_centre_expenditure7"/>
      <sheetName val="393N_ONLY6"/>
      <sheetName val="140N_Part_Local_(SE)6"/>
      <sheetName val="Labul_006"/>
      <sheetName val="BY_CATEGORY6"/>
      <sheetName val="Protected_Lists4"/>
      <sheetName val="中長計_XLS4"/>
      <sheetName val="BONUS_DB4"/>
      <sheetName val="167W_SOKAKU_Carry_Over_Prts4"/>
      <sheetName val="MUTASI_SCRAP4"/>
      <sheetName val="DFAS_FIX4"/>
      <sheetName val="kartu_mat4"/>
      <sheetName val="ASLI_(2)4"/>
      <sheetName val="GRAFIK_(2)4"/>
      <sheetName val="Productivity_Per_ManHour3"/>
      <sheetName val="6250_Vehicles3"/>
      <sheetName val="Trp__Name3"/>
      <sheetName val="Data_Base3"/>
      <sheetName val="Storage_Modules3"/>
      <sheetName val="Artikelübersicht_20093"/>
      <sheetName val="Artikelübersicht_20103"/>
      <sheetName val="6156_Vehicles3"/>
      <sheetName val="Plan_04-053"/>
      <sheetName val="ƒƒCƒ“‰æ–Ê__x005f_x005f_x3"/>
      <sheetName val="CæÊ__x005f_x005f_x3"/>
      <sheetName val="メイン画面__x005f_x005f_x005f_x0015_3"/>
      <sheetName val="Interim_--&gt;_Top2"/>
      <sheetName val="CBS_-_App12"/>
      <sheetName val="1H_Act_Rev_P&amp;L2"/>
      <sheetName val="SVC_(2)2"/>
      <sheetName val="4_Analysis2"/>
      <sheetName val="Company_Info2"/>
      <sheetName val="CA_Comp2"/>
      <sheetName val="Income_Statement2"/>
      <sheetName val="supplier_list2"/>
      <sheetName val="drop_down_list2"/>
      <sheetName val="GROUP_B2"/>
      <sheetName val="ASSY_PRODUCTION(original)2"/>
      <sheetName val="Purchased_Price2"/>
      <sheetName val="BIS_LIST-NTH_182"/>
      <sheetName val="Supp_List2"/>
      <sheetName val="ƒƒCƒ“‰æ–Ê__x005f_x005f_1"/>
      <sheetName val="CæÊ__x005f_x005f_1"/>
      <sheetName val="メイン画面__x005f_x005f_x00151"/>
      <sheetName val="ƒƒCƒ“‰æ–Ê__x005f_x005f_2"/>
      <sheetName val="CæÊ__x005f_x005f_2"/>
      <sheetName val="メイン画面__x005f_x005f_x00152"/>
      <sheetName val="ƒƒCƒ“‰æ–Ê__x005f_x005f_3"/>
      <sheetName val="CæÊ__x005f_x005f_3"/>
      <sheetName val="メイン画面__x005f_x005f_x00153"/>
      <sheetName val="ƒƒCƒ“‰æ–Ê__x005f_x005f_4"/>
      <sheetName val="CæÊ__x005f_x005f_4"/>
      <sheetName val="メイン画面__x005f_x005f_x00154"/>
      <sheetName val="社員揄⿅?"/>
      <sheetName val="社員??_x0005_"/>
      <sheetName val="1,1?"/>
      <sheetName val="?_x000a_?_x0006_? ?_x000b_?_x000e_?_x000f_?_x0011_?"/>
      <sheetName val="?_x000c_?_x0011_?_x0016_?_x000e_? ?_x000d_?_x0015_"/>
      <sheetName val="?_x000a_?_x0006__x0"/>
      <sheetName val="?_x000c_?_x0011__x0"/>
      <sheetName val="?_x000a_?_x0006_?_x0009_?_x000b_?_x000e_?_x000f_?_x0011_?"/>
      <sheetName val="?_x000c_?_x0011_?_x0016_?_x000e_?_x0009_?_x000d_?_x0015_"/>
      <sheetName val="CAMCAL1"/>
      <sheetName val="OEE__(2)59"/>
      <sheetName val="OEE_59"/>
      <sheetName val="dht_fix59"/>
      <sheetName val="Man_power59"/>
      <sheetName val="taruna_sheet59"/>
      <sheetName val="Calendar_200659"/>
      <sheetName val="06-11-07_selasa59"/>
      <sheetName val="data_editing59"/>
      <sheetName val="HRD_Salary59"/>
      <sheetName val="____60"/>
      <sheetName val="F-1_F-259"/>
      <sheetName val="MARCH_APRIL__0358"/>
      <sheetName val="Draft_Vehicle_Format58"/>
      <sheetName val="MASTER_58"/>
      <sheetName val="truck_capt58"/>
      <sheetName val="ocean_voyage58"/>
      <sheetName val="Nov_'0258"/>
      <sheetName val="Parts_list_(060411)58"/>
      <sheetName val="BD_&amp;_EH_(DATA)58"/>
      <sheetName val="Innova_List58"/>
      <sheetName val="LVC_31RB58"/>
      <sheetName val="Type_I55"/>
      <sheetName val="Unit_Price_9655"/>
      <sheetName val="progress_FC54"/>
      <sheetName val="OEM_sum54"/>
      <sheetName val="YTD_sales54"/>
      <sheetName val="GROUP_A55"/>
      <sheetName val="OTHERS_x62055"/>
      <sheetName val="Link_List_OPL53"/>
      <sheetName val="STATUS_FOLLOWUP44"/>
      <sheetName val="Total_Problem_WQC_201444"/>
      <sheetName val="base_data44"/>
      <sheetName val="U38x_labels44"/>
      <sheetName val="mstr_L141"/>
      <sheetName val="1_3a92est41"/>
      <sheetName val="Data_241"/>
      <sheetName val="MARCH-APRIL__0339"/>
      <sheetName val="Deffered_Charges_39"/>
      <sheetName val="Schedule_PM39"/>
      <sheetName val="Part_List39"/>
      <sheetName val="ECI_ChekSHeet39"/>
      <sheetName val="Remaining_LPVV39"/>
      <sheetName val="List_Monren39"/>
      <sheetName val="training_forklift39"/>
      <sheetName val="Part_List_Compare_Scan___Plan39"/>
      <sheetName val="MATRIKS_NILAI_AFTER39"/>
      <sheetName val="PPM_rev139"/>
      <sheetName val="Line_239"/>
      <sheetName val="Actual_YTD39"/>
      <sheetName val="Costs_Savings39"/>
      <sheetName val="Currency_Rate36"/>
      <sheetName val="SPECIAL_DR650A_(AUG_17)_(4)35"/>
      <sheetName val="Working_Plan35"/>
      <sheetName val="Inv__004335"/>
      <sheetName val="Inv__004435"/>
      <sheetName val="Inv__004535"/>
      <sheetName val="Inv__003935"/>
      <sheetName val="Inv__004235"/>
      <sheetName val="Inv__003835"/>
      <sheetName val="Inv__003335"/>
      <sheetName val="Inv__004635"/>
      <sheetName val="dongia_(2)35"/>
      <sheetName val="THPDMoi__(2)35"/>
      <sheetName val="t-h_HA_THE35"/>
      <sheetName val="DON_GIA35"/>
      <sheetName val="CHITIET_VL-NC35"/>
      <sheetName val="CHITIET_VL-NC-TT_-1p35"/>
      <sheetName val="TH_XL35"/>
      <sheetName val="CHITIET_VL-NC-TT-3p35"/>
      <sheetName val="Bia_TQT35"/>
      <sheetName val="TONGKE3p_35"/>
      <sheetName val="KPVC-BD_35"/>
      <sheetName val="Mutasi_Stock_D99BO33"/>
      <sheetName val="SALES_TRACKER_CIBITUNG_-_201527"/>
      <sheetName val="SALES_TRACKER_NON_CIBITUNG27"/>
      <sheetName val="Macro_26"/>
      <sheetName val="Seg_history_by_BT26"/>
      <sheetName val="HP_evol_by_seg26"/>
      <sheetName val="Financial_Highlights26"/>
      <sheetName val="Breakdown_KPI26"/>
      <sheetName val="Avensis+d_seg__in_&amp;_out_of_UK26"/>
      <sheetName val="ƒƒCƒ“‰æ–Ê__x005f_x0015__Op26"/>
      <sheetName val="CæÊ__x005f_x0015__Op26"/>
      <sheetName val="メイン画面__x005f_x0015__Op26"/>
      <sheetName val="Net_Price_Position_-_Sheet_126"/>
      <sheetName val="ƒƒCƒ“‰æ–Ê__x005f_x005f_x005f_x0015__Op26"/>
      <sheetName val="CæÊ__x005f_x005f_x005f_x0015__Op26"/>
      <sheetName val="メイン画面__x005f_x005f_x005f_x0015__Op26"/>
      <sheetName val="REKAP_OMZET_KAPAL26"/>
      <sheetName val="TL_Karawang_Yard26"/>
      <sheetName val="LINE_PALLET_BESI_1_(PATAN_A-B26"/>
      <sheetName val="WSS_PALLET_BESI_(PER_MESIN)26"/>
      <sheetName val="Master_MM24"/>
      <sheetName val="Part_List_For_Incomplete_LOT26"/>
      <sheetName val="Target380NX_26"/>
      <sheetName val="913L_Part_List24"/>
      <sheetName val="P_220"/>
      <sheetName val="PACK_SPEC_MAGELANG22"/>
      <sheetName val="393_N23"/>
      <sheetName val="_x000a__30"/>
      <sheetName val="__x000a_30"/>
      <sheetName val="KPI_Process22"/>
      <sheetName val="Sub_KPI_(2)22"/>
      <sheetName val="MAIN_KPI_22"/>
      <sheetName val="ORDER_M20"/>
      <sheetName val="ADJ_-_RATE18"/>
      <sheetName val="3__form_Countermeasure18"/>
      <sheetName val="List_kategori20"/>
      <sheetName val="_x000a__27"/>
      <sheetName val="__x000a_27"/>
      <sheetName val="__35"/>
      <sheetName val="__36"/>
      <sheetName val="CSM_with_CKD14"/>
      <sheetName val="Data_-_Sumatera14"/>
      <sheetName val="1195_B114"/>
      <sheetName val="ACT_-2005_Rear13"/>
      <sheetName val="Data_Costs13"/>
      <sheetName val="Control_Panel13"/>
      <sheetName val="3GP&amp;Ss_features13"/>
      <sheetName val="SNP_Lee_Fung_BSV13"/>
      <sheetName val="ASOTT_SI_BSV13"/>
      <sheetName val="CATL_SI_BSV13"/>
      <sheetName val="CSMF_SI_BSV13"/>
      <sheetName val="RHLT_SI_BSV13"/>
      <sheetName val="SCIL_SI_BSV13"/>
      <sheetName val="SCMN_SI_BSV13"/>
      <sheetName val="SCSS_SI_BSV13"/>
      <sheetName val="SFI_BSV13"/>
      <sheetName val="SNPS_SI_BSV13"/>
      <sheetName val="STEG_SI_BSV13"/>
      <sheetName val="STI_BSV13"/>
      <sheetName val="STTS_SI_BSV13"/>
      <sheetName val="SWMS_SI_BSV13"/>
      <sheetName val="CA_Comp_(Kembara)13"/>
      <sheetName val="1_LeadSchedule13"/>
      <sheetName val="O1-1CA_13"/>
      <sheetName val="15100_Prepayment13"/>
      <sheetName val="24100_Accr_Liab13"/>
      <sheetName val="R&amp;R_test13"/>
      <sheetName val="진행_DATA_(2)13"/>
      <sheetName val="Value_Analysis_-_Sheet_113"/>
      <sheetName val="ƒƒCƒ“‰æ–Ê__x005f_x005f_x005f_x005f_x005f11"/>
      <sheetName val="CæÊ__x005f_x005f_x005f_x005f_x005f11"/>
      <sheetName val="メイン画面__x005f_x005f_x005f_x005f_x005f_x005f_x00111"/>
      <sheetName val="GROUP_C10"/>
      <sheetName val="OEE__(2)61"/>
      <sheetName val="OEE_61"/>
      <sheetName val="dht_fix61"/>
      <sheetName val="Man_power61"/>
      <sheetName val="taruna_sheet61"/>
      <sheetName val="Calendar_200661"/>
      <sheetName val="06-11-07_selasa61"/>
      <sheetName val="data_editing61"/>
      <sheetName val="HRD_Salary61"/>
      <sheetName val="____62"/>
      <sheetName val="F-1_F-261"/>
      <sheetName val="MARCH_APRIL__0360"/>
      <sheetName val="Draft_Vehicle_Format60"/>
      <sheetName val="MASTER_60"/>
      <sheetName val="truck_capt60"/>
      <sheetName val="ocean_voyage60"/>
      <sheetName val="Nov_'0260"/>
      <sheetName val="Parts_list_(060411)60"/>
      <sheetName val="BD_&amp;_EH_(DATA)60"/>
      <sheetName val="Innova_List60"/>
      <sheetName val="LVC_31RB60"/>
      <sheetName val="Type_I57"/>
      <sheetName val="Unit_Price_9657"/>
      <sheetName val="progress_FC56"/>
      <sheetName val="OEM_sum56"/>
      <sheetName val="YTD_sales56"/>
      <sheetName val="GROUP_A57"/>
      <sheetName val="OTHERS_x62057"/>
      <sheetName val="Link_List_OPL55"/>
      <sheetName val="STATUS_FOLLOWUP46"/>
      <sheetName val="Total_Problem_WQC_201446"/>
      <sheetName val="base_data46"/>
      <sheetName val="U38x_labels46"/>
      <sheetName val="mstr_L143"/>
      <sheetName val="1_3a92est43"/>
      <sheetName val="Data_243"/>
      <sheetName val="MARCH-APRIL__0341"/>
      <sheetName val="Deffered_Charges_41"/>
      <sheetName val="Schedule_PM41"/>
      <sheetName val="Part_List41"/>
      <sheetName val="ECI_ChekSHeet41"/>
      <sheetName val="Remaining_LPVV41"/>
      <sheetName val="List_Monren41"/>
      <sheetName val="training_forklift41"/>
      <sheetName val="Part_List_Compare_Scan___Plan41"/>
      <sheetName val="MATRIKS_NILAI_AFTER41"/>
      <sheetName val="PPM_rev141"/>
      <sheetName val="Line_241"/>
      <sheetName val="Actual_YTD41"/>
      <sheetName val="Costs_Savings41"/>
      <sheetName val="Currency_Rate38"/>
      <sheetName val="SPECIAL_DR650A_(AUG_17)_(4)37"/>
      <sheetName val="Working_Plan37"/>
      <sheetName val="Inv__004337"/>
      <sheetName val="Inv__004437"/>
      <sheetName val="Inv__004537"/>
      <sheetName val="Inv__003937"/>
      <sheetName val="Inv__004237"/>
      <sheetName val="Inv__003837"/>
      <sheetName val="Inv__003337"/>
      <sheetName val="Inv__004637"/>
      <sheetName val="dongia_(2)37"/>
      <sheetName val="THPDMoi__(2)37"/>
      <sheetName val="t-h_HA_THE37"/>
      <sheetName val="DON_GIA37"/>
      <sheetName val="CHITIET_VL-NC37"/>
      <sheetName val="CHITIET_VL-NC-TT_-1p37"/>
      <sheetName val="TH_XL37"/>
      <sheetName val="CHITIET_VL-NC-TT-3p37"/>
      <sheetName val="Bia_TQT37"/>
      <sheetName val="TONGKE3p_37"/>
      <sheetName val="KPVC-BD_37"/>
      <sheetName val="Mutasi_Stock_D99BO35"/>
      <sheetName val="SALES_TRACKER_CIBITUNG_-_201529"/>
      <sheetName val="SALES_TRACKER_NON_CIBITUNG29"/>
      <sheetName val="Macro_28"/>
      <sheetName val="Seg_history_by_BT28"/>
      <sheetName val="HP_evol_by_seg28"/>
      <sheetName val="Financial_Highlights28"/>
      <sheetName val="Breakdown_KPI28"/>
      <sheetName val="Avensis+d_seg__in_&amp;_out_of_UK28"/>
      <sheetName val="ƒƒCƒ“‰æ–Ê__x005f_x0015__Op28"/>
      <sheetName val="CæÊ__x005f_x0015__Op28"/>
      <sheetName val="メイン画面__x005f_x0015__Op28"/>
      <sheetName val="Net_Price_Position_-_Sheet_128"/>
      <sheetName val="ƒƒCƒ“‰æ–Ê__x005f_x005f_x005f_x0015__Op28"/>
      <sheetName val="CæÊ__x005f_x005f_x005f_x0015__Op28"/>
      <sheetName val="メイン画面__x005f_x005f_x005f_x0015__Op28"/>
      <sheetName val="REKAP_OMZET_KAPAL28"/>
      <sheetName val="TL_Karawang_Yard28"/>
      <sheetName val="LINE_PALLET_BESI_1_(PATAN_A-B28"/>
      <sheetName val="WSS_PALLET_BESI_(PER_MESIN)28"/>
      <sheetName val="Master_MM26"/>
      <sheetName val="Part_List_For_Incomplete_LOT28"/>
      <sheetName val="Target380NX_28"/>
      <sheetName val="913L_Part_List26"/>
      <sheetName val="P_222"/>
      <sheetName val="PACK_SPEC_MAGELANG24"/>
      <sheetName val="393_N25"/>
      <sheetName val="_x000a__31"/>
      <sheetName val="__x000a_31"/>
      <sheetName val="KPI_Process24"/>
      <sheetName val="Sub_KPI_(2)24"/>
      <sheetName val="MAIN_KPI_24"/>
      <sheetName val="ORDER_M22"/>
      <sheetName val="ADJ_-_RATE20"/>
      <sheetName val="3__form_Countermeasure20"/>
      <sheetName val="List_kategori22"/>
      <sheetName val="__39"/>
      <sheetName val="__40"/>
      <sheetName val="CSM_with_CKD16"/>
      <sheetName val="Data_-_Sumatera16"/>
      <sheetName val="1195_B116"/>
      <sheetName val="ACT_-2005_Rear15"/>
      <sheetName val="Data_Costs15"/>
      <sheetName val="Control_Panel15"/>
      <sheetName val="3GP&amp;Ss_features15"/>
      <sheetName val="SNP_Lee_Fung_BSV15"/>
      <sheetName val="ASOTT_SI_BSV15"/>
      <sheetName val="CATL_SI_BSV15"/>
      <sheetName val="CSMF_SI_BSV15"/>
      <sheetName val="RHLT_SI_BSV15"/>
      <sheetName val="SCIL_SI_BSV15"/>
      <sheetName val="SCMN_SI_BSV15"/>
      <sheetName val="SCSS_SI_BSV15"/>
      <sheetName val="SFI_BSV15"/>
      <sheetName val="SNPS_SI_BSV15"/>
      <sheetName val="STEG_SI_BSV15"/>
      <sheetName val="STI_BSV15"/>
      <sheetName val="STTS_SI_BSV15"/>
      <sheetName val="SWMS_SI_BSV15"/>
      <sheetName val="CA_Comp_(Kembara)15"/>
      <sheetName val="1_LeadSchedule15"/>
      <sheetName val="O1-1CA_15"/>
      <sheetName val="15100_Prepayment15"/>
      <sheetName val="24100_Accr_Liab15"/>
      <sheetName val="R&amp;R_test15"/>
      <sheetName val="진행_DATA_(2)15"/>
      <sheetName val="Value_Analysis_-_Sheet_115"/>
      <sheetName val="ƒƒCƒ“‰æ–Ê__x005f_x005f_x005f_x005f_x005f13"/>
      <sheetName val="CæÊ__x005f_x005f_x005f_x005f_x005f13"/>
      <sheetName val="メイン画面__x005f_x005f_x005f_x005f_x005f_x005f_x00113"/>
      <sheetName val="GROUP_C12"/>
      <sheetName val="Sum_prob5"/>
      <sheetName val="tot_393N9"/>
      <sheetName val="Cost_centre_expenditure8"/>
      <sheetName val="393N_ONLY7"/>
      <sheetName val="140N_Part_Local_(SE)7"/>
      <sheetName val="Labul_007"/>
      <sheetName val="BY_CATEGORY7"/>
      <sheetName val="Protected_Lists5"/>
      <sheetName val="中長計_XLS5"/>
      <sheetName val="BONUS_DB5"/>
      <sheetName val="167W_SOKAKU_Carry_Over_Prts5"/>
      <sheetName val="MUTASI_SCRAP5"/>
      <sheetName val="DFAS_FIX5"/>
      <sheetName val="kartu_mat5"/>
      <sheetName val="ASLI_(2)5"/>
      <sheetName val="GRAFIK_(2)5"/>
      <sheetName val="Productivity_Per_ManHour5"/>
      <sheetName val="6250_Vehicles5"/>
      <sheetName val="Trp__Name5"/>
      <sheetName val="Data_Base5"/>
      <sheetName val="Storage_Modules5"/>
      <sheetName val="Artikelübersicht_20095"/>
      <sheetName val="Artikelübersicht_20105"/>
      <sheetName val="6156_Vehicles5"/>
      <sheetName val="Plan_04-055"/>
      <sheetName val="ƒƒCƒ“‰æ–Ê__x005f_x005f_x5"/>
      <sheetName val="CæÊ__x005f_x005f_x5"/>
      <sheetName val="メイン画面__x005f_x005f_x005f_x0015_5"/>
      <sheetName val="_x000a__28"/>
      <sheetName val="__x000a_28"/>
      <sheetName val="_x000a__29"/>
      <sheetName val="__x000a_29"/>
      <sheetName val="OEE__(2)60"/>
      <sheetName val="OEE_60"/>
      <sheetName val="dht_fix60"/>
      <sheetName val="Man_power60"/>
      <sheetName val="taruna_sheet60"/>
      <sheetName val="Calendar_200660"/>
      <sheetName val="06-11-07_selasa60"/>
      <sheetName val="data_editing60"/>
      <sheetName val="HRD_Salary60"/>
      <sheetName val="____61"/>
      <sheetName val="F-1_F-260"/>
      <sheetName val="MARCH_APRIL__0359"/>
      <sheetName val="Draft_Vehicle_Format59"/>
      <sheetName val="MASTER_59"/>
      <sheetName val="truck_capt59"/>
      <sheetName val="ocean_voyage59"/>
      <sheetName val="Nov_'0259"/>
      <sheetName val="Parts_list_(060411)59"/>
      <sheetName val="BD_&amp;_EH_(DATA)59"/>
      <sheetName val="Innova_List59"/>
      <sheetName val="LVC_31RB59"/>
      <sheetName val="Type_I56"/>
      <sheetName val="Unit_Price_9656"/>
      <sheetName val="progress_FC55"/>
      <sheetName val="OEM_sum55"/>
      <sheetName val="YTD_sales55"/>
      <sheetName val="GROUP_A56"/>
      <sheetName val="OTHERS_x62056"/>
      <sheetName val="Link_List_OPL54"/>
      <sheetName val="STATUS_FOLLOWUP45"/>
      <sheetName val="Total_Problem_WQC_201445"/>
      <sheetName val="base_data45"/>
      <sheetName val="U38x_labels45"/>
      <sheetName val="mstr_L142"/>
      <sheetName val="1_3a92est42"/>
      <sheetName val="Data_242"/>
      <sheetName val="MARCH-APRIL__0340"/>
      <sheetName val="Deffered_Charges_40"/>
      <sheetName val="Schedule_PM40"/>
      <sheetName val="Part_List40"/>
      <sheetName val="ECI_ChekSHeet40"/>
      <sheetName val="Remaining_LPVV40"/>
      <sheetName val="List_Monren40"/>
      <sheetName val="training_forklift40"/>
      <sheetName val="Part_List_Compare_Scan___Plan40"/>
      <sheetName val="MATRIKS_NILAI_AFTER40"/>
      <sheetName val="PPM_rev140"/>
      <sheetName val="Line_240"/>
      <sheetName val="Actual_YTD40"/>
      <sheetName val="Costs_Savings40"/>
      <sheetName val="Currency_Rate37"/>
      <sheetName val="SPECIAL_DR650A_(AUG_17)_(4)36"/>
      <sheetName val="Working_Plan36"/>
      <sheetName val="Inv__004336"/>
      <sheetName val="Inv__004436"/>
      <sheetName val="Inv__004536"/>
      <sheetName val="Inv__003936"/>
      <sheetName val="Inv__004236"/>
      <sheetName val="Inv__003836"/>
      <sheetName val="Inv__003336"/>
      <sheetName val="Inv__004636"/>
      <sheetName val="dongia_(2)36"/>
      <sheetName val="THPDMoi__(2)36"/>
      <sheetName val="t-h_HA_THE36"/>
      <sheetName val="DON_GIA36"/>
      <sheetName val="CHITIET_VL-NC36"/>
      <sheetName val="CHITIET_VL-NC-TT_-1p36"/>
      <sheetName val="TH_XL36"/>
      <sheetName val="CHITIET_VL-NC-TT-3p36"/>
      <sheetName val="Bia_TQT36"/>
      <sheetName val="TONGKE3p_36"/>
      <sheetName val="KPVC-BD_36"/>
      <sheetName val="Mutasi_Stock_D99BO34"/>
      <sheetName val="SALES_TRACKER_CIBITUNG_-_201528"/>
      <sheetName val="SALES_TRACKER_NON_CIBITUNG28"/>
      <sheetName val="Macro_27"/>
      <sheetName val="Seg_history_by_BT27"/>
      <sheetName val="HP_evol_by_seg27"/>
      <sheetName val="Financial_Highlights27"/>
      <sheetName val="Breakdown_KPI27"/>
      <sheetName val="Avensis+d_seg__in_&amp;_out_of_UK27"/>
      <sheetName val="ƒƒCƒ“‰æ–Ê__x005f_x0015__Op27"/>
      <sheetName val="CæÊ__x005f_x0015__Op27"/>
      <sheetName val="メイン画面__x005f_x0015__Op27"/>
      <sheetName val="Net_Price_Position_-_Sheet_127"/>
      <sheetName val="ƒƒCƒ“‰æ–Ê__x005f_x005f_x005f_x0015__Op27"/>
      <sheetName val="CæÊ__x005f_x005f_x005f_x0015__Op27"/>
      <sheetName val="メイン画面__x005f_x005f_x005f_x0015__Op27"/>
      <sheetName val="REKAP_OMZET_KAPAL27"/>
      <sheetName val="TL_Karawang_Yard27"/>
      <sheetName val="LINE_PALLET_BESI_1_(PATAN_A-B27"/>
      <sheetName val="WSS_PALLET_BESI_(PER_MESIN)27"/>
      <sheetName val="Master_MM25"/>
      <sheetName val="Part_List_For_Incomplete_LOT27"/>
      <sheetName val="Target380NX_27"/>
      <sheetName val="913L_Part_List25"/>
      <sheetName val="P_221"/>
      <sheetName val="PACK_SPEC_MAGELANG23"/>
      <sheetName val="393_N24"/>
      <sheetName val="KPI_Process23"/>
      <sheetName val="Sub_KPI_(2)23"/>
      <sheetName val="MAIN_KPI_23"/>
      <sheetName val="ORDER_M21"/>
      <sheetName val="ADJ_-_RATE19"/>
      <sheetName val="3__form_Countermeasure19"/>
      <sheetName val="List_kategori21"/>
      <sheetName val="__37"/>
      <sheetName val="__38"/>
      <sheetName val="CSM_with_CKD15"/>
      <sheetName val="Data_-_Sumatera15"/>
      <sheetName val="1195_B115"/>
      <sheetName val="ACT_-2005_Rear14"/>
      <sheetName val="Data_Costs14"/>
      <sheetName val="Control_Panel14"/>
      <sheetName val="3GP&amp;Ss_features14"/>
      <sheetName val="SNP_Lee_Fung_BSV14"/>
      <sheetName val="ASOTT_SI_BSV14"/>
      <sheetName val="CATL_SI_BSV14"/>
      <sheetName val="CSMF_SI_BSV14"/>
      <sheetName val="RHLT_SI_BSV14"/>
      <sheetName val="SCIL_SI_BSV14"/>
      <sheetName val="SCMN_SI_BSV14"/>
      <sheetName val="SCSS_SI_BSV14"/>
      <sheetName val="SFI_BSV14"/>
      <sheetName val="SNPS_SI_BSV14"/>
      <sheetName val="STEG_SI_BSV14"/>
      <sheetName val="STI_BSV14"/>
      <sheetName val="STTS_SI_BSV14"/>
      <sheetName val="SWMS_SI_BSV14"/>
      <sheetName val="CA_Comp_(Kembara)14"/>
      <sheetName val="1_LeadSchedule14"/>
      <sheetName val="O1-1CA_14"/>
      <sheetName val="15100_Prepayment14"/>
      <sheetName val="24100_Accr_Liab14"/>
      <sheetName val="R&amp;R_test14"/>
      <sheetName val="진행_DATA_(2)14"/>
      <sheetName val="Value_Analysis_-_Sheet_114"/>
      <sheetName val="ƒƒCƒ“‰æ–Ê__x005f_x005f_x005f_x005f_x005f12"/>
      <sheetName val="CæÊ__x005f_x005f_x005f_x005f_x005f12"/>
      <sheetName val="メイン画面__x005f_x005f_x005f_x005f_x005f_x005f_x00112"/>
      <sheetName val="GROUP_C11"/>
      <sheetName val="Productivity_Per_ManHour4"/>
      <sheetName val="6250_Vehicles4"/>
      <sheetName val="Trp__Name4"/>
      <sheetName val="Data_Base4"/>
      <sheetName val="Storage_Modules4"/>
      <sheetName val="Artikelübersicht_20094"/>
      <sheetName val="Artikelübersicht_20104"/>
      <sheetName val="6156_Vehicles4"/>
      <sheetName val="Plan_04-054"/>
      <sheetName val="ƒƒCƒ“‰æ–Ê__x005f_x005f_x4"/>
      <sheetName val="CæÊ__x005f_x005f_x4"/>
      <sheetName val="メイン画面__x005f_x005f_x005f_x0015_4"/>
      <sheetName val="_x000a__33"/>
      <sheetName val="__x000a_33"/>
      <sheetName val="OEE__(2)63"/>
      <sheetName val="OEE_63"/>
      <sheetName val="dht_fix63"/>
      <sheetName val="Man_power63"/>
      <sheetName val="taruna_sheet63"/>
      <sheetName val="Calendar_200663"/>
      <sheetName val="06-11-07_selasa63"/>
      <sheetName val="data_editing63"/>
      <sheetName val="HRD_Salary63"/>
      <sheetName val="____64"/>
      <sheetName val="F-1_F-263"/>
      <sheetName val="MARCH_APRIL__0362"/>
      <sheetName val="Draft_Vehicle_Format62"/>
      <sheetName val="MASTER_62"/>
      <sheetName val="truck_capt62"/>
      <sheetName val="ocean_voyage62"/>
      <sheetName val="Nov_'0262"/>
      <sheetName val="Parts_list_(060411)62"/>
      <sheetName val="BD_&amp;_EH_(DATA)62"/>
      <sheetName val="Innova_List62"/>
      <sheetName val="LVC_31RB62"/>
      <sheetName val="Type_I59"/>
      <sheetName val="Unit_Price_9659"/>
      <sheetName val="progress_FC58"/>
      <sheetName val="OEM_sum58"/>
      <sheetName val="YTD_sales58"/>
      <sheetName val="GROUP_A59"/>
      <sheetName val="OTHERS_x62059"/>
      <sheetName val="Link_List_OPL57"/>
      <sheetName val="STATUS_FOLLOWUP48"/>
      <sheetName val="Total_Problem_WQC_201448"/>
      <sheetName val="base_data48"/>
      <sheetName val="U38x_labels48"/>
      <sheetName val="mstr_L145"/>
      <sheetName val="1_3a92est45"/>
      <sheetName val="Data_245"/>
      <sheetName val="MARCH-APRIL__0343"/>
      <sheetName val="Deffered_Charges_43"/>
      <sheetName val="Schedule_PM43"/>
      <sheetName val="Part_List43"/>
      <sheetName val="ECI_ChekSHeet43"/>
      <sheetName val="Remaining_LPVV43"/>
      <sheetName val="List_Monren43"/>
      <sheetName val="training_forklift43"/>
      <sheetName val="Part_List_Compare_Scan___Plan43"/>
      <sheetName val="MATRIKS_NILAI_AFTER43"/>
      <sheetName val="PPM_rev143"/>
      <sheetName val="Line_243"/>
      <sheetName val="Actual_YTD43"/>
      <sheetName val="Costs_Savings43"/>
      <sheetName val="Currency_Rate40"/>
      <sheetName val="SPECIAL_DR650A_(AUG_17)_(4)39"/>
      <sheetName val="Working_Plan39"/>
      <sheetName val="Inv__004339"/>
      <sheetName val="Inv__004439"/>
      <sheetName val="Inv__004539"/>
      <sheetName val="Inv__003939"/>
      <sheetName val="Inv__004239"/>
      <sheetName val="Inv__003839"/>
      <sheetName val="Inv__003339"/>
      <sheetName val="Inv__004639"/>
      <sheetName val="dongia_(2)39"/>
      <sheetName val="THPDMoi__(2)39"/>
      <sheetName val="t-h_HA_THE39"/>
      <sheetName val="DON_GIA39"/>
      <sheetName val="CHITIET_VL-NC39"/>
      <sheetName val="CHITIET_VL-NC-TT_-1p39"/>
      <sheetName val="TH_XL39"/>
      <sheetName val="CHITIET_VL-NC-TT-3p39"/>
      <sheetName val="Bia_TQT39"/>
      <sheetName val="TONGKE3p_39"/>
      <sheetName val="KPVC-BD_39"/>
      <sheetName val="Mutasi_Stock_D99BO37"/>
      <sheetName val="SALES_TRACKER_CIBITUNG_-_201531"/>
      <sheetName val="SALES_TRACKER_NON_CIBITUNG31"/>
      <sheetName val="Macro_30"/>
      <sheetName val="Seg_history_by_BT30"/>
      <sheetName val="HP_evol_by_seg30"/>
      <sheetName val="Financial_Highlights30"/>
      <sheetName val="Breakdown_KPI30"/>
      <sheetName val="Avensis+d_seg__in_&amp;_out_of_UK30"/>
      <sheetName val="ƒƒCƒ“‰æ–Ê__x005f_x0015__Op30"/>
      <sheetName val="CæÊ__x005f_x0015__Op30"/>
      <sheetName val="メイン画面__x005f_x0015__Op30"/>
      <sheetName val="Net_Price_Position_-_Sheet_130"/>
      <sheetName val="ƒƒCƒ“‰æ–Ê__x005f_x005f_x005f_x0015__Op30"/>
      <sheetName val="CæÊ__x005f_x005f_x005f_x0015__Op30"/>
      <sheetName val="メイン画面__x005f_x005f_x005f_x0015__Op30"/>
      <sheetName val="REKAP_OMZET_KAPAL30"/>
      <sheetName val="TL_Karawang_Yard30"/>
      <sheetName val="LINE_PALLET_BESI_1_(PATAN_A-B30"/>
      <sheetName val="WSS_PALLET_BESI_(PER_MESIN)30"/>
      <sheetName val="Master_MM28"/>
      <sheetName val="Part_List_For_Incomplete_LOT30"/>
      <sheetName val="Target380NX_30"/>
      <sheetName val="913L_Part_List28"/>
      <sheetName val="P_224"/>
      <sheetName val="PACK_SPEC_MAGELANG26"/>
      <sheetName val="393_N27"/>
      <sheetName val="_x000a__35"/>
      <sheetName val="__x000a_35"/>
      <sheetName val="KPI_Process26"/>
      <sheetName val="Sub_KPI_(2)26"/>
      <sheetName val="MAIN_KPI_26"/>
      <sheetName val="ORDER_M24"/>
      <sheetName val="ADJ_-_RATE22"/>
      <sheetName val="3__form_Countermeasure22"/>
      <sheetName val="List_kategori24"/>
      <sheetName val="__43"/>
      <sheetName val="__44"/>
      <sheetName val="CSM_with_CKD18"/>
      <sheetName val="Data_-_Sumatera18"/>
      <sheetName val="1195_B118"/>
      <sheetName val="ACT_-2005_Rear17"/>
      <sheetName val="Data_Costs17"/>
      <sheetName val="Control_Panel17"/>
      <sheetName val="3GP&amp;Ss_features17"/>
      <sheetName val="SNP_Lee_Fung_BSV17"/>
      <sheetName val="ASOTT_SI_BSV17"/>
      <sheetName val="CATL_SI_BSV17"/>
      <sheetName val="CSMF_SI_BSV17"/>
      <sheetName val="RHLT_SI_BSV17"/>
      <sheetName val="SCIL_SI_BSV17"/>
      <sheetName val="SCMN_SI_BSV17"/>
      <sheetName val="SCSS_SI_BSV17"/>
      <sheetName val="SFI_BSV17"/>
      <sheetName val="SNPS_SI_BSV17"/>
      <sheetName val="STEG_SI_BSV17"/>
      <sheetName val="STI_BSV17"/>
      <sheetName val="STTS_SI_BSV17"/>
      <sheetName val="SWMS_SI_BSV17"/>
      <sheetName val="CA_Comp_(Kembara)17"/>
      <sheetName val="1_LeadSchedule17"/>
      <sheetName val="O1-1CA_17"/>
      <sheetName val="15100_Prepayment17"/>
      <sheetName val="24100_Accr_Liab17"/>
      <sheetName val="R&amp;R_test17"/>
      <sheetName val="진행_DATA_(2)17"/>
      <sheetName val="Value_Analysis_-_Sheet_117"/>
      <sheetName val="ƒƒCƒ“‰æ–Ê__x005f_x005f_x005f_x005f_x005f15"/>
      <sheetName val="CæÊ__x005f_x005f_x005f_x005f_x005f15"/>
      <sheetName val="メイン画面__x005f_x005f_x005f_x005f_x005f_x005f_x00115"/>
      <sheetName val="GROUP_C14"/>
      <sheetName val="Sum_prob7"/>
      <sheetName val="tot_393N11"/>
      <sheetName val="Cost_centre_expenditure10"/>
      <sheetName val="393N_ONLY9"/>
      <sheetName val="140N_Part_Local_(SE)9"/>
      <sheetName val="Labul_009"/>
      <sheetName val="BY_CATEGORY9"/>
      <sheetName val="Protected_Lists7"/>
      <sheetName val="中長計_XLS7"/>
      <sheetName val="BONUS_DB7"/>
      <sheetName val="167W_SOKAKU_Carry_Over_Prts7"/>
      <sheetName val="MUTASI_SCRAP7"/>
      <sheetName val="DFAS_FIX7"/>
      <sheetName val="kartu_mat7"/>
      <sheetName val="ASLI_(2)7"/>
      <sheetName val="GRAFIK_(2)7"/>
      <sheetName val="Productivity_Per_ManHour7"/>
      <sheetName val="6250_Vehicles7"/>
      <sheetName val="Trp__Name7"/>
      <sheetName val="Data_Base7"/>
      <sheetName val="Storage_Modules7"/>
      <sheetName val="Artikelübersicht_20097"/>
      <sheetName val="Artikelübersicht_20107"/>
      <sheetName val="6156_Vehicles7"/>
      <sheetName val="Plan_04-057"/>
      <sheetName val="ƒƒCƒ“‰æ–Ê__x005f_x005f_x7"/>
      <sheetName val="CæÊ__x005f_x005f_x7"/>
      <sheetName val="メイン画面__x005f_x005f_x005f_x0015_7"/>
      <sheetName val="_x000a__32"/>
      <sheetName val="__x000a_32"/>
      <sheetName val="OEE__(2)62"/>
      <sheetName val="OEE_62"/>
      <sheetName val="dht_fix62"/>
      <sheetName val="Man_power62"/>
      <sheetName val="taruna_sheet62"/>
      <sheetName val="Calendar_200662"/>
      <sheetName val="06-11-07_selasa62"/>
      <sheetName val="data_editing62"/>
      <sheetName val="HRD_Salary62"/>
      <sheetName val="____63"/>
      <sheetName val="F-1_F-262"/>
      <sheetName val="MARCH_APRIL__0361"/>
      <sheetName val="Draft_Vehicle_Format61"/>
      <sheetName val="MASTER_61"/>
      <sheetName val="truck_capt61"/>
      <sheetName val="ocean_voyage61"/>
      <sheetName val="Nov_'0261"/>
      <sheetName val="Parts_list_(060411)61"/>
      <sheetName val="BD_&amp;_EH_(DATA)61"/>
      <sheetName val="Innova_List61"/>
      <sheetName val="LVC_31RB61"/>
      <sheetName val="Type_I58"/>
      <sheetName val="Unit_Price_9658"/>
      <sheetName val="progress_FC57"/>
      <sheetName val="OEM_sum57"/>
      <sheetName val="YTD_sales57"/>
      <sheetName val="GROUP_A58"/>
      <sheetName val="OTHERS_x62058"/>
      <sheetName val="Link_List_OPL56"/>
      <sheetName val="STATUS_FOLLOWUP47"/>
      <sheetName val="Total_Problem_WQC_201447"/>
      <sheetName val="base_data47"/>
      <sheetName val="U38x_labels47"/>
      <sheetName val="mstr_L144"/>
      <sheetName val="1_3a92est44"/>
      <sheetName val="Data_244"/>
      <sheetName val="MARCH-APRIL__0342"/>
      <sheetName val="Deffered_Charges_42"/>
      <sheetName val="Schedule_PM42"/>
      <sheetName val="Part_List42"/>
      <sheetName val="ECI_ChekSHeet42"/>
      <sheetName val="Remaining_LPVV42"/>
      <sheetName val="List_Monren42"/>
      <sheetName val="training_forklift42"/>
      <sheetName val="Part_List_Compare_Scan___Plan42"/>
      <sheetName val="MATRIKS_NILAI_AFTER42"/>
      <sheetName val="PPM_rev142"/>
      <sheetName val="Line_242"/>
      <sheetName val="Actual_YTD42"/>
      <sheetName val="Costs_Savings42"/>
      <sheetName val="Currency_Rate39"/>
      <sheetName val="SPECIAL_DR650A_(AUG_17)_(4)38"/>
      <sheetName val="Working_Plan38"/>
      <sheetName val="Inv__004338"/>
      <sheetName val="Inv__004438"/>
      <sheetName val="Inv__004538"/>
      <sheetName val="Inv__003938"/>
      <sheetName val="Inv__004238"/>
      <sheetName val="Inv__003838"/>
      <sheetName val="Inv__003338"/>
      <sheetName val="Inv__004638"/>
      <sheetName val="dongia_(2)38"/>
      <sheetName val="THPDMoi__(2)38"/>
      <sheetName val="t-h_HA_THE38"/>
      <sheetName val="DON_GIA38"/>
      <sheetName val="CHITIET_VL-NC38"/>
      <sheetName val="CHITIET_VL-NC-TT_-1p38"/>
      <sheetName val="TH_XL38"/>
      <sheetName val="CHITIET_VL-NC-TT-3p38"/>
      <sheetName val="Bia_TQT38"/>
      <sheetName val="TONGKE3p_38"/>
      <sheetName val="KPVC-BD_38"/>
      <sheetName val="Mutasi_Stock_D99BO36"/>
      <sheetName val="SALES_TRACKER_CIBITUNG_-_201530"/>
      <sheetName val="SALES_TRACKER_NON_CIBITUNG30"/>
      <sheetName val="Macro_29"/>
      <sheetName val="Seg_history_by_BT29"/>
      <sheetName val="HP_evol_by_seg29"/>
      <sheetName val="Financial_Highlights29"/>
      <sheetName val="Breakdown_KPI29"/>
      <sheetName val="Avensis+d_seg__in_&amp;_out_of_UK29"/>
      <sheetName val="ƒƒCƒ“‰æ–Ê__x005f_x0015__Op29"/>
      <sheetName val="CæÊ__x005f_x0015__Op29"/>
      <sheetName val="メイン画面__x005f_x0015__Op29"/>
      <sheetName val="Net_Price_Position_-_Sheet_129"/>
      <sheetName val="ƒƒCƒ“‰æ–Ê__x005f_x005f_x005f_x0015__Op29"/>
      <sheetName val="CæÊ__x005f_x005f_x005f_x0015__Op29"/>
      <sheetName val="メイン画面__x005f_x005f_x005f_x0015__Op29"/>
      <sheetName val="REKAP_OMZET_KAPAL29"/>
      <sheetName val="TL_Karawang_Yard29"/>
      <sheetName val="LINE_PALLET_BESI_1_(PATAN_A-B29"/>
      <sheetName val="WSS_PALLET_BESI_(PER_MESIN)29"/>
      <sheetName val="Master_MM27"/>
      <sheetName val="Part_List_For_Incomplete_LOT29"/>
      <sheetName val="Target380NX_29"/>
      <sheetName val="913L_Part_List27"/>
      <sheetName val="P_223"/>
      <sheetName val="PACK_SPEC_MAGELANG25"/>
      <sheetName val="393_N26"/>
      <sheetName val="KPI_Process25"/>
      <sheetName val="Sub_KPI_(2)25"/>
      <sheetName val="MAIN_KPI_25"/>
      <sheetName val="ORDER_M23"/>
      <sheetName val="ADJ_-_RATE21"/>
      <sheetName val="3__form_Countermeasure21"/>
      <sheetName val="List_kategori23"/>
      <sheetName val="__41"/>
      <sheetName val="__42"/>
      <sheetName val="CSM_with_CKD17"/>
      <sheetName val="Data_-_Sumatera17"/>
      <sheetName val="1195_B117"/>
      <sheetName val="ACT_-2005_Rear16"/>
      <sheetName val="Data_Costs16"/>
      <sheetName val="Control_Panel16"/>
      <sheetName val="3GP&amp;Ss_features16"/>
      <sheetName val="SNP_Lee_Fung_BSV16"/>
      <sheetName val="ASOTT_SI_BSV16"/>
      <sheetName val="CATL_SI_BSV16"/>
      <sheetName val="CSMF_SI_BSV16"/>
      <sheetName val="RHLT_SI_BSV16"/>
      <sheetName val="SCIL_SI_BSV16"/>
      <sheetName val="SCMN_SI_BSV16"/>
      <sheetName val="SCSS_SI_BSV16"/>
      <sheetName val="SFI_BSV16"/>
      <sheetName val="SNPS_SI_BSV16"/>
      <sheetName val="STEG_SI_BSV16"/>
      <sheetName val="STI_BSV16"/>
      <sheetName val="STTS_SI_BSV16"/>
      <sheetName val="SWMS_SI_BSV16"/>
      <sheetName val="CA_Comp_(Kembara)16"/>
      <sheetName val="1_LeadSchedule16"/>
      <sheetName val="O1-1CA_16"/>
      <sheetName val="15100_Prepayment16"/>
      <sheetName val="24100_Accr_Liab16"/>
      <sheetName val="R&amp;R_test16"/>
      <sheetName val="진행_DATA_(2)16"/>
      <sheetName val="Value_Analysis_-_Sheet_116"/>
      <sheetName val="ƒƒCƒ“‰æ–Ê__x005f_x005f_x005f_x005f_x005f14"/>
      <sheetName val="CæÊ__x005f_x005f_x005f_x005f_x005f14"/>
      <sheetName val="メイン画面__x005f_x005f_x005f_x005f_x005f_x005f_x00114"/>
      <sheetName val="GROUP_C13"/>
      <sheetName val="Sum_prob6"/>
      <sheetName val="tot_393N10"/>
      <sheetName val="Cost_centre_expenditure9"/>
      <sheetName val="393N_ONLY8"/>
      <sheetName val="140N_Part_Local_(SE)8"/>
      <sheetName val="Labul_008"/>
      <sheetName val="BY_CATEGORY8"/>
      <sheetName val="Protected_Lists6"/>
      <sheetName val="中長計_XLS6"/>
      <sheetName val="BONUS_DB6"/>
      <sheetName val="167W_SOKAKU_Carry_Over_Prts6"/>
      <sheetName val="MUTASI_SCRAP6"/>
      <sheetName val="DFAS_FIX6"/>
      <sheetName val="kartu_mat6"/>
      <sheetName val="ASLI_(2)6"/>
      <sheetName val="GRAFIK_(2)6"/>
      <sheetName val="Productivity_Per_ManHour6"/>
      <sheetName val="6250_Vehicles6"/>
      <sheetName val="Trp__Name6"/>
      <sheetName val="Data_Base6"/>
      <sheetName val="Storage_Modules6"/>
      <sheetName val="Artikelübersicht_20096"/>
      <sheetName val="Artikelübersicht_20106"/>
      <sheetName val="6156_Vehicles6"/>
      <sheetName val="Plan_04-056"/>
      <sheetName val="ƒƒCƒ“‰æ–Ê__x005f_x005f_x6"/>
      <sheetName val="CæÊ__x005f_x005f_x6"/>
      <sheetName val="メイン画面__x005f_x005f_x005f_x0015_6"/>
      <sheetName val="OEE__(2)65"/>
      <sheetName val="OEE_65"/>
      <sheetName val="dht_fix65"/>
      <sheetName val="Man_power65"/>
      <sheetName val="taruna_sheet65"/>
      <sheetName val="Calendar_200665"/>
      <sheetName val="06-11-07_selasa65"/>
      <sheetName val="data_editing65"/>
      <sheetName val="HRD_Salary65"/>
      <sheetName val="____66"/>
      <sheetName val="F-1_F-265"/>
      <sheetName val="MARCH_APRIL__0364"/>
      <sheetName val="Draft_Vehicle_Format64"/>
      <sheetName val="MASTER_64"/>
      <sheetName val="truck_capt64"/>
      <sheetName val="ocean_voyage64"/>
      <sheetName val="Nov_'0264"/>
      <sheetName val="Parts_list_(060411)64"/>
      <sheetName val="BD_&amp;_EH_(DATA)64"/>
      <sheetName val="Innova_List64"/>
      <sheetName val="LVC_31RB64"/>
      <sheetName val="Type_I61"/>
      <sheetName val="Unit_Price_9661"/>
      <sheetName val="progress_FC60"/>
      <sheetName val="OEM_sum60"/>
      <sheetName val="YTD_sales60"/>
      <sheetName val="GROUP_A61"/>
      <sheetName val="OTHERS_x62061"/>
      <sheetName val="Link_List_OPL59"/>
      <sheetName val="STATUS_FOLLOWUP50"/>
      <sheetName val="Total_Problem_WQC_201450"/>
      <sheetName val="base_data50"/>
      <sheetName val="U38x_labels50"/>
      <sheetName val="mstr_L147"/>
      <sheetName val="1_3a92est47"/>
      <sheetName val="Data_247"/>
      <sheetName val="MARCH-APRIL__0345"/>
      <sheetName val="Deffered_Charges_45"/>
      <sheetName val="Schedule_PM45"/>
      <sheetName val="Part_List45"/>
      <sheetName val="ECI_ChekSHeet45"/>
      <sheetName val="Remaining_LPVV45"/>
      <sheetName val="List_Monren45"/>
      <sheetName val="training_forklift45"/>
      <sheetName val="Part_List_Compare_Scan___Plan45"/>
      <sheetName val="MATRIKS_NILAI_AFTER45"/>
      <sheetName val="PPM_rev145"/>
      <sheetName val="Line_245"/>
      <sheetName val="Actual_YTD45"/>
      <sheetName val="Costs_Savings45"/>
      <sheetName val="Currency_Rate42"/>
      <sheetName val="SPECIAL_DR650A_(AUG_17)_(4)41"/>
      <sheetName val="Working_Plan41"/>
      <sheetName val="Inv__004341"/>
      <sheetName val="Inv__004441"/>
      <sheetName val="Inv__004541"/>
      <sheetName val="Inv__003941"/>
      <sheetName val="Inv__004241"/>
      <sheetName val="Inv__003841"/>
      <sheetName val="Inv__003341"/>
      <sheetName val="Inv__004641"/>
      <sheetName val="dongia_(2)41"/>
      <sheetName val="THPDMoi__(2)41"/>
      <sheetName val="t-h_HA_THE41"/>
      <sheetName val="DON_GIA41"/>
      <sheetName val="CHITIET_VL-NC41"/>
      <sheetName val="CHITIET_VL-NC-TT_-1p41"/>
      <sheetName val="TH_XL41"/>
      <sheetName val="CHITIET_VL-NC-TT-3p41"/>
      <sheetName val="Bia_TQT41"/>
      <sheetName val="TONGKE3p_41"/>
      <sheetName val="KPVC-BD_41"/>
      <sheetName val="Mutasi_Stock_D99BO39"/>
      <sheetName val="SALES_TRACKER_CIBITUNG_-_201533"/>
      <sheetName val="SALES_TRACKER_NON_CIBITUNG33"/>
      <sheetName val="Macro_32"/>
      <sheetName val="Seg_history_by_BT32"/>
      <sheetName val="HP_evol_by_seg32"/>
      <sheetName val="Financial_Highlights32"/>
      <sheetName val="Breakdown_KPI32"/>
      <sheetName val="Avensis+d_seg__in_&amp;_out_of_UK32"/>
      <sheetName val="ƒƒCƒ“‰æ–Ê__x005f_x0015__Op32"/>
      <sheetName val="CæÊ__x005f_x0015__Op32"/>
      <sheetName val="メイン画面__x005f_x0015__Op32"/>
      <sheetName val="Net_Price_Position_-_Sheet_132"/>
      <sheetName val="ƒƒCƒ“‰æ–Ê__x005f_x005f_x005f_x0015__Op32"/>
      <sheetName val="CæÊ__x005f_x005f_x005f_x0015__Op32"/>
      <sheetName val="メイン画面__x005f_x005f_x005f_x0015__Op32"/>
      <sheetName val="REKAP_OMZET_KAPAL32"/>
      <sheetName val="TL_Karawang_Yard32"/>
      <sheetName val="LINE_PALLET_BESI_1_(PATAN_A-B32"/>
      <sheetName val="WSS_PALLET_BESI_(PER_MESIN)32"/>
      <sheetName val="Master_MM30"/>
      <sheetName val="Part_List_For_Incomplete_LOT32"/>
      <sheetName val="Target380NX_32"/>
      <sheetName val="913L_Part_List30"/>
      <sheetName val="P_226"/>
      <sheetName val="PACK_SPEC_MAGELANG28"/>
      <sheetName val="393_N29"/>
      <sheetName val="_x000a__36"/>
      <sheetName val="__x000a_36"/>
      <sheetName val="KPI_Process28"/>
      <sheetName val="Sub_KPI_(2)28"/>
      <sheetName val="MAIN_KPI_28"/>
      <sheetName val="ORDER_M26"/>
      <sheetName val="ADJ_-_RATE24"/>
      <sheetName val="3__form_Countermeasure24"/>
      <sheetName val="List_kategori26"/>
      <sheetName val="__47"/>
      <sheetName val="__48"/>
      <sheetName val="CSM_with_CKD20"/>
      <sheetName val="Data_-_Sumatera20"/>
      <sheetName val="1195_B120"/>
      <sheetName val="ACT_-2005_Rear19"/>
      <sheetName val="Data_Costs19"/>
      <sheetName val="Control_Panel19"/>
      <sheetName val="3GP&amp;Ss_features19"/>
      <sheetName val="SNP_Lee_Fung_BSV19"/>
      <sheetName val="ASOTT_SI_BSV19"/>
      <sheetName val="CATL_SI_BSV19"/>
      <sheetName val="CSMF_SI_BSV19"/>
      <sheetName val="RHLT_SI_BSV19"/>
      <sheetName val="SCIL_SI_BSV19"/>
      <sheetName val="SCMN_SI_BSV19"/>
      <sheetName val="SCSS_SI_BSV19"/>
      <sheetName val="SFI_BSV19"/>
      <sheetName val="SNPS_SI_BSV19"/>
      <sheetName val="STEG_SI_BSV19"/>
      <sheetName val="STI_BSV19"/>
      <sheetName val="STTS_SI_BSV19"/>
      <sheetName val="SWMS_SI_BSV19"/>
      <sheetName val="CA_Comp_(Kembara)19"/>
      <sheetName val="1_LeadSchedule19"/>
      <sheetName val="O1-1CA_19"/>
      <sheetName val="15100_Prepayment19"/>
      <sheetName val="24100_Accr_Liab19"/>
      <sheetName val="R&amp;R_test19"/>
      <sheetName val="진행_DATA_(2)19"/>
      <sheetName val="Value_Analysis_-_Sheet_119"/>
      <sheetName val="ƒƒCƒ“‰æ–Ê__x005f_x005f_x005f_x005f_x005f17"/>
      <sheetName val="CæÊ__x005f_x005f_x005f_x005f_x005f17"/>
      <sheetName val="メイン画面__x005f_x005f_x005f_x005f_x005f_x005f_x00117"/>
      <sheetName val="GROUP_C16"/>
      <sheetName val="Sum_prob9"/>
      <sheetName val="tot_393N13"/>
      <sheetName val="Cost_centre_expenditure12"/>
      <sheetName val="393N_ONLY11"/>
      <sheetName val="140N_Part_Local_(SE)11"/>
      <sheetName val="Labul_0011"/>
      <sheetName val="BY_CATEGORY11"/>
      <sheetName val="Protected_Lists9"/>
      <sheetName val="中長計_XLS9"/>
      <sheetName val="BONUS_DB9"/>
      <sheetName val="167W_SOKAKU_Carry_Over_Prts9"/>
      <sheetName val="MUTASI_SCRAP9"/>
      <sheetName val="DFAS_FIX9"/>
      <sheetName val="kartu_mat9"/>
      <sheetName val="ASLI_(2)9"/>
      <sheetName val="GRAFIK_(2)9"/>
      <sheetName val="Productivity_Per_ManHour9"/>
      <sheetName val="6250_Vehicles9"/>
      <sheetName val="Trp__Name9"/>
      <sheetName val="Data_Base9"/>
      <sheetName val="Storage_Modules9"/>
      <sheetName val="Artikelübersicht_20099"/>
      <sheetName val="Artikelübersicht_20109"/>
      <sheetName val="6156_Vehicles9"/>
      <sheetName val="Plan_04-059"/>
      <sheetName val="ƒƒCƒ“‰æ–Ê__x005f_x005f_x9"/>
      <sheetName val="CæÊ__x005f_x005f_x9"/>
      <sheetName val="メイン画面__x005f_x005f_x005f_x0015_9"/>
      <sheetName val="_x000a__34"/>
      <sheetName val="__x000a_34"/>
      <sheetName val="OEE__(2)64"/>
      <sheetName val="OEE_64"/>
      <sheetName val="dht_fix64"/>
      <sheetName val="Man_power64"/>
      <sheetName val="taruna_sheet64"/>
      <sheetName val="Calendar_200664"/>
      <sheetName val="06-11-07_selasa64"/>
      <sheetName val="data_editing64"/>
      <sheetName val="HRD_Salary64"/>
      <sheetName val="____65"/>
      <sheetName val="F-1_F-264"/>
      <sheetName val="MARCH_APRIL__0363"/>
      <sheetName val="Draft_Vehicle_Format63"/>
      <sheetName val="MASTER_63"/>
      <sheetName val="truck_capt63"/>
      <sheetName val="ocean_voyage63"/>
      <sheetName val="Nov_'0263"/>
      <sheetName val="Parts_list_(060411)63"/>
      <sheetName val="BD_&amp;_EH_(DATA)63"/>
      <sheetName val="Innova_List63"/>
      <sheetName val="LVC_31RB63"/>
      <sheetName val="Type_I60"/>
      <sheetName val="Unit_Price_9660"/>
      <sheetName val="progress_FC59"/>
      <sheetName val="OEM_sum59"/>
      <sheetName val="YTD_sales59"/>
      <sheetName val="GROUP_A60"/>
      <sheetName val="OTHERS_x62060"/>
      <sheetName val="Link_List_OPL58"/>
      <sheetName val="STATUS_FOLLOWUP49"/>
      <sheetName val="Total_Problem_WQC_201449"/>
      <sheetName val="base_data49"/>
      <sheetName val="U38x_labels49"/>
      <sheetName val="mstr_L146"/>
      <sheetName val="1_3a92est46"/>
      <sheetName val="Data_246"/>
      <sheetName val="MARCH-APRIL__0344"/>
      <sheetName val="Deffered_Charges_44"/>
      <sheetName val="Schedule_PM44"/>
      <sheetName val="Part_List44"/>
      <sheetName val="ECI_ChekSHeet44"/>
      <sheetName val="Remaining_LPVV44"/>
      <sheetName val="List_Monren44"/>
      <sheetName val="training_forklift44"/>
      <sheetName val="Part_List_Compare_Scan___Plan44"/>
      <sheetName val="MATRIKS_NILAI_AFTER44"/>
      <sheetName val="PPM_rev144"/>
      <sheetName val="Line_244"/>
      <sheetName val="Actual_YTD44"/>
      <sheetName val="Costs_Savings44"/>
      <sheetName val="Currency_Rate41"/>
      <sheetName val="SPECIAL_DR650A_(AUG_17)_(4)40"/>
      <sheetName val="Working_Plan40"/>
      <sheetName val="Inv__004340"/>
      <sheetName val="Inv__004440"/>
      <sheetName val="Inv__004540"/>
      <sheetName val="Inv__003940"/>
      <sheetName val="Inv__004240"/>
      <sheetName val="Inv__003840"/>
      <sheetName val="Inv__003340"/>
      <sheetName val="Inv__004640"/>
      <sheetName val="dongia_(2)40"/>
      <sheetName val="THPDMoi__(2)40"/>
      <sheetName val="t-h_HA_THE40"/>
      <sheetName val="DON_GIA40"/>
      <sheetName val="CHITIET_VL-NC40"/>
      <sheetName val="CHITIET_VL-NC-TT_-1p40"/>
      <sheetName val="TH_XL40"/>
      <sheetName val="CHITIET_VL-NC-TT-3p40"/>
      <sheetName val="Bia_TQT40"/>
      <sheetName val="TONGKE3p_40"/>
      <sheetName val="KPVC-BD_40"/>
      <sheetName val="Mutasi_Stock_D99BO38"/>
      <sheetName val="SALES_TRACKER_CIBITUNG_-_201532"/>
      <sheetName val="SALES_TRACKER_NON_CIBITUNG32"/>
      <sheetName val="Macro_31"/>
      <sheetName val="Seg_history_by_BT31"/>
      <sheetName val="HP_evol_by_seg31"/>
      <sheetName val="Financial_Highlights31"/>
      <sheetName val="Breakdown_KPI31"/>
      <sheetName val="Avensis+d_seg__in_&amp;_out_of_UK31"/>
      <sheetName val="ƒƒCƒ“‰æ–Ê__x005f_x0015__Op31"/>
      <sheetName val="CæÊ__x005f_x0015__Op31"/>
      <sheetName val="メイン画面__x005f_x0015__Op31"/>
      <sheetName val="Net_Price_Position_-_Sheet_131"/>
      <sheetName val="ƒƒCƒ“‰æ–Ê__x005f_x005f_x005f_x0015__Op31"/>
      <sheetName val="CæÊ__x005f_x005f_x005f_x0015__Op31"/>
      <sheetName val="メイン画面__x005f_x005f_x005f_x0015__Op31"/>
      <sheetName val="REKAP_OMZET_KAPAL31"/>
      <sheetName val="TL_Karawang_Yard31"/>
      <sheetName val="LINE_PALLET_BESI_1_(PATAN_A-B31"/>
      <sheetName val="WSS_PALLET_BESI_(PER_MESIN)31"/>
      <sheetName val="Master_MM29"/>
      <sheetName val="Part_List_For_Incomplete_LOT31"/>
      <sheetName val="Target380NX_31"/>
      <sheetName val="913L_Part_List29"/>
      <sheetName val="P_225"/>
      <sheetName val="PACK_SPEC_MAGELANG27"/>
      <sheetName val="393_N28"/>
      <sheetName val="KPI_Process27"/>
      <sheetName val="Sub_KPI_(2)27"/>
      <sheetName val="MAIN_KPI_27"/>
      <sheetName val="ORDER_M25"/>
      <sheetName val="ADJ_-_RATE23"/>
      <sheetName val="3__form_Countermeasure23"/>
      <sheetName val="List_kategori25"/>
      <sheetName val="__45"/>
      <sheetName val="__46"/>
      <sheetName val="CSM_with_CKD19"/>
      <sheetName val="Data_-_Sumatera19"/>
      <sheetName val="1195_B119"/>
      <sheetName val="ACT_-2005_Rear18"/>
      <sheetName val="Data_Costs18"/>
      <sheetName val="Control_Panel18"/>
      <sheetName val="3GP&amp;Ss_features18"/>
      <sheetName val="SNP_Lee_Fung_BSV18"/>
      <sheetName val="ASOTT_SI_BSV18"/>
      <sheetName val="CATL_SI_BSV18"/>
      <sheetName val="CSMF_SI_BSV18"/>
      <sheetName val="RHLT_SI_BSV18"/>
      <sheetName val="SCIL_SI_BSV18"/>
      <sheetName val="SCMN_SI_BSV18"/>
      <sheetName val="SCSS_SI_BSV18"/>
      <sheetName val="SFI_BSV18"/>
      <sheetName val="SNPS_SI_BSV18"/>
      <sheetName val="STEG_SI_BSV18"/>
      <sheetName val="STI_BSV18"/>
      <sheetName val="STTS_SI_BSV18"/>
      <sheetName val="SWMS_SI_BSV18"/>
      <sheetName val="CA_Comp_(Kembara)18"/>
      <sheetName val="1_LeadSchedule18"/>
      <sheetName val="O1-1CA_18"/>
      <sheetName val="15100_Prepayment18"/>
      <sheetName val="24100_Accr_Liab18"/>
      <sheetName val="R&amp;R_test18"/>
      <sheetName val="진행_DATA_(2)18"/>
      <sheetName val="Value_Analysis_-_Sheet_118"/>
      <sheetName val="ƒƒCƒ“‰æ–Ê__x005f_x005f_x005f_x005f_x005f16"/>
      <sheetName val="CæÊ__x005f_x005f_x005f_x005f_x005f16"/>
      <sheetName val="メイン画面__x005f_x005f_x005f_x005f_x005f_x005f_x00116"/>
      <sheetName val="GROUP_C15"/>
      <sheetName val="Sum_prob8"/>
      <sheetName val="tot_393N12"/>
      <sheetName val="Cost_centre_expenditure11"/>
      <sheetName val="393N_ONLY10"/>
      <sheetName val="140N_Part_Local_(SE)10"/>
      <sheetName val="Labul_0010"/>
      <sheetName val="BY_CATEGORY10"/>
      <sheetName val="Protected_Lists8"/>
      <sheetName val="中長計_XLS8"/>
      <sheetName val="BONUS_DB8"/>
      <sheetName val="167W_SOKAKU_Carry_Over_Prts8"/>
      <sheetName val="MUTASI_SCRAP8"/>
      <sheetName val="DFAS_FIX8"/>
      <sheetName val="kartu_mat8"/>
      <sheetName val="ASLI_(2)8"/>
      <sheetName val="GRAFIK_(2)8"/>
      <sheetName val="Productivity_Per_ManHour8"/>
      <sheetName val="6250_Vehicles8"/>
      <sheetName val="Trp__Name8"/>
      <sheetName val="Data_Base8"/>
      <sheetName val="Storage_Modules8"/>
      <sheetName val="Artikelübersicht_20098"/>
      <sheetName val="Artikelübersicht_20108"/>
      <sheetName val="6156_Vehicles8"/>
      <sheetName val="Plan_04-058"/>
      <sheetName val="ƒƒCƒ“‰æ–Ê__x005f_x005f_x8"/>
      <sheetName val="CæÊ__x005f_x005f_x8"/>
      <sheetName val="メイン画面__x005f_x005f_x005f_x0015_8"/>
      <sheetName val="OEE__(2)66"/>
      <sheetName val="OEE_66"/>
      <sheetName val="dht_fix66"/>
      <sheetName val="Man_power66"/>
      <sheetName val="taruna_sheet66"/>
      <sheetName val="Calendar_200666"/>
      <sheetName val="06-11-07_selasa66"/>
      <sheetName val="data_editing66"/>
      <sheetName val="HRD_Salary66"/>
      <sheetName val="____67"/>
      <sheetName val="F-1_F-266"/>
      <sheetName val="MARCH_APRIL__0365"/>
      <sheetName val="Draft_Vehicle_Format65"/>
      <sheetName val="MASTER_65"/>
      <sheetName val="truck_capt65"/>
      <sheetName val="ocean_voyage65"/>
      <sheetName val="Nov_'0265"/>
      <sheetName val="Parts_list_(060411)65"/>
      <sheetName val="BD_&amp;_EH_(DATA)65"/>
      <sheetName val="Innova_List65"/>
      <sheetName val="LVC_31RB65"/>
      <sheetName val="Type_I62"/>
      <sheetName val="Unit_Price_9662"/>
      <sheetName val="progress_FC61"/>
      <sheetName val="OEM_sum61"/>
      <sheetName val="YTD_sales61"/>
      <sheetName val="GROUP_A62"/>
      <sheetName val="OTHERS_x62062"/>
      <sheetName val="Link_List_OPL60"/>
      <sheetName val="STATUS_FOLLOWUP51"/>
      <sheetName val="Total_Problem_WQC_201451"/>
      <sheetName val="base_data51"/>
      <sheetName val="U38x_labels51"/>
      <sheetName val="mstr_L148"/>
      <sheetName val="1_3a92est48"/>
      <sheetName val="Data_248"/>
      <sheetName val="MARCH-APRIL__0346"/>
      <sheetName val="Deffered_Charges_46"/>
      <sheetName val="Schedule_PM46"/>
      <sheetName val="Part_List46"/>
      <sheetName val="ECI_ChekSHeet46"/>
      <sheetName val="Remaining_LPVV46"/>
      <sheetName val="List_Monren46"/>
      <sheetName val="training_forklift46"/>
      <sheetName val="Part_List_Compare_Scan___Plan46"/>
      <sheetName val="MATRIKS_NILAI_AFTER46"/>
      <sheetName val="PPM_rev146"/>
      <sheetName val="Line_246"/>
      <sheetName val="Actual_YTD46"/>
      <sheetName val="Costs_Savings46"/>
      <sheetName val="Currency_Rate43"/>
      <sheetName val="SPECIAL_DR650A_(AUG_17)_(4)42"/>
      <sheetName val="Working_Plan42"/>
      <sheetName val="Inv__004342"/>
      <sheetName val="Inv__004442"/>
      <sheetName val="Inv__004542"/>
      <sheetName val="Inv__003942"/>
      <sheetName val="Inv__004242"/>
      <sheetName val="Inv__003842"/>
      <sheetName val="Inv__003342"/>
      <sheetName val="Inv__004642"/>
      <sheetName val="dongia_(2)42"/>
      <sheetName val="THPDMoi__(2)42"/>
      <sheetName val="t-h_HA_THE42"/>
      <sheetName val="DON_GIA42"/>
      <sheetName val="CHITIET_VL-NC42"/>
      <sheetName val="CHITIET_VL-NC-TT_-1p42"/>
      <sheetName val="TH_XL42"/>
      <sheetName val="CHITIET_VL-NC-TT-3p42"/>
      <sheetName val="Bia_TQT42"/>
      <sheetName val="TONGKE3p_42"/>
      <sheetName val="KPVC-BD_42"/>
      <sheetName val="Mutasi_Stock_D99BO40"/>
      <sheetName val="SALES_TRACKER_CIBITUNG_-_201534"/>
      <sheetName val="SALES_TRACKER_NON_CIBITUNG34"/>
      <sheetName val="Macro_33"/>
      <sheetName val="Seg_history_by_BT33"/>
      <sheetName val="HP_evol_by_seg33"/>
      <sheetName val="Financial_Highlights33"/>
      <sheetName val="Breakdown_KPI33"/>
      <sheetName val="Avensis+d_seg__in_&amp;_out_of_UK33"/>
      <sheetName val="ƒƒCƒ“‰æ–Ê__x005f_x0015__Op33"/>
      <sheetName val="CæÊ__x005f_x0015__Op33"/>
      <sheetName val="メイン画面__x005f_x0015__Op33"/>
      <sheetName val="Net_Price_Position_-_Sheet_133"/>
      <sheetName val="ƒƒCƒ“‰æ–Ê__x005f_x005f_x005f_x0015__Op33"/>
      <sheetName val="CæÊ__x005f_x005f_x005f_x0015__Op33"/>
      <sheetName val="メイン画面__x005f_x005f_x005f_x0015__Op33"/>
      <sheetName val="REKAP_OMZET_KAPAL33"/>
      <sheetName val="TL_Karawang_Yard33"/>
      <sheetName val="LINE_PALLET_BESI_1_(PATAN_A-B33"/>
      <sheetName val="WSS_PALLET_BESI_(PER_MESIN)33"/>
      <sheetName val="Master_MM31"/>
      <sheetName val="Part_List_For_Incomplete_LOT33"/>
      <sheetName val="Target380NX_33"/>
      <sheetName val="913L_Part_List31"/>
      <sheetName val="P_227"/>
      <sheetName val="PACK_SPEC_MAGELANG29"/>
      <sheetName val="393_N30"/>
      <sheetName val="_x000a__37"/>
      <sheetName val="__x000a_37"/>
      <sheetName val="KPI_Process29"/>
      <sheetName val="Sub_KPI_(2)29"/>
      <sheetName val="MAIN_KPI_29"/>
      <sheetName val="ORDER_M27"/>
      <sheetName val="ADJ_-_RATE25"/>
      <sheetName val="3__form_Countermeasure25"/>
      <sheetName val="List_kategori27"/>
      <sheetName val="__49"/>
      <sheetName val="__50"/>
      <sheetName val="CSM_with_CKD21"/>
      <sheetName val="Data_-_Sumatera21"/>
      <sheetName val="1195_B121"/>
      <sheetName val="ACT_-2005_Rear20"/>
      <sheetName val="Data_Costs20"/>
      <sheetName val="Control_Panel20"/>
      <sheetName val="3GP&amp;Ss_features20"/>
      <sheetName val="SNP_Lee_Fung_BSV20"/>
      <sheetName val="ASOTT_SI_BSV20"/>
      <sheetName val="CATL_SI_BSV20"/>
      <sheetName val="CSMF_SI_BSV20"/>
      <sheetName val="RHLT_SI_BSV20"/>
      <sheetName val="SCIL_SI_BSV20"/>
      <sheetName val="SCMN_SI_BSV20"/>
      <sheetName val="SCSS_SI_BSV20"/>
      <sheetName val="SFI_BSV20"/>
      <sheetName val="SNPS_SI_BSV20"/>
      <sheetName val="STEG_SI_BSV20"/>
      <sheetName val="STI_BSV20"/>
      <sheetName val="STTS_SI_BSV20"/>
      <sheetName val="SWMS_SI_BSV20"/>
      <sheetName val="CA_Comp_(Kembara)20"/>
      <sheetName val="1_LeadSchedule20"/>
      <sheetName val="O1-1CA_20"/>
      <sheetName val="15100_Prepayment20"/>
      <sheetName val="24100_Accr_Liab20"/>
      <sheetName val="R&amp;R_test20"/>
      <sheetName val="진행_DATA_(2)20"/>
      <sheetName val="Value_Analysis_-_Sheet_120"/>
      <sheetName val="ƒƒCƒ“‰æ–Ê__x005f_x005f_x005f_x005f_x005f18"/>
      <sheetName val="CæÊ__x005f_x005f_x005f_x005f_x005f18"/>
      <sheetName val="メイン画面__x005f_x005f_x005f_x005f_x005f_x005f_x00118"/>
      <sheetName val="GROUP_C17"/>
      <sheetName val="Sum_prob10"/>
      <sheetName val="tot_393N14"/>
      <sheetName val="Cost_centre_expenditure13"/>
      <sheetName val="393N_ONLY12"/>
      <sheetName val="140N_Part_Local_(SE)12"/>
      <sheetName val="Labul_0012"/>
      <sheetName val="BY_CATEGORY12"/>
      <sheetName val="Protected_Lists10"/>
      <sheetName val="中長計_XLS10"/>
      <sheetName val="BONUS_DB10"/>
      <sheetName val="167W_SOKAKU_Carry_Over_Prts10"/>
      <sheetName val="MUTASI_SCRAP10"/>
      <sheetName val="DFAS_FIX10"/>
      <sheetName val="kartu_mat10"/>
      <sheetName val="ASLI_(2)10"/>
      <sheetName val="GRAFIK_(2)10"/>
      <sheetName val="Productivity_Per_ManHour10"/>
      <sheetName val="6250_Vehicles10"/>
      <sheetName val="Trp__Name10"/>
      <sheetName val="Data_Base10"/>
      <sheetName val="Storage_Modules10"/>
      <sheetName val="Artikelübersicht_200910"/>
      <sheetName val="Artikelübersicht_201010"/>
      <sheetName val="6156_Vehicles10"/>
      <sheetName val="Plan_04-0510"/>
      <sheetName val="ƒƒCƒ“‰æ–Ê__x005f_x005f_x10"/>
      <sheetName val="CæÊ__x005f_x005f_x10"/>
      <sheetName val="メイン画面__x005f_x005f_x005f_x0015_10"/>
      <sheetName val="OEE__(2)67"/>
      <sheetName val="OEE_67"/>
      <sheetName val="dht_fix67"/>
      <sheetName val="Man_power67"/>
      <sheetName val="taruna_sheet67"/>
      <sheetName val="Calendar_200667"/>
      <sheetName val="06-11-07_selasa67"/>
      <sheetName val="data_editing67"/>
      <sheetName val="HRD_Salary67"/>
      <sheetName val="____68"/>
      <sheetName val="F-1_F-267"/>
      <sheetName val="MARCH_APRIL__0366"/>
      <sheetName val="Draft_Vehicle_Format66"/>
      <sheetName val="MASTER_66"/>
      <sheetName val="truck_capt66"/>
      <sheetName val="ocean_voyage66"/>
      <sheetName val="Nov_'0266"/>
      <sheetName val="Parts_list_(060411)66"/>
      <sheetName val="BD_&amp;_EH_(DATA)66"/>
      <sheetName val="Innova_List66"/>
      <sheetName val="LVC_31RB66"/>
      <sheetName val="Type_I63"/>
      <sheetName val="Unit_Price_9663"/>
      <sheetName val="progress_FC62"/>
      <sheetName val="OEM_sum62"/>
      <sheetName val="YTD_sales62"/>
      <sheetName val="GROUP_A63"/>
      <sheetName val="OTHERS_x62063"/>
      <sheetName val="Link_List_OPL61"/>
      <sheetName val="STATUS_FOLLOWUP52"/>
      <sheetName val="Total_Problem_WQC_201452"/>
      <sheetName val="base_data52"/>
      <sheetName val="U38x_labels52"/>
      <sheetName val="mstr_L149"/>
      <sheetName val="1_3a92est49"/>
      <sheetName val="Data_249"/>
      <sheetName val="MARCH-APRIL__0347"/>
      <sheetName val="Deffered_Charges_47"/>
      <sheetName val="Schedule_PM47"/>
      <sheetName val="Part_List47"/>
      <sheetName val="ECI_ChekSHeet47"/>
      <sheetName val="Remaining_LPVV47"/>
      <sheetName val="List_Monren47"/>
      <sheetName val="training_forklift47"/>
      <sheetName val="Part_List_Compare_Scan___Plan47"/>
      <sheetName val="MATRIKS_NILAI_AFTER47"/>
      <sheetName val="PPM_rev147"/>
      <sheetName val="Line_247"/>
      <sheetName val="Actual_YTD47"/>
      <sheetName val="Costs_Savings47"/>
      <sheetName val="Currency_Rate44"/>
      <sheetName val="SPECIAL_DR650A_(AUG_17)_(4)43"/>
      <sheetName val="Working_Plan43"/>
      <sheetName val="Inv__004343"/>
      <sheetName val="Inv__004443"/>
      <sheetName val="Inv__004543"/>
      <sheetName val="Inv__003943"/>
      <sheetName val="Inv__004243"/>
      <sheetName val="Inv__003843"/>
      <sheetName val="Inv__003343"/>
      <sheetName val="Inv__004643"/>
      <sheetName val="dongia_(2)43"/>
      <sheetName val="THPDMoi__(2)43"/>
      <sheetName val="t-h_HA_THE43"/>
      <sheetName val="DON_GIA43"/>
      <sheetName val="CHITIET_VL-NC43"/>
      <sheetName val="CHITIET_VL-NC-TT_-1p43"/>
      <sheetName val="TH_XL43"/>
      <sheetName val="CHITIET_VL-NC-TT-3p43"/>
      <sheetName val="Bia_TQT43"/>
      <sheetName val="TONGKE3p_43"/>
      <sheetName val="KPVC-BD_43"/>
      <sheetName val="Mutasi_Stock_D99BO41"/>
      <sheetName val="SALES_TRACKER_CIBITUNG_-_201535"/>
      <sheetName val="SALES_TRACKER_NON_CIBITUNG35"/>
      <sheetName val="Macro_34"/>
      <sheetName val="Seg_history_by_BT34"/>
      <sheetName val="HP_evol_by_seg34"/>
      <sheetName val="Financial_Highlights34"/>
      <sheetName val="Breakdown_KPI34"/>
      <sheetName val="Avensis+d_seg__in_&amp;_out_of_UK34"/>
      <sheetName val="ƒƒCƒ“‰æ–Ê__x005f_x0015__Op34"/>
      <sheetName val="CæÊ__x005f_x0015__Op34"/>
      <sheetName val="メイン画面__x005f_x0015__Op34"/>
      <sheetName val="Net_Price_Position_-_Sheet_134"/>
      <sheetName val="ƒƒCƒ“‰æ–Ê__x005f_x005f_x005f_x0015__Op34"/>
      <sheetName val="CæÊ__x005f_x005f_x005f_x0015__Op34"/>
      <sheetName val="メイン画面__x005f_x005f_x005f_x0015__Op34"/>
      <sheetName val="REKAP_OMZET_KAPAL34"/>
      <sheetName val="TL_Karawang_Yard34"/>
      <sheetName val="LINE_PALLET_BESI_1_(PATAN_A-B34"/>
      <sheetName val="WSS_PALLET_BESI_(PER_MESIN)34"/>
      <sheetName val="Master_MM32"/>
      <sheetName val="Part_List_For_Incomplete_LOT34"/>
      <sheetName val="Target380NX_34"/>
      <sheetName val="913L_Part_List32"/>
      <sheetName val="P_228"/>
      <sheetName val="PACK_SPEC_MAGELANG30"/>
      <sheetName val="393_N31"/>
      <sheetName val="_x000a__42"/>
      <sheetName val="__x000a_42"/>
      <sheetName val="KPI_Process30"/>
      <sheetName val="Sub_KPI_(2)30"/>
      <sheetName val="MAIN_KPI_30"/>
      <sheetName val="ORDER_M28"/>
      <sheetName val="ADJ_-_RATE26"/>
      <sheetName val="3__form_Countermeasure26"/>
      <sheetName val="List_kategori28"/>
      <sheetName val="__51"/>
      <sheetName val="__52"/>
      <sheetName val="CSM_with_CKD22"/>
      <sheetName val="Data_-_Sumatera22"/>
      <sheetName val="1195_B122"/>
      <sheetName val="ACT_-2005_Rear21"/>
      <sheetName val="Data_Costs21"/>
      <sheetName val="Control_Panel21"/>
      <sheetName val="3GP&amp;Ss_features21"/>
      <sheetName val="SNP_Lee_Fung_BSV21"/>
      <sheetName val="ASOTT_SI_BSV21"/>
      <sheetName val="CATL_SI_BSV21"/>
      <sheetName val="CSMF_SI_BSV21"/>
      <sheetName val="RHLT_SI_BSV21"/>
      <sheetName val="SCIL_SI_BSV21"/>
      <sheetName val="SCMN_SI_BSV21"/>
      <sheetName val="SCSS_SI_BSV21"/>
      <sheetName val="SFI_BSV21"/>
      <sheetName val="SNPS_SI_BSV21"/>
      <sheetName val="STEG_SI_BSV21"/>
      <sheetName val="STI_BSV21"/>
      <sheetName val="STTS_SI_BSV21"/>
      <sheetName val="SWMS_SI_BSV21"/>
      <sheetName val="CA_Comp_(Kembara)21"/>
      <sheetName val="1_LeadSchedule21"/>
      <sheetName val="O1-1CA_21"/>
      <sheetName val="15100_Prepayment21"/>
      <sheetName val="24100_Accr_Liab21"/>
      <sheetName val="R&amp;R_test21"/>
      <sheetName val="진행_DATA_(2)21"/>
      <sheetName val="Value_Analysis_-_Sheet_121"/>
      <sheetName val="ƒƒCƒ“‰æ–Ê__x005f_x005f_x005f_x005f_x005f19"/>
      <sheetName val="CæÊ__x005f_x005f_x005f_x005f_x005f19"/>
      <sheetName val="メイン画面__x005f_x005f_x005f_x005f_x005f_x005f_x00119"/>
      <sheetName val="GROUP_C18"/>
      <sheetName val="Sum_prob11"/>
      <sheetName val="tot_393N15"/>
      <sheetName val="Cost_centre_expenditure14"/>
      <sheetName val="393N_ONLY13"/>
      <sheetName val="140N_Part_Local_(SE)13"/>
      <sheetName val="Labul_0013"/>
      <sheetName val="BY_CATEGORY13"/>
      <sheetName val="Protected_Lists11"/>
      <sheetName val="中長計_XLS11"/>
      <sheetName val="BONUS_DB11"/>
      <sheetName val="167W_SOKAKU_Carry_Over_Prts11"/>
      <sheetName val="MUTASI_SCRAP11"/>
      <sheetName val="DFAS_FIX11"/>
      <sheetName val="kartu_mat11"/>
      <sheetName val="ASLI_(2)11"/>
      <sheetName val="GRAFIK_(2)11"/>
      <sheetName val="Productivity_Per_ManHour11"/>
      <sheetName val="6250_Vehicles11"/>
      <sheetName val="Trp__Name11"/>
      <sheetName val="Data_Base11"/>
      <sheetName val="Storage_Modules11"/>
      <sheetName val="Artikelübersicht_200911"/>
      <sheetName val="Artikelübersicht_201011"/>
      <sheetName val="6156_Vehicles11"/>
      <sheetName val="Plan_04-0511"/>
      <sheetName val="ƒƒCƒ“‰æ–Ê__x005f_x005f_x11"/>
      <sheetName val="CæÊ__x005f_x005f_x11"/>
      <sheetName val="メイン画面__x005f_x005f_x005f_x0015_11"/>
      <sheetName val="OEE__(2)71"/>
      <sheetName val="OEE_71"/>
      <sheetName val="dht_fix71"/>
      <sheetName val="Man_power71"/>
      <sheetName val="taruna_sheet71"/>
      <sheetName val="Calendar_200671"/>
      <sheetName val="06-11-07_selasa71"/>
      <sheetName val="data_editing71"/>
      <sheetName val="HRD_Salary71"/>
      <sheetName val="____72"/>
      <sheetName val="F-1_F-271"/>
      <sheetName val="MARCH_APRIL__0370"/>
      <sheetName val="Draft_Vehicle_Format70"/>
      <sheetName val="MASTER_70"/>
      <sheetName val="truck_capt70"/>
      <sheetName val="ocean_voyage70"/>
      <sheetName val="Nov_'0270"/>
      <sheetName val="Parts_list_(060411)70"/>
      <sheetName val="BD_&amp;_EH_(DATA)70"/>
      <sheetName val="Innova_List70"/>
      <sheetName val="LVC_31RB70"/>
      <sheetName val="Type_I67"/>
      <sheetName val="Unit_Price_9667"/>
      <sheetName val="progress_FC66"/>
      <sheetName val="OEM_sum66"/>
      <sheetName val="YTD_sales66"/>
      <sheetName val="GROUP_A67"/>
      <sheetName val="OTHERS_x62067"/>
      <sheetName val="Link_List_OPL65"/>
      <sheetName val="STATUS_FOLLOWUP56"/>
      <sheetName val="Total_Problem_WQC_201456"/>
      <sheetName val="base_data56"/>
      <sheetName val="U38x_labels56"/>
      <sheetName val="mstr_L153"/>
      <sheetName val="1_3a92est53"/>
      <sheetName val="Data_253"/>
      <sheetName val="MARCH-APRIL__0351"/>
      <sheetName val="Deffered_Charges_51"/>
      <sheetName val="Schedule_PM51"/>
      <sheetName val="Part_List51"/>
      <sheetName val="ECI_ChekSHeet51"/>
      <sheetName val="Remaining_LPVV51"/>
      <sheetName val="List_Monren51"/>
      <sheetName val="training_forklift51"/>
      <sheetName val="Part_List_Compare_Scan___Plan51"/>
      <sheetName val="MATRIKS_NILAI_AFTER51"/>
      <sheetName val="PPM_rev151"/>
      <sheetName val="Line_251"/>
      <sheetName val="Actual_YTD51"/>
      <sheetName val="Costs_Savings51"/>
      <sheetName val="Currency_Rate48"/>
      <sheetName val="SPECIAL_DR650A_(AUG_17)_(4)47"/>
      <sheetName val="Working_Plan47"/>
      <sheetName val="Inv__004347"/>
      <sheetName val="Inv__004447"/>
      <sheetName val="Inv__004547"/>
      <sheetName val="Inv__003947"/>
      <sheetName val="Inv__004247"/>
      <sheetName val="Inv__003847"/>
      <sheetName val="Inv__003347"/>
      <sheetName val="Inv__004647"/>
      <sheetName val="dongia_(2)47"/>
      <sheetName val="THPDMoi__(2)47"/>
      <sheetName val="t-h_HA_THE47"/>
      <sheetName val="DON_GIA47"/>
      <sheetName val="CHITIET_VL-NC47"/>
      <sheetName val="CHITIET_VL-NC-TT_-1p47"/>
      <sheetName val="TH_XL47"/>
      <sheetName val="CHITIET_VL-NC-TT-3p47"/>
      <sheetName val="Bia_TQT47"/>
      <sheetName val="TONGKE3p_47"/>
      <sheetName val="KPVC-BD_47"/>
      <sheetName val="Mutasi_Stock_D99BO45"/>
      <sheetName val="SALES_TRACKER_CIBITUNG_-_201539"/>
      <sheetName val="SALES_TRACKER_NON_CIBITUNG39"/>
      <sheetName val="Macro_38"/>
      <sheetName val="Seg_history_by_BT38"/>
      <sheetName val="HP_evol_by_seg38"/>
      <sheetName val="Financial_Highlights38"/>
      <sheetName val="Breakdown_KPI38"/>
      <sheetName val="Avensis+d_seg__in_&amp;_out_of_UK38"/>
      <sheetName val="ƒƒCƒ“‰æ–Ê__x005f_x0015__Op38"/>
      <sheetName val="CæÊ__x005f_x0015__Op38"/>
      <sheetName val="メイン画面__x005f_x0015__Op38"/>
      <sheetName val="Net_Price_Position_-_Sheet_138"/>
      <sheetName val="ƒƒCƒ“‰æ–Ê__x005f_x005f_x005f_x0015__Op38"/>
      <sheetName val="CæÊ__x005f_x005f_x005f_x0015__Op38"/>
      <sheetName val="メイン画面__x005f_x005f_x005f_x0015__Op38"/>
      <sheetName val="REKAP_OMZET_KAPAL38"/>
      <sheetName val="TL_Karawang_Yard38"/>
      <sheetName val="LINE_PALLET_BESI_1_(PATAN_A-B38"/>
      <sheetName val="WSS_PALLET_BESI_(PER_MESIN)38"/>
      <sheetName val="Master_MM36"/>
      <sheetName val="Part_List_For_Incomplete_LOT38"/>
      <sheetName val="Target380NX_38"/>
      <sheetName val="913L_Part_List36"/>
      <sheetName val="P_232"/>
      <sheetName val="PACK_SPEC_MAGELANG34"/>
      <sheetName val="393_N35"/>
      <sheetName val="_x000a__43"/>
      <sheetName val="__x000a_43"/>
      <sheetName val="KPI_Process34"/>
      <sheetName val="Sub_KPI_(2)34"/>
      <sheetName val="MAIN_KPI_34"/>
      <sheetName val="ORDER_M32"/>
      <sheetName val="ADJ_-_RATE30"/>
      <sheetName val="3__form_Countermeasure30"/>
      <sheetName val="List_kategori32"/>
      <sheetName val="__59"/>
      <sheetName val="__60"/>
      <sheetName val="CSM_with_CKD26"/>
      <sheetName val="Data_-_Sumatera26"/>
      <sheetName val="1195_B126"/>
      <sheetName val="ACT_-2005_Rear25"/>
      <sheetName val="Data_Costs25"/>
      <sheetName val="Control_Panel25"/>
      <sheetName val="3GP&amp;Ss_features25"/>
      <sheetName val="SNP_Lee_Fung_BSV25"/>
      <sheetName val="ASOTT_SI_BSV25"/>
      <sheetName val="CATL_SI_BSV25"/>
      <sheetName val="CSMF_SI_BSV25"/>
      <sheetName val="RHLT_SI_BSV25"/>
      <sheetName val="SCIL_SI_BSV25"/>
      <sheetName val="SCMN_SI_BSV25"/>
      <sheetName val="SCSS_SI_BSV25"/>
      <sheetName val="SFI_BSV25"/>
      <sheetName val="SNPS_SI_BSV25"/>
      <sheetName val="STEG_SI_BSV25"/>
      <sheetName val="STI_BSV25"/>
      <sheetName val="STTS_SI_BSV25"/>
      <sheetName val="SWMS_SI_BSV25"/>
      <sheetName val="CA_Comp_(Kembara)25"/>
      <sheetName val="1_LeadSchedule25"/>
      <sheetName val="O1-1CA_25"/>
      <sheetName val="15100_Prepayment25"/>
      <sheetName val="24100_Accr_Liab25"/>
      <sheetName val="R&amp;R_test25"/>
      <sheetName val="진행_DATA_(2)25"/>
      <sheetName val="Value_Analysis_-_Sheet_125"/>
      <sheetName val="ƒƒCƒ“‰æ–Ê__x005f_x005f_x005f_x005f_x005f23"/>
      <sheetName val="CæÊ__x005f_x005f_x005f_x005f_x005f23"/>
      <sheetName val="メイン画面__x005f_x005f_x005f_x005f_x005f_x005f_x00123"/>
      <sheetName val="GROUP_C22"/>
      <sheetName val="Sum_prob15"/>
      <sheetName val="tot_393N19"/>
      <sheetName val="Cost_centre_expenditure18"/>
      <sheetName val="393N_ONLY17"/>
      <sheetName val="140N_Part_Local_(SE)17"/>
      <sheetName val="Labul_0017"/>
      <sheetName val="BY_CATEGORY17"/>
      <sheetName val="Protected_Lists15"/>
      <sheetName val="中長計_XLS15"/>
      <sheetName val="BONUS_DB15"/>
      <sheetName val="167W_SOKAKU_Carry_Over_Prts15"/>
      <sheetName val="MUTASI_SCRAP15"/>
      <sheetName val="DFAS_FIX15"/>
      <sheetName val="kartu_mat15"/>
      <sheetName val="ASLI_(2)15"/>
      <sheetName val="GRAFIK_(2)15"/>
      <sheetName val="Productivity_Per_ManHour15"/>
      <sheetName val="6250_Vehicles15"/>
      <sheetName val="Trp__Name15"/>
      <sheetName val="Data_Base15"/>
      <sheetName val="Storage_Modules15"/>
      <sheetName val="Artikelübersicht_200915"/>
      <sheetName val="Artikelübersicht_201015"/>
      <sheetName val="6156_Vehicles15"/>
      <sheetName val="Plan_04-0515"/>
      <sheetName val="ƒƒCƒ“‰æ–Ê__x005f_x005f_x15"/>
      <sheetName val="CæÊ__x005f_x005f_x15"/>
      <sheetName val="メイン画面__x005f_x005f_x005f_x0015_15"/>
      <sheetName val="_x000a__41"/>
      <sheetName val="__x000a_41"/>
      <sheetName val="OEE__(2)70"/>
      <sheetName val="OEE_70"/>
      <sheetName val="dht_fix70"/>
      <sheetName val="Man_power70"/>
      <sheetName val="taruna_sheet70"/>
      <sheetName val="Calendar_200670"/>
      <sheetName val="06-11-07_selasa70"/>
      <sheetName val="data_editing70"/>
      <sheetName val="HRD_Salary70"/>
      <sheetName val="____71"/>
      <sheetName val="F-1_F-270"/>
      <sheetName val="MARCH_APRIL__0369"/>
      <sheetName val="Draft_Vehicle_Format69"/>
      <sheetName val="MASTER_69"/>
      <sheetName val="truck_capt69"/>
      <sheetName val="ocean_voyage69"/>
      <sheetName val="Nov_'0269"/>
      <sheetName val="Parts_list_(060411)69"/>
      <sheetName val="BD_&amp;_EH_(DATA)69"/>
      <sheetName val="Innova_List69"/>
      <sheetName val="LVC_31RB69"/>
      <sheetName val="Type_I66"/>
      <sheetName val="Unit_Price_9666"/>
      <sheetName val="progress_FC65"/>
      <sheetName val="OEM_sum65"/>
      <sheetName val="YTD_sales65"/>
      <sheetName val="GROUP_A66"/>
      <sheetName val="OTHERS_x62066"/>
      <sheetName val="Link_List_OPL64"/>
      <sheetName val="STATUS_FOLLOWUP55"/>
      <sheetName val="Total_Problem_WQC_201455"/>
      <sheetName val="base_data55"/>
      <sheetName val="U38x_labels55"/>
      <sheetName val="mstr_L152"/>
      <sheetName val="1_3a92est52"/>
      <sheetName val="Data_252"/>
      <sheetName val="MARCH-APRIL__0350"/>
      <sheetName val="Deffered_Charges_50"/>
      <sheetName val="Schedule_PM50"/>
      <sheetName val="Part_List50"/>
      <sheetName val="ECI_ChekSHeet50"/>
      <sheetName val="Remaining_LPVV50"/>
      <sheetName val="List_Monren50"/>
      <sheetName val="training_forklift50"/>
      <sheetName val="Part_List_Compare_Scan___Plan50"/>
      <sheetName val="MATRIKS_NILAI_AFTER50"/>
      <sheetName val="PPM_rev150"/>
      <sheetName val="Line_250"/>
      <sheetName val="Actual_YTD50"/>
      <sheetName val="Costs_Savings50"/>
      <sheetName val="Currency_Rate47"/>
      <sheetName val="SPECIAL_DR650A_(AUG_17)_(4)46"/>
      <sheetName val="Working_Plan46"/>
      <sheetName val="Inv__004346"/>
      <sheetName val="Inv__004446"/>
      <sheetName val="Inv__004546"/>
      <sheetName val="Inv__003946"/>
      <sheetName val="Inv__004246"/>
      <sheetName val="Inv__003846"/>
      <sheetName val="Inv__003346"/>
      <sheetName val="Inv__004646"/>
      <sheetName val="dongia_(2)46"/>
      <sheetName val="THPDMoi__(2)46"/>
      <sheetName val="t-h_HA_THE46"/>
      <sheetName val="DON_GIA46"/>
      <sheetName val="CHITIET_VL-NC46"/>
      <sheetName val="CHITIET_VL-NC-TT_-1p46"/>
      <sheetName val="TH_XL46"/>
      <sheetName val="CHITIET_VL-NC-TT-3p46"/>
      <sheetName val="Bia_TQT46"/>
      <sheetName val="TONGKE3p_46"/>
      <sheetName val="KPVC-BD_46"/>
      <sheetName val="Mutasi_Stock_D99BO44"/>
      <sheetName val="SALES_TRACKER_CIBITUNG_-_201538"/>
      <sheetName val="SALES_TRACKER_NON_CIBITUNG38"/>
      <sheetName val="Macro_37"/>
      <sheetName val="Seg_history_by_BT37"/>
      <sheetName val="HP_evol_by_seg37"/>
      <sheetName val="Financial_Highlights37"/>
      <sheetName val="Breakdown_KPI37"/>
      <sheetName val="Avensis+d_seg__in_&amp;_out_of_UK37"/>
      <sheetName val="ƒƒCƒ“‰æ–Ê__x005f_x0015__Op37"/>
      <sheetName val="CæÊ__x005f_x0015__Op37"/>
      <sheetName val="メイン画面__x005f_x0015__Op37"/>
      <sheetName val="Net_Price_Position_-_Sheet_137"/>
      <sheetName val="ƒƒCƒ“‰æ–Ê__x005f_x005f_x005f_x0015__Op37"/>
      <sheetName val="CæÊ__x005f_x005f_x005f_x0015__Op37"/>
      <sheetName val="メイン画面__x005f_x005f_x005f_x0015__Op37"/>
      <sheetName val="REKAP_OMZET_KAPAL37"/>
      <sheetName val="TL_Karawang_Yard37"/>
      <sheetName val="LINE_PALLET_BESI_1_(PATAN_A-B37"/>
      <sheetName val="WSS_PALLET_BESI_(PER_MESIN)37"/>
      <sheetName val="Master_MM35"/>
      <sheetName val="Part_List_For_Incomplete_LOT37"/>
      <sheetName val="Target380NX_37"/>
      <sheetName val="913L_Part_List35"/>
      <sheetName val="P_231"/>
      <sheetName val="PACK_SPEC_MAGELANG33"/>
      <sheetName val="393_N34"/>
      <sheetName val="KPI_Process33"/>
      <sheetName val="Sub_KPI_(2)33"/>
      <sheetName val="MAIN_KPI_33"/>
      <sheetName val="ORDER_M31"/>
      <sheetName val="ADJ_-_RATE29"/>
      <sheetName val="3__form_Countermeasure29"/>
      <sheetName val="List_kategori31"/>
      <sheetName val="__57"/>
      <sheetName val="__58"/>
      <sheetName val="CSM_with_CKD25"/>
      <sheetName val="Data_-_Sumatera25"/>
      <sheetName val="1195_B125"/>
      <sheetName val="ACT_-2005_Rear24"/>
      <sheetName val="Data_Costs24"/>
      <sheetName val="Control_Panel24"/>
      <sheetName val="3GP&amp;Ss_features24"/>
      <sheetName val="SNP_Lee_Fung_BSV24"/>
      <sheetName val="ASOTT_SI_BSV24"/>
      <sheetName val="CATL_SI_BSV24"/>
      <sheetName val="CSMF_SI_BSV24"/>
      <sheetName val="RHLT_SI_BSV24"/>
      <sheetName val="SCIL_SI_BSV24"/>
      <sheetName val="SCMN_SI_BSV24"/>
      <sheetName val="SCSS_SI_BSV24"/>
      <sheetName val="SFI_BSV24"/>
      <sheetName val="SNPS_SI_BSV24"/>
      <sheetName val="STEG_SI_BSV24"/>
      <sheetName val="STI_BSV24"/>
      <sheetName val="STTS_SI_BSV24"/>
      <sheetName val="SWMS_SI_BSV24"/>
      <sheetName val="CA_Comp_(Kembara)24"/>
      <sheetName val="1_LeadSchedule24"/>
      <sheetName val="O1-1CA_24"/>
      <sheetName val="15100_Prepayment24"/>
      <sheetName val="24100_Accr_Liab24"/>
      <sheetName val="R&amp;R_test24"/>
      <sheetName val="진행_DATA_(2)24"/>
      <sheetName val="Value_Analysis_-_Sheet_124"/>
      <sheetName val="ƒƒCƒ“‰æ–Ê__x005f_x005f_x005f_x005f_x005f22"/>
      <sheetName val="CæÊ__x005f_x005f_x005f_x005f_x005f22"/>
      <sheetName val="メイン画面__x005f_x005f_x005f_x005f_x005f_x005f_x00122"/>
      <sheetName val="GROUP_C21"/>
      <sheetName val="Sum_prob14"/>
      <sheetName val="tot_393N18"/>
      <sheetName val="Cost_centre_expenditure17"/>
      <sheetName val="393N_ONLY16"/>
      <sheetName val="140N_Part_Local_(SE)16"/>
      <sheetName val="Labul_0016"/>
      <sheetName val="BY_CATEGORY16"/>
      <sheetName val="Protected_Lists14"/>
      <sheetName val="中長計_XLS14"/>
      <sheetName val="BONUS_DB14"/>
      <sheetName val="167W_SOKAKU_Carry_Over_Prts14"/>
      <sheetName val="MUTASI_SCRAP14"/>
      <sheetName val="DFAS_FIX14"/>
      <sheetName val="kartu_mat14"/>
      <sheetName val="ASLI_(2)14"/>
      <sheetName val="GRAFIK_(2)14"/>
      <sheetName val="Productivity_Per_ManHour14"/>
      <sheetName val="6250_Vehicles14"/>
      <sheetName val="Trp__Name14"/>
      <sheetName val="Data_Base14"/>
      <sheetName val="Storage_Modules14"/>
      <sheetName val="Artikelübersicht_200914"/>
      <sheetName val="Artikelübersicht_201014"/>
      <sheetName val="6156_Vehicles14"/>
      <sheetName val="Plan_04-0514"/>
      <sheetName val="ƒƒCƒ“‰æ–Ê__x005f_x005f_x14"/>
      <sheetName val="CæÊ__x005f_x005f_x14"/>
      <sheetName val="メイン画面__x005f_x005f_x005f_x0015_14"/>
      <sheetName val="_x000a__39"/>
      <sheetName val="__x000a_39"/>
      <sheetName val="OEE__(2)69"/>
      <sheetName val="OEE_69"/>
      <sheetName val="dht_fix69"/>
      <sheetName val="Man_power69"/>
      <sheetName val="taruna_sheet69"/>
      <sheetName val="Calendar_200669"/>
      <sheetName val="06-11-07_selasa69"/>
      <sheetName val="data_editing69"/>
      <sheetName val="HRD_Salary69"/>
      <sheetName val="____70"/>
      <sheetName val="F-1_F-269"/>
      <sheetName val="MARCH_APRIL__0368"/>
      <sheetName val="Draft_Vehicle_Format68"/>
      <sheetName val="MASTER_68"/>
      <sheetName val="truck_capt68"/>
      <sheetName val="ocean_voyage68"/>
      <sheetName val="Nov_'0268"/>
      <sheetName val="Parts_list_(060411)68"/>
      <sheetName val="BD_&amp;_EH_(DATA)68"/>
      <sheetName val="Innova_List68"/>
      <sheetName val="LVC_31RB68"/>
      <sheetName val="Type_I65"/>
      <sheetName val="Unit_Price_9665"/>
      <sheetName val="progress_FC64"/>
      <sheetName val="OEM_sum64"/>
      <sheetName val="YTD_sales64"/>
      <sheetName val="GROUP_A65"/>
      <sheetName val="OTHERS_x62065"/>
      <sheetName val="Link_List_OPL63"/>
      <sheetName val="STATUS_FOLLOWUP54"/>
      <sheetName val="Total_Problem_WQC_201454"/>
      <sheetName val="base_data54"/>
      <sheetName val="U38x_labels54"/>
      <sheetName val="mstr_L151"/>
      <sheetName val="1_3a92est51"/>
      <sheetName val="Data_251"/>
      <sheetName val="MARCH-APRIL__0349"/>
      <sheetName val="Deffered_Charges_49"/>
      <sheetName val="Schedule_PM49"/>
      <sheetName val="Part_List49"/>
      <sheetName val="ECI_ChekSHeet49"/>
      <sheetName val="Remaining_LPVV49"/>
      <sheetName val="List_Monren49"/>
      <sheetName val="training_forklift49"/>
      <sheetName val="Part_List_Compare_Scan___Plan49"/>
      <sheetName val="MATRIKS_NILAI_AFTER49"/>
      <sheetName val="PPM_rev149"/>
      <sheetName val="Line_249"/>
      <sheetName val="Actual_YTD49"/>
      <sheetName val="Costs_Savings49"/>
      <sheetName val="Currency_Rate46"/>
      <sheetName val="SPECIAL_DR650A_(AUG_17)_(4)45"/>
      <sheetName val="Working_Plan45"/>
      <sheetName val="Inv__004345"/>
      <sheetName val="Inv__004445"/>
      <sheetName val="Inv__004545"/>
      <sheetName val="Inv__003945"/>
      <sheetName val="Inv__004245"/>
      <sheetName val="Inv__003845"/>
      <sheetName val="Inv__003345"/>
      <sheetName val="Inv__004645"/>
      <sheetName val="dongia_(2)45"/>
      <sheetName val="THPDMoi__(2)45"/>
      <sheetName val="t-h_HA_THE45"/>
      <sheetName val="DON_GIA45"/>
      <sheetName val="CHITIET_VL-NC45"/>
      <sheetName val="CHITIET_VL-NC-TT_-1p45"/>
      <sheetName val="TH_XL45"/>
      <sheetName val="CHITIET_VL-NC-TT-3p45"/>
      <sheetName val="Bia_TQT45"/>
      <sheetName val="TONGKE3p_45"/>
      <sheetName val="KPVC-BD_45"/>
      <sheetName val="Mutasi_Stock_D99BO43"/>
      <sheetName val="SALES_TRACKER_CIBITUNG_-_201537"/>
      <sheetName val="SALES_TRACKER_NON_CIBITUNG37"/>
      <sheetName val="Macro_36"/>
      <sheetName val="Seg_history_by_BT36"/>
      <sheetName val="HP_evol_by_seg36"/>
      <sheetName val="Financial_Highlights36"/>
      <sheetName val="Breakdown_KPI36"/>
      <sheetName val="Avensis+d_seg__in_&amp;_out_of_UK36"/>
      <sheetName val="ƒƒCƒ“‰æ–Ê__x005f_x0015__Op36"/>
      <sheetName val="CæÊ__x005f_x0015__Op36"/>
      <sheetName val="メイン画面__x005f_x0015__Op36"/>
      <sheetName val="Net_Price_Position_-_Sheet_136"/>
      <sheetName val="ƒƒCƒ“‰æ–Ê__x005f_x005f_x005f_x0015__Op36"/>
      <sheetName val="CæÊ__x005f_x005f_x005f_x0015__Op36"/>
      <sheetName val="メイン画面__x005f_x005f_x005f_x0015__Op36"/>
      <sheetName val="REKAP_OMZET_KAPAL36"/>
      <sheetName val="TL_Karawang_Yard36"/>
      <sheetName val="LINE_PALLET_BESI_1_(PATAN_A-B36"/>
      <sheetName val="WSS_PALLET_BESI_(PER_MESIN)36"/>
      <sheetName val="Master_MM34"/>
      <sheetName val="Part_List_For_Incomplete_LOT36"/>
      <sheetName val="Target380NX_36"/>
      <sheetName val="913L_Part_List34"/>
      <sheetName val="P_230"/>
      <sheetName val="PACK_SPEC_MAGELANG32"/>
      <sheetName val="393_N33"/>
      <sheetName val="_x000a__40"/>
      <sheetName val="__x000a_40"/>
      <sheetName val="KPI_Process32"/>
      <sheetName val="Sub_KPI_(2)32"/>
      <sheetName val="MAIN_KPI_32"/>
      <sheetName val="ORDER_M30"/>
      <sheetName val="ADJ_-_RATE28"/>
      <sheetName val="3__form_Countermeasure28"/>
      <sheetName val="List_kategori30"/>
      <sheetName val="__55"/>
      <sheetName val="__56"/>
      <sheetName val="CSM_with_CKD24"/>
      <sheetName val="Data_-_Sumatera24"/>
      <sheetName val="1195_B124"/>
      <sheetName val="ACT_-2005_Rear23"/>
      <sheetName val="Data_Costs23"/>
      <sheetName val="Control_Panel23"/>
      <sheetName val="3GP&amp;Ss_features23"/>
      <sheetName val="SNP_Lee_Fung_BSV23"/>
      <sheetName val="ASOTT_SI_BSV23"/>
      <sheetName val="CATL_SI_BSV23"/>
      <sheetName val="CSMF_SI_BSV23"/>
      <sheetName val="RHLT_SI_BSV23"/>
      <sheetName val="SCIL_SI_BSV23"/>
      <sheetName val="SCMN_SI_BSV23"/>
      <sheetName val="SCSS_SI_BSV23"/>
      <sheetName val="SFI_BSV23"/>
      <sheetName val="SNPS_SI_BSV23"/>
      <sheetName val="STEG_SI_BSV23"/>
      <sheetName val="STI_BSV23"/>
      <sheetName val="STTS_SI_BSV23"/>
      <sheetName val="SWMS_SI_BSV23"/>
      <sheetName val="CA_Comp_(Kembara)23"/>
      <sheetName val="1_LeadSchedule23"/>
      <sheetName val="O1-1CA_23"/>
      <sheetName val="15100_Prepayment23"/>
      <sheetName val="24100_Accr_Liab23"/>
      <sheetName val="R&amp;R_test23"/>
      <sheetName val="진행_DATA_(2)23"/>
      <sheetName val="Value_Analysis_-_Sheet_123"/>
      <sheetName val="ƒƒCƒ“‰æ–Ê__x005f_x005f_x005f_x005f_x005f21"/>
      <sheetName val="CæÊ__x005f_x005f_x005f_x005f_x005f21"/>
      <sheetName val="メイン画面__x005f_x005f_x005f_x005f_x005f_x005f_x00121"/>
      <sheetName val="GROUP_C20"/>
      <sheetName val="Sum_prob13"/>
      <sheetName val="tot_393N17"/>
      <sheetName val="Cost_centre_expenditure16"/>
      <sheetName val="393N_ONLY15"/>
      <sheetName val="140N_Part_Local_(SE)15"/>
      <sheetName val="Labul_0015"/>
      <sheetName val="BY_CATEGORY15"/>
      <sheetName val="Protected_Lists13"/>
      <sheetName val="中長計_XLS13"/>
      <sheetName val="BONUS_DB13"/>
      <sheetName val="167W_SOKAKU_Carry_Over_Prts13"/>
      <sheetName val="MUTASI_SCRAP13"/>
      <sheetName val="DFAS_FIX13"/>
      <sheetName val="kartu_mat13"/>
      <sheetName val="ASLI_(2)13"/>
      <sheetName val="GRAFIK_(2)13"/>
      <sheetName val="Productivity_Per_ManHour13"/>
      <sheetName val="6250_Vehicles13"/>
      <sheetName val="Trp__Name13"/>
      <sheetName val="Data_Base13"/>
      <sheetName val="Storage_Modules13"/>
      <sheetName val="Artikelübersicht_200913"/>
      <sheetName val="Artikelübersicht_201013"/>
      <sheetName val="6156_Vehicles13"/>
      <sheetName val="Plan_04-0513"/>
      <sheetName val="ƒƒCƒ“‰æ–Ê__x005f_x005f_x13"/>
      <sheetName val="CæÊ__x005f_x005f_x13"/>
      <sheetName val="メイン画面__x005f_x005f_x005f_x0015_13"/>
      <sheetName val="_x000a__38"/>
      <sheetName val="__x000a_38"/>
      <sheetName val="OEE__(2)68"/>
      <sheetName val="OEE_68"/>
      <sheetName val="dht_fix68"/>
      <sheetName val="Man_power68"/>
      <sheetName val="taruna_sheet68"/>
      <sheetName val="Calendar_200668"/>
      <sheetName val="06-11-07_selasa68"/>
      <sheetName val="data_editing68"/>
      <sheetName val="HRD_Salary68"/>
      <sheetName val="____69"/>
      <sheetName val="F-1_F-268"/>
      <sheetName val="MARCH_APRIL__0367"/>
      <sheetName val="Draft_Vehicle_Format67"/>
      <sheetName val="MASTER_67"/>
      <sheetName val="truck_capt67"/>
      <sheetName val="ocean_voyage67"/>
      <sheetName val="Nov_'0267"/>
      <sheetName val="Parts_list_(060411)67"/>
      <sheetName val="BD_&amp;_EH_(DATA)67"/>
      <sheetName val="Innova_List67"/>
      <sheetName val="LVC_31RB67"/>
      <sheetName val="Type_I64"/>
      <sheetName val="Unit_Price_9664"/>
      <sheetName val="progress_FC63"/>
      <sheetName val="OEM_sum63"/>
      <sheetName val="YTD_sales63"/>
      <sheetName val="GROUP_A64"/>
      <sheetName val="OTHERS_x62064"/>
      <sheetName val="Link_List_OPL62"/>
      <sheetName val="STATUS_FOLLOWUP53"/>
      <sheetName val="Total_Problem_WQC_201453"/>
      <sheetName val="base_data53"/>
      <sheetName val="U38x_labels53"/>
      <sheetName val="mstr_L150"/>
      <sheetName val="1_3a92est50"/>
      <sheetName val="Data_250"/>
      <sheetName val="MARCH-APRIL__0348"/>
      <sheetName val="Deffered_Charges_48"/>
      <sheetName val="Schedule_PM48"/>
      <sheetName val="Part_List48"/>
      <sheetName val="ECI_ChekSHeet48"/>
      <sheetName val="Remaining_LPVV48"/>
      <sheetName val="List_Monren48"/>
      <sheetName val="training_forklift48"/>
      <sheetName val="Part_List_Compare_Scan___Plan48"/>
      <sheetName val="MATRIKS_NILAI_AFTER48"/>
      <sheetName val="PPM_rev148"/>
      <sheetName val="Line_248"/>
      <sheetName val="Actual_YTD48"/>
      <sheetName val="Costs_Savings48"/>
      <sheetName val="Currency_Rate45"/>
      <sheetName val="SPECIAL_DR650A_(AUG_17)_(4)44"/>
      <sheetName val="Working_Plan44"/>
      <sheetName val="Inv__004344"/>
      <sheetName val="Inv__004444"/>
      <sheetName val="Inv__004544"/>
      <sheetName val="Inv__003944"/>
      <sheetName val="Inv__004244"/>
      <sheetName val="Inv__003844"/>
      <sheetName val="Inv__003344"/>
      <sheetName val="Inv__004644"/>
      <sheetName val="dongia_(2)44"/>
      <sheetName val="THPDMoi__(2)44"/>
      <sheetName val="t-h_HA_THE44"/>
      <sheetName val="DON_GIA44"/>
      <sheetName val="CHITIET_VL-NC44"/>
      <sheetName val="CHITIET_VL-NC-TT_-1p44"/>
      <sheetName val="TH_XL44"/>
      <sheetName val="CHITIET_VL-NC-TT-3p44"/>
      <sheetName val="Bia_TQT44"/>
      <sheetName val="TONGKE3p_44"/>
      <sheetName val="KPVC-BD_44"/>
      <sheetName val="Mutasi_Stock_D99BO42"/>
      <sheetName val="SALES_TRACKER_CIBITUNG_-_201536"/>
      <sheetName val="SALES_TRACKER_NON_CIBITUNG36"/>
      <sheetName val="Macro_35"/>
      <sheetName val="Seg_history_by_BT35"/>
      <sheetName val="HP_evol_by_seg35"/>
      <sheetName val="Financial_Highlights35"/>
      <sheetName val="Breakdown_KPI35"/>
      <sheetName val="Avensis+d_seg__in_&amp;_out_of_UK35"/>
      <sheetName val="ƒƒCƒ“‰æ–Ê__x005f_x0015__Op35"/>
      <sheetName val="CæÊ__x005f_x0015__Op35"/>
      <sheetName val="メイン画面__x005f_x0015__Op35"/>
      <sheetName val="Net_Price_Position_-_Sheet_135"/>
      <sheetName val="ƒƒCƒ“‰æ–Ê__x005f_x005f_x005f_x0015__Op35"/>
      <sheetName val="CæÊ__x005f_x005f_x005f_x0015__Op35"/>
      <sheetName val="メイン画面__x005f_x005f_x005f_x0015__Op35"/>
      <sheetName val="REKAP_OMZET_KAPAL35"/>
      <sheetName val="TL_Karawang_Yard35"/>
      <sheetName val="LINE_PALLET_BESI_1_(PATAN_A-B35"/>
      <sheetName val="WSS_PALLET_BESI_(PER_MESIN)35"/>
      <sheetName val="Master_MM33"/>
      <sheetName val="Part_List_For_Incomplete_LOT35"/>
      <sheetName val="Target380NX_35"/>
      <sheetName val="913L_Part_List33"/>
      <sheetName val="P_229"/>
      <sheetName val="PACK_SPEC_MAGELANG31"/>
      <sheetName val="393_N32"/>
      <sheetName val="KPI_Process31"/>
      <sheetName val="Sub_KPI_(2)31"/>
      <sheetName val="MAIN_KPI_31"/>
      <sheetName val="ORDER_M29"/>
      <sheetName val="ADJ_-_RATE27"/>
      <sheetName val="3__form_Countermeasure27"/>
      <sheetName val="List_kategori29"/>
      <sheetName val="__53"/>
      <sheetName val="__54"/>
      <sheetName val="CSM_with_CKD23"/>
      <sheetName val="Data_-_Sumatera23"/>
      <sheetName val="1195_B123"/>
      <sheetName val="ACT_-2005_Rear22"/>
      <sheetName val="Data_Costs22"/>
      <sheetName val="Control_Panel22"/>
      <sheetName val="3GP&amp;Ss_features22"/>
      <sheetName val="SNP_Lee_Fung_BSV22"/>
      <sheetName val="ASOTT_SI_BSV22"/>
      <sheetName val="CATL_SI_BSV22"/>
      <sheetName val="CSMF_SI_BSV22"/>
      <sheetName val="RHLT_SI_BSV22"/>
      <sheetName val="SCIL_SI_BSV22"/>
      <sheetName val="SCMN_SI_BSV22"/>
      <sheetName val="SCSS_SI_BSV22"/>
      <sheetName val="SFI_BSV22"/>
      <sheetName val="SNPS_SI_BSV22"/>
      <sheetName val="STEG_SI_BSV22"/>
      <sheetName val="STI_BSV22"/>
      <sheetName val="STTS_SI_BSV22"/>
      <sheetName val="SWMS_SI_BSV22"/>
      <sheetName val="CA_Comp_(Kembara)22"/>
      <sheetName val="1_LeadSchedule22"/>
      <sheetName val="O1-1CA_22"/>
      <sheetName val="15100_Prepayment22"/>
      <sheetName val="24100_Accr_Liab22"/>
      <sheetName val="R&amp;R_test22"/>
      <sheetName val="진행_DATA_(2)22"/>
      <sheetName val="Value_Analysis_-_Sheet_122"/>
      <sheetName val="ƒƒCƒ“‰æ–Ê__x005f_x005f_x005f_x005f_x005f20"/>
      <sheetName val="CæÊ__x005f_x005f_x005f_x005f_x005f20"/>
      <sheetName val="メイン画面__x005f_x005f_x005f_x005f_x005f_x005f_x00120"/>
      <sheetName val="GROUP_C19"/>
      <sheetName val="Sum_prob12"/>
      <sheetName val="tot_393N16"/>
      <sheetName val="Cost_centre_expenditure15"/>
      <sheetName val="393N_ONLY14"/>
      <sheetName val="140N_Part_Local_(SE)14"/>
      <sheetName val="Labul_0014"/>
      <sheetName val="BY_CATEGORY14"/>
      <sheetName val="Protected_Lists12"/>
      <sheetName val="中長計_XLS12"/>
      <sheetName val="BONUS_DB12"/>
      <sheetName val="167W_SOKAKU_Carry_Over_Prts12"/>
      <sheetName val="MUTASI_SCRAP12"/>
      <sheetName val="DFAS_FIX12"/>
      <sheetName val="kartu_mat12"/>
      <sheetName val="ASLI_(2)12"/>
      <sheetName val="GRAFIK_(2)12"/>
      <sheetName val="Productivity_Per_ManHour12"/>
      <sheetName val="6250_Vehicles12"/>
      <sheetName val="Trp__Name12"/>
      <sheetName val="Data_Base12"/>
      <sheetName val="Storage_Modules12"/>
      <sheetName val="Artikelübersicht_200912"/>
      <sheetName val="Artikelübersicht_201012"/>
      <sheetName val="6156_Vehicles12"/>
      <sheetName val="Plan_04-0512"/>
      <sheetName val="ƒƒCƒ“‰æ–Ê__x005f_x005f_x12"/>
      <sheetName val="CæÊ__x005f_x005f_x12"/>
      <sheetName val="メイン画面__x005f_x005f_x005f_x0015_12"/>
      <sheetName val="OEE__(2)72"/>
      <sheetName val="OEE_72"/>
      <sheetName val="dht_fix72"/>
      <sheetName val="Man_power72"/>
      <sheetName val="taruna_sheet72"/>
      <sheetName val="Calendar_200672"/>
      <sheetName val="06-11-07_selasa72"/>
      <sheetName val="data_editing72"/>
      <sheetName val="HRD_Salary72"/>
      <sheetName val="____73"/>
      <sheetName val="F-1_F-272"/>
      <sheetName val="MARCH_APRIL__0371"/>
      <sheetName val="Draft_Vehicle_Format71"/>
      <sheetName val="MASTER_71"/>
      <sheetName val="truck_capt71"/>
      <sheetName val="ocean_voyage71"/>
      <sheetName val="Nov_'0271"/>
      <sheetName val="Parts_list_(060411)71"/>
      <sheetName val="BD_&amp;_EH_(DATA)71"/>
      <sheetName val="Innova_List71"/>
      <sheetName val="LVC_31RB71"/>
      <sheetName val="Type_I68"/>
      <sheetName val="Unit_Price_9668"/>
      <sheetName val="progress_FC67"/>
      <sheetName val="OEM_sum67"/>
      <sheetName val="YTD_sales67"/>
      <sheetName val="GROUP_A68"/>
      <sheetName val="OTHERS_x62068"/>
      <sheetName val="Link_List_OPL66"/>
      <sheetName val="STATUS_FOLLOWUP57"/>
      <sheetName val="Total_Problem_WQC_201457"/>
      <sheetName val="base_data57"/>
      <sheetName val="U38x_labels57"/>
      <sheetName val="mstr_L154"/>
      <sheetName val="1_3a92est54"/>
      <sheetName val="Data_254"/>
      <sheetName val="MARCH-APRIL__0352"/>
      <sheetName val="Deffered_Charges_52"/>
      <sheetName val="Schedule_PM52"/>
      <sheetName val="Part_List52"/>
      <sheetName val="ECI_ChekSHeet52"/>
      <sheetName val="Remaining_LPVV52"/>
      <sheetName val="List_Monren52"/>
      <sheetName val="training_forklift52"/>
      <sheetName val="Part_List_Compare_Scan___Plan52"/>
      <sheetName val="MATRIKS_NILAI_AFTER52"/>
      <sheetName val="PPM_rev152"/>
      <sheetName val="Line_252"/>
      <sheetName val="Actual_YTD52"/>
      <sheetName val="Costs_Savings52"/>
      <sheetName val="Currency_Rate49"/>
      <sheetName val="SPECIAL_DR650A_(AUG_17)_(4)48"/>
      <sheetName val="Working_Plan48"/>
      <sheetName val="Inv__004348"/>
      <sheetName val="Inv__004448"/>
      <sheetName val="Inv__004548"/>
      <sheetName val="Inv__003948"/>
      <sheetName val="Inv__004248"/>
      <sheetName val="Inv__003848"/>
      <sheetName val="Inv__003348"/>
      <sheetName val="Inv__004648"/>
      <sheetName val="dongia_(2)48"/>
      <sheetName val="THPDMoi__(2)48"/>
      <sheetName val="t-h_HA_THE48"/>
      <sheetName val="DON_GIA48"/>
      <sheetName val="CHITIET_VL-NC48"/>
      <sheetName val="CHITIET_VL-NC-TT_-1p48"/>
      <sheetName val="TH_XL48"/>
      <sheetName val="CHITIET_VL-NC-TT-3p48"/>
      <sheetName val="Bia_TQT48"/>
      <sheetName val="TONGKE3p_48"/>
      <sheetName val="KPVC-BD_48"/>
      <sheetName val="Mutasi_Stock_D99BO46"/>
      <sheetName val="SALES_TRACKER_CIBITUNG_-_201540"/>
      <sheetName val="SALES_TRACKER_NON_CIBITUNG40"/>
      <sheetName val="Macro_39"/>
      <sheetName val="Seg_history_by_BT39"/>
      <sheetName val="HP_evol_by_seg39"/>
      <sheetName val="Financial_Highlights39"/>
      <sheetName val="Breakdown_KPI39"/>
      <sheetName val="Avensis+d_seg__in_&amp;_out_of_UK39"/>
      <sheetName val="ƒƒCƒ“‰æ–Ê__x005f_x0015__Op39"/>
      <sheetName val="CæÊ__x005f_x0015__Op39"/>
      <sheetName val="メイン画面__x005f_x0015__Op39"/>
      <sheetName val="Net_Price_Position_-_Sheet_139"/>
      <sheetName val="ƒƒCƒ“‰æ–Ê__x005f_x005f_x005f_x0015__Op39"/>
      <sheetName val="CæÊ__x005f_x005f_x005f_x0015__Op39"/>
      <sheetName val="メイン画面__x005f_x005f_x005f_x0015__Op39"/>
      <sheetName val="REKAP_OMZET_KAPAL39"/>
      <sheetName val="TL_Karawang_Yard39"/>
      <sheetName val="LINE_PALLET_BESI_1_(PATAN_A-B39"/>
      <sheetName val="WSS_PALLET_BESI_(PER_MESIN)39"/>
      <sheetName val="Master_MM37"/>
      <sheetName val="Part_List_For_Incomplete_LOT39"/>
      <sheetName val="Target380NX_39"/>
      <sheetName val="913L_Part_List37"/>
      <sheetName val="P_233"/>
      <sheetName val="PACK_SPEC_MAGELANG35"/>
      <sheetName val="393_N36"/>
      <sheetName val="KPI_Process35"/>
      <sheetName val="Sub_KPI_(2)35"/>
      <sheetName val="MAIN_KPI_35"/>
      <sheetName val="ORDER_M33"/>
      <sheetName val="ADJ_-_RATE31"/>
      <sheetName val="3__form_Countermeasure31"/>
      <sheetName val="List_kategori33"/>
      <sheetName val="__61"/>
      <sheetName val="__62"/>
      <sheetName val="CSM_with_CKD27"/>
      <sheetName val="Data_-_Sumatera27"/>
      <sheetName val="1195_B127"/>
      <sheetName val="ACT_-2005_Rear26"/>
      <sheetName val="Data_Costs26"/>
      <sheetName val="Control_Panel26"/>
      <sheetName val="3GP&amp;Ss_features26"/>
      <sheetName val="SNP_Lee_Fung_BSV26"/>
      <sheetName val="ASOTT_SI_BSV26"/>
      <sheetName val="CATL_SI_BSV26"/>
      <sheetName val="CSMF_SI_BSV26"/>
      <sheetName val="RHLT_SI_BSV26"/>
      <sheetName val="SCIL_SI_BSV26"/>
      <sheetName val="SCMN_SI_BSV26"/>
      <sheetName val="SCSS_SI_BSV26"/>
      <sheetName val="SFI_BSV26"/>
      <sheetName val="SNPS_SI_BSV26"/>
      <sheetName val="STEG_SI_BSV26"/>
      <sheetName val="STI_BSV26"/>
      <sheetName val="STTS_SI_BSV26"/>
      <sheetName val="SWMS_SI_BSV26"/>
      <sheetName val="CA_Comp_(Kembara)26"/>
      <sheetName val="1_LeadSchedule26"/>
      <sheetName val="O1-1CA_26"/>
      <sheetName val="15100_Prepayment26"/>
      <sheetName val="24100_Accr_Liab26"/>
      <sheetName val="R&amp;R_test26"/>
      <sheetName val="진행_DATA_(2)26"/>
      <sheetName val="Value_Analysis_-_Sheet_126"/>
      <sheetName val="ƒƒCƒ“‰æ–Ê__x005f_x005f_x005f_x005f_x005f24"/>
      <sheetName val="CæÊ__x005f_x005f_x005f_x005f_x005f24"/>
      <sheetName val="メイン画面__x005f_x005f_x005f_x005f_x005f_x005f_x00124"/>
      <sheetName val="GROUP_C23"/>
      <sheetName val="Sum_prob16"/>
      <sheetName val="tot_393N20"/>
      <sheetName val="Cost_centre_expenditure19"/>
      <sheetName val="393N_ONLY18"/>
      <sheetName val="140N_Part_Local_(SE)18"/>
      <sheetName val="Labul_0018"/>
      <sheetName val="BY_CATEGORY18"/>
      <sheetName val="Protected_Lists16"/>
      <sheetName val="中長計_XLS16"/>
      <sheetName val="BONUS_DB16"/>
      <sheetName val="167W_SOKAKU_Carry_Over_Prts16"/>
      <sheetName val="MUTASI_SCRAP16"/>
      <sheetName val="DFAS_FIX16"/>
      <sheetName val="kartu_mat16"/>
      <sheetName val="ASLI_(2)16"/>
      <sheetName val="GRAFIK_(2)16"/>
      <sheetName val="Productivity_Per_ManHour16"/>
      <sheetName val="6250_Vehicles16"/>
      <sheetName val="Trp__Name16"/>
      <sheetName val="Data_Base16"/>
      <sheetName val="Storage_Modules16"/>
      <sheetName val="Artikelübersicht_200916"/>
      <sheetName val="Artikelübersicht_201016"/>
      <sheetName val="6156_Vehicles16"/>
      <sheetName val="Plan_04-0516"/>
      <sheetName val="ƒƒCƒ“‰æ–Ê__x005f_x005f_x16"/>
      <sheetName val="CæÊ__x005f_x005f_x16"/>
      <sheetName val="メイン画面__x005f_x005f_x005f_x0015_16"/>
      <sheetName val="_x000a__44"/>
      <sheetName val="__x000a_44"/>
      <sheetName val="FIX ORDER"/>
      <sheetName val="Interim_--&gt;_Top3"/>
      <sheetName val="CBS_-_App13"/>
      <sheetName val="1H_Act_Rev_P&amp;L3"/>
      <sheetName val="SVC_(2)3"/>
      <sheetName val="4_Analysis3"/>
      <sheetName val="Company_Info3"/>
      <sheetName val="CA_Comp3"/>
      <sheetName val="Income_Statement3"/>
      <sheetName val="supplier_list3"/>
      <sheetName val="drop_down_list3"/>
      <sheetName val="GROUP_B3"/>
      <sheetName val="ASSY_PRODUCTION(original)3"/>
      <sheetName val="Purchased_Price3"/>
      <sheetName val="BIS_LIST-NTH_183"/>
      <sheetName val="Supp_List3"/>
      <sheetName val="Interim_--&gt;_Top4"/>
      <sheetName val="CBS_-_App14"/>
      <sheetName val="1H_Act_Rev_P&amp;L4"/>
      <sheetName val="SVC_(2)4"/>
      <sheetName val="4_Analysis4"/>
      <sheetName val="Company_Info4"/>
      <sheetName val="CA_Comp4"/>
      <sheetName val="Income_Statement4"/>
      <sheetName val="ASSY_PRODUCTION(original)4"/>
      <sheetName val="supplier_list4"/>
      <sheetName val="drop_down_list4"/>
      <sheetName val="GROUP_B4"/>
      <sheetName val="Purchased_Price4"/>
      <sheetName val="BIS_LIST-NTH_184"/>
      <sheetName val="Supp_List4"/>
      <sheetName val="TMS_Data"/>
      <sheetName val="RUN_Export"/>
      <sheetName val="メイン画面__x005f_x0015_1"/>
      <sheetName val="ƒƒCƒ“‰æ–Ê__x005f_x005f_x005f_x005F_x1"/>
      <sheetName val="CæÊ__x005f_x005f_x005f_x005F_x1"/>
      <sheetName val="メイン画面__x005f_x005f_x005f_x005F_x005f_x0015_1"/>
      <sheetName val="CIVIC_1_6L(7ｶ国MA輸出)ｺｽﾄ"/>
      <sheetName val="TMMC_Vehicle_Data1"/>
      <sheetName val="TMMK_Vehicle_Data1"/>
      <sheetName val="FIX_ORDER"/>
      <sheetName val="absen_juli"/>
      <sheetName val="KAP listrik per lini per plant"/>
      <sheetName val="OEE__(2)78"/>
      <sheetName val="OEE_78"/>
      <sheetName val="dht_fix78"/>
      <sheetName val="Man_power78"/>
      <sheetName val="taruna_sheet78"/>
      <sheetName val="Calendar_200678"/>
      <sheetName val="06-11-07_selasa78"/>
      <sheetName val="data_editing78"/>
      <sheetName val="HRD_Salary78"/>
      <sheetName val="____79"/>
      <sheetName val="F-1_F-278"/>
      <sheetName val="MARCH_APRIL__0377"/>
      <sheetName val="Draft_Vehicle_Format77"/>
      <sheetName val="MASTER_77"/>
      <sheetName val="truck_capt77"/>
      <sheetName val="ocean_voyage77"/>
      <sheetName val="Nov_'0277"/>
      <sheetName val="Parts_list_(060411)77"/>
      <sheetName val="BD_&amp;_EH_(DATA)77"/>
      <sheetName val="Innova_List77"/>
      <sheetName val="LVC_31RB77"/>
      <sheetName val="Type_I74"/>
      <sheetName val="Unit_Price_9674"/>
      <sheetName val="progress_FC73"/>
      <sheetName val="OEM_sum73"/>
      <sheetName val="YTD_sales73"/>
      <sheetName val="GROUP_A74"/>
      <sheetName val="OTHERS_x62074"/>
      <sheetName val="Link_List_OPL72"/>
      <sheetName val="STATUS_FOLLOWUP63"/>
      <sheetName val="Total_Problem_WQC_201463"/>
      <sheetName val="base_data63"/>
      <sheetName val="U38x_labels63"/>
      <sheetName val="mstr_L160"/>
      <sheetName val="1_3a92est60"/>
      <sheetName val="Data_260"/>
      <sheetName val="MARCH-APRIL__0358"/>
      <sheetName val="Deffered_Charges_58"/>
      <sheetName val="Schedule_PM58"/>
      <sheetName val="Part_List58"/>
      <sheetName val="ECI_ChekSHeet58"/>
      <sheetName val="Remaining_LPVV58"/>
      <sheetName val="List_Monren58"/>
      <sheetName val="training_forklift58"/>
      <sheetName val="Part_List_Compare_Scan___Plan58"/>
      <sheetName val="MATRIKS_NILAI_AFTER58"/>
      <sheetName val="PPM_rev158"/>
      <sheetName val="Line_258"/>
      <sheetName val="Actual_YTD58"/>
      <sheetName val="Costs_Savings58"/>
      <sheetName val="Currency_Rate55"/>
      <sheetName val="SPECIAL_DR650A_(AUG_17)_(4)54"/>
      <sheetName val="Working_Plan54"/>
      <sheetName val="Inv__004354"/>
      <sheetName val="Inv__004454"/>
      <sheetName val="Inv__004554"/>
      <sheetName val="Inv__003954"/>
      <sheetName val="Inv__004254"/>
      <sheetName val="Inv__003854"/>
      <sheetName val="Inv__003354"/>
      <sheetName val="Inv__004654"/>
      <sheetName val="dongia_(2)54"/>
      <sheetName val="THPDMoi__(2)54"/>
      <sheetName val="t-h_HA_THE54"/>
      <sheetName val="DON_GIA54"/>
      <sheetName val="CHITIET_VL-NC54"/>
      <sheetName val="CHITIET_VL-NC-TT_-1p54"/>
      <sheetName val="TH_XL54"/>
      <sheetName val="CHITIET_VL-NC-TT-3p54"/>
      <sheetName val="Bia_TQT54"/>
      <sheetName val="TONGKE3p_54"/>
      <sheetName val="KPVC-BD_54"/>
      <sheetName val="Mutasi_Stock_D99BO52"/>
      <sheetName val="SALES_TRACKER_CIBITUNG_-_201546"/>
      <sheetName val="SALES_TRACKER_NON_CIBITUNG46"/>
      <sheetName val="Macro_45"/>
      <sheetName val="Seg_history_by_BT45"/>
      <sheetName val="HP_evol_by_seg45"/>
      <sheetName val="Financial_Highlights45"/>
      <sheetName val="Breakdown_KPI45"/>
      <sheetName val="Avensis+d_seg__in_&amp;_out_of_UK45"/>
      <sheetName val="ƒƒCƒ“‰æ–Ê__x005f_x0015__Op45"/>
      <sheetName val="CæÊ__x005f_x0015__Op45"/>
      <sheetName val="メイン画面__x005f_x0015__Op45"/>
      <sheetName val="Net_Price_Position_-_Sheet_145"/>
      <sheetName val="ƒƒCƒ“‰æ–Ê__x005f_x005f_x005f_x0015__Op45"/>
      <sheetName val="CæÊ__x005f_x005f_x005f_x0015__Op45"/>
      <sheetName val="メイン画面__x005f_x005f_x005f_x0015__Op45"/>
      <sheetName val="REKAP_OMZET_KAPAL45"/>
      <sheetName val="TL_Karawang_Yard45"/>
      <sheetName val="LINE_PALLET_BESI_1_(PATAN_A-B45"/>
      <sheetName val="WSS_PALLET_BESI_(PER_MESIN)45"/>
      <sheetName val="Master_MM43"/>
      <sheetName val="Part_List_For_Incomplete_LOT45"/>
      <sheetName val="Target380NX_45"/>
      <sheetName val="913L_Part_List43"/>
      <sheetName val="P_239"/>
      <sheetName val="PACK_SPEC_MAGELANG41"/>
      <sheetName val="393_N42"/>
      <sheetName val="_x000a__55"/>
      <sheetName val="__x000a_55"/>
      <sheetName val="KPI_Process41"/>
      <sheetName val="Sub_KPI_(2)41"/>
      <sheetName val="MAIN_KPI_41"/>
      <sheetName val="ORDER_M39"/>
      <sheetName val="ADJ_-_RATE37"/>
      <sheetName val="3__form_Countermeasure37"/>
      <sheetName val="List_kategori39"/>
      <sheetName val="_x000a__54"/>
      <sheetName val="__x000a_54"/>
      <sheetName val="__73"/>
      <sheetName val="__74"/>
      <sheetName val="CSM_with_CKD33"/>
      <sheetName val="Data_-_Sumatera33"/>
      <sheetName val="1195_B133"/>
      <sheetName val="ACT_-2005_Rear32"/>
      <sheetName val="Data_Costs32"/>
      <sheetName val="Control_Panel32"/>
      <sheetName val="3GP&amp;Ss_features32"/>
      <sheetName val="SNP_Lee_Fung_BSV32"/>
      <sheetName val="ASOTT_SI_BSV32"/>
      <sheetName val="CATL_SI_BSV32"/>
      <sheetName val="CSMF_SI_BSV32"/>
      <sheetName val="RHLT_SI_BSV32"/>
      <sheetName val="SCIL_SI_BSV32"/>
      <sheetName val="SCMN_SI_BSV32"/>
      <sheetName val="SCSS_SI_BSV32"/>
      <sheetName val="SFI_BSV32"/>
      <sheetName val="SNPS_SI_BSV32"/>
      <sheetName val="STEG_SI_BSV32"/>
      <sheetName val="STI_BSV32"/>
      <sheetName val="STTS_SI_BSV32"/>
      <sheetName val="SWMS_SI_BSV32"/>
      <sheetName val="CA_Comp_(Kembara)32"/>
      <sheetName val="1_LeadSchedule32"/>
      <sheetName val="O1-1CA_32"/>
      <sheetName val="15100_Prepayment32"/>
      <sheetName val="24100_Accr_Liab32"/>
      <sheetName val="R&amp;R_test32"/>
      <sheetName val="진행_DATA_(2)32"/>
      <sheetName val="Value_Analysis_-_Sheet_132"/>
      <sheetName val="ƒƒCƒ“‰æ–Ê__x005f_x005f_x005f_x005f_x005f30"/>
      <sheetName val="CæÊ__x005f_x005f_x005f_x005f_x005f30"/>
      <sheetName val="メイン画面__x005f_x005f_x005f_x005f_x005f_x005f_x00130"/>
      <sheetName val="GROUP_C29"/>
      <sheetName val="Sum_prob22"/>
      <sheetName val="tot_393N26"/>
      <sheetName val="Cost_centre_expenditure25"/>
      <sheetName val="393N_ONLY24"/>
      <sheetName val="140N_Part_Local_(SE)24"/>
      <sheetName val="Labul_0024"/>
      <sheetName val="BY_CATEGORY24"/>
      <sheetName val="Protected_Lists22"/>
      <sheetName val="中長計_XLS22"/>
      <sheetName val="BONUS_DB22"/>
      <sheetName val="167W_SOKAKU_Carry_Over_Prts22"/>
      <sheetName val="MUTASI_SCRAP22"/>
      <sheetName val="DFAS_FIX22"/>
      <sheetName val="kartu_mat22"/>
      <sheetName val="ASLI_(2)22"/>
      <sheetName val="GRAFIK_(2)22"/>
      <sheetName val="Productivity_Per_ManHour22"/>
      <sheetName val="6250_Vehicles22"/>
      <sheetName val="Trp__Name22"/>
      <sheetName val="Data_Base22"/>
      <sheetName val="Storage_Modules22"/>
      <sheetName val="Artikelübersicht_200922"/>
      <sheetName val="Artikelübersicht_201022"/>
      <sheetName val="6156_Vehicles22"/>
      <sheetName val="Plan_04-0522"/>
      <sheetName val="ƒƒCƒ“‰æ–Ê__x005f_x005f_x22"/>
      <sheetName val="CæÊ__x005f_x005f_x22"/>
      <sheetName val="メイン画面__x005f_x005f_x005f_x0015_22"/>
      <sheetName val="OEE__(2)73"/>
      <sheetName val="OEE_73"/>
      <sheetName val="dht_fix73"/>
      <sheetName val="Man_power73"/>
      <sheetName val="taruna_sheet73"/>
      <sheetName val="Calendar_200673"/>
      <sheetName val="06-11-07_selasa73"/>
      <sheetName val="data_editing73"/>
      <sheetName val="HRD_Salary73"/>
      <sheetName val="____74"/>
      <sheetName val="F-1_F-273"/>
      <sheetName val="MARCH_APRIL__0372"/>
      <sheetName val="Draft_Vehicle_Format72"/>
      <sheetName val="MASTER_72"/>
      <sheetName val="truck_capt72"/>
      <sheetName val="ocean_voyage72"/>
      <sheetName val="Nov_'0272"/>
      <sheetName val="Parts_list_(060411)72"/>
      <sheetName val="BD_&amp;_EH_(DATA)72"/>
      <sheetName val="Innova_List72"/>
      <sheetName val="LVC_31RB72"/>
      <sheetName val="Type_I69"/>
      <sheetName val="Unit_Price_9669"/>
      <sheetName val="progress_FC68"/>
      <sheetName val="OEM_sum68"/>
      <sheetName val="YTD_sales68"/>
      <sheetName val="GROUP_A69"/>
      <sheetName val="OTHERS_x62069"/>
      <sheetName val="Link_List_OPL67"/>
      <sheetName val="STATUS_FOLLOWUP58"/>
      <sheetName val="Total_Problem_WQC_201458"/>
      <sheetName val="base_data58"/>
      <sheetName val="U38x_labels58"/>
      <sheetName val="mstr_L155"/>
      <sheetName val="1_3a92est55"/>
      <sheetName val="Data_255"/>
      <sheetName val="MARCH-APRIL__0353"/>
      <sheetName val="Deffered_Charges_53"/>
      <sheetName val="Schedule_PM53"/>
      <sheetName val="Part_List53"/>
      <sheetName val="ECI_ChekSHeet53"/>
      <sheetName val="Remaining_LPVV53"/>
      <sheetName val="List_Monren53"/>
      <sheetName val="training_forklift53"/>
      <sheetName val="Part_List_Compare_Scan___Plan53"/>
      <sheetName val="MATRIKS_NILAI_AFTER53"/>
      <sheetName val="PPM_rev153"/>
      <sheetName val="Line_253"/>
      <sheetName val="Actual_YTD53"/>
      <sheetName val="Costs_Savings53"/>
      <sheetName val="Currency_Rate50"/>
      <sheetName val="SPECIAL_DR650A_(AUG_17)_(4)49"/>
      <sheetName val="Working_Plan49"/>
      <sheetName val="Inv__004349"/>
      <sheetName val="Inv__004449"/>
      <sheetName val="Inv__004549"/>
      <sheetName val="Inv__003949"/>
      <sheetName val="Inv__004249"/>
      <sheetName val="Inv__003849"/>
      <sheetName val="Inv__003349"/>
      <sheetName val="Inv__004649"/>
      <sheetName val="dongia_(2)49"/>
      <sheetName val="THPDMoi__(2)49"/>
      <sheetName val="t-h_HA_THE49"/>
      <sheetName val="DON_GIA49"/>
      <sheetName val="CHITIET_VL-NC49"/>
      <sheetName val="CHITIET_VL-NC-TT_-1p49"/>
      <sheetName val="TH_XL49"/>
      <sheetName val="CHITIET_VL-NC-TT-3p49"/>
      <sheetName val="Bia_TQT49"/>
      <sheetName val="TONGKE3p_49"/>
      <sheetName val="KPVC-BD_49"/>
      <sheetName val="Mutasi_Stock_D99BO47"/>
      <sheetName val="SALES_TRACKER_CIBITUNG_-_201541"/>
      <sheetName val="SALES_TRACKER_NON_CIBITUNG41"/>
      <sheetName val="Macro_40"/>
      <sheetName val="Seg_history_by_BT40"/>
      <sheetName val="HP_evol_by_seg40"/>
      <sheetName val="Financial_Highlights40"/>
      <sheetName val="Breakdown_KPI40"/>
      <sheetName val="Avensis+d_seg__in_&amp;_out_of_UK40"/>
      <sheetName val="ƒƒCƒ“‰æ–Ê__x005f_x0015__Op40"/>
      <sheetName val="CæÊ__x005f_x0015__Op40"/>
      <sheetName val="メイン画面__x005f_x0015__Op40"/>
      <sheetName val="Net_Price_Position_-_Sheet_140"/>
      <sheetName val="ƒƒCƒ“‰æ–Ê__x005f_x005f_x005f_x0015__Op40"/>
      <sheetName val="CæÊ__x005f_x005f_x005f_x0015__Op40"/>
      <sheetName val="メイン画面__x005f_x005f_x005f_x0015__Op40"/>
      <sheetName val="REKAP_OMZET_KAPAL40"/>
      <sheetName val="TL_Karawang_Yard40"/>
      <sheetName val="LINE_PALLET_BESI_1_(PATAN_A-B40"/>
      <sheetName val="WSS_PALLET_BESI_(PER_MESIN)40"/>
      <sheetName val="Master_MM38"/>
      <sheetName val="Part_List_For_Incomplete_LOT40"/>
      <sheetName val="Target380NX_40"/>
      <sheetName val="913L_Part_List38"/>
      <sheetName val="P_234"/>
      <sheetName val="PACK_SPEC_MAGELANG36"/>
      <sheetName val="393_N37"/>
      <sheetName val="KPI_Process36"/>
      <sheetName val="Sub_KPI_(2)36"/>
      <sheetName val="MAIN_KPI_36"/>
      <sheetName val="ORDER_M34"/>
      <sheetName val="ADJ_-_RATE32"/>
      <sheetName val="3__form_Countermeasure32"/>
      <sheetName val="List_kategori34"/>
      <sheetName val="_x000a__45"/>
      <sheetName val="__x000a_45"/>
      <sheetName val="__63"/>
      <sheetName val="__64"/>
      <sheetName val="CSM_with_CKD28"/>
      <sheetName val="Data_-_Sumatera28"/>
      <sheetName val="1195_B128"/>
      <sheetName val="ACT_-2005_Rear27"/>
      <sheetName val="Data_Costs27"/>
      <sheetName val="Control_Panel27"/>
      <sheetName val="3GP&amp;Ss_features27"/>
      <sheetName val="SNP_Lee_Fung_BSV27"/>
      <sheetName val="ASOTT_SI_BSV27"/>
      <sheetName val="CATL_SI_BSV27"/>
      <sheetName val="CSMF_SI_BSV27"/>
      <sheetName val="RHLT_SI_BSV27"/>
      <sheetName val="SCIL_SI_BSV27"/>
      <sheetName val="SCMN_SI_BSV27"/>
      <sheetName val="SCSS_SI_BSV27"/>
      <sheetName val="SFI_BSV27"/>
      <sheetName val="SNPS_SI_BSV27"/>
      <sheetName val="STEG_SI_BSV27"/>
      <sheetName val="STI_BSV27"/>
      <sheetName val="STTS_SI_BSV27"/>
      <sheetName val="SWMS_SI_BSV27"/>
      <sheetName val="CA_Comp_(Kembara)27"/>
      <sheetName val="1_LeadSchedule27"/>
      <sheetName val="O1-1CA_27"/>
      <sheetName val="15100_Prepayment27"/>
      <sheetName val="24100_Accr_Liab27"/>
      <sheetName val="R&amp;R_test27"/>
      <sheetName val="진행_DATA_(2)27"/>
      <sheetName val="Value_Analysis_-_Sheet_127"/>
      <sheetName val="ƒƒCƒ“‰æ–Ê__x005f_x005f_x005f_x005f_x005f25"/>
      <sheetName val="CæÊ__x005f_x005f_x005f_x005f_x005f25"/>
      <sheetName val="メイン画面__x005f_x005f_x005f_x005f_x005f_x005f_x00125"/>
      <sheetName val="GROUP_C24"/>
      <sheetName val="Sum_prob17"/>
      <sheetName val="tot_393N21"/>
      <sheetName val="Cost_centre_expenditure20"/>
      <sheetName val="393N_ONLY19"/>
      <sheetName val="140N_Part_Local_(SE)19"/>
      <sheetName val="Labul_0019"/>
      <sheetName val="BY_CATEGORY19"/>
      <sheetName val="Protected_Lists17"/>
      <sheetName val="中長計_XLS17"/>
      <sheetName val="BONUS_DB17"/>
      <sheetName val="167W_SOKAKU_Carry_Over_Prts17"/>
      <sheetName val="MUTASI_SCRAP17"/>
      <sheetName val="DFAS_FIX17"/>
      <sheetName val="kartu_mat17"/>
      <sheetName val="ASLI_(2)17"/>
      <sheetName val="GRAFIK_(2)17"/>
      <sheetName val="Productivity_Per_ManHour17"/>
      <sheetName val="6250_Vehicles17"/>
      <sheetName val="Trp__Name17"/>
      <sheetName val="Data_Base17"/>
      <sheetName val="Storage_Modules17"/>
      <sheetName val="Artikelübersicht_200917"/>
      <sheetName val="Artikelübersicht_201017"/>
      <sheetName val="6156_Vehicles17"/>
      <sheetName val="Plan_04-0517"/>
      <sheetName val="ƒƒCƒ“‰æ–Ê__x005f_x005f_x17"/>
      <sheetName val="CæÊ__x005f_x005f_x17"/>
      <sheetName val="メイン画面__x005f_x005f_x005f_x0015_17"/>
      <sheetName val="_x000a__47"/>
      <sheetName val="__x000a_47"/>
      <sheetName val="OEE__(2)74"/>
      <sheetName val="OEE_74"/>
      <sheetName val="dht_fix74"/>
      <sheetName val="Man_power74"/>
      <sheetName val="taruna_sheet74"/>
      <sheetName val="Calendar_200674"/>
      <sheetName val="06-11-07_selasa74"/>
      <sheetName val="data_editing74"/>
      <sheetName val="HRD_Salary74"/>
      <sheetName val="____75"/>
      <sheetName val="F-1_F-274"/>
      <sheetName val="MARCH_APRIL__0373"/>
      <sheetName val="Draft_Vehicle_Format73"/>
      <sheetName val="MASTER_73"/>
      <sheetName val="truck_capt73"/>
      <sheetName val="ocean_voyage73"/>
      <sheetName val="Nov_'0273"/>
      <sheetName val="Parts_list_(060411)73"/>
      <sheetName val="BD_&amp;_EH_(DATA)73"/>
      <sheetName val="Innova_List73"/>
      <sheetName val="LVC_31RB73"/>
      <sheetName val="Type_I70"/>
      <sheetName val="Unit_Price_9670"/>
      <sheetName val="progress_FC69"/>
      <sheetName val="OEM_sum69"/>
      <sheetName val="YTD_sales69"/>
      <sheetName val="GROUP_A70"/>
      <sheetName val="OTHERS_x62070"/>
      <sheetName val="Link_List_OPL68"/>
      <sheetName val="STATUS_FOLLOWUP59"/>
      <sheetName val="Total_Problem_WQC_201459"/>
      <sheetName val="base_data59"/>
      <sheetName val="U38x_labels59"/>
      <sheetName val="mstr_L156"/>
      <sheetName val="1_3a92est56"/>
      <sheetName val="Data_256"/>
      <sheetName val="MARCH-APRIL__0354"/>
      <sheetName val="Deffered_Charges_54"/>
      <sheetName val="Schedule_PM54"/>
      <sheetName val="Part_List54"/>
      <sheetName val="ECI_ChekSHeet54"/>
      <sheetName val="Remaining_LPVV54"/>
      <sheetName val="List_Monren54"/>
      <sheetName val="training_forklift54"/>
      <sheetName val="Part_List_Compare_Scan___Plan54"/>
      <sheetName val="MATRIKS_NILAI_AFTER54"/>
      <sheetName val="PPM_rev154"/>
      <sheetName val="Line_254"/>
      <sheetName val="Actual_YTD54"/>
      <sheetName val="Costs_Savings54"/>
      <sheetName val="Currency_Rate51"/>
      <sheetName val="SPECIAL_DR650A_(AUG_17)_(4)50"/>
      <sheetName val="Working_Plan50"/>
      <sheetName val="Inv__004350"/>
      <sheetName val="Inv__004450"/>
      <sheetName val="Inv__004550"/>
      <sheetName val="Inv__003950"/>
      <sheetName val="Inv__004250"/>
      <sheetName val="Inv__003850"/>
      <sheetName val="Inv__003350"/>
      <sheetName val="Inv__004650"/>
      <sheetName val="dongia_(2)50"/>
      <sheetName val="THPDMoi__(2)50"/>
      <sheetName val="t-h_HA_THE50"/>
      <sheetName val="DON_GIA50"/>
      <sheetName val="CHITIET_VL-NC50"/>
      <sheetName val="CHITIET_VL-NC-TT_-1p50"/>
      <sheetName val="TH_XL50"/>
      <sheetName val="CHITIET_VL-NC-TT-3p50"/>
      <sheetName val="Bia_TQT50"/>
      <sheetName val="TONGKE3p_50"/>
      <sheetName val="KPVC-BD_50"/>
      <sheetName val="Mutasi_Stock_D99BO48"/>
      <sheetName val="SALES_TRACKER_CIBITUNG_-_201542"/>
      <sheetName val="SALES_TRACKER_NON_CIBITUNG42"/>
      <sheetName val="Macro_41"/>
      <sheetName val="Seg_history_by_BT41"/>
      <sheetName val="HP_evol_by_seg41"/>
      <sheetName val="Financial_Highlights41"/>
      <sheetName val="Breakdown_KPI41"/>
      <sheetName val="Avensis+d_seg__in_&amp;_out_of_UK41"/>
      <sheetName val="ƒƒCƒ“‰æ–Ê__x005f_x0015__Op41"/>
      <sheetName val="CæÊ__x005f_x0015__Op41"/>
      <sheetName val="メイン画面__x005f_x0015__Op41"/>
      <sheetName val="Net_Price_Position_-_Sheet_141"/>
      <sheetName val="ƒƒCƒ“‰æ–Ê__x005f_x005f_x005f_x0015__Op41"/>
      <sheetName val="CæÊ__x005f_x005f_x005f_x0015__Op41"/>
      <sheetName val="メイン画面__x005f_x005f_x005f_x0015__Op41"/>
      <sheetName val="REKAP_OMZET_KAPAL41"/>
      <sheetName val="TL_Karawang_Yard41"/>
      <sheetName val="LINE_PALLET_BESI_1_(PATAN_A-B41"/>
      <sheetName val="WSS_PALLET_BESI_(PER_MESIN)41"/>
      <sheetName val="Master_MM39"/>
      <sheetName val="Part_List_For_Incomplete_LOT41"/>
      <sheetName val="Target380NX_41"/>
      <sheetName val="913L_Part_List39"/>
      <sheetName val="P_235"/>
      <sheetName val="PACK_SPEC_MAGELANG37"/>
      <sheetName val="393_N38"/>
      <sheetName val="_x000a__49"/>
      <sheetName val="__x000a_49"/>
      <sheetName val="KPI_Process37"/>
      <sheetName val="Sub_KPI_(2)37"/>
      <sheetName val="MAIN_KPI_37"/>
      <sheetName val="ORDER_M35"/>
      <sheetName val="ADJ_-_RATE33"/>
      <sheetName val="3__form_Countermeasure33"/>
      <sheetName val="List_kategori35"/>
      <sheetName val="__65"/>
      <sheetName val="__66"/>
      <sheetName val="CSM_with_CKD29"/>
      <sheetName val="Data_-_Sumatera29"/>
      <sheetName val="1195_B129"/>
      <sheetName val="ACT_-2005_Rear28"/>
      <sheetName val="Data_Costs28"/>
      <sheetName val="Control_Panel28"/>
      <sheetName val="3GP&amp;Ss_features28"/>
      <sheetName val="SNP_Lee_Fung_BSV28"/>
      <sheetName val="ASOTT_SI_BSV28"/>
      <sheetName val="CATL_SI_BSV28"/>
      <sheetName val="CSMF_SI_BSV28"/>
      <sheetName val="RHLT_SI_BSV28"/>
      <sheetName val="SCIL_SI_BSV28"/>
      <sheetName val="SCMN_SI_BSV28"/>
      <sheetName val="SCSS_SI_BSV28"/>
      <sheetName val="SFI_BSV28"/>
      <sheetName val="SNPS_SI_BSV28"/>
      <sheetName val="STEG_SI_BSV28"/>
      <sheetName val="STI_BSV28"/>
      <sheetName val="STTS_SI_BSV28"/>
      <sheetName val="SWMS_SI_BSV28"/>
      <sheetName val="CA_Comp_(Kembara)28"/>
      <sheetName val="1_LeadSchedule28"/>
      <sheetName val="O1-1CA_28"/>
      <sheetName val="15100_Prepayment28"/>
      <sheetName val="24100_Accr_Liab28"/>
      <sheetName val="R&amp;R_test28"/>
      <sheetName val="진행_DATA_(2)28"/>
      <sheetName val="Value_Analysis_-_Sheet_128"/>
      <sheetName val="ƒƒCƒ“‰æ–Ê__x005f_x005f_x005f_x005f_x005f26"/>
      <sheetName val="CæÊ__x005f_x005f_x005f_x005f_x005f26"/>
      <sheetName val="メイン画面__x005f_x005f_x005f_x005f_x005f_x005f_x00126"/>
      <sheetName val="GROUP_C25"/>
      <sheetName val="Sum_prob18"/>
      <sheetName val="tot_393N22"/>
      <sheetName val="Cost_centre_expenditure21"/>
      <sheetName val="393N_ONLY20"/>
      <sheetName val="140N_Part_Local_(SE)20"/>
      <sheetName val="Labul_0020"/>
      <sheetName val="BY_CATEGORY20"/>
      <sheetName val="Protected_Lists18"/>
      <sheetName val="中長計_XLS18"/>
      <sheetName val="BONUS_DB18"/>
      <sheetName val="167W_SOKAKU_Carry_Over_Prts18"/>
      <sheetName val="MUTASI_SCRAP18"/>
      <sheetName val="DFAS_FIX18"/>
      <sheetName val="kartu_mat18"/>
      <sheetName val="ASLI_(2)18"/>
      <sheetName val="GRAFIK_(2)18"/>
      <sheetName val="Productivity_Per_ManHour18"/>
      <sheetName val="6250_Vehicles18"/>
      <sheetName val="Trp__Name18"/>
      <sheetName val="Data_Base18"/>
      <sheetName val="Storage_Modules18"/>
      <sheetName val="Artikelübersicht_200918"/>
      <sheetName val="Artikelübersicht_201018"/>
      <sheetName val="6156_Vehicles18"/>
      <sheetName val="Plan_04-0518"/>
      <sheetName val="ƒƒCƒ“‰æ–Ê__x005f_x005f_x18"/>
      <sheetName val="CæÊ__x005f_x005f_x18"/>
      <sheetName val="メイン画面__x005f_x005f_x005f_x0015_18"/>
      <sheetName val="_x000a__46"/>
      <sheetName val="__x000a_46"/>
      <sheetName val="_x000a__48"/>
      <sheetName val="__x000a_48"/>
      <sheetName val="OEE__(2)75"/>
      <sheetName val="OEE_75"/>
      <sheetName val="dht_fix75"/>
      <sheetName val="Man_power75"/>
      <sheetName val="taruna_sheet75"/>
      <sheetName val="Calendar_200675"/>
      <sheetName val="06-11-07_selasa75"/>
      <sheetName val="data_editing75"/>
      <sheetName val="HRD_Salary75"/>
      <sheetName val="____76"/>
      <sheetName val="F-1_F-275"/>
      <sheetName val="MARCH_APRIL__0374"/>
      <sheetName val="Draft_Vehicle_Format74"/>
      <sheetName val="MASTER_74"/>
      <sheetName val="truck_capt74"/>
      <sheetName val="ocean_voyage74"/>
      <sheetName val="Nov_'0274"/>
      <sheetName val="Parts_list_(060411)74"/>
      <sheetName val="BD_&amp;_EH_(DATA)74"/>
      <sheetName val="Innova_List74"/>
      <sheetName val="LVC_31RB74"/>
      <sheetName val="Type_I71"/>
      <sheetName val="Unit_Price_9671"/>
      <sheetName val="progress_FC70"/>
      <sheetName val="OEM_sum70"/>
      <sheetName val="YTD_sales70"/>
      <sheetName val="GROUP_A71"/>
      <sheetName val="OTHERS_x62071"/>
      <sheetName val="Link_List_OPL69"/>
      <sheetName val="STATUS_FOLLOWUP60"/>
      <sheetName val="Total_Problem_WQC_201460"/>
      <sheetName val="base_data60"/>
      <sheetName val="U38x_labels60"/>
      <sheetName val="mstr_L157"/>
      <sheetName val="1_3a92est57"/>
      <sheetName val="Data_257"/>
      <sheetName val="MARCH-APRIL__0355"/>
      <sheetName val="Deffered_Charges_55"/>
      <sheetName val="Schedule_PM55"/>
      <sheetName val="Part_List55"/>
      <sheetName val="ECI_ChekSHeet55"/>
      <sheetName val="Remaining_LPVV55"/>
      <sheetName val="List_Monren55"/>
      <sheetName val="training_forklift55"/>
      <sheetName val="Part_List_Compare_Scan___Plan55"/>
      <sheetName val="MATRIKS_NILAI_AFTER55"/>
      <sheetName val="PPM_rev155"/>
      <sheetName val="Line_255"/>
      <sheetName val="Actual_YTD55"/>
      <sheetName val="Costs_Savings55"/>
      <sheetName val="Currency_Rate52"/>
      <sheetName val="SPECIAL_DR650A_(AUG_17)_(4)51"/>
      <sheetName val="Working_Plan51"/>
      <sheetName val="Inv__004351"/>
      <sheetName val="Inv__004451"/>
      <sheetName val="Inv__004551"/>
      <sheetName val="Inv__003951"/>
      <sheetName val="Inv__004251"/>
      <sheetName val="Inv__003851"/>
      <sheetName val="Inv__003351"/>
      <sheetName val="Inv__004651"/>
      <sheetName val="dongia_(2)51"/>
      <sheetName val="THPDMoi__(2)51"/>
      <sheetName val="t-h_HA_THE51"/>
      <sheetName val="DON_GIA51"/>
      <sheetName val="CHITIET_VL-NC51"/>
      <sheetName val="CHITIET_VL-NC-TT_-1p51"/>
      <sheetName val="TH_XL51"/>
      <sheetName val="CHITIET_VL-NC-TT-3p51"/>
      <sheetName val="Bia_TQT51"/>
      <sheetName val="TONGKE3p_51"/>
      <sheetName val="KPVC-BD_51"/>
      <sheetName val="Mutasi_Stock_D99BO49"/>
      <sheetName val="SALES_TRACKER_CIBITUNG_-_201543"/>
      <sheetName val="SALES_TRACKER_NON_CIBITUNG43"/>
      <sheetName val="Macro_42"/>
      <sheetName val="Seg_history_by_BT42"/>
      <sheetName val="HP_evol_by_seg42"/>
      <sheetName val="Financial_Highlights42"/>
      <sheetName val="Breakdown_KPI42"/>
      <sheetName val="Avensis+d_seg__in_&amp;_out_of_UK42"/>
      <sheetName val="ƒƒCƒ“‰æ–Ê__x005f_x0015__Op42"/>
      <sheetName val="CæÊ__x005f_x0015__Op42"/>
      <sheetName val="メイン画面__x005f_x0015__Op42"/>
      <sheetName val="Net_Price_Position_-_Sheet_142"/>
      <sheetName val="ƒƒCƒ“‰æ–Ê__x005f_x005f_x005f_x0015__Op42"/>
      <sheetName val="CæÊ__x005f_x005f_x005f_x0015__Op42"/>
      <sheetName val="メイン画面__x005f_x005f_x005f_x0015__Op42"/>
      <sheetName val="REKAP_OMZET_KAPAL42"/>
      <sheetName val="TL_Karawang_Yard42"/>
      <sheetName val="LINE_PALLET_BESI_1_(PATAN_A-B42"/>
      <sheetName val="WSS_PALLET_BESI_(PER_MESIN)42"/>
      <sheetName val="Master_MM40"/>
      <sheetName val="Part_List_For_Incomplete_LOT42"/>
      <sheetName val="Target380NX_42"/>
      <sheetName val="913L_Part_List40"/>
      <sheetName val="P_236"/>
      <sheetName val="PACK_SPEC_MAGELANG38"/>
      <sheetName val="393_N39"/>
      <sheetName val="KPI_Process38"/>
      <sheetName val="Sub_KPI_(2)38"/>
      <sheetName val="MAIN_KPI_38"/>
      <sheetName val="ORDER_M36"/>
      <sheetName val="ADJ_-_RATE34"/>
      <sheetName val="3__form_Countermeasure34"/>
      <sheetName val="List_kategori36"/>
      <sheetName val="__67"/>
      <sheetName val="__68"/>
      <sheetName val="CSM_with_CKD30"/>
      <sheetName val="Data_-_Sumatera30"/>
      <sheetName val="1195_B130"/>
      <sheetName val="ACT_-2005_Rear29"/>
      <sheetName val="Data_Costs29"/>
      <sheetName val="Control_Panel29"/>
      <sheetName val="3GP&amp;Ss_features29"/>
      <sheetName val="SNP_Lee_Fung_BSV29"/>
      <sheetName val="ASOTT_SI_BSV29"/>
      <sheetName val="CATL_SI_BSV29"/>
      <sheetName val="CSMF_SI_BSV29"/>
      <sheetName val="RHLT_SI_BSV29"/>
      <sheetName val="SCIL_SI_BSV29"/>
      <sheetName val="SCMN_SI_BSV29"/>
      <sheetName val="SCSS_SI_BSV29"/>
      <sheetName val="SFI_BSV29"/>
      <sheetName val="SNPS_SI_BSV29"/>
      <sheetName val="STEG_SI_BSV29"/>
      <sheetName val="STI_BSV29"/>
      <sheetName val="STTS_SI_BSV29"/>
      <sheetName val="SWMS_SI_BSV29"/>
      <sheetName val="CA_Comp_(Kembara)29"/>
      <sheetName val="1_LeadSchedule29"/>
      <sheetName val="O1-1CA_29"/>
      <sheetName val="15100_Prepayment29"/>
      <sheetName val="24100_Accr_Liab29"/>
      <sheetName val="R&amp;R_test29"/>
      <sheetName val="진행_DATA_(2)29"/>
      <sheetName val="Value_Analysis_-_Sheet_129"/>
      <sheetName val="ƒƒCƒ“‰æ–Ê__x005f_x005f_x005f_x005f_x005f27"/>
      <sheetName val="CæÊ__x005f_x005f_x005f_x005f_x005f27"/>
      <sheetName val="メイン画面__x005f_x005f_x005f_x005f_x005f_x005f_x00127"/>
      <sheetName val="GROUP_C26"/>
      <sheetName val="Sum_prob19"/>
      <sheetName val="tot_393N23"/>
      <sheetName val="Cost_centre_expenditure22"/>
      <sheetName val="393N_ONLY21"/>
      <sheetName val="140N_Part_Local_(SE)21"/>
      <sheetName val="Labul_0021"/>
      <sheetName val="BY_CATEGORY21"/>
      <sheetName val="Protected_Lists19"/>
      <sheetName val="中長計_XLS19"/>
      <sheetName val="BONUS_DB19"/>
      <sheetName val="167W_SOKAKU_Carry_Over_Prts19"/>
      <sheetName val="MUTASI_SCRAP19"/>
      <sheetName val="DFAS_FIX19"/>
      <sheetName val="kartu_mat19"/>
      <sheetName val="ASLI_(2)19"/>
      <sheetName val="GRAFIK_(2)19"/>
      <sheetName val="Productivity_Per_ManHour19"/>
      <sheetName val="6250_Vehicles19"/>
      <sheetName val="Trp__Name19"/>
      <sheetName val="Data_Base19"/>
      <sheetName val="Storage_Modules19"/>
      <sheetName val="Artikelübersicht_200919"/>
      <sheetName val="Artikelübersicht_201019"/>
      <sheetName val="6156_Vehicles19"/>
      <sheetName val="Plan_04-0519"/>
      <sheetName val="ƒƒCƒ“‰æ–Ê__x005f_x005f_x19"/>
      <sheetName val="CæÊ__x005f_x005f_x19"/>
      <sheetName val="メイン画面__x005f_x005f_x005f_x0015_19"/>
      <sheetName val="OEE__(2)76"/>
      <sheetName val="OEE_76"/>
      <sheetName val="dht_fix76"/>
      <sheetName val="Man_power76"/>
      <sheetName val="taruna_sheet76"/>
      <sheetName val="Calendar_200676"/>
      <sheetName val="06-11-07_selasa76"/>
      <sheetName val="data_editing76"/>
      <sheetName val="HRD_Salary76"/>
      <sheetName val="____77"/>
      <sheetName val="F-1_F-276"/>
      <sheetName val="MARCH_APRIL__0375"/>
      <sheetName val="Draft_Vehicle_Format75"/>
      <sheetName val="MASTER_75"/>
      <sheetName val="truck_capt75"/>
      <sheetName val="ocean_voyage75"/>
      <sheetName val="Nov_'0275"/>
      <sheetName val="Parts_list_(060411)75"/>
      <sheetName val="BD_&amp;_EH_(DATA)75"/>
      <sheetName val="Innova_List75"/>
      <sheetName val="LVC_31RB75"/>
      <sheetName val="Type_I72"/>
      <sheetName val="Unit_Price_9672"/>
      <sheetName val="progress_FC71"/>
      <sheetName val="OEM_sum71"/>
      <sheetName val="YTD_sales71"/>
      <sheetName val="GROUP_A72"/>
      <sheetName val="OTHERS_x62072"/>
      <sheetName val="Link_List_OPL70"/>
      <sheetName val="STATUS_FOLLOWUP61"/>
      <sheetName val="Total_Problem_WQC_201461"/>
      <sheetName val="base_data61"/>
      <sheetName val="U38x_labels61"/>
      <sheetName val="mstr_L158"/>
      <sheetName val="1_3a92est58"/>
      <sheetName val="Data_258"/>
      <sheetName val="MARCH-APRIL__0356"/>
      <sheetName val="Deffered_Charges_56"/>
      <sheetName val="Schedule_PM56"/>
      <sheetName val="Part_List56"/>
      <sheetName val="ECI_ChekSHeet56"/>
      <sheetName val="Remaining_LPVV56"/>
      <sheetName val="List_Monren56"/>
      <sheetName val="training_forklift56"/>
      <sheetName val="Part_List_Compare_Scan___Plan56"/>
      <sheetName val="MATRIKS_NILAI_AFTER56"/>
      <sheetName val="PPM_rev156"/>
      <sheetName val="Line_256"/>
      <sheetName val="Actual_YTD56"/>
      <sheetName val="Costs_Savings56"/>
      <sheetName val="Currency_Rate53"/>
      <sheetName val="SPECIAL_DR650A_(AUG_17)_(4)52"/>
      <sheetName val="Working_Plan52"/>
      <sheetName val="Inv__004352"/>
      <sheetName val="Inv__004452"/>
      <sheetName val="Inv__004552"/>
      <sheetName val="Inv__003952"/>
      <sheetName val="Inv__004252"/>
      <sheetName val="Inv__003852"/>
      <sheetName val="Inv__003352"/>
      <sheetName val="Inv__004652"/>
      <sheetName val="dongia_(2)52"/>
      <sheetName val="THPDMoi__(2)52"/>
      <sheetName val="t-h_HA_THE52"/>
      <sheetName val="DON_GIA52"/>
      <sheetName val="CHITIET_VL-NC52"/>
      <sheetName val="CHITIET_VL-NC-TT_-1p52"/>
      <sheetName val="TH_XL52"/>
      <sheetName val="CHITIET_VL-NC-TT-3p52"/>
      <sheetName val="Bia_TQT52"/>
      <sheetName val="TONGKE3p_52"/>
      <sheetName val="KPVC-BD_52"/>
      <sheetName val="Mutasi_Stock_D99BO50"/>
      <sheetName val="SALES_TRACKER_CIBITUNG_-_201544"/>
      <sheetName val="SALES_TRACKER_NON_CIBITUNG44"/>
      <sheetName val="Macro_43"/>
      <sheetName val="Seg_history_by_BT43"/>
      <sheetName val="HP_evol_by_seg43"/>
      <sheetName val="Financial_Highlights43"/>
      <sheetName val="Breakdown_KPI43"/>
      <sheetName val="Avensis+d_seg__in_&amp;_out_of_UK43"/>
      <sheetName val="ƒƒCƒ“‰æ–Ê__x005f_x0015__Op43"/>
      <sheetName val="CæÊ__x005f_x0015__Op43"/>
      <sheetName val="メイン画面__x005f_x0015__Op43"/>
      <sheetName val="Net_Price_Position_-_Sheet_143"/>
      <sheetName val="ƒƒCƒ“‰æ–Ê__x005f_x005f_x005f_x0015__Op43"/>
      <sheetName val="CæÊ__x005f_x005f_x005f_x0015__Op43"/>
      <sheetName val="メイン画面__x005f_x005f_x005f_x0015__Op43"/>
      <sheetName val="REKAP_OMZET_KAPAL43"/>
      <sheetName val="TL_Karawang_Yard43"/>
      <sheetName val="LINE_PALLET_BESI_1_(PATAN_A-B43"/>
      <sheetName val="WSS_PALLET_BESI_(PER_MESIN)43"/>
      <sheetName val="Master_MM41"/>
      <sheetName val="Part_List_For_Incomplete_LOT43"/>
      <sheetName val="Target380NX_43"/>
      <sheetName val="913L_Part_List41"/>
      <sheetName val="_x000a__50"/>
      <sheetName val="__x000a_50"/>
      <sheetName val="P_237"/>
      <sheetName val="PACK_SPEC_MAGELANG39"/>
      <sheetName val="393_N40"/>
      <sheetName val="_x000a__51"/>
      <sheetName val="__x000a_51"/>
      <sheetName val="KPI_Process39"/>
      <sheetName val="Sub_KPI_(2)39"/>
      <sheetName val="MAIN_KPI_39"/>
      <sheetName val="ORDER_M37"/>
      <sheetName val="ADJ_-_RATE35"/>
      <sheetName val="3__form_Countermeasure35"/>
      <sheetName val="List_kategori37"/>
      <sheetName val="__69"/>
      <sheetName val="__70"/>
      <sheetName val="CSM_with_CKD31"/>
      <sheetName val="Data_-_Sumatera31"/>
      <sheetName val="1195_B131"/>
      <sheetName val="ACT_-2005_Rear30"/>
      <sheetName val="Data_Costs30"/>
      <sheetName val="Control_Panel30"/>
      <sheetName val="3GP&amp;Ss_features30"/>
      <sheetName val="SNP_Lee_Fung_BSV30"/>
      <sheetName val="ASOTT_SI_BSV30"/>
      <sheetName val="CATL_SI_BSV30"/>
      <sheetName val="CSMF_SI_BSV30"/>
      <sheetName val="RHLT_SI_BSV30"/>
      <sheetName val="SCIL_SI_BSV30"/>
      <sheetName val="SCMN_SI_BSV30"/>
      <sheetName val="SCSS_SI_BSV30"/>
      <sheetName val="SFI_BSV30"/>
      <sheetName val="SNPS_SI_BSV30"/>
      <sheetName val="STEG_SI_BSV30"/>
      <sheetName val="STI_BSV30"/>
      <sheetName val="STTS_SI_BSV30"/>
      <sheetName val="SWMS_SI_BSV30"/>
      <sheetName val="CA_Comp_(Kembara)30"/>
      <sheetName val="1_LeadSchedule30"/>
      <sheetName val="O1-1CA_30"/>
      <sheetName val="15100_Prepayment30"/>
      <sheetName val="24100_Accr_Liab30"/>
      <sheetName val="R&amp;R_test30"/>
      <sheetName val="진행_DATA_(2)30"/>
      <sheetName val="Value_Analysis_-_Sheet_130"/>
      <sheetName val="ƒƒCƒ“‰æ–Ê__x005f_x005f_x005f_x005f_x005f28"/>
      <sheetName val="CæÊ__x005f_x005f_x005f_x005f_x005f28"/>
      <sheetName val="メイン画面__x005f_x005f_x005f_x005f_x005f_x005f_x00128"/>
      <sheetName val="GROUP_C27"/>
      <sheetName val="Sum_prob20"/>
      <sheetName val="tot_393N24"/>
      <sheetName val="Cost_centre_expenditure23"/>
      <sheetName val="393N_ONLY22"/>
      <sheetName val="140N_Part_Local_(SE)22"/>
      <sheetName val="Labul_0022"/>
      <sheetName val="BY_CATEGORY22"/>
      <sheetName val="Protected_Lists20"/>
      <sheetName val="中長計_XLS20"/>
      <sheetName val="BONUS_DB20"/>
      <sheetName val="167W_SOKAKU_Carry_Over_Prts20"/>
      <sheetName val="MUTASI_SCRAP20"/>
      <sheetName val="DFAS_FIX20"/>
      <sheetName val="kartu_mat20"/>
      <sheetName val="ASLI_(2)20"/>
      <sheetName val="GRAFIK_(2)20"/>
      <sheetName val="Productivity_Per_ManHour20"/>
      <sheetName val="6250_Vehicles20"/>
      <sheetName val="Trp__Name20"/>
      <sheetName val="Data_Base20"/>
      <sheetName val="Storage_Modules20"/>
      <sheetName val="Artikelübersicht_200920"/>
      <sheetName val="Artikelübersicht_201020"/>
      <sheetName val="6156_Vehicles20"/>
      <sheetName val="Plan_04-0520"/>
      <sheetName val="ƒƒCƒ“‰æ–Ê__x005f_x005f_x20"/>
      <sheetName val="CæÊ__x005f_x005f_x20"/>
      <sheetName val="メイン画面__x005f_x005f_x005f_x0015_20"/>
      <sheetName val="OEE__(2)77"/>
      <sheetName val="OEE_77"/>
      <sheetName val="dht_fix77"/>
      <sheetName val="Man_power77"/>
      <sheetName val="taruna_sheet77"/>
      <sheetName val="Calendar_200677"/>
      <sheetName val="06-11-07_selasa77"/>
      <sheetName val="data_editing77"/>
      <sheetName val="HRD_Salary77"/>
      <sheetName val="____78"/>
      <sheetName val="F-1_F-277"/>
      <sheetName val="MARCH_APRIL__0376"/>
      <sheetName val="Draft_Vehicle_Format76"/>
      <sheetName val="MASTER_76"/>
      <sheetName val="truck_capt76"/>
      <sheetName val="ocean_voyage76"/>
      <sheetName val="Nov_'0276"/>
      <sheetName val="Parts_list_(060411)76"/>
      <sheetName val="BD_&amp;_EH_(DATA)76"/>
      <sheetName val="Innova_List76"/>
      <sheetName val="LVC_31RB76"/>
      <sheetName val="Type_I73"/>
      <sheetName val="Unit_Price_9673"/>
      <sheetName val="progress_FC72"/>
      <sheetName val="OEM_sum72"/>
      <sheetName val="YTD_sales72"/>
      <sheetName val="GROUP_A73"/>
      <sheetName val="OTHERS_x62073"/>
      <sheetName val="Link_List_OPL71"/>
      <sheetName val="STATUS_FOLLOWUP62"/>
      <sheetName val="Total_Problem_WQC_201462"/>
      <sheetName val="base_data62"/>
      <sheetName val="U38x_labels62"/>
      <sheetName val="mstr_L159"/>
      <sheetName val="1_3a92est59"/>
      <sheetName val="Data_259"/>
      <sheetName val="MARCH-APRIL__0357"/>
      <sheetName val="Deffered_Charges_57"/>
      <sheetName val="Schedule_PM57"/>
      <sheetName val="Part_List57"/>
      <sheetName val="ECI_ChekSHeet57"/>
      <sheetName val="Remaining_LPVV57"/>
      <sheetName val="List_Monren57"/>
      <sheetName val="training_forklift57"/>
      <sheetName val="Part_List_Compare_Scan___Plan57"/>
      <sheetName val="MATRIKS_NILAI_AFTER57"/>
      <sheetName val="PPM_rev157"/>
      <sheetName val="Line_257"/>
      <sheetName val="Actual_YTD57"/>
      <sheetName val="Costs_Savings57"/>
      <sheetName val="Currency_Rate54"/>
      <sheetName val="SPECIAL_DR650A_(AUG_17)_(4)53"/>
      <sheetName val="Working_Plan53"/>
      <sheetName val="Inv__004353"/>
      <sheetName val="Inv__004453"/>
      <sheetName val="Inv__004553"/>
      <sheetName val="Inv__003953"/>
      <sheetName val="Inv__004253"/>
      <sheetName val="Inv__003853"/>
      <sheetName val="Inv__003353"/>
      <sheetName val="Inv__004653"/>
      <sheetName val="dongia_(2)53"/>
      <sheetName val="THPDMoi__(2)53"/>
      <sheetName val="t-h_HA_THE53"/>
      <sheetName val="DON_GIA53"/>
      <sheetName val="CHITIET_VL-NC53"/>
      <sheetName val="CHITIET_VL-NC-TT_-1p53"/>
      <sheetName val="TH_XL53"/>
      <sheetName val="CHITIET_VL-NC-TT-3p53"/>
      <sheetName val="Bia_TQT53"/>
      <sheetName val="TONGKE3p_53"/>
      <sheetName val="KPVC-BD_53"/>
      <sheetName val="Mutasi_Stock_D99BO51"/>
      <sheetName val="SALES_TRACKER_CIBITUNG_-_201545"/>
      <sheetName val="SALES_TRACKER_NON_CIBITUNG45"/>
      <sheetName val="Macro_44"/>
      <sheetName val="Seg_history_by_BT44"/>
      <sheetName val="HP_evol_by_seg44"/>
      <sheetName val="Financial_Highlights44"/>
      <sheetName val="Breakdown_KPI44"/>
      <sheetName val="Avensis+d_seg__in_&amp;_out_of_UK44"/>
      <sheetName val="ƒƒCƒ“‰æ–Ê__x005f_x0015__Op44"/>
      <sheetName val="CæÊ__x005f_x0015__Op44"/>
      <sheetName val="メイン画面__x005f_x0015__Op44"/>
      <sheetName val="Net_Price_Position_-_Sheet_144"/>
      <sheetName val="ƒƒCƒ“‰æ–Ê__x005f_x005f_x005f_x0015__Op44"/>
      <sheetName val="CæÊ__x005f_x005f_x005f_x0015__Op44"/>
      <sheetName val="メイン画面__x005f_x005f_x005f_x0015__Op44"/>
      <sheetName val="REKAP_OMZET_KAPAL44"/>
      <sheetName val="TL_Karawang_Yard44"/>
      <sheetName val="LINE_PALLET_BESI_1_(PATAN_A-B44"/>
      <sheetName val="WSS_PALLET_BESI_(PER_MESIN)44"/>
      <sheetName val="Master_MM42"/>
      <sheetName val="Part_List_For_Incomplete_LOT44"/>
      <sheetName val="Target380NX_44"/>
      <sheetName val="913L_Part_List42"/>
      <sheetName val="P_238"/>
      <sheetName val="PACK_SPEC_MAGELANG40"/>
      <sheetName val="393_N41"/>
      <sheetName val="_x000a__53"/>
      <sheetName val="__x000a_53"/>
      <sheetName val="KPI_Process40"/>
      <sheetName val="Sub_KPI_(2)40"/>
      <sheetName val="MAIN_KPI_40"/>
      <sheetName val="ORDER_M38"/>
      <sheetName val="ADJ_-_RATE36"/>
      <sheetName val="3__form_Countermeasure36"/>
      <sheetName val="List_kategori38"/>
      <sheetName val="_x000a__52"/>
      <sheetName val="__x000a_52"/>
      <sheetName val="__71"/>
      <sheetName val="__72"/>
      <sheetName val="CSM_with_CKD32"/>
      <sheetName val="Data_-_Sumatera32"/>
      <sheetName val="1195_B132"/>
      <sheetName val="ACT_-2005_Rear31"/>
      <sheetName val="Data_Costs31"/>
      <sheetName val="Control_Panel31"/>
      <sheetName val="3GP&amp;Ss_features31"/>
      <sheetName val="SNP_Lee_Fung_BSV31"/>
      <sheetName val="ASOTT_SI_BSV31"/>
      <sheetName val="CATL_SI_BSV31"/>
      <sheetName val="CSMF_SI_BSV31"/>
      <sheetName val="RHLT_SI_BSV31"/>
      <sheetName val="SCIL_SI_BSV31"/>
      <sheetName val="SCMN_SI_BSV31"/>
      <sheetName val="SCSS_SI_BSV31"/>
      <sheetName val="SFI_BSV31"/>
      <sheetName val="SNPS_SI_BSV31"/>
      <sheetName val="STEG_SI_BSV31"/>
      <sheetName val="STI_BSV31"/>
      <sheetName val="STTS_SI_BSV31"/>
      <sheetName val="SWMS_SI_BSV31"/>
      <sheetName val="CA_Comp_(Kembara)31"/>
      <sheetName val="1_LeadSchedule31"/>
      <sheetName val="O1-1CA_31"/>
      <sheetName val="15100_Prepayment31"/>
      <sheetName val="24100_Accr_Liab31"/>
      <sheetName val="R&amp;R_test31"/>
      <sheetName val="진행_DATA_(2)31"/>
      <sheetName val="Value_Analysis_-_Sheet_131"/>
      <sheetName val="ƒƒCƒ“‰æ–Ê__x005f_x005f_x005f_x005f_x005f29"/>
      <sheetName val="CæÊ__x005f_x005f_x005f_x005f_x005f29"/>
      <sheetName val="メイン画面__x005f_x005f_x005f_x005f_x005f_x005f_x00129"/>
      <sheetName val="GROUP_C28"/>
      <sheetName val="Sum_prob21"/>
      <sheetName val="tot_393N25"/>
      <sheetName val="Cost_centre_expenditure24"/>
      <sheetName val="393N_ONLY23"/>
      <sheetName val="140N_Part_Local_(SE)23"/>
      <sheetName val="Labul_0023"/>
      <sheetName val="BY_CATEGORY23"/>
      <sheetName val="Protected_Lists21"/>
      <sheetName val="中長計_XLS21"/>
      <sheetName val="BONUS_DB21"/>
      <sheetName val="167W_SOKAKU_Carry_Over_Prts21"/>
      <sheetName val="MUTASI_SCRAP21"/>
      <sheetName val="DFAS_FIX21"/>
      <sheetName val="kartu_mat21"/>
      <sheetName val="ASLI_(2)21"/>
      <sheetName val="GRAFIK_(2)21"/>
      <sheetName val="Productivity_Per_ManHour21"/>
      <sheetName val="6250_Vehicles21"/>
      <sheetName val="Trp__Name21"/>
      <sheetName val="Data_Base21"/>
      <sheetName val="Storage_Modules21"/>
      <sheetName val="Artikelübersicht_200921"/>
      <sheetName val="Artikelübersicht_201021"/>
      <sheetName val="6156_Vehicles21"/>
      <sheetName val="Plan_04-0521"/>
      <sheetName val="ƒƒCƒ“‰æ–Ê__x005f_x005f_x21"/>
      <sheetName val="CæÊ__x005f_x005f_x21"/>
      <sheetName val="メイン画面__x005f_x005f_x005f_x0015_21"/>
      <sheetName val="OEE__(2)79"/>
      <sheetName val="OEE_79"/>
      <sheetName val="dht_fix79"/>
      <sheetName val="Man_power79"/>
      <sheetName val="taruna_sheet79"/>
      <sheetName val="Calendar_200679"/>
      <sheetName val="06-11-07_selasa79"/>
      <sheetName val="data_editing79"/>
      <sheetName val="HRD_Salary79"/>
      <sheetName val="____80"/>
      <sheetName val="F-1_F-279"/>
      <sheetName val="MARCH_APRIL__0378"/>
      <sheetName val="Draft_Vehicle_Format78"/>
      <sheetName val="MASTER_78"/>
      <sheetName val="truck_capt78"/>
      <sheetName val="ocean_voyage78"/>
      <sheetName val="Nov_'0278"/>
      <sheetName val="Parts_list_(060411)78"/>
      <sheetName val="BD_&amp;_EH_(DATA)78"/>
      <sheetName val="Innova_List78"/>
      <sheetName val="LVC_31RB78"/>
      <sheetName val="Type_I75"/>
      <sheetName val="Unit_Price_9675"/>
      <sheetName val="progress_FC74"/>
      <sheetName val="OEM_sum74"/>
      <sheetName val="YTD_sales74"/>
      <sheetName val="GROUP_A75"/>
      <sheetName val="OTHERS_x62075"/>
      <sheetName val="Link_List_OPL73"/>
      <sheetName val="STATUS_FOLLOWUP64"/>
      <sheetName val="Total_Problem_WQC_201464"/>
      <sheetName val="base_data64"/>
      <sheetName val="U38x_labels64"/>
      <sheetName val="mstr_L161"/>
      <sheetName val="1_3a92est61"/>
      <sheetName val="Data_261"/>
      <sheetName val="MARCH-APRIL__0359"/>
      <sheetName val="Deffered_Charges_59"/>
      <sheetName val="Schedule_PM59"/>
      <sheetName val="Part_List59"/>
      <sheetName val="ECI_ChekSHeet59"/>
      <sheetName val="Remaining_LPVV59"/>
      <sheetName val="List_Monren59"/>
      <sheetName val="training_forklift59"/>
      <sheetName val="Part_List_Compare_Scan___Plan59"/>
      <sheetName val="MATRIKS_NILAI_AFTER59"/>
      <sheetName val="PPM_rev159"/>
      <sheetName val="Line_259"/>
      <sheetName val="Actual_YTD59"/>
      <sheetName val="Costs_Savings59"/>
      <sheetName val="Currency_Rate56"/>
      <sheetName val="SPECIAL_DR650A_(AUG_17)_(4)55"/>
      <sheetName val="Working_Plan55"/>
      <sheetName val="Inv__004355"/>
      <sheetName val="Inv__004455"/>
      <sheetName val="Inv__004555"/>
      <sheetName val="Inv__003955"/>
      <sheetName val="Inv__004255"/>
      <sheetName val="Inv__003855"/>
      <sheetName val="Inv__003355"/>
      <sheetName val="Inv__004655"/>
      <sheetName val="dongia_(2)55"/>
      <sheetName val="THPDMoi__(2)55"/>
      <sheetName val="t-h_HA_THE55"/>
      <sheetName val="DON_GIA55"/>
      <sheetName val="CHITIET_VL-NC55"/>
      <sheetName val="CHITIET_VL-NC-TT_-1p55"/>
      <sheetName val="TH_XL55"/>
      <sheetName val="CHITIET_VL-NC-TT-3p55"/>
      <sheetName val="Bia_TQT55"/>
      <sheetName val="TONGKE3p_55"/>
      <sheetName val="KPVC-BD_55"/>
      <sheetName val="Mutasi_Stock_D99BO53"/>
      <sheetName val="SALES_TRACKER_CIBITUNG_-_201547"/>
      <sheetName val="SALES_TRACKER_NON_CIBITUNG47"/>
      <sheetName val="Macro_46"/>
      <sheetName val="Seg_history_by_BT46"/>
      <sheetName val="HP_evol_by_seg46"/>
      <sheetName val="Financial_Highlights46"/>
      <sheetName val="Breakdown_KPI46"/>
      <sheetName val="Avensis+d_seg__in_&amp;_out_of_UK46"/>
      <sheetName val="ƒƒCƒ“‰æ–Ê__x005f_x0015__Op46"/>
      <sheetName val="CæÊ__x005f_x0015__Op46"/>
      <sheetName val="メイン画面__x005f_x0015__Op46"/>
      <sheetName val="Net_Price_Position_-_Sheet_146"/>
      <sheetName val="ƒƒCƒ“‰æ–Ê__x005f_x005f_x005f_x0015__Op46"/>
      <sheetName val="CæÊ__x005f_x005f_x005f_x0015__Op46"/>
      <sheetName val="メイン画面__x005f_x005f_x005f_x0015__Op46"/>
      <sheetName val="REKAP_OMZET_KAPAL46"/>
      <sheetName val="TL_Karawang_Yard46"/>
      <sheetName val="LINE_PALLET_BESI_1_(PATAN_A-B46"/>
      <sheetName val="WSS_PALLET_BESI_(PER_MESIN)46"/>
      <sheetName val="Master_MM44"/>
      <sheetName val="Part_List_For_Incomplete_LOT46"/>
      <sheetName val="Target380NX_46"/>
      <sheetName val="913L_Part_List44"/>
      <sheetName val="P_240"/>
      <sheetName val="PACK_SPEC_MAGELANG42"/>
      <sheetName val="393_N43"/>
      <sheetName val="_x000a__59"/>
      <sheetName val="__x000a_59"/>
      <sheetName val="KPI_Process42"/>
      <sheetName val="Sub_KPI_(2)42"/>
      <sheetName val="MAIN_KPI_42"/>
      <sheetName val="ORDER_M40"/>
      <sheetName val="ADJ_-_RATE38"/>
      <sheetName val="3__form_Countermeasure38"/>
      <sheetName val="List_kategori40"/>
      <sheetName val="__75"/>
      <sheetName val="__76"/>
      <sheetName val="CSM_with_CKD34"/>
      <sheetName val="Data_-_Sumatera34"/>
      <sheetName val="1195_B134"/>
      <sheetName val="ACT_-2005_Rear33"/>
      <sheetName val="Data_Costs33"/>
      <sheetName val="Control_Panel33"/>
      <sheetName val="3GP&amp;Ss_features33"/>
      <sheetName val="SNP_Lee_Fung_BSV33"/>
      <sheetName val="ASOTT_SI_BSV33"/>
      <sheetName val="CATL_SI_BSV33"/>
      <sheetName val="CSMF_SI_BSV33"/>
      <sheetName val="RHLT_SI_BSV33"/>
      <sheetName val="SCIL_SI_BSV33"/>
      <sheetName val="SCMN_SI_BSV33"/>
      <sheetName val="SCSS_SI_BSV33"/>
      <sheetName val="SFI_BSV33"/>
      <sheetName val="SNPS_SI_BSV33"/>
      <sheetName val="STEG_SI_BSV33"/>
      <sheetName val="STI_BSV33"/>
      <sheetName val="STTS_SI_BSV33"/>
      <sheetName val="SWMS_SI_BSV33"/>
      <sheetName val="CA_Comp_(Kembara)33"/>
      <sheetName val="1_LeadSchedule33"/>
      <sheetName val="O1-1CA_33"/>
      <sheetName val="15100_Prepayment33"/>
      <sheetName val="24100_Accr_Liab33"/>
      <sheetName val="R&amp;R_test33"/>
      <sheetName val="진행_DATA_(2)33"/>
      <sheetName val="Value_Analysis_-_Sheet_133"/>
      <sheetName val="ƒƒCƒ“‰æ–Ê__x005f_x005f_x005f_x005f_x005f31"/>
      <sheetName val="CæÊ__x005f_x005f_x005f_x005f_x005f31"/>
      <sheetName val="メイン画面__x005f_x005f_x005f_x005f_x005f_x005f_x00131"/>
      <sheetName val="GROUP_C30"/>
      <sheetName val="Sum_prob23"/>
      <sheetName val="tot_393N27"/>
      <sheetName val="Cost_centre_expenditure26"/>
      <sheetName val="393N_ONLY25"/>
      <sheetName val="140N_Part_Local_(SE)25"/>
      <sheetName val="Labul_0025"/>
      <sheetName val="BY_CATEGORY25"/>
      <sheetName val="Protected_Lists23"/>
      <sheetName val="中長計_XLS23"/>
      <sheetName val="BONUS_DB23"/>
      <sheetName val="167W_SOKAKU_Carry_Over_Prts23"/>
      <sheetName val="MUTASI_SCRAP23"/>
      <sheetName val="DFAS_FIX23"/>
      <sheetName val="kartu_mat23"/>
      <sheetName val="ASLI_(2)23"/>
      <sheetName val="GRAFIK_(2)23"/>
      <sheetName val="Productivity_Per_ManHour23"/>
      <sheetName val="6250_Vehicles23"/>
      <sheetName val="Trp__Name23"/>
      <sheetName val="Data_Base23"/>
      <sheetName val="Storage_Modules23"/>
      <sheetName val="Artikelübersicht_200923"/>
      <sheetName val="Artikelübersicht_201023"/>
      <sheetName val="6156_Vehicles23"/>
      <sheetName val="Plan_04-0523"/>
      <sheetName val="ƒƒCƒ“‰æ–Ê__x005f_x005f_x23"/>
      <sheetName val="CæÊ__x005f_x005f_x23"/>
      <sheetName val="メイン画面__x005f_x005f_x005f_x0015_23"/>
      <sheetName val="OEE__(2)81"/>
      <sheetName val="OEE_81"/>
      <sheetName val="dht_fix81"/>
      <sheetName val="Man_power81"/>
      <sheetName val="taruna_sheet81"/>
      <sheetName val="Calendar_200681"/>
      <sheetName val="06-11-07_selasa81"/>
      <sheetName val="data_editing81"/>
      <sheetName val="HRD_Salary81"/>
      <sheetName val="____82"/>
      <sheetName val="F-1_F-281"/>
      <sheetName val="MARCH_APRIL__0380"/>
      <sheetName val="Draft_Vehicle_Format80"/>
      <sheetName val="MASTER_80"/>
      <sheetName val="truck_capt80"/>
      <sheetName val="ocean_voyage80"/>
      <sheetName val="Nov_'0280"/>
      <sheetName val="Parts_list_(060411)80"/>
      <sheetName val="BD_&amp;_EH_(DATA)80"/>
      <sheetName val="Innova_List80"/>
      <sheetName val="LVC_31RB80"/>
      <sheetName val="Type_I77"/>
      <sheetName val="Unit_Price_9677"/>
      <sheetName val="progress_FC76"/>
      <sheetName val="OEM_sum76"/>
      <sheetName val="YTD_sales76"/>
      <sheetName val="GROUP_A77"/>
      <sheetName val="OTHERS_x62077"/>
      <sheetName val="Link_List_OPL75"/>
      <sheetName val="STATUS_FOLLOWUP66"/>
      <sheetName val="Total_Problem_WQC_201466"/>
      <sheetName val="base_data66"/>
      <sheetName val="U38x_labels66"/>
      <sheetName val="mstr_L163"/>
      <sheetName val="1_3a92est63"/>
      <sheetName val="Data_263"/>
      <sheetName val="MARCH-APRIL__0361"/>
      <sheetName val="Deffered_Charges_61"/>
      <sheetName val="Schedule_PM61"/>
      <sheetName val="Part_List61"/>
      <sheetName val="ECI_ChekSHeet61"/>
      <sheetName val="Remaining_LPVV61"/>
      <sheetName val="List_Monren61"/>
      <sheetName val="training_forklift61"/>
      <sheetName val="Part_List_Compare_Scan___Plan61"/>
      <sheetName val="MATRIKS_NILAI_AFTER61"/>
      <sheetName val="PPM_rev161"/>
      <sheetName val="Line_261"/>
      <sheetName val="Actual_YTD61"/>
      <sheetName val="Costs_Savings61"/>
      <sheetName val="Currency_Rate58"/>
      <sheetName val="SPECIAL_DR650A_(AUG_17)_(4)57"/>
      <sheetName val="Working_Plan57"/>
      <sheetName val="Inv__004357"/>
      <sheetName val="Inv__004457"/>
      <sheetName val="Inv__004557"/>
      <sheetName val="Inv__003957"/>
      <sheetName val="Inv__004257"/>
      <sheetName val="Inv__003857"/>
      <sheetName val="Inv__003357"/>
      <sheetName val="Inv__004657"/>
      <sheetName val="dongia_(2)57"/>
      <sheetName val="THPDMoi__(2)57"/>
      <sheetName val="t-h_HA_THE57"/>
      <sheetName val="DON_GIA57"/>
      <sheetName val="CHITIET_VL-NC57"/>
      <sheetName val="CHITIET_VL-NC-TT_-1p57"/>
      <sheetName val="TH_XL57"/>
      <sheetName val="CHITIET_VL-NC-TT-3p57"/>
      <sheetName val="Bia_TQT57"/>
      <sheetName val="TONGKE3p_57"/>
      <sheetName val="KPVC-BD_57"/>
      <sheetName val="Mutasi_Stock_D99BO55"/>
      <sheetName val="SALES_TRACKER_CIBITUNG_-_201549"/>
      <sheetName val="SALES_TRACKER_NON_CIBITUNG49"/>
      <sheetName val="Macro_48"/>
      <sheetName val="Seg_history_by_BT48"/>
      <sheetName val="HP_evol_by_seg48"/>
      <sheetName val="Financial_Highlights48"/>
      <sheetName val="Breakdown_KPI48"/>
      <sheetName val="Avensis+d_seg__in_&amp;_out_of_UK48"/>
      <sheetName val="ƒƒCƒ“‰æ–Ê__x005f_x0015__Op48"/>
      <sheetName val="CæÊ__x005f_x0015__Op48"/>
      <sheetName val="メイン画面__x005f_x0015__Op48"/>
      <sheetName val="Net_Price_Position_-_Sheet_148"/>
      <sheetName val="ƒƒCƒ“‰æ–Ê__x005f_x005f_x005f_x0015__Op48"/>
      <sheetName val="CæÊ__x005f_x005f_x005f_x0015__Op48"/>
      <sheetName val="メイン画面__x005f_x005f_x005f_x0015__Op48"/>
      <sheetName val="REKAP_OMZET_KAPAL48"/>
      <sheetName val="TL_Karawang_Yard48"/>
      <sheetName val="LINE_PALLET_BESI_1_(PATAN_A-B48"/>
      <sheetName val="WSS_PALLET_BESI_(PER_MESIN)48"/>
      <sheetName val="Master_MM46"/>
      <sheetName val="Part_List_For_Incomplete_LOT48"/>
      <sheetName val="Target380NX_48"/>
      <sheetName val="913L_Part_List46"/>
      <sheetName val="P_242"/>
      <sheetName val="PACK_SPEC_MAGELANG44"/>
      <sheetName val="393_N45"/>
      <sheetName val="_x000a__60"/>
      <sheetName val="__x000a_60"/>
      <sheetName val="KPI_Process44"/>
      <sheetName val="Sub_KPI_(2)44"/>
      <sheetName val="MAIN_KPI_44"/>
      <sheetName val="ORDER_M42"/>
      <sheetName val="ADJ_-_RATE40"/>
      <sheetName val="3__form_Countermeasure40"/>
      <sheetName val="List_kategori42"/>
      <sheetName val="__79"/>
      <sheetName val="__80"/>
      <sheetName val="CSM_with_CKD36"/>
      <sheetName val="Data_-_Sumatera36"/>
      <sheetName val="1195_B136"/>
      <sheetName val="ACT_-2005_Rear35"/>
      <sheetName val="Data_Costs35"/>
      <sheetName val="Control_Panel35"/>
      <sheetName val="3GP&amp;Ss_features35"/>
      <sheetName val="SNP_Lee_Fung_BSV35"/>
      <sheetName val="ASOTT_SI_BSV35"/>
      <sheetName val="CATL_SI_BSV35"/>
      <sheetName val="CSMF_SI_BSV35"/>
      <sheetName val="RHLT_SI_BSV35"/>
      <sheetName val="SCIL_SI_BSV35"/>
      <sheetName val="SCMN_SI_BSV35"/>
      <sheetName val="SCSS_SI_BSV35"/>
      <sheetName val="SFI_BSV35"/>
      <sheetName val="SNPS_SI_BSV35"/>
      <sheetName val="STEG_SI_BSV35"/>
      <sheetName val="STI_BSV35"/>
      <sheetName val="STTS_SI_BSV35"/>
      <sheetName val="SWMS_SI_BSV35"/>
      <sheetName val="CA_Comp_(Kembara)35"/>
      <sheetName val="1_LeadSchedule35"/>
      <sheetName val="O1-1CA_35"/>
      <sheetName val="15100_Prepayment35"/>
      <sheetName val="24100_Accr_Liab35"/>
      <sheetName val="R&amp;R_test35"/>
      <sheetName val="진행_DATA_(2)35"/>
      <sheetName val="Value_Analysis_-_Sheet_135"/>
      <sheetName val="ƒƒCƒ“‰æ–Ê__x005f_x005f_x005f_x005f_x005f33"/>
      <sheetName val="CæÊ__x005f_x005f_x005f_x005f_x005f33"/>
      <sheetName val="メイン画面__x005f_x005f_x005f_x005f_x005f_x005f_x00133"/>
      <sheetName val="GROUP_C32"/>
      <sheetName val="Sum_prob25"/>
      <sheetName val="tot_393N29"/>
      <sheetName val="Cost_centre_expenditure28"/>
      <sheetName val="393N_ONLY27"/>
      <sheetName val="140N_Part_Local_(SE)27"/>
      <sheetName val="Labul_0027"/>
      <sheetName val="BY_CATEGORY27"/>
      <sheetName val="Protected_Lists25"/>
      <sheetName val="中長計_XLS25"/>
      <sheetName val="BONUS_DB25"/>
      <sheetName val="167W_SOKAKU_Carry_Over_Prts25"/>
      <sheetName val="MUTASI_SCRAP25"/>
      <sheetName val="DFAS_FIX25"/>
      <sheetName val="kartu_mat25"/>
      <sheetName val="ASLI_(2)25"/>
      <sheetName val="GRAFIK_(2)25"/>
      <sheetName val="Productivity_Per_ManHour25"/>
      <sheetName val="6250_Vehicles25"/>
      <sheetName val="Trp__Name25"/>
      <sheetName val="Data_Base25"/>
      <sheetName val="Storage_Modules25"/>
      <sheetName val="Artikelübersicht_200925"/>
      <sheetName val="Artikelübersicht_201025"/>
      <sheetName val="6156_Vehicles25"/>
      <sheetName val="Plan_04-0525"/>
      <sheetName val="ƒƒCƒ“‰æ–Ê__x005f_x005f_x25"/>
      <sheetName val="CæÊ__x005f_x005f_x25"/>
      <sheetName val="メイン画面__x005f_x005f_x005f_x0015_25"/>
      <sheetName val="_x000a__57"/>
      <sheetName val="__x000a_57"/>
      <sheetName val="_x000a__56"/>
      <sheetName val="__x000a_56"/>
      <sheetName val="OEE__(2)80"/>
      <sheetName val="OEE_80"/>
      <sheetName val="dht_fix80"/>
      <sheetName val="Man_power80"/>
      <sheetName val="taruna_sheet80"/>
      <sheetName val="Calendar_200680"/>
      <sheetName val="06-11-07_selasa80"/>
      <sheetName val="data_editing80"/>
      <sheetName val="HRD_Salary80"/>
      <sheetName val="____81"/>
      <sheetName val="F-1_F-280"/>
      <sheetName val="MARCH_APRIL__0379"/>
      <sheetName val="Draft_Vehicle_Format79"/>
      <sheetName val="MASTER_79"/>
      <sheetName val="truck_capt79"/>
      <sheetName val="ocean_voyage79"/>
      <sheetName val="Nov_'0279"/>
      <sheetName val="Parts_list_(060411)79"/>
      <sheetName val="BD_&amp;_EH_(DATA)79"/>
      <sheetName val="Innova_List79"/>
      <sheetName val="LVC_31RB79"/>
      <sheetName val="Type_I76"/>
      <sheetName val="Unit_Price_9676"/>
      <sheetName val="progress_FC75"/>
      <sheetName val="OEM_sum75"/>
      <sheetName val="YTD_sales75"/>
      <sheetName val="GROUP_A76"/>
      <sheetName val="OTHERS_x62076"/>
      <sheetName val="Link_List_OPL74"/>
      <sheetName val="STATUS_FOLLOWUP65"/>
      <sheetName val="Total_Problem_WQC_201465"/>
      <sheetName val="base_data65"/>
      <sheetName val="U38x_labels65"/>
      <sheetName val="mstr_L162"/>
      <sheetName val="1_3a92est62"/>
      <sheetName val="Data_262"/>
      <sheetName val="MARCH-APRIL__0360"/>
      <sheetName val="Deffered_Charges_60"/>
      <sheetName val="Schedule_PM60"/>
      <sheetName val="Part_List60"/>
      <sheetName val="ECI_ChekSHeet60"/>
      <sheetName val="Remaining_LPVV60"/>
      <sheetName val="List_Monren60"/>
      <sheetName val="training_forklift60"/>
      <sheetName val="Part_List_Compare_Scan___Plan60"/>
      <sheetName val="MATRIKS_NILAI_AFTER60"/>
      <sheetName val="PPM_rev160"/>
      <sheetName val="Line_260"/>
      <sheetName val="Actual_YTD60"/>
      <sheetName val="Costs_Savings60"/>
      <sheetName val="Currency_Rate57"/>
      <sheetName val="SPECIAL_DR650A_(AUG_17)_(4)56"/>
      <sheetName val="Working_Plan56"/>
      <sheetName val="Inv__004356"/>
      <sheetName val="Inv__004456"/>
      <sheetName val="Inv__004556"/>
      <sheetName val="Inv__003956"/>
      <sheetName val="Inv__004256"/>
      <sheetName val="Inv__003856"/>
      <sheetName val="Inv__003356"/>
      <sheetName val="Inv__004656"/>
      <sheetName val="dongia_(2)56"/>
      <sheetName val="THPDMoi__(2)56"/>
      <sheetName val="t-h_HA_THE56"/>
      <sheetName val="DON_GIA56"/>
      <sheetName val="CHITIET_VL-NC56"/>
      <sheetName val="CHITIET_VL-NC-TT_-1p56"/>
      <sheetName val="TH_XL56"/>
      <sheetName val="CHITIET_VL-NC-TT-3p56"/>
      <sheetName val="Bia_TQT56"/>
      <sheetName val="TONGKE3p_56"/>
      <sheetName val="KPVC-BD_56"/>
      <sheetName val="Mutasi_Stock_D99BO54"/>
      <sheetName val="SALES_TRACKER_CIBITUNG_-_201548"/>
      <sheetName val="SALES_TRACKER_NON_CIBITUNG48"/>
      <sheetName val="Macro_47"/>
      <sheetName val="Seg_history_by_BT47"/>
      <sheetName val="HP_evol_by_seg47"/>
      <sheetName val="Financial_Highlights47"/>
      <sheetName val="Breakdown_KPI47"/>
      <sheetName val="Avensis+d_seg__in_&amp;_out_of_UK47"/>
      <sheetName val="ƒƒCƒ“‰æ–Ê__x005f_x0015__Op47"/>
      <sheetName val="CæÊ__x005f_x0015__Op47"/>
      <sheetName val="メイン画面__x005f_x0015__Op47"/>
      <sheetName val="Net_Price_Position_-_Sheet_147"/>
      <sheetName val="ƒƒCƒ“‰æ–Ê__x005f_x005f_x005f_x0015__Op47"/>
      <sheetName val="CæÊ__x005f_x005f_x005f_x0015__Op47"/>
      <sheetName val="メイン画面__x005f_x005f_x005f_x0015__Op47"/>
      <sheetName val="REKAP_OMZET_KAPAL47"/>
      <sheetName val="TL_Karawang_Yard47"/>
      <sheetName val="LINE_PALLET_BESI_1_(PATAN_A-B47"/>
      <sheetName val="WSS_PALLET_BESI_(PER_MESIN)47"/>
      <sheetName val="Master_MM45"/>
      <sheetName val="Part_List_For_Incomplete_LOT47"/>
      <sheetName val="Target380NX_47"/>
      <sheetName val="913L_Part_List45"/>
      <sheetName val="P_241"/>
      <sheetName val="PACK_SPEC_MAGELANG43"/>
      <sheetName val="393_N44"/>
      <sheetName val="KPI_Process43"/>
      <sheetName val="Sub_KPI_(2)43"/>
      <sheetName val="MAIN_KPI_43"/>
      <sheetName val="ORDER_M41"/>
      <sheetName val="ADJ_-_RATE39"/>
      <sheetName val="3__form_Countermeasure39"/>
      <sheetName val="List_kategori41"/>
      <sheetName val="_x000a__58"/>
      <sheetName val="__x000a_58"/>
      <sheetName val="__77"/>
      <sheetName val="__78"/>
      <sheetName val="CSM_with_CKD35"/>
      <sheetName val="Data_-_Sumatera35"/>
      <sheetName val="1195_B135"/>
      <sheetName val="ACT_-2005_Rear34"/>
      <sheetName val="Data_Costs34"/>
      <sheetName val="Control_Panel34"/>
      <sheetName val="3GP&amp;Ss_features34"/>
      <sheetName val="SNP_Lee_Fung_BSV34"/>
      <sheetName val="ASOTT_SI_BSV34"/>
      <sheetName val="CATL_SI_BSV34"/>
      <sheetName val="CSMF_SI_BSV34"/>
      <sheetName val="RHLT_SI_BSV34"/>
      <sheetName val="SCIL_SI_BSV34"/>
      <sheetName val="SCMN_SI_BSV34"/>
      <sheetName val="SCSS_SI_BSV34"/>
      <sheetName val="SFI_BSV34"/>
      <sheetName val="SNPS_SI_BSV34"/>
      <sheetName val="STEG_SI_BSV34"/>
      <sheetName val="STI_BSV34"/>
      <sheetName val="STTS_SI_BSV34"/>
      <sheetName val="SWMS_SI_BSV34"/>
      <sheetName val="CA_Comp_(Kembara)34"/>
      <sheetName val="1_LeadSchedule34"/>
      <sheetName val="O1-1CA_34"/>
      <sheetName val="15100_Prepayment34"/>
      <sheetName val="24100_Accr_Liab34"/>
      <sheetName val="R&amp;R_test34"/>
      <sheetName val="진행_DATA_(2)34"/>
      <sheetName val="Value_Analysis_-_Sheet_134"/>
      <sheetName val="ƒƒCƒ“‰æ–Ê__x005f_x005f_x005f_x005f_x005f32"/>
      <sheetName val="CæÊ__x005f_x005f_x005f_x005f_x005f32"/>
      <sheetName val="メイン画面__x005f_x005f_x005f_x005f_x005f_x005f_x00132"/>
      <sheetName val="GROUP_C31"/>
      <sheetName val="Sum_prob24"/>
      <sheetName val="tot_393N28"/>
      <sheetName val="Cost_centre_expenditure27"/>
      <sheetName val="393N_ONLY26"/>
      <sheetName val="140N_Part_Local_(SE)26"/>
      <sheetName val="Labul_0026"/>
      <sheetName val="BY_CATEGORY26"/>
      <sheetName val="Protected_Lists24"/>
      <sheetName val="中長計_XLS24"/>
      <sheetName val="BONUS_DB24"/>
      <sheetName val="167W_SOKAKU_Carry_Over_Prts24"/>
      <sheetName val="MUTASI_SCRAP24"/>
      <sheetName val="DFAS_FIX24"/>
      <sheetName val="kartu_mat24"/>
      <sheetName val="ASLI_(2)24"/>
      <sheetName val="GRAFIK_(2)24"/>
      <sheetName val="Productivity_Per_ManHour24"/>
      <sheetName val="6250_Vehicles24"/>
      <sheetName val="Trp__Name24"/>
      <sheetName val="Data_Base24"/>
      <sheetName val="Storage_Modules24"/>
      <sheetName val="Artikelübersicht_200924"/>
      <sheetName val="Artikelübersicht_201024"/>
      <sheetName val="6156_Vehicles24"/>
      <sheetName val="Plan_04-0524"/>
      <sheetName val="ƒƒCƒ“‰æ–Ê__x005f_x005f_x24"/>
      <sheetName val="CæÊ__x005f_x005f_x24"/>
      <sheetName val="メイン画面__x005f_x005f_x005f_x0015_24"/>
      <sheetName val="OEE__(2)82"/>
      <sheetName val="OEE_82"/>
      <sheetName val="dht_fix82"/>
      <sheetName val="Man_power82"/>
      <sheetName val="taruna_sheet82"/>
      <sheetName val="Calendar_200682"/>
      <sheetName val="06-11-07_selasa82"/>
      <sheetName val="data_editing82"/>
      <sheetName val="HRD_Salary82"/>
      <sheetName val="____83"/>
      <sheetName val="F-1_F-282"/>
      <sheetName val="MARCH_APRIL__0381"/>
      <sheetName val="Draft_Vehicle_Format81"/>
      <sheetName val="MASTER_81"/>
      <sheetName val="truck_capt81"/>
      <sheetName val="ocean_voyage81"/>
      <sheetName val="Nov_'0281"/>
      <sheetName val="Parts_list_(060411)81"/>
      <sheetName val="BD_&amp;_EH_(DATA)81"/>
      <sheetName val="Innova_List81"/>
      <sheetName val="LVC_31RB81"/>
      <sheetName val="Type_I78"/>
      <sheetName val="Unit_Price_9678"/>
      <sheetName val="progress_FC77"/>
      <sheetName val="OEM_sum77"/>
      <sheetName val="YTD_sales77"/>
      <sheetName val="GROUP_A78"/>
      <sheetName val="OTHERS_x62078"/>
      <sheetName val="Link_List_OPL76"/>
      <sheetName val="STATUS_FOLLOWUP67"/>
      <sheetName val="Total_Problem_WQC_201467"/>
      <sheetName val="base_data67"/>
      <sheetName val="U38x_labels67"/>
      <sheetName val="mstr_L164"/>
      <sheetName val="1_3a92est64"/>
      <sheetName val="Data_264"/>
      <sheetName val="MARCH-APRIL__0362"/>
      <sheetName val="Deffered_Charges_62"/>
      <sheetName val="Schedule_PM62"/>
      <sheetName val="Part_List62"/>
      <sheetName val="ECI_ChekSHeet62"/>
      <sheetName val="Remaining_LPVV62"/>
      <sheetName val="List_Monren62"/>
      <sheetName val="training_forklift62"/>
      <sheetName val="Part_List_Compare_Scan___Plan62"/>
      <sheetName val="MATRIKS_NILAI_AFTER62"/>
      <sheetName val="PPM_rev162"/>
      <sheetName val="Line_262"/>
      <sheetName val="Actual_YTD62"/>
      <sheetName val="Costs_Savings62"/>
      <sheetName val="Currency_Rate59"/>
      <sheetName val="SPECIAL_DR650A_(AUG_17)_(4)58"/>
      <sheetName val="Working_Plan58"/>
      <sheetName val="Inv__004358"/>
      <sheetName val="Inv__004458"/>
      <sheetName val="Inv__004558"/>
      <sheetName val="Inv__003958"/>
      <sheetName val="Inv__004258"/>
      <sheetName val="Inv__003858"/>
      <sheetName val="Inv__003358"/>
      <sheetName val="Inv__004658"/>
      <sheetName val="dongia_(2)58"/>
      <sheetName val="THPDMoi__(2)58"/>
      <sheetName val="t-h_HA_THE58"/>
      <sheetName val="DON_GIA58"/>
      <sheetName val="CHITIET_VL-NC58"/>
      <sheetName val="CHITIET_VL-NC-TT_-1p58"/>
      <sheetName val="TH_XL58"/>
      <sheetName val="CHITIET_VL-NC-TT-3p58"/>
      <sheetName val="Bia_TQT58"/>
      <sheetName val="TONGKE3p_58"/>
      <sheetName val="KPVC-BD_58"/>
      <sheetName val="Mutasi_Stock_D99BO56"/>
      <sheetName val="SALES_TRACKER_CIBITUNG_-_201550"/>
      <sheetName val="SALES_TRACKER_NON_CIBITUNG50"/>
      <sheetName val="Macro_49"/>
      <sheetName val="Seg_history_by_BT49"/>
      <sheetName val="HP_evol_by_seg49"/>
      <sheetName val="Financial_Highlights49"/>
      <sheetName val="Breakdown_KPI49"/>
      <sheetName val="Avensis+d_seg__in_&amp;_out_of_UK49"/>
      <sheetName val="ƒƒCƒ“‰æ–Ê__x005f_x0015__Op49"/>
      <sheetName val="CæÊ__x005f_x0015__Op49"/>
      <sheetName val="メイン画面__x005f_x0015__Op49"/>
      <sheetName val="Net_Price_Position_-_Sheet_149"/>
      <sheetName val="ƒƒCƒ“‰æ–Ê__x005f_x005f_x005f_x0015__Op49"/>
      <sheetName val="CæÊ__x005f_x005f_x005f_x0015__Op49"/>
      <sheetName val="メイン画面__x005f_x005f_x005f_x0015__Op49"/>
      <sheetName val="REKAP_OMZET_KAPAL49"/>
      <sheetName val="TL_Karawang_Yard49"/>
      <sheetName val="LINE_PALLET_BESI_1_(PATAN_A-B49"/>
      <sheetName val="WSS_PALLET_BESI_(PER_MESIN)49"/>
      <sheetName val="Master_MM47"/>
      <sheetName val="Part_List_For_Incomplete_LOT49"/>
      <sheetName val="Target380NX_49"/>
      <sheetName val="913L_Part_List47"/>
      <sheetName val="P_243"/>
      <sheetName val="PACK_SPEC_MAGELANG45"/>
      <sheetName val="393_N46"/>
      <sheetName val="_x000a__61"/>
      <sheetName val="__x000a_61"/>
      <sheetName val="KPI_Process45"/>
      <sheetName val="Sub_KPI_(2)45"/>
      <sheetName val="MAIN_KPI_45"/>
      <sheetName val="ORDER_M43"/>
      <sheetName val="ADJ_-_RATE41"/>
      <sheetName val="3__form_Countermeasure41"/>
      <sheetName val="List_kategori43"/>
      <sheetName val="__81"/>
      <sheetName val="__82"/>
      <sheetName val="CSM_with_CKD37"/>
      <sheetName val="Data_-_Sumatera37"/>
      <sheetName val="1195_B137"/>
      <sheetName val="ACT_-2005_Rear36"/>
      <sheetName val="Data_Costs36"/>
      <sheetName val="Control_Panel36"/>
      <sheetName val="3GP&amp;Ss_features36"/>
      <sheetName val="SNP_Lee_Fung_BSV36"/>
      <sheetName val="ASOTT_SI_BSV36"/>
      <sheetName val="CATL_SI_BSV36"/>
      <sheetName val="CSMF_SI_BSV36"/>
      <sheetName val="RHLT_SI_BSV36"/>
      <sheetName val="SCIL_SI_BSV36"/>
      <sheetName val="SCMN_SI_BSV36"/>
      <sheetName val="SCSS_SI_BSV36"/>
      <sheetName val="SFI_BSV36"/>
      <sheetName val="SNPS_SI_BSV36"/>
      <sheetName val="STEG_SI_BSV36"/>
      <sheetName val="STI_BSV36"/>
      <sheetName val="STTS_SI_BSV36"/>
      <sheetName val="SWMS_SI_BSV36"/>
      <sheetName val="CA_Comp_(Kembara)36"/>
      <sheetName val="1_LeadSchedule36"/>
      <sheetName val="O1-1CA_36"/>
      <sheetName val="15100_Prepayment36"/>
      <sheetName val="24100_Accr_Liab36"/>
      <sheetName val="R&amp;R_test36"/>
      <sheetName val="진행_DATA_(2)36"/>
      <sheetName val="Value_Analysis_-_Sheet_136"/>
      <sheetName val="ƒƒCƒ“‰æ–Ê__x005f_x005f_x005f_x005f_x005f34"/>
      <sheetName val="CæÊ__x005f_x005f_x005f_x005f_x005f34"/>
      <sheetName val="メイン画面__x005f_x005f_x005f_x005f_x005f_x005f_x00134"/>
      <sheetName val="GROUP_C33"/>
      <sheetName val="Sum_prob26"/>
      <sheetName val="tot_393N30"/>
      <sheetName val="Cost_centre_expenditure29"/>
      <sheetName val="393N_ONLY28"/>
      <sheetName val="140N_Part_Local_(SE)28"/>
      <sheetName val="Labul_0028"/>
      <sheetName val="BY_CATEGORY28"/>
      <sheetName val="Protected_Lists26"/>
      <sheetName val="中長計_XLS26"/>
      <sheetName val="BONUS_DB26"/>
      <sheetName val="167W_SOKAKU_Carry_Over_Prts26"/>
      <sheetName val="MUTASI_SCRAP26"/>
      <sheetName val="DFAS_FIX26"/>
      <sheetName val="kartu_mat26"/>
      <sheetName val="ASLI_(2)26"/>
      <sheetName val="GRAFIK_(2)26"/>
      <sheetName val="Productivity_Per_ManHour26"/>
      <sheetName val="6250_Vehicles26"/>
      <sheetName val="Trp__Name26"/>
      <sheetName val="Data_Base26"/>
      <sheetName val="Storage_Modules26"/>
      <sheetName val="Artikelübersicht_200926"/>
      <sheetName val="Artikelübersicht_201026"/>
      <sheetName val="6156_Vehicles26"/>
      <sheetName val="Plan_04-0526"/>
      <sheetName val="ƒƒCƒ“‰æ–Ê__x005f_x005f_x26"/>
      <sheetName val="CæÊ__x005f_x005f_x26"/>
      <sheetName val="メイン画面__x005f_x005f_x005f_x0015_26"/>
      <sheetName val="OEE__(2)83"/>
      <sheetName val="OEE_83"/>
      <sheetName val="dht_fix83"/>
      <sheetName val="Man_power83"/>
      <sheetName val="taruna_sheet83"/>
      <sheetName val="Calendar_200683"/>
      <sheetName val="06-11-07_selasa83"/>
      <sheetName val="data_editing83"/>
      <sheetName val="HRD_Salary83"/>
      <sheetName val="____84"/>
      <sheetName val="F-1_F-283"/>
      <sheetName val="MARCH_APRIL__0382"/>
      <sheetName val="Draft_Vehicle_Format82"/>
      <sheetName val="MASTER_82"/>
      <sheetName val="truck_capt82"/>
      <sheetName val="ocean_voyage82"/>
      <sheetName val="Nov_'0282"/>
      <sheetName val="Parts_list_(060411)82"/>
      <sheetName val="BD_&amp;_EH_(DATA)82"/>
      <sheetName val="Innova_List82"/>
      <sheetName val="LVC_31RB82"/>
      <sheetName val="Type_I79"/>
      <sheetName val="Unit_Price_9679"/>
      <sheetName val="progress_FC78"/>
      <sheetName val="OEM_sum78"/>
      <sheetName val="YTD_sales78"/>
      <sheetName val="GROUP_A79"/>
      <sheetName val="OTHERS_x62079"/>
      <sheetName val="Link_List_OPL77"/>
      <sheetName val="STATUS_FOLLOWUP68"/>
      <sheetName val="Total_Problem_WQC_201468"/>
      <sheetName val="base_data68"/>
      <sheetName val="U38x_labels68"/>
      <sheetName val="mstr_L165"/>
      <sheetName val="1_3a92est65"/>
      <sheetName val="Data_265"/>
      <sheetName val="MARCH-APRIL__0363"/>
      <sheetName val="Deffered_Charges_63"/>
      <sheetName val="Schedule_PM63"/>
      <sheetName val="Part_List63"/>
      <sheetName val="ECI_ChekSHeet63"/>
      <sheetName val="Remaining_LPVV63"/>
      <sheetName val="List_Monren63"/>
      <sheetName val="training_forklift63"/>
      <sheetName val="Part_List_Compare_Scan___Plan63"/>
      <sheetName val="MATRIKS_NILAI_AFTER63"/>
      <sheetName val="PPM_rev163"/>
      <sheetName val="Line_263"/>
      <sheetName val="Actual_YTD63"/>
      <sheetName val="Costs_Savings63"/>
      <sheetName val="Currency_Rate60"/>
      <sheetName val="SPECIAL_DR650A_(AUG_17)_(4)59"/>
      <sheetName val="Working_Plan59"/>
      <sheetName val="Inv__004359"/>
      <sheetName val="Inv__004459"/>
      <sheetName val="Inv__004559"/>
      <sheetName val="Inv__003959"/>
      <sheetName val="Inv__004259"/>
      <sheetName val="Inv__003859"/>
      <sheetName val="Inv__003359"/>
      <sheetName val="Inv__004659"/>
      <sheetName val="dongia_(2)59"/>
      <sheetName val="THPDMoi__(2)59"/>
      <sheetName val="t-h_HA_THE59"/>
      <sheetName val="DON_GIA59"/>
      <sheetName val="CHITIET_VL-NC59"/>
      <sheetName val="CHITIET_VL-NC-TT_-1p59"/>
      <sheetName val="TH_XL59"/>
      <sheetName val="CHITIET_VL-NC-TT-3p59"/>
      <sheetName val="Bia_TQT59"/>
      <sheetName val="TONGKE3p_59"/>
      <sheetName val="KPVC-BD_59"/>
      <sheetName val="Mutasi_Stock_D99BO57"/>
      <sheetName val="SALES_TRACKER_CIBITUNG_-_201551"/>
      <sheetName val="SALES_TRACKER_NON_CIBITUNG51"/>
      <sheetName val="Macro_50"/>
      <sheetName val="Seg_history_by_BT50"/>
      <sheetName val="HP_evol_by_seg50"/>
      <sheetName val="Financial_Highlights50"/>
      <sheetName val="Breakdown_KPI50"/>
      <sheetName val="Avensis+d_seg__in_&amp;_out_of_UK50"/>
      <sheetName val="ƒƒCƒ“‰æ–Ê__x005f_x0015__Op50"/>
      <sheetName val="CæÊ__x005f_x0015__Op50"/>
      <sheetName val="メイン画面__x005f_x0015__Op50"/>
      <sheetName val="Net_Price_Position_-_Sheet_150"/>
      <sheetName val="ƒƒCƒ“‰æ–Ê__x005f_x005f_x005f_x0015__Op50"/>
      <sheetName val="CæÊ__x005f_x005f_x005f_x0015__Op50"/>
      <sheetName val="メイン画面__x005f_x005f_x005f_x0015__Op50"/>
      <sheetName val="REKAP_OMZET_KAPAL50"/>
      <sheetName val="TL_Karawang_Yard50"/>
      <sheetName val="LINE_PALLET_BESI_1_(PATAN_A-B50"/>
      <sheetName val="WSS_PALLET_BESI_(PER_MESIN)50"/>
      <sheetName val="Master_MM48"/>
      <sheetName val="Part_List_For_Incomplete_LOT50"/>
      <sheetName val="Target380NX_50"/>
      <sheetName val="913L_Part_List48"/>
      <sheetName val="P_244"/>
      <sheetName val="PACK_SPEC_MAGELANG46"/>
      <sheetName val="393_N47"/>
      <sheetName val="_x000a__62"/>
      <sheetName val="__x000a_62"/>
      <sheetName val="KPI_Process46"/>
      <sheetName val="Sub_KPI_(2)46"/>
      <sheetName val="MAIN_KPI_46"/>
      <sheetName val="ORDER_M44"/>
      <sheetName val="ADJ_-_RATE42"/>
      <sheetName val="3__form_Countermeasure42"/>
      <sheetName val="List_kategori44"/>
      <sheetName val="__83"/>
      <sheetName val="__84"/>
      <sheetName val="CSM_with_CKD38"/>
      <sheetName val="Data_-_Sumatera38"/>
      <sheetName val="1195_B138"/>
      <sheetName val="ACT_-2005_Rear37"/>
      <sheetName val="Data_Costs37"/>
      <sheetName val="Control_Panel37"/>
      <sheetName val="3GP&amp;Ss_features37"/>
      <sheetName val="SNP_Lee_Fung_BSV37"/>
      <sheetName val="ASOTT_SI_BSV37"/>
      <sheetName val="CATL_SI_BSV37"/>
      <sheetName val="CSMF_SI_BSV37"/>
      <sheetName val="RHLT_SI_BSV37"/>
      <sheetName val="SCIL_SI_BSV37"/>
      <sheetName val="SCMN_SI_BSV37"/>
      <sheetName val="SCSS_SI_BSV37"/>
      <sheetName val="SFI_BSV37"/>
      <sheetName val="SNPS_SI_BSV37"/>
      <sheetName val="STEG_SI_BSV37"/>
      <sheetName val="STI_BSV37"/>
      <sheetName val="STTS_SI_BSV37"/>
      <sheetName val="SWMS_SI_BSV37"/>
      <sheetName val="CA_Comp_(Kembara)37"/>
      <sheetName val="1_LeadSchedule37"/>
      <sheetName val="O1-1CA_37"/>
      <sheetName val="15100_Prepayment37"/>
      <sheetName val="24100_Accr_Liab37"/>
      <sheetName val="R&amp;R_test37"/>
      <sheetName val="진행_DATA_(2)37"/>
      <sheetName val="Value_Analysis_-_Sheet_137"/>
      <sheetName val="ƒƒCƒ“‰æ–Ê__x005f_x005f_x005f_x005f_x005f35"/>
      <sheetName val="CæÊ__x005f_x005f_x005f_x005f_x005f35"/>
      <sheetName val="メイン画面__x005f_x005f_x005f_x005f_x005f_x005f_x00135"/>
      <sheetName val="GROUP_C34"/>
      <sheetName val="Sum_prob27"/>
      <sheetName val="tot_393N31"/>
      <sheetName val="Cost_centre_expenditure30"/>
      <sheetName val="393N_ONLY29"/>
      <sheetName val="140N_Part_Local_(SE)29"/>
      <sheetName val="Labul_0029"/>
      <sheetName val="BY_CATEGORY29"/>
      <sheetName val="Protected_Lists27"/>
      <sheetName val="中長計_XLS27"/>
      <sheetName val="BONUS_DB27"/>
      <sheetName val="167W_SOKAKU_Carry_Over_Prts27"/>
      <sheetName val="MUTASI_SCRAP27"/>
      <sheetName val="DFAS_FIX27"/>
      <sheetName val="kartu_mat27"/>
      <sheetName val="ASLI_(2)27"/>
      <sheetName val="GRAFIK_(2)27"/>
      <sheetName val="Productivity_Per_ManHour27"/>
      <sheetName val="6250_Vehicles27"/>
      <sheetName val="Trp__Name27"/>
      <sheetName val="Data_Base27"/>
      <sheetName val="Storage_Modules27"/>
      <sheetName val="Artikelübersicht_200927"/>
      <sheetName val="Artikelübersicht_201027"/>
      <sheetName val="6156_Vehicles27"/>
      <sheetName val="Plan_04-0527"/>
      <sheetName val="ƒƒCƒ“‰æ–Ê__x005f_x005f_x27"/>
      <sheetName val="CæÊ__x005f_x005f_x27"/>
      <sheetName val="メイン画面__x005f_x005f_x005f_x0015_27"/>
      <sheetName val="_x000a__74"/>
      <sheetName val="__x000a_74"/>
      <sheetName val="_x000a__65"/>
      <sheetName val="__x000a_65"/>
      <sheetName val="OEE__(2)87"/>
      <sheetName val="OEE_87"/>
      <sheetName val="dht_fix87"/>
      <sheetName val="Man_power87"/>
      <sheetName val="taruna_sheet87"/>
      <sheetName val="Calendar_200687"/>
      <sheetName val="06-11-07_selasa87"/>
      <sheetName val="data_editing87"/>
      <sheetName val="HRD_Salary87"/>
      <sheetName val="____88"/>
      <sheetName val="F-1_F-287"/>
      <sheetName val="MARCH_APRIL__0386"/>
      <sheetName val="Draft_Vehicle_Format86"/>
      <sheetName val="MASTER_86"/>
      <sheetName val="truck_capt86"/>
      <sheetName val="ocean_voyage86"/>
      <sheetName val="Nov_'0286"/>
      <sheetName val="Parts_list_(060411)86"/>
      <sheetName val="BD_&amp;_EH_(DATA)86"/>
      <sheetName val="Innova_List86"/>
      <sheetName val="LVC_31RB86"/>
      <sheetName val="Type_I83"/>
      <sheetName val="Unit_Price_9683"/>
      <sheetName val="progress_FC82"/>
      <sheetName val="OEM_sum82"/>
      <sheetName val="YTD_sales82"/>
      <sheetName val="GROUP_A83"/>
      <sheetName val="OTHERS_x62083"/>
      <sheetName val="Link_List_OPL81"/>
      <sheetName val="STATUS_FOLLOWUP72"/>
      <sheetName val="Total_Problem_WQC_201472"/>
      <sheetName val="base_data72"/>
      <sheetName val="U38x_labels72"/>
      <sheetName val="mstr_L169"/>
      <sheetName val="1_3a92est69"/>
      <sheetName val="Data_269"/>
      <sheetName val="MARCH-APRIL__0367"/>
      <sheetName val="Deffered_Charges_67"/>
      <sheetName val="Schedule_PM67"/>
      <sheetName val="Part_List67"/>
      <sheetName val="ECI_ChekSHeet67"/>
      <sheetName val="Remaining_LPVV67"/>
      <sheetName val="List_Monren67"/>
      <sheetName val="training_forklift67"/>
      <sheetName val="Part_List_Compare_Scan___Plan67"/>
      <sheetName val="MATRIKS_NILAI_AFTER67"/>
      <sheetName val="PPM_rev167"/>
      <sheetName val="Line_267"/>
      <sheetName val="Actual_YTD67"/>
      <sheetName val="Costs_Savings67"/>
      <sheetName val="Currency_Rate64"/>
      <sheetName val="SPECIAL_DR650A_(AUG_17)_(4)63"/>
      <sheetName val="Working_Plan63"/>
      <sheetName val="Inv__004363"/>
      <sheetName val="Inv__004463"/>
      <sheetName val="Inv__004563"/>
      <sheetName val="Inv__003963"/>
      <sheetName val="Inv__004263"/>
      <sheetName val="Inv__003863"/>
      <sheetName val="Inv__003363"/>
      <sheetName val="Inv__004663"/>
      <sheetName val="dongia_(2)63"/>
      <sheetName val="THPDMoi__(2)63"/>
      <sheetName val="t-h_HA_THE63"/>
      <sheetName val="DON_GIA63"/>
      <sheetName val="CHITIET_VL-NC63"/>
      <sheetName val="CHITIET_VL-NC-TT_-1p63"/>
      <sheetName val="TH_XL63"/>
      <sheetName val="CHITIET_VL-NC-TT-3p63"/>
      <sheetName val="Bia_TQT63"/>
      <sheetName val="TONGKE3p_63"/>
      <sheetName val="KPVC-BD_63"/>
      <sheetName val="Mutasi_Stock_D99BO61"/>
      <sheetName val="SALES_TRACKER_CIBITUNG_-_201555"/>
      <sheetName val="SALES_TRACKER_NON_CIBITUNG55"/>
      <sheetName val="Macro_54"/>
      <sheetName val="Seg_history_by_BT54"/>
      <sheetName val="HP_evol_by_seg54"/>
      <sheetName val="Financial_Highlights54"/>
      <sheetName val="Breakdown_KPI54"/>
      <sheetName val="Avensis+d_seg__in_&amp;_out_of_UK54"/>
      <sheetName val="ƒƒCƒ“‰æ–Ê__x005f_x0015__Op54"/>
      <sheetName val="CæÊ__x005f_x0015__Op54"/>
      <sheetName val="メイン画面__x005f_x0015__Op54"/>
      <sheetName val="Net_Price_Position_-_Sheet_154"/>
      <sheetName val="ƒƒCƒ“‰æ–Ê__x005f_x005f_x005f_x0015__Op54"/>
      <sheetName val="CæÊ__x005f_x005f_x005f_x0015__Op54"/>
      <sheetName val="メイン画面__x005f_x005f_x005f_x0015__Op54"/>
      <sheetName val="REKAP_OMZET_KAPAL54"/>
      <sheetName val="TL_Karawang_Yard54"/>
      <sheetName val="LINE_PALLET_BESI_1_(PATAN_A-B54"/>
      <sheetName val="WSS_PALLET_BESI_(PER_MESIN)54"/>
      <sheetName val="Master_MM52"/>
      <sheetName val="Part_List_For_Incomplete_LOT54"/>
      <sheetName val="Target380NX_54"/>
      <sheetName val="913L_Part_List52"/>
      <sheetName val="P_248"/>
      <sheetName val="PACK_SPEC_MAGELANG50"/>
      <sheetName val="393_N51"/>
      <sheetName val="_x000a__66"/>
      <sheetName val="__x000a_66"/>
      <sheetName val="KPI_Process50"/>
      <sheetName val="Sub_KPI_(2)50"/>
      <sheetName val="MAIN_KPI_50"/>
      <sheetName val="ORDER_M48"/>
      <sheetName val="ADJ_-_RATE46"/>
      <sheetName val="3__form_Countermeasure46"/>
      <sheetName val="List_kategori48"/>
      <sheetName val="__91"/>
      <sheetName val="__92"/>
      <sheetName val="CSM_with_CKD42"/>
      <sheetName val="Data_-_Sumatera42"/>
      <sheetName val="1195_B142"/>
      <sheetName val="ACT_-2005_Rear41"/>
      <sheetName val="Data_Costs41"/>
      <sheetName val="Control_Panel41"/>
      <sheetName val="3GP&amp;Ss_features41"/>
      <sheetName val="SNP_Lee_Fung_BSV41"/>
      <sheetName val="ASOTT_SI_BSV41"/>
      <sheetName val="CATL_SI_BSV41"/>
      <sheetName val="CSMF_SI_BSV41"/>
      <sheetName val="RHLT_SI_BSV41"/>
      <sheetName val="SCIL_SI_BSV41"/>
      <sheetName val="SCMN_SI_BSV41"/>
      <sheetName val="SCSS_SI_BSV41"/>
      <sheetName val="SFI_BSV41"/>
      <sheetName val="SNPS_SI_BSV41"/>
      <sheetName val="STEG_SI_BSV41"/>
      <sheetName val="STI_BSV41"/>
      <sheetName val="STTS_SI_BSV41"/>
      <sheetName val="SWMS_SI_BSV41"/>
      <sheetName val="CA_Comp_(Kembara)41"/>
      <sheetName val="1_LeadSchedule41"/>
      <sheetName val="O1-1CA_41"/>
      <sheetName val="15100_Prepayment41"/>
      <sheetName val="24100_Accr_Liab41"/>
      <sheetName val="R&amp;R_test41"/>
      <sheetName val="진행_DATA_(2)41"/>
      <sheetName val="Value_Analysis_-_Sheet_141"/>
      <sheetName val="ƒƒCƒ“‰æ–Ê__x005f_x005f_x005f_x005f_x005f39"/>
      <sheetName val="CæÊ__x005f_x005f_x005f_x005f_x005f39"/>
      <sheetName val="メイン画面__x005f_x005f_x005f_x005f_x005f_x005f_x00139"/>
      <sheetName val="GROUP_C38"/>
      <sheetName val="Sum_prob31"/>
      <sheetName val="tot_393N35"/>
      <sheetName val="Cost_centre_expenditure34"/>
      <sheetName val="393N_ONLY33"/>
      <sheetName val="140N_Part_Local_(SE)33"/>
      <sheetName val="Labul_0033"/>
      <sheetName val="BY_CATEGORY33"/>
      <sheetName val="Protected_Lists31"/>
      <sheetName val="中長計_XLS31"/>
      <sheetName val="BONUS_DB31"/>
      <sheetName val="167W_SOKAKU_Carry_Over_Prts31"/>
      <sheetName val="MUTASI_SCRAP31"/>
      <sheetName val="DFAS_FIX31"/>
      <sheetName val="kartu_mat31"/>
      <sheetName val="ASLI_(2)31"/>
      <sheetName val="GRAFIK_(2)31"/>
      <sheetName val="Productivity_Per_ManHour31"/>
      <sheetName val="6250_Vehicles31"/>
      <sheetName val="Trp__Name31"/>
      <sheetName val="Data_Base31"/>
      <sheetName val="Storage_Modules31"/>
      <sheetName val="Artikelübersicht_200931"/>
      <sheetName val="Artikelübersicht_201031"/>
      <sheetName val="6156_Vehicles31"/>
      <sheetName val="Plan_04-0531"/>
      <sheetName val="ƒƒCƒ“‰æ–Ê__x005f_x005f_x31"/>
      <sheetName val="CæÊ__x005f_x005f_x31"/>
      <sheetName val="メイン画面__x005f_x005f_x005f_x0015_31"/>
      <sheetName val="_x000a__64"/>
      <sheetName val="__x000a_64"/>
      <sheetName val="OEE__(2)86"/>
      <sheetName val="OEE_86"/>
      <sheetName val="dht_fix86"/>
      <sheetName val="Man_power86"/>
      <sheetName val="taruna_sheet86"/>
      <sheetName val="Calendar_200686"/>
      <sheetName val="06-11-07_selasa86"/>
      <sheetName val="data_editing86"/>
      <sheetName val="HRD_Salary86"/>
      <sheetName val="____87"/>
      <sheetName val="F-1_F-286"/>
      <sheetName val="MARCH_APRIL__0385"/>
      <sheetName val="Draft_Vehicle_Format85"/>
      <sheetName val="MASTER_85"/>
      <sheetName val="truck_capt85"/>
      <sheetName val="ocean_voyage85"/>
      <sheetName val="Nov_'0285"/>
      <sheetName val="Parts_list_(060411)85"/>
      <sheetName val="BD_&amp;_EH_(DATA)85"/>
      <sheetName val="Innova_List85"/>
      <sheetName val="LVC_31RB85"/>
      <sheetName val="Type_I82"/>
      <sheetName val="Unit_Price_9682"/>
      <sheetName val="progress_FC81"/>
      <sheetName val="OEM_sum81"/>
      <sheetName val="YTD_sales81"/>
      <sheetName val="GROUP_A82"/>
      <sheetName val="OTHERS_x62082"/>
      <sheetName val="Link_List_OPL80"/>
      <sheetName val="STATUS_FOLLOWUP71"/>
      <sheetName val="Total_Problem_WQC_201471"/>
      <sheetName val="base_data71"/>
      <sheetName val="U38x_labels71"/>
      <sheetName val="mstr_L168"/>
      <sheetName val="1_3a92est68"/>
      <sheetName val="Data_268"/>
      <sheetName val="MARCH-APRIL__0366"/>
      <sheetName val="Deffered_Charges_66"/>
      <sheetName val="Schedule_PM66"/>
      <sheetName val="Part_List66"/>
      <sheetName val="ECI_ChekSHeet66"/>
      <sheetName val="Remaining_LPVV66"/>
      <sheetName val="List_Monren66"/>
      <sheetName val="training_forklift66"/>
      <sheetName val="Part_List_Compare_Scan___Plan66"/>
      <sheetName val="MATRIKS_NILAI_AFTER66"/>
      <sheetName val="PPM_rev166"/>
      <sheetName val="Line_266"/>
      <sheetName val="Actual_YTD66"/>
      <sheetName val="Costs_Savings66"/>
      <sheetName val="Currency_Rate63"/>
      <sheetName val="SPECIAL_DR650A_(AUG_17)_(4)62"/>
      <sheetName val="Working_Plan62"/>
      <sheetName val="Inv__004362"/>
      <sheetName val="Inv__004462"/>
      <sheetName val="Inv__004562"/>
      <sheetName val="Inv__003962"/>
      <sheetName val="Inv__004262"/>
      <sheetName val="Inv__003862"/>
      <sheetName val="Inv__003362"/>
      <sheetName val="Inv__004662"/>
      <sheetName val="dongia_(2)62"/>
      <sheetName val="THPDMoi__(2)62"/>
      <sheetName val="t-h_HA_THE62"/>
      <sheetName val="DON_GIA62"/>
      <sheetName val="CHITIET_VL-NC62"/>
      <sheetName val="CHITIET_VL-NC-TT_-1p62"/>
      <sheetName val="TH_XL62"/>
      <sheetName val="CHITIET_VL-NC-TT-3p62"/>
      <sheetName val="Bia_TQT62"/>
      <sheetName val="TONGKE3p_62"/>
      <sheetName val="KPVC-BD_62"/>
      <sheetName val="Mutasi_Stock_D99BO60"/>
      <sheetName val="SALES_TRACKER_CIBITUNG_-_201554"/>
      <sheetName val="SALES_TRACKER_NON_CIBITUNG54"/>
      <sheetName val="Macro_53"/>
      <sheetName val="Seg_history_by_BT53"/>
      <sheetName val="HP_evol_by_seg53"/>
      <sheetName val="Financial_Highlights53"/>
      <sheetName val="Breakdown_KPI53"/>
      <sheetName val="Avensis+d_seg__in_&amp;_out_of_UK53"/>
      <sheetName val="ƒƒCƒ“‰æ–Ê__x005f_x0015__Op53"/>
      <sheetName val="CæÊ__x005f_x0015__Op53"/>
      <sheetName val="メイン画面__x005f_x0015__Op53"/>
      <sheetName val="Net_Price_Position_-_Sheet_153"/>
      <sheetName val="ƒƒCƒ“‰æ–Ê__x005f_x005f_x005f_x0015__Op53"/>
      <sheetName val="CæÊ__x005f_x005f_x005f_x0015__Op53"/>
      <sheetName val="メイン画面__x005f_x005f_x005f_x0015__Op53"/>
      <sheetName val="REKAP_OMZET_KAPAL53"/>
      <sheetName val="TL_Karawang_Yard53"/>
      <sheetName val="LINE_PALLET_BESI_1_(PATAN_A-B53"/>
      <sheetName val="WSS_PALLET_BESI_(PER_MESIN)53"/>
      <sheetName val="Master_MM51"/>
      <sheetName val="Part_List_For_Incomplete_LOT53"/>
      <sheetName val="Target380NX_53"/>
      <sheetName val="913L_Part_List51"/>
      <sheetName val="P_247"/>
      <sheetName val="PACK_SPEC_MAGELANG49"/>
      <sheetName val="393_N50"/>
      <sheetName val="KPI_Process49"/>
      <sheetName val="Sub_KPI_(2)49"/>
      <sheetName val="MAIN_KPI_49"/>
      <sheetName val="ORDER_M47"/>
      <sheetName val="ADJ_-_RATE45"/>
      <sheetName val="3__form_Countermeasure45"/>
      <sheetName val="List_kategori47"/>
      <sheetName val="__89"/>
      <sheetName val="__90"/>
      <sheetName val="CSM_with_CKD41"/>
      <sheetName val="Data_-_Sumatera41"/>
      <sheetName val="1195_B141"/>
      <sheetName val="ACT_-2005_Rear40"/>
      <sheetName val="Data_Costs40"/>
      <sheetName val="Control_Panel40"/>
      <sheetName val="3GP&amp;Ss_features40"/>
      <sheetName val="SNP_Lee_Fung_BSV40"/>
      <sheetName val="ASOTT_SI_BSV40"/>
      <sheetName val="CATL_SI_BSV40"/>
      <sheetName val="CSMF_SI_BSV40"/>
      <sheetName val="RHLT_SI_BSV40"/>
      <sheetName val="SCIL_SI_BSV40"/>
      <sheetName val="SCMN_SI_BSV40"/>
      <sheetName val="SCSS_SI_BSV40"/>
      <sheetName val="SFI_BSV40"/>
      <sheetName val="SNPS_SI_BSV40"/>
      <sheetName val="STEG_SI_BSV40"/>
      <sheetName val="STI_BSV40"/>
      <sheetName val="STTS_SI_BSV40"/>
      <sheetName val="SWMS_SI_BSV40"/>
      <sheetName val="CA_Comp_(Kembara)40"/>
      <sheetName val="1_LeadSchedule40"/>
      <sheetName val="O1-1CA_40"/>
      <sheetName val="15100_Prepayment40"/>
      <sheetName val="24100_Accr_Liab40"/>
      <sheetName val="R&amp;R_test40"/>
      <sheetName val="진행_DATA_(2)40"/>
      <sheetName val="Value_Analysis_-_Sheet_140"/>
      <sheetName val="ƒƒCƒ“‰æ–Ê__x005f_x005f_x005f_x005f_x005f38"/>
      <sheetName val="CæÊ__x005f_x005f_x005f_x005f_x005f38"/>
      <sheetName val="メイン画面__x005f_x005f_x005f_x005f_x005f_x005f_x00138"/>
      <sheetName val="GROUP_C37"/>
      <sheetName val="Sum_prob30"/>
      <sheetName val="tot_393N34"/>
      <sheetName val="Cost_centre_expenditure33"/>
      <sheetName val="393N_ONLY32"/>
      <sheetName val="140N_Part_Local_(SE)32"/>
      <sheetName val="Labul_0032"/>
      <sheetName val="BY_CATEGORY32"/>
      <sheetName val="Protected_Lists30"/>
      <sheetName val="中長計_XLS30"/>
      <sheetName val="BONUS_DB30"/>
      <sheetName val="167W_SOKAKU_Carry_Over_Prts30"/>
      <sheetName val="MUTASI_SCRAP30"/>
      <sheetName val="DFAS_FIX30"/>
      <sheetName val="kartu_mat30"/>
      <sheetName val="ASLI_(2)30"/>
      <sheetName val="GRAFIK_(2)30"/>
      <sheetName val="Productivity_Per_ManHour30"/>
      <sheetName val="6250_Vehicles30"/>
      <sheetName val="Trp__Name30"/>
      <sheetName val="Data_Base30"/>
      <sheetName val="Storage_Modules30"/>
      <sheetName val="Artikelübersicht_200930"/>
      <sheetName val="Artikelübersicht_201030"/>
      <sheetName val="6156_Vehicles30"/>
      <sheetName val="Plan_04-0530"/>
      <sheetName val="ƒƒCƒ“‰æ–Ê__x005f_x005f_x30"/>
      <sheetName val="CæÊ__x005f_x005f_x30"/>
      <sheetName val="メイン画面__x005f_x005f_x005f_x0015_30"/>
      <sheetName val="OEE__(2)84"/>
      <sheetName val="OEE_84"/>
      <sheetName val="dht_fix84"/>
      <sheetName val="Man_power84"/>
      <sheetName val="taruna_sheet84"/>
      <sheetName val="Calendar_200684"/>
      <sheetName val="06-11-07_selasa84"/>
      <sheetName val="data_editing84"/>
      <sheetName val="HRD_Salary84"/>
      <sheetName val="____85"/>
      <sheetName val="F-1_F-284"/>
      <sheetName val="MARCH_APRIL__0383"/>
      <sheetName val="Draft_Vehicle_Format83"/>
      <sheetName val="MASTER_83"/>
      <sheetName val="truck_capt83"/>
      <sheetName val="ocean_voyage83"/>
      <sheetName val="Nov_'0283"/>
      <sheetName val="Parts_list_(060411)83"/>
      <sheetName val="BD_&amp;_EH_(DATA)83"/>
      <sheetName val="Innova_List83"/>
      <sheetName val="LVC_31RB83"/>
      <sheetName val="Type_I80"/>
      <sheetName val="Unit_Price_9680"/>
      <sheetName val="progress_FC79"/>
      <sheetName val="OEM_sum79"/>
      <sheetName val="YTD_sales79"/>
      <sheetName val="GROUP_A80"/>
      <sheetName val="OTHERS_x62080"/>
      <sheetName val="Link_List_OPL78"/>
      <sheetName val="STATUS_FOLLOWUP69"/>
      <sheetName val="Total_Problem_WQC_201469"/>
      <sheetName val="base_data69"/>
      <sheetName val="U38x_labels69"/>
      <sheetName val="mstr_L166"/>
      <sheetName val="1_3a92est66"/>
      <sheetName val="Data_266"/>
      <sheetName val="MARCH-APRIL__0364"/>
      <sheetName val="Deffered_Charges_64"/>
      <sheetName val="Schedule_PM64"/>
      <sheetName val="Part_List64"/>
      <sheetName val="ECI_ChekSHeet64"/>
      <sheetName val="Remaining_LPVV64"/>
      <sheetName val="List_Monren64"/>
      <sheetName val="training_forklift64"/>
      <sheetName val="Part_List_Compare_Scan___Plan64"/>
      <sheetName val="MATRIKS_NILAI_AFTER64"/>
      <sheetName val="PPM_rev164"/>
      <sheetName val="Line_264"/>
      <sheetName val="Actual_YTD64"/>
      <sheetName val="Costs_Savings64"/>
      <sheetName val="Currency_Rate61"/>
      <sheetName val="SPECIAL_DR650A_(AUG_17)_(4)60"/>
      <sheetName val="Working_Plan60"/>
      <sheetName val="Inv__004360"/>
      <sheetName val="Inv__004460"/>
      <sheetName val="Inv__004560"/>
      <sheetName val="Inv__003960"/>
      <sheetName val="Inv__004260"/>
      <sheetName val="Inv__003860"/>
      <sheetName val="Inv__003360"/>
      <sheetName val="Inv__004660"/>
      <sheetName val="dongia_(2)60"/>
      <sheetName val="THPDMoi__(2)60"/>
      <sheetName val="t-h_HA_THE60"/>
      <sheetName val="DON_GIA60"/>
      <sheetName val="CHITIET_VL-NC60"/>
      <sheetName val="CHITIET_VL-NC-TT_-1p60"/>
      <sheetName val="TH_XL60"/>
      <sheetName val="CHITIET_VL-NC-TT-3p60"/>
      <sheetName val="Bia_TQT60"/>
      <sheetName val="TONGKE3p_60"/>
      <sheetName val="KPVC-BD_60"/>
      <sheetName val="Mutasi_Stock_D99BO58"/>
      <sheetName val="SALES_TRACKER_CIBITUNG_-_201552"/>
      <sheetName val="SALES_TRACKER_NON_CIBITUNG52"/>
      <sheetName val="Macro_51"/>
      <sheetName val="Seg_history_by_BT51"/>
      <sheetName val="HP_evol_by_seg51"/>
      <sheetName val="Financial_Highlights51"/>
      <sheetName val="Breakdown_KPI51"/>
      <sheetName val="Avensis+d_seg__in_&amp;_out_of_UK51"/>
      <sheetName val="ƒƒCƒ“‰æ–Ê__x005f_x0015__Op51"/>
      <sheetName val="CæÊ__x005f_x0015__Op51"/>
      <sheetName val="メイン画面__x005f_x0015__Op51"/>
      <sheetName val="Net_Price_Position_-_Sheet_151"/>
      <sheetName val="ƒƒCƒ“‰æ–Ê__x005f_x005f_x005f_x0015__Op51"/>
      <sheetName val="CæÊ__x005f_x005f_x005f_x0015__Op51"/>
      <sheetName val="メイン画面__x005f_x005f_x005f_x0015__Op51"/>
      <sheetName val="REKAP_OMZET_KAPAL51"/>
      <sheetName val="TL_Karawang_Yard51"/>
      <sheetName val="LINE_PALLET_BESI_1_(PATAN_A-B51"/>
      <sheetName val="WSS_PALLET_BESI_(PER_MESIN)51"/>
      <sheetName val="Master_MM49"/>
      <sheetName val="Part_List_For_Incomplete_LOT51"/>
      <sheetName val="Target380NX_51"/>
      <sheetName val="913L_Part_List49"/>
      <sheetName val="P_245"/>
      <sheetName val="PACK_SPEC_MAGELANG47"/>
      <sheetName val="393_N48"/>
      <sheetName val="KPI_Process47"/>
      <sheetName val="Sub_KPI_(2)47"/>
      <sheetName val="MAIN_KPI_47"/>
      <sheetName val="ORDER_M45"/>
      <sheetName val="ADJ_-_RATE43"/>
      <sheetName val="3__form_Countermeasure43"/>
      <sheetName val="List_kategori45"/>
      <sheetName val="__85"/>
      <sheetName val="__86"/>
      <sheetName val="CSM_with_CKD39"/>
      <sheetName val="Data_-_Sumatera39"/>
      <sheetName val="1195_B139"/>
      <sheetName val="ACT_-2005_Rear38"/>
      <sheetName val="Data_Costs38"/>
      <sheetName val="Control_Panel38"/>
      <sheetName val="3GP&amp;Ss_features38"/>
      <sheetName val="SNP_Lee_Fung_BSV38"/>
      <sheetName val="ASOTT_SI_BSV38"/>
      <sheetName val="CATL_SI_BSV38"/>
      <sheetName val="CSMF_SI_BSV38"/>
      <sheetName val="RHLT_SI_BSV38"/>
      <sheetName val="SCIL_SI_BSV38"/>
      <sheetName val="SCMN_SI_BSV38"/>
      <sheetName val="SCSS_SI_BSV38"/>
      <sheetName val="SFI_BSV38"/>
      <sheetName val="SNPS_SI_BSV38"/>
      <sheetName val="STEG_SI_BSV38"/>
      <sheetName val="STI_BSV38"/>
      <sheetName val="STTS_SI_BSV38"/>
      <sheetName val="SWMS_SI_BSV38"/>
      <sheetName val="CA_Comp_(Kembara)38"/>
      <sheetName val="1_LeadSchedule38"/>
      <sheetName val="O1-1CA_38"/>
      <sheetName val="15100_Prepayment38"/>
      <sheetName val="24100_Accr_Liab38"/>
      <sheetName val="R&amp;R_test38"/>
      <sheetName val="진행_DATA_(2)38"/>
      <sheetName val="Value_Analysis_-_Sheet_138"/>
      <sheetName val="ƒƒCƒ“‰æ–Ê__x005f_x005f_x005f_x005f_x005f36"/>
      <sheetName val="CæÊ__x005f_x005f_x005f_x005f_x005f36"/>
      <sheetName val="メイン画面__x005f_x005f_x005f_x005f_x005f_x005f_x00136"/>
      <sheetName val="GROUP_C35"/>
      <sheetName val="Sum_prob28"/>
      <sheetName val="tot_393N32"/>
      <sheetName val="Cost_centre_expenditure31"/>
      <sheetName val="393N_ONLY30"/>
      <sheetName val="140N_Part_Local_(SE)30"/>
      <sheetName val="Labul_0030"/>
      <sheetName val="BY_CATEGORY30"/>
      <sheetName val="Protected_Lists28"/>
      <sheetName val="中長計_XLS28"/>
      <sheetName val="BONUS_DB28"/>
      <sheetName val="167W_SOKAKU_Carry_Over_Prts28"/>
      <sheetName val="MUTASI_SCRAP28"/>
      <sheetName val="DFAS_FIX28"/>
      <sheetName val="kartu_mat28"/>
      <sheetName val="ASLI_(2)28"/>
      <sheetName val="GRAFIK_(2)28"/>
      <sheetName val="Productivity_Per_ManHour28"/>
      <sheetName val="6250_Vehicles28"/>
      <sheetName val="Trp__Name28"/>
      <sheetName val="Data_Base28"/>
      <sheetName val="Storage_Modules28"/>
      <sheetName val="Artikelübersicht_200928"/>
      <sheetName val="Artikelübersicht_201028"/>
      <sheetName val="6156_Vehicles28"/>
      <sheetName val="Plan_04-0528"/>
      <sheetName val="ƒƒCƒ“‰æ–Ê__x005f_x005f_x28"/>
      <sheetName val="CæÊ__x005f_x005f_x28"/>
      <sheetName val="メイン画面__x005f_x005f_x005f_x0015_28"/>
      <sheetName val="_x000a__63"/>
      <sheetName val="__x000a_63"/>
      <sheetName val="OEE__(2)85"/>
      <sheetName val="OEE_85"/>
      <sheetName val="dht_fix85"/>
      <sheetName val="Man_power85"/>
      <sheetName val="taruna_sheet85"/>
      <sheetName val="Calendar_200685"/>
      <sheetName val="06-11-07_selasa85"/>
      <sheetName val="data_editing85"/>
      <sheetName val="HRD_Salary85"/>
      <sheetName val="____86"/>
      <sheetName val="F-1_F-285"/>
      <sheetName val="MARCH_APRIL__0384"/>
      <sheetName val="Draft_Vehicle_Format84"/>
      <sheetName val="MASTER_84"/>
      <sheetName val="truck_capt84"/>
      <sheetName val="ocean_voyage84"/>
      <sheetName val="Nov_'0284"/>
      <sheetName val="Parts_list_(060411)84"/>
      <sheetName val="BD_&amp;_EH_(DATA)84"/>
      <sheetName val="Innova_List84"/>
      <sheetName val="LVC_31RB84"/>
      <sheetName val="Type_I81"/>
      <sheetName val="Unit_Price_9681"/>
      <sheetName val="progress_FC80"/>
      <sheetName val="OEM_sum80"/>
      <sheetName val="YTD_sales80"/>
      <sheetName val="GROUP_A81"/>
      <sheetName val="OTHERS_x62081"/>
      <sheetName val="Link_List_OPL79"/>
      <sheetName val="STATUS_FOLLOWUP70"/>
      <sheetName val="Total_Problem_WQC_201470"/>
      <sheetName val="base_data70"/>
      <sheetName val="U38x_labels70"/>
      <sheetName val="mstr_L167"/>
      <sheetName val="1_3a92est67"/>
      <sheetName val="Data_267"/>
      <sheetName val="MARCH-APRIL__0365"/>
      <sheetName val="Deffered_Charges_65"/>
      <sheetName val="Schedule_PM65"/>
      <sheetName val="Part_List65"/>
      <sheetName val="ECI_ChekSHeet65"/>
      <sheetName val="Remaining_LPVV65"/>
      <sheetName val="List_Monren65"/>
      <sheetName val="training_forklift65"/>
      <sheetName val="Part_List_Compare_Scan___Plan65"/>
      <sheetName val="MATRIKS_NILAI_AFTER65"/>
      <sheetName val="PPM_rev165"/>
      <sheetName val="Line_265"/>
      <sheetName val="Actual_YTD65"/>
      <sheetName val="Costs_Savings65"/>
      <sheetName val="Currency_Rate62"/>
      <sheetName val="SPECIAL_DR650A_(AUG_17)_(4)61"/>
      <sheetName val="Working_Plan61"/>
      <sheetName val="Inv__004361"/>
      <sheetName val="Inv__004461"/>
      <sheetName val="Inv__004561"/>
      <sheetName val="Inv__003961"/>
      <sheetName val="Inv__004261"/>
      <sheetName val="Inv__003861"/>
      <sheetName val="Inv__003361"/>
      <sheetName val="Inv__004661"/>
      <sheetName val="dongia_(2)61"/>
      <sheetName val="THPDMoi__(2)61"/>
      <sheetName val="t-h_HA_THE61"/>
      <sheetName val="DON_GIA61"/>
      <sheetName val="CHITIET_VL-NC61"/>
      <sheetName val="CHITIET_VL-NC-TT_-1p61"/>
      <sheetName val="TH_XL61"/>
      <sheetName val="CHITIET_VL-NC-TT-3p61"/>
      <sheetName val="Bia_TQT61"/>
      <sheetName val="TONGKE3p_61"/>
      <sheetName val="KPVC-BD_61"/>
      <sheetName val="Mutasi_Stock_D99BO59"/>
      <sheetName val="SALES_TRACKER_CIBITUNG_-_201553"/>
      <sheetName val="SALES_TRACKER_NON_CIBITUNG53"/>
      <sheetName val="Macro_52"/>
      <sheetName val="Seg_history_by_BT52"/>
      <sheetName val="HP_evol_by_seg52"/>
      <sheetName val="Financial_Highlights52"/>
      <sheetName val="Breakdown_KPI52"/>
      <sheetName val="Avensis+d_seg__in_&amp;_out_of_UK52"/>
      <sheetName val="ƒƒCƒ“‰æ–Ê__x005f_x0015__Op52"/>
      <sheetName val="CæÊ__x005f_x0015__Op52"/>
      <sheetName val="メイン画面__x005f_x0015__Op52"/>
      <sheetName val="Net_Price_Position_-_Sheet_152"/>
      <sheetName val="ƒƒCƒ“‰æ–Ê__x005f_x005f_x005f_x0015__Op52"/>
      <sheetName val="CæÊ__x005f_x005f_x005f_x0015__Op52"/>
      <sheetName val="メイン画面__x005f_x005f_x005f_x0015__Op52"/>
      <sheetName val="REKAP_OMZET_KAPAL52"/>
      <sheetName val="TL_Karawang_Yard52"/>
      <sheetName val="LINE_PALLET_BESI_1_(PATAN_A-B52"/>
      <sheetName val="WSS_PALLET_BESI_(PER_MESIN)52"/>
      <sheetName val="Master_MM50"/>
      <sheetName val="Part_List_For_Incomplete_LOT52"/>
      <sheetName val="Target380NX_52"/>
      <sheetName val="913L_Part_List50"/>
      <sheetName val="P_246"/>
      <sheetName val="PACK_SPEC_MAGELANG48"/>
      <sheetName val="393_N49"/>
      <sheetName val="KPI_Process48"/>
      <sheetName val="Sub_KPI_(2)48"/>
      <sheetName val="MAIN_KPI_48"/>
      <sheetName val="ORDER_M46"/>
      <sheetName val="ADJ_-_RATE44"/>
      <sheetName val="3__form_Countermeasure44"/>
      <sheetName val="List_kategori46"/>
      <sheetName val="__87"/>
      <sheetName val="__88"/>
      <sheetName val="CSM_with_CKD40"/>
      <sheetName val="Data_-_Sumatera40"/>
      <sheetName val="1195_B140"/>
      <sheetName val="ACT_-2005_Rear39"/>
      <sheetName val="Data_Costs39"/>
      <sheetName val="Control_Panel39"/>
      <sheetName val="3GP&amp;Ss_features39"/>
      <sheetName val="SNP_Lee_Fung_BSV39"/>
      <sheetName val="ASOTT_SI_BSV39"/>
      <sheetName val="CATL_SI_BSV39"/>
      <sheetName val="CSMF_SI_BSV39"/>
      <sheetName val="RHLT_SI_BSV39"/>
      <sheetName val="SCIL_SI_BSV39"/>
      <sheetName val="SCMN_SI_BSV39"/>
      <sheetName val="SCSS_SI_BSV39"/>
      <sheetName val="SFI_BSV39"/>
      <sheetName val="SNPS_SI_BSV39"/>
      <sheetName val="STEG_SI_BSV39"/>
      <sheetName val="STI_BSV39"/>
      <sheetName val="STTS_SI_BSV39"/>
      <sheetName val="SWMS_SI_BSV39"/>
      <sheetName val="CA_Comp_(Kembara)39"/>
      <sheetName val="1_LeadSchedule39"/>
      <sheetName val="O1-1CA_39"/>
      <sheetName val="15100_Prepayment39"/>
      <sheetName val="24100_Accr_Liab39"/>
      <sheetName val="R&amp;R_test39"/>
      <sheetName val="진행_DATA_(2)39"/>
      <sheetName val="Value_Analysis_-_Sheet_139"/>
      <sheetName val="ƒƒCƒ“‰æ–Ê__x005f_x005f_x005f_x005f_x005f37"/>
      <sheetName val="CæÊ__x005f_x005f_x005f_x005f_x005f37"/>
      <sheetName val="メイン画面__x005f_x005f_x005f_x005f_x005f_x005f_x00137"/>
      <sheetName val="GROUP_C36"/>
      <sheetName val="Sum_prob29"/>
      <sheetName val="tot_393N33"/>
      <sheetName val="Cost_centre_expenditure32"/>
      <sheetName val="393N_ONLY31"/>
      <sheetName val="140N_Part_Local_(SE)31"/>
      <sheetName val="Labul_0031"/>
      <sheetName val="BY_CATEGORY31"/>
      <sheetName val="Protected_Lists29"/>
      <sheetName val="中長計_XLS29"/>
      <sheetName val="BONUS_DB29"/>
      <sheetName val="167W_SOKAKU_Carry_Over_Prts29"/>
      <sheetName val="MUTASI_SCRAP29"/>
      <sheetName val="DFAS_FIX29"/>
      <sheetName val="kartu_mat29"/>
      <sheetName val="ASLI_(2)29"/>
      <sheetName val="GRAFIK_(2)29"/>
      <sheetName val="Productivity_Per_ManHour29"/>
      <sheetName val="6250_Vehicles29"/>
      <sheetName val="Trp__Name29"/>
      <sheetName val="Data_Base29"/>
      <sheetName val="Storage_Modules29"/>
      <sheetName val="Artikelübersicht_200929"/>
      <sheetName val="Artikelübersicht_201029"/>
      <sheetName val="6156_Vehicles29"/>
      <sheetName val="Plan_04-0529"/>
      <sheetName val="ƒƒCƒ“‰æ–Ê__x005f_x005f_x29"/>
      <sheetName val="CæÊ__x005f_x005f_x29"/>
      <sheetName val="メイン画面__x005f_x005f_x005f_x0015_29"/>
      <sheetName val="OEE__(2)88"/>
      <sheetName val="OEE_88"/>
      <sheetName val="dht_fix88"/>
      <sheetName val="Man_power88"/>
      <sheetName val="taruna_sheet88"/>
      <sheetName val="Calendar_200688"/>
      <sheetName val="06-11-07_selasa88"/>
      <sheetName val="data_editing88"/>
      <sheetName val="HRD_Salary88"/>
      <sheetName val="____89"/>
      <sheetName val="F-1_F-288"/>
      <sheetName val="MARCH_APRIL__0387"/>
      <sheetName val="Draft_Vehicle_Format87"/>
      <sheetName val="MASTER_87"/>
      <sheetName val="truck_capt87"/>
      <sheetName val="ocean_voyage87"/>
      <sheetName val="Nov_'0287"/>
      <sheetName val="Parts_list_(060411)87"/>
      <sheetName val="BD_&amp;_EH_(DATA)87"/>
      <sheetName val="Innova_List87"/>
      <sheetName val="LVC_31RB87"/>
      <sheetName val="Type_I84"/>
      <sheetName val="Unit_Price_9684"/>
      <sheetName val="progress_FC83"/>
      <sheetName val="OEM_sum83"/>
      <sheetName val="YTD_sales83"/>
      <sheetName val="GROUP_A84"/>
      <sheetName val="OTHERS_x62084"/>
      <sheetName val="Link_List_OPL82"/>
      <sheetName val="STATUS_FOLLOWUP73"/>
      <sheetName val="Total_Problem_WQC_201473"/>
      <sheetName val="base_data73"/>
      <sheetName val="U38x_labels73"/>
      <sheetName val="mstr_L170"/>
      <sheetName val="1_3a92est70"/>
      <sheetName val="Data_270"/>
      <sheetName val="MARCH-APRIL__0368"/>
      <sheetName val="Deffered_Charges_68"/>
      <sheetName val="Schedule_PM68"/>
      <sheetName val="Part_List68"/>
      <sheetName val="ECI_ChekSHeet68"/>
      <sheetName val="Remaining_LPVV68"/>
      <sheetName val="List_Monren68"/>
      <sheetName val="training_forklift68"/>
      <sheetName val="Part_List_Compare_Scan___Plan68"/>
      <sheetName val="MATRIKS_NILAI_AFTER68"/>
      <sheetName val="PPM_rev168"/>
      <sheetName val="Line_268"/>
      <sheetName val="Actual_YTD68"/>
      <sheetName val="Costs_Savings68"/>
      <sheetName val="Currency_Rate65"/>
      <sheetName val="SPECIAL_DR650A_(AUG_17)_(4)64"/>
      <sheetName val="Working_Plan64"/>
      <sheetName val="Inv__004364"/>
      <sheetName val="Inv__004464"/>
      <sheetName val="Inv__004564"/>
      <sheetName val="Inv__003964"/>
      <sheetName val="Inv__004264"/>
      <sheetName val="Inv__003864"/>
      <sheetName val="Inv__003364"/>
      <sheetName val="Inv__004664"/>
      <sheetName val="dongia_(2)64"/>
      <sheetName val="THPDMoi__(2)64"/>
      <sheetName val="t-h_HA_THE64"/>
      <sheetName val="DON_GIA64"/>
      <sheetName val="CHITIET_VL-NC64"/>
      <sheetName val="CHITIET_VL-NC-TT_-1p64"/>
      <sheetName val="TH_XL64"/>
      <sheetName val="CHITIET_VL-NC-TT-3p64"/>
      <sheetName val="Bia_TQT64"/>
      <sheetName val="TONGKE3p_64"/>
      <sheetName val="KPVC-BD_64"/>
      <sheetName val="Mutasi_Stock_D99BO62"/>
      <sheetName val="SALES_TRACKER_CIBITUNG_-_201556"/>
      <sheetName val="SALES_TRACKER_NON_CIBITUNG56"/>
      <sheetName val="Macro_55"/>
      <sheetName val="Seg_history_by_BT55"/>
      <sheetName val="HP_evol_by_seg55"/>
      <sheetName val="Financial_Highlights55"/>
      <sheetName val="Breakdown_KPI55"/>
      <sheetName val="Avensis+d_seg__in_&amp;_out_of_UK55"/>
      <sheetName val="ƒƒCƒ“‰æ–Ê__x005f_x0015__Op55"/>
      <sheetName val="CæÊ__x005f_x0015__Op55"/>
      <sheetName val="メイン画面__x005f_x0015__Op55"/>
      <sheetName val="Net_Price_Position_-_Sheet_155"/>
      <sheetName val="ƒƒCƒ“‰æ–Ê__x005f_x005f_x005f_x0015__Op55"/>
      <sheetName val="CæÊ__x005f_x005f_x005f_x0015__Op55"/>
      <sheetName val="メイン画面__x005f_x005f_x005f_x0015__Op55"/>
      <sheetName val="REKAP_OMZET_KAPAL55"/>
      <sheetName val="TL_Karawang_Yard55"/>
      <sheetName val="LINE_PALLET_BESI_1_(PATAN_A-B55"/>
      <sheetName val="WSS_PALLET_BESI_(PER_MESIN)55"/>
      <sheetName val="Master_MM53"/>
      <sheetName val="Part_List_For_Incomplete_LOT55"/>
      <sheetName val="Target380NX_55"/>
      <sheetName val="913L_Part_List53"/>
      <sheetName val="P_249"/>
      <sheetName val="PACK_SPEC_MAGELANG51"/>
      <sheetName val="393_N52"/>
      <sheetName val="_x000a__68"/>
      <sheetName val="__x000a_68"/>
      <sheetName val="KPI_Process51"/>
      <sheetName val="Sub_KPI_(2)51"/>
      <sheetName val="MAIN_KPI_51"/>
      <sheetName val="ORDER_M49"/>
      <sheetName val="ADJ_-_RATE47"/>
      <sheetName val="3__form_Countermeasure47"/>
      <sheetName val="List_kategori49"/>
      <sheetName val="_x000a__67"/>
      <sheetName val="__x000a_67"/>
      <sheetName val="__93"/>
      <sheetName val="__94"/>
      <sheetName val="CSM_with_CKD43"/>
      <sheetName val="Data_-_Sumatera43"/>
      <sheetName val="1195_B143"/>
      <sheetName val="ACT_-2005_Rear42"/>
      <sheetName val="Data_Costs42"/>
      <sheetName val="Control_Panel42"/>
      <sheetName val="3GP&amp;Ss_features42"/>
      <sheetName val="SNP_Lee_Fung_BSV42"/>
      <sheetName val="ASOTT_SI_BSV42"/>
      <sheetName val="CATL_SI_BSV42"/>
      <sheetName val="CSMF_SI_BSV42"/>
      <sheetName val="RHLT_SI_BSV42"/>
      <sheetName val="SCIL_SI_BSV42"/>
      <sheetName val="SCMN_SI_BSV42"/>
      <sheetName val="SCSS_SI_BSV42"/>
      <sheetName val="SFI_BSV42"/>
      <sheetName val="SNPS_SI_BSV42"/>
      <sheetName val="STEG_SI_BSV42"/>
      <sheetName val="STI_BSV42"/>
      <sheetName val="STTS_SI_BSV42"/>
      <sheetName val="SWMS_SI_BSV42"/>
      <sheetName val="CA_Comp_(Kembara)42"/>
      <sheetName val="1_LeadSchedule42"/>
      <sheetName val="O1-1CA_42"/>
      <sheetName val="15100_Prepayment42"/>
      <sheetName val="24100_Accr_Liab42"/>
      <sheetName val="R&amp;R_test42"/>
      <sheetName val="진행_DATA_(2)42"/>
      <sheetName val="Value_Analysis_-_Sheet_142"/>
      <sheetName val="ƒƒCƒ“‰æ–Ê__x005f_x005f_x005f_x005f_x005f40"/>
      <sheetName val="CæÊ__x005f_x005f_x005f_x005f_x005f40"/>
      <sheetName val="メイン画面__x005f_x005f_x005f_x005f_x005f_x005f_x00140"/>
      <sheetName val="GROUP_C39"/>
      <sheetName val="Sum_prob32"/>
      <sheetName val="tot_393N36"/>
      <sheetName val="Cost_centre_expenditure35"/>
      <sheetName val="393N_ONLY34"/>
      <sheetName val="140N_Part_Local_(SE)34"/>
      <sheetName val="Labul_0034"/>
      <sheetName val="BY_CATEGORY34"/>
      <sheetName val="Protected_Lists32"/>
      <sheetName val="中長計_XLS32"/>
      <sheetName val="BONUS_DB32"/>
      <sheetName val="167W_SOKAKU_Carry_Over_Prts32"/>
      <sheetName val="MUTASI_SCRAP32"/>
      <sheetName val="DFAS_FIX32"/>
      <sheetName val="kartu_mat32"/>
      <sheetName val="ASLI_(2)32"/>
      <sheetName val="GRAFIK_(2)32"/>
      <sheetName val="Productivity_Per_ManHour32"/>
      <sheetName val="6250_Vehicles32"/>
      <sheetName val="Trp__Name32"/>
      <sheetName val="Data_Base32"/>
      <sheetName val="Storage_Modules32"/>
      <sheetName val="Artikelübersicht_200932"/>
      <sheetName val="Artikelübersicht_201032"/>
      <sheetName val="6156_Vehicles32"/>
      <sheetName val="Plan_04-0532"/>
      <sheetName val="ƒƒCƒ“‰æ–Ê__x005f_x005f_x32"/>
      <sheetName val="CæÊ__x005f_x005f_x32"/>
      <sheetName val="メイン画面__x005f_x005f_x005f_x0015_32"/>
      <sheetName val="OEE__(2)89"/>
      <sheetName val="OEE_89"/>
      <sheetName val="dht_fix89"/>
      <sheetName val="Man_power89"/>
      <sheetName val="taruna_sheet89"/>
      <sheetName val="Calendar_200689"/>
      <sheetName val="06-11-07_selasa89"/>
      <sheetName val="data_editing89"/>
      <sheetName val="HRD_Salary89"/>
      <sheetName val="____90"/>
      <sheetName val="F-1_F-289"/>
      <sheetName val="MARCH_APRIL__0388"/>
      <sheetName val="Draft_Vehicle_Format88"/>
      <sheetName val="MASTER_88"/>
      <sheetName val="truck_capt88"/>
      <sheetName val="ocean_voyage88"/>
      <sheetName val="Nov_'0288"/>
      <sheetName val="Parts_list_(060411)88"/>
      <sheetName val="BD_&amp;_EH_(DATA)88"/>
      <sheetName val="Innova_List88"/>
      <sheetName val="LVC_31RB88"/>
      <sheetName val="Type_I85"/>
      <sheetName val="Unit_Price_9685"/>
      <sheetName val="progress_FC84"/>
      <sheetName val="OEM_sum84"/>
      <sheetName val="YTD_sales84"/>
      <sheetName val="GROUP_A85"/>
      <sheetName val="OTHERS_x62085"/>
      <sheetName val="Link_List_OPL83"/>
      <sheetName val="STATUS_FOLLOWUP74"/>
      <sheetName val="Total_Problem_WQC_201474"/>
      <sheetName val="base_data74"/>
      <sheetName val="U38x_labels74"/>
      <sheetName val="mstr_L171"/>
      <sheetName val="1_3a92est71"/>
      <sheetName val="Data_271"/>
      <sheetName val="MARCH-APRIL__0369"/>
      <sheetName val="Deffered_Charges_69"/>
      <sheetName val="Schedule_PM69"/>
      <sheetName val="Part_List69"/>
      <sheetName val="ECI_ChekSHeet69"/>
      <sheetName val="Remaining_LPVV69"/>
      <sheetName val="List_Monren69"/>
      <sheetName val="training_forklift69"/>
      <sheetName val="Part_List_Compare_Scan___Plan69"/>
      <sheetName val="MATRIKS_NILAI_AFTER69"/>
      <sheetName val="PPM_rev169"/>
      <sheetName val="Line_269"/>
      <sheetName val="Actual_YTD69"/>
      <sheetName val="Costs_Savings69"/>
      <sheetName val="Currency_Rate66"/>
      <sheetName val="SPECIAL_DR650A_(AUG_17)_(4)65"/>
      <sheetName val="Working_Plan65"/>
      <sheetName val="Inv__004365"/>
      <sheetName val="Inv__004465"/>
      <sheetName val="Inv__004565"/>
      <sheetName val="Inv__003965"/>
      <sheetName val="Inv__004265"/>
      <sheetName val="Inv__003865"/>
      <sheetName val="Inv__003365"/>
      <sheetName val="Inv__004665"/>
      <sheetName val="dongia_(2)65"/>
      <sheetName val="THPDMoi__(2)65"/>
      <sheetName val="t-h_HA_THE65"/>
      <sheetName val="DON_GIA65"/>
      <sheetName val="CHITIET_VL-NC65"/>
      <sheetName val="CHITIET_VL-NC-TT_-1p65"/>
      <sheetName val="TH_XL65"/>
      <sheetName val="CHITIET_VL-NC-TT-3p65"/>
      <sheetName val="Bia_TQT65"/>
      <sheetName val="TONGKE3p_65"/>
      <sheetName val="KPVC-BD_65"/>
      <sheetName val="Mutasi_Stock_D99BO63"/>
      <sheetName val="SALES_TRACKER_CIBITUNG_-_201557"/>
      <sheetName val="SALES_TRACKER_NON_CIBITUNG57"/>
      <sheetName val="Macro_56"/>
      <sheetName val="Seg_history_by_BT56"/>
      <sheetName val="HP_evol_by_seg56"/>
      <sheetName val="Financial_Highlights56"/>
      <sheetName val="Breakdown_KPI56"/>
      <sheetName val="Avensis+d_seg__in_&amp;_out_of_UK56"/>
      <sheetName val="ƒƒCƒ“‰æ–Ê__x005f_x0015__Op56"/>
      <sheetName val="CæÊ__x005f_x0015__Op56"/>
      <sheetName val="メイン画面__x005f_x0015__Op56"/>
      <sheetName val="Net_Price_Position_-_Sheet_156"/>
      <sheetName val="ƒƒCƒ“‰æ–Ê__x005f_x005f_x005f_x0015__Op56"/>
      <sheetName val="CæÊ__x005f_x005f_x005f_x0015__Op56"/>
      <sheetName val="メイン画面__x005f_x005f_x005f_x0015__Op56"/>
      <sheetName val="REKAP_OMZET_KAPAL56"/>
      <sheetName val="TL_Karawang_Yard56"/>
      <sheetName val="LINE_PALLET_BESI_1_(PATAN_A-B56"/>
      <sheetName val="WSS_PALLET_BESI_(PER_MESIN)56"/>
      <sheetName val="Master_MM54"/>
      <sheetName val="Part_List_For_Incomplete_LOT56"/>
      <sheetName val="Target380NX_56"/>
      <sheetName val="913L_Part_List54"/>
      <sheetName val="P_250"/>
      <sheetName val="PACK_SPEC_MAGELANG52"/>
      <sheetName val="393_N53"/>
      <sheetName val="KPI_Process52"/>
      <sheetName val="Sub_KPI_(2)52"/>
      <sheetName val="MAIN_KPI_52"/>
      <sheetName val="ORDER_M50"/>
      <sheetName val="ADJ_-_RATE48"/>
      <sheetName val="3__form_Countermeasure48"/>
      <sheetName val="List_kategori50"/>
      <sheetName val="_x000a__69"/>
      <sheetName val="__x000a_69"/>
      <sheetName val="__95"/>
      <sheetName val="__96"/>
      <sheetName val="CSM_with_CKD44"/>
      <sheetName val="Data_-_Sumatera44"/>
      <sheetName val="1195_B144"/>
      <sheetName val="ACT_-2005_Rear43"/>
      <sheetName val="Data_Costs43"/>
      <sheetName val="Control_Panel43"/>
      <sheetName val="3GP&amp;Ss_features43"/>
      <sheetName val="SNP_Lee_Fung_BSV43"/>
      <sheetName val="ASOTT_SI_BSV43"/>
      <sheetName val="CATL_SI_BSV43"/>
      <sheetName val="CSMF_SI_BSV43"/>
      <sheetName val="RHLT_SI_BSV43"/>
      <sheetName val="SCIL_SI_BSV43"/>
      <sheetName val="SCMN_SI_BSV43"/>
      <sheetName val="SCSS_SI_BSV43"/>
      <sheetName val="SFI_BSV43"/>
      <sheetName val="SNPS_SI_BSV43"/>
      <sheetName val="STEG_SI_BSV43"/>
      <sheetName val="STI_BSV43"/>
      <sheetName val="STTS_SI_BSV43"/>
      <sheetName val="SWMS_SI_BSV43"/>
      <sheetName val="CA_Comp_(Kembara)43"/>
      <sheetName val="1_LeadSchedule43"/>
      <sheetName val="O1-1CA_43"/>
      <sheetName val="15100_Prepayment43"/>
      <sheetName val="24100_Accr_Liab43"/>
      <sheetName val="R&amp;R_test43"/>
      <sheetName val="진행_DATA_(2)43"/>
      <sheetName val="Value_Analysis_-_Sheet_143"/>
      <sheetName val="ƒƒCƒ“‰æ–Ê__x005f_x005f_x005f_x005f_x005f41"/>
      <sheetName val="CæÊ__x005f_x005f_x005f_x005f_x005f41"/>
      <sheetName val="メイン画面__x005f_x005f_x005f_x005f_x005f_x005f_x00141"/>
      <sheetName val="GROUP_C40"/>
      <sheetName val="Sum_prob33"/>
      <sheetName val="tot_393N37"/>
      <sheetName val="Cost_centre_expenditure36"/>
      <sheetName val="393N_ONLY35"/>
      <sheetName val="140N_Part_Local_(SE)35"/>
      <sheetName val="Labul_0035"/>
      <sheetName val="BY_CATEGORY35"/>
      <sheetName val="Protected_Lists33"/>
      <sheetName val="中長計_XLS33"/>
      <sheetName val="BONUS_DB33"/>
      <sheetName val="167W_SOKAKU_Carry_Over_Prts33"/>
      <sheetName val="MUTASI_SCRAP33"/>
      <sheetName val="DFAS_FIX33"/>
      <sheetName val="kartu_mat33"/>
      <sheetName val="ASLI_(2)33"/>
      <sheetName val="GRAFIK_(2)33"/>
      <sheetName val="Productivity_Per_ManHour33"/>
      <sheetName val="6250_Vehicles33"/>
      <sheetName val="Trp__Name33"/>
      <sheetName val="Data_Base33"/>
      <sheetName val="Storage_Modules33"/>
      <sheetName val="Artikelübersicht_200933"/>
      <sheetName val="Artikelübersicht_201033"/>
      <sheetName val="6156_Vehicles33"/>
      <sheetName val="Plan_04-0533"/>
      <sheetName val="ƒƒCƒ“‰æ–Ê__x005f_x005f_x33"/>
      <sheetName val="CæÊ__x005f_x005f_x33"/>
      <sheetName val="メイン画面__x005f_x005f_x005f_x0015_33"/>
      <sheetName val="_x000a__70"/>
      <sheetName val="__x000a_70"/>
      <sheetName val="_x000a__73"/>
      <sheetName val="__x000a_73"/>
      <sheetName val="_x000a__71"/>
      <sheetName val="__x000a_71"/>
      <sheetName val="_x000a__72"/>
      <sheetName val="__x000a_72"/>
      <sheetName val="OEE__(2)90"/>
      <sheetName val="OEE_90"/>
      <sheetName val="dht_fix90"/>
      <sheetName val="Man_power90"/>
      <sheetName val="taruna_sheet90"/>
      <sheetName val="Calendar_200690"/>
      <sheetName val="06-11-07_selasa90"/>
      <sheetName val="data_editing90"/>
      <sheetName val="HRD_Salary90"/>
      <sheetName val="____91"/>
      <sheetName val="F-1_F-290"/>
      <sheetName val="MARCH_APRIL__0389"/>
      <sheetName val="Draft_Vehicle_Format89"/>
      <sheetName val="MASTER_89"/>
      <sheetName val="truck_capt89"/>
      <sheetName val="ocean_voyage89"/>
      <sheetName val="Nov_'0289"/>
      <sheetName val="Parts_list_(060411)89"/>
      <sheetName val="BD_&amp;_EH_(DATA)89"/>
      <sheetName val="Innova_List89"/>
      <sheetName val="LVC_31RB89"/>
      <sheetName val="Type_I86"/>
      <sheetName val="Unit_Price_9686"/>
      <sheetName val="progress_FC85"/>
      <sheetName val="OEM_sum85"/>
      <sheetName val="YTD_sales85"/>
      <sheetName val="GROUP_A86"/>
      <sheetName val="OTHERS_x62086"/>
      <sheetName val="Link_List_OPL84"/>
      <sheetName val="STATUS_FOLLOWUP75"/>
      <sheetName val="Total_Problem_WQC_201475"/>
      <sheetName val="base_data75"/>
      <sheetName val="U38x_labels75"/>
      <sheetName val="mstr_L172"/>
      <sheetName val="1_3a92est72"/>
      <sheetName val="Data_272"/>
      <sheetName val="MARCH-APRIL__0370"/>
      <sheetName val="Deffered_Charges_70"/>
      <sheetName val="Schedule_PM70"/>
      <sheetName val="Part_List70"/>
      <sheetName val="ECI_ChekSHeet70"/>
      <sheetName val="Remaining_LPVV70"/>
      <sheetName val="List_Monren70"/>
      <sheetName val="training_forklift70"/>
      <sheetName val="Part_List_Compare_Scan___Plan70"/>
      <sheetName val="MATRIKS_NILAI_AFTER70"/>
      <sheetName val="PPM_rev170"/>
      <sheetName val="Line_270"/>
      <sheetName val="Actual_YTD70"/>
      <sheetName val="Costs_Savings70"/>
      <sheetName val="Currency_Rate67"/>
      <sheetName val="SPECIAL_DR650A_(AUG_17)_(4)66"/>
      <sheetName val="Working_Plan66"/>
      <sheetName val="Inv__004366"/>
      <sheetName val="Inv__004466"/>
      <sheetName val="Inv__004566"/>
      <sheetName val="Inv__003966"/>
      <sheetName val="Inv__004266"/>
      <sheetName val="Inv__003866"/>
      <sheetName val="Inv__003366"/>
      <sheetName val="Inv__004666"/>
      <sheetName val="dongia_(2)66"/>
      <sheetName val="THPDMoi__(2)66"/>
      <sheetName val="t-h_HA_THE66"/>
      <sheetName val="DON_GIA66"/>
      <sheetName val="CHITIET_VL-NC66"/>
      <sheetName val="CHITIET_VL-NC-TT_-1p66"/>
      <sheetName val="TH_XL66"/>
      <sheetName val="CHITIET_VL-NC-TT-3p66"/>
      <sheetName val="Bia_TQT66"/>
      <sheetName val="TONGKE3p_66"/>
      <sheetName val="KPVC-BD_66"/>
      <sheetName val="Mutasi_Stock_D99BO64"/>
      <sheetName val="SALES_TRACKER_CIBITUNG_-_201558"/>
      <sheetName val="SALES_TRACKER_NON_CIBITUNG58"/>
      <sheetName val="Macro_57"/>
      <sheetName val="Seg_history_by_BT57"/>
      <sheetName val="HP_evol_by_seg57"/>
      <sheetName val="Financial_Highlights57"/>
      <sheetName val="Breakdown_KPI57"/>
      <sheetName val="Avensis+d_seg__in_&amp;_out_of_UK57"/>
      <sheetName val="ƒƒCƒ“‰æ–Ê__x005f_x0015__Op57"/>
      <sheetName val="CæÊ__x005f_x0015__Op57"/>
      <sheetName val="メイン画面__x005f_x0015__Op57"/>
      <sheetName val="Net_Price_Position_-_Sheet_157"/>
      <sheetName val="ƒƒCƒ“‰æ–Ê__x005f_x005f_x005f_x0015__Op57"/>
      <sheetName val="CæÊ__x005f_x005f_x005f_x0015__Op57"/>
      <sheetName val="メイン画面__x005f_x005f_x005f_x0015__Op57"/>
      <sheetName val="REKAP_OMZET_KAPAL57"/>
      <sheetName val="TL_Karawang_Yard57"/>
      <sheetName val="LINE_PALLET_BESI_1_(PATAN_A-B57"/>
      <sheetName val="WSS_PALLET_BESI_(PER_MESIN)57"/>
      <sheetName val="Master_MM55"/>
      <sheetName val="Part_List_For_Incomplete_LOT57"/>
      <sheetName val="Target380NX_57"/>
      <sheetName val="913L_Part_List55"/>
      <sheetName val="P_251"/>
      <sheetName val="PACK_SPEC_MAGELANG53"/>
      <sheetName val="393_N54"/>
      <sheetName val="KPI_Process53"/>
      <sheetName val="Sub_KPI_(2)53"/>
      <sheetName val="MAIN_KPI_53"/>
      <sheetName val="ORDER_M51"/>
      <sheetName val="ADJ_-_RATE49"/>
      <sheetName val="3__form_Countermeasure49"/>
      <sheetName val="List_kategori51"/>
      <sheetName val="__97"/>
      <sheetName val="__98"/>
      <sheetName val="CSM_with_CKD45"/>
      <sheetName val="Data_-_Sumatera45"/>
      <sheetName val="1195_B145"/>
      <sheetName val="ACT_-2005_Rear44"/>
      <sheetName val="Data_Costs44"/>
      <sheetName val="Control_Panel44"/>
      <sheetName val="3GP&amp;Ss_features44"/>
      <sheetName val="SNP_Lee_Fung_BSV44"/>
      <sheetName val="ASOTT_SI_BSV44"/>
      <sheetName val="CATL_SI_BSV44"/>
      <sheetName val="CSMF_SI_BSV44"/>
      <sheetName val="RHLT_SI_BSV44"/>
      <sheetName val="SCIL_SI_BSV44"/>
      <sheetName val="SCMN_SI_BSV44"/>
      <sheetName val="SCSS_SI_BSV44"/>
      <sheetName val="SFI_BSV44"/>
      <sheetName val="SNPS_SI_BSV44"/>
      <sheetName val="STEG_SI_BSV44"/>
      <sheetName val="STI_BSV44"/>
      <sheetName val="STTS_SI_BSV44"/>
      <sheetName val="SWMS_SI_BSV44"/>
      <sheetName val="CA_Comp_(Kembara)44"/>
      <sheetName val="1_LeadSchedule44"/>
      <sheetName val="O1-1CA_44"/>
      <sheetName val="15100_Prepayment44"/>
      <sheetName val="24100_Accr_Liab44"/>
      <sheetName val="R&amp;R_test44"/>
      <sheetName val="진행_DATA_(2)44"/>
      <sheetName val="Value_Analysis_-_Sheet_144"/>
      <sheetName val="ƒƒCƒ“‰æ–Ê__x005f_x005f_x005f_x005f_x005f42"/>
      <sheetName val="CæÊ__x005f_x005f_x005f_x005f_x005f42"/>
      <sheetName val="メイン画面__x005f_x005f_x005f_x005f_x005f_x005f_x00142"/>
      <sheetName val="GROUP_C41"/>
      <sheetName val="Sum_prob34"/>
      <sheetName val="tot_393N38"/>
      <sheetName val="Cost_centre_expenditure37"/>
      <sheetName val="393N_ONLY36"/>
      <sheetName val="140N_Part_Local_(SE)36"/>
      <sheetName val="Labul_0036"/>
      <sheetName val="BY_CATEGORY36"/>
      <sheetName val="Protected_Lists34"/>
      <sheetName val="中長計_XLS34"/>
      <sheetName val="BONUS_DB34"/>
      <sheetName val="167W_SOKAKU_Carry_Over_Prts34"/>
      <sheetName val="MUTASI_SCRAP34"/>
      <sheetName val="DFAS_FIX34"/>
      <sheetName val="kartu_mat34"/>
      <sheetName val="ASLI_(2)34"/>
      <sheetName val="GRAFIK_(2)34"/>
      <sheetName val="Productivity_Per_ManHour34"/>
      <sheetName val="6250_Vehicles34"/>
      <sheetName val="Trp__Name34"/>
      <sheetName val="Data_Base34"/>
      <sheetName val="Storage_Modules34"/>
      <sheetName val="Artikelübersicht_200934"/>
      <sheetName val="Artikelübersicht_201034"/>
      <sheetName val="6156_Vehicles34"/>
      <sheetName val="Plan_04-0534"/>
      <sheetName val="ƒƒCƒ“‰æ–Ê__x005f_x005f_x34"/>
      <sheetName val="CæÊ__x005f_x005f_x34"/>
      <sheetName val="メイン画面__x005f_x005f_x005f_x0015_34"/>
      <sheetName val="_x000a__75"/>
      <sheetName val="__x000a_75"/>
      <sheetName val="OEE__(2)91"/>
      <sheetName val="OEE_91"/>
      <sheetName val="dht_fix91"/>
      <sheetName val="Man_power91"/>
      <sheetName val="taruna_sheet91"/>
      <sheetName val="Calendar_200691"/>
      <sheetName val="06-11-07_selasa91"/>
      <sheetName val="data_editing91"/>
      <sheetName val="HRD_Salary91"/>
      <sheetName val="____92"/>
      <sheetName val="F-1_F-291"/>
      <sheetName val="MARCH_APRIL__0390"/>
      <sheetName val="Draft_Vehicle_Format90"/>
      <sheetName val="MASTER_90"/>
      <sheetName val="truck_capt90"/>
      <sheetName val="ocean_voyage90"/>
      <sheetName val="Nov_'0290"/>
      <sheetName val="Parts_list_(060411)90"/>
      <sheetName val="BD_&amp;_EH_(DATA)90"/>
      <sheetName val="Innova_List90"/>
      <sheetName val="LVC_31RB90"/>
      <sheetName val="Type_I87"/>
      <sheetName val="Unit_Price_9687"/>
      <sheetName val="progress_FC86"/>
      <sheetName val="OEM_sum86"/>
      <sheetName val="YTD_sales86"/>
      <sheetName val="GROUP_A87"/>
      <sheetName val="OTHERS_x62087"/>
      <sheetName val="Link_List_OPL85"/>
      <sheetName val="STATUS_FOLLOWUP76"/>
      <sheetName val="Total_Problem_WQC_201476"/>
      <sheetName val="base_data76"/>
      <sheetName val="U38x_labels76"/>
      <sheetName val="mstr_L173"/>
      <sheetName val="1_3a92est73"/>
      <sheetName val="Data_273"/>
      <sheetName val="MARCH-APRIL__0371"/>
      <sheetName val="Deffered_Charges_71"/>
      <sheetName val="Schedule_PM71"/>
      <sheetName val="Part_List71"/>
      <sheetName val="ECI_ChekSHeet71"/>
      <sheetName val="Remaining_LPVV71"/>
      <sheetName val="List_Monren71"/>
      <sheetName val="training_forklift71"/>
      <sheetName val="Part_List_Compare_Scan___Plan71"/>
      <sheetName val="MATRIKS_NILAI_AFTER71"/>
      <sheetName val="PPM_rev171"/>
      <sheetName val="Line_271"/>
      <sheetName val="Actual_YTD71"/>
      <sheetName val="Costs_Savings71"/>
      <sheetName val="Currency_Rate68"/>
      <sheetName val="SPECIAL_DR650A_(AUG_17)_(4)67"/>
      <sheetName val="Working_Plan67"/>
      <sheetName val="Inv__004367"/>
      <sheetName val="Inv__004467"/>
      <sheetName val="Inv__004567"/>
      <sheetName val="Inv__003967"/>
      <sheetName val="Inv__004267"/>
      <sheetName val="Inv__003867"/>
      <sheetName val="Inv__003367"/>
      <sheetName val="Inv__004667"/>
      <sheetName val="dongia_(2)67"/>
      <sheetName val="THPDMoi__(2)67"/>
      <sheetName val="t-h_HA_THE67"/>
      <sheetName val="DON_GIA67"/>
      <sheetName val="CHITIET_VL-NC67"/>
      <sheetName val="CHITIET_VL-NC-TT_-1p67"/>
      <sheetName val="TH_XL67"/>
      <sheetName val="CHITIET_VL-NC-TT-3p67"/>
      <sheetName val="Bia_TQT67"/>
      <sheetName val="TONGKE3p_67"/>
      <sheetName val="KPVC-BD_67"/>
      <sheetName val="Mutasi_Stock_D99BO65"/>
      <sheetName val="SALES_TRACKER_CIBITUNG_-_201559"/>
      <sheetName val="SALES_TRACKER_NON_CIBITUNG59"/>
      <sheetName val="Macro_58"/>
      <sheetName val="Seg_history_by_BT58"/>
      <sheetName val="HP_evol_by_seg58"/>
      <sheetName val="Financial_Highlights58"/>
      <sheetName val="Breakdown_KPI58"/>
      <sheetName val="Avensis+d_seg__in_&amp;_out_of_UK58"/>
      <sheetName val="ƒƒCƒ“‰æ–Ê__x005f_x0015__Op58"/>
      <sheetName val="CæÊ__x005f_x0015__Op58"/>
      <sheetName val="メイン画面__x005f_x0015__Op58"/>
      <sheetName val="Net_Price_Position_-_Sheet_158"/>
      <sheetName val="ƒƒCƒ“‰æ–Ê__x005f_x005f_x005f_x0015__Op58"/>
      <sheetName val="CæÊ__x005f_x005f_x005f_x0015__Op58"/>
      <sheetName val="メイン画面__x005f_x005f_x005f_x0015__Op58"/>
      <sheetName val="REKAP_OMZET_KAPAL58"/>
      <sheetName val="TL_Karawang_Yard58"/>
      <sheetName val="LINE_PALLET_BESI_1_(PATAN_A-B58"/>
      <sheetName val="WSS_PALLET_BESI_(PER_MESIN)58"/>
      <sheetName val="Master_MM56"/>
      <sheetName val="Part_List_For_Incomplete_LOT58"/>
      <sheetName val="Target380NX_58"/>
      <sheetName val="913L_Part_List56"/>
      <sheetName val="P_252"/>
      <sheetName val="PACK_SPEC_MAGELANG54"/>
      <sheetName val="393_N55"/>
      <sheetName val="_x000a__76"/>
      <sheetName val="__x000a_76"/>
      <sheetName val="KPI_Process54"/>
      <sheetName val="Sub_KPI_(2)54"/>
      <sheetName val="MAIN_KPI_54"/>
      <sheetName val="ORDER_M52"/>
      <sheetName val="ADJ_-_RATE50"/>
      <sheetName val="3__form_Countermeasure50"/>
      <sheetName val="List_kategori52"/>
      <sheetName val="__99"/>
      <sheetName val="__100"/>
      <sheetName val="CSM_with_CKD46"/>
      <sheetName val="Data_-_Sumatera46"/>
      <sheetName val="1195_B146"/>
      <sheetName val="ACT_-2005_Rear45"/>
      <sheetName val="Data_Costs45"/>
      <sheetName val="Control_Panel45"/>
      <sheetName val="3GP&amp;Ss_features45"/>
      <sheetName val="SNP_Lee_Fung_BSV45"/>
      <sheetName val="ASOTT_SI_BSV45"/>
      <sheetName val="CATL_SI_BSV45"/>
      <sheetName val="CSMF_SI_BSV45"/>
      <sheetName val="RHLT_SI_BSV45"/>
      <sheetName val="SCIL_SI_BSV45"/>
      <sheetName val="SCMN_SI_BSV45"/>
      <sheetName val="SCSS_SI_BSV45"/>
      <sheetName val="SFI_BSV45"/>
      <sheetName val="SNPS_SI_BSV45"/>
      <sheetName val="STEG_SI_BSV45"/>
      <sheetName val="STI_BSV45"/>
      <sheetName val="STTS_SI_BSV45"/>
      <sheetName val="SWMS_SI_BSV45"/>
      <sheetName val="CA_Comp_(Kembara)45"/>
      <sheetName val="1_LeadSchedule45"/>
      <sheetName val="O1-1CA_45"/>
      <sheetName val="15100_Prepayment45"/>
      <sheetName val="24100_Accr_Liab45"/>
      <sheetName val="R&amp;R_test45"/>
      <sheetName val="진행_DATA_(2)45"/>
      <sheetName val="Value_Analysis_-_Sheet_145"/>
      <sheetName val="ƒƒCƒ“‰æ–Ê__x005f_x005f_x005f_x005f_x005f43"/>
      <sheetName val="CæÊ__x005f_x005f_x005f_x005f_x005f43"/>
      <sheetName val="メイン画面__x005f_x005f_x005f_x005f_x005f_x005f_x00143"/>
      <sheetName val="GROUP_C42"/>
      <sheetName val="Sum_prob35"/>
      <sheetName val="tot_393N39"/>
      <sheetName val="Cost_centre_expenditure38"/>
      <sheetName val="393N_ONLY37"/>
      <sheetName val="140N_Part_Local_(SE)37"/>
      <sheetName val="Labul_0037"/>
      <sheetName val="BY_CATEGORY37"/>
      <sheetName val="Protected_Lists35"/>
      <sheetName val="中長計_XLS35"/>
      <sheetName val="BONUS_DB35"/>
      <sheetName val="167W_SOKAKU_Carry_Over_Prts35"/>
      <sheetName val="MUTASI_SCRAP35"/>
      <sheetName val="DFAS_FIX35"/>
      <sheetName val="kartu_mat35"/>
      <sheetName val="ASLI_(2)35"/>
      <sheetName val="GRAFIK_(2)35"/>
      <sheetName val="_x000a__77"/>
      <sheetName val="__x000a_77"/>
      <sheetName val="OEE__(2)92"/>
      <sheetName val="OEE_92"/>
      <sheetName val="dht_fix92"/>
      <sheetName val="Man_power92"/>
      <sheetName val="taruna_sheet92"/>
      <sheetName val="Calendar_200692"/>
      <sheetName val="06-11-07_selasa92"/>
      <sheetName val="data_editing92"/>
      <sheetName val="HRD_Salary92"/>
      <sheetName val="____93"/>
      <sheetName val="F-1_F-292"/>
      <sheetName val="MARCH_APRIL__0391"/>
      <sheetName val="Draft_Vehicle_Format91"/>
      <sheetName val="MASTER_91"/>
      <sheetName val="truck_capt91"/>
      <sheetName val="ocean_voyage91"/>
      <sheetName val="Nov_'0291"/>
      <sheetName val="Parts_list_(060411)91"/>
      <sheetName val="BD_&amp;_EH_(DATA)91"/>
      <sheetName val="Innova_List91"/>
      <sheetName val="LVC_31RB91"/>
      <sheetName val="Type_I88"/>
      <sheetName val="Unit_Price_9688"/>
      <sheetName val="progress_FC87"/>
      <sheetName val="OEM_sum87"/>
      <sheetName val="YTD_sales87"/>
      <sheetName val="GROUP_A88"/>
      <sheetName val="OTHERS_x62088"/>
      <sheetName val="Link_List_OPL86"/>
      <sheetName val="STATUS_FOLLOWUP77"/>
      <sheetName val="Total_Problem_WQC_201477"/>
      <sheetName val="base_data77"/>
      <sheetName val="U38x_labels77"/>
      <sheetName val="mstr_L174"/>
      <sheetName val="1_3a92est74"/>
      <sheetName val="Data_274"/>
      <sheetName val="MARCH-APRIL__0372"/>
      <sheetName val="Deffered_Charges_72"/>
      <sheetName val="Schedule_PM72"/>
      <sheetName val="Part_List72"/>
      <sheetName val="ECI_ChekSHeet72"/>
      <sheetName val="Remaining_LPVV72"/>
      <sheetName val="List_Monren72"/>
      <sheetName val="training_forklift72"/>
      <sheetName val="Part_List_Compare_Scan___Plan72"/>
      <sheetName val="MATRIKS_NILAI_AFTER72"/>
      <sheetName val="PPM_rev172"/>
      <sheetName val="Line_272"/>
      <sheetName val="Actual_YTD72"/>
      <sheetName val="Costs_Savings72"/>
      <sheetName val="Currency_Rate69"/>
      <sheetName val="SPECIAL_DR650A_(AUG_17)_(4)68"/>
      <sheetName val="Working_Plan68"/>
      <sheetName val="Inv__004368"/>
      <sheetName val="Inv__004468"/>
      <sheetName val="Inv__004568"/>
      <sheetName val="Inv__003968"/>
      <sheetName val="Inv__004268"/>
      <sheetName val="Inv__003868"/>
      <sheetName val="Inv__003368"/>
      <sheetName val="Inv__004668"/>
      <sheetName val="dongia_(2)68"/>
      <sheetName val="THPDMoi__(2)68"/>
      <sheetName val="t-h_HA_THE68"/>
      <sheetName val="DON_GIA68"/>
      <sheetName val="CHITIET_VL-NC68"/>
      <sheetName val="CHITIET_VL-NC-TT_-1p68"/>
      <sheetName val="TH_XL68"/>
      <sheetName val="CHITIET_VL-NC-TT-3p68"/>
      <sheetName val="Bia_TQT68"/>
      <sheetName val="TONGKE3p_68"/>
      <sheetName val="KPVC-BD_68"/>
      <sheetName val="Mutasi_Stock_D99BO66"/>
      <sheetName val="SALES_TRACKER_CIBITUNG_-_201560"/>
      <sheetName val="SALES_TRACKER_NON_CIBITUNG60"/>
      <sheetName val="Macro_59"/>
      <sheetName val="Seg_history_by_BT59"/>
      <sheetName val="HP_evol_by_seg59"/>
      <sheetName val="Financial_Highlights59"/>
      <sheetName val="Breakdown_KPI59"/>
      <sheetName val="Avensis+d_seg__in_&amp;_out_of_UK59"/>
      <sheetName val="ƒƒCƒ“‰æ–Ê__x005f_x0015__Op59"/>
      <sheetName val="CæÊ__x005f_x0015__Op59"/>
      <sheetName val="メイン画面__x005f_x0015__Op59"/>
      <sheetName val="Net_Price_Position_-_Sheet_159"/>
      <sheetName val="ƒƒCƒ“‰æ–Ê__x005f_x005f_x005f_x0015__Op59"/>
      <sheetName val="CæÊ__x005f_x005f_x005f_x0015__Op59"/>
      <sheetName val="メイン画面__x005f_x005f_x005f_x0015__Op59"/>
      <sheetName val="REKAP_OMZET_KAPAL59"/>
      <sheetName val="TL_Karawang_Yard59"/>
      <sheetName val="LINE_PALLET_BESI_1_(PATAN_A-B59"/>
      <sheetName val="WSS_PALLET_BESI_(PER_MESIN)59"/>
      <sheetName val="Master_MM57"/>
      <sheetName val="Part_List_For_Incomplete_LOT59"/>
      <sheetName val="Target380NX_59"/>
      <sheetName val="913L_Part_List57"/>
      <sheetName val="P_253"/>
      <sheetName val="PACK_SPEC_MAGELANG55"/>
      <sheetName val="393_N56"/>
      <sheetName val="_x000a__79"/>
      <sheetName val="__x000a_79"/>
      <sheetName val="KPI_Process55"/>
      <sheetName val="Sub_KPI_(2)55"/>
      <sheetName val="MAIN_KPI_55"/>
      <sheetName val="ORDER_M53"/>
      <sheetName val="ADJ_-_RATE51"/>
      <sheetName val="3__form_Countermeasure51"/>
      <sheetName val="List_kategori53"/>
      <sheetName val="_x000a__78"/>
      <sheetName val="__x000a_78"/>
      <sheetName val="__101"/>
      <sheetName val="__102"/>
      <sheetName val="CSM_with_CKD47"/>
      <sheetName val="Data_-_Sumatera47"/>
      <sheetName val="1195_B147"/>
      <sheetName val="ACT_-2005_Rear46"/>
      <sheetName val="Data_Costs46"/>
      <sheetName val="Control_Panel46"/>
      <sheetName val="3GP&amp;Ss_features46"/>
      <sheetName val="SNP_Lee_Fung_BSV46"/>
      <sheetName val="ASOTT_SI_BSV46"/>
      <sheetName val="CATL_SI_BSV46"/>
      <sheetName val="CSMF_SI_BSV46"/>
      <sheetName val="RHLT_SI_BSV46"/>
      <sheetName val="SCIL_SI_BSV46"/>
      <sheetName val="SCMN_SI_BSV46"/>
      <sheetName val="SCSS_SI_BSV46"/>
      <sheetName val="SFI_BSV46"/>
      <sheetName val="SNPS_SI_BSV46"/>
      <sheetName val="STEG_SI_BSV46"/>
      <sheetName val="STI_BSV46"/>
      <sheetName val="STTS_SI_BSV46"/>
      <sheetName val="SWMS_SI_BSV46"/>
      <sheetName val="CA_Comp_(Kembara)46"/>
      <sheetName val="1_LeadSchedule46"/>
      <sheetName val="O1-1CA_46"/>
      <sheetName val="15100_Prepayment46"/>
      <sheetName val="24100_Accr_Liab46"/>
      <sheetName val="R&amp;R_test46"/>
      <sheetName val="진행_DATA_(2)46"/>
      <sheetName val="Value_Analysis_-_Sheet_146"/>
      <sheetName val="ƒƒCƒ“‰æ–Ê__x005f_x005f_x005f_x005f_x005f44"/>
      <sheetName val="CæÊ__x005f_x005f_x005f_x005f_x005f44"/>
      <sheetName val="メイン画面__x005f_x005f_x005f_x005f_x005f_x005f_x00144"/>
      <sheetName val="GROUP_C43"/>
      <sheetName val="Sum_prob36"/>
      <sheetName val="tot_393N40"/>
      <sheetName val="Cost_centre_expenditure39"/>
      <sheetName val="393N_ONLY38"/>
      <sheetName val="140N_Part_Local_(SE)38"/>
      <sheetName val="Labul_0038"/>
      <sheetName val="BY_CATEGORY38"/>
      <sheetName val="Protected_Lists36"/>
      <sheetName val="中長計_XLS36"/>
      <sheetName val="BONUS_DB36"/>
      <sheetName val="167W_SOKAKU_Carry_Over_Prts36"/>
      <sheetName val="MUTASI_SCRAP36"/>
      <sheetName val="DFAS_FIX36"/>
      <sheetName val="kartu_mat36"/>
      <sheetName val="ASLI_(2)36"/>
      <sheetName val="GRAFIK_(2)36"/>
      <sheetName val="Productivity_Per_ManHour35"/>
      <sheetName val="6250_Vehicles35"/>
      <sheetName val="Trp__Name35"/>
      <sheetName val="Data_Base35"/>
      <sheetName val="Storage_Modules35"/>
      <sheetName val="Artikelübersicht_200935"/>
      <sheetName val="Artikelübersicht_201035"/>
      <sheetName val="6156_Vehicles35"/>
      <sheetName val="Plan_04-0535"/>
      <sheetName val="ƒƒCƒ“‰æ–Ê__x005f_x005f_x35"/>
      <sheetName val="CæÊ__x005f_x005f_x35"/>
      <sheetName val="メイン画面__x005f_x005f_x005f_x0015_35"/>
      <sheetName val="OEE__(2)93"/>
      <sheetName val="OEE_93"/>
      <sheetName val="dht_fix93"/>
      <sheetName val="Man_power93"/>
      <sheetName val="taruna_sheet93"/>
      <sheetName val="Calendar_200693"/>
      <sheetName val="06-11-07_selasa93"/>
      <sheetName val="data_editing93"/>
      <sheetName val="HRD_Salary93"/>
      <sheetName val="____94"/>
      <sheetName val="F-1_F-293"/>
      <sheetName val="MARCH_APRIL__0392"/>
      <sheetName val="Draft_Vehicle_Format92"/>
      <sheetName val="MASTER_92"/>
      <sheetName val="truck_capt92"/>
      <sheetName val="ocean_voyage92"/>
      <sheetName val="Nov_'0292"/>
      <sheetName val="Parts_list_(060411)92"/>
      <sheetName val="BD_&amp;_EH_(DATA)92"/>
      <sheetName val="Innova_List92"/>
      <sheetName val="LVC_31RB92"/>
      <sheetName val="Type_I89"/>
      <sheetName val="Unit_Price_9689"/>
      <sheetName val="progress_FC88"/>
      <sheetName val="OEM_sum88"/>
      <sheetName val="YTD_sales88"/>
      <sheetName val="GROUP_A89"/>
      <sheetName val="OTHERS_x62089"/>
      <sheetName val="Link_List_OPL87"/>
      <sheetName val="STATUS_FOLLOWUP78"/>
      <sheetName val="Total_Problem_WQC_201478"/>
      <sheetName val="base_data78"/>
      <sheetName val="U38x_labels78"/>
      <sheetName val="mstr_L175"/>
      <sheetName val="1_3a92est75"/>
      <sheetName val="Data_275"/>
      <sheetName val="MARCH-APRIL__0373"/>
      <sheetName val="Deffered_Charges_73"/>
      <sheetName val="Schedule_PM73"/>
      <sheetName val="Part_List73"/>
      <sheetName val="ECI_ChekSHeet73"/>
      <sheetName val="Remaining_LPVV73"/>
      <sheetName val="List_Monren73"/>
      <sheetName val="training_forklift73"/>
      <sheetName val="Part_List_Compare_Scan___Plan73"/>
      <sheetName val="MATRIKS_NILAI_AFTER73"/>
      <sheetName val="PPM_rev173"/>
      <sheetName val="Line_273"/>
      <sheetName val="Actual_YTD73"/>
      <sheetName val="Costs_Savings73"/>
      <sheetName val="Currency_Rate70"/>
      <sheetName val="SPECIAL_DR650A_(AUG_17)_(4)69"/>
      <sheetName val="Working_Plan69"/>
      <sheetName val="Inv__004369"/>
      <sheetName val="Inv__004469"/>
      <sheetName val="Inv__004569"/>
      <sheetName val="Inv__003969"/>
      <sheetName val="Inv__004269"/>
      <sheetName val="Inv__003869"/>
      <sheetName val="Inv__003369"/>
      <sheetName val="Inv__004669"/>
      <sheetName val="dongia_(2)69"/>
      <sheetName val="THPDMoi__(2)69"/>
      <sheetName val="t-h_HA_THE69"/>
      <sheetName val="DON_GIA69"/>
      <sheetName val="CHITIET_VL-NC69"/>
      <sheetName val="CHITIET_VL-NC-TT_-1p69"/>
      <sheetName val="TH_XL69"/>
      <sheetName val="CHITIET_VL-NC-TT-3p69"/>
      <sheetName val="Bia_TQT69"/>
      <sheetName val="TONGKE3p_69"/>
      <sheetName val="KPVC-BD_69"/>
      <sheetName val="Mutasi_Stock_D99BO67"/>
      <sheetName val="SALES_TRACKER_CIBITUNG_-_201561"/>
      <sheetName val="SALES_TRACKER_NON_CIBITUNG61"/>
      <sheetName val="Macro_60"/>
      <sheetName val="Seg_history_by_BT60"/>
      <sheetName val="HP_evol_by_seg60"/>
      <sheetName val="Financial_Highlights60"/>
      <sheetName val="Breakdown_KPI60"/>
      <sheetName val="Avensis+d_seg__in_&amp;_out_of_UK60"/>
      <sheetName val="ƒƒCƒ“‰æ–Ê__x005f_x0015__Op60"/>
      <sheetName val="CæÊ__x005f_x0015__Op60"/>
      <sheetName val="メイン画面__x005f_x0015__Op60"/>
      <sheetName val="Net_Price_Position_-_Sheet_160"/>
      <sheetName val="ƒƒCƒ“‰æ–Ê__x005f_x005f_x005f_x0015__Op60"/>
      <sheetName val="CæÊ__x005f_x005f_x005f_x0015__Op60"/>
      <sheetName val="メイン画面__x005f_x005f_x005f_x0015__Op60"/>
      <sheetName val="REKAP_OMZET_KAPAL60"/>
      <sheetName val="TL_Karawang_Yard60"/>
      <sheetName val="LINE_PALLET_BESI_1_(PATAN_A-B60"/>
      <sheetName val="WSS_PALLET_BESI_(PER_MESIN)60"/>
      <sheetName val="Master_MM58"/>
      <sheetName val="Part_List_For_Incomplete_LOT60"/>
      <sheetName val="Target380NX_60"/>
      <sheetName val="913L_Part_List58"/>
      <sheetName val="P_254"/>
      <sheetName val="PACK_SPEC_MAGELANG56"/>
      <sheetName val="393_N57"/>
      <sheetName val="KPI_Process56"/>
      <sheetName val="Sub_KPI_(2)56"/>
      <sheetName val="MAIN_KPI_56"/>
      <sheetName val="ORDER_M54"/>
      <sheetName val="ADJ_-_RATE52"/>
      <sheetName val="3__form_Countermeasure52"/>
      <sheetName val="List_kategori54"/>
      <sheetName val="_x000a__80"/>
      <sheetName val="__x000a_80"/>
      <sheetName val="__103"/>
      <sheetName val="__104"/>
      <sheetName val="CSM_with_CKD48"/>
      <sheetName val="Data_-_Sumatera48"/>
      <sheetName val="1195_B148"/>
      <sheetName val="ACT_-2005_Rear47"/>
      <sheetName val="Data_Costs47"/>
      <sheetName val="Control_Panel47"/>
      <sheetName val="3GP&amp;Ss_features47"/>
      <sheetName val="SNP_Lee_Fung_BSV47"/>
      <sheetName val="ASOTT_SI_BSV47"/>
      <sheetName val="CATL_SI_BSV47"/>
      <sheetName val="CSMF_SI_BSV47"/>
      <sheetName val="RHLT_SI_BSV47"/>
      <sheetName val="SCIL_SI_BSV47"/>
      <sheetName val="SCMN_SI_BSV47"/>
      <sheetName val="SCSS_SI_BSV47"/>
      <sheetName val="SFI_BSV47"/>
      <sheetName val="SNPS_SI_BSV47"/>
      <sheetName val="STEG_SI_BSV47"/>
      <sheetName val="STI_BSV47"/>
      <sheetName val="STTS_SI_BSV47"/>
      <sheetName val="SWMS_SI_BSV47"/>
      <sheetName val="CA_Comp_(Kembara)47"/>
      <sheetName val="1_LeadSchedule47"/>
      <sheetName val="O1-1CA_47"/>
      <sheetName val="15100_Prepayment47"/>
      <sheetName val="24100_Accr_Liab47"/>
      <sheetName val="R&amp;R_test47"/>
      <sheetName val="진행_DATA_(2)47"/>
      <sheetName val="Value_Analysis_-_Sheet_147"/>
      <sheetName val="ƒƒCƒ“‰æ–Ê__x005f_x005f_x005f_x005f_x005f45"/>
      <sheetName val="CæÊ__x005f_x005f_x005f_x005f_x005f45"/>
      <sheetName val="メイン画面__x005f_x005f_x005f_x005f_x005f_x005f_x00145"/>
      <sheetName val="GROUP_C44"/>
      <sheetName val="Sum_prob37"/>
      <sheetName val="tot_393N41"/>
      <sheetName val="Cost_centre_expenditure40"/>
      <sheetName val="393N_ONLY39"/>
      <sheetName val="140N_Part_Local_(SE)39"/>
      <sheetName val="Labul_0039"/>
      <sheetName val="BY_CATEGORY39"/>
      <sheetName val="Protected_Lists37"/>
      <sheetName val="中長計_XLS37"/>
      <sheetName val="BONUS_DB37"/>
      <sheetName val="167W_SOKAKU_Carry_Over_Prts37"/>
      <sheetName val="MUTASI_SCRAP37"/>
      <sheetName val="DFAS_FIX37"/>
      <sheetName val="kartu_mat37"/>
      <sheetName val="ASLI_(2)37"/>
      <sheetName val="GRAFIK_(2)37"/>
      <sheetName val="Productivity_Per_ManHour36"/>
      <sheetName val="6250_Vehicles36"/>
      <sheetName val="Trp__Name36"/>
      <sheetName val="Data_Base36"/>
      <sheetName val="Storage_Modules36"/>
      <sheetName val="Artikelübersicht_200936"/>
      <sheetName val="Artikelübersicht_201036"/>
      <sheetName val="6156_Vehicles36"/>
      <sheetName val="Plan_04-0536"/>
      <sheetName val="ƒƒCƒ“‰æ–Ê__x005f_x005f_x36"/>
      <sheetName val="CæÊ__x005f_x005f_x36"/>
      <sheetName val="メイン画面__x005f_x005f_x005f_x0015_36"/>
      <sheetName val="_x000a__81"/>
      <sheetName val="__x000a_81"/>
      <sheetName val="OEE__(2)94"/>
      <sheetName val="OEE_94"/>
      <sheetName val="dht_fix94"/>
      <sheetName val="Man_power94"/>
      <sheetName val="taruna_sheet94"/>
      <sheetName val="Calendar_200694"/>
      <sheetName val="06-11-07_selasa94"/>
      <sheetName val="data_editing94"/>
      <sheetName val="HRD_Salary94"/>
      <sheetName val="____95"/>
      <sheetName val="F-1_F-294"/>
      <sheetName val="MARCH_APRIL__0393"/>
      <sheetName val="Draft_Vehicle_Format93"/>
      <sheetName val="MASTER_93"/>
      <sheetName val="truck_capt93"/>
      <sheetName val="ocean_voyage93"/>
      <sheetName val="Nov_'0293"/>
      <sheetName val="Parts_list_(060411)93"/>
      <sheetName val="BD_&amp;_EH_(DATA)93"/>
      <sheetName val="Innova_List93"/>
      <sheetName val="LVC_31RB93"/>
      <sheetName val="Type_I90"/>
      <sheetName val="Unit_Price_9690"/>
      <sheetName val="progress_FC89"/>
      <sheetName val="OEM_sum89"/>
      <sheetName val="YTD_sales89"/>
      <sheetName val="GROUP_A90"/>
      <sheetName val="OTHERS_x62090"/>
      <sheetName val="Link_List_OPL88"/>
      <sheetName val="STATUS_FOLLOWUP79"/>
      <sheetName val="Total_Problem_WQC_201479"/>
      <sheetName val="base_data79"/>
      <sheetName val="U38x_labels79"/>
      <sheetName val="mstr_L176"/>
      <sheetName val="1_3a92est76"/>
      <sheetName val="Data_276"/>
      <sheetName val="MARCH-APRIL__0374"/>
      <sheetName val="Deffered_Charges_74"/>
      <sheetName val="Schedule_PM74"/>
      <sheetName val="Part_List74"/>
      <sheetName val="ECI_ChekSHeet74"/>
      <sheetName val="Remaining_LPVV74"/>
      <sheetName val="List_Monren74"/>
      <sheetName val="training_forklift74"/>
      <sheetName val="Part_List_Compare_Scan___Plan74"/>
      <sheetName val="MATRIKS_NILAI_AFTER74"/>
      <sheetName val="PPM_rev174"/>
      <sheetName val="Line_274"/>
      <sheetName val="Actual_YTD74"/>
      <sheetName val="Costs_Savings74"/>
      <sheetName val="Currency_Rate71"/>
      <sheetName val="SPECIAL_DR650A_(AUG_17)_(4)70"/>
      <sheetName val="Working_Plan70"/>
      <sheetName val="Inv__004370"/>
      <sheetName val="Inv__004470"/>
      <sheetName val="Inv__004570"/>
      <sheetName val="Inv__003970"/>
      <sheetName val="Inv__004270"/>
      <sheetName val="Inv__003870"/>
      <sheetName val="Inv__003370"/>
      <sheetName val="Inv__004670"/>
      <sheetName val="dongia_(2)70"/>
      <sheetName val="THPDMoi__(2)70"/>
      <sheetName val="t-h_HA_THE70"/>
      <sheetName val="DON_GIA70"/>
      <sheetName val="CHITIET_VL-NC70"/>
      <sheetName val="CHITIET_VL-NC-TT_-1p70"/>
      <sheetName val="TH_XL70"/>
      <sheetName val="CHITIET_VL-NC-TT-3p70"/>
      <sheetName val="Bia_TQT70"/>
      <sheetName val="TONGKE3p_70"/>
      <sheetName val="KPVC-BD_70"/>
      <sheetName val="Mutasi_Stock_D99BO68"/>
      <sheetName val="SALES_TRACKER_CIBITUNG_-_201562"/>
      <sheetName val="SALES_TRACKER_NON_CIBITUNG62"/>
      <sheetName val="Macro_61"/>
      <sheetName val="Seg_history_by_BT61"/>
      <sheetName val="HP_evol_by_seg61"/>
      <sheetName val="Financial_Highlights61"/>
      <sheetName val="Breakdown_KPI61"/>
      <sheetName val="Avensis+d_seg__in_&amp;_out_of_UK61"/>
      <sheetName val="ƒƒCƒ“‰æ–Ê__x005f_x0015__Op61"/>
      <sheetName val="CæÊ__x005f_x0015__Op61"/>
      <sheetName val="メイン画面__x005f_x0015__Op61"/>
      <sheetName val="Net_Price_Position_-_Sheet_161"/>
      <sheetName val="ƒƒCƒ“‰æ–Ê__x005f_x005f_x005f_x0015__Op61"/>
      <sheetName val="CæÊ__x005f_x005f_x005f_x0015__Op61"/>
      <sheetName val="メイン画面__x005f_x005f_x005f_x0015__Op61"/>
      <sheetName val="REKAP_OMZET_KAPAL61"/>
      <sheetName val="TL_Karawang_Yard61"/>
      <sheetName val="LINE_PALLET_BESI_1_(PATAN_A-B61"/>
      <sheetName val="WSS_PALLET_BESI_(PER_MESIN)61"/>
      <sheetName val="Master_MM59"/>
      <sheetName val="Part_List_For_Incomplete_LOT61"/>
      <sheetName val="Target380NX_61"/>
      <sheetName val="913L_Part_List59"/>
      <sheetName val="P_255"/>
      <sheetName val="PACK_SPEC_MAGELANG57"/>
      <sheetName val="393_N58"/>
      <sheetName val="KPI_Process57"/>
      <sheetName val="Sub_KPI_(2)57"/>
      <sheetName val="MAIN_KPI_57"/>
      <sheetName val="ORDER_M55"/>
      <sheetName val="ADJ_-_RATE53"/>
      <sheetName val="3__form_Countermeasure53"/>
      <sheetName val="List_kategori55"/>
      <sheetName val="__105"/>
      <sheetName val="__106"/>
      <sheetName val="CSM_with_CKD49"/>
      <sheetName val="Data_-_Sumatera49"/>
      <sheetName val="1195_B149"/>
      <sheetName val="ACT_-2005_Rear48"/>
      <sheetName val="Data_Costs48"/>
      <sheetName val="Control_Panel48"/>
      <sheetName val="3GP&amp;Ss_features48"/>
      <sheetName val="SNP_Lee_Fung_BSV48"/>
      <sheetName val="ASOTT_SI_BSV48"/>
      <sheetName val="CATL_SI_BSV48"/>
      <sheetName val="CSMF_SI_BSV48"/>
      <sheetName val="RHLT_SI_BSV48"/>
      <sheetName val="SCIL_SI_BSV48"/>
      <sheetName val="SCMN_SI_BSV48"/>
      <sheetName val="SCSS_SI_BSV48"/>
      <sheetName val="SFI_BSV48"/>
      <sheetName val="SNPS_SI_BSV48"/>
      <sheetName val="STEG_SI_BSV48"/>
      <sheetName val="STI_BSV48"/>
      <sheetName val="STTS_SI_BSV48"/>
      <sheetName val="SWMS_SI_BSV48"/>
      <sheetName val="CA_Comp_(Kembara)48"/>
      <sheetName val="1_LeadSchedule48"/>
      <sheetName val="O1-1CA_48"/>
      <sheetName val="15100_Prepayment48"/>
      <sheetName val="24100_Accr_Liab48"/>
      <sheetName val="R&amp;R_test48"/>
      <sheetName val="진행_DATA_(2)48"/>
      <sheetName val="Value_Analysis_-_Sheet_148"/>
      <sheetName val="ƒƒCƒ“‰æ–Ê__x005f_x005f_x005f_x005f_x005f46"/>
      <sheetName val="CæÊ__x005f_x005f_x005f_x005f_x005f46"/>
      <sheetName val="メイン画面__x005f_x005f_x005f_x005f_x005f_x005f_x00146"/>
      <sheetName val="GROUP_C45"/>
      <sheetName val="Sum_prob38"/>
      <sheetName val="tot_393N42"/>
      <sheetName val="Cost_centre_expenditure41"/>
      <sheetName val="393N_ONLY40"/>
      <sheetName val="140N_Part_Local_(SE)40"/>
      <sheetName val="Labul_0040"/>
      <sheetName val="BY_CATEGORY40"/>
      <sheetName val="Protected_Lists38"/>
      <sheetName val="中長計_XLS38"/>
      <sheetName val="BONUS_DB38"/>
      <sheetName val="167W_SOKAKU_Carry_Over_Prts38"/>
      <sheetName val="MUTASI_SCRAP38"/>
      <sheetName val="DFAS_FIX38"/>
      <sheetName val="kartu_mat38"/>
      <sheetName val="ASLI_(2)38"/>
      <sheetName val="GRAFIK_(2)38"/>
      <sheetName val="Productivity_Per_ManHour37"/>
      <sheetName val="6250_Vehicles37"/>
      <sheetName val="Trp__Name37"/>
      <sheetName val="Data_Base37"/>
      <sheetName val="Storage_Modules37"/>
      <sheetName val="Artikelübersicht_200937"/>
      <sheetName val="Artikelübersicht_201037"/>
      <sheetName val="6156_Vehicles37"/>
      <sheetName val="Plan_04-0537"/>
      <sheetName val="ƒƒCƒ“‰æ–Ê__x005f_x005f_x37"/>
      <sheetName val="CæÊ__x005f_x005f_x37"/>
      <sheetName val="メイン画面__x005f_x005f_x005f_x0015_37"/>
      <sheetName val="_x000a__92"/>
      <sheetName val="__x000a_92"/>
      <sheetName val="OEE__(2)101"/>
      <sheetName val="OEE_101"/>
      <sheetName val="dht_fix101"/>
      <sheetName val="Man_power101"/>
      <sheetName val="taruna_sheet101"/>
      <sheetName val="Calendar_2006101"/>
      <sheetName val="06-11-07_selasa101"/>
      <sheetName val="data_editing101"/>
      <sheetName val="HRD_Salary101"/>
      <sheetName val="____102"/>
      <sheetName val="F-1_F-2101"/>
      <sheetName val="MARCH_APRIL__03100"/>
      <sheetName val="Draft_Vehicle_Format100"/>
      <sheetName val="MASTER_100"/>
      <sheetName val="truck_capt100"/>
      <sheetName val="ocean_voyage100"/>
      <sheetName val="Nov_'02100"/>
      <sheetName val="Parts_list_(060411)100"/>
      <sheetName val="BD_&amp;_EH_(DATA)100"/>
      <sheetName val="Innova_List100"/>
      <sheetName val="LVC_31RB100"/>
      <sheetName val="Type_I97"/>
      <sheetName val="Unit_Price_9697"/>
      <sheetName val="progress_FC96"/>
      <sheetName val="OEM_sum96"/>
      <sheetName val="YTD_sales96"/>
      <sheetName val="GROUP_A97"/>
      <sheetName val="OTHERS_x62097"/>
      <sheetName val="Link_List_OPL95"/>
      <sheetName val="STATUS_FOLLOWUP86"/>
      <sheetName val="Total_Problem_WQC_201486"/>
      <sheetName val="base_data86"/>
      <sheetName val="U38x_labels86"/>
      <sheetName val="mstr_L183"/>
      <sheetName val="1_3a92est83"/>
      <sheetName val="Data_283"/>
      <sheetName val="MARCH-APRIL__0381"/>
      <sheetName val="Deffered_Charges_81"/>
      <sheetName val="Schedule_PM81"/>
      <sheetName val="Part_List81"/>
      <sheetName val="ECI_ChekSHeet81"/>
      <sheetName val="Remaining_LPVV81"/>
      <sheetName val="List_Monren81"/>
      <sheetName val="training_forklift81"/>
      <sheetName val="Part_List_Compare_Scan___Plan81"/>
      <sheetName val="MATRIKS_NILAI_AFTER81"/>
      <sheetName val="PPM_rev181"/>
      <sheetName val="Line_281"/>
      <sheetName val="Actual_YTD81"/>
      <sheetName val="Costs_Savings81"/>
      <sheetName val="Currency_Rate78"/>
      <sheetName val="SPECIAL_DR650A_(AUG_17)_(4)77"/>
      <sheetName val="Working_Plan77"/>
      <sheetName val="Inv__004377"/>
      <sheetName val="Inv__004477"/>
      <sheetName val="Inv__004577"/>
      <sheetName val="Inv__003977"/>
      <sheetName val="Inv__004277"/>
      <sheetName val="Inv__003877"/>
      <sheetName val="Inv__003377"/>
      <sheetName val="Inv__004677"/>
      <sheetName val="dongia_(2)77"/>
      <sheetName val="THPDMoi__(2)77"/>
      <sheetName val="t-h_HA_THE77"/>
      <sheetName val="DON_GIA77"/>
      <sheetName val="CHITIET_VL-NC77"/>
      <sheetName val="CHITIET_VL-NC-TT_-1p77"/>
      <sheetName val="TH_XL77"/>
      <sheetName val="CHITIET_VL-NC-TT-3p77"/>
      <sheetName val="Bia_TQT77"/>
      <sheetName val="TONGKE3p_77"/>
      <sheetName val="KPVC-BD_77"/>
      <sheetName val="Mutasi_Stock_D99BO75"/>
      <sheetName val="SALES_TRACKER_CIBITUNG_-_201569"/>
      <sheetName val="SALES_TRACKER_NON_CIBITUNG69"/>
      <sheetName val="Macro_68"/>
      <sheetName val="Seg_history_by_BT68"/>
      <sheetName val="HP_evol_by_seg68"/>
      <sheetName val="Financial_Highlights68"/>
      <sheetName val="Breakdown_KPI68"/>
      <sheetName val="Avensis+d_seg__in_&amp;_out_of_UK68"/>
      <sheetName val="ƒƒCƒ“‰æ–Ê__x005f_x0015__Op68"/>
      <sheetName val="CæÊ__x005f_x0015__Op68"/>
      <sheetName val="メイン画面__x005f_x0015__Op68"/>
      <sheetName val="Net_Price_Position_-_Sheet_168"/>
      <sheetName val="ƒƒCƒ“‰æ–Ê__x005f_x005f_x005f_x0015__Op68"/>
      <sheetName val="CæÊ__x005f_x005f_x005f_x0015__Op68"/>
      <sheetName val="メイン画面__x005f_x005f_x005f_x0015__Op68"/>
      <sheetName val="REKAP_OMZET_KAPAL68"/>
      <sheetName val="TL_Karawang_Yard68"/>
      <sheetName val="LINE_PALLET_BESI_1_(PATAN_A-B68"/>
      <sheetName val="WSS_PALLET_BESI_(PER_MESIN)68"/>
      <sheetName val="Master_MM66"/>
      <sheetName val="Part_List_For_Incomplete_LOT68"/>
      <sheetName val="Target380NX_68"/>
      <sheetName val="913L_Part_List66"/>
      <sheetName val="P_262"/>
      <sheetName val="PACK_SPEC_MAGELANG64"/>
      <sheetName val="393_N65"/>
      <sheetName val="KPI_Process64"/>
      <sheetName val="Sub_KPI_(2)64"/>
      <sheetName val="MAIN_KPI_64"/>
      <sheetName val="ORDER_M62"/>
      <sheetName val="ADJ_-_RATE60"/>
      <sheetName val="3__form_Countermeasure60"/>
      <sheetName val="List_kategori62"/>
      <sheetName val="_x000a__88"/>
      <sheetName val="__x000a_88"/>
      <sheetName val="__119"/>
      <sheetName val="__120"/>
      <sheetName val="CSM_with_CKD56"/>
      <sheetName val="Data_-_Sumatera56"/>
      <sheetName val="1195_B156"/>
      <sheetName val="ACT_-2005_Rear55"/>
      <sheetName val="Data_Costs55"/>
      <sheetName val="Control_Panel55"/>
      <sheetName val="3GP&amp;Ss_features55"/>
      <sheetName val="SNP_Lee_Fung_BSV55"/>
      <sheetName val="ASOTT_SI_BSV55"/>
      <sheetName val="CATL_SI_BSV55"/>
      <sheetName val="CSMF_SI_BSV55"/>
      <sheetName val="RHLT_SI_BSV55"/>
      <sheetName val="SCIL_SI_BSV55"/>
      <sheetName val="SCMN_SI_BSV55"/>
      <sheetName val="SCSS_SI_BSV55"/>
      <sheetName val="SFI_BSV55"/>
      <sheetName val="SNPS_SI_BSV55"/>
      <sheetName val="STEG_SI_BSV55"/>
      <sheetName val="STI_BSV55"/>
      <sheetName val="STTS_SI_BSV55"/>
      <sheetName val="SWMS_SI_BSV55"/>
      <sheetName val="CA_Comp_(Kembara)55"/>
      <sheetName val="1_LeadSchedule55"/>
      <sheetName val="O1-1CA_55"/>
      <sheetName val="15100_Prepayment55"/>
      <sheetName val="24100_Accr_Liab55"/>
      <sheetName val="R&amp;R_test55"/>
      <sheetName val="진행_DATA_(2)55"/>
      <sheetName val="Value_Analysis_-_Sheet_155"/>
      <sheetName val="ƒƒCƒ“‰æ–Ê__x005f_x005f_x005f_x005f_x005f53"/>
      <sheetName val="CæÊ__x005f_x005f_x005f_x005f_x005f53"/>
      <sheetName val="メイン画面__x005f_x005f_x005f_x005f_x005f_x005f_x00162"/>
      <sheetName val="GROUP_C52"/>
      <sheetName val="Sum_prob45"/>
      <sheetName val="tot_393N49"/>
      <sheetName val="Cost_centre_expenditure48"/>
      <sheetName val="393N_ONLY47"/>
      <sheetName val="140N_Part_Local_(SE)47"/>
      <sheetName val="Labul_0047"/>
      <sheetName val="BY_CATEGORY47"/>
      <sheetName val="Protected_Lists45"/>
      <sheetName val="中長計_XLS45"/>
      <sheetName val="BONUS_DB45"/>
      <sheetName val="167W_SOKAKU_Carry_Over_Prts45"/>
      <sheetName val="MUTASI_SCRAP45"/>
      <sheetName val="DFAS_FIX45"/>
      <sheetName val="kartu_mat45"/>
      <sheetName val="ASLI_(2)45"/>
      <sheetName val="GRAFIK_(2)45"/>
      <sheetName val="Productivity_Per_ManHour44"/>
      <sheetName val="6250_Vehicles44"/>
      <sheetName val="Trp__Name44"/>
      <sheetName val="Data_Base44"/>
      <sheetName val="Storage_Modules44"/>
      <sheetName val="Artikelübersicht_200944"/>
      <sheetName val="Artikelübersicht_201044"/>
      <sheetName val="6156_Vehicles44"/>
      <sheetName val="Plan_04-0544"/>
      <sheetName val="ƒƒCƒ“‰æ–Ê__x005f_x005f_x44"/>
      <sheetName val="CæÊ__x005f_x005f_x44"/>
      <sheetName val="メイン画面__x005f_x005f_x005f_x0015_44"/>
      <sheetName val="_x000a__83"/>
      <sheetName val="__x000a_83"/>
      <sheetName val="OEE__(2)96"/>
      <sheetName val="OEE_96"/>
      <sheetName val="dht_fix96"/>
      <sheetName val="Man_power96"/>
      <sheetName val="taruna_sheet96"/>
      <sheetName val="Calendar_200696"/>
      <sheetName val="06-11-07_selasa96"/>
      <sheetName val="data_editing96"/>
      <sheetName val="HRD_Salary96"/>
      <sheetName val="____97"/>
      <sheetName val="F-1_F-296"/>
      <sheetName val="MARCH_APRIL__0395"/>
      <sheetName val="Draft_Vehicle_Format95"/>
      <sheetName val="MASTER_95"/>
      <sheetName val="truck_capt95"/>
      <sheetName val="ocean_voyage95"/>
      <sheetName val="Nov_'0295"/>
      <sheetName val="Parts_list_(060411)95"/>
      <sheetName val="BD_&amp;_EH_(DATA)95"/>
      <sheetName val="Innova_List95"/>
      <sheetName val="LVC_31RB95"/>
      <sheetName val="Type_I92"/>
      <sheetName val="Unit_Price_9692"/>
      <sheetName val="progress_FC91"/>
      <sheetName val="OEM_sum91"/>
      <sheetName val="YTD_sales91"/>
      <sheetName val="GROUP_A92"/>
      <sheetName val="OTHERS_x62092"/>
      <sheetName val="Link_List_OPL90"/>
      <sheetName val="STATUS_FOLLOWUP81"/>
      <sheetName val="Total_Problem_WQC_201481"/>
      <sheetName val="base_data81"/>
      <sheetName val="U38x_labels81"/>
      <sheetName val="mstr_L178"/>
      <sheetName val="1_3a92est78"/>
      <sheetName val="Data_278"/>
      <sheetName val="MARCH-APRIL__0376"/>
      <sheetName val="Deffered_Charges_76"/>
      <sheetName val="Schedule_PM76"/>
      <sheetName val="Part_List76"/>
      <sheetName val="ECI_ChekSHeet76"/>
      <sheetName val="Remaining_LPVV76"/>
      <sheetName val="List_Monren76"/>
      <sheetName val="training_forklift76"/>
      <sheetName val="Part_List_Compare_Scan___Plan76"/>
      <sheetName val="MATRIKS_NILAI_AFTER76"/>
      <sheetName val="PPM_rev176"/>
      <sheetName val="Line_276"/>
      <sheetName val="Actual_YTD76"/>
      <sheetName val="Costs_Savings76"/>
      <sheetName val="Currency_Rate73"/>
      <sheetName val="SPECIAL_DR650A_(AUG_17)_(4)72"/>
      <sheetName val="Working_Plan72"/>
      <sheetName val="Inv__004372"/>
      <sheetName val="Inv__004472"/>
      <sheetName val="Inv__004572"/>
      <sheetName val="Inv__003972"/>
      <sheetName val="Inv__004272"/>
      <sheetName val="Inv__003872"/>
      <sheetName val="Inv__003372"/>
      <sheetName val="Inv__004672"/>
      <sheetName val="dongia_(2)72"/>
      <sheetName val="THPDMoi__(2)72"/>
      <sheetName val="t-h_HA_THE72"/>
      <sheetName val="DON_GIA72"/>
      <sheetName val="CHITIET_VL-NC72"/>
      <sheetName val="CHITIET_VL-NC-TT_-1p72"/>
      <sheetName val="TH_XL72"/>
      <sheetName val="CHITIET_VL-NC-TT-3p72"/>
      <sheetName val="Bia_TQT72"/>
      <sheetName val="TONGKE3p_72"/>
      <sheetName val="KPVC-BD_72"/>
      <sheetName val="Mutasi_Stock_D99BO70"/>
      <sheetName val="SALES_TRACKER_CIBITUNG_-_201564"/>
      <sheetName val="SALES_TRACKER_NON_CIBITUNG64"/>
      <sheetName val="Macro_63"/>
      <sheetName val="Seg_history_by_BT63"/>
      <sheetName val="HP_evol_by_seg63"/>
      <sheetName val="Financial_Highlights63"/>
      <sheetName val="Breakdown_KPI63"/>
      <sheetName val="Avensis+d_seg__in_&amp;_out_of_UK63"/>
      <sheetName val="ƒƒCƒ“‰æ–Ê__x005f_x0015__Op63"/>
      <sheetName val="CæÊ__x005f_x0015__Op63"/>
      <sheetName val="メイン画面__x005f_x0015__Op63"/>
      <sheetName val="Net_Price_Position_-_Sheet_163"/>
      <sheetName val="ƒƒCƒ“‰æ–Ê__x005f_x005f_x005f_x0015__Op63"/>
      <sheetName val="CæÊ__x005f_x005f_x005f_x0015__Op63"/>
      <sheetName val="メイン画面__x005f_x005f_x005f_x0015__Op63"/>
      <sheetName val="REKAP_OMZET_KAPAL63"/>
      <sheetName val="TL_Karawang_Yard63"/>
      <sheetName val="LINE_PALLET_BESI_1_(PATAN_A-B63"/>
      <sheetName val="WSS_PALLET_BESI_(PER_MESIN)63"/>
      <sheetName val="Master_MM61"/>
      <sheetName val="Part_List_For_Incomplete_LOT63"/>
      <sheetName val="Target380NX_63"/>
      <sheetName val="913L_Part_List61"/>
      <sheetName val="P_257"/>
      <sheetName val="PACK_SPEC_MAGELANG59"/>
      <sheetName val="393_N60"/>
      <sheetName val="_x000a__84"/>
      <sheetName val="__x000a_84"/>
      <sheetName val="KPI_Process59"/>
      <sheetName val="Sub_KPI_(2)59"/>
      <sheetName val="MAIN_KPI_59"/>
      <sheetName val="ORDER_M57"/>
      <sheetName val="ADJ_-_RATE55"/>
      <sheetName val="3__form_Countermeasure55"/>
      <sheetName val="List_kategori57"/>
      <sheetName val="__109"/>
      <sheetName val="__110"/>
      <sheetName val="CSM_with_CKD51"/>
      <sheetName val="Data_-_Sumatera51"/>
      <sheetName val="1195_B151"/>
      <sheetName val="ACT_-2005_Rear50"/>
      <sheetName val="Data_Costs50"/>
      <sheetName val="Control_Panel50"/>
      <sheetName val="3GP&amp;Ss_features50"/>
      <sheetName val="SNP_Lee_Fung_BSV50"/>
      <sheetName val="ASOTT_SI_BSV50"/>
      <sheetName val="CATL_SI_BSV50"/>
      <sheetName val="CSMF_SI_BSV50"/>
      <sheetName val="RHLT_SI_BSV50"/>
      <sheetName val="SCIL_SI_BSV50"/>
      <sheetName val="SCMN_SI_BSV50"/>
      <sheetName val="SCSS_SI_BSV50"/>
      <sheetName val="SFI_BSV50"/>
      <sheetName val="SNPS_SI_BSV50"/>
      <sheetName val="STEG_SI_BSV50"/>
      <sheetName val="STI_BSV50"/>
      <sheetName val="STTS_SI_BSV50"/>
      <sheetName val="SWMS_SI_BSV50"/>
      <sheetName val="CA_Comp_(Kembara)50"/>
      <sheetName val="1_LeadSchedule50"/>
      <sheetName val="O1-1CA_50"/>
      <sheetName val="15100_Prepayment50"/>
      <sheetName val="24100_Accr_Liab50"/>
      <sheetName val="R&amp;R_test50"/>
      <sheetName val="진행_DATA_(2)50"/>
      <sheetName val="Value_Analysis_-_Sheet_150"/>
      <sheetName val="ƒƒCƒ“‰æ–Ê__x005f_x005f_x005f_x005f_x005f48"/>
      <sheetName val="CæÊ__x005f_x005f_x005f_x005f_x005f48"/>
      <sheetName val="メイン画面__x005f_x005f_x005f_x005f_x005f_x005f_x00148"/>
      <sheetName val="GROUP_C47"/>
      <sheetName val="Sum_prob40"/>
      <sheetName val="tot_393N44"/>
      <sheetName val="Cost_centre_expenditure43"/>
      <sheetName val="393N_ONLY42"/>
      <sheetName val="140N_Part_Local_(SE)42"/>
      <sheetName val="Labul_0042"/>
      <sheetName val="BY_CATEGORY42"/>
      <sheetName val="Protected_Lists40"/>
      <sheetName val="中長計_XLS40"/>
      <sheetName val="BONUS_DB40"/>
      <sheetName val="167W_SOKAKU_Carry_Over_Prts40"/>
      <sheetName val="MUTASI_SCRAP40"/>
      <sheetName val="DFAS_FIX40"/>
      <sheetName val="kartu_mat40"/>
      <sheetName val="ASLI_(2)40"/>
      <sheetName val="GRAFIK_(2)40"/>
      <sheetName val="Productivity_Per_ManHour39"/>
      <sheetName val="6250_Vehicles39"/>
      <sheetName val="Trp__Name39"/>
      <sheetName val="Data_Base39"/>
      <sheetName val="Storage_Modules39"/>
      <sheetName val="Artikelübersicht_200939"/>
      <sheetName val="Artikelübersicht_201039"/>
      <sheetName val="6156_Vehicles39"/>
      <sheetName val="Plan_04-0539"/>
      <sheetName val="ƒƒCƒ“‰æ–Ê__x005f_x005f_x39"/>
      <sheetName val="CæÊ__x005f_x005f_x39"/>
      <sheetName val="メイン画面__x005f_x005f_x005f_x0015_39"/>
      <sheetName val="OEE__(2)95"/>
      <sheetName val="OEE_95"/>
      <sheetName val="dht_fix95"/>
      <sheetName val="Man_power95"/>
      <sheetName val="taruna_sheet95"/>
      <sheetName val="Calendar_200695"/>
      <sheetName val="06-11-07_selasa95"/>
      <sheetName val="data_editing95"/>
      <sheetName val="HRD_Salary95"/>
      <sheetName val="____96"/>
      <sheetName val="F-1_F-295"/>
      <sheetName val="MARCH_APRIL__0394"/>
      <sheetName val="Draft_Vehicle_Format94"/>
      <sheetName val="MASTER_94"/>
      <sheetName val="truck_capt94"/>
      <sheetName val="ocean_voyage94"/>
      <sheetName val="Nov_'0294"/>
      <sheetName val="Parts_list_(060411)94"/>
      <sheetName val="BD_&amp;_EH_(DATA)94"/>
      <sheetName val="Innova_List94"/>
      <sheetName val="LVC_31RB94"/>
      <sheetName val="Type_I91"/>
      <sheetName val="Unit_Price_9691"/>
      <sheetName val="progress_FC90"/>
      <sheetName val="OEM_sum90"/>
      <sheetName val="YTD_sales90"/>
      <sheetName val="GROUP_A91"/>
      <sheetName val="OTHERS_x62091"/>
      <sheetName val="Link_List_OPL89"/>
      <sheetName val="STATUS_FOLLOWUP80"/>
      <sheetName val="Total_Problem_WQC_201480"/>
      <sheetName val="base_data80"/>
      <sheetName val="U38x_labels80"/>
      <sheetName val="mstr_L177"/>
      <sheetName val="1_3a92est77"/>
      <sheetName val="Data_277"/>
      <sheetName val="MARCH-APRIL__0375"/>
      <sheetName val="Deffered_Charges_75"/>
      <sheetName val="Schedule_PM75"/>
      <sheetName val="Part_List75"/>
      <sheetName val="ECI_ChekSHeet75"/>
      <sheetName val="Remaining_LPVV75"/>
      <sheetName val="List_Monren75"/>
      <sheetName val="training_forklift75"/>
      <sheetName val="Part_List_Compare_Scan___Plan75"/>
      <sheetName val="MATRIKS_NILAI_AFTER75"/>
      <sheetName val="PPM_rev175"/>
      <sheetName val="Line_275"/>
      <sheetName val="Actual_YTD75"/>
      <sheetName val="Costs_Savings75"/>
      <sheetName val="Currency_Rate72"/>
      <sheetName val="SPECIAL_DR650A_(AUG_17)_(4)71"/>
      <sheetName val="Working_Plan71"/>
      <sheetName val="Inv__004371"/>
      <sheetName val="Inv__004471"/>
      <sheetName val="Inv__004571"/>
      <sheetName val="Inv__003971"/>
      <sheetName val="Inv__004271"/>
      <sheetName val="Inv__003871"/>
      <sheetName val="Inv__003371"/>
      <sheetName val="Inv__004671"/>
      <sheetName val="dongia_(2)71"/>
      <sheetName val="THPDMoi__(2)71"/>
      <sheetName val="t-h_HA_THE71"/>
      <sheetName val="DON_GIA71"/>
      <sheetName val="CHITIET_VL-NC71"/>
      <sheetName val="CHITIET_VL-NC-TT_-1p71"/>
      <sheetName val="TH_XL71"/>
      <sheetName val="CHITIET_VL-NC-TT-3p71"/>
      <sheetName val="Bia_TQT71"/>
      <sheetName val="TONGKE3p_71"/>
      <sheetName val="KPVC-BD_71"/>
      <sheetName val="Mutasi_Stock_D99BO69"/>
      <sheetName val="SALES_TRACKER_CIBITUNG_-_201563"/>
      <sheetName val="SALES_TRACKER_NON_CIBITUNG63"/>
      <sheetName val="Macro_62"/>
      <sheetName val="Seg_history_by_BT62"/>
      <sheetName val="HP_evol_by_seg62"/>
      <sheetName val="Financial_Highlights62"/>
      <sheetName val="Breakdown_KPI62"/>
      <sheetName val="Avensis+d_seg__in_&amp;_out_of_UK62"/>
      <sheetName val="ƒƒCƒ“‰æ–Ê__x005f_x0015__Op62"/>
      <sheetName val="CæÊ__x005f_x0015__Op62"/>
      <sheetName val="メイン画面__x005f_x0015__Op62"/>
      <sheetName val="Net_Price_Position_-_Sheet_162"/>
      <sheetName val="ƒƒCƒ“‰æ–Ê__x005f_x005f_x005f_x0015__Op62"/>
      <sheetName val="CæÊ__x005f_x005f_x005f_x0015__Op62"/>
      <sheetName val="メイン画面__x005f_x005f_x005f_x0015__Op62"/>
      <sheetName val="REKAP_OMZET_KAPAL62"/>
      <sheetName val="TL_Karawang_Yard62"/>
      <sheetName val="LINE_PALLET_BESI_1_(PATAN_A-B62"/>
      <sheetName val="WSS_PALLET_BESI_(PER_MESIN)62"/>
      <sheetName val="Master_MM60"/>
      <sheetName val="Part_List_For_Incomplete_LOT62"/>
      <sheetName val="Target380NX_62"/>
      <sheetName val="913L_Part_List60"/>
      <sheetName val="P_256"/>
      <sheetName val="PACK_SPEC_MAGELANG58"/>
      <sheetName val="393_N59"/>
      <sheetName val="KPI_Process58"/>
      <sheetName val="Sub_KPI_(2)58"/>
      <sheetName val="MAIN_KPI_58"/>
      <sheetName val="ORDER_M56"/>
      <sheetName val="ADJ_-_RATE54"/>
      <sheetName val="3__form_Countermeasure54"/>
      <sheetName val="List_kategori56"/>
      <sheetName val="_x000a__82"/>
      <sheetName val="__x000a_82"/>
      <sheetName val="__107"/>
      <sheetName val="__108"/>
      <sheetName val="CSM_with_CKD50"/>
      <sheetName val="Data_-_Sumatera50"/>
      <sheetName val="1195_B150"/>
      <sheetName val="ACT_-2005_Rear49"/>
      <sheetName val="Data_Costs49"/>
      <sheetName val="Control_Panel49"/>
      <sheetName val="3GP&amp;Ss_features49"/>
      <sheetName val="SNP_Lee_Fung_BSV49"/>
      <sheetName val="ASOTT_SI_BSV49"/>
      <sheetName val="CATL_SI_BSV49"/>
      <sheetName val="CSMF_SI_BSV49"/>
      <sheetName val="RHLT_SI_BSV49"/>
      <sheetName val="SCIL_SI_BSV49"/>
      <sheetName val="SCMN_SI_BSV49"/>
      <sheetName val="SCSS_SI_BSV49"/>
      <sheetName val="SFI_BSV49"/>
      <sheetName val="SNPS_SI_BSV49"/>
      <sheetName val="STEG_SI_BSV49"/>
      <sheetName val="STI_BSV49"/>
      <sheetName val="STTS_SI_BSV49"/>
      <sheetName val="SWMS_SI_BSV49"/>
      <sheetName val="CA_Comp_(Kembara)49"/>
      <sheetName val="1_LeadSchedule49"/>
      <sheetName val="O1-1CA_49"/>
      <sheetName val="15100_Prepayment49"/>
      <sheetName val="24100_Accr_Liab49"/>
      <sheetName val="R&amp;R_test49"/>
      <sheetName val="진행_DATA_(2)49"/>
      <sheetName val="Value_Analysis_-_Sheet_149"/>
      <sheetName val="ƒƒCƒ“‰æ–Ê__x005f_x005f_x005f_x005f_x005f47"/>
      <sheetName val="CæÊ__x005f_x005f_x005f_x005f_x005f47"/>
      <sheetName val="メイン画面__x005f_x005f_x005f_x005f_x005f_x005f_x00147"/>
      <sheetName val="GROUP_C46"/>
      <sheetName val="Sum_prob39"/>
      <sheetName val="tot_393N43"/>
      <sheetName val="Cost_centre_expenditure42"/>
      <sheetName val="393N_ONLY41"/>
      <sheetName val="140N_Part_Local_(SE)41"/>
      <sheetName val="Labul_0041"/>
      <sheetName val="BY_CATEGORY41"/>
      <sheetName val="Protected_Lists39"/>
      <sheetName val="中長計_XLS39"/>
      <sheetName val="BONUS_DB39"/>
      <sheetName val="167W_SOKAKU_Carry_Over_Prts39"/>
      <sheetName val="MUTASI_SCRAP39"/>
      <sheetName val="DFAS_FIX39"/>
      <sheetName val="kartu_mat39"/>
      <sheetName val="ASLI_(2)39"/>
      <sheetName val="GRAFIK_(2)39"/>
      <sheetName val="Productivity_Per_ManHour38"/>
      <sheetName val="6250_Vehicles38"/>
      <sheetName val="Trp__Name38"/>
      <sheetName val="Data_Base38"/>
      <sheetName val="Storage_Modules38"/>
      <sheetName val="Artikelübersicht_200938"/>
      <sheetName val="Artikelübersicht_201038"/>
      <sheetName val="6156_Vehicles38"/>
      <sheetName val="Plan_04-0538"/>
      <sheetName val="ƒƒCƒ“‰æ–Ê__x005f_x005f_x38"/>
      <sheetName val="CæÊ__x005f_x005f_x38"/>
      <sheetName val="メイン画面__x005f_x005f_x005f_x0015_38"/>
      <sheetName val="OEE__(2)97"/>
      <sheetName val="OEE_97"/>
      <sheetName val="dht_fix97"/>
      <sheetName val="Man_power97"/>
      <sheetName val="taruna_sheet97"/>
      <sheetName val="Calendar_200697"/>
      <sheetName val="06-11-07_selasa97"/>
      <sheetName val="data_editing97"/>
      <sheetName val="HRD_Salary97"/>
      <sheetName val="____98"/>
      <sheetName val="F-1_F-297"/>
      <sheetName val="MARCH_APRIL__0396"/>
      <sheetName val="Draft_Vehicle_Format96"/>
      <sheetName val="MASTER_96"/>
      <sheetName val="truck_capt96"/>
      <sheetName val="ocean_voyage96"/>
      <sheetName val="Nov_'0296"/>
      <sheetName val="Parts_list_(060411)96"/>
      <sheetName val="BD_&amp;_EH_(DATA)96"/>
      <sheetName val="Innova_List96"/>
      <sheetName val="LVC_31RB96"/>
      <sheetName val="Type_I93"/>
      <sheetName val="Unit_Price_9693"/>
      <sheetName val="progress_FC92"/>
      <sheetName val="OEM_sum92"/>
      <sheetName val="YTD_sales92"/>
      <sheetName val="GROUP_A93"/>
      <sheetName val="OTHERS_x62093"/>
      <sheetName val="Link_List_OPL91"/>
      <sheetName val="STATUS_FOLLOWUP82"/>
      <sheetName val="Total_Problem_WQC_201482"/>
      <sheetName val="base_data82"/>
      <sheetName val="U38x_labels82"/>
      <sheetName val="mstr_L179"/>
      <sheetName val="1_3a92est79"/>
      <sheetName val="Data_279"/>
      <sheetName val="MARCH-APRIL__0377"/>
      <sheetName val="Deffered_Charges_77"/>
      <sheetName val="Schedule_PM77"/>
      <sheetName val="Part_List77"/>
      <sheetName val="ECI_ChekSHeet77"/>
      <sheetName val="Remaining_LPVV77"/>
      <sheetName val="List_Monren77"/>
      <sheetName val="training_forklift77"/>
      <sheetName val="Part_List_Compare_Scan___Plan77"/>
      <sheetName val="MATRIKS_NILAI_AFTER77"/>
      <sheetName val="PPM_rev177"/>
      <sheetName val="Line_277"/>
      <sheetName val="Actual_YTD77"/>
      <sheetName val="Costs_Savings77"/>
      <sheetName val="Currency_Rate74"/>
      <sheetName val="SPECIAL_DR650A_(AUG_17)_(4)73"/>
      <sheetName val="Working_Plan73"/>
      <sheetName val="Inv__004373"/>
      <sheetName val="Inv__004473"/>
      <sheetName val="Inv__004573"/>
      <sheetName val="Inv__003973"/>
      <sheetName val="Inv__004273"/>
      <sheetName val="Inv__003873"/>
      <sheetName val="Inv__003373"/>
      <sheetName val="Inv__004673"/>
      <sheetName val="dongia_(2)73"/>
      <sheetName val="THPDMoi__(2)73"/>
      <sheetName val="t-h_HA_THE73"/>
      <sheetName val="DON_GIA73"/>
      <sheetName val="CHITIET_VL-NC73"/>
      <sheetName val="CHITIET_VL-NC-TT_-1p73"/>
      <sheetName val="TH_XL73"/>
      <sheetName val="CHITIET_VL-NC-TT-3p73"/>
      <sheetName val="Bia_TQT73"/>
      <sheetName val="TONGKE3p_73"/>
      <sheetName val="KPVC-BD_73"/>
      <sheetName val="Mutasi_Stock_D99BO71"/>
      <sheetName val="SALES_TRACKER_CIBITUNG_-_201565"/>
      <sheetName val="SALES_TRACKER_NON_CIBITUNG65"/>
      <sheetName val="Macro_64"/>
      <sheetName val="Seg_history_by_BT64"/>
      <sheetName val="HP_evol_by_seg64"/>
      <sheetName val="Financial_Highlights64"/>
      <sheetName val="Breakdown_KPI64"/>
      <sheetName val="Avensis+d_seg__in_&amp;_out_of_UK64"/>
      <sheetName val="ƒƒCƒ“‰æ–Ê__x005f_x0015__Op64"/>
      <sheetName val="CæÊ__x005f_x0015__Op64"/>
      <sheetName val="メイン画面__x005f_x0015__Op64"/>
      <sheetName val="Net_Price_Position_-_Sheet_164"/>
      <sheetName val="ƒƒCƒ“‰æ–Ê__x005f_x005f_x005f_x0015__Op64"/>
      <sheetName val="CæÊ__x005f_x005f_x005f_x0015__Op64"/>
      <sheetName val="メイン画面__x005f_x005f_x005f_x0015__Op64"/>
      <sheetName val="REKAP_OMZET_KAPAL64"/>
      <sheetName val="TL_Karawang_Yard64"/>
      <sheetName val="LINE_PALLET_BESI_1_(PATAN_A-B64"/>
      <sheetName val="WSS_PALLET_BESI_(PER_MESIN)64"/>
      <sheetName val="Master_MM62"/>
      <sheetName val="Part_List_For_Incomplete_LOT64"/>
      <sheetName val="Target380NX_64"/>
      <sheetName val="913L_Part_List62"/>
      <sheetName val="P_258"/>
      <sheetName val="PACK_SPEC_MAGELANG60"/>
      <sheetName val="393_N61"/>
      <sheetName val="KPI_Process60"/>
      <sheetName val="Sub_KPI_(2)60"/>
      <sheetName val="MAIN_KPI_60"/>
      <sheetName val="ORDER_M58"/>
      <sheetName val="ADJ_-_RATE56"/>
      <sheetName val="3__form_Countermeasure56"/>
      <sheetName val="List_kategori58"/>
      <sheetName val="__111"/>
      <sheetName val="__112"/>
      <sheetName val="CSM_with_CKD52"/>
      <sheetName val="Data_-_Sumatera52"/>
      <sheetName val="1195_B152"/>
      <sheetName val="ACT_-2005_Rear51"/>
      <sheetName val="Data_Costs51"/>
      <sheetName val="Control_Panel51"/>
      <sheetName val="3GP&amp;Ss_features51"/>
      <sheetName val="SNP_Lee_Fung_BSV51"/>
      <sheetName val="ASOTT_SI_BSV51"/>
      <sheetName val="CATL_SI_BSV51"/>
      <sheetName val="CSMF_SI_BSV51"/>
      <sheetName val="RHLT_SI_BSV51"/>
      <sheetName val="SCIL_SI_BSV51"/>
      <sheetName val="SCMN_SI_BSV51"/>
      <sheetName val="SCSS_SI_BSV51"/>
      <sheetName val="SFI_BSV51"/>
      <sheetName val="SNPS_SI_BSV51"/>
      <sheetName val="STEG_SI_BSV51"/>
      <sheetName val="STI_BSV51"/>
      <sheetName val="STTS_SI_BSV51"/>
      <sheetName val="SWMS_SI_BSV51"/>
      <sheetName val="CA_Comp_(Kembara)51"/>
      <sheetName val="1_LeadSchedule51"/>
      <sheetName val="O1-1CA_51"/>
      <sheetName val="15100_Prepayment51"/>
      <sheetName val="24100_Accr_Liab51"/>
      <sheetName val="R&amp;R_test51"/>
      <sheetName val="진행_DATA_(2)51"/>
      <sheetName val="Value_Analysis_-_Sheet_151"/>
      <sheetName val="ƒƒCƒ“‰æ–Ê__x005f_x005f_x005f_x005f_x005f49"/>
      <sheetName val="CæÊ__x005f_x005f_x005f_x005f_x005f49"/>
      <sheetName val="メイン画面__x005f_x005f_x005f_x005f_x005f_x005f_x00149"/>
      <sheetName val="GROUP_C48"/>
      <sheetName val="Sum_prob41"/>
      <sheetName val="tot_393N45"/>
      <sheetName val="Cost_centre_expenditure44"/>
      <sheetName val="393N_ONLY43"/>
      <sheetName val="140N_Part_Local_(SE)43"/>
      <sheetName val="Labul_0043"/>
      <sheetName val="BY_CATEGORY43"/>
      <sheetName val="Protected_Lists41"/>
      <sheetName val="中長計_XLS41"/>
      <sheetName val="BONUS_DB41"/>
      <sheetName val="167W_SOKAKU_Carry_Over_Prts41"/>
      <sheetName val="MUTASI_SCRAP41"/>
      <sheetName val="DFAS_FIX41"/>
      <sheetName val="kartu_mat41"/>
      <sheetName val="ASLI_(2)41"/>
      <sheetName val="GRAFIK_(2)41"/>
      <sheetName val="Productivity_Per_ManHour40"/>
      <sheetName val="6250_Vehicles40"/>
      <sheetName val="Trp__Name40"/>
      <sheetName val="Data_Base40"/>
      <sheetName val="Storage_Modules40"/>
      <sheetName val="Artikelübersicht_200940"/>
      <sheetName val="Artikelübersicht_201040"/>
      <sheetName val="6156_Vehicles40"/>
      <sheetName val="Plan_04-0540"/>
      <sheetName val="ƒƒCƒ“‰æ–Ê__x005f_x005f_x40"/>
      <sheetName val="CæÊ__x005f_x005f_x40"/>
      <sheetName val="メイン画面__x005f_x005f_x005f_x0015_40"/>
      <sheetName val="_x000a__85"/>
      <sheetName val="__x000a_85"/>
      <sheetName val="OEE__(2)98"/>
      <sheetName val="OEE_98"/>
      <sheetName val="dht_fix98"/>
      <sheetName val="Man_power98"/>
      <sheetName val="taruna_sheet98"/>
      <sheetName val="Calendar_200698"/>
      <sheetName val="06-11-07_selasa98"/>
      <sheetName val="data_editing98"/>
      <sheetName val="HRD_Salary98"/>
      <sheetName val="____99"/>
      <sheetName val="F-1_F-298"/>
      <sheetName val="MARCH_APRIL__0397"/>
      <sheetName val="Draft_Vehicle_Format97"/>
      <sheetName val="MASTER_97"/>
      <sheetName val="truck_capt97"/>
      <sheetName val="ocean_voyage97"/>
      <sheetName val="Nov_'0297"/>
      <sheetName val="Parts_list_(060411)97"/>
      <sheetName val="BD_&amp;_EH_(DATA)97"/>
      <sheetName val="Innova_List97"/>
      <sheetName val="LVC_31RB97"/>
      <sheetName val="Type_I94"/>
      <sheetName val="Unit_Price_9694"/>
      <sheetName val="progress_FC93"/>
      <sheetName val="OEM_sum93"/>
      <sheetName val="YTD_sales93"/>
      <sheetName val="GROUP_A94"/>
      <sheetName val="OTHERS_x62094"/>
      <sheetName val="Link_List_OPL92"/>
      <sheetName val="STATUS_FOLLOWUP83"/>
      <sheetName val="Total_Problem_WQC_201483"/>
      <sheetName val="base_data83"/>
      <sheetName val="U38x_labels83"/>
      <sheetName val="mstr_L180"/>
      <sheetName val="1_3a92est80"/>
      <sheetName val="Data_280"/>
      <sheetName val="MARCH-APRIL__0378"/>
      <sheetName val="Deffered_Charges_78"/>
      <sheetName val="Schedule_PM78"/>
      <sheetName val="Part_List78"/>
      <sheetName val="ECI_ChekSHeet78"/>
      <sheetName val="Remaining_LPVV78"/>
      <sheetName val="List_Monren78"/>
      <sheetName val="training_forklift78"/>
      <sheetName val="Part_List_Compare_Scan___Plan78"/>
      <sheetName val="MATRIKS_NILAI_AFTER78"/>
      <sheetName val="PPM_rev178"/>
      <sheetName val="Line_278"/>
      <sheetName val="Actual_YTD78"/>
      <sheetName val="Costs_Savings78"/>
      <sheetName val="Currency_Rate75"/>
      <sheetName val="SPECIAL_DR650A_(AUG_17)_(4)74"/>
      <sheetName val="Working_Plan74"/>
      <sheetName val="Inv__004374"/>
      <sheetName val="Inv__004474"/>
      <sheetName val="Inv__004574"/>
      <sheetName val="Inv__003974"/>
      <sheetName val="Inv__004274"/>
      <sheetName val="Inv__003874"/>
      <sheetName val="Inv__003374"/>
      <sheetName val="Inv__004674"/>
      <sheetName val="dongia_(2)74"/>
      <sheetName val="THPDMoi__(2)74"/>
      <sheetName val="t-h_HA_THE74"/>
      <sheetName val="DON_GIA74"/>
      <sheetName val="CHITIET_VL-NC74"/>
      <sheetName val="CHITIET_VL-NC-TT_-1p74"/>
      <sheetName val="TH_XL74"/>
      <sheetName val="CHITIET_VL-NC-TT-3p74"/>
      <sheetName val="Bia_TQT74"/>
      <sheetName val="TONGKE3p_74"/>
      <sheetName val="KPVC-BD_74"/>
      <sheetName val="Mutasi_Stock_D99BO72"/>
      <sheetName val="SALES_TRACKER_CIBITUNG_-_201566"/>
      <sheetName val="SALES_TRACKER_NON_CIBITUNG66"/>
      <sheetName val="Macro_65"/>
      <sheetName val="Seg_history_by_BT65"/>
      <sheetName val="HP_evol_by_seg65"/>
      <sheetName val="Financial_Highlights65"/>
      <sheetName val="Breakdown_KPI65"/>
      <sheetName val="Avensis+d_seg__in_&amp;_out_of_UK65"/>
      <sheetName val="ƒƒCƒ“‰æ–Ê__x005f_x0015__Op65"/>
      <sheetName val="CæÊ__x005f_x0015__Op65"/>
      <sheetName val="メイン画面__x005f_x0015__Op65"/>
      <sheetName val="Net_Price_Position_-_Sheet_165"/>
      <sheetName val="ƒƒCƒ“‰æ–Ê__x005f_x005f_x005f_x0015__Op65"/>
      <sheetName val="CæÊ__x005f_x005f_x005f_x0015__Op65"/>
      <sheetName val="メイン画面__x005f_x005f_x005f_x0015__Op65"/>
      <sheetName val="REKAP_OMZET_KAPAL65"/>
      <sheetName val="TL_Karawang_Yard65"/>
      <sheetName val="LINE_PALLET_BESI_1_(PATAN_A-B65"/>
      <sheetName val="WSS_PALLET_BESI_(PER_MESIN)65"/>
      <sheetName val="Master_MM63"/>
      <sheetName val="Part_List_For_Incomplete_LOT65"/>
      <sheetName val="Target380NX_65"/>
      <sheetName val="913L_Part_List63"/>
      <sheetName val="P_259"/>
      <sheetName val="PACK_SPEC_MAGELANG61"/>
      <sheetName val="393_N62"/>
      <sheetName val="KPI_Process61"/>
      <sheetName val="Sub_KPI_(2)61"/>
      <sheetName val="MAIN_KPI_61"/>
      <sheetName val="ORDER_M59"/>
      <sheetName val="ADJ_-_RATE57"/>
      <sheetName val="3__form_Countermeasure57"/>
      <sheetName val="List_kategori59"/>
      <sheetName val="__113"/>
      <sheetName val="__114"/>
      <sheetName val="CSM_with_CKD53"/>
      <sheetName val="Data_-_Sumatera53"/>
      <sheetName val="1195_B153"/>
      <sheetName val="ACT_-2005_Rear52"/>
      <sheetName val="Data_Costs52"/>
      <sheetName val="Control_Panel52"/>
      <sheetName val="3GP&amp;Ss_features52"/>
      <sheetName val="SNP_Lee_Fung_BSV52"/>
      <sheetName val="ASOTT_SI_BSV52"/>
      <sheetName val="CATL_SI_BSV52"/>
      <sheetName val="CSMF_SI_BSV52"/>
      <sheetName val="RHLT_SI_BSV52"/>
      <sheetName val="SCIL_SI_BSV52"/>
      <sheetName val="SCMN_SI_BSV52"/>
      <sheetName val="SCSS_SI_BSV52"/>
      <sheetName val="SFI_BSV52"/>
      <sheetName val="SNPS_SI_BSV52"/>
      <sheetName val="STEG_SI_BSV52"/>
      <sheetName val="STI_BSV52"/>
      <sheetName val="STTS_SI_BSV52"/>
      <sheetName val="SWMS_SI_BSV52"/>
      <sheetName val="CA_Comp_(Kembara)52"/>
      <sheetName val="1_LeadSchedule52"/>
      <sheetName val="O1-1CA_52"/>
      <sheetName val="15100_Prepayment52"/>
      <sheetName val="24100_Accr_Liab52"/>
      <sheetName val="R&amp;R_test52"/>
      <sheetName val="진행_DATA_(2)52"/>
      <sheetName val="Value_Analysis_-_Sheet_152"/>
      <sheetName val="ƒƒCƒ“‰æ–Ê__x005f_x005f_x005f_x005f_x005f50"/>
      <sheetName val="CæÊ__x005f_x005f_x005f_x005f_x005f50"/>
      <sheetName val="メイン画面__x005f_x005f_x005f_x005f_x005f_x005f_x00150"/>
      <sheetName val="GROUP_C49"/>
      <sheetName val="Sum_prob42"/>
      <sheetName val="tot_393N46"/>
      <sheetName val="Cost_centre_expenditure45"/>
      <sheetName val="393N_ONLY44"/>
      <sheetName val="140N_Part_Local_(SE)44"/>
      <sheetName val="Labul_0044"/>
      <sheetName val="BY_CATEGORY44"/>
      <sheetName val="Protected_Lists42"/>
      <sheetName val="中長計_XLS42"/>
      <sheetName val="BONUS_DB42"/>
      <sheetName val="167W_SOKAKU_Carry_Over_Prts42"/>
      <sheetName val="MUTASI_SCRAP42"/>
      <sheetName val="DFAS_FIX42"/>
      <sheetName val="kartu_mat42"/>
      <sheetName val="ASLI_(2)42"/>
      <sheetName val="GRAFIK_(2)42"/>
      <sheetName val="Productivity_Per_ManHour41"/>
      <sheetName val="6250_Vehicles41"/>
      <sheetName val="Trp__Name41"/>
      <sheetName val="Data_Base41"/>
      <sheetName val="Storage_Modules41"/>
      <sheetName val="Artikelübersicht_200941"/>
      <sheetName val="Artikelübersicht_201041"/>
      <sheetName val="6156_Vehicles41"/>
      <sheetName val="Plan_04-0541"/>
      <sheetName val="ƒƒCƒ“‰æ–Ê__x005f_x005f_x41"/>
      <sheetName val="CæÊ__x005f_x005f_x41"/>
      <sheetName val="メイン画面__x005f_x005f_x005f_x0015_41"/>
      <sheetName val="OEE__(2)99"/>
      <sheetName val="OEE_99"/>
      <sheetName val="dht_fix99"/>
      <sheetName val="Man_power99"/>
      <sheetName val="taruna_sheet99"/>
      <sheetName val="Calendar_200699"/>
      <sheetName val="06-11-07_selasa99"/>
      <sheetName val="data_editing99"/>
      <sheetName val="HRD_Salary99"/>
      <sheetName val="____100"/>
      <sheetName val="F-1_F-299"/>
      <sheetName val="MARCH_APRIL__0398"/>
      <sheetName val="Draft_Vehicle_Format98"/>
      <sheetName val="MASTER_98"/>
      <sheetName val="truck_capt98"/>
      <sheetName val="ocean_voyage98"/>
      <sheetName val="Nov_'0298"/>
      <sheetName val="Parts_list_(060411)98"/>
      <sheetName val="BD_&amp;_EH_(DATA)98"/>
      <sheetName val="Innova_List98"/>
      <sheetName val="LVC_31RB98"/>
      <sheetName val="Type_I95"/>
      <sheetName val="Unit_Price_9695"/>
      <sheetName val="progress_FC94"/>
      <sheetName val="OEM_sum94"/>
      <sheetName val="YTD_sales94"/>
      <sheetName val="GROUP_A95"/>
      <sheetName val="OTHERS_x62095"/>
      <sheetName val="Link_List_OPL93"/>
      <sheetName val="STATUS_FOLLOWUP84"/>
      <sheetName val="Total_Problem_WQC_201484"/>
      <sheetName val="base_data84"/>
      <sheetName val="U38x_labels84"/>
      <sheetName val="mstr_L181"/>
      <sheetName val="1_3a92est81"/>
      <sheetName val="Data_281"/>
      <sheetName val="MARCH-APRIL__0379"/>
      <sheetName val="Deffered_Charges_79"/>
      <sheetName val="Schedule_PM79"/>
      <sheetName val="Part_List79"/>
      <sheetName val="ECI_ChekSHeet79"/>
      <sheetName val="Remaining_LPVV79"/>
      <sheetName val="List_Monren79"/>
      <sheetName val="training_forklift79"/>
      <sheetName val="Part_List_Compare_Scan___Plan79"/>
      <sheetName val="MATRIKS_NILAI_AFTER79"/>
      <sheetName val="PPM_rev179"/>
      <sheetName val="Line_279"/>
      <sheetName val="Actual_YTD79"/>
      <sheetName val="Costs_Savings79"/>
      <sheetName val="Currency_Rate76"/>
      <sheetName val="SPECIAL_DR650A_(AUG_17)_(4)75"/>
      <sheetName val="Working_Plan75"/>
      <sheetName val="Inv__004375"/>
      <sheetName val="Inv__004475"/>
      <sheetName val="Inv__004575"/>
      <sheetName val="Inv__003975"/>
      <sheetName val="Inv__004275"/>
      <sheetName val="Inv__003875"/>
      <sheetName val="Inv__003375"/>
      <sheetName val="Inv__004675"/>
      <sheetName val="dongia_(2)75"/>
      <sheetName val="THPDMoi__(2)75"/>
      <sheetName val="t-h_HA_THE75"/>
      <sheetName val="DON_GIA75"/>
      <sheetName val="CHITIET_VL-NC75"/>
      <sheetName val="CHITIET_VL-NC-TT_-1p75"/>
      <sheetName val="TH_XL75"/>
      <sheetName val="CHITIET_VL-NC-TT-3p75"/>
      <sheetName val="Bia_TQT75"/>
      <sheetName val="TONGKE3p_75"/>
      <sheetName val="KPVC-BD_75"/>
      <sheetName val="Mutasi_Stock_D99BO73"/>
      <sheetName val="SALES_TRACKER_CIBITUNG_-_201567"/>
      <sheetName val="SALES_TRACKER_NON_CIBITUNG67"/>
      <sheetName val="Macro_66"/>
      <sheetName val="Seg_history_by_BT66"/>
      <sheetName val="HP_evol_by_seg66"/>
      <sheetName val="Financial_Highlights66"/>
      <sheetName val="Breakdown_KPI66"/>
      <sheetName val="Avensis+d_seg__in_&amp;_out_of_UK66"/>
      <sheetName val="ƒƒCƒ“‰æ–Ê__x005f_x0015__Op66"/>
      <sheetName val="CæÊ__x005f_x0015__Op66"/>
      <sheetName val="メイン画面__x005f_x0015__Op66"/>
      <sheetName val="Net_Price_Position_-_Sheet_166"/>
      <sheetName val="ƒƒCƒ“‰æ–Ê__x005f_x005f_x005f_x0015__Op66"/>
      <sheetName val="CæÊ__x005f_x005f_x005f_x0015__Op66"/>
      <sheetName val="メイン画面__x005f_x005f_x005f_x0015__Op66"/>
      <sheetName val="REKAP_OMZET_KAPAL66"/>
      <sheetName val="TL_Karawang_Yard66"/>
      <sheetName val="LINE_PALLET_BESI_1_(PATAN_A-B66"/>
      <sheetName val="WSS_PALLET_BESI_(PER_MESIN)66"/>
      <sheetName val="Master_MM64"/>
      <sheetName val="Part_List_For_Incomplete_LOT66"/>
      <sheetName val="Target380NX_66"/>
      <sheetName val="913L_Part_List64"/>
      <sheetName val="P_260"/>
      <sheetName val="PACK_SPEC_MAGELANG62"/>
      <sheetName val="393_N63"/>
      <sheetName val="KPI_Process62"/>
      <sheetName val="Sub_KPI_(2)62"/>
      <sheetName val="MAIN_KPI_62"/>
      <sheetName val="ORDER_M60"/>
      <sheetName val="ADJ_-_RATE58"/>
      <sheetName val="3__form_Countermeasure58"/>
      <sheetName val="List_kategori60"/>
      <sheetName val="_x000a__86"/>
      <sheetName val="__x000a_86"/>
      <sheetName val="__115"/>
      <sheetName val="__116"/>
      <sheetName val="CSM_with_CKD54"/>
      <sheetName val="Data_-_Sumatera54"/>
      <sheetName val="1195_B154"/>
      <sheetName val="ACT_-2005_Rear53"/>
      <sheetName val="Data_Costs53"/>
      <sheetName val="Control_Panel53"/>
      <sheetName val="3GP&amp;Ss_features53"/>
      <sheetName val="SNP_Lee_Fung_BSV53"/>
      <sheetName val="ASOTT_SI_BSV53"/>
      <sheetName val="CATL_SI_BSV53"/>
      <sheetName val="CSMF_SI_BSV53"/>
      <sheetName val="RHLT_SI_BSV53"/>
      <sheetName val="SCIL_SI_BSV53"/>
      <sheetName val="SCMN_SI_BSV53"/>
      <sheetName val="SCSS_SI_BSV53"/>
      <sheetName val="SFI_BSV53"/>
      <sheetName val="SNPS_SI_BSV53"/>
      <sheetName val="STEG_SI_BSV53"/>
      <sheetName val="STI_BSV53"/>
      <sheetName val="STTS_SI_BSV53"/>
      <sheetName val="SWMS_SI_BSV53"/>
      <sheetName val="CA_Comp_(Kembara)53"/>
      <sheetName val="1_LeadSchedule53"/>
      <sheetName val="O1-1CA_53"/>
      <sheetName val="15100_Prepayment53"/>
      <sheetName val="24100_Accr_Liab53"/>
      <sheetName val="R&amp;R_test53"/>
      <sheetName val="진행_DATA_(2)53"/>
      <sheetName val="Value_Analysis_-_Sheet_153"/>
      <sheetName val="ƒƒCƒ“‰æ–Ê__x005f_x005f_x005f_x005f_x005f51"/>
      <sheetName val="CæÊ__x005f_x005f_x005f_x005f_x005f51"/>
      <sheetName val="メイン画面__x005f_x005f_x005f_x005f_x005f_x005f_x00160"/>
      <sheetName val="GROUP_C50"/>
      <sheetName val="Sum_prob43"/>
      <sheetName val="tot_393N47"/>
      <sheetName val="Cost_centre_expenditure46"/>
      <sheetName val="393N_ONLY45"/>
      <sheetName val="140N_Part_Local_(SE)45"/>
      <sheetName val="Labul_0045"/>
      <sheetName val="BY_CATEGORY45"/>
      <sheetName val="Protected_Lists43"/>
      <sheetName val="中長計_XLS43"/>
      <sheetName val="BONUS_DB43"/>
      <sheetName val="167W_SOKAKU_Carry_Over_Prts43"/>
      <sheetName val="MUTASI_SCRAP43"/>
      <sheetName val="DFAS_FIX43"/>
      <sheetName val="kartu_mat43"/>
      <sheetName val="ASLI_(2)43"/>
      <sheetName val="GRAFIK_(2)43"/>
      <sheetName val="Productivity_Per_ManHour42"/>
      <sheetName val="6250_Vehicles42"/>
      <sheetName val="Trp__Name42"/>
      <sheetName val="Data_Base42"/>
      <sheetName val="Storage_Modules42"/>
      <sheetName val="Artikelübersicht_200942"/>
      <sheetName val="Artikelübersicht_201042"/>
      <sheetName val="6156_Vehicles42"/>
      <sheetName val="Plan_04-0542"/>
      <sheetName val="ƒƒCƒ“‰æ–Ê__x005f_x005f_x42"/>
      <sheetName val="CæÊ__x005f_x005f_x42"/>
      <sheetName val="メイン画面__x005f_x005f_x005f_x0015_42"/>
      <sheetName val="OEE__(2)100"/>
      <sheetName val="OEE_100"/>
      <sheetName val="dht_fix100"/>
      <sheetName val="Man_power100"/>
      <sheetName val="taruna_sheet100"/>
      <sheetName val="Calendar_2006100"/>
      <sheetName val="06-11-07_selasa100"/>
      <sheetName val="data_editing100"/>
      <sheetName val="HRD_Salary100"/>
      <sheetName val="____101"/>
      <sheetName val="F-1_F-2100"/>
      <sheetName val="MARCH_APRIL__0399"/>
      <sheetName val="Draft_Vehicle_Format99"/>
      <sheetName val="MASTER_99"/>
      <sheetName val="truck_capt99"/>
      <sheetName val="ocean_voyage99"/>
      <sheetName val="Nov_'0299"/>
      <sheetName val="Parts_list_(060411)99"/>
      <sheetName val="BD_&amp;_EH_(DATA)99"/>
      <sheetName val="Innova_List99"/>
      <sheetName val="LVC_31RB99"/>
      <sheetName val="Type_I96"/>
      <sheetName val="Unit_Price_9696"/>
      <sheetName val="progress_FC95"/>
      <sheetName val="OEM_sum95"/>
      <sheetName val="YTD_sales95"/>
      <sheetName val="GROUP_A96"/>
      <sheetName val="OTHERS_x62096"/>
      <sheetName val="Link_List_OPL94"/>
      <sheetName val="STATUS_FOLLOWUP85"/>
      <sheetName val="Total_Problem_WQC_201485"/>
      <sheetName val="base_data85"/>
      <sheetName val="U38x_labels85"/>
      <sheetName val="mstr_L182"/>
      <sheetName val="1_3a92est82"/>
      <sheetName val="Data_282"/>
      <sheetName val="MARCH-APRIL__0380"/>
      <sheetName val="Deffered_Charges_80"/>
      <sheetName val="Schedule_PM80"/>
      <sheetName val="Part_List80"/>
      <sheetName val="ECI_ChekSHeet80"/>
      <sheetName val="Remaining_LPVV80"/>
      <sheetName val="List_Monren80"/>
      <sheetName val="training_forklift80"/>
      <sheetName val="Part_List_Compare_Scan___Plan80"/>
      <sheetName val="MATRIKS_NILAI_AFTER80"/>
      <sheetName val="PPM_rev180"/>
      <sheetName val="Line_280"/>
      <sheetName val="Actual_YTD80"/>
      <sheetName val="Costs_Savings80"/>
      <sheetName val="Currency_Rate77"/>
      <sheetName val="SPECIAL_DR650A_(AUG_17)_(4)76"/>
      <sheetName val="Working_Plan76"/>
      <sheetName val="Inv__004376"/>
      <sheetName val="Inv__004476"/>
      <sheetName val="Inv__004576"/>
      <sheetName val="Inv__003976"/>
      <sheetName val="Inv__004276"/>
      <sheetName val="Inv__003876"/>
      <sheetName val="Inv__003376"/>
      <sheetName val="Inv__004676"/>
      <sheetName val="dongia_(2)76"/>
      <sheetName val="THPDMoi__(2)76"/>
      <sheetName val="t-h_HA_THE76"/>
      <sheetName val="DON_GIA76"/>
      <sheetName val="CHITIET_VL-NC76"/>
      <sheetName val="CHITIET_VL-NC-TT_-1p76"/>
      <sheetName val="TH_XL76"/>
      <sheetName val="CHITIET_VL-NC-TT-3p76"/>
      <sheetName val="Bia_TQT76"/>
      <sheetName val="TONGKE3p_76"/>
      <sheetName val="KPVC-BD_76"/>
      <sheetName val="Mutasi_Stock_D99BO74"/>
      <sheetName val="SALES_TRACKER_CIBITUNG_-_201568"/>
      <sheetName val="SALES_TRACKER_NON_CIBITUNG68"/>
      <sheetName val="Macro_67"/>
      <sheetName val="Seg_history_by_BT67"/>
      <sheetName val="HP_evol_by_seg67"/>
      <sheetName val="Financial_Highlights67"/>
      <sheetName val="Breakdown_KPI67"/>
      <sheetName val="Avensis+d_seg__in_&amp;_out_of_UK67"/>
      <sheetName val="ƒƒCƒ“‰æ–Ê__x005f_x0015__Op67"/>
      <sheetName val="CæÊ__x005f_x0015__Op67"/>
      <sheetName val="メイン画面__x005f_x0015__Op67"/>
      <sheetName val="Net_Price_Position_-_Sheet_167"/>
      <sheetName val="ƒƒCƒ“‰æ–Ê__x005f_x005f_x005f_x0015__Op67"/>
      <sheetName val="CæÊ__x005f_x005f_x005f_x0015__Op67"/>
      <sheetName val="メイン画面__x005f_x005f_x005f_x0015__Op67"/>
      <sheetName val="REKAP_OMZET_KAPAL67"/>
      <sheetName val="TL_Karawang_Yard67"/>
      <sheetName val="LINE_PALLET_BESI_1_(PATAN_A-B67"/>
      <sheetName val="WSS_PALLET_BESI_(PER_MESIN)67"/>
      <sheetName val="Master_MM65"/>
      <sheetName val="Part_List_For_Incomplete_LOT67"/>
      <sheetName val="Target380NX_67"/>
      <sheetName val="913L_Part_List65"/>
      <sheetName val="P_261"/>
      <sheetName val="PACK_SPEC_MAGELANG63"/>
      <sheetName val="393_N64"/>
      <sheetName val="KPI_Process63"/>
      <sheetName val="Sub_KPI_(2)63"/>
      <sheetName val="MAIN_KPI_63"/>
      <sheetName val="ORDER_M61"/>
      <sheetName val="ADJ_-_RATE59"/>
      <sheetName val="3__form_Countermeasure59"/>
      <sheetName val="List_kategori61"/>
      <sheetName val="_x000a__87"/>
      <sheetName val="__x000a_87"/>
      <sheetName val="__117"/>
      <sheetName val="__118"/>
      <sheetName val="CSM_with_CKD55"/>
      <sheetName val="Data_-_Sumatera55"/>
      <sheetName val="1195_B155"/>
      <sheetName val="ACT_-2005_Rear54"/>
      <sheetName val="Data_Costs54"/>
      <sheetName val="Control_Panel54"/>
      <sheetName val="3GP&amp;Ss_features54"/>
      <sheetName val="SNP_Lee_Fung_BSV54"/>
      <sheetName val="ASOTT_SI_BSV54"/>
      <sheetName val="CATL_SI_BSV54"/>
      <sheetName val="CSMF_SI_BSV54"/>
      <sheetName val="RHLT_SI_BSV54"/>
      <sheetName val="SCIL_SI_BSV54"/>
      <sheetName val="SCMN_SI_BSV54"/>
      <sheetName val="SCSS_SI_BSV54"/>
      <sheetName val="SFI_BSV54"/>
      <sheetName val="SNPS_SI_BSV54"/>
      <sheetName val="STEG_SI_BSV54"/>
      <sheetName val="STI_BSV54"/>
      <sheetName val="STTS_SI_BSV54"/>
      <sheetName val="SWMS_SI_BSV54"/>
      <sheetName val="CA_Comp_(Kembara)54"/>
      <sheetName val="1_LeadSchedule54"/>
      <sheetName val="O1-1CA_54"/>
      <sheetName val="15100_Prepayment54"/>
      <sheetName val="24100_Accr_Liab54"/>
      <sheetName val="R&amp;R_test54"/>
      <sheetName val="진행_DATA_(2)54"/>
      <sheetName val="Value_Analysis_-_Sheet_154"/>
      <sheetName val="ƒƒCƒ“‰æ–Ê__x005f_x005f_x005f_x005f_x005f52"/>
      <sheetName val="CæÊ__x005f_x005f_x005f_x005f_x005f52"/>
      <sheetName val="メイン画面__x005f_x005f_x005f_x005f_x005f_x005f_x00161"/>
      <sheetName val="GROUP_C51"/>
      <sheetName val="Sum_prob44"/>
      <sheetName val="tot_393N48"/>
      <sheetName val="Cost_centre_expenditure47"/>
      <sheetName val="393N_ONLY46"/>
      <sheetName val="140N_Part_Local_(SE)46"/>
      <sheetName val="Labul_0046"/>
      <sheetName val="BY_CATEGORY46"/>
      <sheetName val="Protected_Lists44"/>
      <sheetName val="中長計_XLS44"/>
      <sheetName val="BONUS_DB44"/>
      <sheetName val="167W_SOKAKU_Carry_Over_Prts44"/>
      <sheetName val="MUTASI_SCRAP44"/>
      <sheetName val="DFAS_FIX44"/>
      <sheetName val="kartu_mat44"/>
      <sheetName val="ASLI_(2)44"/>
      <sheetName val="GRAFIK_(2)44"/>
      <sheetName val="Productivity_Per_ManHour43"/>
      <sheetName val="6250_Vehicles43"/>
      <sheetName val="Trp__Name43"/>
      <sheetName val="Data_Base43"/>
      <sheetName val="Storage_Modules43"/>
      <sheetName val="Artikelübersicht_200943"/>
      <sheetName val="Artikelübersicht_201043"/>
      <sheetName val="6156_Vehicles43"/>
      <sheetName val="Plan_04-0543"/>
      <sheetName val="ƒƒCƒ“‰æ–Ê__x005f_x005f_x43"/>
      <sheetName val="CæÊ__x005f_x005f_x43"/>
      <sheetName val="メイン画面__x005f_x005f_x005f_x0015_43"/>
      <sheetName val="OEE__(2)104"/>
      <sheetName val="OEE_104"/>
      <sheetName val="dht_fix104"/>
      <sheetName val="Man_power104"/>
      <sheetName val="taruna_sheet104"/>
      <sheetName val="Calendar_2006104"/>
      <sheetName val="06-11-07_selasa104"/>
      <sheetName val="data_editing104"/>
      <sheetName val="HRD_Salary104"/>
      <sheetName val="____105"/>
      <sheetName val="F-1_F-2104"/>
      <sheetName val="MARCH_APRIL__03103"/>
      <sheetName val="Draft_Vehicle_Format103"/>
      <sheetName val="MASTER_103"/>
      <sheetName val="truck_capt103"/>
      <sheetName val="ocean_voyage103"/>
      <sheetName val="Nov_'02103"/>
      <sheetName val="Parts_list_(060411)103"/>
      <sheetName val="BD_&amp;_EH_(DATA)103"/>
      <sheetName val="Innova_List103"/>
      <sheetName val="LVC_31RB103"/>
      <sheetName val="Type_I100"/>
      <sheetName val="Unit_Price_96100"/>
      <sheetName val="progress_FC99"/>
      <sheetName val="OEM_sum99"/>
      <sheetName val="YTD_sales99"/>
      <sheetName val="GROUP_A100"/>
      <sheetName val="OTHERS_x620100"/>
      <sheetName val="Link_List_OPL98"/>
      <sheetName val="STATUS_FOLLOWUP89"/>
      <sheetName val="Total_Problem_WQC_201489"/>
      <sheetName val="base_data89"/>
      <sheetName val="U38x_labels89"/>
      <sheetName val="mstr_L186"/>
      <sheetName val="1_3a92est86"/>
      <sheetName val="Data_286"/>
      <sheetName val="MARCH-APRIL__0384"/>
      <sheetName val="Deffered_Charges_84"/>
      <sheetName val="Schedule_PM84"/>
      <sheetName val="Part_List84"/>
      <sheetName val="ECI_ChekSHeet84"/>
      <sheetName val="Remaining_LPVV84"/>
      <sheetName val="List_Monren84"/>
      <sheetName val="training_forklift84"/>
      <sheetName val="Part_List_Compare_Scan___Plan84"/>
      <sheetName val="MATRIKS_NILAI_AFTER84"/>
      <sheetName val="PPM_rev184"/>
      <sheetName val="Line_284"/>
      <sheetName val="Actual_YTD84"/>
      <sheetName val="Costs_Savings84"/>
      <sheetName val="Currency_Rate81"/>
      <sheetName val="SPECIAL_DR650A_(AUG_17)_(4)80"/>
      <sheetName val="Working_Plan80"/>
      <sheetName val="Inv__004380"/>
      <sheetName val="Inv__004480"/>
      <sheetName val="Inv__004580"/>
      <sheetName val="Inv__003980"/>
      <sheetName val="Inv__004280"/>
      <sheetName val="Inv__003880"/>
      <sheetName val="Inv__003380"/>
      <sheetName val="Inv__004680"/>
      <sheetName val="dongia_(2)80"/>
      <sheetName val="THPDMoi__(2)80"/>
      <sheetName val="t-h_HA_THE80"/>
      <sheetName val="DON_GIA80"/>
      <sheetName val="CHITIET_VL-NC80"/>
      <sheetName val="CHITIET_VL-NC-TT_-1p80"/>
      <sheetName val="TH_XL80"/>
      <sheetName val="CHITIET_VL-NC-TT-3p80"/>
      <sheetName val="Bia_TQT80"/>
      <sheetName val="TONGKE3p_80"/>
      <sheetName val="KPVC-BD_80"/>
      <sheetName val="Mutasi_Stock_D99BO78"/>
      <sheetName val="SALES_TRACKER_CIBITUNG_-_201572"/>
      <sheetName val="SALES_TRACKER_NON_CIBITUNG72"/>
      <sheetName val="Macro_71"/>
      <sheetName val="Seg_history_by_BT71"/>
      <sheetName val="HP_evol_by_seg71"/>
      <sheetName val="Financial_Highlights71"/>
      <sheetName val="Breakdown_KPI71"/>
      <sheetName val="Avensis+d_seg__in_&amp;_out_of_UK71"/>
      <sheetName val="ƒƒCƒ“‰æ–Ê__x005f_x0015__Op71"/>
      <sheetName val="CæÊ__x005f_x0015__Op71"/>
      <sheetName val="メイン画面__x005f_x0015__Op71"/>
      <sheetName val="Net_Price_Position_-_Sheet_171"/>
      <sheetName val="ƒƒCƒ“‰æ–Ê__x005f_x005f_x005f_x0015__Op71"/>
      <sheetName val="CæÊ__x005f_x005f_x005f_x0015__Op71"/>
      <sheetName val="メイン画面__x005f_x005f_x005f_x0015__Op71"/>
      <sheetName val="REKAP_OMZET_KAPAL71"/>
      <sheetName val="TL_Karawang_Yard71"/>
      <sheetName val="LINE_PALLET_BESI_1_(PATAN_A-B71"/>
      <sheetName val="WSS_PALLET_BESI_(PER_MESIN)71"/>
      <sheetName val="Master_MM69"/>
      <sheetName val="Part_List_For_Incomplete_LOT71"/>
      <sheetName val="Target380NX_71"/>
      <sheetName val="913L_Part_List69"/>
      <sheetName val="P_265"/>
      <sheetName val="PACK_SPEC_MAGELANG67"/>
      <sheetName val="393_N68"/>
      <sheetName val="KPI_Process67"/>
      <sheetName val="Sub_KPI_(2)67"/>
      <sheetName val="MAIN_KPI_67"/>
      <sheetName val="ORDER_M65"/>
      <sheetName val="ADJ_-_RATE63"/>
      <sheetName val="3__form_Countermeasure63"/>
      <sheetName val="List_kategori65"/>
      <sheetName val="__125"/>
      <sheetName val="__126"/>
      <sheetName val="CSM_with_CKD59"/>
      <sheetName val="Data_-_Sumatera59"/>
      <sheetName val="1195_B159"/>
      <sheetName val="ACT_-2005_Rear58"/>
      <sheetName val="Data_Costs58"/>
      <sheetName val="Control_Panel58"/>
      <sheetName val="3GP&amp;Ss_features58"/>
      <sheetName val="SNP_Lee_Fung_BSV58"/>
      <sheetName val="ASOTT_SI_BSV58"/>
      <sheetName val="CATL_SI_BSV58"/>
      <sheetName val="CSMF_SI_BSV58"/>
      <sheetName val="RHLT_SI_BSV58"/>
      <sheetName val="SCIL_SI_BSV58"/>
      <sheetName val="SCMN_SI_BSV58"/>
      <sheetName val="SCSS_SI_BSV58"/>
      <sheetName val="SFI_BSV58"/>
      <sheetName val="SNPS_SI_BSV58"/>
      <sheetName val="STEG_SI_BSV58"/>
      <sheetName val="STI_BSV58"/>
      <sheetName val="STTS_SI_BSV58"/>
      <sheetName val="SWMS_SI_BSV58"/>
      <sheetName val="CA_Comp_(Kembara)58"/>
      <sheetName val="1_LeadSchedule58"/>
      <sheetName val="O1-1CA_58"/>
      <sheetName val="15100_Prepayment58"/>
      <sheetName val="24100_Accr_Liab58"/>
      <sheetName val="R&amp;R_test58"/>
      <sheetName val="진행_DATA_(2)58"/>
      <sheetName val="Value_Analysis_-_Sheet_158"/>
      <sheetName val="ƒƒCƒ“‰æ–Ê__x005f_x005f_x005f_x005f_x005f56"/>
      <sheetName val="CæÊ__x005f_x005f_x005f_x005f_x005f56"/>
      <sheetName val="メイン画面__x005f_x005f_x005f_x005f_x005f_x005f_x00165"/>
      <sheetName val="GROUP_C55"/>
      <sheetName val="Sum_prob48"/>
      <sheetName val="tot_393N52"/>
      <sheetName val="Cost_centre_expenditure51"/>
      <sheetName val="393N_ONLY50"/>
      <sheetName val="140N_Part_Local_(SE)50"/>
      <sheetName val="Labul_0050"/>
      <sheetName val="BY_CATEGORY50"/>
      <sheetName val="Protected_Lists48"/>
      <sheetName val="中長計_XLS48"/>
      <sheetName val="BONUS_DB48"/>
      <sheetName val="167W_SOKAKU_Carry_Over_Prts48"/>
      <sheetName val="MUTASI_SCRAP48"/>
      <sheetName val="DFAS_FIX48"/>
      <sheetName val="kartu_mat48"/>
      <sheetName val="ASLI_(2)48"/>
      <sheetName val="GRAFIK_(2)48"/>
      <sheetName val="Productivity_Per_ManHour47"/>
      <sheetName val="6250_Vehicles47"/>
      <sheetName val="Trp__Name47"/>
      <sheetName val="Data_Base47"/>
      <sheetName val="Storage_Modules47"/>
      <sheetName val="Artikelübersicht_200947"/>
      <sheetName val="Artikelübersicht_201047"/>
      <sheetName val="6156_Vehicles47"/>
      <sheetName val="Plan_04-0547"/>
      <sheetName val="ƒƒCƒ“‰æ–Ê__x005f_x005f_x47"/>
      <sheetName val="CæÊ__x005f_x005f_x47"/>
      <sheetName val="メイン画面__x005f_x005f_x005f_x0015_47"/>
      <sheetName val="_x000a__89"/>
      <sheetName val="__x000a_89"/>
      <sheetName val="OEE__(2)102"/>
      <sheetName val="OEE_102"/>
      <sheetName val="dht_fix102"/>
      <sheetName val="Man_power102"/>
      <sheetName val="taruna_sheet102"/>
      <sheetName val="Calendar_2006102"/>
      <sheetName val="06-11-07_selasa102"/>
      <sheetName val="data_editing102"/>
      <sheetName val="HRD_Salary102"/>
      <sheetName val="____103"/>
      <sheetName val="F-1_F-2102"/>
      <sheetName val="MARCH_APRIL__03101"/>
      <sheetName val="Draft_Vehicle_Format101"/>
      <sheetName val="MASTER_101"/>
      <sheetName val="truck_capt101"/>
      <sheetName val="ocean_voyage101"/>
      <sheetName val="Nov_'02101"/>
      <sheetName val="Parts_list_(060411)101"/>
      <sheetName val="BD_&amp;_EH_(DATA)101"/>
      <sheetName val="Innova_List101"/>
      <sheetName val="LVC_31RB101"/>
      <sheetName val="Type_I98"/>
      <sheetName val="Unit_Price_9698"/>
      <sheetName val="progress_FC97"/>
      <sheetName val="OEM_sum97"/>
      <sheetName val="YTD_sales97"/>
      <sheetName val="GROUP_A98"/>
      <sheetName val="OTHERS_x62098"/>
      <sheetName val="Link_List_OPL96"/>
      <sheetName val="STATUS_FOLLOWUP87"/>
      <sheetName val="Total_Problem_WQC_201487"/>
      <sheetName val="base_data87"/>
      <sheetName val="U38x_labels87"/>
      <sheetName val="mstr_L184"/>
      <sheetName val="1_3a92est84"/>
      <sheetName val="Data_284"/>
      <sheetName val="MARCH-APRIL__0382"/>
      <sheetName val="Deffered_Charges_82"/>
      <sheetName val="Schedule_PM82"/>
      <sheetName val="Part_List82"/>
      <sheetName val="ECI_ChekSHeet82"/>
      <sheetName val="Remaining_LPVV82"/>
      <sheetName val="List_Monren82"/>
      <sheetName val="training_forklift82"/>
      <sheetName val="Part_List_Compare_Scan___Plan82"/>
      <sheetName val="MATRIKS_NILAI_AFTER82"/>
      <sheetName val="PPM_rev182"/>
      <sheetName val="Line_282"/>
      <sheetName val="Actual_YTD82"/>
      <sheetName val="Costs_Savings82"/>
      <sheetName val="Currency_Rate79"/>
      <sheetName val="SPECIAL_DR650A_(AUG_17)_(4)78"/>
      <sheetName val="Working_Plan78"/>
      <sheetName val="Inv__004378"/>
      <sheetName val="Inv__004478"/>
      <sheetName val="Inv__004578"/>
      <sheetName val="Inv__003978"/>
      <sheetName val="Inv__004278"/>
      <sheetName val="Inv__003878"/>
      <sheetName val="Inv__003378"/>
      <sheetName val="Inv__004678"/>
      <sheetName val="dongia_(2)78"/>
      <sheetName val="THPDMoi__(2)78"/>
      <sheetName val="t-h_HA_THE78"/>
      <sheetName val="DON_GIA78"/>
      <sheetName val="CHITIET_VL-NC78"/>
      <sheetName val="CHITIET_VL-NC-TT_-1p78"/>
      <sheetName val="TH_XL78"/>
      <sheetName val="CHITIET_VL-NC-TT-3p78"/>
      <sheetName val="Bia_TQT78"/>
      <sheetName val="TONGKE3p_78"/>
      <sheetName val="KPVC-BD_78"/>
      <sheetName val="Mutasi_Stock_D99BO76"/>
      <sheetName val="SALES_TRACKER_CIBITUNG_-_201570"/>
      <sheetName val="SALES_TRACKER_NON_CIBITUNG70"/>
      <sheetName val="Macro_69"/>
      <sheetName val="Seg_history_by_BT69"/>
      <sheetName val="HP_evol_by_seg69"/>
      <sheetName val="Financial_Highlights69"/>
      <sheetName val="Breakdown_KPI69"/>
      <sheetName val="Avensis+d_seg__in_&amp;_out_of_UK69"/>
      <sheetName val="ƒƒCƒ“‰æ–Ê__x005f_x0015__Op69"/>
      <sheetName val="CæÊ__x005f_x0015__Op69"/>
      <sheetName val="メイン画面__x005f_x0015__Op69"/>
      <sheetName val="Net_Price_Position_-_Sheet_169"/>
      <sheetName val="ƒƒCƒ“‰æ–Ê__x005f_x005f_x005f_x0015__Op69"/>
      <sheetName val="CæÊ__x005f_x005f_x005f_x0015__Op69"/>
      <sheetName val="メイン画面__x005f_x005f_x005f_x0015__Op69"/>
      <sheetName val="REKAP_OMZET_KAPAL69"/>
      <sheetName val="TL_Karawang_Yard69"/>
      <sheetName val="LINE_PALLET_BESI_1_(PATAN_A-B69"/>
      <sheetName val="WSS_PALLET_BESI_(PER_MESIN)69"/>
      <sheetName val="Master_MM67"/>
      <sheetName val="Part_List_For_Incomplete_LOT69"/>
      <sheetName val="Target380NX_69"/>
      <sheetName val="913L_Part_List67"/>
      <sheetName val="P_263"/>
      <sheetName val="PACK_SPEC_MAGELANG65"/>
      <sheetName val="393_N66"/>
      <sheetName val="KPI_Process65"/>
      <sheetName val="Sub_KPI_(2)65"/>
      <sheetName val="MAIN_KPI_65"/>
      <sheetName val="ORDER_M63"/>
      <sheetName val="ADJ_-_RATE61"/>
      <sheetName val="3__form_Countermeasure61"/>
      <sheetName val="List_kategori63"/>
      <sheetName val="__121"/>
      <sheetName val="__122"/>
      <sheetName val="CSM_with_CKD57"/>
      <sheetName val="Data_-_Sumatera57"/>
      <sheetName val="1195_B157"/>
      <sheetName val="ACT_-2005_Rear56"/>
      <sheetName val="Data_Costs56"/>
      <sheetName val="Control_Panel56"/>
      <sheetName val="3GP&amp;Ss_features56"/>
      <sheetName val="SNP_Lee_Fung_BSV56"/>
      <sheetName val="ASOTT_SI_BSV56"/>
      <sheetName val="CATL_SI_BSV56"/>
      <sheetName val="CSMF_SI_BSV56"/>
      <sheetName val="RHLT_SI_BSV56"/>
      <sheetName val="SCIL_SI_BSV56"/>
      <sheetName val="SCMN_SI_BSV56"/>
      <sheetName val="SCSS_SI_BSV56"/>
      <sheetName val="SFI_BSV56"/>
      <sheetName val="SNPS_SI_BSV56"/>
      <sheetName val="STEG_SI_BSV56"/>
      <sheetName val="STI_BSV56"/>
      <sheetName val="STTS_SI_BSV56"/>
      <sheetName val="SWMS_SI_BSV56"/>
      <sheetName val="CA_Comp_(Kembara)56"/>
      <sheetName val="1_LeadSchedule56"/>
      <sheetName val="O1-1CA_56"/>
      <sheetName val="15100_Prepayment56"/>
      <sheetName val="24100_Accr_Liab56"/>
      <sheetName val="R&amp;R_test56"/>
      <sheetName val="진행_DATA_(2)56"/>
      <sheetName val="Value_Analysis_-_Sheet_156"/>
      <sheetName val="ƒƒCƒ“‰æ–Ê__x005f_x005f_x005f_x005f_x005f54"/>
      <sheetName val="CæÊ__x005f_x005f_x005f_x005f_x005f54"/>
      <sheetName val="メイン画面__x005f_x005f_x005f_x005f_x005f_x005f_x00163"/>
      <sheetName val="GROUP_C53"/>
      <sheetName val="Sum_prob46"/>
      <sheetName val="tot_393N50"/>
      <sheetName val="Cost_centre_expenditure49"/>
      <sheetName val="393N_ONLY48"/>
      <sheetName val="140N_Part_Local_(SE)48"/>
      <sheetName val="Labul_0048"/>
      <sheetName val="BY_CATEGORY48"/>
      <sheetName val="Protected_Lists46"/>
      <sheetName val="中長計_XLS46"/>
      <sheetName val="BONUS_DB46"/>
      <sheetName val="167W_SOKAKU_Carry_Over_Prts46"/>
      <sheetName val="MUTASI_SCRAP46"/>
      <sheetName val="DFAS_FIX46"/>
      <sheetName val="kartu_mat46"/>
      <sheetName val="ASLI_(2)46"/>
      <sheetName val="GRAFIK_(2)46"/>
      <sheetName val="Productivity_Per_ManHour45"/>
      <sheetName val="6250_Vehicles45"/>
      <sheetName val="Trp__Name45"/>
      <sheetName val="Data_Base45"/>
      <sheetName val="Storage_Modules45"/>
      <sheetName val="Artikelübersicht_200945"/>
      <sheetName val="Artikelübersicht_201045"/>
      <sheetName val="6156_Vehicles45"/>
      <sheetName val="Plan_04-0545"/>
      <sheetName val="ƒƒCƒ“‰æ–Ê__x005f_x005f_x45"/>
      <sheetName val="CæÊ__x005f_x005f_x45"/>
      <sheetName val="メイン画面__x005f_x005f_x005f_x0015_45"/>
      <sheetName val="_x000a__90"/>
      <sheetName val="__x000a_90"/>
      <sheetName val="OEE__(2)103"/>
      <sheetName val="OEE_103"/>
      <sheetName val="dht_fix103"/>
      <sheetName val="Man_power103"/>
      <sheetName val="taruna_sheet103"/>
      <sheetName val="Calendar_2006103"/>
      <sheetName val="06-11-07_selasa103"/>
      <sheetName val="data_editing103"/>
      <sheetName val="HRD_Salary103"/>
      <sheetName val="____104"/>
      <sheetName val="F-1_F-2103"/>
      <sheetName val="MARCH_APRIL__03102"/>
      <sheetName val="Draft_Vehicle_Format102"/>
      <sheetName val="MASTER_102"/>
      <sheetName val="truck_capt102"/>
      <sheetName val="ocean_voyage102"/>
      <sheetName val="Nov_'02102"/>
      <sheetName val="Parts_list_(060411)102"/>
      <sheetName val="BD_&amp;_EH_(DATA)102"/>
      <sheetName val="Innova_List102"/>
      <sheetName val="LVC_31RB102"/>
      <sheetName val="Type_I99"/>
      <sheetName val="Unit_Price_9699"/>
      <sheetName val="progress_FC98"/>
      <sheetName val="OEM_sum98"/>
      <sheetName val="YTD_sales98"/>
      <sheetName val="GROUP_A99"/>
      <sheetName val="OTHERS_x62099"/>
      <sheetName val="Link_List_OPL97"/>
      <sheetName val="STATUS_FOLLOWUP88"/>
      <sheetName val="Total_Problem_WQC_201488"/>
      <sheetName val="base_data88"/>
      <sheetName val="U38x_labels88"/>
      <sheetName val="mstr_L185"/>
      <sheetName val="1_3a92est85"/>
      <sheetName val="Data_285"/>
      <sheetName val="MARCH-APRIL__0383"/>
      <sheetName val="Deffered_Charges_83"/>
      <sheetName val="Schedule_PM83"/>
      <sheetName val="Part_List83"/>
      <sheetName val="ECI_ChekSHeet83"/>
      <sheetName val="Remaining_LPVV83"/>
      <sheetName val="List_Monren83"/>
      <sheetName val="training_forklift83"/>
      <sheetName val="Part_List_Compare_Scan___Plan83"/>
      <sheetName val="MATRIKS_NILAI_AFTER83"/>
      <sheetName val="PPM_rev183"/>
      <sheetName val="Line_283"/>
      <sheetName val="Actual_YTD83"/>
      <sheetName val="Costs_Savings83"/>
      <sheetName val="Currency_Rate80"/>
      <sheetName val="SPECIAL_DR650A_(AUG_17)_(4)79"/>
      <sheetName val="Working_Plan79"/>
      <sheetName val="Inv__004379"/>
      <sheetName val="Inv__004479"/>
      <sheetName val="Inv__004579"/>
      <sheetName val="Inv__003979"/>
      <sheetName val="Inv__004279"/>
      <sheetName val="Inv__003879"/>
      <sheetName val="Inv__003379"/>
      <sheetName val="Inv__004679"/>
      <sheetName val="dongia_(2)79"/>
      <sheetName val="THPDMoi__(2)79"/>
      <sheetName val="t-h_HA_THE79"/>
      <sheetName val="DON_GIA79"/>
      <sheetName val="CHITIET_VL-NC79"/>
      <sheetName val="CHITIET_VL-NC-TT_-1p79"/>
      <sheetName val="TH_XL79"/>
      <sheetName val="CHITIET_VL-NC-TT-3p79"/>
      <sheetName val="Bia_TQT79"/>
      <sheetName val="TONGKE3p_79"/>
      <sheetName val="KPVC-BD_79"/>
      <sheetName val="Mutasi_Stock_D99BO77"/>
      <sheetName val="SALES_TRACKER_CIBITUNG_-_201571"/>
      <sheetName val="SALES_TRACKER_NON_CIBITUNG71"/>
      <sheetName val="Macro_70"/>
      <sheetName val="Seg_history_by_BT70"/>
      <sheetName val="HP_evol_by_seg70"/>
      <sheetName val="Financial_Highlights70"/>
      <sheetName val="Breakdown_KPI70"/>
      <sheetName val="Avensis+d_seg__in_&amp;_out_of_UK70"/>
      <sheetName val="ƒƒCƒ“‰æ–Ê__x005f_x0015__Op70"/>
      <sheetName val="CæÊ__x005f_x0015__Op70"/>
      <sheetName val="メイン画面__x005f_x0015__Op70"/>
      <sheetName val="Net_Price_Position_-_Sheet_170"/>
      <sheetName val="ƒƒCƒ“‰æ–Ê__x005f_x005f_x005f_x0015__Op70"/>
      <sheetName val="CæÊ__x005f_x005f_x005f_x0015__Op70"/>
      <sheetName val="メイン画面__x005f_x005f_x005f_x0015__Op70"/>
      <sheetName val="REKAP_OMZET_KAPAL70"/>
      <sheetName val="TL_Karawang_Yard70"/>
      <sheetName val="LINE_PALLET_BESI_1_(PATAN_A-B70"/>
      <sheetName val="WSS_PALLET_BESI_(PER_MESIN)70"/>
      <sheetName val="Master_MM68"/>
      <sheetName val="Part_List_For_Incomplete_LOT70"/>
      <sheetName val="Target380NX_70"/>
      <sheetName val="913L_Part_List68"/>
      <sheetName val="P_264"/>
      <sheetName val="PACK_SPEC_MAGELANG66"/>
      <sheetName val="393_N67"/>
      <sheetName val="KPI_Process66"/>
      <sheetName val="Sub_KPI_(2)66"/>
      <sheetName val="MAIN_KPI_66"/>
      <sheetName val="ORDER_M64"/>
      <sheetName val="ADJ_-_RATE62"/>
      <sheetName val="3__form_Countermeasure62"/>
      <sheetName val="List_kategori64"/>
      <sheetName val="_x000a__91"/>
      <sheetName val="__x000a_91"/>
      <sheetName val="__123"/>
      <sheetName val="__124"/>
      <sheetName val="CSM_with_CKD58"/>
      <sheetName val="Data_-_Sumatera58"/>
      <sheetName val="1195_B158"/>
      <sheetName val="ACT_-2005_Rear57"/>
      <sheetName val="Data_Costs57"/>
      <sheetName val="Control_Panel57"/>
      <sheetName val="3GP&amp;Ss_features57"/>
      <sheetName val="SNP_Lee_Fung_BSV57"/>
      <sheetName val="ASOTT_SI_BSV57"/>
      <sheetName val="CATL_SI_BSV57"/>
      <sheetName val="CSMF_SI_BSV57"/>
      <sheetName val="RHLT_SI_BSV57"/>
      <sheetName val="SCIL_SI_BSV57"/>
      <sheetName val="SCMN_SI_BSV57"/>
      <sheetName val="SCSS_SI_BSV57"/>
      <sheetName val="SFI_BSV57"/>
      <sheetName val="SNPS_SI_BSV57"/>
      <sheetName val="STEG_SI_BSV57"/>
      <sheetName val="STI_BSV57"/>
      <sheetName val="STTS_SI_BSV57"/>
      <sheetName val="SWMS_SI_BSV57"/>
      <sheetName val="CA_Comp_(Kembara)57"/>
      <sheetName val="1_LeadSchedule57"/>
      <sheetName val="O1-1CA_57"/>
      <sheetName val="15100_Prepayment57"/>
      <sheetName val="24100_Accr_Liab57"/>
      <sheetName val="R&amp;R_test57"/>
      <sheetName val="진행_DATA_(2)57"/>
      <sheetName val="Value_Analysis_-_Sheet_157"/>
      <sheetName val="ƒƒCƒ“‰æ–Ê__x005f_x005f_x005f_x005f_x005f55"/>
      <sheetName val="CæÊ__x005f_x005f_x005f_x005f_x005f55"/>
      <sheetName val="メイン画面__x005f_x005f_x005f_x005f_x005f_x005f_x00164"/>
      <sheetName val="GROUP_C54"/>
      <sheetName val="Sum_prob47"/>
      <sheetName val="tot_393N51"/>
      <sheetName val="Cost_centre_expenditure50"/>
      <sheetName val="393N_ONLY49"/>
      <sheetName val="140N_Part_Local_(SE)49"/>
      <sheetName val="Labul_0049"/>
      <sheetName val="BY_CATEGORY49"/>
      <sheetName val="Protected_Lists47"/>
      <sheetName val="中長計_XLS47"/>
      <sheetName val="BONUS_DB47"/>
      <sheetName val="167W_SOKAKU_Carry_Over_Prts47"/>
      <sheetName val="MUTASI_SCRAP47"/>
      <sheetName val="DFAS_FIX47"/>
      <sheetName val="kartu_mat47"/>
      <sheetName val="ASLI_(2)47"/>
      <sheetName val="GRAFIK_(2)47"/>
      <sheetName val="Productivity_Per_ManHour46"/>
      <sheetName val="6250_Vehicles46"/>
      <sheetName val="Trp__Name46"/>
      <sheetName val="Data_Base46"/>
      <sheetName val="Storage_Modules46"/>
      <sheetName val="Artikelübersicht_200946"/>
      <sheetName val="Artikelübersicht_201046"/>
      <sheetName val="6156_Vehicles46"/>
      <sheetName val="Plan_04-0546"/>
      <sheetName val="ƒƒCƒ“‰æ–Ê__x005f_x005f_x46"/>
      <sheetName val="CæÊ__x005f_x005f_x46"/>
      <sheetName val="メイン画面__x005f_x005f_x005f_x0015_46"/>
      <sheetName val="Y &amp; W SERIES"/>
      <sheetName val="PARAMETRES"/>
      <sheetName val="Rekap"/>
      <sheetName val="ESM ver2"/>
      <sheetName val="ﾀﾞｲﾊﾂ"/>
      <sheetName val="日野"/>
      <sheetName val="ﾏﾂﾀﾞ"/>
      <sheetName val="三菱名水"/>
      <sheetName val="東自"/>
      <sheetName val="いすゞ"/>
      <sheetName val="MEytd"/>
      <sheetName val="Harian"/>
      <sheetName val="Biaya"/>
      <sheetName val="LabaRugi"/>
      <sheetName val="Neraca"/>
      <sheetName val="CD&amp;Stok"/>
      <sheetName val="OEE__(2)106"/>
      <sheetName val="OEE_106"/>
      <sheetName val="dht_fix106"/>
      <sheetName val="Man_power106"/>
      <sheetName val="taruna_sheet106"/>
      <sheetName val="Calendar_2006106"/>
      <sheetName val="06-11-07_selasa106"/>
      <sheetName val="data_editing106"/>
      <sheetName val="HRD_Salary106"/>
      <sheetName val="____107"/>
      <sheetName val="F-1_F-2106"/>
      <sheetName val="MARCH_APRIL__03105"/>
      <sheetName val="Draft_Vehicle_Format105"/>
      <sheetName val="MASTER_105"/>
      <sheetName val="truck_capt105"/>
      <sheetName val="ocean_voyage105"/>
      <sheetName val="Nov_'02105"/>
      <sheetName val="Parts_list_(060411)105"/>
      <sheetName val="BD_&amp;_EH_(DATA)105"/>
      <sheetName val="Innova_List105"/>
      <sheetName val="LVC_31RB105"/>
      <sheetName val="Type_I102"/>
      <sheetName val="Unit_Price_96102"/>
      <sheetName val="progress_FC101"/>
      <sheetName val="OEM_sum101"/>
      <sheetName val="YTD_sales101"/>
      <sheetName val="GROUP_A102"/>
      <sheetName val="OTHERS_x620102"/>
      <sheetName val="Link_List_OPL100"/>
      <sheetName val="STATUS_FOLLOWUP91"/>
      <sheetName val="Total_Problem_WQC_201491"/>
      <sheetName val="base_data91"/>
      <sheetName val="U38x_labels91"/>
      <sheetName val="mstr_L188"/>
      <sheetName val="1_3a92est88"/>
      <sheetName val="Data_288"/>
      <sheetName val="MARCH-APRIL__0386"/>
      <sheetName val="Deffered_Charges_86"/>
      <sheetName val="Schedule_PM86"/>
      <sheetName val="Part_List86"/>
      <sheetName val="ECI_ChekSHeet86"/>
      <sheetName val="Remaining_LPVV86"/>
      <sheetName val="List_Monren86"/>
      <sheetName val="training_forklift86"/>
      <sheetName val="Part_List_Compare_Scan___Plan86"/>
      <sheetName val="MATRIKS_NILAI_AFTER86"/>
      <sheetName val="PPM_rev186"/>
      <sheetName val="Line_286"/>
      <sheetName val="Actual_YTD86"/>
      <sheetName val="Costs_Savings86"/>
      <sheetName val="Currency_Rate83"/>
      <sheetName val="SPECIAL_DR650A_(AUG_17)_(4)82"/>
      <sheetName val="Working_Plan82"/>
      <sheetName val="Inv__004382"/>
      <sheetName val="Inv__004482"/>
      <sheetName val="Inv__004582"/>
      <sheetName val="Inv__003982"/>
      <sheetName val="Inv__004282"/>
      <sheetName val="Inv__003882"/>
      <sheetName val="Inv__003382"/>
      <sheetName val="Inv__004682"/>
      <sheetName val="dongia_(2)82"/>
      <sheetName val="THPDMoi__(2)82"/>
      <sheetName val="t-h_HA_THE82"/>
      <sheetName val="DON_GIA82"/>
      <sheetName val="CHITIET_VL-NC82"/>
      <sheetName val="CHITIET_VL-NC-TT_-1p82"/>
      <sheetName val="TH_XL82"/>
      <sheetName val="CHITIET_VL-NC-TT-3p82"/>
      <sheetName val="Bia_TQT82"/>
      <sheetName val="TONGKE3p_82"/>
      <sheetName val="KPVC-BD_82"/>
      <sheetName val="Mutasi_Stock_D99BO80"/>
      <sheetName val="SALES_TRACKER_CIBITUNG_-_201574"/>
      <sheetName val="SALES_TRACKER_NON_CIBITUNG74"/>
      <sheetName val="Macro_73"/>
      <sheetName val="Seg_history_by_BT73"/>
      <sheetName val="HP_evol_by_seg73"/>
      <sheetName val="Financial_Highlights73"/>
      <sheetName val="Breakdown_KPI73"/>
      <sheetName val="Avensis+d_seg__in_&amp;_out_of_UK73"/>
      <sheetName val="ƒƒCƒ“‰æ–Ê__x005f_x0015__Op73"/>
      <sheetName val="CæÊ__x005f_x0015__Op73"/>
      <sheetName val="メイン画面__x005f_x0015__Op73"/>
      <sheetName val="Net_Price_Position_-_Sheet_173"/>
      <sheetName val="ƒƒCƒ“‰æ–Ê__x005f_x005f_x005f_x0015__Op73"/>
      <sheetName val="CæÊ__x005f_x005f_x005f_x0015__Op73"/>
      <sheetName val="メイン画面__x005f_x005f_x005f_x0015__Op73"/>
      <sheetName val="REKAP_OMZET_KAPAL73"/>
      <sheetName val="TL_Karawang_Yard73"/>
      <sheetName val="LINE_PALLET_BESI_1_(PATAN_A-B73"/>
      <sheetName val="WSS_PALLET_BESI_(PER_MESIN)73"/>
      <sheetName val="Master_MM71"/>
      <sheetName val="Part_List_For_Incomplete_LOT73"/>
      <sheetName val="Target380NX_73"/>
      <sheetName val="913L_Part_List71"/>
      <sheetName val="P_267"/>
      <sheetName val="PACK_SPEC_MAGELANG69"/>
      <sheetName val="393_N70"/>
      <sheetName val="_x000a__96"/>
      <sheetName val="__x000a_96"/>
      <sheetName val="KPI_Process69"/>
      <sheetName val="Sub_KPI_(2)69"/>
      <sheetName val="MAIN_KPI_69"/>
      <sheetName val="ORDER_M67"/>
      <sheetName val="ADJ_-_RATE65"/>
      <sheetName val="3__form_Countermeasure65"/>
      <sheetName val="List_kategori67"/>
      <sheetName val="_x000a__95"/>
      <sheetName val="__x000a_95"/>
      <sheetName val="__129"/>
      <sheetName val="__130"/>
      <sheetName val="CSM_with_CKD61"/>
      <sheetName val="Data_-_Sumatera61"/>
      <sheetName val="1195_B161"/>
      <sheetName val="ACT_-2005_Rear60"/>
      <sheetName val="Data_Costs60"/>
      <sheetName val="Control_Panel60"/>
      <sheetName val="3GP&amp;Ss_features60"/>
      <sheetName val="SNP_Lee_Fung_BSV60"/>
      <sheetName val="ASOTT_SI_BSV60"/>
      <sheetName val="CATL_SI_BSV60"/>
      <sheetName val="CSMF_SI_BSV60"/>
      <sheetName val="RHLT_SI_BSV60"/>
      <sheetName val="SCIL_SI_BSV60"/>
      <sheetName val="SCMN_SI_BSV60"/>
      <sheetName val="SCSS_SI_BSV60"/>
      <sheetName val="SFI_BSV60"/>
      <sheetName val="SNPS_SI_BSV60"/>
      <sheetName val="STEG_SI_BSV60"/>
      <sheetName val="STI_BSV60"/>
      <sheetName val="STTS_SI_BSV60"/>
      <sheetName val="SWMS_SI_BSV60"/>
      <sheetName val="CA_Comp_(Kembara)60"/>
      <sheetName val="1_LeadSchedule60"/>
      <sheetName val="O1-1CA_60"/>
      <sheetName val="15100_Prepayment60"/>
      <sheetName val="24100_Accr_Liab60"/>
      <sheetName val="R&amp;R_test60"/>
      <sheetName val="진행_DATA_(2)60"/>
      <sheetName val="Value_Analysis_-_Sheet_160"/>
      <sheetName val="ƒƒCƒ“‰æ–Ê__x005f_x005f_x005f_x005f_x005f58"/>
      <sheetName val="CæÊ__x005f_x005f_x005f_x005f_x005f58"/>
      <sheetName val="メイン画面__x005f_x005f_x005f_x005f_x005f_x005f_x00167"/>
      <sheetName val="GROUP_C57"/>
      <sheetName val="Sum_prob50"/>
      <sheetName val="tot_393N54"/>
      <sheetName val="Cost_centre_expenditure53"/>
      <sheetName val="393N_ONLY52"/>
      <sheetName val="140N_Part_Local_(SE)52"/>
      <sheetName val="Labul_0052"/>
      <sheetName val="BY_CATEGORY52"/>
      <sheetName val="Protected_Lists50"/>
      <sheetName val="中長計_XLS50"/>
      <sheetName val="BONUS_DB50"/>
      <sheetName val="167W_SOKAKU_Carry_Over_Prts50"/>
      <sheetName val="MUTASI_SCRAP50"/>
      <sheetName val="DFAS_FIX50"/>
      <sheetName val="kartu_mat50"/>
      <sheetName val="ASLI_(2)50"/>
      <sheetName val="GRAFIK_(2)50"/>
      <sheetName val="Productivity_Per_ManHour49"/>
      <sheetName val="6250_Vehicles49"/>
      <sheetName val="Trp__Name49"/>
      <sheetName val="Data_Base49"/>
      <sheetName val="Storage_Modules49"/>
      <sheetName val="Artikelübersicht_200949"/>
      <sheetName val="Artikelübersicht_201049"/>
      <sheetName val="6156_Vehicles49"/>
      <sheetName val="Plan_04-0549"/>
      <sheetName val="ƒƒCƒ“‰æ–Ê__x005f_x005f_x49"/>
      <sheetName val="CæÊ__x005f_x005f_x49"/>
      <sheetName val="メイン画面__x005f_x005f_x005f_x0015_49"/>
      <sheetName val="_x000a__93"/>
      <sheetName val="__x000a_93"/>
      <sheetName val="OEE__(2)105"/>
      <sheetName val="OEE_105"/>
      <sheetName val="dht_fix105"/>
      <sheetName val="Man_power105"/>
      <sheetName val="taruna_sheet105"/>
      <sheetName val="Calendar_2006105"/>
      <sheetName val="06-11-07_selasa105"/>
      <sheetName val="data_editing105"/>
      <sheetName val="HRD_Salary105"/>
      <sheetName val="____106"/>
      <sheetName val="F-1_F-2105"/>
      <sheetName val="MARCH_APRIL__03104"/>
      <sheetName val="Draft_Vehicle_Format104"/>
      <sheetName val="MASTER_104"/>
      <sheetName val="truck_capt104"/>
      <sheetName val="ocean_voyage104"/>
      <sheetName val="Nov_'02104"/>
      <sheetName val="Parts_list_(060411)104"/>
      <sheetName val="BD_&amp;_EH_(DATA)104"/>
      <sheetName val="Innova_List104"/>
      <sheetName val="LVC_31RB104"/>
      <sheetName val="Type_I101"/>
      <sheetName val="Unit_Price_96101"/>
      <sheetName val="progress_FC100"/>
      <sheetName val="OEM_sum100"/>
      <sheetName val="YTD_sales100"/>
      <sheetName val="GROUP_A101"/>
      <sheetName val="OTHERS_x620101"/>
      <sheetName val="Link_List_OPL99"/>
      <sheetName val="STATUS_FOLLOWUP90"/>
      <sheetName val="Total_Problem_WQC_201490"/>
      <sheetName val="base_data90"/>
      <sheetName val="U38x_labels90"/>
      <sheetName val="mstr_L187"/>
      <sheetName val="1_3a92est87"/>
      <sheetName val="Data_287"/>
      <sheetName val="MARCH-APRIL__0385"/>
      <sheetName val="Deffered_Charges_85"/>
      <sheetName val="Schedule_PM85"/>
      <sheetName val="Part_List85"/>
      <sheetName val="ECI_ChekSHeet85"/>
      <sheetName val="Remaining_LPVV85"/>
      <sheetName val="List_Monren85"/>
      <sheetName val="training_forklift85"/>
      <sheetName val="Part_List_Compare_Scan___Plan85"/>
      <sheetName val="MATRIKS_NILAI_AFTER85"/>
      <sheetName val="PPM_rev185"/>
      <sheetName val="Line_285"/>
      <sheetName val="Actual_YTD85"/>
      <sheetName val="Costs_Savings85"/>
      <sheetName val="Currency_Rate82"/>
      <sheetName val="SPECIAL_DR650A_(AUG_17)_(4)81"/>
      <sheetName val="Working_Plan81"/>
      <sheetName val="Inv__004381"/>
      <sheetName val="Inv__004481"/>
      <sheetName val="Inv__004581"/>
      <sheetName val="Inv__003981"/>
      <sheetName val="Inv__004281"/>
      <sheetName val="Inv__003881"/>
      <sheetName val="Inv__003381"/>
      <sheetName val="Inv__004681"/>
      <sheetName val="dongia_(2)81"/>
      <sheetName val="THPDMoi__(2)81"/>
      <sheetName val="t-h_HA_THE81"/>
      <sheetName val="DON_GIA81"/>
      <sheetName val="CHITIET_VL-NC81"/>
      <sheetName val="CHITIET_VL-NC-TT_-1p81"/>
      <sheetName val="TH_XL81"/>
      <sheetName val="CHITIET_VL-NC-TT-3p81"/>
      <sheetName val="Bia_TQT81"/>
      <sheetName val="TONGKE3p_81"/>
      <sheetName val="KPVC-BD_81"/>
      <sheetName val="Mutasi_Stock_D99BO79"/>
      <sheetName val="SALES_TRACKER_CIBITUNG_-_201573"/>
      <sheetName val="SALES_TRACKER_NON_CIBITUNG73"/>
      <sheetName val="Macro_72"/>
      <sheetName val="Seg_history_by_BT72"/>
      <sheetName val="HP_evol_by_seg72"/>
      <sheetName val="Financial_Highlights72"/>
      <sheetName val="Breakdown_KPI72"/>
      <sheetName val="Avensis+d_seg__in_&amp;_out_of_UK72"/>
      <sheetName val="ƒƒCƒ“‰æ–Ê__x005f_x0015__Op72"/>
      <sheetName val="CæÊ__x005f_x0015__Op72"/>
      <sheetName val="メイン画面__x005f_x0015__Op72"/>
      <sheetName val="Net_Price_Position_-_Sheet_172"/>
      <sheetName val="ƒƒCƒ“‰æ–Ê__x005f_x005f_x005f_x0015__Op72"/>
      <sheetName val="CæÊ__x005f_x005f_x005f_x0015__Op72"/>
      <sheetName val="メイン画面__x005f_x005f_x005f_x0015__Op72"/>
      <sheetName val="REKAP_OMZET_KAPAL72"/>
      <sheetName val="TL_Karawang_Yard72"/>
      <sheetName val="LINE_PALLET_BESI_1_(PATAN_A-B72"/>
      <sheetName val="WSS_PALLET_BESI_(PER_MESIN)72"/>
      <sheetName val="Master_MM70"/>
      <sheetName val="Part_List_For_Incomplete_LOT72"/>
      <sheetName val="Target380NX_72"/>
      <sheetName val="913L_Part_List70"/>
      <sheetName val="P_266"/>
      <sheetName val="PACK_SPEC_MAGELANG68"/>
      <sheetName val="393_N69"/>
      <sheetName val="_x000a__94"/>
      <sheetName val="__x000a_94"/>
      <sheetName val="KPI_Process68"/>
      <sheetName val="Sub_KPI_(2)68"/>
      <sheetName val="MAIN_KPI_68"/>
      <sheetName val="ORDER_M66"/>
      <sheetName val="ADJ_-_RATE64"/>
      <sheetName val="3__form_Countermeasure64"/>
      <sheetName val="List_kategori66"/>
      <sheetName val="__127"/>
      <sheetName val="__128"/>
      <sheetName val="CSM_with_CKD60"/>
      <sheetName val="Data_-_Sumatera60"/>
      <sheetName val="1195_B160"/>
      <sheetName val="ACT_-2005_Rear59"/>
      <sheetName val="Data_Costs59"/>
      <sheetName val="Control_Panel59"/>
      <sheetName val="3GP&amp;Ss_features59"/>
      <sheetName val="SNP_Lee_Fung_BSV59"/>
      <sheetName val="ASOTT_SI_BSV59"/>
      <sheetName val="CATL_SI_BSV59"/>
      <sheetName val="CSMF_SI_BSV59"/>
      <sheetName val="RHLT_SI_BSV59"/>
      <sheetName val="SCIL_SI_BSV59"/>
      <sheetName val="SCMN_SI_BSV59"/>
      <sheetName val="SCSS_SI_BSV59"/>
      <sheetName val="SFI_BSV59"/>
      <sheetName val="SNPS_SI_BSV59"/>
      <sheetName val="STEG_SI_BSV59"/>
      <sheetName val="STI_BSV59"/>
      <sheetName val="STTS_SI_BSV59"/>
      <sheetName val="SWMS_SI_BSV59"/>
      <sheetName val="CA_Comp_(Kembara)59"/>
      <sheetName val="1_LeadSchedule59"/>
      <sheetName val="O1-1CA_59"/>
      <sheetName val="15100_Prepayment59"/>
      <sheetName val="24100_Accr_Liab59"/>
      <sheetName val="R&amp;R_test59"/>
      <sheetName val="진행_DATA_(2)59"/>
      <sheetName val="Value_Analysis_-_Sheet_159"/>
      <sheetName val="ƒƒCƒ“‰æ–Ê__x005f_x005f_x005f_x005f_x005f57"/>
      <sheetName val="CæÊ__x005f_x005f_x005f_x005f_x005f57"/>
      <sheetName val="メイン画面__x005f_x005f_x005f_x005f_x005f_x005f_x00166"/>
      <sheetName val="GROUP_C56"/>
      <sheetName val="Sum_prob49"/>
      <sheetName val="tot_393N53"/>
      <sheetName val="Cost_centre_expenditure52"/>
      <sheetName val="393N_ONLY51"/>
      <sheetName val="140N_Part_Local_(SE)51"/>
      <sheetName val="Labul_0051"/>
      <sheetName val="BY_CATEGORY51"/>
      <sheetName val="Protected_Lists49"/>
      <sheetName val="中長計_XLS49"/>
      <sheetName val="BONUS_DB49"/>
      <sheetName val="167W_SOKAKU_Carry_Over_Prts49"/>
      <sheetName val="MUTASI_SCRAP49"/>
      <sheetName val="DFAS_FIX49"/>
      <sheetName val="kartu_mat49"/>
      <sheetName val="ASLI_(2)49"/>
      <sheetName val="GRAFIK_(2)49"/>
      <sheetName val="Productivity_Per_ManHour48"/>
      <sheetName val="6250_Vehicles48"/>
      <sheetName val="Trp__Name48"/>
      <sheetName val="Data_Base48"/>
      <sheetName val="Storage_Modules48"/>
      <sheetName val="Artikelübersicht_200948"/>
      <sheetName val="Artikelübersicht_201048"/>
      <sheetName val="6156_Vehicles48"/>
      <sheetName val="Plan_04-0548"/>
      <sheetName val="ƒƒCƒ“‰æ–Ê__x005f_x005f_x48"/>
      <sheetName val="CæÊ__x005f_x005f_x48"/>
      <sheetName val="メイン画面__x005f_x005f_x005f_x0015_48"/>
      <sheetName val="OEE__(2)111"/>
      <sheetName val="OEE_111"/>
      <sheetName val="dht_fix111"/>
      <sheetName val="Man_power111"/>
      <sheetName val="taruna_sheet111"/>
      <sheetName val="Calendar_2006111"/>
      <sheetName val="06-11-07_selasa111"/>
      <sheetName val="data_editing111"/>
      <sheetName val="HRD_Salary111"/>
      <sheetName val="____112"/>
      <sheetName val="F-1_F-2111"/>
      <sheetName val="MARCH_APRIL__03110"/>
      <sheetName val="Draft_Vehicle_Format110"/>
      <sheetName val="MASTER_110"/>
      <sheetName val="truck_capt110"/>
      <sheetName val="ocean_voyage110"/>
      <sheetName val="Nov_'02110"/>
      <sheetName val="Parts_list_(060411)110"/>
      <sheetName val="BD_&amp;_EH_(DATA)110"/>
      <sheetName val="Innova_List110"/>
      <sheetName val="LVC_31RB110"/>
      <sheetName val="Type_I107"/>
      <sheetName val="Unit_Price_96107"/>
      <sheetName val="progress_FC106"/>
      <sheetName val="OEM_sum106"/>
      <sheetName val="YTD_sales106"/>
      <sheetName val="GROUP_A107"/>
      <sheetName val="OTHERS_x620107"/>
      <sheetName val="Link_List_OPL105"/>
      <sheetName val="STATUS_FOLLOWUP96"/>
      <sheetName val="Total_Problem_WQC_201496"/>
      <sheetName val="base_data96"/>
      <sheetName val="U38x_labels96"/>
      <sheetName val="mstr_L193"/>
      <sheetName val="1_3a92est93"/>
      <sheetName val="Data_293"/>
      <sheetName val="MARCH-APRIL__0391"/>
      <sheetName val="Deffered_Charges_91"/>
      <sheetName val="Schedule_PM91"/>
      <sheetName val="Part_List91"/>
      <sheetName val="ECI_ChekSHeet91"/>
      <sheetName val="Remaining_LPVV91"/>
      <sheetName val="List_Monren91"/>
      <sheetName val="training_forklift91"/>
      <sheetName val="Part_List_Compare_Scan___Plan91"/>
      <sheetName val="MATRIKS_NILAI_AFTER91"/>
      <sheetName val="PPM_rev191"/>
      <sheetName val="Line_291"/>
      <sheetName val="Actual_YTD91"/>
      <sheetName val="Costs_Savings91"/>
      <sheetName val="Currency_Rate88"/>
      <sheetName val="SPECIAL_DR650A_(AUG_17)_(4)87"/>
      <sheetName val="Working_Plan87"/>
      <sheetName val="Inv__004387"/>
      <sheetName val="Inv__004487"/>
      <sheetName val="Inv__004587"/>
      <sheetName val="Inv__003987"/>
      <sheetName val="Inv__004287"/>
      <sheetName val="Inv__003887"/>
      <sheetName val="Inv__003387"/>
      <sheetName val="Inv__004687"/>
      <sheetName val="dongia_(2)87"/>
      <sheetName val="THPDMoi__(2)87"/>
      <sheetName val="t-h_HA_THE87"/>
      <sheetName val="DON_GIA87"/>
      <sheetName val="CHITIET_VL-NC87"/>
      <sheetName val="CHITIET_VL-NC-TT_-1p87"/>
      <sheetName val="TH_XL87"/>
      <sheetName val="CHITIET_VL-NC-TT-3p87"/>
      <sheetName val="Bia_TQT87"/>
      <sheetName val="TONGKE3p_87"/>
      <sheetName val="KPVC-BD_87"/>
      <sheetName val="Mutasi_Stock_D99BO85"/>
      <sheetName val="SALES_TRACKER_CIBITUNG_-_201579"/>
      <sheetName val="SALES_TRACKER_NON_CIBITUNG79"/>
      <sheetName val="Macro_78"/>
      <sheetName val="Seg_history_by_BT78"/>
      <sheetName val="HP_evol_by_seg78"/>
      <sheetName val="Financial_Highlights78"/>
      <sheetName val="Breakdown_KPI78"/>
      <sheetName val="Avensis+d_seg__in_&amp;_out_of_UK78"/>
      <sheetName val="ƒƒCƒ“‰æ–Ê__x005f_x0015__Op78"/>
      <sheetName val="CæÊ__x005f_x0015__Op78"/>
      <sheetName val="メイン画面__x005f_x0015__Op78"/>
      <sheetName val="Net_Price_Position_-_Sheet_178"/>
      <sheetName val="ƒƒCƒ“‰æ–Ê__x005f_x005f_x005f_x0015__Op78"/>
      <sheetName val="CæÊ__x005f_x005f_x005f_x0015__Op78"/>
      <sheetName val="メイン画面__x005f_x005f_x005f_x0015__Op78"/>
      <sheetName val="REKAP_OMZET_KAPAL78"/>
      <sheetName val="TL_Karawang_Yard78"/>
      <sheetName val="LINE_PALLET_BESI_1_(PATAN_A-B78"/>
      <sheetName val="WSS_PALLET_BESI_(PER_MESIN)78"/>
      <sheetName val="Master_MM76"/>
      <sheetName val="Part_List_For_Incomplete_LOT78"/>
      <sheetName val="Target380NX_78"/>
      <sheetName val="913L_Part_List76"/>
      <sheetName val="P_272"/>
      <sheetName val="PACK_SPEC_MAGELANG74"/>
      <sheetName val="393_N75"/>
      <sheetName val="_x000a__102"/>
      <sheetName val="__x000a_102"/>
      <sheetName val="KPI_Process74"/>
      <sheetName val="Sub_KPI_(2)74"/>
      <sheetName val="MAIN_KPI_74"/>
      <sheetName val="ORDER_M72"/>
      <sheetName val="ADJ_-_RATE70"/>
      <sheetName val="3__form_Countermeasure70"/>
      <sheetName val="List_kategori72"/>
      <sheetName val="_x000a__101"/>
      <sheetName val="__x000a_101"/>
      <sheetName val="__139"/>
      <sheetName val="__140"/>
      <sheetName val="CSM_with_CKD66"/>
      <sheetName val="Data_-_Sumatera66"/>
      <sheetName val="1195_B166"/>
      <sheetName val="ACT_-2005_Rear65"/>
      <sheetName val="Data_Costs65"/>
      <sheetName val="Control_Panel65"/>
      <sheetName val="3GP&amp;Ss_features65"/>
      <sheetName val="SNP_Lee_Fung_BSV65"/>
      <sheetName val="ASOTT_SI_BSV65"/>
      <sheetName val="CATL_SI_BSV65"/>
      <sheetName val="CSMF_SI_BSV65"/>
      <sheetName val="RHLT_SI_BSV65"/>
      <sheetName val="SCIL_SI_BSV65"/>
      <sheetName val="SCMN_SI_BSV65"/>
      <sheetName val="SCSS_SI_BSV65"/>
      <sheetName val="SFI_BSV65"/>
      <sheetName val="SNPS_SI_BSV65"/>
      <sheetName val="STEG_SI_BSV65"/>
      <sheetName val="STI_BSV65"/>
      <sheetName val="STTS_SI_BSV65"/>
      <sheetName val="SWMS_SI_BSV65"/>
      <sheetName val="CA_Comp_(Kembara)65"/>
      <sheetName val="1_LeadSchedule65"/>
      <sheetName val="O1-1CA_65"/>
      <sheetName val="15100_Prepayment65"/>
      <sheetName val="24100_Accr_Liab65"/>
      <sheetName val="R&amp;R_test65"/>
      <sheetName val="진행_DATA_(2)65"/>
      <sheetName val="Value_Analysis_-_Sheet_165"/>
      <sheetName val="ƒƒCƒ“‰æ–Ê__x005f_x005f_x005f_x005f_x005f63"/>
      <sheetName val="CæÊ__x005f_x005f_x005f_x005f_x005f63"/>
      <sheetName val="メイン画面__x005f_x005f_x005f_x005f_x005f_x005f_x00172"/>
      <sheetName val="GROUP_C62"/>
      <sheetName val="Sum_prob55"/>
      <sheetName val="tot_393N59"/>
      <sheetName val="Cost_centre_expenditure58"/>
      <sheetName val="393N_ONLY57"/>
      <sheetName val="140N_Part_Local_(SE)57"/>
      <sheetName val="Labul_0057"/>
      <sheetName val="BY_CATEGORY57"/>
      <sheetName val="Protected_Lists55"/>
      <sheetName val="中長計_XLS55"/>
      <sheetName val="BONUS_DB55"/>
      <sheetName val="167W_SOKAKU_Carry_Over_Prts55"/>
      <sheetName val="MUTASI_SCRAP55"/>
      <sheetName val="DFAS_FIX55"/>
      <sheetName val="kartu_mat55"/>
      <sheetName val="ASLI_(2)55"/>
      <sheetName val="GRAFIK_(2)55"/>
      <sheetName val="Productivity_Per_ManHour54"/>
      <sheetName val="6250_Vehicles54"/>
      <sheetName val="Trp__Name54"/>
      <sheetName val="Data_Base54"/>
      <sheetName val="Storage_Modules54"/>
      <sheetName val="Artikelübersicht_200954"/>
      <sheetName val="Artikelübersicht_201054"/>
      <sheetName val="6156_Vehicles54"/>
      <sheetName val="Plan_04-0554"/>
      <sheetName val="ƒƒCƒ“‰æ–Ê__x005f_x005f_x54"/>
      <sheetName val="CæÊ__x005f_x005f_x54"/>
      <sheetName val="メイン画面__x005f_x005f_x005f_x0015_54"/>
      <sheetName val="OEE__(2)110"/>
      <sheetName val="OEE_110"/>
      <sheetName val="dht_fix110"/>
      <sheetName val="Man_power110"/>
      <sheetName val="taruna_sheet110"/>
      <sheetName val="Calendar_2006110"/>
      <sheetName val="06-11-07_selasa110"/>
      <sheetName val="data_editing110"/>
      <sheetName val="HRD_Salary110"/>
      <sheetName val="____111"/>
      <sheetName val="F-1_F-2110"/>
      <sheetName val="MARCH_APRIL__03109"/>
      <sheetName val="Draft_Vehicle_Format109"/>
      <sheetName val="MASTER_109"/>
      <sheetName val="truck_capt109"/>
      <sheetName val="ocean_voyage109"/>
      <sheetName val="Nov_'02109"/>
      <sheetName val="Parts_list_(060411)109"/>
      <sheetName val="BD_&amp;_EH_(DATA)109"/>
      <sheetName val="Innova_List109"/>
      <sheetName val="LVC_31RB109"/>
      <sheetName val="Type_I106"/>
      <sheetName val="Unit_Price_96106"/>
      <sheetName val="progress_FC105"/>
      <sheetName val="OEM_sum105"/>
      <sheetName val="YTD_sales105"/>
      <sheetName val="GROUP_A106"/>
      <sheetName val="OTHERS_x620106"/>
      <sheetName val="Link_List_OPL104"/>
      <sheetName val="STATUS_FOLLOWUP95"/>
      <sheetName val="Total_Problem_WQC_201495"/>
      <sheetName val="base_data95"/>
      <sheetName val="U38x_labels95"/>
      <sheetName val="mstr_L192"/>
      <sheetName val="1_3a92est92"/>
      <sheetName val="Data_292"/>
      <sheetName val="MARCH-APRIL__0390"/>
      <sheetName val="Deffered_Charges_90"/>
      <sheetName val="Schedule_PM90"/>
      <sheetName val="Part_List90"/>
      <sheetName val="ECI_ChekSHeet90"/>
      <sheetName val="Remaining_LPVV90"/>
      <sheetName val="List_Monren90"/>
      <sheetName val="training_forklift90"/>
      <sheetName val="Part_List_Compare_Scan___Plan90"/>
      <sheetName val="MATRIKS_NILAI_AFTER90"/>
      <sheetName val="PPM_rev190"/>
      <sheetName val="Line_290"/>
      <sheetName val="Actual_YTD90"/>
      <sheetName val="Costs_Savings90"/>
      <sheetName val="Currency_Rate87"/>
      <sheetName val="SPECIAL_DR650A_(AUG_17)_(4)86"/>
      <sheetName val="Working_Plan86"/>
      <sheetName val="Inv__004386"/>
      <sheetName val="Inv__004486"/>
      <sheetName val="Inv__004586"/>
      <sheetName val="Inv__003986"/>
      <sheetName val="Inv__004286"/>
      <sheetName val="Inv__003886"/>
      <sheetName val="Inv__003386"/>
      <sheetName val="Inv__004686"/>
      <sheetName val="dongia_(2)86"/>
      <sheetName val="THPDMoi__(2)86"/>
      <sheetName val="t-h_HA_THE86"/>
      <sheetName val="DON_GIA86"/>
      <sheetName val="CHITIET_VL-NC86"/>
      <sheetName val="CHITIET_VL-NC-TT_-1p86"/>
      <sheetName val="TH_XL86"/>
      <sheetName val="CHITIET_VL-NC-TT-3p86"/>
      <sheetName val="Bia_TQT86"/>
      <sheetName val="TONGKE3p_86"/>
      <sheetName val="KPVC-BD_86"/>
      <sheetName val="Mutasi_Stock_D99BO84"/>
      <sheetName val="SALES_TRACKER_CIBITUNG_-_201578"/>
      <sheetName val="SALES_TRACKER_NON_CIBITUNG78"/>
      <sheetName val="Macro_77"/>
      <sheetName val="Seg_history_by_BT77"/>
      <sheetName val="HP_evol_by_seg77"/>
      <sheetName val="Financial_Highlights77"/>
      <sheetName val="Breakdown_KPI77"/>
      <sheetName val="Avensis+d_seg__in_&amp;_out_of_UK77"/>
      <sheetName val="ƒƒCƒ“‰æ–Ê__x005f_x0015__Op77"/>
      <sheetName val="CæÊ__x005f_x0015__Op77"/>
      <sheetName val="メイン画面__x005f_x0015__Op77"/>
      <sheetName val="Net_Price_Position_-_Sheet_177"/>
      <sheetName val="ƒƒCƒ“‰æ–Ê__x005f_x005f_x005f_x0015__Op77"/>
      <sheetName val="CæÊ__x005f_x005f_x005f_x0015__Op77"/>
      <sheetName val="メイン画面__x005f_x005f_x005f_x0015__Op77"/>
      <sheetName val="REKAP_OMZET_KAPAL77"/>
      <sheetName val="TL_Karawang_Yard77"/>
      <sheetName val="LINE_PALLET_BESI_1_(PATAN_A-B77"/>
      <sheetName val="WSS_PALLET_BESI_(PER_MESIN)77"/>
      <sheetName val="Master_MM75"/>
      <sheetName val="Part_List_For_Incomplete_LOT77"/>
      <sheetName val="Target380NX_77"/>
      <sheetName val="913L_Part_List75"/>
      <sheetName val="P_271"/>
      <sheetName val="PACK_SPEC_MAGELANG73"/>
      <sheetName val="393_N74"/>
      <sheetName val="_x000a__100"/>
      <sheetName val="__x000a_100"/>
      <sheetName val="KPI_Process73"/>
      <sheetName val="Sub_KPI_(2)73"/>
      <sheetName val="MAIN_KPI_73"/>
      <sheetName val="ORDER_M71"/>
      <sheetName val="ADJ_-_RATE69"/>
      <sheetName val="3__form_Countermeasure69"/>
      <sheetName val="List_kategori71"/>
      <sheetName val="_x000a__99"/>
      <sheetName val="__x000a_99"/>
      <sheetName val="__137"/>
      <sheetName val="__138"/>
      <sheetName val="CSM_with_CKD65"/>
      <sheetName val="Data_-_Sumatera65"/>
      <sheetName val="1195_B165"/>
      <sheetName val="ACT_-2005_Rear64"/>
      <sheetName val="Data_Costs64"/>
      <sheetName val="Control_Panel64"/>
      <sheetName val="3GP&amp;Ss_features64"/>
      <sheetName val="SNP_Lee_Fung_BSV64"/>
      <sheetName val="ASOTT_SI_BSV64"/>
      <sheetName val="CATL_SI_BSV64"/>
      <sheetName val="CSMF_SI_BSV64"/>
      <sheetName val="RHLT_SI_BSV64"/>
      <sheetName val="SCIL_SI_BSV64"/>
      <sheetName val="SCMN_SI_BSV64"/>
      <sheetName val="SCSS_SI_BSV64"/>
      <sheetName val="SFI_BSV64"/>
      <sheetName val="SNPS_SI_BSV64"/>
      <sheetName val="STEG_SI_BSV64"/>
      <sheetName val="STI_BSV64"/>
      <sheetName val="STTS_SI_BSV64"/>
      <sheetName val="SWMS_SI_BSV64"/>
      <sheetName val="CA_Comp_(Kembara)64"/>
      <sheetName val="1_LeadSchedule64"/>
      <sheetName val="O1-1CA_64"/>
      <sheetName val="15100_Prepayment64"/>
      <sheetName val="24100_Accr_Liab64"/>
      <sheetName val="R&amp;R_test64"/>
      <sheetName val="진행_DATA_(2)64"/>
      <sheetName val="Value_Analysis_-_Sheet_164"/>
      <sheetName val="ƒƒCƒ“‰æ–Ê__x005f_x005f_x005f_x005f_x005f62"/>
      <sheetName val="CæÊ__x005f_x005f_x005f_x005f_x005f62"/>
      <sheetName val="メイン画面__x005f_x005f_x005f_x005f_x005f_x005f_x00171"/>
      <sheetName val="GROUP_C61"/>
      <sheetName val="Sum_prob54"/>
      <sheetName val="tot_393N58"/>
      <sheetName val="Cost_centre_expenditure57"/>
      <sheetName val="393N_ONLY56"/>
      <sheetName val="140N_Part_Local_(SE)56"/>
      <sheetName val="Labul_0056"/>
      <sheetName val="BY_CATEGORY56"/>
      <sheetName val="Protected_Lists54"/>
      <sheetName val="中長計_XLS54"/>
      <sheetName val="BONUS_DB54"/>
      <sheetName val="167W_SOKAKU_Carry_Over_Prts54"/>
      <sheetName val="MUTASI_SCRAP54"/>
      <sheetName val="DFAS_FIX54"/>
      <sheetName val="kartu_mat54"/>
      <sheetName val="ASLI_(2)54"/>
      <sheetName val="GRAFIK_(2)54"/>
      <sheetName val="Productivity_Per_ManHour53"/>
      <sheetName val="6250_Vehicles53"/>
      <sheetName val="Trp__Name53"/>
      <sheetName val="Data_Base53"/>
      <sheetName val="Storage_Modules53"/>
      <sheetName val="Artikelübersicht_200953"/>
      <sheetName val="Artikelübersicht_201053"/>
      <sheetName val="6156_Vehicles53"/>
      <sheetName val="Plan_04-0553"/>
      <sheetName val="ƒƒCƒ“‰æ–Ê__x005f_x005f_x53"/>
      <sheetName val="CæÊ__x005f_x005f_x53"/>
      <sheetName val="メイン画面__x005f_x005f_x005f_x0015_53"/>
      <sheetName val="OEE__(2)108"/>
      <sheetName val="OEE_108"/>
      <sheetName val="dht_fix108"/>
      <sheetName val="Man_power108"/>
      <sheetName val="taruna_sheet108"/>
      <sheetName val="Calendar_2006108"/>
      <sheetName val="06-11-07_selasa108"/>
      <sheetName val="data_editing108"/>
      <sheetName val="HRD_Salary108"/>
      <sheetName val="____109"/>
      <sheetName val="F-1_F-2108"/>
      <sheetName val="MARCH_APRIL__03107"/>
      <sheetName val="Draft_Vehicle_Format107"/>
      <sheetName val="MASTER_107"/>
      <sheetName val="truck_capt107"/>
      <sheetName val="ocean_voyage107"/>
      <sheetName val="Nov_'02107"/>
      <sheetName val="Parts_list_(060411)107"/>
      <sheetName val="BD_&amp;_EH_(DATA)107"/>
      <sheetName val="Innova_List107"/>
      <sheetName val="LVC_31RB107"/>
      <sheetName val="Type_I104"/>
      <sheetName val="Unit_Price_96104"/>
      <sheetName val="progress_FC103"/>
      <sheetName val="OEM_sum103"/>
      <sheetName val="YTD_sales103"/>
      <sheetName val="GROUP_A104"/>
      <sheetName val="OTHERS_x620104"/>
      <sheetName val="Link_List_OPL102"/>
      <sheetName val="STATUS_FOLLOWUP93"/>
      <sheetName val="Total_Problem_WQC_201493"/>
      <sheetName val="base_data93"/>
      <sheetName val="U38x_labels93"/>
      <sheetName val="mstr_L190"/>
      <sheetName val="1_3a92est90"/>
      <sheetName val="Data_290"/>
      <sheetName val="MARCH-APRIL__0388"/>
      <sheetName val="Deffered_Charges_88"/>
      <sheetName val="Schedule_PM88"/>
      <sheetName val="Part_List88"/>
      <sheetName val="ECI_ChekSHeet88"/>
      <sheetName val="Remaining_LPVV88"/>
      <sheetName val="List_Monren88"/>
      <sheetName val="training_forklift88"/>
      <sheetName val="Part_List_Compare_Scan___Plan88"/>
      <sheetName val="MATRIKS_NILAI_AFTER88"/>
      <sheetName val="PPM_rev188"/>
      <sheetName val="Line_288"/>
      <sheetName val="Actual_YTD88"/>
      <sheetName val="Costs_Savings88"/>
      <sheetName val="Currency_Rate85"/>
      <sheetName val="SPECIAL_DR650A_(AUG_17)_(4)84"/>
      <sheetName val="Working_Plan84"/>
      <sheetName val="Inv__004384"/>
      <sheetName val="Inv__004484"/>
      <sheetName val="Inv__004584"/>
      <sheetName val="Inv__003984"/>
      <sheetName val="Inv__004284"/>
      <sheetName val="Inv__003884"/>
      <sheetName val="Inv__003384"/>
      <sheetName val="Inv__004684"/>
      <sheetName val="dongia_(2)84"/>
      <sheetName val="THPDMoi__(2)84"/>
      <sheetName val="t-h_HA_THE84"/>
      <sheetName val="DON_GIA84"/>
      <sheetName val="CHITIET_VL-NC84"/>
      <sheetName val="CHITIET_VL-NC-TT_-1p84"/>
      <sheetName val="TH_XL84"/>
      <sheetName val="CHITIET_VL-NC-TT-3p84"/>
      <sheetName val="Bia_TQT84"/>
      <sheetName val="TONGKE3p_84"/>
      <sheetName val="KPVC-BD_84"/>
      <sheetName val="Mutasi_Stock_D99BO82"/>
      <sheetName val="SALES_TRACKER_CIBITUNG_-_201576"/>
      <sheetName val="SALES_TRACKER_NON_CIBITUNG76"/>
      <sheetName val="Macro_75"/>
      <sheetName val="Seg_history_by_BT75"/>
      <sheetName val="HP_evol_by_seg75"/>
      <sheetName val="Financial_Highlights75"/>
      <sheetName val="Breakdown_KPI75"/>
      <sheetName val="Avensis+d_seg__in_&amp;_out_of_UK75"/>
      <sheetName val="ƒƒCƒ“‰æ–Ê__x005f_x0015__Op75"/>
      <sheetName val="CæÊ__x005f_x0015__Op75"/>
      <sheetName val="メイン画面__x005f_x0015__Op75"/>
      <sheetName val="Net_Price_Position_-_Sheet_175"/>
      <sheetName val="ƒƒCƒ“‰æ–Ê__x005f_x005f_x005f_x0015__Op75"/>
      <sheetName val="CæÊ__x005f_x005f_x005f_x0015__Op75"/>
      <sheetName val="メイン画面__x005f_x005f_x005f_x0015__Op75"/>
      <sheetName val="REKAP_OMZET_KAPAL75"/>
      <sheetName val="TL_Karawang_Yard75"/>
      <sheetName val="LINE_PALLET_BESI_1_(PATAN_A-B75"/>
      <sheetName val="WSS_PALLET_BESI_(PER_MESIN)75"/>
      <sheetName val="Master_MM73"/>
      <sheetName val="Part_List_For_Incomplete_LOT75"/>
      <sheetName val="Target380NX_75"/>
      <sheetName val="913L_Part_List73"/>
      <sheetName val="P_269"/>
      <sheetName val="PACK_SPEC_MAGELANG71"/>
      <sheetName val="393_N72"/>
      <sheetName val="KPI_Process71"/>
      <sheetName val="Sub_KPI_(2)71"/>
      <sheetName val="MAIN_KPI_71"/>
      <sheetName val="ORDER_M69"/>
      <sheetName val="ADJ_-_RATE67"/>
      <sheetName val="3__form_Countermeasure67"/>
      <sheetName val="List_kategori69"/>
      <sheetName val="_x000a__97"/>
      <sheetName val="__x000a_97"/>
      <sheetName val="__133"/>
      <sheetName val="__134"/>
      <sheetName val="CSM_with_CKD63"/>
      <sheetName val="Data_-_Sumatera63"/>
      <sheetName val="1195_B163"/>
      <sheetName val="ACT_-2005_Rear62"/>
      <sheetName val="Data_Costs62"/>
      <sheetName val="Control_Panel62"/>
      <sheetName val="3GP&amp;Ss_features62"/>
      <sheetName val="SNP_Lee_Fung_BSV62"/>
      <sheetName val="ASOTT_SI_BSV62"/>
      <sheetName val="CATL_SI_BSV62"/>
      <sheetName val="CSMF_SI_BSV62"/>
      <sheetName val="RHLT_SI_BSV62"/>
      <sheetName val="SCIL_SI_BSV62"/>
      <sheetName val="SCMN_SI_BSV62"/>
      <sheetName val="SCSS_SI_BSV62"/>
      <sheetName val="SFI_BSV62"/>
      <sheetName val="SNPS_SI_BSV62"/>
      <sheetName val="STEG_SI_BSV62"/>
      <sheetName val="STI_BSV62"/>
      <sheetName val="STTS_SI_BSV62"/>
      <sheetName val="SWMS_SI_BSV62"/>
      <sheetName val="CA_Comp_(Kembara)62"/>
      <sheetName val="1_LeadSchedule62"/>
      <sheetName val="O1-1CA_62"/>
      <sheetName val="15100_Prepayment62"/>
      <sheetName val="24100_Accr_Liab62"/>
      <sheetName val="R&amp;R_test62"/>
      <sheetName val="진행_DATA_(2)62"/>
      <sheetName val="Value_Analysis_-_Sheet_162"/>
      <sheetName val="ƒƒCƒ“‰æ–Ê__x005f_x005f_x005f_x005f_x005f60"/>
      <sheetName val="CæÊ__x005f_x005f_x005f_x005f_x005f60"/>
      <sheetName val="メイン画面__x005f_x005f_x005f_x005f_x005f_x005f_x00169"/>
      <sheetName val="GROUP_C59"/>
      <sheetName val="Sum_prob52"/>
      <sheetName val="tot_393N56"/>
      <sheetName val="Cost_centre_expenditure55"/>
      <sheetName val="393N_ONLY54"/>
      <sheetName val="140N_Part_Local_(SE)54"/>
      <sheetName val="Labul_0054"/>
      <sheetName val="BY_CATEGORY54"/>
      <sheetName val="Protected_Lists52"/>
      <sheetName val="中長計_XLS52"/>
      <sheetName val="BONUS_DB52"/>
      <sheetName val="167W_SOKAKU_Carry_Over_Prts52"/>
      <sheetName val="MUTASI_SCRAP52"/>
      <sheetName val="DFAS_FIX52"/>
      <sheetName val="kartu_mat52"/>
      <sheetName val="ASLI_(2)52"/>
      <sheetName val="GRAFIK_(2)52"/>
      <sheetName val="Productivity_Per_ManHour51"/>
      <sheetName val="6250_Vehicles51"/>
      <sheetName val="Trp__Name51"/>
      <sheetName val="Data_Base51"/>
      <sheetName val="Storage_Modules51"/>
      <sheetName val="Artikelübersicht_200951"/>
      <sheetName val="Artikelübersicht_201051"/>
      <sheetName val="6156_Vehicles51"/>
      <sheetName val="Plan_04-0551"/>
      <sheetName val="ƒƒCƒ“‰æ–Ê__x005f_x005f_x51"/>
      <sheetName val="CæÊ__x005f_x005f_x51"/>
      <sheetName val="メイン画面__x005f_x005f_x005f_x0015_51"/>
      <sheetName val="OEE__(2)107"/>
      <sheetName val="OEE_107"/>
      <sheetName val="dht_fix107"/>
      <sheetName val="Man_power107"/>
      <sheetName val="taruna_sheet107"/>
      <sheetName val="Calendar_2006107"/>
      <sheetName val="06-11-07_selasa107"/>
      <sheetName val="data_editing107"/>
      <sheetName val="HRD_Salary107"/>
      <sheetName val="____108"/>
      <sheetName val="F-1_F-2107"/>
      <sheetName val="MARCH_APRIL__03106"/>
      <sheetName val="Draft_Vehicle_Format106"/>
      <sheetName val="MASTER_106"/>
      <sheetName val="truck_capt106"/>
      <sheetName val="ocean_voyage106"/>
      <sheetName val="Nov_'02106"/>
      <sheetName val="Parts_list_(060411)106"/>
      <sheetName val="BD_&amp;_EH_(DATA)106"/>
      <sheetName val="Innova_List106"/>
      <sheetName val="LVC_31RB106"/>
      <sheetName val="Type_I103"/>
      <sheetName val="Unit_Price_96103"/>
      <sheetName val="progress_FC102"/>
      <sheetName val="OEM_sum102"/>
      <sheetName val="YTD_sales102"/>
      <sheetName val="GROUP_A103"/>
      <sheetName val="OTHERS_x620103"/>
      <sheetName val="Link_List_OPL101"/>
      <sheetName val="STATUS_FOLLOWUP92"/>
      <sheetName val="Total_Problem_WQC_201492"/>
      <sheetName val="base_data92"/>
      <sheetName val="U38x_labels92"/>
      <sheetName val="mstr_L189"/>
      <sheetName val="1_3a92est89"/>
      <sheetName val="Data_289"/>
      <sheetName val="MARCH-APRIL__0387"/>
      <sheetName val="Deffered_Charges_87"/>
      <sheetName val="Schedule_PM87"/>
      <sheetName val="Part_List87"/>
      <sheetName val="ECI_ChekSHeet87"/>
      <sheetName val="Remaining_LPVV87"/>
      <sheetName val="List_Monren87"/>
      <sheetName val="training_forklift87"/>
      <sheetName val="Part_List_Compare_Scan___Plan87"/>
      <sheetName val="MATRIKS_NILAI_AFTER87"/>
      <sheetName val="PPM_rev187"/>
      <sheetName val="Line_287"/>
      <sheetName val="Actual_YTD87"/>
      <sheetName val="Costs_Savings87"/>
      <sheetName val="Currency_Rate84"/>
      <sheetName val="SPECIAL_DR650A_(AUG_17)_(4)83"/>
      <sheetName val="Working_Plan83"/>
      <sheetName val="Inv__004383"/>
      <sheetName val="Inv__004483"/>
      <sheetName val="Inv__004583"/>
      <sheetName val="Inv__003983"/>
      <sheetName val="Inv__004283"/>
      <sheetName val="Inv__003883"/>
      <sheetName val="Inv__003383"/>
      <sheetName val="Inv__004683"/>
      <sheetName val="dongia_(2)83"/>
      <sheetName val="THPDMoi__(2)83"/>
      <sheetName val="t-h_HA_THE83"/>
      <sheetName val="DON_GIA83"/>
      <sheetName val="CHITIET_VL-NC83"/>
      <sheetName val="CHITIET_VL-NC-TT_-1p83"/>
      <sheetName val="TH_XL83"/>
      <sheetName val="CHITIET_VL-NC-TT-3p83"/>
      <sheetName val="Bia_TQT83"/>
      <sheetName val="TONGKE3p_83"/>
      <sheetName val="KPVC-BD_83"/>
      <sheetName val="Mutasi_Stock_D99BO81"/>
      <sheetName val="SALES_TRACKER_CIBITUNG_-_201575"/>
      <sheetName val="SALES_TRACKER_NON_CIBITUNG75"/>
      <sheetName val="Macro_74"/>
      <sheetName val="Seg_history_by_BT74"/>
      <sheetName val="HP_evol_by_seg74"/>
      <sheetName val="Financial_Highlights74"/>
      <sheetName val="Breakdown_KPI74"/>
      <sheetName val="Avensis+d_seg__in_&amp;_out_of_UK74"/>
      <sheetName val="ƒƒCƒ“‰æ–Ê__x005f_x0015__Op74"/>
      <sheetName val="CæÊ__x005f_x0015__Op74"/>
      <sheetName val="メイン画面__x005f_x0015__Op74"/>
      <sheetName val="Net_Price_Position_-_Sheet_174"/>
      <sheetName val="ƒƒCƒ“‰æ–Ê__x005f_x005f_x005f_x0015__Op74"/>
      <sheetName val="CæÊ__x005f_x005f_x005f_x0015__Op74"/>
      <sheetName val="メイン画面__x005f_x005f_x005f_x0015__Op74"/>
      <sheetName val="REKAP_OMZET_KAPAL74"/>
      <sheetName val="TL_Karawang_Yard74"/>
      <sheetName val="LINE_PALLET_BESI_1_(PATAN_A-B74"/>
      <sheetName val="WSS_PALLET_BESI_(PER_MESIN)74"/>
      <sheetName val="Master_MM72"/>
      <sheetName val="Part_List_For_Incomplete_LOT74"/>
      <sheetName val="Target380NX_74"/>
      <sheetName val="913L_Part_List72"/>
      <sheetName val="P_268"/>
      <sheetName val="PACK_SPEC_MAGELANG70"/>
      <sheetName val="393_N71"/>
      <sheetName val="KPI_Process70"/>
      <sheetName val="Sub_KPI_(2)70"/>
      <sheetName val="MAIN_KPI_70"/>
      <sheetName val="ORDER_M68"/>
      <sheetName val="ADJ_-_RATE66"/>
      <sheetName val="3__form_Countermeasure66"/>
      <sheetName val="List_kategori68"/>
      <sheetName val="__131"/>
      <sheetName val="__132"/>
      <sheetName val="CSM_with_CKD62"/>
      <sheetName val="Data_-_Sumatera62"/>
      <sheetName val="1195_B162"/>
      <sheetName val="ACT_-2005_Rear61"/>
      <sheetName val="Data_Costs61"/>
      <sheetName val="Control_Panel61"/>
      <sheetName val="3GP&amp;Ss_features61"/>
      <sheetName val="SNP_Lee_Fung_BSV61"/>
      <sheetName val="ASOTT_SI_BSV61"/>
      <sheetName val="CATL_SI_BSV61"/>
      <sheetName val="CSMF_SI_BSV61"/>
      <sheetName val="RHLT_SI_BSV61"/>
      <sheetName val="SCIL_SI_BSV61"/>
      <sheetName val="SCMN_SI_BSV61"/>
      <sheetName val="SCSS_SI_BSV61"/>
      <sheetName val="SFI_BSV61"/>
      <sheetName val="SNPS_SI_BSV61"/>
      <sheetName val="STEG_SI_BSV61"/>
      <sheetName val="STI_BSV61"/>
      <sheetName val="STTS_SI_BSV61"/>
      <sheetName val="SWMS_SI_BSV61"/>
      <sheetName val="CA_Comp_(Kembara)61"/>
      <sheetName val="1_LeadSchedule61"/>
      <sheetName val="O1-1CA_61"/>
      <sheetName val="15100_Prepayment61"/>
      <sheetName val="24100_Accr_Liab61"/>
      <sheetName val="R&amp;R_test61"/>
      <sheetName val="진행_DATA_(2)61"/>
      <sheetName val="Value_Analysis_-_Sheet_161"/>
      <sheetName val="ƒƒCƒ“‰æ–Ê__x005f_x005f_x005f_x005f_x005f59"/>
      <sheetName val="CæÊ__x005f_x005f_x005f_x005f_x005f59"/>
      <sheetName val="メイン画面__x005f_x005f_x005f_x005f_x005f_x005f_x00168"/>
      <sheetName val="GROUP_C58"/>
      <sheetName val="Sum_prob51"/>
      <sheetName val="tot_393N55"/>
      <sheetName val="Cost_centre_expenditure54"/>
      <sheetName val="393N_ONLY53"/>
      <sheetName val="140N_Part_Local_(SE)53"/>
      <sheetName val="Labul_0053"/>
      <sheetName val="BY_CATEGORY53"/>
      <sheetName val="Protected_Lists51"/>
      <sheetName val="中長計_XLS51"/>
      <sheetName val="BONUS_DB51"/>
      <sheetName val="167W_SOKAKU_Carry_Over_Prts51"/>
      <sheetName val="MUTASI_SCRAP51"/>
      <sheetName val="DFAS_FIX51"/>
      <sheetName val="kartu_mat51"/>
      <sheetName val="ASLI_(2)51"/>
      <sheetName val="GRAFIK_(2)51"/>
      <sheetName val="Productivity_Per_ManHour50"/>
      <sheetName val="6250_Vehicles50"/>
      <sheetName val="Trp__Name50"/>
      <sheetName val="Data_Base50"/>
      <sheetName val="Storage_Modules50"/>
      <sheetName val="Artikelübersicht_200950"/>
      <sheetName val="Artikelübersicht_201050"/>
      <sheetName val="6156_Vehicles50"/>
      <sheetName val="Plan_04-0550"/>
      <sheetName val="ƒƒCƒ“‰æ–Ê__x005f_x005f_x50"/>
      <sheetName val="CæÊ__x005f_x005f_x50"/>
      <sheetName val="メイン画面__x005f_x005f_x005f_x0015_50"/>
      <sheetName val="OEE__(2)109"/>
      <sheetName val="OEE_109"/>
      <sheetName val="dht_fix109"/>
      <sheetName val="Man_power109"/>
      <sheetName val="taruna_sheet109"/>
      <sheetName val="Calendar_2006109"/>
      <sheetName val="06-11-07_selasa109"/>
      <sheetName val="data_editing109"/>
      <sheetName val="HRD_Salary109"/>
      <sheetName val="____110"/>
      <sheetName val="F-1_F-2109"/>
      <sheetName val="MARCH_APRIL__03108"/>
      <sheetName val="Draft_Vehicle_Format108"/>
      <sheetName val="MASTER_108"/>
      <sheetName val="truck_capt108"/>
      <sheetName val="ocean_voyage108"/>
      <sheetName val="Nov_'02108"/>
      <sheetName val="Parts_list_(060411)108"/>
      <sheetName val="BD_&amp;_EH_(DATA)108"/>
      <sheetName val="Innova_List108"/>
      <sheetName val="LVC_31RB108"/>
      <sheetName val="Type_I105"/>
      <sheetName val="Unit_Price_96105"/>
      <sheetName val="progress_FC104"/>
      <sheetName val="OEM_sum104"/>
      <sheetName val="YTD_sales104"/>
      <sheetName val="GROUP_A105"/>
      <sheetName val="OTHERS_x620105"/>
      <sheetName val="Link_List_OPL103"/>
      <sheetName val="STATUS_FOLLOWUP94"/>
      <sheetName val="Total_Problem_WQC_201494"/>
      <sheetName val="base_data94"/>
      <sheetName val="U38x_labels94"/>
      <sheetName val="mstr_L191"/>
      <sheetName val="1_3a92est91"/>
      <sheetName val="Data_291"/>
      <sheetName val="MARCH-APRIL__0389"/>
      <sheetName val="Deffered_Charges_89"/>
      <sheetName val="Schedule_PM89"/>
      <sheetName val="Part_List89"/>
      <sheetName val="ECI_ChekSHeet89"/>
      <sheetName val="Remaining_LPVV89"/>
      <sheetName val="List_Monren89"/>
      <sheetName val="training_forklift89"/>
      <sheetName val="Part_List_Compare_Scan___Plan89"/>
      <sheetName val="MATRIKS_NILAI_AFTER89"/>
      <sheetName val="PPM_rev189"/>
      <sheetName val="Line_289"/>
      <sheetName val="Actual_YTD89"/>
      <sheetName val="Costs_Savings89"/>
      <sheetName val="Currency_Rate86"/>
      <sheetName val="SPECIAL_DR650A_(AUG_17)_(4)85"/>
      <sheetName val="Working_Plan85"/>
      <sheetName val="Inv__004385"/>
      <sheetName val="Inv__004485"/>
      <sheetName val="Inv__004585"/>
      <sheetName val="Inv__003985"/>
      <sheetName val="Inv__004285"/>
      <sheetName val="Inv__003885"/>
      <sheetName val="Inv__003385"/>
      <sheetName val="Inv__004685"/>
      <sheetName val="dongia_(2)85"/>
      <sheetName val="THPDMoi__(2)85"/>
      <sheetName val="t-h_HA_THE85"/>
      <sheetName val="DON_GIA85"/>
      <sheetName val="CHITIET_VL-NC85"/>
      <sheetName val="CHITIET_VL-NC-TT_-1p85"/>
      <sheetName val="TH_XL85"/>
      <sheetName val="CHITIET_VL-NC-TT-3p85"/>
      <sheetName val="Bia_TQT85"/>
      <sheetName val="TONGKE3p_85"/>
      <sheetName val="KPVC-BD_85"/>
      <sheetName val="Mutasi_Stock_D99BO83"/>
      <sheetName val="SALES_TRACKER_CIBITUNG_-_201577"/>
      <sheetName val="SALES_TRACKER_NON_CIBITUNG77"/>
      <sheetName val="Macro_76"/>
      <sheetName val="Seg_history_by_BT76"/>
      <sheetName val="HP_evol_by_seg76"/>
      <sheetName val="Financial_Highlights76"/>
      <sheetName val="Breakdown_KPI76"/>
      <sheetName val="Avensis+d_seg__in_&amp;_out_of_UK76"/>
      <sheetName val="ƒƒCƒ“‰æ–Ê__x005f_x0015__Op76"/>
      <sheetName val="CæÊ__x005f_x0015__Op76"/>
      <sheetName val="メイン画面__x005f_x0015__Op76"/>
      <sheetName val="Net_Price_Position_-_Sheet_176"/>
      <sheetName val="ƒƒCƒ“‰æ–Ê__x005f_x005f_x005f_x0015__Op76"/>
      <sheetName val="CæÊ__x005f_x005f_x005f_x0015__Op76"/>
      <sheetName val="メイン画面__x005f_x005f_x005f_x0015__Op76"/>
      <sheetName val="REKAP_OMZET_KAPAL76"/>
      <sheetName val="TL_Karawang_Yard76"/>
      <sheetName val="LINE_PALLET_BESI_1_(PATAN_A-B76"/>
      <sheetName val="WSS_PALLET_BESI_(PER_MESIN)76"/>
      <sheetName val="Master_MM74"/>
      <sheetName val="Part_List_For_Incomplete_LOT76"/>
      <sheetName val="Target380NX_76"/>
      <sheetName val="913L_Part_List74"/>
      <sheetName val="P_270"/>
      <sheetName val="PACK_SPEC_MAGELANG72"/>
      <sheetName val="393_N73"/>
      <sheetName val="KPI_Process72"/>
      <sheetName val="Sub_KPI_(2)72"/>
      <sheetName val="MAIN_KPI_72"/>
      <sheetName val="ORDER_M70"/>
      <sheetName val="ADJ_-_RATE68"/>
      <sheetName val="3__form_Countermeasure68"/>
      <sheetName val="List_kategori70"/>
      <sheetName val="_x000a__98"/>
      <sheetName val="__x000a_98"/>
      <sheetName val="__135"/>
      <sheetName val="__136"/>
      <sheetName val="CSM_with_CKD64"/>
      <sheetName val="Data_-_Sumatera64"/>
      <sheetName val="1195_B164"/>
      <sheetName val="ACT_-2005_Rear63"/>
      <sheetName val="Data_Costs63"/>
      <sheetName val="Control_Panel63"/>
      <sheetName val="3GP&amp;Ss_features63"/>
      <sheetName val="SNP_Lee_Fung_BSV63"/>
      <sheetName val="ASOTT_SI_BSV63"/>
      <sheetName val="CATL_SI_BSV63"/>
      <sheetName val="CSMF_SI_BSV63"/>
      <sheetName val="RHLT_SI_BSV63"/>
      <sheetName val="SCIL_SI_BSV63"/>
      <sheetName val="SCMN_SI_BSV63"/>
      <sheetName val="SCSS_SI_BSV63"/>
      <sheetName val="SFI_BSV63"/>
      <sheetName val="SNPS_SI_BSV63"/>
      <sheetName val="STEG_SI_BSV63"/>
      <sheetName val="STI_BSV63"/>
      <sheetName val="STTS_SI_BSV63"/>
      <sheetName val="SWMS_SI_BSV63"/>
      <sheetName val="CA_Comp_(Kembara)63"/>
      <sheetName val="1_LeadSchedule63"/>
      <sheetName val="O1-1CA_63"/>
      <sheetName val="15100_Prepayment63"/>
      <sheetName val="24100_Accr_Liab63"/>
      <sheetName val="R&amp;R_test63"/>
      <sheetName val="진행_DATA_(2)63"/>
      <sheetName val="Value_Analysis_-_Sheet_163"/>
      <sheetName val="ƒƒCƒ“‰æ–Ê__x005f_x005f_x005f_x005f_x005f61"/>
      <sheetName val="CæÊ__x005f_x005f_x005f_x005f_x005f61"/>
      <sheetName val="メイン画面__x005f_x005f_x005f_x005f_x005f_x005f_x00170"/>
      <sheetName val="GROUP_C60"/>
      <sheetName val="Sum_prob53"/>
      <sheetName val="tot_393N57"/>
      <sheetName val="Cost_centre_expenditure56"/>
      <sheetName val="393N_ONLY55"/>
      <sheetName val="140N_Part_Local_(SE)55"/>
      <sheetName val="Labul_0055"/>
      <sheetName val="BY_CATEGORY55"/>
      <sheetName val="Protected_Lists53"/>
      <sheetName val="中長計_XLS53"/>
      <sheetName val="BONUS_DB53"/>
      <sheetName val="167W_SOKAKU_Carry_Over_Prts53"/>
      <sheetName val="MUTASI_SCRAP53"/>
      <sheetName val="DFAS_FIX53"/>
      <sheetName val="kartu_mat53"/>
      <sheetName val="ASLI_(2)53"/>
      <sheetName val="GRAFIK_(2)53"/>
      <sheetName val="Productivity_Per_ManHour52"/>
      <sheetName val="6250_Vehicles52"/>
      <sheetName val="Trp__Name52"/>
      <sheetName val="Data_Base52"/>
      <sheetName val="Storage_Modules52"/>
      <sheetName val="Artikelübersicht_200952"/>
      <sheetName val="Artikelübersicht_201052"/>
      <sheetName val="6156_Vehicles52"/>
      <sheetName val="Plan_04-0552"/>
      <sheetName val="ƒƒCƒ“‰æ–Ê__x005f_x005f_x52"/>
      <sheetName val="CæÊ__x005f_x005f_x52"/>
      <sheetName val="メイン画面__x005f_x005f_x005f_x0015_52"/>
      <sheetName val="OEE__(2)112"/>
      <sheetName val="OEE_112"/>
      <sheetName val="dht_fix112"/>
      <sheetName val="Man_power112"/>
      <sheetName val="taruna_sheet112"/>
      <sheetName val="Calendar_2006112"/>
      <sheetName val="06-11-07_selasa112"/>
      <sheetName val="data_editing112"/>
      <sheetName val="HRD_Salary112"/>
      <sheetName val="____113"/>
      <sheetName val="F-1_F-2112"/>
      <sheetName val="MARCH_APRIL__03111"/>
      <sheetName val="Draft_Vehicle_Format111"/>
      <sheetName val="MASTER_111"/>
      <sheetName val="truck_capt111"/>
      <sheetName val="ocean_voyage111"/>
      <sheetName val="Nov_'02111"/>
      <sheetName val="Parts_list_(060411)111"/>
      <sheetName val="BD_&amp;_EH_(DATA)111"/>
      <sheetName val="Innova_List111"/>
      <sheetName val="LVC_31RB111"/>
      <sheetName val="Type_I108"/>
      <sheetName val="Unit_Price_96108"/>
      <sheetName val="progress_FC107"/>
      <sheetName val="OEM_sum107"/>
      <sheetName val="YTD_sales107"/>
      <sheetName val="GROUP_A108"/>
      <sheetName val="OTHERS_x620108"/>
      <sheetName val="Link_List_OPL106"/>
      <sheetName val="STATUS_FOLLOWUP97"/>
      <sheetName val="Total_Problem_WQC_201497"/>
      <sheetName val="base_data97"/>
      <sheetName val="U38x_labels97"/>
      <sheetName val="mstr_L194"/>
      <sheetName val="1_3a92est94"/>
      <sheetName val="Data_294"/>
      <sheetName val="MARCH-APRIL__0392"/>
      <sheetName val="Deffered_Charges_92"/>
      <sheetName val="Schedule_PM92"/>
      <sheetName val="Part_List92"/>
      <sheetName val="ECI_ChekSHeet92"/>
      <sheetName val="Remaining_LPVV92"/>
      <sheetName val="List_Monren92"/>
      <sheetName val="training_forklift92"/>
      <sheetName val="Part_List_Compare_Scan___Plan92"/>
      <sheetName val="MATRIKS_NILAI_AFTER92"/>
      <sheetName val="PPM_rev192"/>
      <sheetName val="Line_292"/>
      <sheetName val="Actual_YTD92"/>
      <sheetName val="Costs_Savings92"/>
      <sheetName val="Currency_Rate89"/>
      <sheetName val="SPECIAL_DR650A_(AUG_17)_(4)88"/>
      <sheetName val="Working_Plan88"/>
      <sheetName val="Inv__004388"/>
      <sheetName val="Inv__004488"/>
      <sheetName val="Inv__004588"/>
      <sheetName val="Inv__003988"/>
      <sheetName val="Inv__004288"/>
      <sheetName val="Inv__003888"/>
      <sheetName val="Inv__003388"/>
      <sheetName val="Inv__004688"/>
      <sheetName val="dongia_(2)88"/>
      <sheetName val="THPDMoi__(2)88"/>
      <sheetName val="t-h_HA_THE88"/>
      <sheetName val="DON_GIA88"/>
      <sheetName val="CHITIET_VL-NC88"/>
      <sheetName val="CHITIET_VL-NC-TT_-1p88"/>
      <sheetName val="TH_XL88"/>
      <sheetName val="CHITIET_VL-NC-TT-3p88"/>
      <sheetName val="Bia_TQT88"/>
      <sheetName val="TONGKE3p_88"/>
      <sheetName val="KPVC-BD_88"/>
      <sheetName val="Mutasi_Stock_D99BO86"/>
      <sheetName val="SALES_TRACKER_CIBITUNG_-_201580"/>
      <sheetName val="SALES_TRACKER_NON_CIBITUNG80"/>
      <sheetName val="Macro_79"/>
      <sheetName val="Seg_history_by_BT79"/>
      <sheetName val="HP_evol_by_seg79"/>
      <sheetName val="Financial_Highlights79"/>
      <sheetName val="Breakdown_KPI79"/>
      <sheetName val="Avensis+d_seg__in_&amp;_out_of_UK79"/>
      <sheetName val="ƒƒCƒ“‰æ–Ê__x005f_x0015__Op79"/>
      <sheetName val="CæÊ__x005f_x0015__Op79"/>
      <sheetName val="メイン画面__x005f_x0015__Op79"/>
      <sheetName val="Net_Price_Position_-_Sheet_179"/>
      <sheetName val="ƒƒCƒ“‰æ–Ê__x005f_x005f_x005f_x0015__Op79"/>
      <sheetName val="CæÊ__x005f_x005f_x005f_x0015__Op79"/>
      <sheetName val="メイン画面__x005f_x005f_x005f_x0015__Op79"/>
      <sheetName val="REKAP_OMZET_KAPAL79"/>
      <sheetName val="TL_Karawang_Yard79"/>
      <sheetName val="LINE_PALLET_BESI_1_(PATAN_A-B79"/>
      <sheetName val="WSS_PALLET_BESI_(PER_MESIN)79"/>
      <sheetName val="Master_MM77"/>
      <sheetName val="Part_List_For_Incomplete_LOT79"/>
      <sheetName val="Target380NX_79"/>
      <sheetName val="913L_Part_List77"/>
      <sheetName val="P_273"/>
      <sheetName val="PACK_SPEC_MAGELANG75"/>
      <sheetName val="393_N76"/>
      <sheetName val="KPI_Process75"/>
      <sheetName val="Sub_KPI_(2)75"/>
      <sheetName val="MAIN_KPI_75"/>
      <sheetName val="ORDER_M73"/>
      <sheetName val="ADJ_-_RATE71"/>
      <sheetName val="3__form_Countermeasure71"/>
      <sheetName val="List_kategori73"/>
      <sheetName val="_x000a__103"/>
      <sheetName val="__x000a_103"/>
      <sheetName val="__141"/>
      <sheetName val="__142"/>
      <sheetName val="CSM_with_CKD67"/>
      <sheetName val="Data_-_Sumatera67"/>
      <sheetName val="1195_B167"/>
      <sheetName val="ACT_-2005_Rear66"/>
      <sheetName val="Data_Costs66"/>
      <sheetName val="Control_Panel66"/>
      <sheetName val="3GP&amp;Ss_features66"/>
      <sheetName val="SNP_Lee_Fung_BSV66"/>
      <sheetName val="ASOTT_SI_BSV66"/>
      <sheetName val="CATL_SI_BSV66"/>
      <sheetName val="CSMF_SI_BSV66"/>
      <sheetName val="RHLT_SI_BSV66"/>
      <sheetName val="SCIL_SI_BSV66"/>
      <sheetName val="SCMN_SI_BSV66"/>
      <sheetName val="SCSS_SI_BSV66"/>
      <sheetName val="SFI_BSV66"/>
      <sheetName val="SNPS_SI_BSV66"/>
      <sheetName val="STEG_SI_BSV66"/>
      <sheetName val="STI_BSV66"/>
      <sheetName val="STTS_SI_BSV66"/>
      <sheetName val="SWMS_SI_BSV66"/>
      <sheetName val="CA_Comp_(Kembara)66"/>
      <sheetName val="1_LeadSchedule66"/>
      <sheetName val="O1-1CA_66"/>
      <sheetName val="15100_Prepayment66"/>
      <sheetName val="24100_Accr_Liab66"/>
      <sheetName val="R&amp;R_test66"/>
      <sheetName val="진행_DATA_(2)66"/>
      <sheetName val="Value_Analysis_-_Sheet_166"/>
      <sheetName val="ƒƒCƒ“‰æ–Ê__x005f_x005f_x005f_x005f_x005f64"/>
      <sheetName val="CæÊ__x005f_x005f_x005f_x005f_x005f64"/>
      <sheetName val="メイン画面__x005f_x005f_x005f_x005f_x005f_x005f_x00173"/>
      <sheetName val="GROUP_C63"/>
      <sheetName val="Sum_prob56"/>
      <sheetName val="tot_393N60"/>
      <sheetName val="Cost_centre_expenditure59"/>
      <sheetName val="393N_ONLY58"/>
      <sheetName val="140N_Part_Local_(SE)58"/>
      <sheetName val="Labul_0058"/>
      <sheetName val="BY_CATEGORY58"/>
      <sheetName val="Protected_Lists56"/>
      <sheetName val="中長計_XLS56"/>
      <sheetName val="BONUS_DB56"/>
      <sheetName val="167W_SOKAKU_Carry_Over_Prts56"/>
      <sheetName val="MUTASI_SCRAP56"/>
      <sheetName val="DFAS_FIX56"/>
      <sheetName val="kartu_mat56"/>
      <sheetName val="ASLI_(2)56"/>
      <sheetName val="GRAFIK_(2)56"/>
      <sheetName val="Productivity_Per_ManHour55"/>
      <sheetName val="6250_Vehicles55"/>
      <sheetName val="Trp__Name55"/>
      <sheetName val="Data_Base55"/>
      <sheetName val="Storage_Modules55"/>
      <sheetName val="Artikelübersicht_200955"/>
      <sheetName val="Artikelübersicht_201055"/>
      <sheetName val="6156_Vehicles55"/>
      <sheetName val="Plan_04-0555"/>
      <sheetName val="ƒƒCƒ“‰æ–Ê__x005f_x005f_x55"/>
      <sheetName val="CæÊ__x005f_x005f_x55"/>
      <sheetName val="メイン画面__x005f_x005f_x005f_x0015_55"/>
      <sheetName val="OEE__(2)113"/>
      <sheetName val="OEE_113"/>
      <sheetName val="dht_fix113"/>
      <sheetName val="Man_power113"/>
      <sheetName val="taruna_sheet113"/>
      <sheetName val="Calendar_2006113"/>
      <sheetName val="06-11-07_selasa113"/>
      <sheetName val="data_editing113"/>
      <sheetName val="HRD_Salary113"/>
      <sheetName val="____114"/>
      <sheetName val="F-1_F-2113"/>
      <sheetName val="MARCH_APRIL__03112"/>
      <sheetName val="Draft_Vehicle_Format112"/>
      <sheetName val="MASTER_112"/>
      <sheetName val="truck_capt112"/>
      <sheetName val="ocean_voyage112"/>
      <sheetName val="Nov_'02112"/>
      <sheetName val="Parts_list_(060411)112"/>
      <sheetName val="BD_&amp;_EH_(DATA)112"/>
      <sheetName val="Innova_List112"/>
      <sheetName val="LVC_31RB112"/>
      <sheetName val="Type_I109"/>
      <sheetName val="Unit_Price_96109"/>
      <sheetName val="progress_FC108"/>
      <sheetName val="OEM_sum108"/>
      <sheetName val="YTD_sales108"/>
      <sheetName val="GROUP_A109"/>
      <sheetName val="OTHERS_x620109"/>
      <sheetName val="Link_List_OPL107"/>
      <sheetName val="STATUS_FOLLOWUP98"/>
      <sheetName val="Total_Problem_WQC_201498"/>
      <sheetName val="base_data98"/>
      <sheetName val="U38x_labels98"/>
      <sheetName val="mstr_L195"/>
      <sheetName val="1_3a92est95"/>
      <sheetName val="Data_295"/>
      <sheetName val="MARCH-APRIL__0393"/>
      <sheetName val="Deffered_Charges_93"/>
      <sheetName val="Schedule_PM93"/>
      <sheetName val="Part_List93"/>
      <sheetName val="ECI_ChekSHeet93"/>
      <sheetName val="Remaining_LPVV93"/>
      <sheetName val="List_Monren93"/>
      <sheetName val="training_forklift93"/>
      <sheetName val="Part_List_Compare_Scan___Plan93"/>
      <sheetName val="MATRIKS_NILAI_AFTER93"/>
      <sheetName val="PPM_rev193"/>
      <sheetName val="Line_293"/>
      <sheetName val="Actual_YTD93"/>
      <sheetName val="Costs_Savings93"/>
      <sheetName val="Currency_Rate90"/>
      <sheetName val="SPECIAL_DR650A_(AUG_17)_(4)89"/>
      <sheetName val="Working_Plan89"/>
      <sheetName val="Inv__004389"/>
      <sheetName val="Inv__004489"/>
      <sheetName val="Inv__004589"/>
      <sheetName val="Inv__003989"/>
      <sheetName val="Inv__004289"/>
      <sheetName val="Inv__003889"/>
      <sheetName val="Inv__003389"/>
      <sheetName val="Inv__004689"/>
      <sheetName val="dongia_(2)89"/>
      <sheetName val="THPDMoi__(2)89"/>
      <sheetName val="t-h_HA_THE89"/>
      <sheetName val="DON_GIA89"/>
      <sheetName val="CHITIET_VL-NC89"/>
      <sheetName val="CHITIET_VL-NC-TT_-1p89"/>
      <sheetName val="TH_XL89"/>
      <sheetName val="CHITIET_VL-NC-TT-3p89"/>
      <sheetName val="Bia_TQT89"/>
      <sheetName val="TONGKE3p_89"/>
      <sheetName val="KPVC-BD_89"/>
      <sheetName val="Mutasi_Stock_D99BO87"/>
      <sheetName val="SALES_TRACKER_CIBITUNG_-_201581"/>
      <sheetName val="SALES_TRACKER_NON_CIBITUNG81"/>
      <sheetName val="Macro_80"/>
      <sheetName val="Seg_history_by_BT80"/>
      <sheetName val="HP_evol_by_seg80"/>
      <sheetName val="Financial_Highlights80"/>
      <sheetName val="Breakdown_KPI80"/>
      <sheetName val="Avensis+d_seg__in_&amp;_out_of_UK80"/>
      <sheetName val="ƒƒCƒ“‰æ–Ê__x005f_x0015__Op80"/>
      <sheetName val="CæÊ__x005f_x0015__Op80"/>
      <sheetName val="メイン画面__x005f_x0015__Op80"/>
      <sheetName val="Net_Price_Position_-_Sheet_180"/>
      <sheetName val="ƒƒCƒ“‰æ–Ê__x005f_x005f_x005f_x0015__Op80"/>
      <sheetName val="CæÊ__x005f_x005f_x005f_x0015__Op80"/>
      <sheetName val="メイン画面__x005f_x005f_x005f_x0015__Op80"/>
      <sheetName val="REKAP_OMZET_KAPAL80"/>
      <sheetName val="TL_Karawang_Yard80"/>
      <sheetName val="LINE_PALLET_BESI_1_(PATAN_A-B80"/>
      <sheetName val="WSS_PALLET_BESI_(PER_MESIN)80"/>
      <sheetName val="Master_MM78"/>
      <sheetName val="Part_List_For_Incomplete_LOT80"/>
      <sheetName val="Target380NX_80"/>
      <sheetName val="913L_Part_List78"/>
      <sheetName val="P_274"/>
      <sheetName val="PACK_SPEC_MAGELANG76"/>
      <sheetName val="393_N77"/>
      <sheetName val="KPI_Process76"/>
      <sheetName val="Sub_KPI_(2)76"/>
      <sheetName val="MAIN_KPI_76"/>
      <sheetName val="ORDER_M74"/>
      <sheetName val="ADJ_-_RATE72"/>
      <sheetName val="3__form_Countermeasure72"/>
      <sheetName val="List_kategori74"/>
      <sheetName val="_x000a__104"/>
      <sheetName val="__x000a_104"/>
      <sheetName val="__143"/>
      <sheetName val="__144"/>
      <sheetName val="CSM_with_CKD68"/>
      <sheetName val="Data_-_Sumatera68"/>
      <sheetName val="1195_B168"/>
      <sheetName val="ACT_-2005_Rear67"/>
      <sheetName val="Data_Costs67"/>
      <sheetName val="Control_Panel67"/>
      <sheetName val="3GP&amp;Ss_features67"/>
      <sheetName val="SNP_Lee_Fung_BSV67"/>
      <sheetName val="ASOTT_SI_BSV67"/>
      <sheetName val="CATL_SI_BSV67"/>
      <sheetName val="CSMF_SI_BSV67"/>
      <sheetName val="RHLT_SI_BSV67"/>
      <sheetName val="SCIL_SI_BSV67"/>
      <sheetName val="SCMN_SI_BSV67"/>
      <sheetName val="SCSS_SI_BSV67"/>
      <sheetName val="SFI_BSV67"/>
      <sheetName val="SNPS_SI_BSV67"/>
      <sheetName val="STEG_SI_BSV67"/>
      <sheetName val="STI_BSV67"/>
      <sheetName val="STTS_SI_BSV67"/>
      <sheetName val="SWMS_SI_BSV67"/>
      <sheetName val="CA_Comp_(Kembara)67"/>
      <sheetName val="1_LeadSchedule67"/>
      <sheetName val="O1-1CA_67"/>
      <sheetName val="15100_Prepayment67"/>
      <sheetName val="24100_Accr_Liab67"/>
      <sheetName val="R&amp;R_test67"/>
      <sheetName val="진행_DATA_(2)67"/>
      <sheetName val="Value_Analysis_-_Sheet_167"/>
      <sheetName val="ƒƒCƒ“‰æ–Ê__x005f_x005f_x005f_x005f_x005f65"/>
      <sheetName val="CæÊ__x005f_x005f_x005f_x005f_x005f65"/>
      <sheetName val="メイン画面__x005f_x005f_x005f_x005f_x005f_x005f_x00174"/>
      <sheetName val="GROUP_C64"/>
      <sheetName val="Sum_prob57"/>
      <sheetName val="tot_393N61"/>
      <sheetName val="Cost_centre_expenditure60"/>
      <sheetName val="393N_ONLY59"/>
      <sheetName val="140N_Part_Local_(SE)59"/>
      <sheetName val="Labul_0059"/>
      <sheetName val="BY_CATEGORY59"/>
      <sheetName val="Protected_Lists57"/>
      <sheetName val="中長計_XLS57"/>
      <sheetName val="BONUS_DB57"/>
      <sheetName val="167W_SOKAKU_Carry_Over_Prts57"/>
      <sheetName val="MUTASI_SCRAP57"/>
      <sheetName val="DFAS_FIX57"/>
      <sheetName val="kartu_mat57"/>
      <sheetName val="ASLI_(2)57"/>
      <sheetName val="GRAFIK_(2)57"/>
      <sheetName val="Productivity_Per_ManHour56"/>
      <sheetName val="6250_Vehicles56"/>
      <sheetName val="Trp__Name56"/>
      <sheetName val="Data_Base56"/>
      <sheetName val="Storage_Modules56"/>
      <sheetName val="Artikelübersicht_200956"/>
      <sheetName val="Artikelübersicht_201056"/>
      <sheetName val="6156_Vehicles56"/>
      <sheetName val="Plan_04-0556"/>
      <sheetName val="ƒƒCƒ“‰æ–Ê__x005f_x005f_x56"/>
      <sheetName val="CæÊ__x005f_x005f_x56"/>
      <sheetName val="メイン画面__x005f_x005f_x005f_x0015_56"/>
      <sheetName val="_x000a__105"/>
      <sheetName val="__x000a_105"/>
      <sheetName val="OEE__(2)114"/>
      <sheetName val="OEE_114"/>
      <sheetName val="dht_fix114"/>
      <sheetName val="Man_power114"/>
      <sheetName val="taruna_sheet114"/>
      <sheetName val="Calendar_2006114"/>
      <sheetName val="06-11-07_selasa114"/>
      <sheetName val="data_editing114"/>
      <sheetName val="HRD_Salary114"/>
      <sheetName val="____115"/>
      <sheetName val="F-1_F-2114"/>
      <sheetName val="MARCH_APRIL__03113"/>
      <sheetName val="Draft_Vehicle_Format113"/>
      <sheetName val="MASTER_113"/>
      <sheetName val="truck_capt113"/>
      <sheetName val="ocean_voyage113"/>
      <sheetName val="Nov_'02113"/>
      <sheetName val="Parts_list_(060411)113"/>
      <sheetName val="BD_&amp;_EH_(DATA)113"/>
      <sheetName val="Innova_List113"/>
      <sheetName val="LVC_31RB113"/>
      <sheetName val="Type_I110"/>
      <sheetName val="Unit_Price_96110"/>
      <sheetName val="progress_FC109"/>
      <sheetName val="OEM_sum109"/>
      <sheetName val="YTD_sales109"/>
      <sheetName val="GROUP_A110"/>
      <sheetName val="OTHERS_x620110"/>
      <sheetName val="Link_List_OPL108"/>
      <sheetName val="STATUS_FOLLOWUP99"/>
      <sheetName val="Total_Problem_WQC_201499"/>
      <sheetName val="base_data99"/>
      <sheetName val="U38x_labels99"/>
      <sheetName val="mstr_L196"/>
      <sheetName val="1_3a92est96"/>
      <sheetName val="Data_296"/>
      <sheetName val="MARCH-APRIL__0394"/>
      <sheetName val="Deffered_Charges_94"/>
      <sheetName val="Schedule_PM94"/>
      <sheetName val="Part_List94"/>
      <sheetName val="ECI_ChekSHeet94"/>
      <sheetName val="Remaining_LPVV94"/>
      <sheetName val="List_Monren94"/>
      <sheetName val="training_forklift94"/>
      <sheetName val="Part_List_Compare_Scan___Plan94"/>
      <sheetName val="MATRIKS_NILAI_AFTER94"/>
      <sheetName val="PPM_rev194"/>
      <sheetName val="Line_294"/>
      <sheetName val="Actual_YTD94"/>
      <sheetName val="Costs_Savings94"/>
      <sheetName val="Currency_Rate91"/>
      <sheetName val="SPECIAL_DR650A_(AUG_17)_(4)90"/>
      <sheetName val="Working_Plan90"/>
      <sheetName val="Inv__004390"/>
      <sheetName val="Inv__004490"/>
      <sheetName val="Inv__004590"/>
      <sheetName val="Inv__003990"/>
      <sheetName val="Inv__004290"/>
      <sheetName val="Inv__003890"/>
      <sheetName val="Inv__003390"/>
      <sheetName val="Inv__004690"/>
      <sheetName val="dongia_(2)90"/>
      <sheetName val="THPDMoi__(2)90"/>
      <sheetName val="t-h_HA_THE90"/>
      <sheetName val="DON_GIA90"/>
      <sheetName val="CHITIET_VL-NC90"/>
      <sheetName val="CHITIET_VL-NC-TT_-1p90"/>
      <sheetName val="TH_XL90"/>
      <sheetName val="CHITIET_VL-NC-TT-3p90"/>
      <sheetName val="Bia_TQT90"/>
      <sheetName val="TONGKE3p_90"/>
      <sheetName val="KPVC-BD_90"/>
      <sheetName val="Mutasi_Stock_D99BO88"/>
      <sheetName val="SALES_TRACKER_CIBITUNG_-_201582"/>
      <sheetName val="SALES_TRACKER_NON_CIBITUNG82"/>
      <sheetName val="Macro_81"/>
      <sheetName val="Seg_history_by_BT81"/>
      <sheetName val="HP_evol_by_seg81"/>
      <sheetName val="Financial_Highlights81"/>
      <sheetName val="Breakdown_KPI81"/>
      <sheetName val="Avensis+d_seg__in_&amp;_out_of_UK81"/>
      <sheetName val="ƒƒCƒ“‰æ–Ê__x005f_x0015__Op81"/>
      <sheetName val="CæÊ__x005f_x0015__Op81"/>
      <sheetName val="メイン画面__x005f_x0015__Op81"/>
      <sheetName val="Net_Price_Position_-_Sheet_181"/>
      <sheetName val="ƒƒCƒ“‰æ–Ê__x005f_x005f_x005f_x0015__Op81"/>
      <sheetName val="CæÊ__x005f_x005f_x005f_x0015__Op81"/>
      <sheetName val="メイン画面__x005f_x005f_x005f_x0015__Op81"/>
      <sheetName val="REKAP_OMZET_KAPAL81"/>
      <sheetName val="TL_Karawang_Yard81"/>
      <sheetName val="LINE_PALLET_BESI_1_(PATAN_A-B81"/>
      <sheetName val="WSS_PALLET_BESI_(PER_MESIN)81"/>
      <sheetName val="Master_MM79"/>
      <sheetName val="Part_List_For_Incomplete_LOT81"/>
      <sheetName val="Target380NX_81"/>
      <sheetName val="913L_Part_List79"/>
      <sheetName val="P_275"/>
      <sheetName val="PACK_SPEC_MAGELANG77"/>
      <sheetName val="393_N78"/>
      <sheetName val="_x000a__106"/>
      <sheetName val="__x000a_106"/>
      <sheetName val="KPI_Process77"/>
      <sheetName val="Sub_KPI_(2)77"/>
      <sheetName val="MAIN_KPI_77"/>
      <sheetName val="ORDER_M75"/>
      <sheetName val="ADJ_-_RATE73"/>
      <sheetName val="3__form_Countermeasure73"/>
      <sheetName val="List_kategori75"/>
      <sheetName val="__145"/>
      <sheetName val="__146"/>
      <sheetName val="CSM_with_CKD69"/>
      <sheetName val="Data_-_Sumatera69"/>
      <sheetName val="1195_B169"/>
      <sheetName val="ACT_-2005_Rear68"/>
      <sheetName val="Data_Costs68"/>
      <sheetName val="Control_Panel68"/>
      <sheetName val="3GP&amp;Ss_features68"/>
      <sheetName val="SNP_Lee_Fung_BSV68"/>
      <sheetName val="ASOTT_SI_BSV68"/>
      <sheetName val="CATL_SI_BSV68"/>
      <sheetName val="CSMF_SI_BSV68"/>
      <sheetName val="RHLT_SI_BSV68"/>
      <sheetName val="SCIL_SI_BSV68"/>
      <sheetName val="SCMN_SI_BSV68"/>
      <sheetName val="SCSS_SI_BSV68"/>
      <sheetName val="SFI_BSV68"/>
      <sheetName val="SNPS_SI_BSV68"/>
      <sheetName val="STEG_SI_BSV68"/>
      <sheetName val="STI_BSV68"/>
      <sheetName val="STTS_SI_BSV68"/>
      <sheetName val="SWMS_SI_BSV68"/>
      <sheetName val="CA_Comp_(Kembara)68"/>
      <sheetName val="1_LeadSchedule68"/>
      <sheetName val="O1-1CA_68"/>
      <sheetName val="15100_Prepayment68"/>
      <sheetName val="24100_Accr_Liab68"/>
      <sheetName val="R&amp;R_test68"/>
      <sheetName val="진행_DATA_(2)68"/>
      <sheetName val="Value_Analysis_-_Sheet_168"/>
      <sheetName val="ƒƒCƒ“‰æ–Ê__x005f_x005f_x005f_x005f_x005f66"/>
      <sheetName val="CæÊ__x005f_x005f_x005f_x005f_x005f66"/>
      <sheetName val="メイン画面__x005f_x005f_x005f_x005f_x005f_x005f_x00175"/>
      <sheetName val="GROUP_C65"/>
      <sheetName val="Sum_prob58"/>
      <sheetName val="tot_393N62"/>
      <sheetName val="Cost_centre_expenditure61"/>
      <sheetName val="393N_ONLY60"/>
      <sheetName val="140N_Part_Local_(SE)60"/>
      <sheetName val="Labul_0060"/>
      <sheetName val="BY_CATEGORY60"/>
      <sheetName val="Protected_Lists58"/>
      <sheetName val="中長計_XLS58"/>
      <sheetName val="BONUS_DB58"/>
      <sheetName val="167W_SOKAKU_Carry_Over_Prts58"/>
      <sheetName val="MUTASI_SCRAP58"/>
      <sheetName val="DFAS_FIX58"/>
      <sheetName val="kartu_mat58"/>
      <sheetName val="ASLI_(2)58"/>
      <sheetName val="GRAFIK_(2)58"/>
      <sheetName val="Productivity_Per_ManHour57"/>
      <sheetName val="6250_Vehicles57"/>
      <sheetName val="Trp__Name57"/>
      <sheetName val="Data_Base57"/>
      <sheetName val="Storage_Modules57"/>
      <sheetName val="Artikelübersicht_200957"/>
      <sheetName val="Artikelübersicht_201057"/>
      <sheetName val="6156_Vehicles57"/>
      <sheetName val="Plan_04-0557"/>
      <sheetName val="ƒƒCƒ“‰æ–Ê__x005f_x005f_x57"/>
      <sheetName val="CæÊ__x005f_x005f_x57"/>
      <sheetName val="メイン画面__x005f_x005f_x005f_x0015_57"/>
      <sheetName val="????? _x005f_x0015_ Op"/>
      <sheetName val="CS Pros"/>
      <sheetName val="ᜀ਀ఀ؀਀Ѐ̀ༀ؀ࠀࠀက̀̀ЀԀЀࠀࠀ̀ऀऀ"/>
      <sheetName val="Sept sd 18 Feb 09"/>
      <sheetName val="breakdown"/>
      <sheetName val="Unit Price 97"/>
      <sheetName val="Graph Control OT of Aug_PE DC"/>
      <sheetName val="Sales Mod. Yr"/>
      <sheetName val="S21-3"/>
      <sheetName val="先行"/>
      <sheetName val="CF設投見積り"/>
      <sheetName val="ƒƒCƒ“‰æ–Ê__x0015__Op10"/>
      <sheetName val="CæÊ__x0015__Op10"/>
      <sheetName val="メイン画面__x0015__Op10"/>
      <sheetName val="ƒƒCƒ“‰æ–Ê__x0015__Op11"/>
      <sheetName val="CæÊ__x0015__Op11"/>
      <sheetName val="メイン画面__x0015__Op11"/>
      <sheetName val="ƒƒCƒ“‰æ–Ê__x0015__Op12"/>
      <sheetName val="CæÊ__x0015__Op12"/>
      <sheetName val="メイン画面__x0015__Op12"/>
      <sheetName val="ƒƒCƒ“‰æ–Ê__x0015__Op13"/>
      <sheetName val="CæÊ__x0015__Op13"/>
      <sheetName val="メイン画面__x0015__Op13"/>
      <sheetName val="ƒƒCƒ“‰æ–Ê__x0015__Op14"/>
      <sheetName val="CæÊ__x0015__Op14"/>
      <sheetName val="メイン画面__x0015__Op14"/>
      <sheetName val="AEC認証試作の試計書のデータ"/>
      <sheetName val="Attachment A"/>
      <sheetName val="生産時間推移"/>
      <sheetName val="CC "/>
      <sheetName val="ƒƒCƒ“‰æ–Ê _x"/>
      <sheetName val="CæÊ _x"/>
      <sheetName val="星取表"/>
      <sheetName val="生涯利益計画ｼｰﾄ"/>
      <sheetName val="Monthly "/>
      <sheetName val="ﾋﾟﾎﾞｯﾄﾃｰﾌﾞﾙ"/>
      <sheetName val="外表面Ａ"/>
      <sheetName val="INTERNAL_PROCESS"/>
      <sheetName val="客先別"/>
      <sheetName val="業務計画"/>
      <sheetName val="e-1810_A"/>
      <sheetName val="ƒƒCƒ“‰æ–Ê__x005f_x005f_x005f_x005F_1"/>
      <sheetName val="CæÊ__x005f_x005f_x005f_x005F_1"/>
      <sheetName val="メイン画面__x005f_x005f_x005f_x005F_x00151"/>
      <sheetName val="ƒƒCƒ“‰æ–Ê__x005f_x005f_x005f_x005F_2"/>
      <sheetName val="CæÊ__x005f_x005f_x005f_x005F_2"/>
      <sheetName val="メイン画面__x005f_x005f_x005f_x005F_x00152"/>
      <sheetName val="ƒƒCƒ“‰æ–Ê__x005f_x005f_x005f_x005F_3"/>
      <sheetName val="CæÊ__x005f_x005f_x005f_x005F_3"/>
      <sheetName val="メイン画面__x005f_x005f_x005f_x005F_x00153"/>
      <sheetName val="ƒƒCƒ“‰æ–Ê__x005f_x005f_x005f_x005F_4"/>
      <sheetName val="CæÊ__x005f_x005f_x005f_x005F_4"/>
      <sheetName val="メイン画面__x005f_x005f_x005f_x005F_x00154"/>
      <sheetName val="ƒƒCƒ“‰æ–Ê__x005f_x005f_x005f_x005F_7"/>
      <sheetName val="CæÊ__x005f_x005f_x005f_x005F_7"/>
      <sheetName val="メイン画面__x005f_x005f_x005f_x005F_x00157"/>
      <sheetName val="ƒƒCƒ“‰æ–Ê__x005f_x005f_x005f_x005F_5"/>
      <sheetName val="CæÊ__x005f_x005f_x005f_x005F_5"/>
      <sheetName val="メイン画面__x005f_x005f_x005f_x005F_x00155"/>
      <sheetName val="ƒƒCƒ“‰æ–Ê__x005f_x005f_x005f_x005F_6"/>
      <sheetName val="CæÊ__x005f_x005f_x005f_x005F_6"/>
      <sheetName val="メイン画面__x005f_x005f_x005f_x005F_x00156"/>
      <sheetName val="ƒƒCƒ“‰æ–Ê__x005f_x005f_7"/>
      <sheetName val="CæÊ__x005f_x005f_7"/>
      <sheetName val="メイン画面__x005f_x005f_x00157"/>
      <sheetName val="ƒƒCƒ“‰æ–Ê__x005f_x005f_5"/>
      <sheetName val="CæÊ__x005f_x005f_5"/>
      <sheetName val="メイン画面__x005f_x005f_x00155"/>
      <sheetName val="ƒƒCƒ“‰æ–Ê__x005f_x005f_6"/>
      <sheetName val="CæÊ__x005f_x005f_6"/>
      <sheetName val="メイン画面__x005f_x005f_x00156"/>
      <sheetName val="社員_x0005_"/>
      <sheetName val="_x000a__x0006_ _x000b__x000e__x000f__x0011_"/>
      <sheetName val="_x000c__x0011__x0016__x000e_ _x000d__x0015_"/>
      <sheetName val="_x000a__x0006__x0"/>
      <sheetName val="_x000c__x0011__x0"/>
      <sheetName val="OEE__(2)115"/>
      <sheetName val="OEE_115"/>
      <sheetName val="dht_fix115"/>
      <sheetName val="Man_power115"/>
      <sheetName val="taruna_sheet115"/>
      <sheetName val="Calendar_2006115"/>
      <sheetName val="06-11-07_selasa115"/>
      <sheetName val="data_editing115"/>
      <sheetName val="HRD_Salary115"/>
      <sheetName val="____116"/>
      <sheetName val="Draft_Vehicle_Format114"/>
      <sheetName val="F-1_F-2115"/>
      <sheetName val="truck_capt114"/>
      <sheetName val="MASTER_114"/>
      <sheetName val="MARCH_APRIL__03114"/>
      <sheetName val="ocean_voyage114"/>
      <sheetName val="Nov_'02114"/>
      <sheetName val="Parts_list_(060411)114"/>
      <sheetName val="Innova_List114"/>
      <sheetName val="BD_&amp;_EH_(DATA)114"/>
      <sheetName val="LVC_31RB114"/>
      <sheetName val="Unit_Price_96111"/>
      <sheetName val="progress_FC110"/>
      <sheetName val="OEM_sum110"/>
      <sheetName val="YTD_sales110"/>
      <sheetName val="GROUP_A111"/>
      <sheetName val="OTHERS_x620111"/>
      <sheetName val="Type_I111"/>
      <sheetName val="Link_List_OPL109"/>
      <sheetName val="STATUS_FOLLOWUP100"/>
      <sheetName val="Total_Problem_WQC_2014100"/>
      <sheetName val="base_data100"/>
      <sheetName val="U38x_labels100"/>
      <sheetName val="mstr_L197"/>
      <sheetName val="1_3a92est97"/>
      <sheetName val="Data_297"/>
      <sheetName val="MARCH-APRIL__0395"/>
      <sheetName val="Deffered_Charges_95"/>
      <sheetName val="Schedule_PM95"/>
      <sheetName val="Part_List95"/>
      <sheetName val="ECI_ChekSHeet95"/>
      <sheetName val="Remaining_LPVV95"/>
      <sheetName val="List_Monren95"/>
      <sheetName val="training_forklift95"/>
      <sheetName val="Part_List_Compare_Scan___Plan95"/>
      <sheetName val="MATRIKS_NILAI_AFTER95"/>
      <sheetName val="PPM_rev195"/>
      <sheetName val="Line_295"/>
      <sheetName val="Actual_YTD95"/>
      <sheetName val="Costs_Savings95"/>
      <sheetName val="Currency_Rate92"/>
      <sheetName val="SPECIAL_DR650A_(AUG_17)_(4)91"/>
      <sheetName val="Working_Plan91"/>
      <sheetName val="Inv__004391"/>
      <sheetName val="Inv__004491"/>
      <sheetName val="Inv__004591"/>
      <sheetName val="Inv__003991"/>
      <sheetName val="Inv__004291"/>
      <sheetName val="Inv__003891"/>
      <sheetName val="Inv__003391"/>
      <sheetName val="Inv__004691"/>
      <sheetName val="dongia_(2)91"/>
      <sheetName val="THPDMoi__(2)91"/>
      <sheetName val="t-h_HA_THE91"/>
      <sheetName val="DON_GIA91"/>
      <sheetName val="CHITIET_VL-NC91"/>
      <sheetName val="CHITIET_VL-NC-TT_-1p91"/>
      <sheetName val="TH_XL91"/>
      <sheetName val="CHITIET_VL-NC-TT-3p91"/>
      <sheetName val="Bia_TQT91"/>
      <sheetName val="TONGKE3p_91"/>
      <sheetName val="KPVC-BD_91"/>
      <sheetName val="Mutasi_Stock_D99BO89"/>
      <sheetName val="SALES_TRACKER_CIBITUNG_-_201583"/>
      <sheetName val="SALES_TRACKER_NON_CIBITUNG83"/>
      <sheetName val="ƒƒCƒ“‰æ–Ê__Op15"/>
      <sheetName val="CæÊ__Op15"/>
      <sheetName val="メイン画面__Op15"/>
      <sheetName val="Macro_82"/>
      <sheetName val="Seg_history_by_BT82"/>
      <sheetName val="HP_evol_by_seg82"/>
      <sheetName val="Financial_Highlights82"/>
      <sheetName val="Breakdown_KPI82"/>
      <sheetName val="Avensis+d_seg__in_&amp;_out_of_UK82"/>
      <sheetName val="ƒƒCƒ“‰æ–Ê__x005f_x0015__Op82"/>
      <sheetName val="CæÊ__x005f_x0015__Op82"/>
      <sheetName val="メイン画面__x005f_x0015__Op82"/>
      <sheetName val="Net_Price_Position_-_Sheet_182"/>
      <sheetName val="ƒƒCƒ“‰æ–Ê__x005f_x005f_x005f_x0015__Op82"/>
      <sheetName val="CæÊ__x005f_x005f_x005f_x0015__Op82"/>
      <sheetName val="メイン画面__x005f_x005f_x005f_x0015__Op82"/>
      <sheetName val="REKAP_OMZET_KAPAL82"/>
      <sheetName val="TL_Karawang_Yard82"/>
      <sheetName val="LINE_PALLET_BESI_1_(PATAN_A-B82"/>
      <sheetName val="WSS_PALLET_BESI_(PER_MESIN)82"/>
      <sheetName val="Part_List_For_Incomplete_LOT82"/>
      <sheetName val="Target380NX_82"/>
      <sheetName val="PACK_SPEC_MAGELANG78"/>
      <sheetName val="393_N79"/>
      <sheetName val="913L_Part_List80"/>
      <sheetName val="Master_MM80"/>
      <sheetName val="KPI_Process78"/>
      <sheetName val="Sub_KPI_(2)78"/>
      <sheetName val="MAIN_KPI_78"/>
      <sheetName val="ORDER_M76"/>
      <sheetName val="P_276"/>
      <sheetName val="ADJ_-_RATE74"/>
      <sheetName val="3__form_Countermeasure74"/>
      <sheetName val="List_kategori76"/>
      <sheetName val="_x000a__107"/>
      <sheetName val="__x000a_107"/>
      <sheetName val="__147"/>
      <sheetName val="__148"/>
      <sheetName val="CSM_with_CKD70"/>
      <sheetName val="Data_-_Sumatera70"/>
      <sheetName val="1195_B170"/>
      <sheetName val="ACT_-2005_Rear69"/>
      <sheetName val="Data_Costs69"/>
      <sheetName val="Control_Panel69"/>
      <sheetName val="3GP&amp;Ss_features69"/>
      <sheetName val="SNP_Lee_Fung_BSV69"/>
      <sheetName val="ASOTT_SI_BSV69"/>
      <sheetName val="CATL_SI_BSV69"/>
      <sheetName val="CSMF_SI_BSV69"/>
      <sheetName val="RHLT_SI_BSV69"/>
      <sheetName val="SCIL_SI_BSV69"/>
      <sheetName val="SCMN_SI_BSV69"/>
      <sheetName val="SCSS_SI_BSV69"/>
      <sheetName val="SFI_BSV69"/>
      <sheetName val="SNPS_SI_BSV69"/>
      <sheetName val="STEG_SI_BSV69"/>
      <sheetName val="STI_BSV69"/>
      <sheetName val="STTS_SI_BSV69"/>
      <sheetName val="SWMS_SI_BSV69"/>
      <sheetName val="CA_Comp_(Kembara)69"/>
      <sheetName val="1_LeadSchedule69"/>
      <sheetName val="O1-1CA_69"/>
      <sheetName val="15100_Prepayment69"/>
      <sheetName val="24100_Accr_Liab69"/>
      <sheetName val="R&amp;R_test69"/>
      <sheetName val="진행_DATA_(2)69"/>
      <sheetName val="Value_Analysis_-_Sheet_169"/>
      <sheetName val="GROUP_C66"/>
      <sheetName val="ƒƒCƒ“‰æ–Ê__x005f_x005f_x005f_x005f_x005f67"/>
      <sheetName val="CæÊ__x005f_x005f_x005f_x005f_x005f67"/>
      <sheetName val="メイン画面__x005f_x005f_x005f_x005f_x005f_x005f_x00176"/>
      <sheetName val="Productivity_Per_ManHour58"/>
      <sheetName val="6250_Vehicles58"/>
      <sheetName val="Trp__Name58"/>
      <sheetName val="Data_Base58"/>
      <sheetName val="Storage_Modules58"/>
      <sheetName val="Artikelübersicht_200958"/>
      <sheetName val="Artikelübersicht_201058"/>
      <sheetName val="6156_Vehicles58"/>
      <sheetName val="Plan_04-0558"/>
      <sheetName val="Sum_prob59"/>
      <sheetName val="tot_393N63"/>
      <sheetName val="Cost_centre_expenditure62"/>
      <sheetName val="393N_ONLY61"/>
      <sheetName val="140N_Part_Local_(SE)61"/>
      <sheetName val="Labul_0061"/>
      <sheetName val="BY_CATEGORY61"/>
      <sheetName val="Protected_Lists59"/>
      <sheetName val="中長計_XLS59"/>
      <sheetName val="BONUS_DB59"/>
      <sheetName val="167W_SOKAKU_Carry_Over_Prts59"/>
      <sheetName val="MUTASI_SCRAP59"/>
      <sheetName val="DFAS_FIX59"/>
      <sheetName val="kartu_mat59"/>
      <sheetName val="ASLI_(2)59"/>
      <sheetName val="GRAFIK_(2)59"/>
      <sheetName val="ƒƒCƒ“‰æ–Ê__x005f_x005f_x58"/>
      <sheetName val="CæÊ__x005f_x005f_x58"/>
      <sheetName val="メイン画面__x005f_x005f_x005f_x0015_58"/>
      <sheetName val="Interim_--&gt;_Top5"/>
      <sheetName val="CBS_-_App15"/>
      <sheetName val="1H_Act_Rev_P&amp;L5"/>
      <sheetName val="SVC_(2)5"/>
      <sheetName val="4_Analysis5"/>
      <sheetName val="Company_Info5"/>
      <sheetName val="CA_Comp5"/>
      <sheetName val="Income_Statement5"/>
      <sheetName val="supplier_list5"/>
      <sheetName val="drop_down_list5"/>
      <sheetName val="GROUP_B5"/>
      <sheetName val="Supp_List5"/>
      <sheetName val="ASSY_PRODUCTION(original)5"/>
      <sheetName val="Purchased_Price5"/>
      <sheetName val="BIS_LIST-NTH_185"/>
      <sheetName val="absen_juli1"/>
      <sheetName val="TMS_Data1"/>
      <sheetName val="TMMC_Vehicle_Data2"/>
      <sheetName val="TMMK_Vehicle_Data2"/>
      <sheetName val="RUN_Export1"/>
      <sheetName val="18_APRIL_2019_(2)"/>
      <sheetName val="メイン画面__x005f_x0015_2"/>
      <sheetName val="ƒƒCƒ“‰æ–Ê__x005f_x005f_x005f_x005F_x2"/>
      <sheetName val="CæÊ__x005f_x005f_x005f_x005F_x2"/>
      <sheetName val="メイン画面__x005f_x005f_x005f_x005F_x005f_x0015_2"/>
      <sheetName val="CIVIC_1_6L(7ｶ国MA輸出)ｺｽﾄ1"/>
      <sheetName val="FIX_ORDER1"/>
      <sheetName val="社員??"/>
      <sheetName val="?_x000a_??_?????"/>
      <sheetName val="?????_?_x000a_?"/>
      <sheetName val="?_x000a_?_x0"/>
      <sheetName val="??_x0"/>
      <sheetName val="?_x000a_?? ?????"/>
      <sheetName val="????? ?_x000a_?"/>
      <sheetName val="KAP_listrik_per_lini_per_plant"/>
      <sheetName val="Y_&amp;_W_SERIES"/>
      <sheetName val="ESM_ver2"/>
      <sheetName val="CS_Pros"/>
      <sheetName val="?????__x005f_x0015__Op"/>
      <sheetName val="Sept_sd_18_Feb_09"/>
      <sheetName val="Sales_Mod__Yr"/>
      <sheetName val="ƒƒCƒ“‰æ–Ê__Op11"/>
      <sheetName val="CæÊ__Op11"/>
      <sheetName val="メイン画面__Op11"/>
      <sheetName val="ƒƒCƒ“‰æ–Ê__Op12"/>
      <sheetName val="CæÊ__Op12"/>
      <sheetName val="メイン画面__Op12"/>
      <sheetName val="ƒƒCƒ“‰æ–Ê__Op13"/>
      <sheetName val="CæÊ__Op13"/>
      <sheetName val="メイン画面__Op13"/>
      <sheetName val="ƒƒCƒ“‰æ–Ê__Op14"/>
      <sheetName val="CæÊ__Op14"/>
      <sheetName val="メイン画面__Op14"/>
      <sheetName val="Attachment_A"/>
      <sheetName val="CC_"/>
      <sheetName val="ƒƒCƒ“‰æ–Ê__x"/>
      <sheetName val="CæÊ__x"/>
      <sheetName val="Unit_Price_97"/>
      <sheetName val="Graph_Control_OT_of_Aug_PE_DC"/>
      <sheetName val="Monthly_"/>
      <sheetName val="2. Definitions"/>
      <sheetName val="VQS⑦-⑭"/>
      <sheetName val="VQS⑮"/>
      <sheetName val="APEAL詳細項目"/>
      <sheetName val="TOC"/>
      <sheetName val="iqs_data"/>
      <sheetName val="iqs_index"/>
      <sheetName val="新中部位"/>
      <sheetName val="01"/>
      <sheetName val="QtyOrder"/>
      <sheetName val="ADM"/>
      <sheetName val="TBN"/>
      <sheetName val="Definitions"/>
      <sheetName val="V5 _2_"/>
      <sheetName val="letter"/>
      <sheetName val="1WT0106(185T)"/>
      <sheetName val="進め方"/>
      <sheetName val="Capa"/>
      <sheetName val="OEE__(2)116"/>
      <sheetName val="OEE_116"/>
      <sheetName val="dht_fix116"/>
      <sheetName val="Man_power116"/>
      <sheetName val="taruna_sheet116"/>
      <sheetName val="Calendar_2006116"/>
      <sheetName val="06-11-07_selasa116"/>
      <sheetName val="HRD_Salary116"/>
      <sheetName val="data_editing116"/>
      <sheetName val="MASTER_115"/>
      <sheetName val="____117"/>
      <sheetName val="F-1_F-2116"/>
      <sheetName val="Draft_Vehicle_Format115"/>
      <sheetName val="truck_capt115"/>
      <sheetName val="MARCH_APRIL__03115"/>
      <sheetName val="ocean_voyage115"/>
      <sheetName val="Nov_'02115"/>
      <sheetName val="Parts_list_(060411)115"/>
      <sheetName val="Innova_List115"/>
      <sheetName val="BD_&amp;_EH_(DATA)115"/>
      <sheetName val="LVC_31RB115"/>
      <sheetName val="GROUP_A112"/>
      <sheetName val="OTHERS_x620112"/>
      <sheetName val="Type_I112"/>
      <sheetName val="Unit_Price_96112"/>
      <sheetName val="progress_FC111"/>
      <sheetName val="OEM_sum111"/>
      <sheetName val="YTD_sales111"/>
      <sheetName val="Link_List_OPL110"/>
      <sheetName val="STATUS_FOLLOWUP101"/>
      <sheetName val="Total_Problem_WQC_2014101"/>
      <sheetName val="base_data101"/>
      <sheetName val="U38x_labels101"/>
      <sheetName val="mstr_L198"/>
      <sheetName val="Data_298"/>
      <sheetName val="_x000a__108"/>
      <sheetName val="__x000a_108"/>
      <sheetName val="?_x000a_??_?????1"/>
      <sheetName val="?????_?_x000a_?1"/>
      <sheetName val="C100-KICK"/>
      <sheetName val="C100_KICK"/>
      <sheetName val="Parameters"/>
      <sheetName val="Progres"/>
      <sheetName val="resume (2)"/>
      <sheetName val="RMS - STR"/>
      <sheetName val="単価表"/>
      <sheetName val="MASTER OF LOADING CAPACITY"/>
      <sheetName val="tifico"/>
      <sheetName val="Dashboard"/>
      <sheetName val="HIS"/>
      <sheetName val="Form V2"/>
      <sheetName val="D17D-D05A-D57G"/>
      <sheetName val="設置場所"/>
      <sheetName val="PA-YASUNLI (2)"/>
      <sheetName val="SC4"/>
      <sheetName val="絶乾水分測定計算シート"/>
      <sheetName val="corolla"/>
      <sheetName val="STOCK REP."/>
      <sheetName val="summary-1"/>
      <sheetName val="cost centre"/>
      <sheetName val="Old PCB CP LIST"/>
      <sheetName val="H.Satuan"/>
      <sheetName val="PROD-TF"/>
      <sheetName val="自社"/>
      <sheetName val="不良入力"/>
      <sheetName val="350CXZCO"/>
      <sheetName val="ﾍｯﾀﾞ"/>
      <sheetName val="損益改善依頼"/>
      <sheetName val="RESUMEN"/>
      <sheetName val="Dynamic Ranges"/>
      <sheetName val="選酋表"/>
      <sheetName val="Data Validation"/>
      <sheetName val="plastic"/>
      <sheetName val="QPN 1 "/>
      <sheetName val="RATES"/>
      <sheetName val="A002Nの１．５次試作の試計書"/>
      <sheetName val="A１．５次試作の試計書のデータ"/>
      <sheetName val="Bal Sheet"/>
      <sheetName val="GP others"/>
      <sheetName val="date"/>
      <sheetName val="社員揄⿅_"/>
      <sheetName val="社員___x0005_"/>
      <sheetName val="1,1_"/>
      <sheetName val="____x0006__ __x000b___x000e___x000f___x0011__"/>
      <sheetName val="__x000c___x0011___x0016___x000e__ __x000d___x0015_"/>
      <sheetName val="____x0006__x0"/>
      <sheetName val="__x000c___x0011__x0"/>
      <sheetName val="__x0006_ _x000b__x000e__x000f__x0011_"/>
      <sheetName val="__x0006__x0"/>
      <sheetName val="_____ _x005f_x0015_ Op"/>
      <sheetName val="_x000c__x0011__x0016__x000e_  _x0015_"/>
      <sheetName val="Dumtk"/>
      <sheetName val="Employee"/>
      <sheetName val="WH template"/>
      <sheetName val="Competitors"/>
      <sheetName val="Expense AllocRepack "/>
      <sheetName val="New card vs old"/>
      <sheetName val="Sheet44"/>
      <sheetName val="DIST"/>
      <sheetName val="Attach"/>
      <sheetName val="ｬｰｴﾀｫeｴ_"/>
      <sheetName val="U00"/>
      <sheetName val="X61B (E)"/>
      <sheetName val="61B (J)"/>
      <sheetName val="全仕向地"/>
      <sheetName val="社員_x005f_x0005_"/>
      <sheetName val="__x005f_x0006_ _x005f_x000b__x005f_x000e__x005f_x000f__"/>
      <sheetName val="_x005f_x000c__x005f_x0011__x005f_x0016__x005f_x000e_ _x000d__"/>
      <sheetName val="__x005f_x0006__x0"/>
      <sheetName val="_x005f_x000c__x005f_x0011__x0"/>
      <sheetName val="OEE__(2)2_x005f_x0010_"/>
      <sheetName val="社員揄⿅_x005f_x005f_x005f_x0000_"/>
      <sheetName val="社員_x005f_x005f_x005f_x0000__x005f_x005f_x005f_x0000__x0"/>
      <sheetName val="1,1_x005f_x005f_x005f_x0000_"/>
      <sheetName val="_x005f_x005f_x005f_x0000__x005f_x005f_x005f_x000a__x005"/>
      <sheetName val="_x005f_x005f_x005f_x0000__x005f_x005f_x005f_x000c__x005"/>
      <sheetName val="_x005f_x005f_x005f_x000a__"/>
      <sheetName val="__x005f_x005f_x005f_x000a_"/>
      <sheetName val="メイン画面 _x005f_x005f_x005f_x005f_x005f_x005f_x005f_x005f_"/>
      <sheetName val="メイン画面__x005f_x005f_x005f_x005f_x005f_x005f_x005f_x005f_"/>
      <sheetName val="メイン・・ _x005f_x0015_ Op"/>
      <sheetName val="ƒƒCƒ“‰æ–Ê__x005f_x005f_x005f_x005f_x3"/>
      <sheetName val="CæÊ__x005f_x005f_x005f_x005f_x3"/>
      <sheetName val="ƒƒCƒ“‰æ–Ê__x005f_x005f_x005f_x005f_x5"/>
      <sheetName val="CæÊ__x005f_x005f_x005f_x005f_x5"/>
      <sheetName val="ƒƒCƒ“‰æ–Ê__x005f_x005f_x005f_x005f_x4"/>
      <sheetName val="CæÊ__x005f_x005f_x005f_x005f_x4"/>
      <sheetName val="ƒƒCƒ“‰æ–Ê__x005f_x005f_x005f_x005f_x7"/>
      <sheetName val="CæÊ__x005f_x005f_x005f_x005f_x7"/>
      <sheetName val="ƒƒCƒ“‰æ–Ê__x005f_x005f_x005f_x005f_x6"/>
      <sheetName val="CæÊ__x005f_x005f_x005f_x005f_x6"/>
      <sheetName val="ƒƒCƒ“‰æ–Ê__x005f_x005f_x005f_x005f_x9"/>
      <sheetName val="CæÊ__x005f_x005f_x005f_x005f_x9"/>
      <sheetName val="ƒƒCƒ“‰æ–Ê__x005f_x005f_x005f_x005f_x8"/>
      <sheetName val="CæÊ__x005f_x005f_x005f_x005f_x8"/>
      <sheetName val="ƒƒCƒ“‰æ–Ê__x005f_x005f_x005f_x005f_x10"/>
      <sheetName val="CæÊ__x005f_x005f_x005f_x005f_x10"/>
      <sheetName val="ƒƒCƒ“‰æ–Ê__x005f_x005f_x005f_x005f_x11"/>
      <sheetName val="CæÊ__x005f_x005f_x005f_x005f_x11"/>
      <sheetName val="ƒƒCƒ“‰æ–Ê__x005f_x005f_x005f_x005f_x15"/>
      <sheetName val="CæÊ__x005f_x005f_x005f_x005f_x15"/>
      <sheetName val="ƒƒCƒ“‰æ–Ê__x005f_x005f_x005f_x005f_x14"/>
      <sheetName val="CæÊ__x005f_x005f_x005f_x005f_x14"/>
      <sheetName val="ƒƒCƒ“‰æ–Ê__x005f_x005f_x005f_x005f_x13"/>
      <sheetName val="CæÊ__x005f_x005f_x005f_x005f_x13"/>
      <sheetName val="ƒƒCƒ“‰æ–Ê__x005f_x005f_x005f_x005f_x12"/>
      <sheetName val="CæÊ__x005f_x005f_x005f_x005f_x12"/>
      <sheetName val="ƒƒCƒ“‰æ–Ê__x005f_x005f_x005f_x005f_x16"/>
      <sheetName val="CæÊ__x005f_x005f_x005f_x005f_x16"/>
      <sheetName val="社員___x005f_x0005_"/>
      <sheetName val="____x005f_x0006__ __x005f_x000b___x005f_x000e___x"/>
      <sheetName val="__x005f_x000c___x005f_x0011___x005f_x0016___x000e"/>
      <sheetName val="____x005f_x0006__x0"/>
      <sheetName val="__x005f_x000c___x005f_x0011__x0"/>
      <sheetName val="ƒƒCƒ“‰æ–Ê__x005f_x005f_x005f_x005f_x22"/>
      <sheetName val="CæÊ__x005f_x005f_x005f_x005f_x22"/>
      <sheetName val="ƒƒCƒ“‰æ–Ê__x005f_x005f_x005f_x005f_x17"/>
      <sheetName val="CæÊ__x005f_x005f_x005f_x005f_x17"/>
      <sheetName val="ƒƒCƒ“‰æ–Ê__x005f_x005f_x005f_x005f_x18"/>
      <sheetName val="CæÊ__x005f_x005f_x005f_x005f_x18"/>
      <sheetName val="ƒƒCƒ“‰æ–Ê__x005f_x005f_x005f_x005f_x19"/>
      <sheetName val="CæÊ__x005f_x005f_x005f_x005f_x19"/>
      <sheetName val="ƒƒCƒ“‰æ–Ê__x005f_x005f_x005f_x005f_x20"/>
      <sheetName val="CæÊ__x005f_x005f_x005f_x005f_x20"/>
      <sheetName val="ƒƒCƒ“‰æ–Ê__x005f_x005f_x005f_x005f_x21"/>
      <sheetName val="CæÊ__x005f_x005f_x005f_x005f_x21"/>
      <sheetName val="ƒƒCƒ“‰æ–Ê__x005f_x005f_x005f_x005f_x23"/>
      <sheetName val="CæÊ__x005f_x005f_x005f_x005f_x23"/>
      <sheetName val="ƒƒCƒ“‰æ–Ê__x005f_x005f_x005f_x005f_x25"/>
      <sheetName val="CæÊ__x005f_x005f_x005f_x005f_x25"/>
      <sheetName val="ƒƒCƒ“‰æ–Ê__x005f_x005f_x005f_x005f_x24"/>
      <sheetName val="CæÊ__x005f_x005f_x005f_x005f_x24"/>
      <sheetName val="ƒƒCƒ“‰æ–Ê__x005f_x005f_x005f_x005f_x26"/>
      <sheetName val="CæÊ__x005f_x005f_x005f_x005f_x26"/>
      <sheetName val="ƒƒCƒ“‰æ–Ê__x005f_x005f_x005f_x005f_x27"/>
      <sheetName val="CæÊ__x005f_x005f_x005f_x005f_x27"/>
      <sheetName val="ƒƒCƒ“‰æ–Ê__x005f_x005f_x005f_x005f_x31"/>
      <sheetName val="CæÊ__x005f_x005f_x005f_x005f_x31"/>
      <sheetName val="ƒƒCƒ“‰æ–Ê__x005f_x005f_x005f_x005f_x30"/>
      <sheetName val="CæÊ__x005f_x005f_x005f_x005f_x30"/>
      <sheetName val="ƒƒCƒ“‰æ–Ê__x005f_x005f_x005f_x005f_x28"/>
      <sheetName val="CæÊ__x005f_x005f_x005f_x005f_x28"/>
      <sheetName val="ƒƒCƒ“‰æ–Ê__x005f_x005f_x005f_x005f_x29"/>
      <sheetName val="CæÊ__x005f_x005f_x005f_x005f_x29"/>
      <sheetName val="ƒƒCƒ“‰æ–Ê__x005f_x005f_x005f_x005f_x32"/>
      <sheetName val="CæÊ__x005f_x005f_x005f_x005f_x32"/>
      <sheetName val="ƒƒCƒ“‰æ–Ê__x005f_x005f_x005f_x005f_x33"/>
      <sheetName val="CæÊ__x005f_x005f_x005f_x005f_x33"/>
      <sheetName val="ƒƒCƒ“‰æ–Ê__x005f_x005f_x005f_x005f_x34"/>
      <sheetName val="CæÊ__x005f_x005f_x005f_x005f_x34"/>
      <sheetName val="ƒƒCƒ“‰æ–Ê__x005f_x005f_x005f_x005f_x35"/>
      <sheetName val="CæÊ__x005f_x005f_x005f_x005f_x35"/>
      <sheetName val="ƒƒCƒ“‰æ–Ê__x005f_x005f_x005f_x005f_x36"/>
      <sheetName val="CæÊ__x005f_x005f_x005f_x005f_x36"/>
      <sheetName val="ƒƒCƒ“‰æ–Ê__x005f_x005f_x005f_x005f_x37"/>
      <sheetName val="CæÊ__x005f_x005f_x005f_x005f_x37"/>
      <sheetName val="ƒƒCƒ“‰æ–Ê__x005f_x005f_x005f_x005f_x44"/>
      <sheetName val="CæÊ__x005f_x005f_x005f_x005f_x44"/>
      <sheetName val="ƒƒCƒ“‰æ–Ê__x005f_x005f_x005f_x005f_x39"/>
      <sheetName val="CæÊ__x005f_x005f_x005f_x005f_x39"/>
      <sheetName val="ƒƒCƒ“‰æ–Ê__x005f_x005f_x005f_x005f_x38"/>
      <sheetName val="CæÊ__x005f_x005f_x005f_x005f_x38"/>
      <sheetName val="ƒƒCƒ“‰æ–Ê__x005f_x005f_x005f_x005f_x40"/>
      <sheetName val="CæÊ__x005f_x005f_x005f_x005f_x40"/>
      <sheetName val="ƒƒCƒ“‰æ–Ê__x005f_x005f_x005f_x005f_x41"/>
      <sheetName val="CæÊ__x005f_x005f_x005f_x005f_x41"/>
      <sheetName val="ƒƒCƒ“‰æ–Ê__x005f_x005f_x005f_x005f_x42"/>
      <sheetName val="CæÊ__x005f_x005f_x005f_x005f_x42"/>
      <sheetName val="ƒƒCƒ“‰æ–Ê__x005f_x005f_x005f_x005f_x43"/>
      <sheetName val="CæÊ__x005f_x005f_x005f_x005f_x43"/>
      <sheetName val="ƒƒCƒ“‰æ–Ê__x005f_x005f_x005f_x005f_x47"/>
      <sheetName val="CæÊ__x005f_x005f_x005f_x005f_x47"/>
      <sheetName val="ƒƒCƒ“‰æ–Ê__x005f_x005f_x005f_x005f_x45"/>
      <sheetName val="CæÊ__x005f_x005f_x005f_x005f_x45"/>
      <sheetName val="ƒƒCƒ“‰æ–Ê__x005f_x005f_x005f_x005f_x46"/>
      <sheetName val="CæÊ__x005f_x005f_x005f_x005f_x46"/>
      <sheetName val="ƒƒCƒ“‰æ–Ê__x005f_x005f_x005f_x005f_x49"/>
      <sheetName val="CæÊ__x005f_x005f_x005f_x005f_x49"/>
      <sheetName val="ƒƒCƒ“‰æ–Ê__x005f_x005f_x005f_x005f_x48"/>
      <sheetName val="CæÊ__x005f_x005f_x005f_x005f_x48"/>
      <sheetName val="ƒƒCƒ“‰æ–Ê__x005f_x005f_x005f_x005f_x54"/>
      <sheetName val="CæÊ__x005f_x005f_x005f_x005f_x54"/>
      <sheetName val="ƒƒCƒ“‰æ–Ê__x005f_x005f_x005f_x005f_x53"/>
      <sheetName val="CæÊ__x005f_x005f_x005f_x005f_x53"/>
      <sheetName val="ƒƒCƒ“‰æ–Ê__x005f_x005f_x005f_x005f_x51"/>
      <sheetName val="CæÊ__x005f_x005f_x005f_x005f_x51"/>
      <sheetName val="ƒƒCƒ“‰æ–Ê__x005f_x005f_x005f_x005f_x50"/>
      <sheetName val="CæÊ__x005f_x005f_x005f_x005f_x50"/>
      <sheetName val="ƒƒCƒ“‰æ–Ê__x005f_x005f_x005f_x005f_x52"/>
      <sheetName val="CæÊ__x005f_x005f_x005f_x005f_x52"/>
      <sheetName val="ƒƒCƒ“‰æ–Ê__x005f_x005f_x005f_x005f_x55"/>
      <sheetName val="CæÊ__x005f_x005f_x005f_x005f_x55"/>
      <sheetName val="ƒƒCƒ“‰æ–Ê__x005f_x005f_x005f_x005f_x56"/>
      <sheetName val="CæÊ__x005f_x005f_x005f_x005f_x56"/>
      <sheetName val="ƒƒCƒ“‰æ–Ê__x005f_x005f_x005f_x005f_x57"/>
      <sheetName val="CæÊ__x005f_x005f_x005f_x005f_x57"/>
      <sheetName val="_____ _x005f_x005f_x005f_x0015_ Op"/>
      <sheetName val="ƒƒCƒ“‰æ–Ê__x005f_x005f_x005f_x005f_x58"/>
      <sheetName val="CæÊ__x005f_x005f_x005f_x005f_x58"/>
      <sheetName val="社員__"/>
      <sheetName val="__________"/>
      <sheetName val="_________"/>
      <sheetName val="____x0"/>
      <sheetName val="___x0"/>
      <sheetName val="____ _____"/>
      <sheetName val="_____ ___"/>
      <sheetName val="_______x005f_x005f_x005f_x0015__Op"/>
      <sheetName val="__________1"/>
      <sheetName val="_________1"/>
      <sheetName val="손익"/>
      <sheetName val="諸元まとめ"/>
      <sheetName val="741.Stoper Pedal X11M"/>
      <sheetName val="Supplier Master"/>
      <sheetName val="MH AREA 1 RESUME"/>
      <sheetName val="社員_x0000__x0000_ "/>
      <sheetName val="_x0000__x000a__x0000_ _x0000_ _x0000_ _x0000_ _x0000_ _x0000_ _x0000_"/>
      <sheetName val="_x0000_ _x0000_ _x0000_ _x0000_ _x0000_ _x0000__x000d__x0000_ "/>
      <sheetName val="ƒƒCƒ“‰æ–Ê   Op"/>
      <sheetName val="CæÊ   Op"/>
      <sheetName val="メイン画面   Op"/>
      <sheetName val="_x0000__x000a__x0000_ _x0"/>
      <sheetName val="_x0000_ _x0000_ _x0"/>
      <sheetName val="ƒƒCƒ“‰æ–Ê_ _Op"/>
      <sheetName val="CæÊ_ _Op"/>
      <sheetName val="メイン画面_ _Op"/>
      <sheetName val="ƒƒCƒ“‰æ–Ê_ _Op1"/>
      <sheetName val="CæÊ_ _Op1"/>
      <sheetName val="メイン画面_ _Op1"/>
      <sheetName val="ƒƒCƒ“‰æ–Ê_ _Op3"/>
      <sheetName val="CæÊ_ _Op3"/>
      <sheetName val="メイン画面_ _Op3"/>
      <sheetName val="ƒƒCƒ“‰æ–Ê_ _Op2"/>
      <sheetName val="CæÊ_ _Op2"/>
      <sheetName val="メイン画面_ _Op2"/>
      <sheetName val="?????   Op"/>
      <sheetName val="OEE__(2)2 "/>
      <sheetName val="_____   Op"/>
      <sheetName val="ƒƒCƒ“‰æ–Ê_ _Op4"/>
      <sheetName val="CæÊ_ _Op4"/>
      <sheetName val="メイン画面_ _Op4"/>
      <sheetName val="ƒƒCƒ“‰æ–Ê_ _Op5"/>
      <sheetName val="CæÊ_ _Op5"/>
      <sheetName val="メイン画面_ _Op5"/>
      <sheetName val="ƒƒCƒ“‰æ–Ê_ _Op6"/>
      <sheetName val="CæÊ_ _Op6"/>
      <sheetName val="メイン画面_ _Op6"/>
      <sheetName val="ƒƒCƒ“‰æ–Ê_ _Op7"/>
      <sheetName val="CæÊ_ _Op7"/>
      <sheetName val="メイン画面_ _Op7"/>
      <sheetName val="ƒƒCƒ“‰æ–Ê_ _Op8"/>
      <sheetName val="CæÊ_ _Op8"/>
      <sheetName val="メイン画面_ _Op8"/>
      <sheetName val="ƒƒCƒ“‰æ–Ê_ _Op9"/>
      <sheetName val="CæÊ_ _Op9"/>
      <sheetName val="メイン画面_ _Op9"/>
      <sheetName val="ƒƒCƒ“‰æ–Ê_ _Op10"/>
      <sheetName val="CæÊ_ _Op10"/>
      <sheetName val="メイン画面_ _Op10"/>
      <sheetName val="メイン画面 _x0015_"/>
      <sheetName val="メイン・・   Op"/>
      <sheetName val="ƒƒCƒ“‰æ–Ê_ _Op11"/>
      <sheetName val="CæÊ_ _Op11"/>
      <sheetName val="メイン画面_ _Op11"/>
      <sheetName val="ƒƒCƒ“‰æ–Ê_ _Op12"/>
      <sheetName val="CæÊ_ _Op12"/>
      <sheetName val="メイン画面_ _Op12"/>
      <sheetName val="ƒƒCƒ“‰æ–Ê_ _Op13"/>
      <sheetName val="CæÊ_ _Op13"/>
      <sheetName val="メイン画面_ _Op13"/>
      <sheetName val="ƒƒCƒ“‰æ–Ê_ _Op14"/>
      <sheetName val="CæÊ_ _Op14"/>
      <sheetName val="メイン画面_ _Op14"/>
      <sheetName val="ƒƒCƒ“‰æ–Ê_ _Op15"/>
      <sheetName val="CæÊ_ _Op15"/>
      <sheetName val="メイン画面_ _Op15"/>
      <sheetName val="ƒƒCƒ“‰æ–Ê__x0015__Op15"/>
      <sheetName val="CæÊ__x0015__Op15"/>
      <sheetName val="メイン画面__x0015__Op15"/>
      <sheetName val="メイン画面__x0015_"/>
      <sheetName val="ƒƒCƒ“‰æ–Ê_ _Op16"/>
      <sheetName val="CæÊ_ _Op16"/>
      <sheetName val="メイン画面_ _Op16"/>
      <sheetName val="ƒƒCƒ“‰æ–Ê__x0015__Op16"/>
      <sheetName val="CæÊ__x0015__Op16"/>
      <sheetName val="メイン画面__x0015__Op16"/>
      <sheetName val="ƒƒCƒ“‰æ–Ê_ _Op17"/>
      <sheetName val="CæÊ_ _Op17"/>
      <sheetName val="メイン画面_ _Op17"/>
      <sheetName val="ƒƒCƒ“‰æ–Ê__x0015__Op17"/>
      <sheetName val="CæÊ__x0015__Op17"/>
      <sheetName val="メイン画面__x0015__Op17"/>
      <sheetName val="ƒƒCƒ“‰æ–Ê_ _Op18"/>
      <sheetName val="CæÊ_ _Op18"/>
      <sheetName val="メイン画面_ _Op18"/>
      <sheetName val="ƒƒCƒ“‰æ–Ê__x0015__Op18"/>
      <sheetName val="CæÊ__x0015__Op18"/>
      <sheetName val="メイン画面__x0015__Op18"/>
      <sheetName val="ƒƒCƒ“‰æ–Ê_ _Op19"/>
      <sheetName val="CæÊ_ _Op19"/>
      <sheetName val="メイン画面_ _Op19"/>
      <sheetName val="ƒƒCƒ“‰æ–Ê__x0015__Op19"/>
      <sheetName val="CæÊ__x0015__Op19"/>
      <sheetName val="メイン画面__x0015__Op19"/>
      <sheetName val="ƒƒCƒ“‰æ–Ê_ _Op22"/>
      <sheetName val="CæÊ_ _Op22"/>
      <sheetName val="メイン画面_ _Op22"/>
      <sheetName val="ƒƒCƒ“‰æ–Ê__x0015__Op22"/>
      <sheetName val="CæÊ__x0015__Op22"/>
      <sheetName val="メイン画面__x0015__Op22"/>
      <sheetName val="ƒƒCƒ“‰æ–Ê_ _Op20"/>
      <sheetName val="CæÊ_ _Op20"/>
      <sheetName val="メイン画面_ _Op20"/>
      <sheetName val="ƒƒCƒ“‰æ–Ê__x0015__Op20"/>
      <sheetName val="CæÊ__x0015__Op20"/>
      <sheetName val="メイン画面__x0015__Op20"/>
      <sheetName val="ƒƒCƒ“‰æ–Ê_ _Op21"/>
      <sheetName val="CæÊ_ _Op21"/>
      <sheetName val="メイン画面_ _Op21"/>
      <sheetName val="ƒƒCƒ“‰æ–Ê__x0015__Op21"/>
      <sheetName val="CæÊ__x0015__Op21"/>
      <sheetName val="メイン画面__x0015__Op21"/>
      <sheetName val="メイン画面  "/>
      <sheetName val="メイン画面_ "/>
      <sheetName val="メイン画面 _x005F "/>
      <sheetName val="メイン画面__x005F "/>
      <sheetName val="ƒƒCƒ“‰æ–Ê_ _Op24"/>
      <sheetName val="CæÊ_ _Op24"/>
      <sheetName val="メイン画面_ _Op24"/>
      <sheetName val="ƒƒCƒ“‰æ–Ê__x0015__Op24"/>
      <sheetName val="CæÊ__x0015__Op24"/>
      <sheetName val="メイン画面__x0015__Op24"/>
      <sheetName val="ƒƒCƒ“‰æ–Ê__x2"/>
      <sheetName val="CæÊ__x2"/>
      <sheetName val="メイン画面__x0015_2"/>
      <sheetName val="ƒƒCƒ“‰æ–Ê_ _Op23"/>
      <sheetName val="CæÊ_ _Op23"/>
      <sheetName val="メイン画面_ _Op23"/>
      <sheetName val="ƒƒCƒ“‰æ–Ê__x0015__Op23"/>
      <sheetName val="CæÊ__x0015__Op23"/>
      <sheetName val="メイン画面__x0015__Op23"/>
      <sheetName val="ƒƒCƒ“‰æ–Ê__x1"/>
      <sheetName val="CæÊ__x1"/>
      <sheetName val="メイン画面__x0015_1"/>
      <sheetName val="ƒƒCƒ“‰æ–Ê_ _Op25"/>
      <sheetName val="CæÊ_ _Op25"/>
      <sheetName val="メイン画面_ _Op25"/>
      <sheetName val="ƒƒCƒ“‰æ–Ê__x0015__Op25"/>
      <sheetName val="CæÊ__x0015__Op25"/>
      <sheetName val="メイン画面__x0015__Op25"/>
      <sheetName val="ƒƒCƒ“‰æ–Ê__x3"/>
      <sheetName val="CæÊ__x3"/>
      <sheetName val="メイン画面__x0015_3"/>
      <sheetName val="ƒƒCƒ“‰æ–Ê__1"/>
      <sheetName val="CæÊ__1"/>
      <sheetName val="メイン画面__x00151"/>
      <sheetName val="ƒƒCƒ“‰æ–Ê__2"/>
      <sheetName val="CæÊ__2"/>
      <sheetName val="メイン画面__x00152"/>
      <sheetName val="ƒƒCƒ“‰æ–Ê__3"/>
      <sheetName val="CæÊ__3"/>
      <sheetName val="メイン画面__x00153"/>
      <sheetName val="ƒƒCƒ“‰æ–Ê__4"/>
      <sheetName val="CæÊ__4"/>
      <sheetName val="メイン画面__x00154"/>
      <sheetName val="社員?? "/>
      <sheetName val="?_x000a_? ? ? ? ? ? ?"/>
      <sheetName val="? ? ? ? ? ?_x000d_? "/>
      <sheetName val="?_x000a_? _x0"/>
      <sheetName val="? ? _x0"/>
      <sheetName val="Unknown 1"/>
      <sheetName val="Unknown 2"/>
      <sheetName val="Unknown 3"/>
      <sheetName val="Unknown 4"/>
      <sheetName val="Unknown 5"/>
      <sheetName val="ƒƒCƒ“‰æ–Ê__7"/>
      <sheetName val="CæÊ__7"/>
      <sheetName val="メイン画面__x00157"/>
      <sheetName val="ƒƒCƒ“‰æ–Ê__5"/>
      <sheetName val="CæÊ__5"/>
      <sheetName val="メイン画面__x00155"/>
      <sheetName val="ƒƒCƒ“‰æ–Ê__6"/>
      <sheetName val="CæÊ__6"/>
      <sheetName val="メイン画面__x00156"/>
      <sheetName val="ƒƒCƒ“‰æ–Ê__9"/>
      <sheetName val="CæÊ__9"/>
      <sheetName val="メイン画面__x00159"/>
      <sheetName val="ƒƒCƒ“‰æ–Ê__8"/>
      <sheetName val="CæÊ__8"/>
      <sheetName val="メイン画面__x00158"/>
      <sheetName val="ƒƒCƒ“‰æ–Ê__x005f10"/>
      <sheetName val="CæÊ__x005f10"/>
      <sheetName val="メイン画面__x00110"/>
      <sheetName val="メイン画面_ 2"/>
      <sheetName val="メイン画面_ 1"/>
      <sheetName val="メイン画面_ 3"/>
      <sheetName val="ƒƒCƒ“‰æ–Ê__x005f_x005f_x005f10"/>
      <sheetName val="CæÊ__x005f_x005f_x005f10"/>
      <sheetName val="メイン画面__x005f_x0015_3"/>
      <sheetName val="ƒƒCƒ“‰æ–Ê__x0015__Op26"/>
      <sheetName val="CæÊ__x0015__Op26"/>
      <sheetName val="メイン画面__x0015__Op26"/>
      <sheetName val="ƒƒCƒ“‰æ–Ê__x005f_x005f_x005f11"/>
      <sheetName val="CæÊ__x005f_x005f_x005f11"/>
      <sheetName val="メイン画面__x005f_x0015_4"/>
      <sheetName val="ƒƒCƒ“‰æ–Ê__x0015__Op27"/>
      <sheetName val="CæÊ__x0015__Op27"/>
      <sheetName val="メイン画面__x0015__Op27"/>
      <sheetName val="ƒƒCƒ“‰æ–Ê__x005f_x005f_x005f12"/>
      <sheetName val="CæÊ__x005f_x005f_x005f12"/>
      <sheetName val="メイン画面__x005f_x0015_5"/>
      <sheetName val="ƒƒCƒ“‰æ–Ê__x0015__Op28"/>
      <sheetName val="CæÊ__x0015__Op28"/>
      <sheetName val="メイン画面__x0015__Op28"/>
      <sheetName val="ƒƒCƒ“‰æ–Ê__x005f_x005f_x005f13"/>
      <sheetName val="CæÊ__x005f_x005f_x005f13"/>
      <sheetName val="ƒƒCƒ“‰æ–Ê__x0015__Op30"/>
      <sheetName val="CæÊ__x0015__Op30"/>
      <sheetName val="メイン画面__x0015__Op30"/>
      <sheetName val="ƒƒCƒ“‰æ–Ê__x005f_x005f_x005f15"/>
      <sheetName val="CæÊ__x005f_x005f_x005f15"/>
      <sheetName val="メイン画面__x005f_x0015_7"/>
      <sheetName val="ƒƒCƒ“‰æ–Ê__x0015__Op29"/>
      <sheetName val="CæÊ__x0015__Op29"/>
      <sheetName val="メイン画面__x0015__Op29"/>
      <sheetName val="ƒƒCƒ“‰æ–Ê__x005f_x005f_x005f14"/>
      <sheetName val="CæÊ__x005f_x005f_x005f14"/>
      <sheetName val="メイン画面__x005f_x0015_6"/>
      <sheetName val="ƒƒCƒ“‰æ–Ê__x0015__Op32"/>
      <sheetName val="CæÊ__x0015__Op32"/>
      <sheetName val="メイン画面__x0015__Op32"/>
      <sheetName val="ƒƒCƒ“‰æ–Ê__x005f_x005f_x005f17"/>
      <sheetName val="CæÊ__x005f_x005f_x005f17"/>
      <sheetName val="メイン画面__x005f_x0015_9"/>
      <sheetName val="ƒƒCƒ“‰æ–Ê__x0015__Op31"/>
      <sheetName val="CæÊ__x0015__Op31"/>
      <sheetName val="メイン画面__x0015__Op31"/>
      <sheetName val="ƒƒCƒ“‰æ–Ê__x005f_x005f_x005f16"/>
      <sheetName val="CæÊ__x005f_x005f_x005f16"/>
      <sheetName val="メイン画面__x005f_x0015_8"/>
      <sheetName val="ƒƒCƒ“‰æ–Ê__x0015__Op33"/>
      <sheetName val="CæÊ__x0015__Op33"/>
      <sheetName val="メイン画面__x0015__Op33"/>
      <sheetName val="ƒƒCƒ“‰æ–Ê__x005f_x005f_x005f18"/>
      <sheetName val="CæÊ__x005f_x005f_x005f18"/>
      <sheetName val="メイン画面__x005f_x0015_10"/>
      <sheetName val="ƒƒCƒ“‰æ–Ê__x0015__Op34"/>
      <sheetName val="CæÊ__x0015__Op34"/>
      <sheetName val="メイン画面__x0015__Op34"/>
      <sheetName val="ƒƒCƒ“‰æ–Ê__x005f_x005f_x005f19"/>
      <sheetName val="CæÊ__x005f_x005f_x005f19"/>
      <sheetName val="メイン画面__x005f_x0015_11"/>
      <sheetName val="ƒƒCƒ“‰æ–Ê__x0015__Op38"/>
      <sheetName val="CæÊ__x0015__Op38"/>
      <sheetName val="メイン画面__x0015__Op38"/>
      <sheetName val="ƒƒCƒ“‰æ–Ê__x005f_x005f_x005f23"/>
      <sheetName val="CæÊ__x005f_x005f_x005f23"/>
      <sheetName val="メイン画面__x005f_x0015_15"/>
      <sheetName val="ƒƒCƒ“‰æ–Ê__x0015__Op37"/>
      <sheetName val="CæÊ__x0015__Op37"/>
      <sheetName val="メイン画面__x0015__Op37"/>
      <sheetName val="ƒƒCƒ“‰æ–Ê__x005f_x005f_x005f22"/>
      <sheetName val="CæÊ__x005f_x005f_x005f22"/>
      <sheetName val="メイン画面__x005f_x0015_14"/>
      <sheetName val="ƒƒCƒ“‰æ–Ê__x0015__Op36"/>
      <sheetName val="CæÊ__x0015__Op36"/>
      <sheetName val="メイン画面__x0015__Op36"/>
      <sheetName val="ƒƒCƒ“‰æ–Ê__x005f_x005f_x005f21"/>
      <sheetName val="CæÊ__x005f_x005f_x005f21"/>
      <sheetName val="メイン画面__x005f_x0015_13"/>
      <sheetName val="ƒƒCƒ“‰æ–Ê__x0015__Op35"/>
      <sheetName val="CæÊ__x0015__Op35"/>
      <sheetName val="メイン画面__x0015__Op35"/>
      <sheetName val="ƒƒCƒ“‰æ–Ê__x005f_x005f_x005f20"/>
      <sheetName val="CæÊ__x005f_x005f_x005f20"/>
      <sheetName val="メイン画面__x005f_x0015_12"/>
      <sheetName val="ƒƒCƒ“‰æ–Ê__x0015__Op39"/>
      <sheetName val="CæÊ__x0015__Op39"/>
      <sheetName val="メイン画面__x0015__Op39"/>
      <sheetName val="ƒƒCƒ“‰æ–Ê__x005f_x005f_x005f24"/>
      <sheetName val="CæÊ__x005f_x005f_x005f24"/>
      <sheetName val="メイン画面__x005f_x0015_16"/>
      <sheetName val="ƒƒCƒ“‰æ–Ê__x0015__Op45"/>
      <sheetName val="CæÊ__x0015__Op45"/>
      <sheetName val="メイン画面__x0015__Op45"/>
      <sheetName val="ƒƒCƒ“‰æ–Ê__x005f_x005f_x005f30"/>
      <sheetName val="CæÊ__x005f_x005f_x005f30"/>
      <sheetName val="メイン画面__x005f_x0015_22"/>
      <sheetName val="ƒƒCƒ“‰æ–Ê__x0015__Op40"/>
      <sheetName val="CæÊ__x0015__Op40"/>
      <sheetName val="メイン画面__x0015__Op40"/>
      <sheetName val="ƒƒCƒ“‰æ–Ê__x005f_x005f_x005f25"/>
      <sheetName val="CæÊ__x005f_x005f_x005f25"/>
      <sheetName val="メイン画面__x005f_x0015_17"/>
      <sheetName val="ƒƒCƒ“‰æ–Ê__x0015__Op41"/>
      <sheetName val="CæÊ__x0015__Op41"/>
      <sheetName val="メイン画面__x0015__Op41"/>
      <sheetName val="ƒƒCƒ“‰æ–Ê__x005f_x005f_x005f26"/>
      <sheetName val="CæÊ__x005f_x005f_x005f26"/>
      <sheetName val="メイン画面__x005f_x0015_18"/>
      <sheetName val="ƒƒCƒ“‰æ–Ê__x0015__Op42"/>
      <sheetName val="CæÊ__x0015__Op42"/>
      <sheetName val="メイン画面__x0015__Op42"/>
      <sheetName val="ƒƒCƒ“‰æ–Ê__x005f_x005f_x005f27"/>
      <sheetName val="CæÊ__x005f_x005f_x005f27"/>
      <sheetName val="メイン画面__x005f_x0015_19"/>
      <sheetName val="ƒƒCƒ“‰æ–Ê__x0015__Op43"/>
      <sheetName val="CæÊ__x0015__Op43"/>
      <sheetName val="メイン画面__x0015__Op43"/>
      <sheetName val="ƒƒCƒ“‰æ–Ê__x005f_x005f_x005f28"/>
      <sheetName val="CæÊ__x005f_x005f_x005f28"/>
      <sheetName val="メイン画面__x005f_x0015_20"/>
      <sheetName val="ƒƒCƒ“‰æ–Ê__x0015__Op44"/>
      <sheetName val="CæÊ__x0015__Op44"/>
      <sheetName val="メイン画面__x0015__Op44"/>
      <sheetName val="ƒƒCƒ“‰æ–Ê__x005f_x005f_x005f29"/>
      <sheetName val="CæÊ__x005f_x005f_x005f29"/>
      <sheetName val="メイン画面__x005f_x0015_21"/>
      <sheetName val="ƒƒCƒ“‰æ–Ê__x0015__Op46"/>
      <sheetName val="CæÊ__x0015__Op46"/>
      <sheetName val="メイン画面__x0015__Op46"/>
      <sheetName val="ƒƒCƒ“‰æ–Ê__x005f_x005f_x005f31"/>
      <sheetName val="CæÊ__x005f_x005f_x005f31"/>
      <sheetName val="メイン画面__x005f_x0015_23"/>
      <sheetName val="ƒƒCƒ“‰æ–Ê__x0015__Op48"/>
      <sheetName val="CæÊ__x0015__Op48"/>
      <sheetName val="メイン画面__x0015__Op48"/>
      <sheetName val="ƒƒCƒ“‰æ–Ê__x005f_x005f_x005f33"/>
      <sheetName val="CæÊ__x005f_x005f_x005f33"/>
      <sheetName val="メイン画面__x005f_x0015_25"/>
      <sheetName val="ƒƒCƒ“‰æ–Ê__x0015__Op47"/>
      <sheetName val="CæÊ__x0015__Op47"/>
      <sheetName val="メイン画面__x0015__Op47"/>
      <sheetName val="ƒƒCƒ“‰æ–Ê__x005f_x005f_x005f32"/>
      <sheetName val="CæÊ__x005f_x005f_x005f32"/>
      <sheetName val="メイン画面__x005f_x0015_24"/>
      <sheetName val="ƒƒCƒ“‰æ–Ê__x0015__Op49"/>
      <sheetName val="CæÊ__x0015__Op49"/>
      <sheetName val="メイン画面__x0015__Op49"/>
      <sheetName val="ƒƒCƒ“‰æ–Ê__x005f_x005f_x005f34"/>
      <sheetName val="CæÊ__x005f_x005f_x005f34"/>
      <sheetName val="メイン画面__x005f_x0015_26"/>
      <sheetName val="ƒƒCƒ“‰æ–Ê__x0015__Op50"/>
      <sheetName val="CæÊ__x0015__Op50"/>
      <sheetName val="メイン画面__x0015__Op50"/>
      <sheetName val="ƒƒCƒ“‰æ–Ê__x005f_x005f_x005f35"/>
      <sheetName val="CæÊ__x005f_x005f_x005f35"/>
      <sheetName val="メイン画面__x005f_x0015_27"/>
      <sheetName val="ƒƒCƒ“‰æ–Ê__x0015__Op54"/>
      <sheetName val="CæÊ__x0015__Op54"/>
      <sheetName val="メイン画面__x0015__Op54"/>
      <sheetName val="ƒƒCƒ“‰æ–Ê__x005f_x005f_x005f39"/>
      <sheetName val="CæÊ__x005f_x005f_x005f39"/>
      <sheetName val="メイン画面__x005f_x0015_31"/>
      <sheetName val="ƒƒCƒ“‰æ–Ê__x0015__Op53"/>
      <sheetName val="CæÊ__x0015__Op53"/>
      <sheetName val="メイン画面__x0015__Op53"/>
      <sheetName val="ƒƒCƒ“‰æ–Ê__x005f_x005f_x005f38"/>
      <sheetName val="CæÊ__x005f_x005f_x005f38"/>
      <sheetName val="メイン画面__x005f_x0015_30"/>
      <sheetName val="ƒƒCƒ“‰æ–Ê__x0015__Op51"/>
      <sheetName val="CæÊ__x0015__Op51"/>
      <sheetName val="メイン画面__x0015__Op51"/>
      <sheetName val="ƒƒCƒ“‰æ–Ê__x005f_x005f_x005f36"/>
      <sheetName val="CæÊ__x005f_x005f_x005f36"/>
      <sheetName val="メイン画面__x005f_x0015_28"/>
      <sheetName val="ƒƒCƒ“‰æ–Ê__x0015__Op52"/>
      <sheetName val="CæÊ__x0015__Op52"/>
      <sheetName val="メイン画面__x0015__Op52"/>
      <sheetName val="ƒƒCƒ“‰æ–Ê__x005f_x005f_x005f37"/>
      <sheetName val="CæÊ__x005f_x005f_x005f37"/>
      <sheetName val="メイン画面__x005f_x0015_29"/>
      <sheetName val="ƒƒCƒ“‰æ–Ê__x0015__Op55"/>
      <sheetName val="CæÊ__x0015__Op55"/>
      <sheetName val="メイン画面__x0015__Op55"/>
      <sheetName val="ƒƒCƒ“‰æ–Ê__x005f_x005f_x005f40"/>
      <sheetName val="CæÊ__x005f_x005f_x005f40"/>
      <sheetName val="メイン画面__x005f_x0015_32"/>
      <sheetName val="ƒƒCƒ“‰æ–Ê__x0015__Op56"/>
      <sheetName val="CæÊ__x0015__Op56"/>
      <sheetName val="メイン画面__x0015__Op56"/>
      <sheetName val="ƒƒCƒ“‰æ–Ê__x005f_x005f_x005f41"/>
      <sheetName val="CæÊ__x005f_x005f_x005f41"/>
      <sheetName val="メイン画面__x005f_x0015_33"/>
      <sheetName val="ƒƒCƒ“‰æ–Ê__x0015__Op57"/>
      <sheetName val="CæÊ__x0015__Op57"/>
      <sheetName val="メイン画面__x0015__Op57"/>
      <sheetName val="ƒƒCƒ“‰æ–Ê__x005f_x005f_x005f42"/>
      <sheetName val="CæÊ__x005f_x005f_x005f42"/>
      <sheetName val="メイン画面__x005f_x0015_34"/>
      <sheetName val="ƒƒCƒ“‰æ–Ê__x0015__Op58"/>
      <sheetName val="CæÊ__x0015__Op58"/>
      <sheetName val="メイン画面__x0015__Op58"/>
      <sheetName val="ƒƒCƒ“‰æ–Ê__x005f_x005f_x005f43"/>
      <sheetName val="CæÊ__x005f_x005f_x005f43"/>
      <sheetName val="ƒƒCƒ“‰æ–Ê__x0015__Op59"/>
      <sheetName val="CæÊ__x0015__Op59"/>
      <sheetName val="メイン画面__x0015__Op59"/>
      <sheetName val="ƒƒCƒ“‰æ–Ê__x005f_x005f_x005f44"/>
      <sheetName val="CæÊ__x005f_x005f_x005f44"/>
      <sheetName val="メイン画面__x005f_x0015_35"/>
      <sheetName val="ƒƒCƒ“‰æ–Ê__x0015__Op60"/>
      <sheetName val="CæÊ__x0015__Op60"/>
      <sheetName val="メイン画面__x0015__Op60"/>
      <sheetName val="ƒƒCƒ“‰æ–Ê__x005f_x005f_x005f45"/>
      <sheetName val="CæÊ__x005f_x005f_x005f45"/>
      <sheetName val="メイン画面__x005f_x0015_36"/>
      <sheetName val="ƒƒCƒ“‰æ–Ê__x0015__Op61"/>
      <sheetName val="CæÊ__x0015__Op61"/>
      <sheetName val="メイン画面__x0015__Op61"/>
      <sheetName val="ƒƒCƒ“‰æ–Ê__x005f_x005f_x005f46"/>
      <sheetName val="CæÊ__x005f_x005f_x005f46"/>
      <sheetName val="メイン画面__x005f_x0015_37"/>
      <sheetName val="ƒƒCƒ“‰æ–Ê__x0015__Op68"/>
      <sheetName val="CæÊ__x0015__Op68"/>
      <sheetName val="メイン画面__x0015__Op68"/>
      <sheetName val="ƒƒCƒ“‰æ–Ê__x005f_x005f_x005f53"/>
      <sheetName val="CæÊ__x005f_x005f_x005f53"/>
      <sheetName val="メイン画面__x005f_x0015_44"/>
      <sheetName val="ƒƒCƒ“‰æ–Ê__x0015__Op63"/>
      <sheetName val="CæÊ__x0015__Op63"/>
      <sheetName val="メイン画面__x0015__Op63"/>
      <sheetName val="ƒƒCƒ“‰æ–Ê__x005f_x005f_x005f48"/>
      <sheetName val="CæÊ__x005f_x005f_x005f48"/>
      <sheetName val="メイン画面__x005f_x0015_39"/>
      <sheetName val="ƒƒCƒ“‰æ–Ê__x0015__Op62"/>
      <sheetName val="CæÊ__x0015__Op62"/>
      <sheetName val="メイン画面__x0015__Op62"/>
      <sheetName val="ƒƒCƒ“‰æ–Ê__x005f_x005f_x005f47"/>
      <sheetName val="CæÊ__x005f_x005f_x005f47"/>
      <sheetName val="メイン画面__x005f_x0015_38"/>
      <sheetName val="ƒƒCƒ“‰æ–Ê__x0015__Op64"/>
      <sheetName val="CæÊ__x0015__Op64"/>
      <sheetName val="メイン画面__x0015__Op64"/>
      <sheetName val="ƒƒCƒ“‰æ–Ê__x005f_x005f_x005f49"/>
      <sheetName val="CæÊ__x005f_x005f_x005f49"/>
      <sheetName val="メイン画面__x005f_x0015_40"/>
      <sheetName val="ƒƒCƒ“‰æ–Ê__x0015__Op65"/>
      <sheetName val="CæÊ__x0015__Op65"/>
      <sheetName val="メイン画面__x0015__Op65"/>
      <sheetName val="ƒƒCƒ“‰æ–Ê__x005f_x005f_x005f50"/>
      <sheetName val="CæÊ__x005f_x005f_x005f50"/>
      <sheetName val="メイン画面__x005f_x0015_41"/>
      <sheetName val="ƒƒCƒ“‰æ–Ê__x0015__Op66"/>
      <sheetName val="CæÊ__x0015__Op66"/>
      <sheetName val="メイン画面__x0015__Op66"/>
      <sheetName val="ƒƒCƒ“‰æ–Ê__x005f_x005f_x005f51"/>
      <sheetName val="CæÊ__x005f_x005f_x005f51"/>
      <sheetName val="メイン画面__x005f_x0015_42"/>
      <sheetName val="ƒƒCƒ“‰æ–Ê__x0015__Op67"/>
      <sheetName val="CæÊ__x0015__Op67"/>
      <sheetName val="メイン画面__x0015__Op67"/>
      <sheetName val="ƒƒCƒ“‰æ–Ê__x005f_x005f_x005f52"/>
      <sheetName val="CæÊ__x005f_x005f_x005f52"/>
      <sheetName val="メイン画面__x005f_x0015_43"/>
      <sheetName val="ƒƒCƒ“‰æ–Ê__x0015__Op71"/>
      <sheetName val="CæÊ__x0015__Op71"/>
      <sheetName val="メイン画面__x0015__Op71"/>
      <sheetName val="ƒƒCƒ“‰æ–Ê__x005f_x005f_x005f56"/>
      <sheetName val="CæÊ__x005f_x005f_x005f56"/>
      <sheetName val="メイン画面__x005f_x0015_47"/>
      <sheetName val="ƒƒCƒ“‰æ–Ê__x0015__Op69"/>
      <sheetName val="CæÊ__x0015__Op69"/>
      <sheetName val="メイン画面__x0015__Op69"/>
      <sheetName val="ƒƒCƒ“‰æ–Ê__x005f_x005f_x005f54"/>
      <sheetName val="CæÊ__x005f_x005f_x005f54"/>
      <sheetName val="メイン画面__x005f_x0015_45"/>
      <sheetName val="ƒƒCƒ“‰æ–Ê__x0015__Op70"/>
      <sheetName val="CæÊ__x0015__Op70"/>
      <sheetName val="メイン画面__x0015__Op70"/>
      <sheetName val="ƒƒCƒ“‰æ–Ê__x005f_x005f_x005f55"/>
      <sheetName val="CæÊ__x005f_x005f_x005f55"/>
      <sheetName val="メイン画面__x005f_x0015_46"/>
      <sheetName val="ƒƒCƒ“‰æ–Ê__x005f_x005f_9"/>
      <sheetName val="CæÊ__x005f_x005f_9"/>
      <sheetName val="メイン画面__x005f_x005f_x00159"/>
      <sheetName val="ƒƒCƒ“‰æ–Ê__x005f_x005f_8"/>
      <sheetName val="CæÊ__x005f_x005f_8"/>
      <sheetName val="メイン画面__x005f_x005f_x00158"/>
      <sheetName val="メイン画面__x005f_x005f_x00110"/>
      <sheetName val="メイン画面__x005f_x005f_x00111"/>
      <sheetName val="ƒƒCƒ“‰æ–Ê__x4"/>
      <sheetName val="CæÊ__x4"/>
      <sheetName val="メイン画面__x005f_x005f_x00112"/>
      <sheetName val="ƒƒCƒ“‰æ–Ê__x5"/>
      <sheetName val="CæÊ__x5"/>
      <sheetName val="メイン画面__x005f_x005f_x00113"/>
      <sheetName val="メイン画面__x005f_x005f_x00115"/>
      <sheetName val="ƒƒCƒ“‰æ–Ê__x7"/>
      <sheetName val="CæÊ__x7"/>
      <sheetName val="メイン画面__x005f_x005f_x00114"/>
      <sheetName val="ƒƒCƒ“‰æ–Ê__x6"/>
      <sheetName val="CæÊ__x6"/>
      <sheetName val="メイン画面__x005f_x005f_x00117"/>
      <sheetName val="ƒƒCƒ“‰æ–Ê__x9"/>
      <sheetName val="CæÊ__x9"/>
      <sheetName val="メイン画面__x005f_x005f_x00116"/>
      <sheetName val="ƒƒCƒ“‰æ–Ê__x8"/>
      <sheetName val="CæÊ__x8"/>
      <sheetName val="メイン画面__x005f_x005f_x00118"/>
      <sheetName val="ƒƒCƒ“‰æ–Ê__x10"/>
      <sheetName val="CæÊ__x10"/>
      <sheetName val="メイン画面__x005f_x005f_x00119"/>
      <sheetName val="ƒƒCƒ“‰æ–Ê__x11"/>
      <sheetName val="CæÊ__x11"/>
      <sheetName val="メイン画面__x005f_x005f_x00123"/>
      <sheetName val="ƒƒCƒ“‰æ–Ê__x15"/>
      <sheetName val="CæÊ__x15"/>
      <sheetName val="メイン画面__x005f_x005f_x00122"/>
      <sheetName val="ƒƒCƒ“‰æ–Ê__x14"/>
      <sheetName val="CæÊ__x14"/>
      <sheetName val="メイン画面__x005f_x005f_x00121"/>
      <sheetName val="ƒƒCƒ“‰æ–Ê__x13"/>
      <sheetName val="CæÊ__x13"/>
      <sheetName val="メイン画面__x005f_x005f_x00120"/>
      <sheetName val="ƒƒCƒ“‰æ–Ê__x12"/>
      <sheetName val="CæÊ__x12"/>
      <sheetName val="メイン画面__x005f_x005f_x00124"/>
      <sheetName val="ƒƒCƒ“‰æ–Ê__x16"/>
      <sheetName val="CæÊ__x16"/>
      <sheetName val="メイン画面__x005f_x005f_x00130"/>
      <sheetName val="ƒƒCƒ“‰æ–Ê__x22"/>
      <sheetName val="CæÊ__x22"/>
      <sheetName val="メイン画面__x005f_x005f_x00125"/>
      <sheetName val="ƒƒCƒ“‰æ–Ê__x17"/>
      <sheetName val="CæÊ__x17"/>
      <sheetName val="メイン画面__x005f_x005f_x00126"/>
      <sheetName val="ƒƒCƒ“‰æ–Ê__x18"/>
      <sheetName val="CæÊ__x18"/>
      <sheetName val="メイン画面__x005f_x005f_x00127"/>
      <sheetName val="ƒƒCƒ“‰æ–Ê__x19"/>
      <sheetName val="CæÊ__x19"/>
      <sheetName val="メイン画面__x005f_x005f_x00128"/>
      <sheetName val="ƒƒCƒ“‰æ–Ê__x20"/>
      <sheetName val="CæÊ__x20"/>
      <sheetName val="メイン画面__x005f_x005f_x00129"/>
      <sheetName val="ƒƒCƒ“‰æ–Ê__x21"/>
      <sheetName val="CæÊ__x21"/>
      <sheetName val="メイン画面__x005f_x005f_x00131"/>
      <sheetName val="ƒƒCƒ“‰æ–Ê__x23"/>
      <sheetName val="CæÊ__x23"/>
      <sheetName val="メイン画面__x005f_x005f_x00133"/>
      <sheetName val="ƒƒCƒ“‰æ–Ê__x25"/>
      <sheetName val="CæÊ__x25"/>
      <sheetName val="メイン画面__x005f_x005f_x00132"/>
      <sheetName val="ƒƒCƒ“‰æ–Ê__x24"/>
      <sheetName val="CæÊ__x24"/>
      <sheetName val="メイン画面__x005f_x005f_x00134"/>
      <sheetName val="ƒƒCƒ“‰æ–Ê__x26"/>
      <sheetName val="CæÊ__x26"/>
      <sheetName val="メイン画面__x005f_x005f_x00135"/>
      <sheetName val="ƒƒCƒ“‰æ–Ê__x27"/>
      <sheetName val="CæÊ__x27"/>
      <sheetName val="メイン画面__x005f_x005f_x00139"/>
      <sheetName val="ƒƒCƒ“‰æ–Ê__x31"/>
      <sheetName val="CæÊ__x31"/>
      <sheetName val="メイン画面__x005f_x005f_x00138"/>
      <sheetName val="ƒƒCƒ“‰æ–Ê__x30"/>
      <sheetName val="CæÊ__x30"/>
      <sheetName val="メイン画面__x005f_x005f_x00136"/>
      <sheetName val="ƒƒCƒ“‰æ–Ê__x28"/>
      <sheetName val="CæÊ__x28"/>
      <sheetName val="メイン画面__x005f_x005f_x00137"/>
      <sheetName val="ƒƒCƒ“‰æ–Ê__x29"/>
      <sheetName val="CæÊ__x29"/>
      <sheetName val="メイン画面__x005f_x005f_x00140"/>
      <sheetName val="ƒƒCƒ“‰æ–Ê__x32"/>
      <sheetName val="CæÊ__x32"/>
      <sheetName val="メイン画面__x005f_x005f_x00141"/>
      <sheetName val="ƒƒCƒ“‰æ–Ê__x33"/>
      <sheetName val="CæÊ__x33"/>
      <sheetName val="メイン画面__x005f_x005f_x00142"/>
      <sheetName val="ƒƒCƒ“‰æ–Ê__x34"/>
      <sheetName val="CæÊ__x34"/>
      <sheetName val="メイン画面__x005f_x005f_x00143"/>
      <sheetName val="メイン画面__x005f_x005f_x00144"/>
      <sheetName val="ƒƒCƒ“‰æ–Ê__x35"/>
      <sheetName val="CæÊ__x35"/>
      <sheetName val="メイン画面__x005f_x005f_x00145"/>
      <sheetName val="ƒƒCƒ“‰æ–Ê__x36"/>
      <sheetName val="CæÊ__x36"/>
      <sheetName val="メイン画面__x005f_x005f_x00146"/>
      <sheetName val="ƒƒCƒ“‰æ–Ê__x37"/>
      <sheetName val="CæÊ__x37"/>
      <sheetName val="メイン画面__x005f_x005f_x00162"/>
      <sheetName val="ƒƒCƒ“‰æ–Ê__x44"/>
      <sheetName val="CæÊ__x44"/>
      <sheetName val="メイン画面__x005f_x005f_x00148"/>
      <sheetName val="ƒƒCƒ“‰æ–Ê__x39"/>
      <sheetName val="CæÊ__x39"/>
      <sheetName val="メイン画面__x005f_x005f_x00147"/>
      <sheetName val="ƒƒCƒ“‰æ–Ê__x38"/>
      <sheetName val="CæÊ__x38"/>
      <sheetName val="メイン画面__x005f_x005f_x00149"/>
      <sheetName val="ƒƒCƒ“‰æ–Ê__x40"/>
      <sheetName val="CæÊ__x40"/>
      <sheetName val="メイン画面__x005f_x005f_x00150"/>
      <sheetName val="ƒƒCƒ“‰æ–Ê__x41"/>
      <sheetName val="CæÊ__x41"/>
      <sheetName val="メイン画面__x005f_x005f_x00160"/>
      <sheetName val="ƒƒCƒ“‰æ–Ê__x42"/>
      <sheetName val="CæÊ__x42"/>
      <sheetName val="メイン画面__x005f_x005f_x00161"/>
      <sheetName val="ƒƒCƒ“‰æ–Ê__x43"/>
      <sheetName val="CæÊ__x43"/>
      <sheetName val="メイン画面__x005f_x005f_x00165"/>
      <sheetName val="ƒƒCƒ“‰æ–Ê__x47"/>
      <sheetName val="CæÊ__x47"/>
      <sheetName val="メイン画面__x005f_x005f_x00163"/>
      <sheetName val="ƒƒCƒ“‰æ–Ê__x45"/>
      <sheetName val="CæÊ__x45"/>
      <sheetName val="メイン画面__x005f_x005f_x00164"/>
      <sheetName val="ƒƒCƒ“‰æ–Ê__x46"/>
      <sheetName val="CæÊ__x46"/>
      <sheetName val="1-C,D"/>
      <sheetName val="ENG油洩れ"/>
      <sheetName val="MPL 技連"/>
      <sheetName val="342E BLOCK"/>
      <sheetName val="仕上１"/>
      <sheetName val="sheet17"/>
      <sheetName val="一覧"/>
      <sheetName val="Monthly_1"/>
      <sheetName val="REJECT3"/>
      <sheetName val="Annual Sales"/>
      <sheetName val="実績推移"/>
      <sheetName val="計算結果"/>
      <sheetName val="①　BP vs SPR (TTL Impact)"/>
      <sheetName val="全体１"/>
      <sheetName val="条件設定"/>
      <sheetName val="社員 "/>
      <sheetName val="_x000a_      "/>
      <sheetName val="     _x000d_ "/>
      <sheetName val="_x000a_ _x0"/>
      <sheetName val="  _x0"/>
      <sheetName val="EQ_an"/>
      <sheetName val="D &amp; W sizes"/>
      <sheetName val="P3"/>
      <sheetName val="Line F"/>
      <sheetName val="段ﾎﾞｰﾙ箱図番･荷姿ｺｰﾄﾞ"/>
      <sheetName val="SC1.XLS"/>
      <sheetName val="1"/>
      <sheetName val="2"/>
      <sheetName val="OEE__(2)117"/>
      <sheetName val="OEE_117"/>
      <sheetName val="dht_fix117"/>
      <sheetName val="Man_power117"/>
      <sheetName val="taruna_sheet117"/>
      <sheetName val="Calendar_2006117"/>
      <sheetName val="06-11-07_selasa117"/>
      <sheetName val="data_editing117"/>
      <sheetName val="HRD_Salary117"/>
      <sheetName val="____118"/>
      <sheetName val="F-1_F-2117"/>
      <sheetName val="truck_capt116"/>
      <sheetName val="MASTER_116"/>
      <sheetName val="MARCH_APRIL__03116"/>
      <sheetName val="Draft_Vehicle_Format116"/>
      <sheetName val="ocean_voyage116"/>
      <sheetName val="Nov_'02116"/>
      <sheetName val="Parts_list_(060411)116"/>
      <sheetName val="BD_&amp;_EH_(DATA)116"/>
      <sheetName val="Innova_List116"/>
      <sheetName val="LVC_31RB116"/>
      <sheetName val="GROUP_A113"/>
      <sheetName val="Type_I113"/>
      <sheetName val="OTHERS_x620113"/>
      <sheetName val="Unit_Price_96113"/>
      <sheetName val="progress_FC112"/>
      <sheetName val="OEM_sum112"/>
      <sheetName val="YTD_sales112"/>
      <sheetName val="Link_List_OPL111"/>
      <sheetName val="STATUS_FOLLOWUP102"/>
      <sheetName val="Total_Problem_WQC_2014102"/>
      <sheetName val="base_data102"/>
      <sheetName val="U38x_labels102"/>
      <sheetName val="mstr_L199"/>
      <sheetName val="1_3a92est98"/>
      <sheetName val="Data_299"/>
      <sheetName val="MARCH-APRIL__0396"/>
      <sheetName val="Deffered_Charges_96"/>
      <sheetName val="Schedule_PM96"/>
      <sheetName val="Part_List96"/>
      <sheetName val="ECI_ChekSHeet96"/>
      <sheetName val="Remaining_LPVV96"/>
      <sheetName val="List_Monren96"/>
      <sheetName val="training_forklift96"/>
      <sheetName val="Part_List_Compare_Scan___Plan96"/>
      <sheetName val="MATRIKS_NILAI_AFTER96"/>
      <sheetName val="PPM_rev196"/>
      <sheetName val="Line_296"/>
      <sheetName val="Actual_YTD96"/>
      <sheetName val="Costs_Savings96"/>
      <sheetName val="Currency_Rate93"/>
      <sheetName val="SPECIAL_DR650A_(AUG_17)_(4)92"/>
      <sheetName val="Working_Plan92"/>
      <sheetName val="dongia_(2)92"/>
      <sheetName val="THPDMoi__(2)92"/>
      <sheetName val="t-h_HA_THE92"/>
      <sheetName val="DON_GIA92"/>
      <sheetName val="CHITIET_VL-NC92"/>
      <sheetName val="CHITIET_VL-NC-TT_-1p92"/>
      <sheetName val="TH_XL92"/>
      <sheetName val="CHITIET_VL-NC-TT-3p92"/>
      <sheetName val="Bia_TQT92"/>
      <sheetName val="TONGKE3p_92"/>
      <sheetName val="KPVC-BD_92"/>
      <sheetName val="Inv__004392"/>
      <sheetName val="Inv__004492"/>
      <sheetName val="Inv__004592"/>
      <sheetName val="Inv__003992"/>
      <sheetName val="Inv__004292"/>
      <sheetName val="Inv__003892"/>
      <sheetName val="Inv__003392"/>
      <sheetName val="Inv__004692"/>
      <sheetName val="Mutasi_Stock_D99BO90"/>
      <sheetName val="SALES_TRACKER_CIBITUNG_-_201584"/>
      <sheetName val="SALES_TRACKER_NON_CIBITUNG84"/>
      <sheetName val="Macro_83"/>
      <sheetName val="Seg_history_by_BT83"/>
      <sheetName val="HP_evol_by_seg83"/>
      <sheetName val="Financial_Highlights83"/>
      <sheetName val="Breakdown_KPI83"/>
      <sheetName val="Avensis+d_seg__in_&amp;_out_of_UK83"/>
      <sheetName val="ƒƒCƒ“‰æ–Ê__x005f_x0015__Op83"/>
      <sheetName val="CæÊ__x005f_x0015__Op83"/>
      <sheetName val="メイン画面__x005f_x0015__Op83"/>
      <sheetName val="Net_Price_Position_-_Sheet_183"/>
      <sheetName val="ƒƒCƒ“‰æ–Ê__x005f_x005f_x005f_x0015__Op83"/>
      <sheetName val="CæÊ__x005f_x005f_x005f_x0015__Op83"/>
      <sheetName val="メイン画面__x005f_x005f_x005f_x0015__Op83"/>
      <sheetName val="REKAP_OMZET_KAPAL83"/>
      <sheetName val="TL_Karawang_Yard83"/>
      <sheetName val="LINE_PALLET_BESI_1_(PATAN_A-B83"/>
      <sheetName val="WSS_PALLET_BESI_(PER_MESIN)83"/>
      <sheetName val="Part_List_For_Incomplete_LOT83"/>
      <sheetName val="Target380NX_83"/>
      <sheetName val="913L_Part_List81"/>
      <sheetName val="PACK_SPEC_MAGELANG79"/>
      <sheetName val="393_N80"/>
      <sheetName val="Master_MM81"/>
      <sheetName val="KPI_Process79"/>
      <sheetName val="Sub_KPI_(2)79"/>
      <sheetName val="MAIN_KPI_79"/>
      <sheetName val="ORDER_M77"/>
      <sheetName val="P_277"/>
      <sheetName val="ADJ_-_RATE75"/>
      <sheetName val="List_kategori77"/>
      <sheetName val="_x000a__109"/>
      <sheetName val="__x000a_109"/>
      <sheetName val="3__form_Countermeasure75"/>
      <sheetName val="__149"/>
      <sheetName val="__150"/>
      <sheetName val="Data_-_Sumatera71"/>
      <sheetName val="CSM_with_CKD71"/>
      <sheetName val="1195_B171"/>
      <sheetName val="ACT_-2005_Rear70"/>
      <sheetName val="Data_Costs70"/>
      <sheetName val="Control_Panel70"/>
      <sheetName val="3GP&amp;Ss_features70"/>
      <sheetName val="SNP_Lee_Fung_BSV70"/>
      <sheetName val="ASOTT_SI_BSV70"/>
      <sheetName val="CATL_SI_BSV70"/>
      <sheetName val="CSMF_SI_BSV70"/>
      <sheetName val="RHLT_SI_BSV70"/>
      <sheetName val="SCIL_SI_BSV70"/>
      <sheetName val="SCMN_SI_BSV70"/>
      <sheetName val="SCSS_SI_BSV70"/>
      <sheetName val="SFI_BSV70"/>
      <sheetName val="SNPS_SI_BSV70"/>
      <sheetName val="STEG_SI_BSV70"/>
      <sheetName val="STI_BSV70"/>
      <sheetName val="STTS_SI_BSV70"/>
      <sheetName val="SWMS_SI_BSV70"/>
      <sheetName val="CA_Comp_(Kembara)70"/>
      <sheetName val="1_LeadSchedule70"/>
      <sheetName val="O1-1CA_70"/>
      <sheetName val="15100_Prepayment70"/>
      <sheetName val="24100_Accr_Liab70"/>
      <sheetName val="ƒƒCƒ“‰æ–Ê__x005f_x005f_x005f_x005f_x005f68"/>
      <sheetName val="CæÊ__x005f_x005f_x005f_x005f_x005f68"/>
      <sheetName val="メイン画面__x005f_x005f_x005f_x005f_x005f_x005f_x00177"/>
      <sheetName val="R&amp;R_test70"/>
      <sheetName val="진행_DATA_(2)70"/>
      <sheetName val="Value_Analysis_-_Sheet_170"/>
      <sheetName val="GROUP_C67"/>
      <sheetName val="Sum_prob60"/>
      <sheetName val="tot_393N64"/>
      <sheetName val="Cost_centre_expenditure63"/>
      <sheetName val="393N_ONLY62"/>
      <sheetName val="140N_Part_Local_(SE)62"/>
      <sheetName val="Labul_0062"/>
      <sheetName val="BY_CATEGORY62"/>
      <sheetName val="Protected_Lists60"/>
      <sheetName val="中長計_XLS60"/>
      <sheetName val="BONUS_DB60"/>
      <sheetName val="167W_SOKAKU_Carry_Over_Prts60"/>
      <sheetName val="MUTASI_SCRAP60"/>
      <sheetName val="DFAS_FIX60"/>
      <sheetName val="kartu_mat60"/>
      <sheetName val="ASLI_(2)60"/>
      <sheetName val="GRAFIK_(2)60"/>
      <sheetName val="Productivity_Per_ManHour59"/>
      <sheetName val="6250_Vehicles59"/>
      <sheetName val="Trp__Name59"/>
      <sheetName val="Data_Base59"/>
      <sheetName val="Storage_Modules59"/>
      <sheetName val="Artikelübersicht_200959"/>
      <sheetName val="Artikelübersicht_201059"/>
      <sheetName val="6156_Vehicles59"/>
      <sheetName val="Plan_04-0559"/>
      <sheetName val="ƒƒCƒ“‰æ–Ê__x005f_x005f_x59"/>
      <sheetName val="CæÊ__x005f_x005f_x59"/>
      <sheetName val="メイン画面__x005f_x005f_x005f_x0015_59"/>
      <sheetName val="Interim_--&gt;_Top6"/>
      <sheetName val="CBS_-_App16"/>
      <sheetName val="1H_Act_Rev_P&amp;L6"/>
      <sheetName val="SVC_(2)6"/>
      <sheetName val="4_Analysis6"/>
      <sheetName val="Company_Info6"/>
      <sheetName val="CA_Comp6"/>
      <sheetName val="Income_Statement6"/>
      <sheetName val="ASSY_PRODUCTION(original)6"/>
      <sheetName val="supplier_list6"/>
      <sheetName val="drop_down_list6"/>
      <sheetName val="GROUP_B6"/>
      <sheetName val="Purchased_Price6"/>
      <sheetName val="BIS_LIST-NTH_186"/>
      <sheetName val="Supp_List6"/>
      <sheetName val="TMS_Data2"/>
      <sheetName val="RUN_Export2"/>
      <sheetName val="メイン画面__x005f_x005f_x005f_x005F_x005f_x0015_3"/>
      <sheetName val="CIVIC_1_6L(7ｶ国MA輸出)ｺｽﾄ2"/>
      <sheetName val="TMMC_Vehicle_Data3"/>
      <sheetName val="TMMK_Vehicle_Data3"/>
      <sheetName val="absen_juli2"/>
      <sheetName val="FIX_ORDER2"/>
      <sheetName val="18_APRIL_2019_(2)1"/>
      <sheetName val="Y_&amp;_W_SERIES1"/>
      <sheetName val="ESM_ver21"/>
      <sheetName val="KAP_listrik_per_lini_per_plant1"/>
      <sheetName val="CS_Pros1"/>
      <sheetName val="?????__x005f_x0015__Op1"/>
      <sheetName val="Sept_sd_18_Feb_091"/>
      <sheetName val="Sales_Mod__Yr1"/>
      <sheetName val="Attachment_A1"/>
      <sheetName val="CC_1"/>
      <sheetName val="Unit_Price_971"/>
      <sheetName val="Graph_Control_OT_of_Aug_PE_DC1"/>
      <sheetName val="2__Definitions"/>
      <sheetName val="V5__2_"/>
      <sheetName val="?_x000a_??_?????2"/>
      <sheetName val="?????_?_x000a_?2"/>
      <sheetName val="resume_(2)"/>
      <sheetName val="RMS_-_STR"/>
      <sheetName val="Data_Validation"/>
      <sheetName val="MASTER_OF_LOADING_CAPACITY"/>
      <sheetName val="STOCK_REP_"/>
      <sheetName val="cost_centre"/>
      <sheetName val="Form_V2"/>
      <sheetName val="PA-YASUNLI_(2)"/>
      <sheetName val="MASTER ASSY"/>
      <sheetName val="B項目"/>
      <sheetName val="C項目"/>
      <sheetName val="検討中項目"/>
    </sheetNames>
    <sheetDataSet>
      <sheetData sheetId="0" refreshError="1"/>
      <sheetData sheetId="1">
        <row r="5">
          <cell r="C5">
            <v>2.8</v>
          </cell>
        </row>
      </sheetData>
      <sheetData sheetId="2">
        <row r="5">
          <cell r="C5">
            <v>2.8</v>
          </cell>
        </row>
      </sheetData>
      <sheetData sheetId="3">
        <row r="5">
          <cell r="C5">
            <v>2.8</v>
          </cell>
        </row>
      </sheetData>
      <sheetData sheetId="4">
        <row r="5">
          <cell r="C5">
            <v>2.8</v>
          </cell>
        </row>
      </sheetData>
      <sheetData sheetId="5">
        <row r="5">
          <cell r="C5">
            <v>2.8</v>
          </cell>
        </row>
      </sheetData>
      <sheetData sheetId="6">
        <row r="5">
          <cell r="C5">
            <v>2.8</v>
          </cell>
        </row>
      </sheetData>
      <sheetData sheetId="7" refreshError="1">
        <row r="5">
          <cell r="C5">
            <v>2.8</v>
          </cell>
          <cell r="D5">
            <v>1.6</v>
          </cell>
          <cell r="E5">
            <v>2.2000000000000002</v>
          </cell>
        </row>
      </sheetData>
      <sheetData sheetId="8">
        <row r="5">
          <cell r="C5">
            <v>2.8</v>
          </cell>
        </row>
      </sheetData>
      <sheetData sheetId="9">
        <row r="5">
          <cell r="C5">
            <v>2.8</v>
          </cell>
        </row>
      </sheetData>
      <sheetData sheetId="10">
        <row r="5">
          <cell r="C5">
            <v>2.8</v>
          </cell>
        </row>
      </sheetData>
      <sheetData sheetId="11">
        <row r="5">
          <cell r="C5">
            <v>2.8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>
        <row r="5">
          <cell r="C5">
            <v>2.8</v>
          </cell>
        </row>
      </sheetData>
      <sheetData sheetId="95">
        <row r="5">
          <cell r="B5">
            <v>2.8</v>
          </cell>
        </row>
      </sheetData>
      <sheetData sheetId="96">
        <row r="5">
          <cell r="C5">
            <v>2.8</v>
          </cell>
        </row>
      </sheetData>
      <sheetData sheetId="97">
        <row r="5">
          <cell r="C5">
            <v>2.8</v>
          </cell>
        </row>
      </sheetData>
      <sheetData sheetId="98">
        <row r="5">
          <cell r="C5">
            <v>2.8</v>
          </cell>
        </row>
      </sheetData>
      <sheetData sheetId="99">
        <row r="5">
          <cell r="C5">
            <v>2.8</v>
          </cell>
        </row>
      </sheetData>
      <sheetData sheetId="100">
        <row r="5">
          <cell r="C5">
            <v>2.8</v>
          </cell>
        </row>
      </sheetData>
      <sheetData sheetId="101">
        <row r="5">
          <cell r="C5">
            <v>2.8</v>
          </cell>
        </row>
      </sheetData>
      <sheetData sheetId="102">
        <row r="5">
          <cell r="C5">
            <v>2.8</v>
          </cell>
        </row>
      </sheetData>
      <sheetData sheetId="103">
        <row r="5">
          <cell r="B5">
            <v>2.8</v>
          </cell>
        </row>
      </sheetData>
      <sheetData sheetId="104">
        <row r="5">
          <cell r="B5">
            <v>2.8</v>
          </cell>
        </row>
      </sheetData>
      <sheetData sheetId="105">
        <row r="5">
          <cell r="C5">
            <v>2.8</v>
          </cell>
        </row>
      </sheetData>
      <sheetData sheetId="106">
        <row r="5">
          <cell r="C5">
            <v>2.8</v>
          </cell>
        </row>
      </sheetData>
      <sheetData sheetId="107">
        <row r="5">
          <cell r="C5">
            <v>2.8</v>
          </cell>
        </row>
      </sheetData>
      <sheetData sheetId="108">
        <row r="5">
          <cell r="C5">
            <v>2.8</v>
          </cell>
        </row>
      </sheetData>
      <sheetData sheetId="109">
        <row r="5">
          <cell r="B5">
            <v>2.8</v>
          </cell>
        </row>
      </sheetData>
      <sheetData sheetId="110">
        <row r="5">
          <cell r="C5">
            <v>2.8</v>
          </cell>
        </row>
      </sheetData>
      <sheetData sheetId="111">
        <row r="5">
          <cell r="C5">
            <v>2.8</v>
          </cell>
        </row>
      </sheetData>
      <sheetData sheetId="112">
        <row r="5">
          <cell r="B5">
            <v>2.8</v>
          </cell>
        </row>
      </sheetData>
      <sheetData sheetId="113">
        <row r="5">
          <cell r="B5">
            <v>2.8</v>
          </cell>
        </row>
      </sheetData>
      <sheetData sheetId="114">
        <row r="5">
          <cell r="C5">
            <v>2.8</v>
          </cell>
        </row>
      </sheetData>
      <sheetData sheetId="115">
        <row r="5">
          <cell r="C5">
            <v>2.8</v>
          </cell>
        </row>
      </sheetData>
      <sheetData sheetId="116">
        <row r="5">
          <cell r="C5">
            <v>2.8</v>
          </cell>
        </row>
      </sheetData>
      <sheetData sheetId="117">
        <row r="5">
          <cell r="C5">
            <v>2.8</v>
          </cell>
        </row>
      </sheetData>
      <sheetData sheetId="118">
        <row r="5">
          <cell r="B5">
            <v>2.8</v>
          </cell>
        </row>
      </sheetData>
      <sheetData sheetId="119">
        <row r="5">
          <cell r="C5">
            <v>2.8</v>
          </cell>
        </row>
      </sheetData>
      <sheetData sheetId="120">
        <row r="5">
          <cell r="C5">
            <v>2.8</v>
          </cell>
        </row>
      </sheetData>
      <sheetData sheetId="121">
        <row r="5">
          <cell r="B5">
            <v>2.8</v>
          </cell>
        </row>
      </sheetData>
      <sheetData sheetId="122">
        <row r="5">
          <cell r="B5">
            <v>2.8</v>
          </cell>
        </row>
      </sheetData>
      <sheetData sheetId="123">
        <row r="5">
          <cell r="C5">
            <v>2.8</v>
          </cell>
        </row>
      </sheetData>
      <sheetData sheetId="124">
        <row r="5">
          <cell r="C5">
            <v>2.8</v>
          </cell>
        </row>
      </sheetData>
      <sheetData sheetId="125">
        <row r="5">
          <cell r="C5">
            <v>2.8</v>
          </cell>
        </row>
      </sheetData>
      <sheetData sheetId="126">
        <row r="5">
          <cell r="C5">
            <v>2.8</v>
          </cell>
        </row>
      </sheetData>
      <sheetData sheetId="127">
        <row r="5">
          <cell r="B5">
            <v>2.8</v>
          </cell>
        </row>
      </sheetData>
      <sheetData sheetId="128">
        <row r="5">
          <cell r="C5">
            <v>2.8</v>
          </cell>
        </row>
      </sheetData>
      <sheetData sheetId="129" refreshError="1"/>
      <sheetData sheetId="130" refreshError="1"/>
      <sheetData sheetId="131">
        <row r="5">
          <cell r="B5">
            <v>2.8</v>
          </cell>
        </row>
      </sheetData>
      <sheetData sheetId="132">
        <row r="5">
          <cell r="B5">
            <v>2.8</v>
          </cell>
        </row>
      </sheetData>
      <sheetData sheetId="133">
        <row r="5">
          <cell r="C5">
            <v>2.8</v>
          </cell>
        </row>
      </sheetData>
      <sheetData sheetId="134">
        <row r="5">
          <cell r="C5">
            <v>2.8</v>
          </cell>
        </row>
      </sheetData>
      <sheetData sheetId="135">
        <row r="5">
          <cell r="C5">
            <v>2.8</v>
          </cell>
        </row>
      </sheetData>
      <sheetData sheetId="136">
        <row r="5">
          <cell r="C5">
            <v>2.8</v>
          </cell>
        </row>
      </sheetData>
      <sheetData sheetId="137">
        <row r="5">
          <cell r="C5">
            <v>2.8</v>
          </cell>
        </row>
      </sheetData>
      <sheetData sheetId="138">
        <row r="5">
          <cell r="C5">
            <v>2.8</v>
          </cell>
        </row>
      </sheetData>
      <sheetData sheetId="139">
        <row r="5">
          <cell r="C5">
            <v>2.8</v>
          </cell>
        </row>
      </sheetData>
      <sheetData sheetId="140">
        <row r="5">
          <cell r="B5">
            <v>2.8</v>
          </cell>
        </row>
      </sheetData>
      <sheetData sheetId="141">
        <row r="5">
          <cell r="C5">
            <v>2.8</v>
          </cell>
        </row>
      </sheetData>
      <sheetData sheetId="142">
        <row r="5">
          <cell r="C5">
            <v>2.8</v>
          </cell>
        </row>
      </sheetData>
      <sheetData sheetId="143">
        <row r="5">
          <cell r="C5">
            <v>2.8</v>
          </cell>
        </row>
      </sheetData>
      <sheetData sheetId="144">
        <row r="5">
          <cell r="C5">
            <v>2.8</v>
          </cell>
        </row>
      </sheetData>
      <sheetData sheetId="145">
        <row r="5">
          <cell r="C5">
            <v>2.8</v>
          </cell>
        </row>
      </sheetData>
      <sheetData sheetId="146">
        <row r="5">
          <cell r="C5">
            <v>2.8</v>
          </cell>
        </row>
      </sheetData>
      <sheetData sheetId="147">
        <row r="5">
          <cell r="C5">
            <v>2.8</v>
          </cell>
        </row>
      </sheetData>
      <sheetData sheetId="148">
        <row r="5">
          <cell r="C5">
            <v>2.8</v>
          </cell>
        </row>
      </sheetData>
      <sheetData sheetId="149">
        <row r="5">
          <cell r="C5">
            <v>2.8</v>
          </cell>
        </row>
      </sheetData>
      <sheetData sheetId="150">
        <row r="5">
          <cell r="C5">
            <v>2.8</v>
          </cell>
        </row>
      </sheetData>
      <sheetData sheetId="151">
        <row r="5">
          <cell r="C5">
            <v>2.8</v>
          </cell>
        </row>
      </sheetData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>
        <row r="5">
          <cell r="C5">
            <v>2.8</v>
          </cell>
        </row>
      </sheetData>
      <sheetData sheetId="200">
        <row r="5">
          <cell r="C5">
            <v>2.8</v>
          </cell>
        </row>
      </sheetData>
      <sheetData sheetId="201">
        <row r="5">
          <cell r="C5">
            <v>2.8</v>
          </cell>
        </row>
      </sheetData>
      <sheetData sheetId="202">
        <row r="5">
          <cell r="C5">
            <v>2.8</v>
          </cell>
        </row>
      </sheetData>
      <sheetData sheetId="203">
        <row r="5">
          <cell r="C5">
            <v>2.8</v>
          </cell>
        </row>
      </sheetData>
      <sheetData sheetId="204">
        <row r="5">
          <cell r="C5">
            <v>2.8</v>
          </cell>
        </row>
      </sheetData>
      <sheetData sheetId="205">
        <row r="5">
          <cell r="C5">
            <v>2.8</v>
          </cell>
        </row>
      </sheetData>
      <sheetData sheetId="206">
        <row r="5">
          <cell r="C5">
            <v>2.8</v>
          </cell>
        </row>
      </sheetData>
      <sheetData sheetId="207">
        <row r="5">
          <cell r="C5">
            <v>2.8</v>
          </cell>
        </row>
      </sheetData>
      <sheetData sheetId="208">
        <row r="5">
          <cell r="C5">
            <v>2.8</v>
          </cell>
        </row>
      </sheetData>
      <sheetData sheetId="209">
        <row r="5">
          <cell r="C5">
            <v>2.8</v>
          </cell>
        </row>
      </sheetData>
      <sheetData sheetId="210">
        <row r="5">
          <cell r="C5">
            <v>2.8</v>
          </cell>
        </row>
      </sheetData>
      <sheetData sheetId="211">
        <row r="5">
          <cell r="C5">
            <v>2.8</v>
          </cell>
        </row>
      </sheetData>
      <sheetData sheetId="212">
        <row r="5">
          <cell r="C5">
            <v>2.8</v>
          </cell>
        </row>
      </sheetData>
      <sheetData sheetId="213">
        <row r="5">
          <cell r="C5">
            <v>2.8</v>
          </cell>
        </row>
      </sheetData>
      <sheetData sheetId="214">
        <row r="5">
          <cell r="C5">
            <v>2.8</v>
          </cell>
        </row>
      </sheetData>
      <sheetData sheetId="215">
        <row r="5">
          <cell r="C5">
            <v>2.8</v>
          </cell>
        </row>
      </sheetData>
      <sheetData sheetId="216">
        <row r="5">
          <cell r="C5">
            <v>2.8</v>
          </cell>
        </row>
      </sheetData>
      <sheetData sheetId="217">
        <row r="5">
          <cell r="C5">
            <v>2.8</v>
          </cell>
        </row>
      </sheetData>
      <sheetData sheetId="218">
        <row r="5">
          <cell r="C5">
            <v>2.8</v>
          </cell>
        </row>
      </sheetData>
      <sheetData sheetId="219">
        <row r="5">
          <cell r="C5">
            <v>2.8</v>
          </cell>
        </row>
      </sheetData>
      <sheetData sheetId="220">
        <row r="5">
          <cell r="C5">
            <v>2.8</v>
          </cell>
        </row>
      </sheetData>
      <sheetData sheetId="221">
        <row r="5">
          <cell r="C5">
            <v>2.8</v>
          </cell>
        </row>
      </sheetData>
      <sheetData sheetId="222">
        <row r="5">
          <cell r="C5">
            <v>2.8</v>
          </cell>
        </row>
      </sheetData>
      <sheetData sheetId="223">
        <row r="5">
          <cell r="C5">
            <v>2.8</v>
          </cell>
        </row>
      </sheetData>
      <sheetData sheetId="224">
        <row r="5">
          <cell r="C5">
            <v>2.8</v>
          </cell>
        </row>
      </sheetData>
      <sheetData sheetId="225">
        <row r="5">
          <cell r="C5">
            <v>2.8</v>
          </cell>
        </row>
      </sheetData>
      <sheetData sheetId="226">
        <row r="5">
          <cell r="C5">
            <v>2.8</v>
          </cell>
        </row>
      </sheetData>
      <sheetData sheetId="227">
        <row r="5">
          <cell r="C5">
            <v>2.8</v>
          </cell>
        </row>
      </sheetData>
      <sheetData sheetId="228">
        <row r="5">
          <cell r="C5">
            <v>2.8</v>
          </cell>
        </row>
      </sheetData>
      <sheetData sheetId="229">
        <row r="5">
          <cell r="C5">
            <v>2.8</v>
          </cell>
        </row>
      </sheetData>
      <sheetData sheetId="230">
        <row r="5">
          <cell r="C5">
            <v>2.8</v>
          </cell>
        </row>
      </sheetData>
      <sheetData sheetId="231">
        <row r="5">
          <cell r="C5">
            <v>2.8</v>
          </cell>
        </row>
      </sheetData>
      <sheetData sheetId="232">
        <row r="5">
          <cell r="C5">
            <v>2.8</v>
          </cell>
        </row>
      </sheetData>
      <sheetData sheetId="233">
        <row r="5">
          <cell r="C5">
            <v>2.8</v>
          </cell>
        </row>
      </sheetData>
      <sheetData sheetId="234">
        <row r="5">
          <cell r="C5">
            <v>2.8</v>
          </cell>
        </row>
      </sheetData>
      <sheetData sheetId="235">
        <row r="5">
          <cell r="C5">
            <v>2.8</v>
          </cell>
        </row>
      </sheetData>
      <sheetData sheetId="236">
        <row r="5">
          <cell r="C5">
            <v>2.8</v>
          </cell>
        </row>
      </sheetData>
      <sheetData sheetId="237">
        <row r="5">
          <cell r="C5">
            <v>2.8</v>
          </cell>
        </row>
      </sheetData>
      <sheetData sheetId="238">
        <row r="5">
          <cell r="C5">
            <v>2.8</v>
          </cell>
        </row>
      </sheetData>
      <sheetData sheetId="239">
        <row r="5">
          <cell r="C5">
            <v>2.8</v>
          </cell>
        </row>
      </sheetData>
      <sheetData sheetId="240">
        <row r="5">
          <cell r="C5">
            <v>2.8</v>
          </cell>
        </row>
      </sheetData>
      <sheetData sheetId="241">
        <row r="5">
          <cell r="C5">
            <v>2.8</v>
          </cell>
        </row>
      </sheetData>
      <sheetData sheetId="242">
        <row r="5">
          <cell r="C5">
            <v>2.8</v>
          </cell>
        </row>
      </sheetData>
      <sheetData sheetId="243">
        <row r="5">
          <cell r="C5">
            <v>2.8</v>
          </cell>
        </row>
      </sheetData>
      <sheetData sheetId="244">
        <row r="5">
          <cell r="C5">
            <v>2.8</v>
          </cell>
        </row>
      </sheetData>
      <sheetData sheetId="245">
        <row r="5">
          <cell r="C5">
            <v>2.8</v>
          </cell>
        </row>
      </sheetData>
      <sheetData sheetId="246">
        <row r="5">
          <cell r="C5">
            <v>2.8</v>
          </cell>
        </row>
      </sheetData>
      <sheetData sheetId="247">
        <row r="5">
          <cell r="C5">
            <v>2.8</v>
          </cell>
        </row>
      </sheetData>
      <sheetData sheetId="248">
        <row r="5">
          <cell r="C5">
            <v>2.8</v>
          </cell>
        </row>
      </sheetData>
      <sheetData sheetId="249">
        <row r="5">
          <cell r="C5">
            <v>2.8</v>
          </cell>
        </row>
      </sheetData>
      <sheetData sheetId="250">
        <row r="5">
          <cell r="C5">
            <v>2.8</v>
          </cell>
        </row>
      </sheetData>
      <sheetData sheetId="251">
        <row r="5">
          <cell r="C5">
            <v>2.8</v>
          </cell>
        </row>
      </sheetData>
      <sheetData sheetId="252">
        <row r="5">
          <cell r="C5">
            <v>2.8</v>
          </cell>
        </row>
      </sheetData>
      <sheetData sheetId="253">
        <row r="5">
          <cell r="C5">
            <v>2.8</v>
          </cell>
        </row>
      </sheetData>
      <sheetData sheetId="254">
        <row r="5">
          <cell r="C5">
            <v>2.8</v>
          </cell>
        </row>
      </sheetData>
      <sheetData sheetId="255">
        <row r="5">
          <cell r="C5">
            <v>2.8</v>
          </cell>
        </row>
      </sheetData>
      <sheetData sheetId="256">
        <row r="5">
          <cell r="C5">
            <v>2.8</v>
          </cell>
        </row>
      </sheetData>
      <sheetData sheetId="257">
        <row r="5">
          <cell r="C5">
            <v>2.8</v>
          </cell>
        </row>
      </sheetData>
      <sheetData sheetId="258">
        <row r="5">
          <cell r="C5">
            <v>2.8</v>
          </cell>
        </row>
      </sheetData>
      <sheetData sheetId="259">
        <row r="5">
          <cell r="C5">
            <v>2.8</v>
          </cell>
        </row>
      </sheetData>
      <sheetData sheetId="260">
        <row r="5">
          <cell r="C5">
            <v>2.8</v>
          </cell>
        </row>
      </sheetData>
      <sheetData sheetId="261">
        <row r="5">
          <cell r="C5">
            <v>2.8</v>
          </cell>
        </row>
      </sheetData>
      <sheetData sheetId="262">
        <row r="5">
          <cell r="C5">
            <v>2.8</v>
          </cell>
        </row>
      </sheetData>
      <sheetData sheetId="263">
        <row r="5">
          <cell r="C5">
            <v>2.8</v>
          </cell>
        </row>
      </sheetData>
      <sheetData sheetId="264">
        <row r="5">
          <cell r="C5">
            <v>2.8</v>
          </cell>
        </row>
      </sheetData>
      <sheetData sheetId="265">
        <row r="5">
          <cell r="C5">
            <v>2.8</v>
          </cell>
        </row>
      </sheetData>
      <sheetData sheetId="266">
        <row r="5">
          <cell r="C5">
            <v>2.8</v>
          </cell>
        </row>
      </sheetData>
      <sheetData sheetId="267">
        <row r="5">
          <cell r="C5">
            <v>2.8</v>
          </cell>
        </row>
      </sheetData>
      <sheetData sheetId="268">
        <row r="5">
          <cell r="C5">
            <v>2.8</v>
          </cell>
        </row>
      </sheetData>
      <sheetData sheetId="269">
        <row r="5">
          <cell r="C5">
            <v>2.8</v>
          </cell>
        </row>
      </sheetData>
      <sheetData sheetId="270">
        <row r="5">
          <cell r="C5">
            <v>2.8</v>
          </cell>
        </row>
      </sheetData>
      <sheetData sheetId="271">
        <row r="5">
          <cell r="C5">
            <v>2.8</v>
          </cell>
        </row>
      </sheetData>
      <sheetData sheetId="272">
        <row r="5">
          <cell r="C5">
            <v>2.8</v>
          </cell>
        </row>
      </sheetData>
      <sheetData sheetId="273">
        <row r="5">
          <cell r="C5">
            <v>2.8</v>
          </cell>
        </row>
      </sheetData>
      <sheetData sheetId="274">
        <row r="5">
          <cell r="C5">
            <v>2.8</v>
          </cell>
        </row>
      </sheetData>
      <sheetData sheetId="275">
        <row r="5">
          <cell r="C5">
            <v>2.8</v>
          </cell>
        </row>
      </sheetData>
      <sheetData sheetId="276">
        <row r="5">
          <cell r="C5">
            <v>2.8</v>
          </cell>
        </row>
      </sheetData>
      <sheetData sheetId="277">
        <row r="5">
          <cell r="C5">
            <v>2.8</v>
          </cell>
        </row>
      </sheetData>
      <sheetData sheetId="278">
        <row r="5">
          <cell r="C5">
            <v>2.8</v>
          </cell>
        </row>
      </sheetData>
      <sheetData sheetId="279">
        <row r="5">
          <cell r="C5">
            <v>2.8</v>
          </cell>
        </row>
      </sheetData>
      <sheetData sheetId="280">
        <row r="5">
          <cell r="C5">
            <v>2.8</v>
          </cell>
        </row>
      </sheetData>
      <sheetData sheetId="281">
        <row r="5">
          <cell r="C5">
            <v>2.8</v>
          </cell>
        </row>
      </sheetData>
      <sheetData sheetId="282">
        <row r="5">
          <cell r="C5">
            <v>2.8</v>
          </cell>
        </row>
      </sheetData>
      <sheetData sheetId="283">
        <row r="5">
          <cell r="C5">
            <v>2.8</v>
          </cell>
        </row>
      </sheetData>
      <sheetData sheetId="284">
        <row r="5">
          <cell r="C5">
            <v>2.8</v>
          </cell>
        </row>
      </sheetData>
      <sheetData sheetId="285">
        <row r="5">
          <cell r="C5">
            <v>2.8</v>
          </cell>
        </row>
      </sheetData>
      <sheetData sheetId="286">
        <row r="5">
          <cell r="C5">
            <v>2.8</v>
          </cell>
        </row>
      </sheetData>
      <sheetData sheetId="287">
        <row r="5">
          <cell r="C5">
            <v>2.8</v>
          </cell>
        </row>
      </sheetData>
      <sheetData sheetId="288">
        <row r="5">
          <cell r="C5">
            <v>2.8</v>
          </cell>
        </row>
      </sheetData>
      <sheetData sheetId="289">
        <row r="5">
          <cell r="C5">
            <v>2.8</v>
          </cell>
        </row>
      </sheetData>
      <sheetData sheetId="290">
        <row r="5">
          <cell r="C5">
            <v>2.8</v>
          </cell>
        </row>
      </sheetData>
      <sheetData sheetId="291">
        <row r="5">
          <cell r="C5">
            <v>2.8</v>
          </cell>
        </row>
      </sheetData>
      <sheetData sheetId="292">
        <row r="5">
          <cell r="C5">
            <v>2.8</v>
          </cell>
        </row>
      </sheetData>
      <sheetData sheetId="293">
        <row r="5">
          <cell r="C5">
            <v>2.8</v>
          </cell>
        </row>
      </sheetData>
      <sheetData sheetId="294">
        <row r="5">
          <cell r="C5">
            <v>2.8</v>
          </cell>
        </row>
      </sheetData>
      <sheetData sheetId="295">
        <row r="5">
          <cell r="C5">
            <v>2.8</v>
          </cell>
        </row>
      </sheetData>
      <sheetData sheetId="296">
        <row r="5">
          <cell r="C5">
            <v>2.8</v>
          </cell>
        </row>
      </sheetData>
      <sheetData sheetId="297">
        <row r="5">
          <cell r="C5">
            <v>2.8</v>
          </cell>
        </row>
      </sheetData>
      <sheetData sheetId="298">
        <row r="5">
          <cell r="C5">
            <v>2.8</v>
          </cell>
        </row>
      </sheetData>
      <sheetData sheetId="299">
        <row r="5">
          <cell r="C5">
            <v>2.8</v>
          </cell>
        </row>
      </sheetData>
      <sheetData sheetId="300">
        <row r="5">
          <cell r="C5">
            <v>2.8</v>
          </cell>
        </row>
      </sheetData>
      <sheetData sheetId="301">
        <row r="5">
          <cell r="C5">
            <v>2.8</v>
          </cell>
        </row>
      </sheetData>
      <sheetData sheetId="302">
        <row r="5">
          <cell r="C5">
            <v>2.8</v>
          </cell>
        </row>
      </sheetData>
      <sheetData sheetId="303">
        <row r="5">
          <cell r="C5">
            <v>2.8</v>
          </cell>
        </row>
      </sheetData>
      <sheetData sheetId="304">
        <row r="5">
          <cell r="C5">
            <v>2.8</v>
          </cell>
        </row>
      </sheetData>
      <sheetData sheetId="305">
        <row r="5">
          <cell r="C5">
            <v>2.8</v>
          </cell>
        </row>
      </sheetData>
      <sheetData sheetId="306">
        <row r="5">
          <cell r="C5">
            <v>2.8</v>
          </cell>
        </row>
      </sheetData>
      <sheetData sheetId="307">
        <row r="5">
          <cell r="C5">
            <v>2.8</v>
          </cell>
        </row>
      </sheetData>
      <sheetData sheetId="308">
        <row r="5">
          <cell r="C5">
            <v>2.8</v>
          </cell>
        </row>
      </sheetData>
      <sheetData sheetId="309">
        <row r="5">
          <cell r="C5">
            <v>2.8</v>
          </cell>
        </row>
      </sheetData>
      <sheetData sheetId="310">
        <row r="5">
          <cell r="C5">
            <v>2.8</v>
          </cell>
        </row>
      </sheetData>
      <sheetData sheetId="311">
        <row r="5">
          <cell r="C5">
            <v>2.8</v>
          </cell>
        </row>
      </sheetData>
      <sheetData sheetId="312">
        <row r="5">
          <cell r="C5">
            <v>2.8</v>
          </cell>
        </row>
      </sheetData>
      <sheetData sheetId="313">
        <row r="5">
          <cell r="C5">
            <v>2.8</v>
          </cell>
        </row>
      </sheetData>
      <sheetData sheetId="314">
        <row r="5">
          <cell r="C5">
            <v>2.8</v>
          </cell>
        </row>
      </sheetData>
      <sheetData sheetId="315">
        <row r="5">
          <cell r="C5">
            <v>2.8</v>
          </cell>
        </row>
      </sheetData>
      <sheetData sheetId="316">
        <row r="5">
          <cell r="C5">
            <v>2.8</v>
          </cell>
        </row>
      </sheetData>
      <sheetData sheetId="317">
        <row r="5">
          <cell r="C5">
            <v>2.8</v>
          </cell>
        </row>
      </sheetData>
      <sheetData sheetId="318">
        <row r="5">
          <cell r="C5">
            <v>2.8</v>
          </cell>
        </row>
      </sheetData>
      <sheetData sheetId="319">
        <row r="5">
          <cell r="C5">
            <v>2.8</v>
          </cell>
        </row>
      </sheetData>
      <sheetData sheetId="320">
        <row r="5">
          <cell r="C5">
            <v>2.8</v>
          </cell>
        </row>
      </sheetData>
      <sheetData sheetId="321">
        <row r="5">
          <cell r="C5">
            <v>2.8</v>
          </cell>
        </row>
      </sheetData>
      <sheetData sheetId="322">
        <row r="5">
          <cell r="C5">
            <v>2.8</v>
          </cell>
        </row>
      </sheetData>
      <sheetData sheetId="323">
        <row r="5">
          <cell r="C5">
            <v>2.8</v>
          </cell>
        </row>
      </sheetData>
      <sheetData sheetId="324">
        <row r="5">
          <cell r="C5">
            <v>2.8</v>
          </cell>
        </row>
      </sheetData>
      <sheetData sheetId="325">
        <row r="5">
          <cell r="C5">
            <v>2.8</v>
          </cell>
        </row>
      </sheetData>
      <sheetData sheetId="326">
        <row r="5">
          <cell r="C5">
            <v>2.8</v>
          </cell>
        </row>
      </sheetData>
      <sheetData sheetId="327">
        <row r="5">
          <cell r="C5">
            <v>2.8</v>
          </cell>
        </row>
      </sheetData>
      <sheetData sheetId="328">
        <row r="5">
          <cell r="C5">
            <v>2.8</v>
          </cell>
        </row>
      </sheetData>
      <sheetData sheetId="329">
        <row r="5">
          <cell r="C5">
            <v>2.8</v>
          </cell>
        </row>
      </sheetData>
      <sheetData sheetId="330">
        <row r="5">
          <cell r="C5">
            <v>2.8</v>
          </cell>
        </row>
      </sheetData>
      <sheetData sheetId="331">
        <row r="5">
          <cell r="C5">
            <v>2.8</v>
          </cell>
        </row>
      </sheetData>
      <sheetData sheetId="332">
        <row r="5">
          <cell r="C5">
            <v>2.8</v>
          </cell>
        </row>
      </sheetData>
      <sheetData sheetId="333">
        <row r="5">
          <cell r="C5">
            <v>2.8</v>
          </cell>
        </row>
      </sheetData>
      <sheetData sheetId="334">
        <row r="5">
          <cell r="C5">
            <v>2.8</v>
          </cell>
        </row>
      </sheetData>
      <sheetData sheetId="335">
        <row r="5">
          <cell r="C5">
            <v>2.8</v>
          </cell>
        </row>
      </sheetData>
      <sheetData sheetId="336">
        <row r="5">
          <cell r="C5">
            <v>2.8</v>
          </cell>
        </row>
      </sheetData>
      <sheetData sheetId="337">
        <row r="5">
          <cell r="C5">
            <v>2.8</v>
          </cell>
        </row>
      </sheetData>
      <sheetData sheetId="338">
        <row r="5">
          <cell r="C5">
            <v>2.8</v>
          </cell>
        </row>
      </sheetData>
      <sheetData sheetId="339">
        <row r="5">
          <cell r="C5">
            <v>2.8</v>
          </cell>
        </row>
      </sheetData>
      <sheetData sheetId="340">
        <row r="5">
          <cell r="C5">
            <v>2.8</v>
          </cell>
        </row>
      </sheetData>
      <sheetData sheetId="341">
        <row r="5">
          <cell r="C5">
            <v>2.8</v>
          </cell>
        </row>
      </sheetData>
      <sheetData sheetId="342">
        <row r="5">
          <cell r="C5">
            <v>2.8</v>
          </cell>
        </row>
      </sheetData>
      <sheetData sheetId="343">
        <row r="5">
          <cell r="C5">
            <v>2.8</v>
          </cell>
        </row>
      </sheetData>
      <sheetData sheetId="344">
        <row r="5">
          <cell r="C5">
            <v>2.8</v>
          </cell>
        </row>
      </sheetData>
      <sheetData sheetId="345">
        <row r="5">
          <cell r="C5">
            <v>2.8</v>
          </cell>
        </row>
      </sheetData>
      <sheetData sheetId="346">
        <row r="5">
          <cell r="C5">
            <v>2.8</v>
          </cell>
        </row>
      </sheetData>
      <sheetData sheetId="347">
        <row r="5">
          <cell r="C5">
            <v>2.8</v>
          </cell>
        </row>
      </sheetData>
      <sheetData sheetId="348">
        <row r="5">
          <cell r="C5">
            <v>2.8</v>
          </cell>
        </row>
      </sheetData>
      <sheetData sheetId="349">
        <row r="5">
          <cell r="C5">
            <v>2.8</v>
          </cell>
        </row>
      </sheetData>
      <sheetData sheetId="350">
        <row r="5">
          <cell r="C5">
            <v>2.8</v>
          </cell>
        </row>
      </sheetData>
      <sheetData sheetId="351">
        <row r="5">
          <cell r="C5">
            <v>2.8</v>
          </cell>
        </row>
      </sheetData>
      <sheetData sheetId="352">
        <row r="5">
          <cell r="C5">
            <v>2.8</v>
          </cell>
        </row>
      </sheetData>
      <sheetData sheetId="353">
        <row r="5">
          <cell r="C5">
            <v>2.8</v>
          </cell>
        </row>
      </sheetData>
      <sheetData sheetId="354">
        <row r="5">
          <cell r="C5">
            <v>2.8</v>
          </cell>
        </row>
      </sheetData>
      <sheetData sheetId="355">
        <row r="5">
          <cell r="C5">
            <v>2.8</v>
          </cell>
        </row>
      </sheetData>
      <sheetData sheetId="356">
        <row r="5">
          <cell r="C5">
            <v>2.8</v>
          </cell>
        </row>
      </sheetData>
      <sheetData sheetId="357">
        <row r="5">
          <cell r="C5">
            <v>2.8</v>
          </cell>
        </row>
      </sheetData>
      <sheetData sheetId="358">
        <row r="5">
          <cell r="C5">
            <v>2.8</v>
          </cell>
        </row>
      </sheetData>
      <sheetData sheetId="359">
        <row r="5">
          <cell r="C5">
            <v>2.8</v>
          </cell>
        </row>
      </sheetData>
      <sheetData sheetId="360">
        <row r="5">
          <cell r="C5">
            <v>2.8</v>
          </cell>
        </row>
      </sheetData>
      <sheetData sheetId="361">
        <row r="5">
          <cell r="C5">
            <v>2.8</v>
          </cell>
        </row>
      </sheetData>
      <sheetData sheetId="362">
        <row r="5">
          <cell r="C5">
            <v>2.8</v>
          </cell>
        </row>
      </sheetData>
      <sheetData sheetId="363">
        <row r="5">
          <cell r="C5">
            <v>2.8</v>
          </cell>
        </row>
      </sheetData>
      <sheetData sheetId="364">
        <row r="5">
          <cell r="C5">
            <v>2.8</v>
          </cell>
        </row>
      </sheetData>
      <sheetData sheetId="365">
        <row r="5">
          <cell r="C5">
            <v>2.8</v>
          </cell>
        </row>
      </sheetData>
      <sheetData sheetId="366">
        <row r="5">
          <cell r="C5">
            <v>2.8</v>
          </cell>
        </row>
      </sheetData>
      <sheetData sheetId="367">
        <row r="5">
          <cell r="C5">
            <v>2.8</v>
          </cell>
        </row>
      </sheetData>
      <sheetData sheetId="368">
        <row r="5">
          <cell r="C5">
            <v>2.8</v>
          </cell>
        </row>
      </sheetData>
      <sheetData sheetId="369">
        <row r="5">
          <cell r="C5">
            <v>2.8</v>
          </cell>
        </row>
      </sheetData>
      <sheetData sheetId="370">
        <row r="5">
          <cell r="C5">
            <v>2.8</v>
          </cell>
        </row>
      </sheetData>
      <sheetData sheetId="371">
        <row r="5">
          <cell r="C5">
            <v>2.8</v>
          </cell>
        </row>
      </sheetData>
      <sheetData sheetId="372">
        <row r="5">
          <cell r="C5">
            <v>2.8</v>
          </cell>
        </row>
      </sheetData>
      <sheetData sheetId="373">
        <row r="5">
          <cell r="C5">
            <v>2.8</v>
          </cell>
        </row>
      </sheetData>
      <sheetData sheetId="374">
        <row r="5">
          <cell r="C5">
            <v>2.8</v>
          </cell>
        </row>
      </sheetData>
      <sheetData sheetId="375">
        <row r="5">
          <cell r="C5">
            <v>2.8</v>
          </cell>
        </row>
      </sheetData>
      <sheetData sheetId="376">
        <row r="5">
          <cell r="C5">
            <v>2.8</v>
          </cell>
        </row>
      </sheetData>
      <sheetData sheetId="377">
        <row r="5">
          <cell r="C5">
            <v>2.8</v>
          </cell>
        </row>
      </sheetData>
      <sheetData sheetId="378">
        <row r="5">
          <cell r="C5">
            <v>2.8</v>
          </cell>
        </row>
      </sheetData>
      <sheetData sheetId="379">
        <row r="5">
          <cell r="C5">
            <v>2.8</v>
          </cell>
        </row>
      </sheetData>
      <sheetData sheetId="380">
        <row r="5">
          <cell r="C5">
            <v>2.8</v>
          </cell>
        </row>
      </sheetData>
      <sheetData sheetId="381">
        <row r="5">
          <cell r="C5">
            <v>2.8</v>
          </cell>
        </row>
      </sheetData>
      <sheetData sheetId="382">
        <row r="5">
          <cell r="C5">
            <v>2.8</v>
          </cell>
        </row>
      </sheetData>
      <sheetData sheetId="383">
        <row r="5">
          <cell r="C5">
            <v>2.8</v>
          </cell>
        </row>
      </sheetData>
      <sheetData sheetId="384">
        <row r="5">
          <cell r="C5">
            <v>2.8</v>
          </cell>
        </row>
      </sheetData>
      <sheetData sheetId="385">
        <row r="5">
          <cell r="C5">
            <v>2.8</v>
          </cell>
        </row>
      </sheetData>
      <sheetData sheetId="386">
        <row r="5">
          <cell r="C5">
            <v>2.8</v>
          </cell>
        </row>
      </sheetData>
      <sheetData sheetId="387">
        <row r="5">
          <cell r="C5">
            <v>2.8</v>
          </cell>
        </row>
      </sheetData>
      <sheetData sheetId="388">
        <row r="5">
          <cell r="C5">
            <v>2.8</v>
          </cell>
        </row>
      </sheetData>
      <sheetData sheetId="389">
        <row r="5">
          <cell r="C5">
            <v>2.8</v>
          </cell>
        </row>
      </sheetData>
      <sheetData sheetId="390">
        <row r="5">
          <cell r="C5">
            <v>2.8</v>
          </cell>
        </row>
      </sheetData>
      <sheetData sheetId="391">
        <row r="5">
          <cell r="C5">
            <v>2.8</v>
          </cell>
        </row>
      </sheetData>
      <sheetData sheetId="392">
        <row r="5">
          <cell r="C5">
            <v>2.8</v>
          </cell>
        </row>
      </sheetData>
      <sheetData sheetId="393">
        <row r="5">
          <cell r="C5">
            <v>2.8</v>
          </cell>
        </row>
      </sheetData>
      <sheetData sheetId="394">
        <row r="5">
          <cell r="C5">
            <v>2.8</v>
          </cell>
        </row>
      </sheetData>
      <sheetData sheetId="395">
        <row r="5">
          <cell r="C5">
            <v>2.8</v>
          </cell>
        </row>
      </sheetData>
      <sheetData sheetId="396">
        <row r="5">
          <cell r="C5">
            <v>2.8</v>
          </cell>
        </row>
      </sheetData>
      <sheetData sheetId="397">
        <row r="5">
          <cell r="C5">
            <v>2.8</v>
          </cell>
        </row>
      </sheetData>
      <sheetData sheetId="398">
        <row r="5">
          <cell r="C5">
            <v>2.8</v>
          </cell>
        </row>
      </sheetData>
      <sheetData sheetId="399">
        <row r="5">
          <cell r="C5">
            <v>2.8</v>
          </cell>
        </row>
      </sheetData>
      <sheetData sheetId="400">
        <row r="5">
          <cell r="C5">
            <v>2.8</v>
          </cell>
        </row>
      </sheetData>
      <sheetData sheetId="401">
        <row r="5">
          <cell r="C5">
            <v>2.8</v>
          </cell>
        </row>
      </sheetData>
      <sheetData sheetId="402">
        <row r="5">
          <cell r="C5">
            <v>2.8</v>
          </cell>
        </row>
      </sheetData>
      <sheetData sheetId="403">
        <row r="5">
          <cell r="C5">
            <v>2.8</v>
          </cell>
        </row>
      </sheetData>
      <sheetData sheetId="404">
        <row r="5">
          <cell r="C5">
            <v>2.8</v>
          </cell>
        </row>
      </sheetData>
      <sheetData sheetId="405">
        <row r="5">
          <cell r="C5">
            <v>2.8</v>
          </cell>
        </row>
      </sheetData>
      <sheetData sheetId="406">
        <row r="5">
          <cell r="C5">
            <v>2.8</v>
          </cell>
        </row>
      </sheetData>
      <sheetData sheetId="407">
        <row r="5">
          <cell r="C5">
            <v>2.8</v>
          </cell>
        </row>
      </sheetData>
      <sheetData sheetId="408">
        <row r="5">
          <cell r="C5">
            <v>2.8</v>
          </cell>
        </row>
      </sheetData>
      <sheetData sheetId="409">
        <row r="5">
          <cell r="C5">
            <v>2.8</v>
          </cell>
        </row>
      </sheetData>
      <sheetData sheetId="410">
        <row r="5">
          <cell r="C5">
            <v>2.8</v>
          </cell>
        </row>
      </sheetData>
      <sheetData sheetId="411">
        <row r="5">
          <cell r="C5">
            <v>2.8</v>
          </cell>
        </row>
      </sheetData>
      <sheetData sheetId="412">
        <row r="5">
          <cell r="C5">
            <v>2.8</v>
          </cell>
        </row>
      </sheetData>
      <sheetData sheetId="413">
        <row r="5">
          <cell r="C5">
            <v>2.8</v>
          </cell>
        </row>
      </sheetData>
      <sheetData sheetId="414">
        <row r="5">
          <cell r="C5">
            <v>2.8</v>
          </cell>
        </row>
      </sheetData>
      <sheetData sheetId="415">
        <row r="5">
          <cell r="C5">
            <v>2.8</v>
          </cell>
        </row>
      </sheetData>
      <sheetData sheetId="416">
        <row r="5">
          <cell r="C5">
            <v>2.8</v>
          </cell>
        </row>
      </sheetData>
      <sheetData sheetId="417">
        <row r="5">
          <cell r="C5">
            <v>2.8</v>
          </cell>
        </row>
      </sheetData>
      <sheetData sheetId="418">
        <row r="5">
          <cell r="C5">
            <v>2.8</v>
          </cell>
        </row>
      </sheetData>
      <sheetData sheetId="419">
        <row r="5">
          <cell r="C5">
            <v>2.8</v>
          </cell>
        </row>
      </sheetData>
      <sheetData sheetId="420">
        <row r="5">
          <cell r="C5">
            <v>2.8</v>
          </cell>
        </row>
      </sheetData>
      <sheetData sheetId="421">
        <row r="5">
          <cell r="C5">
            <v>2.8</v>
          </cell>
        </row>
      </sheetData>
      <sheetData sheetId="422">
        <row r="5">
          <cell r="C5">
            <v>2.8</v>
          </cell>
        </row>
      </sheetData>
      <sheetData sheetId="423">
        <row r="5">
          <cell r="C5">
            <v>2.8</v>
          </cell>
        </row>
      </sheetData>
      <sheetData sheetId="424">
        <row r="5">
          <cell r="C5">
            <v>2.8</v>
          </cell>
        </row>
      </sheetData>
      <sheetData sheetId="425">
        <row r="5">
          <cell r="C5">
            <v>2.8</v>
          </cell>
        </row>
      </sheetData>
      <sheetData sheetId="426">
        <row r="5">
          <cell r="C5">
            <v>2.8</v>
          </cell>
        </row>
      </sheetData>
      <sheetData sheetId="427">
        <row r="5">
          <cell r="C5">
            <v>2.8</v>
          </cell>
        </row>
      </sheetData>
      <sheetData sheetId="428">
        <row r="5">
          <cell r="C5">
            <v>2.8</v>
          </cell>
        </row>
      </sheetData>
      <sheetData sheetId="429">
        <row r="5">
          <cell r="C5">
            <v>2.8</v>
          </cell>
        </row>
      </sheetData>
      <sheetData sheetId="430">
        <row r="5">
          <cell r="C5">
            <v>2.8</v>
          </cell>
        </row>
      </sheetData>
      <sheetData sheetId="431">
        <row r="5">
          <cell r="C5">
            <v>2.8</v>
          </cell>
        </row>
      </sheetData>
      <sheetData sheetId="432">
        <row r="5">
          <cell r="C5">
            <v>2.8</v>
          </cell>
        </row>
      </sheetData>
      <sheetData sheetId="433">
        <row r="5">
          <cell r="C5">
            <v>2.8</v>
          </cell>
        </row>
      </sheetData>
      <sheetData sheetId="434">
        <row r="5">
          <cell r="C5">
            <v>2.8</v>
          </cell>
        </row>
      </sheetData>
      <sheetData sheetId="435">
        <row r="5">
          <cell r="C5">
            <v>2.8</v>
          </cell>
        </row>
      </sheetData>
      <sheetData sheetId="436">
        <row r="5">
          <cell r="C5">
            <v>2.8</v>
          </cell>
        </row>
      </sheetData>
      <sheetData sheetId="437">
        <row r="5">
          <cell r="C5">
            <v>2.8</v>
          </cell>
        </row>
      </sheetData>
      <sheetData sheetId="438">
        <row r="5">
          <cell r="C5">
            <v>2.8</v>
          </cell>
        </row>
      </sheetData>
      <sheetData sheetId="439">
        <row r="5">
          <cell r="C5">
            <v>2.8</v>
          </cell>
        </row>
      </sheetData>
      <sheetData sheetId="440">
        <row r="5">
          <cell r="C5">
            <v>2.8</v>
          </cell>
        </row>
      </sheetData>
      <sheetData sheetId="441">
        <row r="5">
          <cell r="C5">
            <v>2.8</v>
          </cell>
        </row>
      </sheetData>
      <sheetData sheetId="442">
        <row r="5">
          <cell r="C5">
            <v>2.8</v>
          </cell>
        </row>
      </sheetData>
      <sheetData sheetId="443">
        <row r="5">
          <cell r="C5">
            <v>2.8</v>
          </cell>
        </row>
      </sheetData>
      <sheetData sheetId="444">
        <row r="5">
          <cell r="C5">
            <v>2.8</v>
          </cell>
        </row>
      </sheetData>
      <sheetData sheetId="445">
        <row r="5">
          <cell r="C5">
            <v>2.8</v>
          </cell>
        </row>
      </sheetData>
      <sheetData sheetId="446">
        <row r="5">
          <cell r="C5">
            <v>2.8</v>
          </cell>
        </row>
      </sheetData>
      <sheetData sheetId="447">
        <row r="5">
          <cell r="C5">
            <v>2.8</v>
          </cell>
        </row>
      </sheetData>
      <sheetData sheetId="448">
        <row r="5">
          <cell r="C5">
            <v>2.8</v>
          </cell>
        </row>
      </sheetData>
      <sheetData sheetId="449">
        <row r="5">
          <cell r="C5">
            <v>2.8</v>
          </cell>
        </row>
      </sheetData>
      <sheetData sheetId="450">
        <row r="5">
          <cell r="C5">
            <v>2.8</v>
          </cell>
        </row>
      </sheetData>
      <sheetData sheetId="451">
        <row r="5">
          <cell r="C5">
            <v>2.8</v>
          </cell>
        </row>
      </sheetData>
      <sheetData sheetId="452">
        <row r="5">
          <cell r="C5">
            <v>2.8</v>
          </cell>
        </row>
      </sheetData>
      <sheetData sheetId="453">
        <row r="5">
          <cell r="C5">
            <v>2.8</v>
          </cell>
        </row>
      </sheetData>
      <sheetData sheetId="454">
        <row r="5">
          <cell r="C5">
            <v>2.8</v>
          </cell>
        </row>
      </sheetData>
      <sheetData sheetId="455">
        <row r="5">
          <cell r="C5">
            <v>2.8</v>
          </cell>
        </row>
      </sheetData>
      <sheetData sheetId="456">
        <row r="5">
          <cell r="C5">
            <v>2.8</v>
          </cell>
        </row>
      </sheetData>
      <sheetData sheetId="457">
        <row r="5">
          <cell r="C5">
            <v>2.8</v>
          </cell>
        </row>
      </sheetData>
      <sheetData sheetId="458">
        <row r="5">
          <cell r="C5">
            <v>2.8</v>
          </cell>
        </row>
      </sheetData>
      <sheetData sheetId="459">
        <row r="5">
          <cell r="C5">
            <v>2.8</v>
          </cell>
        </row>
      </sheetData>
      <sheetData sheetId="460">
        <row r="5">
          <cell r="C5">
            <v>2.8</v>
          </cell>
        </row>
      </sheetData>
      <sheetData sheetId="461">
        <row r="5">
          <cell r="C5">
            <v>2.8</v>
          </cell>
        </row>
      </sheetData>
      <sheetData sheetId="462">
        <row r="5">
          <cell r="C5">
            <v>2.8</v>
          </cell>
        </row>
      </sheetData>
      <sheetData sheetId="463">
        <row r="5">
          <cell r="C5">
            <v>2.8</v>
          </cell>
        </row>
      </sheetData>
      <sheetData sheetId="464">
        <row r="5">
          <cell r="C5">
            <v>2.8</v>
          </cell>
        </row>
      </sheetData>
      <sheetData sheetId="465">
        <row r="5">
          <cell r="C5">
            <v>2.8</v>
          </cell>
        </row>
      </sheetData>
      <sheetData sheetId="466">
        <row r="5">
          <cell r="C5">
            <v>2.8</v>
          </cell>
        </row>
      </sheetData>
      <sheetData sheetId="467">
        <row r="5">
          <cell r="C5">
            <v>2.8</v>
          </cell>
        </row>
      </sheetData>
      <sheetData sheetId="468">
        <row r="5">
          <cell r="C5">
            <v>2.8</v>
          </cell>
        </row>
      </sheetData>
      <sheetData sheetId="469">
        <row r="5">
          <cell r="C5">
            <v>2.8</v>
          </cell>
        </row>
      </sheetData>
      <sheetData sheetId="470">
        <row r="5">
          <cell r="C5">
            <v>2.8</v>
          </cell>
        </row>
      </sheetData>
      <sheetData sheetId="471">
        <row r="5">
          <cell r="C5">
            <v>2.8</v>
          </cell>
        </row>
      </sheetData>
      <sheetData sheetId="472">
        <row r="5">
          <cell r="C5">
            <v>2.8</v>
          </cell>
        </row>
      </sheetData>
      <sheetData sheetId="473">
        <row r="5">
          <cell r="C5">
            <v>2.8</v>
          </cell>
        </row>
      </sheetData>
      <sheetData sheetId="474">
        <row r="5">
          <cell r="C5">
            <v>2.8</v>
          </cell>
        </row>
      </sheetData>
      <sheetData sheetId="475">
        <row r="5">
          <cell r="C5">
            <v>2.8</v>
          </cell>
        </row>
      </sheetData>
      <sheetData sheetId="476">
        <row r="5">
          <cell r="C5">
            <v>2.8</v>
          </cell>
        </row>
      </sheetData>
      <sheetData sheetId="477">
        <row r="5">
          <cell r="C5">
            <v>2.8</v>
          </cell>
        </row>
      </sheetData>
      <sheetData sheetId="478">
        <row r="5">
          <cell r="C5">
            <v>2.8</v>
          </cell>
        </row>
      </sheetData>
      <sheetData sheetId="479">
        <row r="5">
          <cell r="C5">
            <v>2.8</v>
          </cell>
        </row>
      </sheetData>
      <sheetData sheetId="480">
        <row r="5">
          <cell r="C5">
            <v>2.8</v>
          </cell>
        </row>
      </sheetData>
      <sheetData sheetId="481">
        <row r="5">
          <cell r="C5">
            <v>2.8</v>
          </cell>
        </row>
      </sheetData>
      <sheetData sheetId="482">
        <row r="5">
          <cell r="C5">
            <v>2.8</v>
          </cell>
        </row>
      </sheetData>
      <sheetData sheetId="483">
        <row r="5">
          <cell r="C5">
            <v>2.8</v>
          </cell>
        </row>
      </sheetData>
      <sheetData sheetId="484">
        <row r="5">
          <cell r="C5">
            <v>2.8</v>
          </cell>
        </row>
      </sheetData>
      <sheetData sheetId="485">
        <row r="5">
          <cell r="C5">
            <v>2.8</v>
          </cell>
        </row>
      </sheetData>
      <sheetData sheetId="486">
        <row r="5">
          <cell r="C5">
            <v>2.8</v>
          </cell>
        </row>
      </sheetData>
      <sheetData sheetId="487">
        <row r="5">
          <cell r="C5">
            <v>2.8</v>
          </cell>
        </row>
      </sheetData>
      <sheetData sheetId="488">
        <row r="5">
          <cell r="C5">
            <v>2.8</v>
          </cell>
        </row>
      </sheetData>
      <sheetData sheetId="489">
        <row r="5">
          <cell r="C5">
            <v>2.8</v>
          </cell>
        </row>
      </sheetData>
      <sheetData sheetId="490">
        <row r="5">
          <cell r="C5">
            <v>2.8</v>
          </cell>
        </row>
      </sheetData>
      <sheetData sheetId="491">
        <row r="5">
          <cell r="C5">
            <v>2.8</v>
          </cell>
        </row>
      </sheetData>
      <sheetData sheetId="492">
        <row r="5">
          <cell r="C5">
            <v>2.8</v>
          </cell>
        </row>
      </sheetData>
      <sheetData sheetId="493">
        <row r="5">
          <cell r="C5">
            <v>2.8</v>
          </cell>
        </row>
      </sheetData>
      <sheetData sheetId="494">
        <row r="5">
          <cell r="C5">
            <v>2.8</v>
          </cell>
        </row>
      </sheetData>
      <sheetData sheetId="495">
        <row r="5">
          <cell r="C5">
            <v>2.8</v>
          </cell>
        </row>
      </sheetData>
      <sheetData sheetId="496">
        <row r="5">
          <cell r="C5">
            <v>2.8</v>
          </cell>
        </row>
      </sheetData>
      <sheetData sheetId="497">
        <row r="5">
          <cell r="C5">
            <v>2.8</v>
          </cell>
        </row>
      </sheetData>
      <sheetData sheetId="498">
        <row r="5">
          <cell r="C5">
            <v>2.8</v>
          </cell>
        </row>
      </sheetData>
      <sheetData sheetId="499">
        <row r="5">
          <cell r="C5">
            <v>2.8</v>
          </cell>
        </row>
      </sheetData>
      <sheetData sheetId="500">
        <row r="5">
          <cell r="C5">
            <v>2.8</v>
          </cell>
        </row>
      </sheetData>
      <sheetData sheetId="501">
        <row r="5">
          <cell r="C5">
            <v>2.8</v>
          </cell>
        </row>
      </sheetData>
      <sheetData sheetId="502">
        <row r="5">
          <cell r="C5">
            <v>2.8</v>
          </cell>
        </row>
      </sheetData>
      <sheetData sheetId="503">
        <row r="5">
          <cell r="C5">
            <v>2.8</v>
          </cell>
        </row>
      </sheetData>
      <sheetData sheetId="504">
        <row r="5">
          <cell r="C5">
            <v>2.8</v>
          </cell>
        </row>
      </sheetData>
      <sheetData sheetId="505">
        <row r="5">
          <cell r="C5">
            <v>2.8</v>
          </cell>
        </row>
      </sheetData>
      <sheetData sheetId="506">
        <row r="5">
          <cell r="C5">
            <v>2.8</v>
          </cell>
        </row>
      </sheetData>
      <sheetData sheetId="507">
        <row r="5">
          <cell r="C5">
            <v>2.8</v>
          </cell>
        </row>
      </sheetData>
      <sheetData sheetId="508">
        <row r="5">
          <cell r="C5">
            <v>2.8</v>
          </cell>
        </row>
      </sheetData>
      <sheetData sheetId="509">
        <row r="5">
          <cell r="C5">
            <v>2.8</v>
          </cell>
        </row>
      </sheetData>
      <sheetData sheetId="510">
        <row r="5">
          <cell r="C5">
            <v>2.8</v>
          </cell>
        </row>
      </sheetData>
      <sheetData sheetId="511">
        <row r="5">
          <cell r="C5">
            <v>2.8</v>
          </cell>
        </row>
      </sheetData>
      <sheetData sheetId="512">
        <row r="5">
          <cell r="C5">
            <v>2.8</v>
          </cell>
        </row>
      </sheetData>
      <sheetData sheetId="513">
        <row r="5">
          <cell r="C5">
            <v>2.8</v>
          </cell>
        </row>
      </sheetData>
      <sheetData sheetId="514">
        <row r="5">
          <cell r="C5">
            <v>2.8</v>
          </cell>
        </row>
      </sheetData>
      <sheetData sheetId="515">
        <row r="5">
          <cell r="C5">
            <v>2.8</v>
          </cell>
        </row>
      </sheetData>
      <sheetData sheetId="516">
        <row r="5">
          <cell r="C5">
            <v>2.8</v>
          </cell>
        </row>
      </sheetData>
      <sheetData sheetId="517">
        <row r="5">
          <cell r="C5">
            <v>2.8</v>
          </cell>
        </row>
      </sheetData>
      <sheetData sheetId="518">
        <row r="5">
          <cell r="C5">
            <v>2.8</v>
          </cell>
        </row>
      </sheetData>
      <sheetData sheetId="519">
        <row r="5">
          <cell r="C5">
            <v>2.8</v>
          </cell>
        </row>
      </sheetData>
      <sheetData sheetId="520">
        <row r="5">
          <cell r="C5">
            <v>2.8</v>
          </cell>
        </row>
      </sheetData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>
        <row r="5">
          <cell r="C5">
            <v>2.8</v>
          </cell>
        </row>
      </sheetData>
      <sheetData sheetId="655">
        <row r="5">
          <cell r="C5">
            <v>2.8</v>
          </cell>
        </row>
      </sheetData>
      <sheetData sheetId="656">
        <row r="5">
          <cell r="C5">
            <v>2.8</v>
          </cell>
        </row>
      </sheetData>
      <sheetData sheetId="657">
        <row r="5">
          <cell r="C5">
            <v>2.8</v>
          </cell>
        </row>
      </sheetData>
      <sheetData sheetId="658">
        <row r="5">
          <cell r="C5">
            <v>2.8</v>
          </cell>
        </row>
      </sheetData>
      <sheetData sheetId="659">
        <row r="5">
          <cell r="C5">
            <v>2.8</v>
          </cell>
        </row>
      </sheetData>
      <sheetData sheetId="660">
        <row r="5">
          <cell r="C5">
            <v>2.8</v>
          </cell>
        </row>
      </sheetData>
      <sheetData sheetId="661">
        <row r="5">
          <cell r="C5">
            <v>2.8</v>
          </cell>
        </row>
      </sheetData>
      <sheetData sheetId="662">
        <row r="5">
          <cell r="C5">
            <v>2.8</v>
          </cell>
        </row>
      </sheetData>
      <sheetData sheetId="663">
        <row r="5">
          <cell r="C5">
            <v>2.8</v>
          </cell>
        </row>
      </sheetData>
      <sheetData sheetId="664">
        <row r="5">
          <cell r="C5">
            <v>2.8</v>
          </cell>
        </row>
      </sheetData>
      <sheetData sheetId="665">
        <row r="5">
          <cell r="C5">
            <v>2.8</v>
          </cell>
        </row>
      </sheetData>
      <sheetData sheetId="666">
        <row r="5">
          <cell r="C5">
            <v>2.8</v>
          </cell>
        </row>
      </sheetData>
      <sheetData sheetId="667">
        <row r="5">
          <cell r="C5">
            <v>2.8</v>
          </cell>
        </row>
      </sheetData>
      <sheetData sheetId="668">
        <row r="5">
          <cell r="C5">
            <v>2.8</v>
          </cell>
        </row>
      </sheetData>
      <sheetData sheetId="669">
        <row r="5">
          <cell r="C5">
            <v>2.8</v>
          </cell>
        </row>
      </sheetData>
      <sheetData sheetId="670">
        <row r="5">
          <cell r="C5">
            <v>2.8</v>
          </cell>
        </row>
      </sheetData>
      <sheetData sheetId="671">
        <row r="5">
          <cell r="C5">
            <v>2.8</v>
          </cell>
        </row>
      </sheetData>
      <sheetData sheetId="672">
        <row r="5">
          <cell r="C5">
            <v>2.8</v>
          </cell>
        </row>
      </sheetData>
      <sheetData sheetId="673">
        <row r="5">
          <cell r="C5">
            <v>2.8</v>
          </cell>
        </row>
      </sheetData>
      <sheetData sheetId="674">
        <row r="5">
          <cell r="C5">
            <v>2.8</v>
          </cell>
        </row>
      </sheetData>
      <sheetData sheetId="675">
        <row r="5">
          <cell r="C5">
            <v>2.8</v>
          </cell>
        </row>
      </sheetData>
      <sheetData sheetId="676">
        <row r="5">
          <cell r="C5">
            <v>2.8</v>
          </cell>
        </row>
      </sheetData>
      <sheetData sheetId="677">
        <row r="5">
          <cell r="C5">
            <v>2.8</v>
          </cell>
        </row>
      </sheetData>
      <sheetData sheetId="678">
        <row r="5">
          <cell r="C5">
            <v>2.8</v>
          </cell>
        </row>
      </sheetData>
      <sheetData sheetId="679">
        <row r="5">
          <cell r="C5">
            <v>2.8</v>
          </cell>
        </row>
      </sheetData>
      <sheetData sheetId="680">
        <row r="5">
          <cell r="C5">
            <v>2.8</v>
          </cell>
        </row>
      </sheetData>
      <sheetData sheetId="681">
        <row r="5">
          <cell r="C5">
            <v>2.8</v>
          </cell>
        </row>
      </sheetData>
      <sheetData sheetId="682">
        <row r="5">
          <cell r="C5">
            <v>2.8</v>
          </cell>
        </row>
      </sheetData>
      <sheetData sheetId="683">
        <row r="5">
          <cell r="C5">
            <v>2.8</v>
          </cell>
        </row>
      </sheetData>
      <sheetData sheetId="684">
        <row r="5">
          <cell r="C5">
            <v>2.8</v>
          </cell>
        </row>
      </sheetData>
      <sheetData sheetId="685">
        <row r="5">
          <cell r="C5">
            <v>2.8</v>
          </cell>
        </row>
      </sheetData>
      <sheetData sheetId="686">
        <row r="5">
          <cell r="C5">
            <v>2.8</v>
          </cell>
        </row>
      </sheetData>
      <sheetData sheetId="687">
        <row r="5">
          <cell r="C5">
            <v>2.8</v>
          </cell>
        </row>
      </sheetData>
      <sheetData sheetId="688">
        <row r="5">
          <cell r="C5">
            <v>2.8</v>
          </cell>
        </row>
      </sheetData>
      <sheetData sheetId="689">
        <row r="5">
          <cell r="C5">
            <v>2.8</v>
          </cell>
        </row>
      </sheetData>
      <sheetData sheetId="690">
        <row r="5">
          <cell r="C5">
            <v>2.8</v>
          </cell>
        </row>
      </sheetData>
      <sheetData sheetId="691">
        <row r="5">
          <cell r="C5">
            <v>2.8</v>
          </cell>
        </row>
      </sheetData>
      <sheetData sheetId="692">
        <row r="5">
          <cell r="C5">
            <v>2.8</v>
          </cell>
        </row>
      </sheetData>
      <sheetData sheetId="693">
        <row r="5">
          <cell r="C5">
            <v>2.8</v>
          </cell>
        </row>
      </sheetData>
      <sheetData sheetId="694">
        <row r="5">
          <cell r="C5">
            <v>2.8</v>
          </cell>
        </row>
      </sheetData>
      <sheetData sheetId="695">
        <row r="5">
          <cell r="C5">
            <v>2.8</v>
          </cell>
        </row>
      </sheetData>
      <sheetData sheetId="696">
        <row r="5">
          <cell r="C5">
            <v>2.8</v>
          </cell>
        </row>
      </sheetData>
      <sheetData sheetId="697">
        <row r="5">
          <cell r="C5">
            <v>2.8</v>
          </cell>
        </row>
      </sheetData>
      <sheetData sheetId="698">
        <row r="5">
          <cell r="C5">
            <v>2.8</v>
          </cell>
        </row>
      </sheetData>
      <sheetData sheetId="699">
        <row r="5">
          <cell r="C5">
            <v>2.8</v>
          </cell>
        </row>
      </sheetData>
      <sheetData sheetId="700">
        <row r="5">
          <cell r="C5">
            <v>2.8</v>
          </cell>
        </row>
      </sheetData>
      <sheetData sheetId="701">
        <row r="5">
          <cell r="C5">
            <v>2.8</v>
          </cell>
        </row>
      </sheetData>
      <sheetData sheetId="702">
        <row r="5">
          <cell r="C5">
            <v>2.8</v>
          </cell>
        </row>
      </sheetData>
      <sheetData sheetId="703">
        <row r="5">
          <cell r="C5">
            <v>2.8</v>
          </cell>
        </row>
      </sheetData>
      <sheetData sheetId="704">
        <row r="5">
          <cell r="C5">
            <v>2.8</v>
          </cell>
        </row>
      </sheetData>
      <sheetData sheetId="705">
        <row r="5">
          <cell r="C5">
            <v>2.8</v>
          </cell>
        </row>
      </sheetData>
      <sheetData sheetId="706">
        <row r="5">
          <cell r="C5">
            <v>2.8</v>
          </cell>
        </row>
      </sheetData>
      <sheetData sheetId="707">
        <row r="5">
          <cell r="C5">
            <v>2.8</v>
          </cell>
        </row>
      </sheetData>
      <sheetData sheetId="708">
        <row r="5">
          <cell r="C5">
            <v>2.8</v>
          </cell>
        </row>
      </sheetData>
      <sheetData sheetId="709">
        <row r="5">
          <cell r="C5">
            <v>2.8</v>
          </cell>
        </row>
      </sheetData>
      <sheetData sheetId="710">
        <row r="5">
          <cell r="C5">
            <v>2.8</v>
          </cell>
        </row>
      </sheetData>
      <sheetData sheetId="711">
        <row r="5">
          <cell r="C5">
            <v>2.8</v>
          </cell>
        </row>
      </sheetData>
      <sheetData sheetId="712">
        <row r="5">
          <cell r="C5">
            <v>2.8</v>
          </cell>
        </row>
      </sheetData>
      <sheetData sheetId="713">
        <row r="5">
          <cell r="C5">
            <v>2.8</v>
          </cell>
        </row>
      </sheetData>
      <sheetData sheetId="714">
        <row r="5">
          <cell r="C5">
            <v>2.8</v>
          </cell>
        </row>
      </sheetData>
      <sheetData sheetId="715">
        <row r="5">
          <cell r="C5">
            <v>2.8</v>
          </cell>
        </row>
      </sheetData>
      <sheetData sheetId="716">
        <row r="5">
          <cell r="C5">
            <v>2.8</v>
          </cell>
        </row>
      </sheetData>
      <sheetData sheetId="717">
        <row r="5">
          <cell r="C5">
            <v>2.8</v>
          </cell>
        </row>
      </sheetData>
      <sheetData sheetId="718">
        <row r="5">
          <cell r="C5">
            <v>2.8</v>
          </cell>
        </row>
      </sheetData>
      <sheetData sheetId="719">
        <row r="5">
          <cell r="C5">
            <v>2.8</v>
          </cell>
        </row>
      </sheetData>
      <sheetData sheetId="720">
        <row r="5">
          <cell r="C5">
            <v>2.8</v>
          </cell>
        </row>
      </sheetData>
      <sheetData sheetId="721">
        <row r="5">
          <cell r="C5">
            <v>2.8</v>
          </cell>
        </row>
      </sheetData>
      <sheetData sheetId="722">
        <row r="5">
          <cell r="C5">
            <v>2.8</v>
          </cell>
        </row>
      </sheetData>
      <sheetData sheetId="723">
        <row r="5">
          <cell r="C5">
            <v>2.8</v>
          </cell>
        </row>
      </sheetData>
      <sheetData sheetId="724">
        <row r="5">
          <cell r="C5">
            <v>2.8</v>
          </cell>
        </row>
      </sheetData>
      <sheetData sheetId="725">
        <row r="5">
          <cell r="C5">
            <v>2.8</v>
          </cell>
        </row>
      </sheetData>
      <sheetData sheetId="726">
        <row r="5">
          <cell r="C5">
            <v>2.8</v>
          </cell>
        </row>
      </sheetData>
      <sheetData sheetId="727">
        <row r="5">
          <cell r="C5">
            <v>2.8</v>
          </cell>
        </row>
      </sheetData>
      <sheetData sheetId="728">
        <row r="5">
          <cell r="C5">
            <v>2.8</v>
          </cell>
        </row>
      </sheetData>
      <sheetData sheetId="729">
        <row r="5">
          <cell r="C5">
            <v>2.8</v>
          </cell>
        </row>
      </sheetData>
      <sheetData sheetId="730">
        <row r="5">
          <cell r="C5">
            <v>2.8</v>
          </cell>
        </row>
      </sheetData>
      <sheetData sheetId="731">
        <row r="5">
          <cell r="C5">
            <v>2.8</v>
          </cell>
        </row>
      </sheetData>
      <sheetData sheetId="732">
        <row r="5">
          <cell r="C5">
            <v>2.8</v>
          </cell>
        </row>
      </sheetData>
      <sheetData sheetId="733">
        <row r="5">
          <cell r="C5">
            <v>2.8</v>
          </cell>
        </row>
      </sheetData>
      <sheetData sheetId="734">
        <row r="5">
          <cell r="C5">
            <v>2.8</v>
          </cell>
        </row>
      </sheetData>
      <sheetData sheetId="735">
        <row r="5">
          <cell r="C5">
            <v>2.8</v>
          </cell>
        </row>
      </sheetData>
      <sheetData sheetId="736">
        <row r="5">
          <cell r="C5">
            <v>2.8</v>
          </cell>
        </row>
      </sheetData>
      <sheetData sheetId="737">
        <row r="5">
          <cell r="C5">
            <v>2.8</v>
          </cell>
        </row>
      </sheetData>
      <sheetData sheetId="738">
        <row r="5">
          <cell r="C5">
            <v>2.8</v>
          </cell>
        </row>
      </sheetData>
      <sheetData sheetId="739" refreshError="1"/>
      <sheetData sheetId="740" refreshError="1"/>
      <sheetData sheetId="741" refreshError="1"/>
      <sheetData sheetId="742" refreshError="1"/>
      <sheetData sheetId="743" refreshError="1"/>
      <sheetData sheetId="744" refreshError="1"/>
      <sheetData sheetId="745" refreshError="1"/>
      <sheetData sheetId="746" refreshError="1"/>
      <sheetData sheetId="747" refreshError="1"/>
      <sheetData sheetId="748" refreshError="1"/>
      <sheetData sheetId="749" refreshError="1"/>
      <sheetData sheetId="750" refreshError="1"/>
      <sheetData sheetId="751" refreshError="1"/>
      <sheetData sheetId="752" refreshError="1"/>
      <sheetData sheetId="753" refreshError="1"/>
      <sheetData sheetId="754" refreshError="1"/>
      <sheetData sheetId="755" refreshError="1"/>
      <sheetData sheetId="756">
        <row r="5">
          <cell r="C5">
            <v>2.8</v>
          </cell>
        </row>
      </sheetData>
      <sheetData sheetId="757">
        <row r="5">
          <cell r="C5">
            <v>2.8</v>
          </cell>
        </row>
      </sheetData>
      <sheetData sheetId="758">
        <row r="5">
          <cell r="C5">
            <v>2.8</v>
          </cell>
        </row>
      </sheetData>
      <sheetData sheetId="759">
        <row r="5">
          <cell r="C5">
            <v>2.8</v>
          </cell>
        </row>
      </sheetData>
      <sheetData sheetId="760">
        <row r="5">
          <cell r="C5">
            <v>2.8</v>
          </cell>
        </row>
      </sheetData>
      <sheetData sheetId="761">
        <row r="5">
          <cell r="C5">
            <v>2.8</v>
          </cell>
        </row>
      </sheetData>
      <sheetData sheetId="762">
        <row r="5">
          <cell r="C5">
            <v>2.8</v>
          </cell>
        </row>
      </sheetData>
      <sheetData sheetId="763">
        <row r="5">
          <cell r="C5">
            <v>2.8</v>
          </cell>
        </row>
      </sheetData>
      <sheetData sheetId="764">
        <row r="5">
          <cell r="C5">
            <v>2.8</v>
          </cell>
        </row>
      </sheetData>
      <sheetData sheetId="765">
        <row r="5">
          <cell r="C5">
            <v>2.8</v>
          </cell>
        </row>
      </sheetData>
      <sheetData sheetId="766">
        <row r="5">
          <cell r="C5">
            <v>2.8</v>
          </cell>
        </row>
      </sheetData>
      <sheetData sheetId="767">
        <row r="5">
          <cell r="C5">
            <v>2.8</v>
          </cell>
        </row>
      </sheetData>
      <sheetData sheetId="768">
        <row r="5">
          <cell r="C5">
            <v>2.8</v>
          </cell>
        </row>
      </sheetData>
      <sheetData sheetId="769">
        <row r="5">
          <cell r="C5">
            <v>2.8</v>
          </cell>
        </row>
      </sheetData>
      <sheetData sheetId="770">
        <row r="5">
          <cell r="C5">
            <v>2.8</v>
          </cell>
        </row>
      </sheetData>
      <sheetData sheetId="771">
        <row r="5">
          <cell r="C5">
            <v>2.8</v>
          </cell>
        </row>
      </sheetData>
      <sheetData sheetId="772">
        <row r="5">
          <cell r="C5">
            <v>2.8</v>
          </cell>
        </row>
      </sheetData>
      <sheetData sheetId="773">
        <row r="5">
          <cell r="C5">
            <v>2.8</v>
          </cell>
        </row>
      </sheetData>
      <sheetData sheetId="774">
        <row r="5">
          <cell r="C5">
            <v>2.8</v>
          </cell>
        </row>
      </sheetData>
      <sheetData sheetId="775">
        <row r="5">
          <cell r="C5">
            <v>2.8</v>
          </cell>
        </row>
      </sheetData>
      <sheetData sheetId="776">
        <row r="5">
          <cell r="C5">
            <v>2.8</v>
          </cell>
        </row>
      </sheetData>
      <sheetData sheetId="777">
        <row r="5">
          <cell r="C5">
            <v>2.8</v>
          </cell>
        </row>
      </sheetData>
      <sheetData sheetId="778">
        <row r="5">
          <cell r="C5">
            <v>2.8</v>
          </cell>
        </row>
      </sheetData>
      <sheetData sheetId="779">
        <row r="5">
          <cell r="C5">
            <v>2.8</v>
          </cell>
        </row>
      </sheetData>
      <sheetData sheetId="780">
        <row r="5">
          <cell r="C5">
            <v>2.8</v>
          </cell>
        </row>
      </sheetData>
      <sheetData sheetId="781">
        <row r="5">
          <cell r="C5">
            <v>2.8</v>
          </cell>
        </row>
      </sheetData>
      <sheetData sheetId="782">
        <row r="5">
          <cell r="C5">
            <v>2.8</v>
          </cell>
        </row>
      </sheetData>
      <sheetData sheetId="783">
        <row r="5">
          <cell r="C5">
            <v>2.8</v>
          </cell>
        </row>
      </sheetData>
      <sheetData sheetId="784">
        <row r="5">
          <cell r="C5">
            <v>2.8</v>
          </cell>
        </row>
      </sheetData>
      <sheetData sheetId="785">
        <row r="5">
          <cell r="C5">
            <v>2.8</v>
          </cell>
        </row>
      </sheetData>
      <sheetData sheetId="786">
        <row r="5">
          <cell r="C5">
            <v>2.8</v>
          </cell>
        </row>
      </sheetData>
      <sheetData sheetId="787">
        <row r="5">
          <cell r="C5">
            <v>2.8</v>
          </cell>
        </row>
      </sheetData>
      <sheetData sheetId="788">
        <row r="5">
          <cell r="C5">
            <v>2.8</v>
          </cell>
        </row>
      </sheetData>
      <sheetData sheetId="789">
        <row r="5">
          <cell r="C5">
            <v>2.8</v>
          </cell>
        </row>
      </sheetData>
      <sheetData sheetId="790">
        <row r="5">
          <cell r="C5">
            <v>2.8</v>
          </cell>
        </row>
      </sheetData>
      <sheetData sheetId="791">
        <row r="5">
          <cell r="C5">
            <v>2.8</v>
          </cell>
        </row>
      </sheetData>
      <sheetData sheetId="792">
        <row r="5">
          <cell r="C5">
            <v>2.8</v>
          </cell>
        </row>
      </sheetData>
      <sheetData sheetId="793">
        <row r="5">
          <cell r="C5">
            <v>2.8</v>
          </cell>
        </row>
      </sheetData>
      <sheetData sheetId="794">
        <row r="5">
          <cell r="C5">
            <v>2.8</v>
          </cell>
        </row>
      </sheetData>
      <sheetData sheetId="795">
        <row r="5">
          <cell r="C5">
            <v>2.8</v>
          </cell>
        </row>
      </sheetData>
      <sheetData sheetId="796">
        <row r="5">
          <cell r="C5">
            <v>2.8</v>
          </cell>
        </row>
      </sheetData>
      <sheetData sheetId="797">
        <row r="5">
          <cell r="C5">
            <v>2.8</v>
          </cell>
        </row>
      </sheetData>
      <sheetData sheetId="798">
        <row r="5">
          <cell r="C5">
            <v>2.8</v>
          </cell>
        </row>
      </sheetData>
      <sheetData sheetId="799">
        <row r="5">
          <cell r="C5">
            <v>2.8</v>
          </cell>
        </row>
      </sheetData>
      <sheetData sheetId="800">
        <row r="5">
          <cell r="C5">
            <v>2.8</v>
          </cell>
        </row>
      </sheetData>
      <sheetData sheetId="801">
        <row r="5">
          <cell r="C5">
            <v>2.8</v>
          </cell>
        </row>
      </sheetData>
      <sheetData sheetId="802">
        <row r="5">
          <cell r="C5">
            <v>2.8</v>
          </cell>
        </row>
      </sheetData>
      <sheetData sheetId="803" refreshError="1"/>
      <sheetData sheetId="804" refreshError="1"/>
      <sheetData sheetId="805" refreshError="1"/>
      <sheetData sheetId="806">
        <row r="5">
          <cell r="C5">
            <v>2.8</v>
          </cell>
        </row>
      </sheetData>
      <sheetData sheetId="807">
        <row r="5">
          <cell r="C5">
            <v>2.8</v>
          </cell>
        </row>
      </sheetData>
      <sheetData sheetId="808">
        <row r="5">
          <cell r="C5">
            <v>2.8</v>
          </cell>
        </row>
      </sheetData>
      <sheetData sheetId="809">
        <row r="5">
          <cell r="C5">
            <v>2.8</v>
          </cell>
        </row>
      </sheetData>
      <sheetData sheetId="810">
        <row r="5">
          <cell r="C5">
            <v>2.8</v>
          </cell>
        </row>
      </sheetData>
      <sheetData sheetId="811">
        <row r="5">
          <cell r="C5">
            <v>2.8</v>
          </cell>
        </row>
      </sheetData>
      <sheetData sheetId="812">
        <row r="5">
          <cell r="C5">
            <v>2.8</v>
          </cell>
        </row>
      </sheetData>
      <sheetData sheetId="813">
        <row r="5">
          <cell r="C5">
            <v>2.8</v>
          </cell>
        </row>
      </sheetData>
      <sheetData sheetId="814">
        <row r="5">
          <cell r="C5">
            <v>2.8</v>
          </cell>
        </row>
      </sheetData>
      <sheetData sheetId="815">
        <row r="5">
          <cell r="C5">
            <v>2.8</v>
          </cell>
        </row>
      </sheetData>
      <sheetData sheetId="816">
        <row r="5">
          <cell r="C5">
            <v>2.8</v>
          </cell>
        </row>
      </sheetData>
      <sheetData sheetId="817">
        <row r="5">
          <cell r="C5">
            <v>2.8</v>
          </cell>
        </row>
      </sheetData>
      <sheetData sheetId="818">
        <row r="5">
          <cell r="C5">
            <v>2.8</v>
          </cell>
        </row>
      </sheetData>
      <sheetData sheetId="819">
        <row r="5">
          <cell r="C5">
            <v>2.8</v>
          </cell>
        </row>
      </sheetData>
      <sheetData sheetId="820">
        <row r="5">
          <cell r="C5">
            <v>2.8</v>
          </cell>
        </row>
      </sheetData>
      <sheetData sheetId="821">
        <row r="5">
          <cell r="C5">
            <v>2.8</v>
          </cell>
        </row>
      </sheetData>
      <sheetData sheetId="822">
        <row r="5">
          <cell r="C5">
            <v>2.8</v>
          </cell>
        </row>
      </sheetData>
      <sheetData sheetId="823">
        <row r="5">
          <cell r="C5">
            <v>2.8</v>
          </cell>
        </row>
      </sheetData>
      <sheetData sheetId="824">
        <row r="5">
          <cell r="C5">
            <v>2.8</v>
          </cell>
        </row>
      </sheetData>
      <sheetData sheetId="825">
        <row r="5">
          <cell r="C5">
            <v>2.8</v>
          </cell>
        </row>
      </sheetData>
      <sheetData sheetId="826">
        <row r="5">
          <cell r="C5">
            <v>2.8</v>
          </cell>
        </row>
      </sheetData>
      <sheetData sheetId="827">
        <row r="5">
          <cell r="C5">
            <v>2.8</v>
          </cell>
        </row>
      </sheetData>
      <sheetData sheetId="828">
        <row r="5">
          <cell r="C5">
            <v>2.8</v>
          </cell>
        </row>
      </sheetData>
      <sheetData sheetId="829">
        <row r="5">
          <cell r="C5">
            <v>2.8</v>
          </cell>
        </row>
      </sheetData>
      <sheetData sheetId="830">
        <row r="5">
          <cell r="C5">
            <v>2.8</v>
          </cell>
        </row>
      </sheetData>
      <sheetData sheetId="831">
        <row r="5">
          <cell r="C5">
            <v>2.8</v>
          </cell>
        </row>
      </sheetData>
      <sheetData sheetId="832">
        <row r="5">
          <cell r="C5">
            <v>2.8</v>
          </cell>
        </row>
      </sheetData>
      <sheetData sheetId="833">
        <row r="5">
          <cell r="C5">
            <v>2.8</v>
          </cell>
        </row>
      </sheetData>
      <sheetData sheetId="834">
        <row r="5">
          <cell r="C5">
            <v>2.8</v>
          </cell>
        </row>
      </sheetData>
      <sheetData sheetId="835">
        <row r="5">
          <cell r="C5">
            <v>2.8</v>
          </cell>
        </row>
      </sheetData>
      <sheetData sheetId="836">
        <row r="5">
          <cell r="C5">
            <v>2.8</v>
          </cell>
        </row>
      </sheetData>
      <sheetData sheetId="837">
        <row r="5">
          <cell r="C5">
            <v>2.8</v>
          </cell>
        </row>
      </sheetData>
      <sheetData sheetId="838">
        <row r="5">
          <cell r="C5">
            <v>2.8</v>
          </cell>
        </row>
      </sheetData>
      <sheetData sheetId="839">
        <row r="5">
          <cell r="C5">
            <v>2.8</v>
          </cell>
        </row>
      </sheetData>
      <sheetData sheetId="840">
        <row r="5">
          <cell r="C5">
            <v>2.8</v>
          </cell>
        </row>
      </sheetData>
      <sheetData sheetId="841">
        <row r="5">
          <cell r="C5">
            <v>2.8</v>
          </cell>
        </row>
      </sheetData>
      <sheetData sheetId="842">
        <row r="5">
          <cell r="C5">
            <v>2.8</v>
          </cell>
        </row>
      </sheetData>
      <sheetData sheetId="843">
        <row r="5">
          <cell r="C5">
            <v>2.8</v>
          </cell>
        </row>
      </sheetData>
      <sheetData sheetId="844">
        <row r="5">
          <cell r="C5">
            <v>2.8</v>
          </cell>
        </row>
      </sheetData>
      <sheetData sheetId="845">
        <row r="5">
          <cell r="C5">
            <v>2.8</v>
          </cell>
        </row>
      </sheetData>
      <sheetData sheetId="846">
        <row r="5">
          <cell r="C5">
            <v>2.8</v>
          </cell>
        </row>
      </sheetData>
      <sheetData sheetId="847">
        <row r="5">
          <cell r="C5">
            <v>2.8</v>
          </cell>
        </row>
      </sheetData>
      <sheetData sheetId="848">
        <row r="5">
          <cell r="C5">
            <v>2.8</v>
          </cell>
        </row>
      </sheetData>
      <sheetData sheetId="849">
        <row r="5">
          <cell r="C5">
            <v>2.8</v>
          </cell>
        </row>
      </sheetData>
      <sheetData sheetId="850">
        <row r="5">
          <cell r="C5">
            <v>2.8</v>
          </cell>
        </row>
      </sheetData>
      <sheetData sheetId="851">
        <row r="5">
          <cell r="C5">
            <v>2.8</v>
          </cell>
        </row>
      </sheetData>
      <sheetData sheetId="852">
        <row r="5">
          <cell r="C5">
            <v>2.8</v>
          </cell>
        </row>
      </sheetData>
      <sheetData sheetId="853">
        <row r="5">
          <cell r="C5">
            <v>2.8</v>
          </cell>
        </row>
      </sheetData>
      <sheetData sheetId="854">
        <row r="5">
          <cell r="C5">
            <v>2.8</v>
          </cell>
        </row>
      </sheetData>
      <sheetData sheetId="855">
        <row r="5">
          <cell r="C5">
            <v>2.8</v>
          </cell>
        </row>
      </sheetData>
      <sheetData sheetId="856" refreshError="1"/>
      <sheetData sheetId="857" refreshError="1"/>
      <sheetData sheetId="858" refreshError="1"/>
      <sheetData sheetId="859" refreshError="1"/>
      <sheetData sheetId="860" refreshError="1"/>
      <sheetData sheetId="861" refreshError="1"/>
      <sheetData sheetId="862" refreshError="1"/>
      <sheetData sheetId="863" refreshError="1"/>
      <sheetData sheetId="864" refreshError="1"/>
      <sheetData sheetId="865" refreshError="1"/>
      <sheetData sheetId="866" refreshError="1"/>
      <sheetData sheetId="867" refreshError="1"/>
      <sheetData sheetId="868" refreshError="1"/>
      <sheetData sheetId="869" refreshError="1"/>
      <sheetData sheetId="870" refreshError="1"/>
      <sheetData sheetId="871" refreshError="1"/>
      <sheetData sheetId="872" refreshError="1"/>
      <sheetData sheetId="873" refreshError="1"/>
      <sheetData sheetId="874" refreshError="1"/>
      <sheetData sheetId="875" refreshError="1"/>
      <sheetData sheetId="876" refreshError="1"/>
      <sheetData sheetId="877" refreshError="1"/>
      <sheetData sheetId="878" refreshError="1"/>
      <sheetData sheetId="879" refreshError="1"/>
      <sheetData sheetId="880" refreshError="1"/>
      <sheetData sheetId="881">
        <row r="5">
          <cell r="C5">
            <v>2.8</v>
          </cell>
        </row>
      </sheetData>
      <sheetData sheetId="882">
        <row r="5">
          <cell r="C5">
            <v>2.8</v>
          </cell>
        </row>
      </sheetData>
      <sheetData sheetId="883">
        <row r="5">
          <cell r="C5">
            <v>2.8</v>
          </cell>
        </row>
      </sheetData>
      <sheetData sheetId="884">
        <row r="5">
          <cell r="C5">
            <v>2.8</v>
          </cell>
        </row>
      </sheetData>
      <sheetData sheetId="885">
        <row r="5">
          <cell r="C5">
            <v>2.8</v>
          </cell>
        </row>
      </sheetData>
      <sheetData sheetId="886" refreshError="1"/>
      <sheetData sheetId="887" refreshError="1"/>
      <sheetData sheetId="888" refreshError="1"/>
      <sheetData sheetId="889">
        <row r="5">
          <cell r="C5">
            <v>2.8</v>
          </cell>
        </row>
      </sheetData>
      <sheetData sheetId="890">
        <row r="5">
          <cell r="C5">
            <v>2.8</v>
          </cell>
        </row>
      </sheetData>
      <sheetData sheetId="891">
        <row r="5">
          <cell r="C5">
            <v>2.8</v>
          </cell>
        </row>
      </sheetData>
      <sheetData sheetId="892" refreshError="1"/>
      <sheetData sheetId="893" refreshError="1"/>
      <sheetData sheetId="894" refreshError="1"/>
      <sheetData sheetId="895" refreshError="1"/>
      <sheetData sheetId="896" refreshError="1"/>
      <sheetData sheetId="897" refreshError="1"/>
      <sheetData sheetId="898" refreshError="1"/>
      <sheetData sheetId="899" refreshError="1"/>
      <sheetData sheetId="900">
        <row r="5">
          <cell r="C5">
            <v>2.8</v>
          </cell>
        </row>
      </sheetData>
      <sheetData sheetId="901" refreshError="1"/>
      <sheetData sheetId="902" refreshError="1"/>
      <sheetData sheetId="903" refreshError="1"/>
      <sheetData sheetId="904" refreshError="1"/>
      <sheetData sheetId="905" refreshError="1"/>
      <sheetData sheetId="906">
        <row r="5">
          <cell r="C5">
            <v>2.8</v>
          </cell>
        </row>
      </sheetData>
      <sheetData sheetId="907">
        <row r="5">
          <cell r="C5">
            <v>2.8</v>
          </cell>
        </row>
      </sheetData>
      <sheetData sheetId="908" refreshError="1"/>
      <sheetData sheetId="909" refreshError="1"/>
      <sheetData sheetId="910" refreshError="1"/>
      <sheetData sheetId="911" refreshError="1"/>
      <sheetData sheetId="912" refreshError="1"/>
      <sheetData sheetId="913" refreshError="1"/>
      <sheetData sheetId="914" refreshError="1"/>
      <sheetData sheetId="915" refreshError="1"/>
      <sheetData sheetId="916" refreshError="1"/>
      <sheetData sheetId="917" refreshError="1"/>
      <sheetData sheetId="918" refreshError="1"/>
      <sheetData sheetId="919" refreshError="1"/>
      <sheetData sheetId="920" refreshError="1"/>
      <sheetData sheetId="921" refreshError="1"/>
      <sheetData sheetId="922" refreshError="1"/>
      <sheetData sheetId="923" refreshError="1"/>
      <sheetData sheetId="924" refreshError="1"/>
      <sheetData sheetId="925" refreshError="1"/>
      <sheetData sheetId="926" refreshError="1"/>
      <sheetData sheetId="927" refreshError="1"/>
      <sheetData sheetId="928" refreshError="1"/>
      <sheetData sheetId="929" refreshError="1"/>
      <sheetData sheetId="930" refreshError="1"/>
      <sheetData sheetId="931" refreshError="1"/>
      <sheetData sheetId="932" refreshError="1"/>
      <sheetData sheetId="933" refreshError="1"/>
      <sheetData sheetId="934" refreshError="1"/>
      <sheetData sheetId="935" refreshError="1"/>
      <sheetData sheetId="936" refreshError="1"/>
      <sheetData sheetId="937" refreshError="1"/>
      <sheetData sheetId="938" refreshError="1"/>
      <sheetData sheetId="939" refreshError="1"/>
      <sheetData sheetId="940" refreshError="1"/>
      <sheetData sheetId="941" refreshError="1"/>
      <sheetData sheetId="942" refreshError="1"/>
      <sheetData sheetId="943" refreshError="1"/>
      <sheetData sheetId="944" refreshError="1"/>
      <sheetData sheetId="945" refreshError="1"/>
      <sheetData sheetId="946" refreshError="1"/>
      <sheetData sheetId="947" refreshError="1"/>
      <sheetData sheetId="948" refreshError="1"/>
      <sheetData sheetId="949" refreshError="1"/>
      <sheetData sheetId="950" refreshError="1"/>
      <sheetData sheetId="951" refreshError="1"/>
      <sheetData sheetId="952" refreshError="1"/>
      <sheetData sheetId="953" refreshError="1"/>
      <sheetData sheetId="954" refreshError="1"/>
      <sheetData sheetId="955" refreshError="1"/>
      <sheetData sheetId="956" refreshError="1"/>
      <sheetData sheetId="957" refreshError="1"/>
      <sheetData sheetId="958" refreshError="1"/>
      <sheetData sheetId="959" refreshError="1"/>
      <sheetData sheetId="960" refreshError="1"/>
      <sheetData sheetId="961" refreshError="1"/>
      <sheetData sheetId="962" refreshError="1"/>
      <sheetData sheetId="963" refreshError="1"/>
      <sheetData sheetId="964" refreshError="1"/>
      <sheetData sheetId="965" refreshError="1"/>
      <sheetData sheetId="966" refreshError="1"/>
      <sheetData sheetId="967" refreshError="1"/>
      <sheetData sheetId="968" refreshError="1"/>
      <sheetData sheetId="969" refreshError="1"/>
      <sheetData sheetId="970" refreshError="1"/>
      <sheetData sheetId="971" refreshError="1"/>
      <sheetData sheetId="972" refreshError="1"/>
      <sheetData sheetId="973" refreshError="1"/>
      <sheetData sheetId="974" refreshError="1"/>
      <sheetData sheetId="975" refreshError="1"/>
      <sheetData sheetId="976" refreshError="1"/>
      <sheetData sheetId="977" refreshError="1"/>
      <sheetData sheetId="978" refreshError="1"/>
      <sheetData sheetId="979" refreshError="1"/>
      <sheetData sheetId="980" refreshError="1"/>
      <sheetData sheetId="981" refreshError="1"/>
      <sheetData sheetId="982" refreshError="1"/>
      <sheetData sheetId="983" refreshError="1"/>
      <sheetData sheetId="984" refreshError="1"/>
      <sheetData sheetId="985" refreshError="1"/>
      <sheetData sheetId="986" refreshError="1"/>
      <sheetData sheetId="987" refreshError="1"/>
      <sheetData sheetId="988" refreshError="1"/>
      <sheetData sheetId="989" refreshError="1"/>
      <sheetData sheetId="990" refreshError="1"/>
      <sheetData sheetId="991" refreshError="1"/>
      <sheetData sheetId="992" refreshError="1"/>
      <sheetData sheetId="993" refreshError="1"/>
      <sheetData sheetId="994" refreshError="1"/>
      <sheetData sheetId="995" refreshError="1"/>
      <sheetData sheetId="996" refreshError="1"/>
      <sheetData sheetId="997" refreshError="1"/>
      <sheetData sheetId="998" refreshError="1"/>
      <sheetData sheetId="999" refreshError="1"/>
      <sheetData sheetId="1000" refreshError="1"/>
      <sheetData sheetId="1001">
        <row r="5">
          <cell r="C5">
            <v>2.8</v>
          </cell>
        </row>
      </sheetData>
      <sheetData sheetId="1002">
        <row r="5">
          <cell r="C5">
            <v>2.8</v>
          </cell>
        </row>
      </sheetData>
      <sheetData sheetId="1003">
        <row r="5">
          <cell r="C5">
            <v>2.8</v>
          </cell>
        </row>
      </sheetData>
      <sheetData sheetId="1004">
        <row r="5">
          <cell r="C5">
            <v>2.8</v>
          </cell>
        </row>
      </sheetData>
      <sheetData sheetId="1005">
        <row r="5">
          <cell r="C5">
            <v>2.8</v>
          </cell>
        </row>
      </sheetData>
      <sheetData sheetId="1006">
        <row r="5">
          <cell r="C5">
            <v>2.8</v>
          </cell>
        </row>
      </sheetData>
      <sheetData sheetId="1007">
        <row r="5">
          <cell r="C5">
            <v>2.8</v>
          </cell>
        </row>
      </sheetData>
      <sheetData sheetId="1008">
        <row r="5">
          <cell r="C5">
            <v>2.8</v>
          </cell>
        </row>
      </sheetData>
      <sheetData sheetId="1009">
        <row r="5">
          <cell r="C5">
            <v>2.8</v>
          </cell>
        </row>
      </sheetData>
      <sheetData sheetId="1010">
        <row r="5">
          <cell r="C5">
            <v>2.8</v>
          </cell>
        </row>
      </sheetData>
      <sheetData sheetId="1011">
        <row r="5">
          <cell r="C5">
            <v>2.8</v>
          </cell>
        </row>
      </sheetData>
      <sheetData sheetId="1012">
        <row r="5">
          <cell r="C5">
            <v>2.8</v>
          </cell>
        </row>
      </sheetData>
      <sheetData sheetId="1013">
        <row r="5">
          <cell r="C5">
            <v>2.8</v>
          </cell>
        </row>
      </sheetData>
      <sheetData sheetId="1014">
        <row r="5">
          <cell r="C5">
            <v>2.8</v>
          </cell>
        </row>
      </sheetData>
      <sheetData sheetId="1015">
        <row r="5">
          <cell r="C5">
            <v>2.8</v>
          </cell>
        </row>
      </sheetData>
      <sheetData sheetId="1016">
        <row r="5">
          <cell r="C5">
            <v>2.8</v>
          </cell>
        </row>
      </sheetData>
      <sheetData sheetId="1017">
        <row r="5">
          <cell r="C5">
            <v>2.8</v>
          </cell>
        </row>
      </sheetData>
      <sheetData sheetId="1018" refreshError="1"/>
      <sheetData sheetId="1019" refreshError="1"/>
      <sheetData sheetId="1020" refreshError="1"/>
      <sheetData sheetId="1021" refreshError="1"/>
      <sheetData sheetId="1022" refreshError="1"/>
      <sheetData sheetId="1023" refreshError="1"/>
      <sheetData sheetId="1024" refreshError="1"/>
      <sheetData sheetId="1025" refreshError="1"/>
      <sheetData sheetId="1026">
        <row r="5">
          <cell r="C5">
            <v>2.8</v>
          </cell>
        </row>
      </sheetData>
      <sheetData sheetId="1027">
        <row r="5">
          <cell r="C5">
            <v>2.8</v>
          </cell>
        </row>
      </sheetData>
      <sheetData sheetId="1028">
        <row r="5">
          <cell r="C5">
            <v>2.8</v>
          </cell>
        </row>
      </sheetData>
      <sheetData sheetId="1029">
        <row r="5">
          <cell r="C5">
            <v>2.8</v>
          </cell>
        </row>
      </sheetData>
      <sheetData sheetId="1030">
        <row r="5">
          <cell r="C5">
            <v>2.8</v>
          </cell>
        </row>
      </sheetData>
      <sheetData sheetId="1031">
        <row r="5">
          <cell r="C5">
            <v>2.8</v>
          </cell>
        </row>
      </sheetData>
      <sheetData sheetId="1032">
        <row r="5">
          <cell r="C5">
            <v>2.8</v>
          </cell>
        </row>
      </sheetData>
      <sheetData sheetId="1033">
        <row r="5">
          <cell r="C5">
            <v>2.8</v>
          </cell>
        </row>
      </sheetData>
      <sheetData sheetId="1034">
        <row r="5">
          <cell r="C5">
            <v>2.8</v>
          </cell>
        </row>
      </sheetData>
      <sheetData sheetId="1035">
        <row r="5">
          <cell r="C5">
            <v>2.8</v>
          </cell>
        </row>
      </sheetData>
      <sheetData sheetId="1036">
        <row r="5">
          <cell r="C5">
            <v>2.8</v>
          </cell>
        </row>
      </sheetData>
      <sheetData sheetId="1037">
        <row r="5">
          <cell r="C5">
            <v>2.8</v>
          </cell>
        </row>
      </sheetData>
      <sheetData sheetId="1038">
        <row r="5">
          <cell r="C5">
            <v>2.8</v>
          </cell>
        </row>
      </sheetData>
      <sheetData sheetId="1039">
        <row r="5">
          <cell r="C5">
            <v>2.8</v>
          </cell>
        </row>
      </sheetData>
      <sheetData sheetId="1040">
        <row r="5">
          <cell r="C5">
            <v>2.8</v>
          </cell>
        </row>
      </sheetData>
      <sheetData sheetId="1041">
        <row r="5">
          <cell r="C5">
            <v>2.8</v>
          </cell>
        </row>
      </sheetData>
      <sheetData sheetId="1042">
        <row r="5">
          <cell r="C5">
            <v>2.8</v>
          </cell>
        </row>
      </sheetData>
      <sheetData sheetId="1043">
        <row r="5">
          <cell r="C5">
            <v>2.8</v>
          </cell>
        </row>
      </sheetData>
      <sheetData sheetId="1044">
        <row r="5">
          <cell r="C5">
            <v>2.8</v>
          </cell>
        </row>
      </sheetData>
      <sheetData sheetId="1045">
        <row r="5">
          <cell r="C5">
            <v>2.8</v>
          </cell>
        </row>
      </sheetData>
      <sheetData sheetId="1046">
        <row r="5">
          <cell r="C5">
            <v>2.8</v>
          </cell>
        </row>
      </sheetData>
      <sheetData sheetId="1047">
        <row r="5">
          <cell r="C5">
            <v>2.8</v>
          </cell>
        </row>
      </sheetData>
      <sheetData sheetId="1048">
        <row r="5">
          <cell r="C5">
            <v>2.8</v>
          </cell>
        </row>
      </sheetData>
      <sheetData sheetId="1049">
        <row r="5">
          <cell r="C5">
            <v>2.8</v>
          </cell>
        </row>
      </sheetData>
      <sheetData sheetId="1050">
        <row r="5">
          <cell r="C5">
            <v>2.8</v>
          </cell>
        </row>
      </sheetData>
      <sheetData sheetId="1051">
        <row r="5">
          <cell r="C5">
            <v>2.8</v>
          </cell>
        </row>
      </sheetData>
      <sheetData sheetId="1052">
        <row r="5">
          <cell r="C5">
            <v>2.8</v>
          </cell>
        </row>
      </sheetData>
      <sheetData sheetId="1053">
        <row r="5">
          <cell r="C5">
            <v>2.8</v>
          </cell>
        </row>
      </sheetData>
      <sheetData sheetId="1054">
        <row r="5">
          <cell r="C5">
            <v>2.8</v>
          </cell>
        </row>
      </sheetData>
      <sheetData sheetId="1055">
        <row r="5">
          <cell r="C5">
            <v>2.8</v>
          </cell>
        </row>
      </sheetData>
      <sheetData sheetId="1056">
        <row r="5">
          <cell r="C5">
            <v>2.8</v>
          </cell>
        </row>
      </sheetData>
      <sheetData sheetId="1057">
        <row r="5">
          <cell r="C5">
            <v>2.8</v>
          </cell>
        </row>
      </sheetData>
      <sheetData sheetId="1058">
        <row r="5">
          <cell r="C5">
            <v>2.8</v>
          </cell>
        </row>
      </sheetData>
      <sheetData sheetId="1059">
        <row r="5">
          <cell r="C5">
            <v>2.8</v>
          </cell>
        </row>
      </sheetData>
      <sheetData sheetId="1060">
        <row r="5">
          <cell r="C5">
            <v>2.8</v>
          </cell>
        </row>
      </sheetData>
      <sheetData sheetId="1061">
        <row r="5">
          <cell r="C5">
            <v>2.8</v>
          </cell>
        </row>
      </sheetData>
      <sheetData sheetId="1062">
        <row r="5">
          <cell r="C5">
            <v>2.8</v>
          </cell>
        </row>
      </sheetData>
      <sheetData sheetId="1063">
        <row r="5">
          <cell r="C5">
            <v>2.8</v>
          </cell>
        </row>
      </sheetData>
      <sheetData sheetId="1064">
        <row r="5">
          <cell r="C5">
            <v>2.8</v>
          </cell>
        </row>
      </sheetData>
      <sheetData sheetId="1065">
        <row r="5">
          <cell r="C5">
            <v>2.8</v>
          </cell>
        </row>
      </sheetData>
      <sheetData sheetId="1066">
        <row r="5">
          <cell r="C5">
            <v>2.8</v>
          </cell>
        </row>
      </sheetData>
      <sheetData sheetId="1067">
        <row r="5">
          <cell r="C5">
            <v>2.8</v>
          </cell>
        </row>
      </sheetData>
      <sheetData sheetId="1068">
        <row r="5">
          <cell r="C5">
            <v>2.8</v>
          </cell>
        </row>
      </sheetData>
      <sheetData sheetId="1069">
        <row r="5">
          <cell r="C5">
            <v>2.8</v>
          </cell>
        </row>
      </sheetData>
      <sheetData sheetId="1070">
        <row r="5">
          <cell r="C5">
            <v>2.8</v>
          </cell>
        </row>
      </sheetData>
      <sheetData sheetId="1071">
        <row r="5">
          <cell r="C5">
            <v>2.8</v>
          </cell>
        </row>
      </sheetData>
      <sheetData sheetId="1072">
        <row r="5">
          <cell r="C5">
            <v>2.8</v>
          </cell>
        </row>
      </sheetData>
      <sheetData sheetId="1073">
        <row r="5">
          <cell r="C5">
            <v>2.8</v>
          </cell>
        </row>
      </sheetData>
      <sheetData sheetId="1074">
        <row r="5">
          <cell r="C5">
            <v>2.8</v>
          </cell>
        </row>
      </sheetData>
      <sheetData sheetId="1075">
        <row r="5">
          <cell r="C5">
            <v>2.8</v>
          </cell>
        </row>
      </sheetData>
      <sheetData sheetId="1076">
        <row r="5">
          <cell r="C5">
            <v>2.8</v>
          </cell>
        </row>
      </sheetData>
      <sheetData sheetId="1077">
        <row r="5">
          <cell r="C5">
            <v>2.8</v>
          </cell>
        </row>
      </sheetData>
      <sheetData sheetId="1078">
        <row r="5">
          <cell r="C5">
            <v>2.8</v>
          </cell>
        </row>
      </sheetData>
      <sheetData sheetId="1079">
        <row r="5">
          <cell r="C5">
            <v>2.8</v>
          </cell>
        </row>
      </sheetData>
      <sheetData sheetId="1080">
        <row r="5">
          <cell r="C5">
            <v>2.8</v>
          </cell>
        </row>
      </sheetData>
      <sheetData sheetId="1081">
        <row r="5">
          <cell r="C5">
            <v>2.8</v>
          </cell>
        </row>
      </sheetData>
      <sheetData sheetId="1082">
        <row r="5">
          <cell r="C5">
            <v>2.8</v>
          </cell>
        </row>
      </sheetData>
      <sheetData sheetId="1083" refreshError="1"/>
      <sheetData sheetId="1084" refreshError="1"/>
      <sheetData sheetId="1085" refreshError="1"/>
      <sheetData sheetId="1086" refreshError="1"/>
      <sheetData sheetId="1087" refreshError="1"/>
      <sheetData sheetId="1088" refreshError="1"/>
      <sheetData sheetId="1089" refreshError="1"/>
      <sheetData sheetId="1090" refreshError="1"/>
      <sheetData sheetId="1091" refreshError="1"/>
      <sheetData sheetId="1092" refreshError="1"/>
      <sheetData sheetId="1093" refreshError="1"/>
      <sheetData sheetId="1094" refreshError="1"/>
      <sheetData sheetId="1095" refreshError="1"/>
      <sheetData sheetId="1096" refreshError="1"/>
      <sheetData sheetId="1097" refreshError="1"/>
      <sheetData sheetId="1098" refreshError="1"/>
      <sheetData sheetId="1099" refreshError="1"/>
      <sheetData sheetId="1100" refreshError="1"/>
      <sheetData sheetId="1101">
        <row r="5">
          <cell r="C5">
            <v>2.8</v>
          </cell>
        </row>
      </sheetData>
      <sheetData sheetId="1102">
        <row r="5">
          <cell r="C5">
            <v>2.8</v>
          </cell>
        </row>
      </sheetData>
      <sheetData sheetId="1103">
        <row r="5">
          <cell r="C5">
            <v>2.8</v>
          </cell>
        </row>
      </sheetData>
      <sheetData sheetId="1104">
        <row r="5">
          <cell r="C5">
            <v>2.8</v>
          </cell>
        </row>
      </sheetData>
      <sheetData sheetId="1105">
        <row r="5">
          <cell r="C5">
            <v>2.8</v>
          </cell>
        </row>
      </sheetData>
      <sheetData sheetId="1106">
        <row r="5">
          <cell r="C5">
            <v>2.8</v>
          </cell>
        </row>
      </sheetData>
      <sheetData sheetId="1107">
        <row r="5">
          <cell r="C5">
            <v>2.8</v>
          </cell>
        </row>
      </sheetData>
      <sheetData sheetId="1108">
        <row r="5">
          <cell r="C5">
            <v>2.8</v>
          </cell>
        </row>
      </sheetData>
      <sheetData sheetId="1109">
        <row r="5">
          <cell r="C5">
            <v>2.8</v>
          </cell>
        </row>
      </sheetData>
      <sheetData sheetId="1110">
        <row r="5">
          <cell r="C5">
            <v>2.8</v>
          </cell>
        </row>
      </sheetData>
      <sheetData sheetId="1111">
        <row r="5">
          <cell r="C5">
            <v>2.8</v>
          </cell>
        </row>
      </sheetData>
      <sheetData sheetId="1112">
        <row r="5">
          <cell r="C5">
            <v>2.8</v>
          </cell>
        </row>
      </sheetData>
      <sheetData sheetId="1113">
        <row r="5">
          <cell r="C5">
            <v>2.8</v>
          </cell>
        </row>
      </sheetData>
      <sheetData sheetId="1114" refreshError="1"/>
      <sheetData sheetId="1115">
        <row r="5">
          <cell r="C5">
            <v>2.8</v>
          </cell>
        </row>
      </sheetData>
      <sheetData sheetId="1116">
        <row r="5">
          <cell r="C5">
            <v>2.8</v>
          </cell>
        </row>
      </sheetData>
      <sheetData sheetId="1117" refreshError="1"/>
      <sheetData sheetId="1118" refreshError="1"/>
      <sheetData sheetId="1119" refreshError="1"/>
      <sheetData sheetId="1120" refreshError="1"/>
      <sheetData sheetId="1121" refreshError="1"/>
      <sheetData sheetId="1122" refreshError="1"/>
      <sheetData sheetId="1123" refreshError="1"/>
      <sheetData sheetId="1124" refreshError="1"/>
      <sheetData sheetId="1125" refreshError="1"/>
      <sheetData sheetId="1126" refreshError="1"/>
      <sheetData sheetId="1127" refreshError="1"/>
      <sheetData sheetId="1128" refreshError="1"/>
      <sheetData sheetId="1129" refreshError="1"/>
      <sheetData sheetId="1130" refreshError="1"/>
      <sheetData sheetId="1131" refreshError="1"/>
      <sheetData sheetId="1132" refreshError="1"/>
      <sheetData sheetId="1133" refreshError="1"/>
      <sheetData sheetId="1134" refreshError="1"/>
      <sheetData sheetId="1135" refreshError="1"/>
      <sheetData sheetId="1136" refreshError="1"/>
      <sheetData sheetId="1137" refreshError="1"/>
      <sheetData sheetId="1138" refreshError="1"/>
      <sheetData sheetId="1139" refreshError="1"/>
      <sheetData sheetId="1140">
        <row r="5">
          <cell r="C5">
            <v>2.8</v>
          </cell>
        </row>
      </sheetData>
      <sheetData sheetId="1141">
        <row r="5">
          <cell r="C5">
            <v>2.8</v>
          </cell>
        </row>
      </sheetData>
      <sheetData sheetId="1142">
        <row r="5">
          <cell r="C5">
            <v>2.8</v>
          </cell>
        </row>
      </sheetData>
      <sheetData sheetId="1143">
        <row r="5">
          <cell r="C5">
            <v>2.8</v>
          </cell>
        </row>
      </sheetData>
      <sheetData sheetId="1144">
        <row r="5">
          <cell r="C5">
            <v>2.8</v>
          </cell>
        </row>
      </sheetData>
      <sheetData sheetId="1145">
        <row r="5">
          <cell r="C5">
            <v>2.8</v>
          </cell>
        </row>
      </sheetData>
      <sheetData sheetId="1146">
        <row r="5">
          <cell r="C5">
            <v>2.8</v>
          </cell>
        </row>
      </sheetData>
      <sheetData sheetId="1147">
        <row r="5">
          <cell r="C5">
            <v>2.8</v>
          </cell>
        </row>
      </sheetData>
      <sheetData sheetId="1148">
        <row r="5">
          <cell r="C5">
            <v>2.8</v>
          </cell>
        </row>
      </sheetData>
      <sheetData sheetId="1149">
        <row r="5">
          <cell r="C5">
            <v>2.8</v>
          </cell>
        </row>
      </sheetData>
      <sheetData sheetId="1150">
        <row r="5">
          <cell r="C5">
            <v>2.8</v>
          </cell>
        </row>
      </sheetData>
      <sheetData sheetId="1151">
        <row r="5">
          <cell r="C5">
            <v>2.8</v>
          </cell>
        </row>
      </sheetData>
      <sheetData sheetId="1152">
        <row r="5">
          <cell r="C5">
            <v>2.8</v>
          </cell>
        </row>
      </sheetData>
      <sheetData sheetId="1153">
        <row r="5">
          <cell r="C5">
            <v>2.8</v>
          </cell>
        </row>
      </sheetData>
      <sheetData sheetId="1154">
        <row r="5">
          <cell r="C5">
            <v>2.8</v>
          </cell>
        </row>
      </sheetData>
      <sheetData sheetId="1155">
        <row r="5">
          <cell r="C5">
            <v>2.8</v>
          </cell>
        </row>
      </sheetData>
      <sheetData sheetId="1156">
        <row r="5">
          <cell r="C5">
            <v>2.8</v>
          </cell>
        </row>
      </sheetData>
      <sheetData sheetId="1157">
        <row r="5">
          <cell r="C5">
            <v>2.8</v>
          </cell>
        </row>
      </sheetData>
      <sheetData sheetId="1158">
        <row r="5">
          <cell r="C5">
            <v>2.8</v>
          </cell>
        </row>
      </sheetData>
      <sheetData sheetId="1159">
        <row r="5">
          <cell r="C5">
            <v>2.8</v>
          </cell>
        </row>
      </sheetData>
      <sheetData sheetId="1160">
        <row r="5">
          <cell r="C5">
            <v>2.8</v>
          </cell>
        </row>
      </sheetData>
      <sheetData sheetId="1161">
        <row r="5">
          <cell r="C5">
            <v>2.8</v>
          </cell>
        </row>
      </sheetData>
      <sheetData sheetId="1162">
        <row r="5">
          <cell r="C5">
            <v>2.8</v>
          </cell>
        </row>
      </sheetData>
      <sheetData sheetId="1163">
        <row r="5">
          <cell r="C5">
            <v>2.8</v>
          </cell>
        </row>
      </sheetData>
      <sheetData sheetId="1164">
        <row r="5">
          <cell r="C5">
            <v>2.8</v>
          </cell>
        </row>
      </sheetData>
      <sheetData sheetId="1165">
        <row r="5">
          <cell r="C5">
            <v>2.8</v>
          </cell>
        </row>
      </sheetData>
      <sheetData sheetId="1166">
        <row r="5">
          <cell r="C5">
            <v>2.8</v>
          </cell>
        </row>
      </sheetData>
      <sheetData sheetId="1167">
        <row r="5">
          <cell r="C5">
            <v>2.8</v>
          </cell>
        </row>
      </sheetData>
      <sheetData sheetId="1168">
        <row r="5">
          <cell r="C5">
            <v>2.8</v>
          </cell>
        </row>
      </sheetData>
      <sheetData sheetId="1169">
        <row r="5">
          <cell r="C5">
            <v>2.8</v>
          </cell>
        </row>
      </sheetData>
      <sheetData sheetId="1170">
        <row r="5">
          <cell r="C5">
            <v>2.8</v>
          </cell>
        </row>
      </sheetData>
      <sheetData sheetId="1171">
        <row r="5">
          <cell r="C5">
            <v>2.8</v>
          </cell>
        </row>
      </sheetData>
      <sheetData sheetId="1172">
        <row r="5">
          <cell r="C5">
            <v>2.8</v>
          </cell>
        </row>
      </sheetData>
      <sheetData sheetId="1173">
        <row r="5">
          <cell r="C5">
            <v>2.8</v>
          </cell>
        </row>
      </sheetData>
      <sheetData sheetId="1174">
        <row r="5">
          <cell r="C5">
            <v>2.8</v>
          </cell>
        </row>
      </sheetData>
      <sheetData sheetId="1175" refreshError="1"/>
      <sheetData sheetId="1176">
        <row r="5">
          <cell r="C5">
            <v>2.8</v>
          </cell>
        </row>
      </sheetData>
      <sheetData sheetId="1177" refreshError="1"/>
      <sheetData sheetId="1178">
        <row r="5">
          <cell r="C5">
            <v>2.8</v>
          </cell>
        </row>
      </sheetData>
      <sheetData sheetId="1179">
        <row r="5">
          <cell r="C5">
            <v>2.8</v>
          </cell>
        </row>
      </sheetData>
      <sheetData sheetId="1180">
        <row r="5">
          <cell r="C5">
            <v>2.8</v>
          </cell>
        </row>
      </sheetData>
      <sheetData sheetId="1181">
        <row r="5">
          <cell r="C5">
            <v>2.8</v>
          </cell>
        </row>
      </sheetData>
      <sheetData sheetId="1182">
        <row r="5">
          <cell r="C5">
            <v>2.8</v>
          </cell>
        </row>
      </sheetData>
      <sheetData sheetId="1183">
        <row r="5">
          <cell r="C5">
            <v>2.8</v>
          </cell>
        </row>
      </sheetData>
      <sheetData sheetId="1184">
        <row r="5">
          <cell r="C5">
            <v>2.8</v>
          </cell>
        </row>
      </sheetData>
      <sheetData sheetId="1185">
        <row r="5">
          <cell r="C5">
            <v>2.8</v>
          </cell>
        </row>
      </sheetData>
      <sheetData sheetId="1186">
        <row r="5">
          <cell r="C5">
            <v>2.8</v>
          </cell>
        </row>
      </sheetData>
      <sheetData sheetId="1187">
        <row r="5">
          <cell r="C5">
            <v>2.8</v>
          </cell>
        </row>
      </sheetData>
      <sheetData sheetId="1188">
        <row r="5">
          <cell r="C5">
            <v>2.8</v>
          </cell>
        </row>
      </sheetData>
      <sheetData sheetId="1189">
        <row r="5">
          <cell r="C5">
            <v>2.8</v>
          </cell>
        </row>
      </sheetData>
      <sheetData sheetId="1190">
        <row r="5">
          <cell r="C5">
            <v>2.8</v>
          </cell>
        </row>
      </sheetData>
      <sheetData sheetId="1191">
        <row r="5">
          <cell r="C5">
            <v>2.8</v>
          </cell>
        </row>
      </sheetData>
      <sheetData sheetId="1192">
        <row r="5">
          <cell r="C5">
            <v>2.8</v>
          </cell>
        </row>
      </sheetData>
      <sheetData sheetId="1193">
        <row r="5">
          <cell r="C5">
            <v>2.8</v>
          </cell>
        </row>
      </sheetData>
      <sheetData sheetId="1194">
        <row r="5">
          <cell r="C5">
            <v>2.8</v>
          </cell>
        </row>
      </sheetData>
      <sheetData sheetId="1195">
        <row r="5">
          <cell r="C5">
            <v>2.8</v>
          </cell>
        </row>
      </sheetData>
      <sheetData sheetId="1196">
        <row r="5">
          <cell r="C5">
            <v>2.8</v>
          </cell>
        </row>
      </sheetData>
      <sheetData sheetId="1197">
        <row r="5">
          <cell r="C5">
            <v>2.8</v>
          </cell>
        </row>
      </sheetData>
      <sheetData sheetId="1198">
        <row r="5">
          <cell r="C5">
            <v>2.8</v>
          </cell>
        </row>
      </sheetData>
      <sheetData sheetId="1199">
        <row r="5">
          <cell r="C5">
            <v>2.8</v>
          </cell>
        </row>
      </sheetData>
      <sheetData sheetId="1200">
        <row r="5">
          <cell r="C5">
            <v>2.8</v>
          </cell>
        </row>
      </sheetData>
      <sheetData sheetId="1201">
        <row r="5">
          <cell r="C5">
            <v>2.8</v>
          </cell>
        </row>
      </sheetData>
      <sheetData sheetId="1202">
        <row r="5">
          <cell r="C5">
            <v>2.8</v>
          </cell>
        </row>
      </sheetData>
      <sheetData sheetId="1203">
        <row r="5">
          <cell r="C5">
            <v>2.8</v>
          </cell>
        </row>
      </sheetData>
      <sheetData sheetId="1204">
        <row r="5">
          <cell r="C5">
            <v>2.8</v>
          </cell>
        </row>
      </sheetData>
      <sheetData sheetId="1205">
        <row r="5">
          <cell r="C5">
            <v>2.8</v>
          </cell>
        </row>
      </sheetData>
      <sheetData sheetId="1206">
        <row r="5">
          <cell r="C5">
            <v>2.8</v>
          </cell>
        </row>
      </sheetData>
      <sheetData sheetId="1207">
        <row r="5">
          <cell r="C5">
            <v>2.8</v>
          </cell>
        </row>
      </sheetData>
      <sheetData sheetId="1208">
        <row r="5">
          <cell r="C5">
            <v>2.8</v>
          </cell>
        </row>
      </sheetData>
      <sheetData sheetId="1209">
        <row r="5">
          <cell r="C5">
            <v>2.8</v>
          </cell>
        </row>
      </sheetData>
      <sheetData sheetId="1210">
        <row r="5">
          <cell r="C5">
            <v>2.8</v>
          </cell>
        </row>
      </sheetData>
      <sheetData sheetId="1211">
        <row r="5">
          <cell r="C5">
            <v>2.8</v>
          </cell>
        </row>
      </sheetData>
      <sheetData sheetId="1212">
        <row r="5">
          <cell r="C5">
            <v>2.8</v>
          </cell>
        </row>
      </sheetData>
      <sheetData sheetId="1213">
        <row r="5">
          <cell r="C5">
            <v>2.8</v>
          </cell>
        </row>
      </sheetData>
      <sheetData sheetId="1214">
        <row r="5">
          <cell r="C5">
            <v>2.8</v>
          </cell>
        </row>
      </sheetData>
      <sheetData sheetId="1215">
        <row r="5">
          <cell r="C5">
            <v>2.8</v>
          </cell>
        </row>
      </sheetData>
      <sheetData sheetId="1216">
        <row r="5">
          <cell r="C5">
            <v>2.8</v>
          </cell>
        </row>
      </sheetData>
      <sheetData sheetId="1217">
        <row r="5">
          <cell r="C5">
            <v>2.8</v>
          </cell>
        </row>
      </sheetData>
      <sheetData sheetId="1218">
        <row r="5">
          <cell r="C5">
            <v>2.8</v>
          </cell>
        </row>
      </sheetData>
      <sheetData sheetId="1219">
        <row r="5">
          <cell r="C5">
            <v>2.8</v>
          </cell>
        </row>
      </sheetData>
      <sheetData sheetId="1220">
        <row r="5">
          <cell r="C5">
            <v>2.8</v>
          </cell>
        </row>
      </sheetData>
      <sheetData sheetId="1221">
        <row r="5">
          <cell r="C5">
            <v>2.8</v>
          </cell>
        </row>
      </sheetData>
      <sheetData sheetId="1222">
        <row r="5">
          <cell r="C5">
            <v>2.8</v>
          </cell>
        </row>
      </sheetData>
      <sheetData sheetId="1223">
        <row r="5">
          <cell r="C5">
            <v>2.8</v>
          </cell>
        </row>
      </sheetData>
      <sheetData sheetId="1224">
        <row r="5">
          <cell r="C5">
            <v>2.8</v>
          </cell>
        </row>
      </sheetData>
      <sheetData sheetId="1225">
        <row r="5">
          <cell r="C5">
            <v>2.8</v>
          </cell>
        </row>
      </sheetData>
      <sheetData sheetId="1226">
        <row r="5">
          <cell r="C5">
            <v>2.8</v>
          </cell>
        </row>
      </sheetData>
      <sheetData sheetId="1227">
        <row r="5">
          <cell r="C5">
            <v>2.8</v>
          </cell>
        </row>
      </sheetData>
      <sheetData sheetId="1228">
        <row r="5">
          <cell r="C5">
            <v>2.8</v>
          </cell>
        </row>
      </sheetData>
      <sheetData sheetId="1229">
        <row r="5">
          <cell r="C5">
            <v>2.8</v>
          </cell>
        </row>
      </sheetData>
      <sheetData sheetId="1230">
        <row r="5">
          <cell r="C5">
            <v>2.8</v>
          </cell>
        </row>
      </sheetData>
      <sheetData sheetId="1231">
        <row r="5">
          <cell r="C5">
            <v>2.8</v>
          </cell>
        </row>
      </sheetData>
      <sheetData sheetId="1232">
        <row r="5">
          <cell r="C5">
            <v>2.8</v>
          </cell>
        </row>
      </sheetData>
      <sheetData sheetId="1233">
        <row r="5">
          <cell r="C5">
            <v>2.8</v>
          </cell>
        </row>
      </sheetData>
      <sheetData sheetId="1234">
        <row r="5">
          <cell r="C5">
            <v>2.8</v>
          </cell>
        </row>
      </sheetData>
      <sheetData sheetId="1235">
        <row r="5">
          <cell r="C5">
            <v>2.8</v>
          </cell>
        </row>
      </sheetData>
      <sheetData sheetId="1236">
        <row r="5">
          <cell r="C5">
            <v>2.8</v>
          </cell>
        </row>
      </sheetData>
      <sheetData sheetId="1237">
        <row r="5">
          <cell r="C5">
            <v>2.8</v>
          </cell>
        </row>
      </sheetData>
      <sheetData sheetId="1238">
        <row r="5">
          <cell r="C5">
            <v>2.8</v>
          </cell>
        </row>
      </sheetData>
      <sheetData sheetId="1239">
        <row r="5">
          <cell r="C5">
            <v>2.8</v>
          </cell>
        </row>
      </sheetData>
      <sheetData sheetId="1240">
        <row r="5">
          <cell r="C5">
            <v>2.8</v>
          </cell>
        </row>
      </sheetData>
      <sheetData sheetId="1241">
        <row r="5">
          <cell r="C5">
            <v>2.8</v>
          </cell>
        </row>
      </sheetData>
      <sheetData sheetId="1242">
        <row r="5">
          <cell r="C5">
            <v>2.8</v>
          </cell>
        </row>
      </sheetData>
      <sheetData sheetId="1243">
        <row r="5">
          <cell r="C5">
            <v>2.8</v>
          </cell>
        </row>
      </sheetData>
      <sheetData sheetId="1244">
        <row r="5">
          <cell r="C5">
            <v>2.8</v>
          </cell>
        </row>
      </sheetData>
      <sheetData sheetId="1245">
        <row r="5">
          <cell r="C5">
            <v>2.8</v>
          </cell>
        </row>
      </sheetData>
      <sheetData sheetId="1246">
        <row r="5">
          <cell r="C5">
            <v>2.8</v>
          </cell>
        </row>
      </sheetData>
      <sheetData sheetId="1247">
        <row r="5">
          <cell r="C5">
            <v>2.8</v>
          </cell>
        </row>
      </sheetData>
      <sheetData sheetId="1248">
        <row r="5">
          <cell r="C5">
            <v>2.8</v>
          </cell>
        </row>
      </sheetData>
      <sheetData sheetId="1249">
        <row r="5">
          <cell r="C5">
            <v>2.8</v>
          </cell>
        </row>
      </sheetData>
      <sheetData sheetId="1250" refreshError="1"/>
      <sheetData sheetId="1251">
        <row r="5">
          <cell r="C5">
            <v>2.8</v>
          </cell>
        </row>
      </sheetData>
      <sheetData sheetId="1252">
        <row r="5">
          <cell r="C5">
            <v>2.8</v>
          </cell>
        </row>
      </sheetData>
      <sheetData sheetId="1253">
        <row r="5">
          <cell r="C5">
            <v>2.8</v>
          </cell>
        </row>
      </sheetData>
      <sheetData sheetId="1254">
        <row r="5">
          <cell r="C5">
            <v>2.8</v>
          </cell>
        </row>
      </sheetData>
      <sheetData sheetId="1255">
        <row r="5">
          <cell r="C5">
            <v>2.8</v>
          </cell>
        </row>
      </sheetData>
      <sheetData sheetId="1256">
        <row r="5">
          <cell r="C5">
            <v>2.8</v>
          </cell>
        </row>
      </sheetData>
      <sheetData sheetId="1257">
        <row r="5">
          <cell r="C5">
            <v>2.8</v>
          </cell>
        </row>
      </sheetData>
      <sheetData sheetId="1258">
        <row r="5">
          <cell r="C5">
            <v>2.8</v>
          </cell>
        </row>
      </sheetData>
      <sheetData sheetId="1259">
        <row r="5">
          <cell r="C5">
            <v>2.8</v>
          </cell>
        </row>
      </sheetData>
      <sheetData sheetId="1260">
        <row r="5">
          <cell r="C5">
            <v>2.8</v>
          </cell>
        </row>
      </sheetData>
      <sheetData sheetId="1261">
        <row r="5">
          <cell r="C5">
            <v>2.8</v>
          </cell>
        </row>
      </sheetData>
      <sheetData sheetId="1262">
        <row r="5">
          <cell r="C5">
            <v>2.8</v>
          </cell>
        </row>
      </sheetData>
      <sheetData sheetId="1263">
        <row r="5">
          <cell r="C5">
            <v>2.8</v>
          </cell>
        </row>
      </sheetData>
      <sheetData sheetId="1264">
        <row r="5">
          <cell r="C5">
            <v>2.8</v>
          </cell>
        </row>
      </sheetData>
      <sheetData sheetId="1265">
        <row r="5">
          <cell r="C5">
            <v>2.8</v>
          </cell>
        </row>
      </sheetData>
      <sheetData sheetId="1266">
        <row r="5">
          <cell r="C5">
            <v>2.8</v>
          </cell>
        </row>
      </sheetData>
      <sheetData sheetId="1267">
        <row r="5">
          <cell r="C5">
            <v>2.8</v>
          </cell>
        </row>
      </sheetData>
      <sheetData sheetId="1268">
        <row r="5">
          <cell r="C5">
            <v>2.8</v>
          </cell>
        </row>
      </sheetData>
      <sheetData sheetId="1269">
        <row r="5">
          <cell r="C5">
            <v>2.8</v>
          </cell>
        </row>
      </sheetData>
      <sheetData sheetId="1270">
        <row r="5">
          <cell r="C5">
            <v>2.8</v>
          </cell>
        </row>
      </sheetData>
      <sheetData sheetId="1271">
        <row r="5">
          <cell r="C5">
            <v>2.8</v>
          </cell>
        </row>
      </sheetData>
      <sheetData sheetId="1272">
        <row r="5">
          <cell r="C5">
            <v>2.8</v>
          </cell>
        </row>
      </sheetData>
      <sheetData sheetId="1273">
        <row r="5">
          <cell r="C5">
            <v>2.8</v>
          </cell>
        </row>
      </sheetData>
      <sheetData sheetId="1274">
        <row r="5">
          <cell r="C5">
            <v>2.8</v>
          </cell>
        </row>
      </sheetData>
      <sheetData sheetId="1275">
        <row r="5">
          <cell r="C5">
            <v>2.8</v>
          </cell>
        </row>
      </sheetData>
      <sheetData sheetId="1276">
        <row r="5">
          <cell r="C5">
            <v>2.8</v>
          </cell>
        </row>
      </sheetData>
      <sheetData sheetId="1277">
        <row r="5">
          <cell r="C5">
            <v>2.8</v>
          </cell>
        </row>
      </sheetData>
      <sheetData sheetId="1278">
        <row r="5">
          <cell r="C5">
            <v>2.8</v>
          </cell>
        </row>
      </sheetData>
      <sheetData sheetId="1279">
        <row r="5">
          <cell r="C5">
            <v>2.8</v>
          </cell>
        </row>
      </sheetData>
      <sheetData sheetId="1280">
        <row r="5">
          <cell r="C5">
            <v>2.8</v>
          </cell>
        </row>
      </sheetData>
      <sheetData sheetId="1281">
        <row r="5">
          <cell r="C5">
            <v>2.8</v>
          </cell>
        </row>
      </sheetData>
      <sheetData sheetId="1282">
        <row r="5">
          <cell r="C5">
            <v>2.8</v>
          </cell>
        </row>
      </sheetData>
      <sheetData sheetId="1283">
        <row r="5">
          <cell r="C5">
            <v>2.8</v>
          </cell>
        </row>
      </sheetData>
      <sheetData sheetId="1284">
        <row r="5">
          <cell r="C5">
            <v>2.8</v>
          </cell>
        </row>
      </sheetData>
      <sheetData sheetId="1285">
        <row r="5">
          <cell r="C5">
            <v>2.8</v>
          </cell>
        </row>
      </sheetData>
      <sheetData sheetId="1286">
        <row r="5">
          <cell r="C5">
            <v>2.8</v>
          </cell>
        </row>
      </sheetData>
      <sheetData sheetId="1287">
        <row r="5">
          <cell r="C5">
            <v>2.8</v>
          </cell>
        </row>
      </sheetData>
      <sheetData sheetId="1288">
        <row r="5">
          <cell r="C5">
            <v>2.8</v>
          </cell>
        </row>
      </sheetData>
      <sheetData sheetId="1289">
        <row r="5">
          <cell r="C5">
            <v>2.8</v>
          </cell>
        </row>
      </sheetData>
      <sheetData sheetId="1290">
        <row r="5">
          <cell r="C5">
            <v>2.8</v>
          </cell>
        </row>
      </sheetData>
      <sheetData sheetId="1291">
        <row r="5">
          <cell r="C5">
            <v>2.8</v>
          </cell>
        </row>
      </sheetData>
      <sheetData sheetId="1292">
        <row r="5">
          <cell r="C5">
            <v>2.8</v>
          </cell>
        </row>
      </sheetData>
      <sheetData sheetId="1293">
        <row r="5">
          <cell r="C5">
            <v>2.8</v>
          </cell>
        </row>
      </sheetData>
      <sheetData sheetId="1294">
        <row r="5">
          <cell r="C5">
            <v>2.8</v>
          </cell>
        </row>
      </sheetData>
      <sheetData sheetId="1295">
        <row r="5">
          <cell r="C5">
            <v>2.8</v>
          </cell>
        </row>
      </sheetData>
      <sheetData sheetId="1296">
        <row r="5">
          <cell r="C5">
            <v>2.8</v>
          </cell>
        </row>
      </sheetData>
      <sheetData sheetId="1297">
        <row r="5">
          <cell r="C5">
            <v>2.8</v>
          </cell>
        </row>
      </sheetData>
      <sheetData sheetId="1298">
        <row r="5">
          <cell r="C5">
            <v>2.8</v>
          </cell>
        </row>
      </sheetData>
      <sheetData sheetId="1299">
        <row r="5">
          <cell r="C5">
            <v>2.8</v>
          </cell>
        </row>
      </sheetData>
      <sheetData sheetId="1300">
        <row r="5">
          <cell r="C5">
            <v>2.8</v>
          </cell>
        </row>
      </sheetData>
      <sheetData sheetId="1301">
        <row r="5">
          <cell r="C5">
            <v>2.8</v>
          </cell>
        </row>
      </sheetData>
      <sheetData sheetId="1302">
        <row r="5">
          <cell r="C5">
            <v>2.8</v>
          </cell>
        </row>
      </sheetData>
      <sheetData sheetId="1303">
        <row r="5">
          <cell r="C5">
            <v>2.8</v>
          </cell>
        </row>
      </sheetData>
      <sheetData sheetId="1304">
        <row r="5">
          <cell r="C5">
            <v>2.8</v>
          </cell>
        </row>
      </sheetData>
      <sheetData sheetId="1305">
        <row r="5">
          <cell r="C5">
            <v>2.8</v>
          </cell>
        </row>
      </sheetData>
      <sheetData sheetId="1306">
        <row r="5">
          <cell r="C5">
            <v>2.8</v>
          </cell>
        </row>
      </sheetData>
      <sheetData sheetId="1307">
        <row r="5">
          <cell r="C5">
            <v>2.8</v>
          </cell>
        </row>
      </sheetData>
      <sheetData sheetId="1308">
        <row r="5">
          <cell r="C5">
            <v>2.8</v>
          </cell>
        </row>
      </sheetData>
      <sheetData sheetId="1309">
        <row r="5">
          <cell r="C5">
            <v>2.8</v>
          </cell>
        </row>
      </sheetData>
      <sheetData sheetId="1310">
        <row r="5">
          <cell r="C5">
            <v>2.8</v>
          </cell>
        </row>
      </sheetData>
      <sheetData sheetId="1311">
        <row r="5">
          <cell r="C5">
            <v>2.8</v>
          </cell>
        </row>
      </sheetData>
      <sheetData sheetId="1312">
        <row r="5">
          <cell r="C5">
            <v>2.8</v>
          </cell>
        </row>
      </sheetData>
      <sheetData sheetId="1313">
        <row r="5">
          <cell r="C5">
            <v>2.8</v>
          </cell>
        </row>
      </sheetData>
      <sheetData sheetId="1314">
        <row r="5">
          <cell r="C5">
            <v>2.8</v>
          </cell>
        </row>
      </sheetData>
      <sheetData sheetId="1315">
        <row r="5">
          <cell r="C5">
            <v>2.8</v>
          </cell>
        </row>
      </sheetData>
      <sheetData sheetId="1316">
        <row r="5">
          <cell r="C5">
            <v>2.8</v>
          </cell>
        </row>
      </sheetData>
      <sheetData sheetId="1317">
        <row r="5">
          <cell r="C5">
            <v>2.8</v>
          </cell>
        </row>
      </sheetData>
      <sheetData sheetId="1318">
        <row r="5">
          <cell r="C5">
            <v>2.8</v>
          </cell>
        </row>
      </sheetData>
      <sheetData sheetId="1319">
        <row r="5">
          <cell r="C5">
            <v>2.8</v>
          </cell>
        </row>
      </sheetData>
      <sheetData sheetId="1320">
        <row r="5">
          <cell r="C5">
            <v>2.8</v>
          </cell>
        </row>
      </sheetData>
      <sheetData sheetId="1321">
        <row r="5">
          <cell r="C5">
            <v>2.8</v>
          </cell>
        </row>
      </sheetData>
      <sheetData sheetId="1322">
        <row r="5">
          <cell r="C5">
            <v>2.8</v>
          </cell>
        </row>
      </sheetData>
      <sheetData sheetId="1323">
        <row r="5">
          <cell r="C5">
            <v>2.8</v>
          </cell>
        </row>
      </sheetData>
      <sheetData sheetId="1324">
        <row r="5">
          <cell r="C5">
            <v>2.8</v>
          </cell>
        </row>
      </sheetData>
      <sheetData sheetId="1325">
        <row r="5">
          <cell r="C5">
            <v>2.8</v>
          </cell>
        </row>
      </sheetData>
      <sheetData sheetId="1326">
        <row r="5">
          <cell r="C5">
            <v>2.8</v>
          </cell>
        </row>
      </sheetData>
      <sheetData sheetId="1327">
        <row r="5">
          <cell r="C5">
            <v>2.8</v>
          </cell>
        </row>
      </sheetData>
      <sheetData sheetId="1328">
        <row r="5">
          <cell r="C5">
            <v>2.8</v>
          </cell>
        </row>
      </sheetData>
      <sheetData sheetId="1329">
        <row r="5">
          <cell r="C5">
            <v>2.8</v>
          </cell>
        </row>
      </sheetData>
      <sheetData sheetId="1330">
        <row r="5">
          <cell r="C5">
            <v>2.8</v>
          </cell>
        </row>
      </sheetData>
      <sheetData sheetId="1331">
        <row r="5">
          <cell r="C5">
            <v>2.8</v>
          </cell>
        </row>
      </sheetData>
      <sheetData sheetId="1332">
        <row r="5">
          <cell r="C5">
            <v>2.8</v>
          </cell>
        </row>
      </sheetData>
      <sheetData sheetId="1333">
        <row r="5">
          <cell r="C5">
            <v>2.8</v>
          </cell>
        </row>
      </sheetData>
      <sheetData sheetId="1334">
        <row r="5">
          <cell r="C5">
            <v>2.8</v>
          </cell>
        </row>
      </sheetData>
      <sheetData sheetId="1335">
        <row r="5">
          <cell r="C5">
            <v>2.8</v>
          </cell>
        </row>
      </sheetData>
      <sheetData sheetId="1336">
        <row r="5">
          <cell r="C5">
            <v>2.8</v>
          </cell>
        </row>
      </sheetData>
      <sheetData sheetId="1337">
        <row r="5">
          <cell r="C5">
            <v>2.8</v>
          </cell>
        </row>
      </sheetData>
      <sheetData sheetId="1338">
        <row r="5">
          <cell r="C5">
            <v>2.8</v>
          </cell>
        </row>
      </sheetData>
      <sheetData sheetId="1339">
        <row r="5">
          <cell r="C5">
            <v>2.8</v>
          </cell>
        </row>
      </sheetData>
      <sheetData sheetId="1340">
        <row r="5">
          <cell r="C5">
            <v>2.8</v>
          </cell>
        </row>
      </sheetData>
      <sheetData sheetId="1341">
        <row r="5">
          <cell r="C5">
            <v>2.8</v>
          </cell>
        </row>
      </sheetData>
      <sheetData sheetId="1342">
        <row r="5">
          <cell r="C5">
            <v>2.8</v>
          </cell>
        </row>
      </sheetData>
      <sheetData sheetId="1343">
        <row r="5">
          <cell r="C5">
            <v>2.8</v>
          </cell>
        </row>
      </sheetData>
      <sheetData sheetId="1344">
        <row r="5">
          <cell r="C5">
            <v>2.8</v>
          </cell>
        </row>
      </sheetData>
      <sheetData sheetId="1345">
        <row r="5">
          <cell r="C5">
            <v>2.8</v>
          </cell>
        </row>
      </sheetData>
      <sheetData sheetId="1346">
        <row r="5">
          <cell r="C5">
            <v>2.8</v>
          </cell>
        </row>
      </sheetData>
      <sheetData sheetId="1347">
        <row r="5">
          <cell r="C5">
            <v>2.8</v>
          </cell>
        </row>
      </sheetData>
      <sheetData sheetId="1348">
        <row r="5">
          <cell r="C5">
            <v>2.8</v>
          </cell>
        </row>
      </sheetData>
      <sheetData sheetId="1349">
        <row r="5">
          <cell r="C5">
            <v>2.8</v>
          </cell>
        </row>
      </sheetData>
      <sheetData sheetId="1350">
        <row r="5">
          <cell r="C5">
            <v>2.8</v>
          </cell>
        </row>
      </sheetData>
      <sheetData sheetId="1351">
        <row r="5">
          <cell r="C5">
            <v>2.8</v>
          </cell>
        </row>
      </sheetData>
      <sheetData sheetId="1352">
        <row r="5">
          <cell r="C5">
            <v>2.8</v>
          </cell>
        </row>
      </sheetData>
      <sheetData sheetId="1353">
        <row r="5">
          <cell r="C5">
            <v>2.8</v>
          </cell>
        </row>
      </sheetData>
      <sheetData sheetId="1354">
        <row r="5">
          <cell r="C5">
            <v>2.8</v>
          </cell>
        </row>
      </sheetData>
      <sheetData sheetId="1355">
        <row r="5">
          <cell r="C5">
            <v>2.8</v>
          </cell>
        </row>
      </sheetData>
      <sheetData sheetId="1356">
        <row r="5">
          <cell r="C5">
            <v>2.8</v>
          </cell>
        </row>
      </sheetData>
      <sheetData sheetId="1357">
        <row r="5">
          <cell r="C5">
            <v>2.8</v>
          </cell>
        </row>
      </sheetData>
      <sheetData sheetId="1358">
        <row r="5">
          <cell r="C5">
            <v>2.8</v>
          </cell>
        </row>
      </sheetData>
      <sheetData sheetId="1359">
        <row r="5">
          <cell r="C5">
            <v>2.8</v>
          </cell>
        </row>
      </sheetData>
      <sheetData sheetId="1360">
        <row r="5">
          <cell r="C5">
            <v>2.8</v>
          </cell>
        </row>
      </sheetData>
      <sheetData sheetId="1361">
        <row r="5">
          <cell r="C5">
            <v>2.8</v>
          </cell>
        </row>
      </sheetData>
      <sheetData sheetId="1362">
        <row r="5">
          <cell r="C5">
            <v>2.8</v>
          </cell>
        </row>
      </sheetData>
      <sheetData sheetId="1363">
        <row r="5">
          <cell r="C5">
            <v>2.8</v>
          </cell>
        </row>
      </sheetData>
      <sheetData sheetId="1364">
        <row r="5">
          <cell r="C5">
            <v>2.8</v>
          </cell>
        </row>
      </sheetData>
      <sheetData sheetId="1365">
        <row r="5">
          <cell r="C5">
            <v>2.8</v>
          </cell>
        </row>
      </sheetData>
      <sheetData sheetId="1366">
        <row r="5">
          <cell r="C5">
            <v>2.8</v>
          </cell>
        </row>
      </sheetData>
      <sheetData sheetId="1367">
        <row r="5">
          <cell r="C5">
            <v>2.8</v>
          </cell>
        </row>
      </sheetData>
      <sheetData sheetId="1368">
        <row r="5">
          <cell r="C5">
            <v>2.8</v>
          </cell>
        </row>
      </sheetData>
      <sheetData sheetId="1369">
        <row r="5">
          <cell r="C5">
            <v>2.8</v>
          </cell>
        </row>
      </sheetData>
      <sheetData sheetId="1370">
        <row r="5">
          <cell r="C5">
            <v>2.8</v>
          </cell>
        </row>
      </sheetData>
      <sheetData sheetId="1371">
        <row r="5">
          <cell r="C5">
            <v>2.8</v>
          </cell>
        </row>
      </sheetData>
      <sheetData sheetId="1372">
        <row r="5">
          <cell r="C5">
            <v>2.8</v>
          </cell>
        </row>
      </sheetData>
      <sheetData sheetId="1373">
        <row r="5">
          <cell r="C5">
            <v>2.8</v>
          </cell>
        </row>
      </sheetData>
      <sheetData sheetId="1374">
        <row r="5">
          <cell r="C5">
            <v>2.8</v>
          </cell>
        </row>
      </sheetData>
      <sheetData sheetId="1375">
        <row r="5">
          <cell r="C5">
            <v>2.8</v>
          </cell>
        </row>
      </sheetData>
      <sheetData sheetId="1376">
        <row r="5">
          <cell r="C5">
            <v>2.8</v>
          </cell>
        </row>
      </sheetData>
      <sheetData sheetId="1377">
        <row r="5">
          <cell r="C5">
            <v>2.8</v>
          </cell>
        </row>
      </sheetData>
      <sheetData sheetId="1378">
        <row r="5">
          <cell r="C5">
            <v>2.8</v>
          </cell>
        </row>
      </sheetData>
      <sheetData sheetId="1379">
        <row r="5">
          <cell r="C5">
            <v>2.8</v>
          </cell>
        </row>
      </sheetData>
      <sheetData sheetId="1380">
        <row r="5">
          <cell r="C5">
            <v>2.8</v>
          </cell>
        </row>
      </sheetData>
      <sheetData sheetId="1381">
        <row r="5">
          <cell r="C5">
            <v>2.8</v>
          </cell>
        </row>
      </sheetData>
      <sheetData sheetId="1382">
        <row r="5">
          <cell r="C5">
            <v>2.8</v>
          </cell>
        </row>
      </sheetData>
      <sheetData sheetId="1383">
        <row r="5">
          <cell r="C5">
            <v>2.8</v>
          </cell>
        </row>
      </sheetData>
      <sheetData sheetId="1384">
        <row r="5">
          <cell r="C5">
            <v>2.8</v>
          </cell>
        </row>
      </sheetData>
      <sheetData sheetId="1385">
        <row r="5">
          <cell r="C5">
            <v>2.8</v>
          </cell>
        </row>
      </sheetData>
      <sheetData sheetId="1386">
        <row r="5">
          <cell r="C5">
            <v>2.8</v>
          </cell>
        </row>
      </sheetData>
      <sheetData sheetId="1387">
        <row r="5">
          <cell r="C5">
            <v>2.8</v>
          </cell>
        </row>
      </sheetData>
      <sheetData sheetId="1388">
        <row r="5">
          <cell r="C5">
            <v>2.8</v>
          </cell>
        </row>
      </sheetData>
      <sheetData sheetId="1389">
        <row r="5">
          <cell r="C5">
            <v>2.8</v>
          </cell>
        </row>
      </sheetData>
      <sheetData sheetId="1390">
        <row r="5">
          <cell r="C5">
            <v>2.8</v>
          </cell>
        </row>
      </sheetData>
      <sheetData sheetId="1391">
        <row r="5">
          <cell r="C5">
            <v>2.8</v>
          </cell>
        </row>
      </sheetData>
      <sheetData sheetId="1392">
        <row r="5">
          <cell r="C5">
            <v>2.8</v>
          </cell>
        </row>
      </sheetData>
      <sheetData sheetId="1393">
        <row r="5">
          <cell r="C5">
            <v>2.8</v>
          </cell>
        </row>
      </sheetData>
      <sheetData sheetId="1394">
        <row r="5">
          <cell r="C5">
            <v>2.8</v>
          </cell>
        </row>
      </sheetData>
      <sheetData sheetId="1395">
        <row r="5">
          <cell r="C5">
            <v>2.8</v>
          </cell>
        </row>
      </sheetData>
      <sheetData sheetId="1396">
        <row r="5">
          <cell r="C5">
            <v>2.8</v>
          </cell>
        </row>
      </sheetData>
      <sheetData sheetId="1397" refreshError="1"/>
      <sheetData sheetId="1398" refreshError="1"/>
      <sheetData sheetId="1399" refreshError="1"/>
      <sheetData sheetId="1400" refreshError="1"/>
      <sheetData sheetId="1401" refreshError="1"/>
      <sheetData sheetId="1402" refreshError="1"/>
      <sheetData sheetId="1403" refreshError="1"/>
      <sheetData sheetId="1404" refreshError="1"/>
      <sheetData sheetId="1405" refreshError="1"/>
      <sheetData sheetId="1406" refreshError="1"/>
      <sheetData sheetId="1407" refreshError="1"/>
      <sheetData sheetId="1408" refreshError="1"/>
      <sheetData sheetId="1409">
        <row r="5">
          <cell r="C5">
            <v>2.8</v>
          </cell>
        </row>
      </sheetData>
      <sheetData sheetId="1410">
        <row r="5">
          <cell r="C5">
            <v>2.8</v>
          </cell>
        </row>
      </sheetData>
      <sheetData sheetId="1411">
        <row r="5">
          <cell r="C5">
            <v>2.8</v>
          </cell>
        </row>
      </sheetData>
      <sheetData sheetId="1412">
        <row r="5">
          <cell r="C5">
            <v>2.8</v>
          </cell>
        </row>
      </sheetData>
      <sheetData sheetId="1413">
        <row r="5">
          <cell r="C5">
            <v>2.8</v>
          </cell>
        </row>
      </sheetData>
      <sheetData sheetId="1414">
        <row r="5">
          <cell r="C5">
            <v>2.8</v>
          </cell>
        </row>
      </sheetData>
      <sheetData sheetId="1415">
        <row r="5">
          <cell r="C5">
            <v>2.8</v>
          </cell>
        </row>
      </sheetData>
      <sheetData sheetId="1416">
        <row r="5">
          <cell r="C5">
            <v>2.8</v>
          </cell>
        </row>
      </sheetData>
      <sheetData sheetId="1417">
        <row r="5">
          <cell r="C5">
            <v>2.8</v>
          </cell>
        </row>
      </sheetData>
      <sheetData sheetId="1418">
        <row r="5">
          <cell r="C5">
            <v>2.8</v>
          </cell>
        </row>
      </sheetData>
      <sheetData sheetId="1419">
        <row r="5">
          <cell r="C5">
            <v>2.8</v>
          </cell>
        </row>
      </sheetData>
      <sheetData sheetId="1420">
        <row r="5">
          <cell r="C5">
            <v>2.8</v>
          </cell>
        </row>
      </sheetData>
      <sheetData sheetId="1421">
        <row r="5">
          <cell r="C5">
            <v>2.8</v>
          </cell>
        </row>
      </sheetData>
      <sheetData sheetId="1422">
        <row r="5">
          <cell r="C5">
            <v>2.8</v>
          </cell>
        </row>
      </sheetData>
      <sheetData sheetId="1423">
        <row r="5">
          <cell r="C5">
            <v>2.8</v>
          </cell>
        </row>
      </sheetData>
      <sheetData sheetId="1424">
        <row r="5">
          <cell r="C5">
            <v>2.8</v>
          </cell>
        </row>
      </sheetData>
      <sheetData sheetId="1425">
        <row r="5">
          <cell r="C5">
            <v>2.8</v>
          </cell>
        </row>
      </sheetData>
      <sheetData sheetId="1426">
        <row r="5">
          <cell r="C5">
            <v>2.8</v>
          </cell>
        </row>
      </sheetData>
      <sheetData sheetId="1427">
        <row r="5">
          <cell r="C5">
            <v>2.8</v>
          </cell>
        </row>
      </sheetData>
      <sheetData sheetId="1428">
        <row r="5">
          <cell r="C5">
            <v>2.8</v>
          </cell>
        </row>
      </sheetData>
      <sheetData sheetId="1429">
        <row r="5">
          <cell r="C5">
            <v>2.8</v>
          </cell>
        </row>
      </sheetData>
      <sheetData sheetId="1430">
        <row r="5">
          <cell r="C5">
            <v>2.8</v>
          </cell>
        </row>
      </sheetData>
      <sheetData sheetId="1431">
        <row r="5">
          <cell r="C5">
            <v>2.8</v>
          </cell>
        </row>
      </sheetData>
      <sheetData sheetId="1432">
        <row r="5">
          <cell r="C5">
            <v>2.8</v>
          </cell>
        </row>
      </sheetData>
      <sheetData sheetId="1433">
        <row r="5">
          <cell r="C5">
            <v>2.8</v>
          </cell>
        </row>
      </sheetData>
      <sheetData sheetId="1434">
        <row r="5">
          <cell r="C5">
            <v>2.8</v>
          </cell>
        </row>
      </sheetData>
      <sheetData sheetId="1435">
        <row r="5">
          <cell r="C5">
            <v>2.8</v>
          </cell>
        </row>
      </sheetData>
      <sheetData sheetId="1436">
        <row r="5">
          <cell r="C5">
            <v>2.8</v>
          </cell>
        </row>
      </sheetData>
      <sheetData sheetId="1437">
        <row r="5">
          <cell r="C5">
            <v>2.8</v>
          </cell>
        </row>
      </sheetData>
      <sheetData sheetId="1438">
        <row r="5">
          <cell r="C5">
            <v>2.8</v>
          </cell>
        </row>
      </sheetData>
      <sheetData sheetId="1439">
        <row r="5">
          <cell r="C5">
            <v>2.8</v>
          </cell>
        </row>
      </sheetData>
      <sheetData sheetId="1440">
        <row r="5">
          <cell r="C5">
            <v>2.8</v>
          </cell>
        </row>
      </sheetData>
      <sheetData sheetId="1441">
        <row r="5">
          <cell r="C5">
            <v>2.8</v>
          </cell>
        </row>
      </sheetData>
      <sheetData sheetId="1442">
        <row r="5">
          <cell r="C5">
            <v>2.8</v>
          </cell>
        </row>
      </sheetData>
      <sheetData sheetId="1443">
        <row r="5">
          <cell r="C5">
            <v>2.8</v>
          </cell>
        </row>
      </sheetData>
      <sheetData sheetId="1444">
        <row r="5">
          <cell r="C5">
            <v>2.8</v>
          </cell>
        </row>
      </sheetData>
      <sheetData sheetId="1445">
        <row r="5">
          <cell r="C5">
            <v>2.8</v>
          </cell>
        </row>
      </sheetData>
      <sheetData sheetId="1446">
        <row r="5">
          <cell r="C5">
            <v>2.8</v>
          </cell>
        </row>
      </sheetData>
      <sheetData sheetId="1447">
        <row r="5">
          <cell r="C5">
            <v>2.8</v>
          </cell>
        </row>
      </sheetData>
      <sheetData sheetId="1448">
        <row r="5">
          <cell r="C5">
            <v>2.8</v>
          </cell>
        </row>
      </sheetData>
      <sheetData sheetId="1449">
        <row r="5">
          <cell r="C5">
            <v>2.8</v>
          </cell>
        </row>
      </sheetData>
      <sheetData sheetId="1450">
        <row r="5">
          <cell r="C5">
            <v>2.8</v>
          </cell>
        </row>
      </sheetData>
      <sheetData sheetId="1451">
        <row r="5">
          <cell r="C5">
            <v>2.8</v>
          </cell>
        </row>
      </sheetData>
      <sheetData sheetId="1452">
        <row r="5">
          <cell r="C5">
            <v>2.8</v>
          </cell>
        </row>
      </sheetData>
      <sheetData sheetId="1453">
        <row r="5">
          <cell r="C5">
            <v>2.8</v>
          </cell>
        </row>
      </sheetData>
      <sheetData sheetId="1454">
        <row r="5">
          <cell r="C5">
            <v>2.8</v>
          </cell>
        </row>
      </sheetData>
      <sheetData sheetId="1455">
        <row r="5">
          <cell r="C5">
            <v>2.8</v>
          </cell>
        </row>
      </sheetData>
      <sheetData sheetId="1456">
        <row r="5">
          <cell r="C5">
            <v>2.8</v>
          </cell>
        </row>
      </sheetData>
      <sheetData sheetId="1457">
        <row r="5">
          <cell r="C5">
            <v>2.8</v>
          </cell>
        </row>
      </sheetData>
      <sheetData sheetId="1458">
        <row r="5">
          <cell r="C5">
            <v>2.8</v>
          </cell>
        </row>
      </sheetData>
      <sheetData sheetId="1459">
        <row r="5">
          <cell r="C5">
            <v>2.8</v>
          </cell>
        </row>
      </sheetData>
      <sheetData sheetId="1460">
        <row r="5">
          <cell r="C5">
            <v>2.8</v>
          </cell>
        </row>
      </sheetData>
      <sheetData sheetId="1461">
        <row r="5">
          <cell r="C5">
            <v>2.8</v>
          </cell>
        </row>
      </sheetData>
      <sheetData sheetId="1462">
        <row r="5">
          <cell r="C5">
            <v>2.8</v>
          </cell>
        </row>
      </sheetData>
      <sheetData sheetId="1463">
        <row r="5">
          <cell r="C5">
            <v>2.8</v>
          </cell>
        </row>
      </sheetData>
      <sheetData sheetId="1464">
        <row r="5">
          <cell r="C5">
            <v>2.8</v>
          </cell>
        </row>
      </sheetData>
      <sheetData sheetId="1465">
        <row r="5">
          <cell r="C5">
            <v>2.8</v>
          </cell>
        </row>
      </sheetData>
      <sheetData sheetId="1466">
        <row r="5">
          <cell r="C5">
            <v>2.8</v>
          </cell>
        </row>
      </sheetData>
      <sheetData sheetId="1467">
        <row r="5">
          <cell r="C5">
            <v>2.8</v>
          </cell>
        </row>
      </sheetData>
      <sheetData sheetId="1468">
        <row r="5">
          <cell r="C5">
            <v>2.8</v>
          </cell>
        </row>
      </sheetData>
      <sheetData sheetId="1469">
        <row r="5">
          <cell r="C5">
            <v>2.8</v>
          </cell>
        </row>
      </sheetData>
      <sheetData sheetId="1470">
        <row r="5">
          <cell r="C5">
            <v>2.8</v>
          </cell>
        </row>
      </sheetData>
      <sheetData sheetId="1471">
        <row r="5">
          <cell r="C5">
            <v>2.8</v>
          </cell>
        </row>
      </sheetData>
      <sheetData sheetId="1472">
        <row r="5">
          <cell r="C5">
            <v>2.8</v>
          </cell>
        </row>
      </sheetData>
      <sheetData sheetId="1473">
        <row r="5">
          <cell r="C5">
            <v>2.8</v>
          </cell>
        </row>
      </sheetData>
      <sheetData sheetId="1474">
        <row r="5">
          <cell r="C5">
            <v>2.8</v>
          </cell>
        </row>
      </sheetData>
      <sheetData sheetId="1475">
        <row r="5">
          <cell r="C5">
            <v>2.8</v>
          </cell>
        </row>
      </sheetData>
      <sheetData sheetId="1476">
        <row r="5">
          <cell r="C5">
            <v>2.8</v>
          </cell>
        </row>
      </sheetData>
      <sheetData sheetId="1477">
        <row r="5">
          <cell r="C5">
            <v>2.8</v>
          </cell>
        </row>
      </sheetData>
      <sheetData sheetId="1478">
        <row r="5">
          <cell r="C5">
            <v>2.8</v>
          </cell>
        </row>
      </sheetData>
      <sheetData sheetId="1479">
        <row r="5">
          <cell r="C5">
            <v>2.8</v>
          </cell>
        </row>
      </sheetData>
      <sheetData sheetId="1480">
        <row r="5">
          <cell r="C5">
            <v>2.8</v>
          </cell>
        </row>
      </sheetData>
      <sheetData sheetId="1481">
        <row r="5">
          <cell r="C5">
            <v>2.8</v>
          </cell>
        </row>
      </sheetData>
      <sheetData sheetId="1482">
        <row r="5">
          <cell r="C5">
            <v>2.8</v>
          </cell>
        </row>
      </sheetData>
      <sheetData sheetId="1483">
        <row r="5">
          <cell r="C5">
            <v>2.8</v>
          </cell>
        </row>
      </sheetData>
      <sheetData sheetId="1484">
        <row r="5">
          <cell r="C5">
            <v>2.8</v>
          </cell>
        </row>
      </sheetData>
      <sheetData sheetId="1485">
        <row r="5">
          <cell r="C5">
            <v>2.8</v>
          </cell>
        </row>
      </sheetData>
      <sheetData sheetId="1486">
        <row r="5">
          <cell r="C5">
            <v>2.8</v>
          </cell>
        </row>
      </sheetData>
      <sheetData sheetId="1487">
        <row r="5">
          <cell r="C5">
            <v>2.8</v>
          </cell>
        </row>
      </sheetData>
      <sheetData sheetId="1488">
        <row r="5">
          <cell r="C5">
            <v>2.8</v>
          </cell>
        </row>
      </sheetData>
      <sheetData sheetId="1489">
        <row r="5">
          <cell r="C5">
            <v>2.8</v>
          </cell>
        </row>
      </sheetData>
      <sheetData sheetId="1490">
        <row r="5">
          <cell r="C5">
            <v>2.8</v>
          </cell>
        </row>
      </sheetData>
      <sheetData sheetId="1491">
        <row r="5">
          <cell r="C5">
            <v>2.8</v>
          </cell>
        </row>
      </sheetData>
      <sheetData sheetId="1492">
        <row r="5">
          <cell r="C5">
            <v>2.8</v>
          </cell>
        </row>
      </sheetData>
      <sheetData sheetId="1493">
        <row r="5">
          <cell r="C5">
            <v>2.8</v>
          </cell>
        </row>
      </sheetData>
      <sheetData sheetId="1494">
        <row r="5">
          <cell r="C5">
            <v>2.8</v>
          </cell>
        </row>
      </sheetData>
      <sheetData sheetId="1495">
        <row r="5">
          <cell r="C5">
            <v>2.8</v>
          </cell>
        </row>
      </sheetData>
      <sheetData sheetId="1496">
        <row r="5">
          <cell r="C5">
            <v>2.8</v>
          </cell>
        </row>
      </sheetData>
      <sheetData sheetId="1497">
        <row r="5">
          <cell r="C5">
            <v>2.8</v>
          </cell>
        </row>
      </sheetData>
      <sheetData sheetId="1498">
        <row r="5">
          <cell r="C5">
            <v>2.8</v>
          </cell>
        </row>
      </sheetData>
      <sheetData sheetId="1499">
        <row r="5">
          <cell r="C5">
            <v>2.8</v>
          </cell>
        </row>
      </sheetData>
      <sheetData sheetId="1500">
        <row r="5">
          <cell r="C5">
            <v>2.8</v>
          </cell>
        </row>
      </sheetData>
      <sheetData sheetId="1501">
        <row r="5">
          <cell r="C5">
            <v>2.8</v>
          </cell>
        </row>
      </sheetData>
      <sheetData sheetId="1502">
        <row r="5">
          <cell r="C5">
            <v>2.8</v>
          </cell>
        </row>
      </sheetData>
      <sheetData sheetId="1503">
        <row r="5">
          <cell r="C5">
            <v>2.8</v>
          </cell>
        </row>
      </sheetData>
      <sheetData sheetId="1504">
        <row r="5">
          <cell r="C5">
            <v>2.8</v>
          </cell>
        </row>
      </sheetData>
      <sheetData sheetId="1505">
        <row r="5">
          <cell r="C5">
            <v>2.8</v>
          </cell>
        </row>
      </sheetData>
      <sheetData sheetId="1506">
        <row r="5">
          <cell r="C5">
            <v>2.8</v>
          </cell>
        </row>
      </sheetData>
      <sheetData sheetId="1507">
        <row r="5">
          <cell r="C5">
            <v>2.8</v>
          </cell>
        </row>
      </sheetData>
      <sheetData sheetId="1508">
        <row r="5">
          <cell r="C5">
            <v>2.8</v>
          </cell>
        </row>
      </sheetData>
      <sheetData sheetId="1509">
        <row r="5">
          <cell r="C5">
            <v>2.8</v>
          </cell>
        </row>
      </sheetData>
      <sheetData sheetId="1510">
        <row r="5">
          <cell r="C5">
            <v>2.8</v>
          </cell>
        </row>
      </sheetData>
      <sheetData sheetId="1511">
        <row r="5">
          <cell r="C5">
            <v>2.8</v>
          </cell>
        </row>
      </sheetData>
      <sheetData sheetId="1512">
        <row r="5">
          <cell r="C5">
            <v>2.8</v>
          </cell>
        </row>
      </sheetData>
      <sheetData sheetId="1513">
        <row r="5">
          <cell r="C5">
            <v>2.8</v>
          </cell>
        </row>
      </sheetData>
      <sheetData sheetId="1514">
        <row r="5">
          <cell r="C5">
            <v>2.8</v>
          </cell>
        </row>
      </sheetData>
      <sheetData sheetId="1515">
        <row r="5">
          <cell r="C5">
            <v>2.8</v>
          </cell>
        </row>
      </sheetData>
      <sheetData sheetId="1516">
        <row r="5">
          <cell r="C5">
            <v>2.8</v>
          </cell>
        </row>
      </sheetData>
      <sheetData sheetId="1517">
        <row r="5">
          <cell r="C5">
            <v>2.8</v>
          </cell>
        </row>
      </sheetData>
      <sheetData sheetId="1518">
        <row r="5">
          <cell r="C5">
            <v>2.8</v>
          </cell>
        </row>
      </sheetData>
      <sheetData sheetId="1519">
        <row r="5">
          <cell r="C5">
            <v>2.8</v>
          </cell>
        </row>
      </sheetData>
      <sheetData sheetId="1520">
        <row r="5">
          <cell r="C5">
            <v>2.8</v>
          </cell>
        </row>
      </sheetData>
      <sheetData sheetId="1521">
        <row r="5">
          <cell r="C5">
            <v>2.8</v>
          </cell>
        </row>
      </sheetData>
      <sheetData sheetId="1522">
        <row r="5">
          <cell r="C5">
            <v>2.8</v>
          </cell>
        </row>
      </sheetData>
      <sheetData sheetId="1523">
        <row r="5">
          <cell r="C5">
            <v>2.8</v>
          </cell>
        </row>
      </sheetData>
      <sheetData sheetId="1524">
        <row r="5">
          <cell r="C5">
            <v>2.8</v>
          </cell>
        </row>
      </sheetData>
      <sheetData sheetId="1525">
        <row r="5">
          <cell r="C5">
            <v>2.8</v>
          </cell>
        </row>
      </sheetData>
      <sheetData sheetId="1526">
        <row r="5">
          <cell r="C5">
            <v>2.8</v>
          </cell>
        </row>
      </sheetData>
      <sheetData sheetId="1527">
        <row r="5">
          <cell r="C5">
            <v>2.8</v>
          </cell>
        </row>
      </sheetData>
      <sheetData sheetId="1528">
        <row r="5">
          <cell r="C5">
            <v>2.8</v>
          </cell>
        </row>
      </sheetData>
      <sheetData sheetId="1529">
        <row r="5">
          <cell r="C5">
            <v>2.8</v>
          </cell>
        </row>
      </sheetData>
      <sheetData sheetId="1530">
        <row r="5">
          <cell r="C5">
            <v>2.8</v>
          </cell>
        </row>
      </sheetData>
      <sheetData sheetId="1531">
        <row r="5">
          <cell r="C5">
            <v>2.8</v>
          </cell>
        </row>
      </sheetData>
      <sheetData sheetId="1532">
        <row r="5">
          <cell r="C5">
            <v>2.8</v>
          </cell>
        </row>
      </sheetData>
      <sheetData sheetId="1533">
        <row r="5">
          <cell r="C5">
            <v>2.8</v>
          </cell>
        </row>
      </sheetData>
      <sheetData sheetId="1534">
        <row r="5">
          <cell r="C5">
            <v>2.8</v>
          </cell>
        </row>
      </sheetData>
      <sheetData sheetId="1535">
        <row r="5">
          <cell r="C5">
            <v>2.8</v>
          </cell>
        </row>
      </sheetData>
      <sheetData sheetId="1536">
        <row r="5">
          <cell r="C5">
            <v>2.8</v>
          </cell>
        </row>
      </sheetData>
      <sheetData sheetId="1537">
        <row r="5">
          <cell r="C5">
            <v>2.8</v>
          </cell>
        </row>
      </sheetData>
      <sheetData sheetId="1538">
        <row r="5">
          <cell r="C5">
            <v>2.8</v>
          </cell>
        </row>
      </sheetData>
      <sheetData sheetId="1539">
        <row r="5">
          <cell r="C5">
            <v>2.8</v>
          </cell>
        </row>
      </sheetData>
      <sheetData sheetId="1540">
        <row r="5">
          <cell r="C5">
            <v>2.8</v>
          </cell>
        </row>
      </sheetData>
      <sheetData sheetId="1541">
        <row r="5">
          <cell r="C5">
            <v>2.8</v>
          </cell>
        </row>
      </sheetData>
      <sheetData sheetId="1542">
        <row r="5">
          <cell r="C5">
            <v>2.8</v>
          </cell>
        </row>
      </sheetData>
      <sheetData sheetId="1543">
        <row r="5">
          <cell r="C5">
            <v>2.8</v>
          </cell>
        </row>
      </sheetData>
      <sheetData sheetId="1544">
        <row r="5">
          <cell r="C5">
            <v>2.8</v>
          </cell>
        </row>
      </sheetData>
      <sheetData sheetId="1545">
        <row r="5">
          <cell r="C5">
            <v>2.8</v>
          </cell>
        </row>
      </sheetData>
      <sheetData sheetId="1546">
        <row r="5">
          <cell r="C5">
            <v>2.8</v>
          </cell>
        </row>
      </sheetData>
      <sheetData sheetId="1547">
        <row r="5">
          <cell r="C5">
            <v>2.8</v>
          </cell>
        </row>
      </sheetData>
      <sheetData sheetId="1548">
        <row r="5">
          <cell r="C5">
            <v>2.8</v>
          </cell>
        </row>
      </sheetData>
      <sheetData sheetId="1549">
        <row r="5">
          <cell r="C5">
            <v>2.8</v>
          </cell>
        </row>
      </sheetData>
      <sheetData sheetId="1550">
        <row r="5">
          <cell r="C5">
            <v>2.8</v>
          </cell>
        </row>
      </sheetData>
      <sheetData sheetId="1551">
        <row r="5">
          <cell r="C5">
            <v>2.8</v>
          </cell>
        </row>
      </sheetData>
      <sheetData sheetId="1552">
        <row r="5">
          <cell r="C5">
            <v>2.8</v>
          </cell>
        </row>
      </sheetData>
      <sheetData sheetId="1553">
        <row r="5">
          <cell r="C5">
            <v>2.8</v>
          </cell>
        </row>
      </sheetData>
      <sheetData sheetId="1554">
        <row r="5">
          <cell r="C5">
            <v>2.8</v>
          </cell>
        </row>
      </sheetData>
      <sheetData sheetId="1555">
        <row r="5">
          <cell r="C5">
            <v>2.8</v>
          </cell>
        </row>
      </sheetData>
      <sheetData sheetId="1556">
        <row r="5">
          <cell r="C5">
            <v>2.8</v>
          </cell>
        </row>
      </sheetData>
      <sheetData sheetId="1557" refreshError="1"/>
      <sheetData sheetId="1558" refreshError="1"/>
      <sheetData sheetId="1559" refreshError="1"/>
      <sheetData sheetId="1560" refreshError="1"/>
      <sheetData sheetId="1561" refreshError="1"/>
      <sheetData sheetId="1562" refreshError="1"/>
      <sheetData sheetId="1563" refreshError="1"/>
      <sheetData sheetId="1564" refreshError="1"/>
      <sheetData sheetId="1565" refreshError="1"/>
      <sheetData sheetId="1566" refreshError="1"/>
      <sheetData sheetId="1567" refreshError="1"/>
      <sheetData sheetId="1568" refreshError="1"/>
      <sheetData sheetId="1569" refreshError="1"/>
      <sheetData sheetId="1570" refreshError="1"/>
      <sheetData sheetId="1571" refreshError="1"/>
      <sheetData sheetId="1572" refreshError="1"/>
      <sheetData sheetId="1573" refreshError="1"/>
      <sheetData sheetId="1574" refreshError="1"/>
      <sheetData sheetId="1575" refreshError="1"/>
      <sheetData sheetId="1576" refreshError="1"/>
      <sheetData sheetId="1577" refreshError="1"/>
      <sheetData sheetId="1578" refreshError="1"/>
      <sheetData sheetId="1579" refreshError="1"/>
      <sheetData sheetId="1580" refreshError="1"/>
      <sheetData sheetId="1581" refreshError="1"/>
      <sheetData sheetId="1582" refreshError="1"/>
      <sheetData sheetId="1583" refreshError="1"/>
      <sheetData sheetId="1584" refreshError="1"/>
      <sheetData sheetId="1585" refreshError="1"/>
      <sheetData sheetId="1586" refreshError="1"/>
      <sheetData sheetId="1587" refreshError="1"/>
      <sheetData sheetId="1588" refreshError="1"/>
      <sheetData sheetId="1589" refreshError="1"/>
      <sheetData sheetId="1590" refreshError="1"/>
      <sheetData sheetId="1591">
        <row r="5">
          <cell r="C5">
            <v>2.8</v>
          </cell>
        </row>
      </sheetData>
      <sheetData sheetId="1592">
        <row r="5">
          <cell r="C5" t="str">
            <v>NIGHT</v>
          </cell>
        </row>
      </sheetData>
      <sheetData sheetId="1593">
        <row r="5">
          <cell r="C5" t="str">
            <v>NIGHT</v>
          </cell>
        </row>
      </sheetData>
      <sheetData sheetId="1594">
        <row r="5">
          <cell r="C5" t="str">
            <v>NIGHT</v>
          </cell>
        </row>
      </sheetData>
      <sheetData sheetId="1595">
        <row r="5">
          <cell r="C5">
            <v>2.8</v>
          </cell>
        </row>
      </sheetData>
      <sheetData sheetId="1596">
        <row r="5">
          <cell r="C5">
            <v>2.8</v>
          </cell>
        </row>
      </sheetData>
      <sheetData sheetId="1597">
        <row r="5">
          <cell r="C5">
            <v>2.8</v>
          </cell>
        </row>
      </sheetData>
      <sheetData sheetId="1598">
        <row r="5">
          <cell r="C5">
            <v>2.8</v>
          </cell>
        </row>
      </sheetData>
      <sheetData sheetId="1599">
        <row r="5">
          <cell r="C5">
            <v>2.8</v>
          </cell>
        </row>
      </sheetData>
      <sheetData sheetId="1600">
        <row r="5">
          <cell r="C5">
            <v>2.8</v>
          </cell>
        </row>
      </sheetData>
      <sheetData sheetId="1601">
        <row r="5">
          <cell r="C5">
            <v>2.8</v>
          </cell>
        </row>
      </sheetData>
      <sheetData sheetId="1602">
        <row r="5">
          <cell r="C5">
            <v>2.8</v>
          </cell>
        </row>
      </sheetData>
      <sheetData sheetId="1603">
        <row r="5">
          <cell r="C5">
            <v>2.8</v>
          </cell>
        </row>
      </sheetData>
      <sheetData sheetId="1604">
        <row r="5">
          <cell r="C5">
            <v>2.8</v>
          </cell>
        </row>
      </sheetData>
      <sheetData sheetId="1605">
        <row r="5">
          <cell r="C5">
            <v>2.8</v>
          </cell>
        </row>
      </sheetData>
      <sheetData sheetId="1606">
        <row r="5">
          <cell r="C5">
            <v>2.8</v>
          </cell>
        </row>
      </sheetData>
      <sheetData sheetId="1607">
        <row r="5">
          <cell r="C5">
            <v>2.8</v>
          </cell>
        </row>
      </sheetData>
      <sheetData sheetId="1608">
        <row r="5">
          <cell r="C5">
            <v>2.8</v>
          </cell>
        </row>
      </sheetData>
      <sheetData sheetId="1609">
        <row r="5">
          <cell r="C5">
            <v>2.8</v>
          </cell>
        </row>
      </sheetData>
      <sheetData sheetId="1610">
        <row r="5">
          <cell r="C5">
            <v>2.8</v>
          </cell>
        </row>
      </sheetData>
      <sheetData sheetId="1611">
        <row r="5">
          <cell r="C5" t="str">
            <v>NIGHT</v>
          </cell>
        </row>
      </sheetData>
      <sheetData sheetId="1612">
        <row r="5">
          <cell r="C5">
            <v>2.8</v>
          </cell>
        </row>
      </sheetData>
      <sheetData sheetId="1613">
        <row r="5">
          <cell r="C5" t="str">
            <v>NIGHT</v>
          </cell>
        </row>
      </sheetData>
      <sheetData sheetId="1614">
        <row r="5">
          <cell r="C5">
            <v>2.8</v>
          </cell>
        </row>
      </sheetData>
      <sheetData sheetId="1615">
        <row r="5">
          <cell r="C5" t="str">
            <v>NIGHT</v>
          </cell>
        </row>
      </sheetData>
      <sheetData sheetId="1616">
        <row r="5">
          <cell r="C5">
            <v>2.8</v>
          </cell>
        </row>
      </sheetData>
      <sheetData sheetId="1617">
        <row r="5">
          <cell r="C5">
            <v>2.8</v>
          </cell>
        </row>
      </sheetData>
      <sheetData sheetId="1618">
        <row r="5">
          <cell r="C5">
            <v>2.8</v>
          </cell>
        </row>
      </sheetData>
      <sheetData sheetId="1619">
        <row r="5">
          <cell r="C5">
            <v>2.8</v>
          </cell>
        </row>
      </sheetData>
      <sheetData sheetId="1620">
        <row r="5">
          <cell r="C5">
            <v>2.8</v>
          </cell>
        </row>
      </sheetData>
      <sheetData sheetId="1621">
        <row r="5">
          <cell r="C5">
            <v>2.8</v>
          </cell>
        </row>
      </sheetData>
      <sheetData sheetId="1622">
        <row r="5">
          <cell r="C5" t="str">
            <v>NIGHT</v>
          </cell>
        </row>
      </sheetData>
      <sheetData sheetId="1623">
        <row r="5">
          <cell r="C5" t="str">
            <v>NIGHT</v>
          </cell>
        </row>
      </sheetData>
      <sheetData sheetId="1624">
        <row r="5">
          <cell r="C5">
            <v>2.8</v>
          </cell>
        </row>
      </sheetData>
      <sheetData sheetId="1625">
        <row r="5">
          <cell r="C5" t="str">
            <v>NIGHT</v>
          </cell>
        </row>
      </sheetData>
      <sheetData sheetId="1626">
        <row r="5">
          <cell r="C5">
            <v>2.8</v>
          </cell>
        </row>
      </sheetData>
      <sheetData sheetId="1627">
        <row r="5">
          <cell r="C5">
            <v>2.8</v>
          </cell>
        </row>
      </sheetData>
      <sheetData sheetId="1628">
        <row r="5">
          <cell r="C5">
            <v>2.8</v>
          </cell>
        </row>
      </sheetData>
      <sheetData sheetId="1629">
        <row r="5">
          <cell r="C5" t="str">
            <v>NIGHT</v>
          </cell>
        </row>
      </sheetData>
      <sheetData sheetId="1630">
        <row r="5">
          <cell r="C5" t="str">
            <v>NIGHT</v>
          </cell>
        </row>
      </sheetData>
      <sheetData sheetId="1631">
        <row r="5">
          <cell r="C5" t="str">
            <v>NIGHT</v>
          </cell>
        </row>
      </sheetData>
      <sheetData sheetId="1632">
        <row r="5">
          <cell r="C5">
            <v>2.8</v>
          </cell>
        </row>
      </sheetData>
      <sheetData sheetId="1633">
        <row r="5">
          <cell r="C5" t="str">
            <v>NIGHT</v>
          </cell>
        </row>
      </sheetData>
      <sheetData sheetId="1634">
        <row r="5">
          <cell r="C5">
            <v>2.8</v>
          </cell>
        </row>
      </sheetData>
      <sheetData sheetId="1635">
        <row r="5">
          <cell r="C5">
            <v>2.8</v>
          </cell>
        </row>
      </sheetData>
      <sheetData sheetId="1636">
        <row r="5">
          <cell r="C5" t="str">
            <v>NIGHT</v>
          </cell>
        </row>
      </sheetData>
      <sheetData sheetId="1637">
        <row r="5">
          <cell r="C5" t="str">
            <v>NIGHT</v>
          </cell>
        </row>
      </sheetData>
      <sheetData sheetId="1638">
        <row r="5">
          <cell r="C5" t="str">
            <v>NIGHT</v>
          </cell>
        </row>
      </sheetData>
      <sheetData sheetId="1639">
        <row r="5">
          <cell r="C5" t="str">
            <v>NIGHT</v>
          </cell>
        </row>
      </sheetData>
      <sheetData sheetId="1640">
        <row r="5">
          <cell r="C5" t="str">
            <v>NIGHT</v>
          </cell>
        </row>
      </sheetData>
      <sheetData sheetId="1641">
        <row r="5">
          <cell r="C5" t="str">
            <v>NIGHT</v>
          </cell>
        </row>
      </sheetData>
      <sheetData sheetId="1642">
        <row r="5">
          <cell r="C5" t="str">
            <v>NIGHT</v>
          </cell>
        </row>
      </sheetData>
      <sheetData sheetId="1643">
        <row r="5">
          <cell r="C5" t="str">
            <v>NIGHT</v>
          </cell>
        </row>
      </sheetData>
      <sheetData sheetId="1644">
        <row r="5">
          <cell r="C5" t="str">
            <v>NIGHT</v>
          </cell>
        </row>
      </sheetData>
      <sheetData sheetId="1645">
        <row r="5">
          <cell r="C5">
            <v>2.8</v>
          </cell>
        </row>
      </sheetData>
      <sheetData sheetId="1646">
        <row r="5">
          <cell r="C5" t="str">
            <v>NIGHT</v>
          </cell>
        </row>
      </sheetData>
      <sheetData sheetId="1647">
        <row r="5">
          <cell r="C5" t="str">
            <v>NIGHT</v>
          </cell>
        </row>
      </sheetData>
      <sheetData sheetId="1648">
        <row r="5">
          <cell r="C5" t="str">
            <v>NIGHT</v>
          </cell>
        </row>
      </sheetData>
      <sheetData sheetId="1649">
        <row r="5">
          <cell r="C5" t="str">
            <v>NIGHT</v>
          </cell>
        </row>
      </sheetData>
      <sheetData sheetId="1650">
        <row r="5">
          <cell r="C5" t="str">
            <v>NIGHT</v>
          </cell>
        </row>
      </sheetData>
      <sheetData sheetId="1651">
        <row r="5">
          <cell r="C5" t="str">
            <v>NIGHT</v>
          </cell>
        </row>
      </sheetData>
      <sheetData sheetId="1652" refreshError="1"/>
      <sheetData sheetId="1653" refreshError="1"/>
      <sheetData sheetId="1654" refreshError="1"/>
      <sheetData sheetId="1655" refreshError="1"/>
      <sheetData sheetId="1656" refreshError="1"/>
      <sheetData sheetId="1657" refreshError="1"/>
      <sheetData sheetId="1658" refreshError="1"/>
      <sheetData sheetId="1659" refreshError="1"/>
      <sheetData sheetId="1660" refreshError="1"/>
      <sheetData sheetId="1661" refreshError="1"/>
      <sheetData sheetId="1662" refreshError="1"/>
      <sheetData sheetId="1663" refreshError="1"/>
      <sheetData sheetId="1664">
        <row r="5">
          <cell r="C5" t="str">
            <v>NIGHT</v>
          </cell>
        </row>
      </sheetData>
      <sheetData sheetId="1665">
        <row r="5">
          <cell r="C5" t="str">
            <v>NIGHT</v>
          </cell>
        </row>
      </sheetData>
      <sheetData sheetId="1666">
        <row r="5">
          <cell r="C5" t="str">
            <v>NIGHT</v>
          </cell>
        </row>
      </sheetData>
      <sheetData sheetId="1667">
        <row r="5">
          <cell r="C5" t="str">
            <v>NIGHT</v>
          </cell>
        </row>
      </sheetData>
      <sheetData sheetId="1668">
        <row r="5">
          <cell r="C5" t="str">
            <v>NIGHT</v>
          </cell>
        </row>
      </sheetData>
      <sheetData sheetId="1669">
        <row r="5">
          <cell r="C5" t="str">
            <v>NIGHT</v>
          </cell>
        </row>
      </sheetData>
      <sheetData sheetId="1670">
        <row r="5">
          <cell r="C5">
            <v>2.8</v>
          </cell>
        </row>
      </sheetData>
      <sheetData sheetId="1671">
        <row r="5">
          <cell r="C5">
            <v>2.8</v>
          </cell>
        </row>
      </sheetData>
      <sheetData sheetId="1672">
        <row r="5">
          <cell r="C5">
            <v>2.8</v>
          </cell>
        </row>
      </sheetData>
      <sheetData sheetId="1673">
        <row r="5">
          <cell r="C5">
            <v>2.8</v>
          </cell>
        </row>
      </sheetData>
      <sheetData sheetId="1674">
        <row r="5">
          <cell r="C5">
            <v>2.8</v>
          </cell>
        </row>
      </sheetData>
      <sheetData sheetId="1675">
        <row r="5">
          <cell r="C5">
            <v>2.8</v>
          </cell>
        </row>
      </sheetData>
      <sheetData sheetId="1676">
        <row r="5">
          <cell r="C5" t="str">
            <v>NIGHT</v>
          </cell>
        </row>
      </sheetData>
      <sheetData sheetId="1677">
        <row r="5">
          <cell r="C5">
            <v>2.8</v>
          </cell>
        </row>
      </sheetData>
      <sheetData sheetId="1678" refreshError="1"/>
      <sheetData sheetId="1679" refreshError="1"/>
      <sheetData sheetId="1680" refreshError="1"/>
      <sheetData sheetId="1681" refreshError="1"/>
      <sheetData sheetId="1682" refreshError="1"/>
      <sheetData sheetId="1683" refreshError="1"/>
      <sheetData sheetId="1684" refreshError="1"/>
      <sheetData sheetId="1685" refreshError="1"/>
      <sheetData sheetId="1686">
        <row r="5">
          <cell r="C5" t="str">
            <v>NIGHT</v>
          </cell>
        </row>
      </sheetData>
      <sheetData sheetId="1687">
        <row r="5">
          <cell r="C5" t="str">
            <v>NIGHT</v>
          </cell>
        </row>
      </sheetData>
      <sheetData sheetId="1688" refreshError="1"/>
      <sheetData sheetId="1689" refreshError="1"/>
      <sheetData sheetId="1690" refreshError="1"/>
      <sheetData sheetId="1691" refreshError="1"/>
      <sheetData sheetId="1692" refreshError="1"/>
      <sheetData sheetId="1693" refreshError="1"/>
      <sheetData sheetId="1694" refreshError="1"/>
      <sheetData sheetId="1695" refreshError="1"/>
      <sheetData sheetId="1696" refreshError="1"/>
      <sheetData sheetId="1697">
        <row r="5">
          <cell r="C5">
            <v>2.8</v>
          </cell>
        </row>
      </sheetData>
      <sheetData sheetId="1698">
        <row r="5">
          <cell r="C5">
            <v>2.8</v>
          </cell>
        </row>
      </sheetData>
      <sheetData sheetId="1699">
        <row r="5">
          <cell r="C5">
            <v>2.8</v>
          </cell>
        </row>
      </sheetData>
      <sheetData sheetId="1700">
        <row r="5">
          <cell r="C5">
            <v>2.8</v>
          </cell>
        </row>
      </sheetData>
      <sheetData sheetId="1701">
        <row r="5">
          <cell r="C5" t="str">
            <v>NIGHT</v>
          </cell>
        </row>
      </sheetData>
      <sheetData sheetId="1702">
        <row r="5">
          <cell r="C5">
            <v>2.8</v>
          </cell>
        </row>
      </sheetData>
      <sheetData sheetId="1703">
        <row r="5">
          <cell r="C5">
            <v>2.8</v>
          </cell>
        </row>
      </sheetData>
      <sheetData sheetId="1704">
        <row r="5">
          <cell r="C5">
            <v>2.8</v>
          </cell>
        </row>
      </sheetData>
      <sheetData sheetId="1705">
        <row r="5">
          <cell r="C5">
            <v>2.8</v>
          </cell>
        </row>
      </sheetData>
      <sheetData sheetId="1706">
        <row r="5">
          <cell r="C5">
            <v>2.8</v>
          </cell>
        </row>
      </sheetData>
      <sheetData sheetId="1707">
        <row r="5">
          <cell r="C5">
            <v>2.8</v>
          </cell>
        </row>
      </sheetData>
      <sheetData sheetId="1708">
        <row r="5">
          <cell r="C5">
            <v>2.8</v>
          </cell>
        </row>
      </sheetData>
      <sheetData sheetId="1709">
        <row r="5">
          <cell r="C5" t="str">
            <v>NIGHT</v>
          </cell>
        </row>
      </sheetData>
      <sheetData sheetId="1710">
        <row r="5">
          <cell r="C5" t="str">
            <v>NIGHT</v>
          </cell>
        </row>
      </sheetData>
      <sheetData sheetId="1711">
        <row r="5">
          <cell r="C5" t="str">
            <v>NIGHT</v>
          </cell>
        </row>
      </sheetData>
      <sheetData sheetId="1712">
        <row r="5">
          <cell r="C5" t="str">
            <v>NIGHT</v>
          </cell>
        </row>
      </sheetData>
      <sheetData sheetId="1713">
        <row r="5">
          <cell r="C5" t="str">
            <v>NIGHT</v>
          </cell>
        </row>
      </sheetData>
      <sheetData sheetId="1714">
        <row r="5">
          <cell r="C5" t="str">
            <v>NIGHT</v>
          </cell>
        </row>
      </sheetData>
      <sheetData sheetId="1715">
        <row r="5">
          <cell r="C5" t="str">
            <v>NIGHT</v>
          </cell>
        </row>
      </sheetData>
      <sheetData sheetId="1716">
        <row r="5">
          <cell r="C5" t="str">
            <v>NIGHT</v>
          </cell>
        </row>
      </sheetData>
      <sheetData sheetId="1717">
        <row r="5">
          <cell r="C5" t="str">
            <v>NIGHT</v>
          </cell>
        </row>
      </sheetData>
      <sheetData sheetId="1718">
        <row r="5">
          <cell r="C5" t="str">
            <v>NIGHT</v>
          </cell>
        </row>
      </sheetData>
      <sheetData sheetId="1719">
        <row r="5">
          <cell r="C5" t="str">
            <v>NIGHT</v>
          </cell>
        </row>
      </sheetData>
      <sheetData sheetId="1720">
        <row r="5">
          <cell r="C5" t="str">
            <v>NIGHT</v>
          </cell>
        </row>
      </sheetData>
      <sheetData sheetId="1721">
        <row r="5">
          <cell r="C5" t="str">
            <v>NIGHT</v>
          </cell>
        </row>
      </sheetData>
      <sheetData sheetId="1722">
        <row r="5">
          <cell r="C5" t="str">
            <v>NIGHT</v>
          </cell>
        </row>
      </sheetData>
      <sheetData sheetId="1723">
        <row r="5">
          <cell r="C5" t="str">
            <v>NIGHT</v>
          </cell>
        </row>
      </sheetData>
      <sheetData sheetId="1724">
        <row r="5">
          <cell r="C5" t="str">
            <v>NIGHT</v>
          </cell>
        </row>
      </sheetData>
      <sheetData sheetId="1725">
        <row r="5">
          <cell r="C5" t="str">
            <v>NIGHT</v>
          </cell>
        </row>
      </sheetData>
      <sheetData sheetId="1726">
        <row r="5">
          <cell r="C5" t="str">
            <v>NIGHT</v>
          </cell>
        </row>
      </sheetData>
      <sheetData sheetId="1727">
        <row r="5">
          <cell r="C5" t="str">
            <v>NIGHT</v>
          </cell>
        </row>
      </sheetData>
      <sheetData sheetId="1728">
        <row r="5">
          <cell r="C5" t="str">
            <v>NIGHT</v>
          </cell>
        </row>
      </sheetData>
      <sheetData sheetId="1729">
        <row r="5">
          <cell r="C5" t="str">
            <v>NIGHT</v>
          </cell>
        </row>
      </sheetData>
      <sheetData sheetId="1730">
        <row r="5">
          <cell r="C5" t="str">
            <v>NIGHT</v>
          </cell>
        </row>
      </sheetData>
      <sheetData sheetId="1731">
        <row r="5">
          <cell r="C5" t="str">
            <v>NIGHT</v>
          </cell>
        </row>
      </sheetData>
      <sheetData sheetId="1732">
        <row r="5">
          <cell r="C5" t="str">
            <v>NIGHT</v>
          </cell>
        </row>
      </sheetData>
      <sheetData sheetId="1733">
        <row r="5">
          <cell r="C5" t="str">
            <v>NIGHT</v>
          </cell>
        </row>
      </sheetData>
      <sheetData sheetId="1734">
        <row r="5">
          <cell r="C5" t="str">
            <v>NIGHT</v>
          </cell>
        </row>
      </sheetData>
      <sheetData sheetId="1735">
        <row r="5">
          <cell r="C5" t="str">
            <v>NIGHT</v>
          </cell>
        </row>
      </sheetData>
      <sheetData sheetId="1736">
        <row r="5">
          <cell r="C5" t="str">
            <v>NIGHT</v>
          </cell>
        </row>
      </sheetData>
      <sheetData sheetId="1737">
        <row r="5">
          <cell r="C5" t="str">
            <v>NIGHT</v>
          </cell>
        </row>
      </sheetData>
      <sheetData sheetId="1738">
        <row r="5">
          <cell r="C5" t="str">
            <v>NIGHT</v>
          </cell>
        </row>
      </sheetData>
      <sheetData sheetId="1739">
        <row r="5">
          <cell r="C5" t="str">
            <v>NIGHT</v>
          </cell>
        </row>
      </sheetData>
      <sheetData sheetId="1740">
        <row r="5">
          <cell r="C5" t="str">
            <v>NIGHT</v>
          </cell>
        </row>
      </sheetData>
      <sheetData sheetId="1741">
        <row r="5">
          <cell r="C5" t="str">
            <v>NIGHT</v>
          </cell>
        </row>
      </sheetData>
      <sheetData sheetId="1742">
        <row r="5">
          <cell r="C5" t="str">
            <v>NIGHT</v>
          </cell>
        </row>
      </sheetData>
      <sheetData sheetId="1743">
        <row r="5">
          <cell r="C5" t="str">
            <v>NIGHT</v>
          </cell>
        </row>
      </sheetData>
      <sheetData sheetId="1744">
        <row r="5">
          <cell r="C5" t="str">
            <v>NIGHT</v>
          </cell>
        </row>
      </sheetData>
      <sheetData sheetId="1745">
        <row r="5">
          <cell r="C5" t="str">
            <v>NIGHT</v>
          </cell>
        </row>
      </sheetData>
      <sheetData sheetId="1746">
        <row r="5">
          <cell r="C5" t="str">
            <v>NIGHT</v>
          </cell>
        </row>
      </sheetData>
      <sheetData sheetId="1747">
        <row r="5">
          <cell r="C5" t="str">
            <v>NIGHT</v>
          </cell>
        </row>
      </sheetData>
      <sheetData sheetId="1748">
        <row r="5">
          <cell r="C5" t="str">
            <v>NIGHT</v>
          </cell>
        </row>
      </sheetData>
      <sheetData sheetId="1749">
        <row r="5">
          <cell r="C5" t="str">
            <v>NIGHT</v>
          </cell>
        </row>
      </sheetData>
      <sheetData sheetId="1750">
        <row r="5">
          <cell r="C5" t="str">
            <v>NIGHT</v>
          </cell>
        </row>
      </sheetData>
      <sheetData sheetId="1751">
        <row r="5">
          <cell r="C5" t="str">
            <v>NIGHT</v>
          </cell>
        </row>
      </sheetData>
      <sheetData sheetId="1752">
        <row r="5">
          <cell r="C5" t="str">
            <v>NIGHT</v>
          </cell>
        </row>
      </sheetData>
      <sheetData sheetId="1753">
        <row r="5">
          <cell r="C5" t="str">
            <v>NIGHT</v>
          </cell>
        </row>
      </sheetData>
      <sheetData sheetId="1754">
        <row r="5">
          <cell r="C5" t="str">
            <v>NIGHT</v>
          </cell>
        </row>
      </sheetData>
      <sheetData sheetId="1755">
        <row r="5">
          <cell r="C5" t="str">
            <v>NIGHT</v>
          </cell>
        </row>
      </sheetData>
      <sheetData sheetId="1756">
        <row r="5">
          <cell r="C5">
            <v>2.8</v>
          </cell>
        </row>
      </sheetData>
      <sheetData sheetId="1757">
        <row r="5">
          <cell r="C5">
            <v>2.8</v>
          </cell>
        </row>
      </sheetData>
      <sheetData sheetId="1758">
        <row r="5">
          <cell r="C5" t="str">
            <v>NIGHT</v>
          </cell>
        </row>
      </sheetData>
      <sheetData sheetId="1759">
        <row r="5">
          <cell r="C5" t="str">
            <v>NIGHT</v>
          </cell>
        </row>
      </sheetData>
      <sheetData sheetId="1760">
        <row r="5">
          <cell r="C5" t="str">
            <v>NIGHT</v>
          </cell>
        </row>
      </sheetData>
      <sheetData sheetId="1761">
        <row r="5">
          <cell r="C5" t="str">
            <v>NIGHT</v>
          </cell>
        </row>
      </sheetData>
      <sheetData sheetId="1762">
        <row r="5">
          <cell r="C5" t="str">
            <v>NIGHT</v>
          </cell>
        </row>
      </sheetData>
      <sheetData sheetId="1763">
        <row r="5">
          <cell r="C5" t="str">
            <v>NIGHT</v>
          </cell>
        </row>
      </sheetData>
      <sheetData sheetId="1764">
        <row r="5">
          <cell r="C5" t="str">
            <v>NIGHT</v>
          </cell>
        </row>
      </sheetData>
      <sheetData sheetId="1765">
        <row r="5">
          <cell r="C5" t="str">
            <v>NIGHT</v>
          </cell>
        </row>
      </sheetData>
      <sheetData sheetId="1766">
        <row r="5">
          <cell r="C5" t="str">
            <v>NIGHT</v>
          </cell>
        </row>
      </sheetData>
      <sheetData sheetId="1767">
        <row r="5">
          <cell r="C5" t="str">
            <v>NIGHT</v>
          </cell>
        </row>
      </sheetData>
      <sheetData sheetId="1768">
        <row r="5">
          <cell r="C5" t="str">
            <v>NIGHT</v>
          </cell>
        </row>
      </sheetData>
      <sheetData sheetId="1769">
        <row r="5">
          <cell r="C5" t="str">
            <v>NIGHT</v>
          </cell>
        </row>
      </sheetData>
      <sheetData sheetId="1770" refreshError="1"/>
      <sheetData sheetId="1771" refreshError="1"/>
      <sheetData sheetId="1772" refreshError="1"/>
      <sheetData sheetId="1773">
        <row r="5">
          <cell r="C5">
            <v>2.8</v>
          </cell>
        </row>
      </sheetData>
      <sheetData sheetId="1774">
        <row r="5">
          <cell r="C5">
            <v>2.8</v>
          </cell>
        </row>
      </sheetData>
      <sheetData sheetId="1775">
        <row r="5">
          <cell r="C5" t="str">
            <v>NIGHT</v>
          </cell>
        </row>
      </sheetData>
      <sheetData sheetId="1776">
        <row r="5">
          <cell r="C5">
            <v>2.8</v>
          </cell>
        </row>
      </sheetData>
      <sheetData sheetId="1777">
        <row r="5">
          <cell r="C5">
            <v>2.8</v>
          </cell>
        </row>
      </sheetData>
      <sheetData sheetId="1778">
        <row r="5">
          <cell r="C5">
            <v>2.8</v>
          </cell>
        </row>
      </sheetData>
      <sheetData sheetId="1779">
        <row r="5">
          <cell r="C5">
            <v>2.8</v>
          </cell>
        </row>
      </sheetData>
      <sheetData sheetId="1780">
        <row r="5">
          <cell r="C5">
            <v>2.8</v>
          </cell>
        </row>
      </sheetData>
      <sheetData sheetId="1781">
        <row r="5">
          <cell r="C5">
            <v>2.8</v>
          </cell>
        </row>
      </sheetData>
      <sheetData sheetId="1782">
        <row r="5">
          <cell r="C5">
            <v>2.8</v>
          </cell>
        </row>
      </sheetData>
      <sheetData sheetId="1783">
        <row r="5">
          <cell r="C5">
            <v>2.8</v>
          </cell>
        </row>
      </sheetData>
      <sheetData sheetId="1784">
        <row r="5">
          <cell r="C5">
            <v>2.8</v>
          </cell>
        </row>
      </sheetData>
      <sheetData sheetId="1785">
        <row r="5">
          <cell r="C5">
            <v>2.8</v>
          </cell>
        </row>
      </sheetData>
      <sheetData sheetId="1786">
        <row r="5">
          <cell r="C5">
            <v>2.8</v>
          </cell>
        </row>
      </sheetData>
      <sheetData sheetId="1787">
        <row r="5">
          <cell r="C5">
            <v>2.8</v>
          </cell>
        </row>
      </sheetData>
      <sheetData sheetId="1788">
        <row r="5">
          <cell r="C5">
            <v>2.8</v>
          </cell>
        </row>
      </sheetData>
      <sheetData sheetId="1789">
        <row r="5">
          <cell r="C5">
            <v>2.8</v>
          </cell>
        </row>
      </sheetData>
      <sheetData sheetId="1790">
        <row r="5">
          <cell r="C5">
            <v>2.8</v>
          </cell>
        </row>
      </sheetData>
      <sheetData sheetId="1791">
        <row r="5">
          <cell r="C5">
            <v>2.8</v>
          </cell>
        </row>
      </sheetData>
      <sheetData sheetId="1792">
        <row r="5">
          <cell r="C5">
            <v>2.8</v>
          </cell>
        </row>
      </sheetData>
      <sheetData sheetId="1793">
        <row r="5">
          <cell r="C5">
            <v>2.8</v>
          </cell>
        </row>
      </sheetData>
      <sheetData sheetId="1794">
        <row r="5">
          <cell r="C5">
            <v>2.8</v>
          </cell>
        </row>
      </sheetData>
      <sheetData sheetId="1795">
        <row r="5">
          <cell r="C5">
            <v>2.8</v>
          </cell>
        </row>
      </sheetData>
      <sheetData sheetId="1796">
        <row r="5">
          <cell r="C5">
            <v>2.8</v>
          </cell>
        </row>
      </sheetData>
      <sheetData sheetId="1797">
        <row r="5">
          <cell r="C5">
            <v>2.8</v>
          </cell>
        </row>
      </sheetData>
      <sheetData sheetId="1798">
        <row r="5">
          <cell r="C5">
            <v>2.8</v>
          </cell>
        </row>
      </sheetData>
      <sheetData sheetId="1799">
        <row r="5">
          <cell r="C5">
            <v>2.8</v>
          </cell>
        </row>
      </sheetData>
      <sheetData sheetId="1800">
        <row r="5">
          <cell r="C5">
            <v>2.8</v>
          </cell>
        </row>
      </sheetData>
      <sheetData sheetId="1801">
        <row r="5">
          <cell r="C5">
            <v>2.8</v>
          </cell>
        </row>
      </sheetData>
      <sheetData sheetId="1802">
        <row r="5">
          <cell r="C5">
            <v>2.8</v>
          </cell>
        </row>
      </sheetData>
      <sheetData sheetId="1803">
        <row r="5">
          <cell r="C5">
            <v>2.8</v>
          </cell>
        </row>
      </sheetData>
      <sheetData sheetId="1804">
        <row r="5">
          <cell r="C5">
            <v>2.8</v>
          </cell>
        </row>
      </sheetData>
      <sheetData sheetId="1805">
        <row r="5">
          <cell r="C5">
            <v>2.8</v>
          </cell>
        </row>
      </sheetData>
      <sheetData sheetId="1806">
        <row r="5">
          <cell r="C5">
            <v>2.8</v>
          </cell>
        </row>
      </sheetData>
      <sheetData sheetId="1807">
        <row r="5">
          <cell r="C5">
            <v>2.8</v>
          </cell>
        </row>
      </sheetData>
      <sheetData sheetId="1808">
        <row r="5">
          <cell r="C5">
            <v>2.8</v>
          </cell>
        </row>
      </sheetData>
      <sheetData sheetId="1809">
        <row r="5">
          <cell r="C5">
            <v>2.8</v>
          </cell>
        </row>
      </sheetData>
      <sheetData sheetId="1810">
        <row r="5">
          <cell r="C5">
            <v>2.8</v>
          </cell>
        </row>
      </sheetData>
      <sheetData sheetId="1811">
        <row r="5">
          <cell r="C5">
            <v>2.8</v>
          </cell>
        </row>
      </sheetData>
      <sheetData sheetId="1812">
        <row r="5">
          <cell r="C5">
            <v>2.8</v>
          </cell>
        </row>
      </sheetData>
      <sheetData sheetId="1813">
        <row r="5">
          <cell r="C5">
            <v>2.8</v>
          </cell>
        </row>
      </sheetData>
      <sheetData sheetId="1814">
        <row r="5">
          <cell r="C5">
            <v>2.8</v>
          </cell>
        </row>
      </sheetData>
      <sheetData sheetId="1815">
        <row r="5">
          <cell r="C5">
            <v>2.8</v>
          </cell>
        </row>
      </sheetData>
      <sheetData sheetId="1816">
        <row r="5">
          <cell r="C5">
            <v>2.8</v>
          </cell>
        </row>
      </sheetData>
      <sheetData sheetId="1817">
        <row r="5">
          <cell r="C5">
            <v>2.8</v>
          </cell>
        </row>
      </sheetData>
      <sheetData sheetId="1818">
        <row r="5">
          <cell r="C5">
            <v>2.8</v>
          </cell>
        </row>
      </sheetData>
      <sheetData sheetId="1819">
        <row r="5">
          <cell r="C5">
            <v>2.8</v>
          </cell>
        </row>
      </sheetData>
      <sheetData sheetId="1820">
        <row r="5">
          <cell r="C5">
            <v>2.8</v>
          </cell>
        </row>
      </sheetData>
      <sheetData sheetId="1821">
        <row r="5">
          <cell r="C5">
            <v>2.8</v>
          </cell>
        </row>
      </sheetData>
      <sheetData sheetId="1822">
        <row r="5">
          <cell r="C5">
            <v>2.8</v>
          </cell>
        </row>
      </sheetData>
      <sheetData sheetId="1823">
        <row r="5">
          <cell r="C5">
            <v>2.8</v>
          </cell>
        </row>
      </sheetData>
      <sheetData sheetId="1824">
        <row r="5">
          <cell r="C5">
            <v>2.8</v>
          </cell>
        </row>
      </sheetData>
      <sheetData sheetId="1825">
        <row r="5">
          <cell r="C5">
            <v>2.8</v>
          </cell>
        </row>
      </sheetData>
      <sheetData sheetId="1826">
        <row r="5">
          <cell r="C5">
            <v>2.8</v>
          </cell>
        </row>
      </sheetData>
      <sheetData sheetId="1827">
        <row r="5">
          <cell r="C5">
            <v>2.8</v>
          </cell>
        </row>
      </sheetData>
      <sheetData sheetId="1828">
        <row r="5">
          <cell r="C5">
            <v>2.8</v>
          </cell>
        </row>
      </sheetData>
      <sheetData sheetId="1829">
        <row r="5">
          <cell r="C5">
            <v>2.8</v>
          </cell>
        </row>
      </sheetData>
      <sheetData sheetId="1830">
        <row r="5">
          <cell r="C5">
            <v>2.8</v>
          </cell>
        </row>
      </sheetData>
      <sheetData sheetId="1831">
        <row r="5">
          <cell r="C5">
            <v>2.8</v>
          </cell>
        </row>
      </sheetData>
      <sheetData sheetId="1832">
        <row r="5">
          <cell r="C5">
            <v>2.8</v>
          </cell>
        </row>
      </sheetData>
      <sheetData sheetId="1833">
        <row r="5">
          <cell r="C5">
            <v>2.8</v>
          </cell>
        </row>
      </sheetData>
      <sheetData sheetId="1834">
        <row r="5">
          <cell r="C5">
            <v>2.8</v>
          </cell>
        </row>
      </sheetData>
      <sheetData sheetId="1835">
        <row r="5">
          <cell r="C5">
            <v>2.8</v>
          </cell>
        </row>
      </sheetData>
      <sheetData sheetId="1836">
        <row r="5">
          <cell r="C5">
            <v>2.8</v>
          </cell>
        </row>
      </sheetData>
      <sheetData sheetId="1837">
        <row r="5">
          <cell r="C5">
            <v>2.8</v>
          </cell>
        </row>
      </sheetData>
      <sheetData sheetId="1838">
        <row r="5">
          <cell r="C5">
            <v>2.8</v>
          </cell>
        </row>
      </sheetData>
      <sheetData sheetId="1839">
        <row r="5">
          <cell r="C5">
            <v>2.8</v>
          </cell>
        </row>
      </sheetData>
      <sheetData sheetId="1840">
        <row r="5">
          <cell r="C5">
            <v>2.8</v>
          </cell>
        </row>
      </sheetData>
      <sheetData sheetId="1841">
        <row r="5">
          <cell r="C5">
            <v>2.8</v>
          </cell>
        </row>
      </sheetData>
      <sheetData sheetId="1842">
        <row r="5">
          <cell r="C5">
            <v>2.8</v>
          </cell>
        </row>
      </sheetData>
      <sheetData sheetId="1843">
        <row r="5">
          <cell r="C5">
            <v>2.8</v>
          </cell>
        </row>
      </sheetData>
      <sheetData sheetId="1844">
        <row r="5">
          <cell r="C5">
            <v>2.8</v>
          </cell>
        </row>
      </sheetData>
      <sheetData sheetId="1845">
        <row r="5">
          <cell r="C5">
            <v>2.8</v>
          </cell>
        </row>
      </sheetData>
      <sheetData sheetId="1846">
        <row r="5">
          <cell r="C5">
            <v>2.8</v>
          </cell>
        </row>
      </sheetData>
      <sheetData sheetId="1847">
        <row r="5">
          <cell r="C5">
            <v>2.8</v>
          </cell>
        </row>
      </sheetData>
      <sheetData sheetId="1848">
        <row r="5">
          <cell r="C5">
            <v>2.8</v>
          </cell>
        </row>
      </sheetData>
      <sheetData sheetId="1849">
        <row r="5">
          <cell r="C5">
            <v>2.8</v>
          </cell>
        </row>
      </sheetData>
      <sheetData sheetId="1850">
        <row r="5">
          <cell r="C5">
            <v>2.8</v>
          </cell>
        </row>
      </sheetData>
      <sheetData sheetId="1851">
        <row r="5">
          <cell r="C5">
            <v>2.8</v>
          </cell>
        </row>
      </sheetData>
      <sheetData sheetId="1852">
        <row r="5">
          <cell r="C5">
            <v>2.8</v>
          </cell>
        </row>
      </sheetData>
      <sheetData sheetId="1853">
        <row r="5">
          <cell r="C5">
            <v>2.8</v>
          </cell>
        </row>
      </sheetData>
      <sheetData sheetId="1854">
        <row r="5">
          <cell r="C5">
            <v>2.8</v>
          </cell>
        </row>
      </sheetData>
      <sheetData sheetId="1855">
        <row r="5">
          <cell r="C5">
            <v>2.8</v>
          </cell>
        </row>
      </sheetData>
      <sheetData sheetId="1856">
        <row r="5">
          <cell r="C5">
            <v>2.8</v>
          </cell>
        </row>
      </sheetData>
      <sheetData sheetId="1857">
        <row r="5">
          <cell r="C5">
            <v>2.8</v>
          </cell>
        </row>
      </sheetData>
      <sheetData sheetId="1858">
        <row r="5">
          <cell r="C5">
            <v>2.8</v>
          </cell>
        </row>
      </sheetData>
      <sheetData sheetId="1859">
        <row r="5">
          <cell r="C5">
            <v>2.8</v>
          </cell>
        </row>
      </sheetData>
      <sheetData sheetId="1860">
        <row r="5">
          <cell r="C5">
            <v>2.8</v>
          </cell>
        </row>
      </sheetData>
      <sheetData sheetId="1861">
        <row r="5">
          <cell r="C5">
            <v>2.8</v>
          </cell>
        </row>
      </sheetData>
      <sheetData sheetId="1862">
        <row r="5">
          <cell r="C5">
            <v>2.8</v>
          </cell>
        </row>
      </sheetData>
      <sheetData sheetId="1863">
        <row r="5">
          <cell r="C5">
            <v>2.8</v>
          </cell>
        </row>
      </sheetData>
      <sheetData sheetId="1864">
        <row r="5">
          <cell r="C5">
            <v>2.8</v>
          </cell>
        </row>
      </sheetData>
      <sheetData sheetId="1865">
        <row r="5">
          <cell r="C5">
            <v>2.8</v>
          </cell>
        </row>
      </sheetData>
      <sheetData sheetId="1866">
        <row r="5">
          <cell r="C5">
            <v>2.8</v>
          </cell>
        </row>
      </sheetData>
      <sheetData sheetId="1867">
        <row r="5">
          <cell r="C5" t="str">
            <v>NIGHT</v>
          </cell>
        </row>
      </sheetData>
      <sheetData sheetId="1868">
        <row r="5">
          <cell r="C5">
            <v>2.8</v>
          </cell>
        </row>
      </sheetData>
      <sheetData sheetId="1869">
        <row r="5">
          <cell r="C5">
            <v>2.8</v>
          </cell>
        </row>
      </sheetData>
      <sheetData sheetId="1870">
        <row r="5">
          <cell r="C5">
            <v>2.8</v>
          </cell>
        </row>
      </sheetData>
      <sheetData sheetId="1871">
        <row r="5">
          <cell r="C5">
            <v>2.8</v>
          </cell>
        </row>
      </sheetData>
      <sheetData sheetId="1872">
        <row r="5">
          <cell r="C5">
            <v>2.8</v>
          </cell>
        </row>
      </sheetData>
      <sheetData sheetId="1873">
        <row r="5">
          <cell r="C5">
            <v>2.8</v>
          </cell>
        </row>
      </sheetData>
      <sheetData sheetId="1874">
        <row r="5">
          <cell r="C5">
            <v>2.8</v>
          </cell>
        </row>
      </sheetData>
      <sheetData sheetId="1875" refreshError="1"/>
      <sheetData sheetId="1876" refreshError="1"/>
      <sheetData sheetId="1877" refreshError="1"/>
      <sheetData sheetId="1878" refreshError="1"/>
      <sheetData sheetId="1879" refreshError="1"/>
      <sheetData sheetId="1880" refreshError="1"/>
      <sheetData sheetId="1881" refreshError="1"/>
      <sheetData sheetId="1882" refreshError="1"/>
      <sheetData sheetId="1883" refreshError="1"/>
      <sheetData sheetId="1884" refreshError="1"/>
      <sheetData sheetId="1885" refreshError="1"/>
      <sheetData sheetId="1886" refreshError="1"/>
      <sheetData sheetId="1887" refreshError="1"/>
      <sheetData sheetId="1888" refreshError="1"/>
      <sheetData sheetId="1889">
        <row r="5">
          <cell r="C5" t="str">
            <v>NIGHT</v>
          </cell>
        </row>
      </sheetData>
      <sheetData sheetId="1890">
        <row r="5">
          <cell r="C5">
            <v>2.8</v>
          </cell>
        </row>
      </sheetData>
      <sheetData sheetId="1891" refreshError="1"/>
      <sheetData sheetId="1892" refreshError="1"/>
      <sheetData sheetId="1893" refreshError="1"/>
      <sheetData sheetId="1894" refreshError="1"/>
      <sheetData sheetId="1895" refreshError="1"/>
      <sheetData sheetId="1896" refreshError="1"/>
      <sheetData sheetId="1897" refreshError="1"/>
      <sheetData sheetId="1898" refreshError="1"/>
      <sheetData sheetId="1899" refreshError="1"/>
      <sheetData sheetId="1900" refreshError="1"/>
      <sheetData sheetId="1901" refreshError="1"/>
      <sheetData sheetId="1902" refreshError="1"/>
      <sheetData sheetId="1903" refreshError="1"/>
      <sheetData sheetId="1904" refreshError="1"/>
      <sheetData sheetId="1905" refreshError="1"/>
      <sheetData sheetId="1906" refreshError="1"/>
      <sheetData sheetId="1907" refreshError="1"/>
      <sheetData sheetId="1908" refreshError="1"/>
      <sheetData sheetId="1909" refreshError="1"/>
      <sheetData sheetId="1910" refreshError="1"/>
      <sheetData sheetId="1911">
        <row r="5">
          <cell r="C5">
            <v>2.8</v>
          </cell>
        </row>
      </sheetData>
      <sheetData sheetId="1912">
        <row r="5">
          <cell r="C5">
            <v>2.8</v>
          </cell>
        </row>
      </sheetData>
      <sheetData sheetId="1913">
        <row r="5">
          <cell r="C5">
            <v>2.8</v>
          </cell>
        </row>
      </sheetData>
      <sheetData sheetId="1914">
        <row r="5">
          <cell r="C5">
            <v>2.8</v>
          </cell>
        </row>
      </sheetData>
      <sheetData sheetId="1915">
        <row r="5">
          <cell r="C5">
            <v>2.8</v>
          </cell>
        </row>
      </sheetData>
      <sheetData sheetId="1916">
        <row r="5">
          <cell r="C5">
            <v>2.8</v>
          </cell>
        </row>
      </sheetData>
      <sheetData sheetId="1917">
        <row r="5">
          <cell r="C5" t="str">
            <v>NIGHT</v>
          </cell>
        </row>
      </sheetData>
      <sheetData sheetId="1918">
        <row r="5">
          <cell r="C5" t="str">
            <v>NIGHT</v>
          </cell>
        </row>
      </sheetData>
      <sheetData sheetId="1919">
        <row r="5">
          <cell r="C5" t="str">
            <v>NIGHT</v>
          </cell>
        </row>
      </sheetData>
      <sheetData sheetId="1920">
        <row r="5">
          <cell r="C5" t="str">
            <v>NIGHT</v>
          </cell>
        </row>
      </sheetData>
      <sheetData sheetId="1921">
        <row r="5">
          <cell r="C5" t="str">
            <v>NIGHT</v>
          </cell>
        </row>
      </sheetData>
      <sheetData sheetId="1922">
        <row r="5">
          <cell r="C5" t="str">
            <v>NIGHT</v>
          </cell>
        </row>
      </sheetData>
      <sheetData sheetId="1923">
        <row r="5">
          <cell r="C5" t="str">
            <v>NIGHT</v>
          </cell>
        </row>
      </sheetData>
      <sheetData sheetId="1924">
        <row r="5">
          <cell r="C5" t="str">
            <v>NIGHT</v>
          </cell>
        </row>
      </sheetData>
      <sheetData sheetId="1925">
        <row r="5">
          <cell r="C5" t="str">
            <v>NIGHT</v>
          </cell>
        </row>
      </sheetData>
      <sheetData sheetId="1926">
        <row r="5">
          <cell r="C5">
            <v>2.8</v>
          </cell>
        </row>
      </sheetData>
      <sheetData sheetId="1927">
        <row r="5">
          <cell r="C5" t="str">
            <v>NIGHT</v>
          </cell>
        </row>
      </sheetData>
      <sheetData sheetId="1928">
        <row r="5">
          <cell r="C5">
            <v>2.8</v>
          </cell>
        </row>
      </sheetData>
      <sheetData sheetId="1929">
        <row r="5">
          <cell r="C5">
            <v>2.8</v>
          </cell>
        </row>
      </sheetData>
      <sheetData sheetId="1930">
        <row r="5">
          <cell r="C5">
            <v>2.8</v>
          </cell>
        </row>
      </sheetData>
      <sheetData sheetId="1931">
        <row r="5">
          <cell r="C5">
            <v>2.8</v>
          </cell>
        </row>
      </sheetData>
      <sheetData sheetId="1932">
        <row r="5">
          <cell r="C5">
            <v>2.8</v>
          </cell>
        </row>
      </sheetData>
      <sheetData sheetId="1933">
        <row r="5">
          <cell r="C5">
            <v>2.8</v>
          </cell>
        </row>
      </sheetData>
      <sheetData sheetId="1934">
        <row r="5">
          <cell r="C5">
            <v>2.8</v>
          </cell>
        </row>
      </sheetData>
      <sheetData sheetId="1935">
        <row r="5">
          <cell r="C5">
            <v>2.8</v>
          </cell>
        </row>
      </sheetData>
      <sheetData sheetId="1936">
        <row r="5">
          <cell r="C5">
            <v>2.8</v>
          </cell>
        </row>
      </sheetData>
      <sheetData sheetId="1937">
        <row r="5">
          <cell r="C5" t="str">
            <v>NIGHT</v>
          </cell>
        </row>
      </sheetData>
      <sheetData sheetId="1938">
        <row r="5">
          <cell r="C5" t="str">
            <v>NIGHT</v>
          </cell>
        </row>
      </sheetData>
      <sheetData sheetId="1939">
        <row r="5">
          <cell r="C5" t="str">
            <v>NIGHT</v>
          </cell>
        </row>
      </sheetData>
      <sheetData sheetId="1940">
        <row r="5">
          <cell r="C5" t="str">
            <v>NIGHT</v>
          </cell>
        </row>
      </sheetData>
      <sheetData sheetId="1941">
        <row r="5">
          <cell r="C5" t="str">
            <v>NIGHT</v>
          </cell>
        </row>
      </sheetData>
      <sheetData sheetId="1942">
        <row r="5">
          <cell r="C5" t="str">
            <v>NIGHT</v>
          </cell>
        </row>
      </sheetData>
      <sheetData sheetId="1943">
        <row r="5">
          <cell r="C5" t="str">
            <v>NIGHT</v>
          </cell>
        </row>
      </sheetData>
      <sheetData sheetId="1944">
        <row r="5">
          <cell r="C5">
            <v>2.8</v>
          </cell>
        </row>
      </sheetData>
      <sheetData sheetId="1945">
        <row r="5">
          <cell r="C5">
            <v>2.8</v>
          </cell>
        </row>
      </sheetData>
      <sheetData sheetId="1946">
        <row r="5">
          <cell r="C5">
            <v>2.8</v>
          </cell>
        </row>
      </sheetData>
      <sheetData sheetId="1947">
        <row r="5">
          <cell r="C5">
            <v>2.8</v>
          </cell>
        </row>
      </sheetData>
      <sheetData sheetId="1948">
        <row r="5">
          <cell r="C5">
            <v>2.8</v>
          </cell>
        </row>
      </sheetData>
      <sheetData sheetId="1949">
        <row r="5">
          <cell r="C5">
            <v>2.8</v>
          </cell>
        </row>
      </sheetData>
      <sheetData sheetId="1950">
        <row r="5">
          <cell r="C5">
            <v>2.8</v>
          </cell>
        </row>
      </sheetData>
      <sheetData sheetId="1951">
        <row r="5">
          <cell r="C5">
            <v>2.8</v>
          </cell>
        </row>
      </sheetData>
      <sheetData sheetId="1952">
        <row r="5">
          <cell r="C5">
            <v>2.8</v>
          </cell>
        </row>
      </sheetData>
      <sheetData sheetId="1953">
        <row r="5">
          <cell r="C5">
            <v>2.8</v>
          </cell>
        </row>
      </sheetData>
      <sheetData sheetId="1954">
        <row r="5">
          <cell r="C5">
            <v>2.8</v>
          </cell>
        </row>
      </sheetData>
      <sheetData sheetId="1955">
        <row r="5">
          <cell r="C5">
            <v>2.8</v>
          </cell>
        </row>
      </sheetData>
      <sheetData sheetId="1956">
        <row r="5">
          <cell r="C5">
            <v>2.8</v>
          </cell>
        </row>
      </sheetData>
      <sheetData sheetId="1957">
        <row r="5">
          <cell r="C5" t="str">
            <v>NIGHT</v>
          </cell>
        </row>
      </sheetData>
      <sheetData sheetId="1958">
        <row r="5">
          <cell r="C5" t="str">
            <v>NIGHT</v>
          </cell>
        </row>
      </sheetData>
      <sheetData sheetId="1959">
        <row r="5">
          <cell r="C5" t="str">
            <v>NIGHT</v>
          </cell>
        </row>
      </sheetData>
      <sheetData sheetId="1960">
        <row r="5">
          <cell r="C5" t="str">
            <v>NIGHT</v>
          </cell>
        </row>
      </sheetData>
      <sheetData sheetId="1961">
        <row r="5">
          <cell r="C5" t="str">
            <v>NIGHT</v>
          </cell>
        </row>
      </sheetData>
      <sheetData sheetId="1962">
        <row r="5">
          <cell r="C5" t="str">
            <v>NIGHT</v>
          </cell>
        </row>
      </sheetData>
      <sheetData sheetId="1963">
        <row r="5">
          <cell r="C5" t="str">
            <v>NIGHT</v>
          </cell>
        </row>
      </sheetData>
      <sheetData sheetId="1964">
        <row r="5">
          <cell r="C5">
            <v>2.8</v>
          </cell>
        </row>
      </sheetData>
      <sheetData sheetId="1965">
        <row r="5">
          <cell r="C5">
            <v>2.8</v>
          </cell>
        </row>
      </sheetData>
      <sheetData sheetId="1966">
        <row r="5">
          <cell r="C5">
            <v>2.8</v>
          </cell>
        </row>
      </sheetData>
      <sheetData sheetId="1967">
        <row r="5">
          <cell r="C5">
            <v>2.8</v>
          </cell>
        </row>
      </sheetData>
      <sheetData sheetId="1968">
        <row r="5">
          <cell r="C5">
            <v>2.8</v>
          </cell>
        </row>
      </sheetData>
      <sheetData sheetId="1969">
        <row r="5">
          <cell r="C5">
            <v>2.8</v>
          </cell>
        </row>
      </sheetData>
      <sheetData sheetId="1970">
        <row r="5">
          <cell r="C5">
            <v>2.8</v>
          </cell>
        </row>
      </sheetData>
      <sheetData sheetId="1971">
        <row r="5">
          <cell r="C5">
            <v>2.8</v>
          </cell>
        </row>
      </sheetData>
      <sheetData sheetId="1972">
        <row r="5">
          <cell r="C5">
            <v>2.8</v>
          </cell>
        </row>
      </sheetData>
      <sheetData sheetId="1973">
        <row r="5">
          <cell r="C5">
            <v>2.8</v>
          </cell>
        </row>
      </sheetData>
      <sheetData sheetId="1974">
        <row r="5">
          <cell r="C5">
            <v>2.8</v>
          </cell>
        </row>
      </sheetData>
      <sheetData sheetId="1975">
        <row r="5">
          <cell r="C5">
            <v>2.8</v>
          </cell>
        </row>
      </sheetData>
      <sheetData sheetId="1976">
        <row r="5">
          <cell r="C5" t="str">
            <v>NIGHT</v>
          </cell>
        </row>
      </sheetData>
      <sheetData sheetId="1977">
        <row r="5">
          <cell r="C5" t="str">
            <v>NIGHT</v>
          </cell>
        </row>
      </sheetData>
      <sheetData sheetId="1978">
        <row r="5">
          <cell r="C5" t="str">
            <v>NIGHT</v>
          </cell>
        </row>
      </sheetData>
      <sheetData sheetId="1979">
        <row r="5">
          <cell r="C5" t="str">
            <v>NIGHT</v>
          </cell>
        </row>
      </sheetData>
      <sheetData sheetId="1980">
        <row r="5">
          <cell r="C5" t="str">
            <v>NIGHT</v>
          </cell>
        </row>
      </sheetData>
      <sheetData sheetId="1981">
        <row r="5">
          <cell r="C5" t="str">
            <v>NIGHT</v>
          </cell>
        </row>
      </sheetData>
      <sheetData sheetId="1982">
        <row r="5">
          <cell r="C5" t="str">
            <v>NIGHT</v>
          </cell>
        </row>
      </sheetData>
      <sheetData sheetId="1983">
        <row r="5">
          <cell r="C5" t="str">
            <v>NIGHT</v>
          </cell>
        </row>
      </sheetData>
      <sheetData sheetId="1984">
        <row r="5">
          <cell r="C5" t="str">
            <v>NIGHT</v>
          </cell>
        </row>
      </sheetData>
      <sheetData sheetId="1985">
        <row r="5">
          <cell r="C5" t="str">
            <v>NIGHT</v>
          </cell>
        </row>
      </sheetData>
      <sheetData sheetId="1986">
        <row r="5">
          <cell r="C5" t="str">
            <v>NIGHT</v>
          </cell>
        </row>
      </sheetData>
      <sheetData sheetId="1987">
        <row r="5">
          <cell r="C5" t="str">
            <v>NIGHT</v>
          </cell>
        </row>
      </sheetData>
      <sheetData sheetId="1988">
        <row r="5">
          <cell r="C5" t="str">
            <v>NIGHT</v>
          </cell>
        </row>
      </sheetData>
      <sheetData sheetId="1989">
        <row r="5">
          <cell r="C5" t="str">
            <v>NIGHT</v>
          </cell>
        </row>
      </sheetData>
      <sheetData sheetId="1990">
        <row r="5">
          <cell r="C5" t="str">
            <v>NIGHT</v>
          </cell>
        </row>
      </sheetData>
      <sheetData sheetId="1991">
        <row r="5">
          <cell r="C5" t="str">
            <v>NIGHT</v>
          </cell>
        </row>
      </sheetData>
      <sheetData sheetId="1992">
        <row r="5">
          <cell r="C5" t="str">
            <v>NIGHT</v>
          </cell>
        </row>
      </sheetData>
      <sheetData sheetId="1993">
        <row r="5">
          <cell r="C5" t="str">
            <v>NIGHT</v>
          </cell>
        </row>
      </sheetData>
      <sheetData sheetId="1994" refreshError="1"/>
      <sheetData sheetId="1995">
        <row r="5">
          <cell r="C5" t="str">
            <v>NIGHT</v>
          </cell>
        </row>
      </sheetData>
      <sheetData sheetId="1996">
        <row r="5">
          <cell r="C5" t="str">
            <v>NIGHT</v>
          </cell>
        </row>
      </sheetData>
      <sheetData sheetId="1997">
        <row r="5">
          <cell r="C5" t="str">
            <v>NIGHT</v>
          </cell>
        </row>
      </sheetData>
      <sheetData sheetId="1998">
        <row r="5">
          <cell r="C5" t="str">
            <v>NIGHT</v>
          </cell>
        </row>
      </sheetData>
      <sheetData sheetId="1999">
        <row r="5">
          <cell r="C5" t="str">
            <v>NIGHT</v>
          </cell>
        </row>
      </sheetData>
      <sheetData sheetId="2000">
        <row r="5">
          <cell r="C5">
            <v>2.8</v>
          </cell>
        </row>
      </sheetData>
      <sheetData sheetId="2001">
        <row r="5">
          <cell r="C5">
            <v>2.8</v>
          </cell>
        </row>
      </sheetData>
      <sheetData sheetId="2002">
        <row r="5">
          <cell r="C5" t="str">
            <v>NIGHT</v>
          </cell>
        </row>
      </sheetData>
      <sheetData sheetId="2003">
        <row r="5">
          <cell r="C5">
            <v>2.8</v>
          </cell>
        </row>
      </sheetData>
      <sheetData sheetId="2004">
        <row r="5">
          <cell r="C5">
            <v>2.8</v>
          </cell>
        </row>
      </sheetData>
      <sheetData sheetId="2005">
        <row r="5">
          <cell r="C5">
            <v>2.8</v>
          </cell>
        </row>
      </sheetData>
      <sheetData sheetId="2006">
        <row r="5">
          <cell r="C5">
            <v>2.8</v>
          </cell>
        </row>
      </sheetData>
      <sheetData sheetId="2007">
        <row r="5">
          <cell r="C5">
            <v>2.8</v>
          </cell>
        </row>
      </sheetData>
      <sheetData sheetId="2008">
        <row r="5">
          <cell r="C5">
            <v>2.8</v>
          </cell>
        </row>
      </sheetData>
      <sheetData sheetId="2009">
        <row r="5">
          <cell r="C5">
            <v>2.8</v>
          </cell>
        </row>
      </sheetData>
      <sheetData sheetId="2010">
        <row r="5">
          <cell r="C5">
            <v>2.8</v>
          </cell>
        </row>
      </sheetData>
      <sheetData sheetId="2011">
        <row r="5">
          <cell r="C5">
            <v>2.8</v>
          </cell>
        </row>
      </sheetData>
      <sheetData sheetId="2012">
        <row r="5">
          <cell r="C5">
            <v>2.8</v>
          </cell>
        </row>
      </sheetData>
      <sheetData sheetId="2013">
        <row r="5">
          <cell r="C5">
            <v>2.8</v>
          </cell>
        </row>
      </sheetData>
      <sheetData sheetId="2014">
        <row r="5">
          <cell r="C5">
            <v>2.8</v>
          </cell>
        </row>
      </sheetData>
      <sheetData sheetId="2015">
        <row r="5">
          <cell r="C5">
            <v>2.8</v>
          </cell>
        </row>
      </sheetData>
      <sheetData sheetId="2016">
        <row r="5">
          <cell r="C5">
            <v>2.8</v>
          </cell>
        </row>
      </sheetData>
      <sheetData sheetId="2017">
        <row r="5">
          <cell r="C5">
            <v>2.8</v>
          </cell>
        </row>
      </sheetData>
      <sheetData sheetId="2018">
        <row r="5">
          <cell r="C5">
            <v>2.8</v>
          </cell>
        </row>
      </sheetData>
      <sheetData sheetId="2019">
        <row r="5">
          <cell r="C5">
            <v>2.8</v>
          </cell>
        </row>
      </sheetData>
      <sheetData sheetId="2020">
        <row r="5">
          <cell r="C5">
            <v>2.8</v>
          </cell>
        </row>
      </sheetData>
      <sheetData sheetId="2021">
        <row r="5">
          <cell r="C5">
            <v>2.8</v>
          </cell>
        </row>
      </sheetData>
      <sheetData sheetId="2022">
        <row r="5">
          <cell r="C5">
            <v>2.8</v>
          </cell>
        </row>
      </sheetData>
      <sheetData sheetId="2023">
        <row r="5">
          <cell r="C5">
            <v>2.8</v>
          </cell>
        </row>
      </sheetData>
      <sheetData sheetId="2024">
        <row r="5">
          <cell r="C5">
            <v>2.8</v>
          </cell>
        </row>
      </sheetData>
      <sheetData sheetId="2025">
        <row r="5">
          <cell r="C5">
            <v>2.8</v>
          </cell>
        </row>
      </sheetData>
      <sheetData sheetId="2026">
        <row r="5">
          <cell r="C5">
            <v>2.8</v>
          </cell>
        </row>
      </sheetData>
      <sheetData sheetId="2027">
        <row r="5">
          <cell r="C5">
            <v>2.8</v>
          </cell>
        </row>
      </sheetData>
      <sheetData sheetId="2028">
        <row r="5">
          <cell r="C5">
            <v>2.8</v>
          </cell>
        </row>
      </sheetData>
      <sheetData sheetId="2029">
        <row r="5">
          <cell r="C5">
            <v>2.8</v>
          </cell>
        </row>
      </sheetData>
      <sheetData sheetId="2030">
        <row r="5">
          <cell r="C5">
            <v>2.8</v>
          </cell>
        </row>
      </sheetData>
      <sheetData sheetId="2031">
        <row r="5">
          <cell r="C5">
            <v>2.8</v>
          </cell>
        </row>
      </sheetData>
      <sheetData sheetId="2032">
        <row r="5">
          <cell r="C5">
            <v>2.8</v>
          </cell>
        </row>
      </sheetData>
      <sheetData sheetId="2033">
        <row r="5">
          <cell r="C5">
            <v>2.8</v>
          </cell>
        </row>
      </sheetData>
      <sheetData sheetId="2034">
        <row r="5">
          <cell r="C5">
            <v>2.8</v>
          </cell>
        </row>
      </sheetData>
      <sheetData sheetId="2035">
        <row r="5">
          <cell r="C5">
            <v>2.8</v>
          </cell>
        </row>
      </sheetData>
      <sheetData sheetId="2036">
        <row r="5">
          <cell r="C5">
            <v>2.8</v>
          </cell>
        </row>
      </sheetData>
      <sheetData sheetId="2037">
        <row r="5">
          <cell r="C5">
            <v>2.8</v>
          </cell>
        </row>
      </sheetData>
      <sheetData sheetId="2038">
        <row r="5">
          <cell r="C5">
            <v>2.8</v>
          </cell>
        </row>
      </sheetData>
      <sheetData sheetId="2039">
        <row r="5">
          <cell r="C5">
            <v>2.8</v>
          </cell>
        </row>
      </sheetData>
      <sheetData sheetId="2040">
        <row r="5">
          <cell r="C5">
            <v>2.8</v>
          </cell>
        </row>
      </sheetData>
      <sheetData sheetId="2041">
        <row r="5">
          <cell r="C5">
            <v>2.8</v>
          </cell>
        </row>
      </sheetData>
      <sheetData sheetId="2042">
        <row r="5">
          <cell r="C5">
            <v>2.8</v>
          </cell>
        </row>
      </sheetData>
      <sheetData sheetId="2043">
        <row r="5">
          <cell r="C5">
            <v>2.8</v>
          </cell>
        </row>
      </sheetData>
      <sheetData sheetId="2044">
        <row r="5">
          <cell r="C5">
            <v>2.8</v>
          </cell>
        </row>
      </sheetData>
      <sheetData sheetId="2045">
        <row r="5">
          <cell r="C5">
            <v>2.8</v>
          </cell>
        </row>
      </sheetData>
      <sheetData sheetId="2046">
        <row r="5">
          <cell r="C5">
            <v>2.8</v>
          </cell>
        </row>
      </sheetData>
      <sheetData sheetId="2047">
        <row r="5">
          <cell r="C5">
            <v>2.8</v>
          </cell>
        </row>
      </sheetData>
      <sheetData sheetId="2048">
        <row r="5">
          <cell r="C5">
            <v>2.8</v>
          </cell>
        </row>
      </sheetData>
      <sheetData sheetId="2049">
        <row r="5">
          <cell r="C5">
            <v>2.8</v>
          </cell>
        </row>
      </sheetData>
      <sheetData sheetId="2050">
        <row r="5">
          <cell r="C5">
            <v>2.8</v>
          </cell>
        </row>
      </sheetData>
      <sheetData sheetId="2051">
        <row r="5">
          <cell r="C5">
            <v>2.8</v>
          </cell>
        </row>
      </sheetData>
      <sheetData sheetId="2052">
        <row r="5">
          <cell r="C5">
            <v>2.8</v>
          </cell>
        </row>
      </sheetData>
      <sheetData sheetId="2053">
        <row r="5">
          <cell r="C5">
            <v>2.8</v>
          </cell>
        </row>
      </sheetData>
      <sheetData sheetId="2054">
        <row r="5">
          <cell r="C5">
            <v>2.8</v>
          </cell>
        </row>
      </sheetData>
      <sheetData sheetId="2055">
        <row r="5">
          <cell r="C5">
            <v>2.8</v>
          </cell>
        </row>
      </sheetData>
      <sheetData sheetId="2056">
        <row r="5">
          <cell r="C5">
            <v>2.8</v>
          </cell>
        </row>
      </sheetData>
      <sheetData sheetId="2057">
        <row r="5">
          <cell r="C5">
            <v>2.8</v>
          </cell>
        </row>
      </sheetData>
      <sheetData sheetId="2058">
        <row r="5">
          <cell r="C5">
            <v>2.8</v>
          </cell>
        </row>
      </sheetData>
      <sheetData sheetId="2059">
        <row r="5">
          <cell r="C5">
            <v>2.8</v>
          </cell>
        </row>
      </sheetData>
      <sheetData sheetId="2060">
        <row r="5">
          <cell r="C5">
            <v>2.8</v>
          </cell>
        </row>
      </sheetData>
      <sheetData sheetId="2061">
        <row r="5">
          <cell r="C5">
            <v>2.8</v>
          </cell>
        </row>
      </sheetData>
      <sheetData sheetId="2062">
        <row r="5">
          <cell r="C5">
            <v>2.8</v>
          </cell>
        </row>
      </sheetData>
      <sheetData sheetId="2063">
        <row r="5">
          <cell r="C5">
            <v>2.8</v>
          </cell>
        </row>
      </sheetData>
      <sheetData sheetId="2064">
        <row r="5">
          <cell r="C5">
            <v>2.8</v>
          </cell>
        </row>
      </sheetData>
      <sheetData sheetId="2065">
        <row r="5">
          <cell r="C5">
            <v>2.8</v>
          </cell>
        </row>
      </sheetData>
      <sheetData sheetId="2066">
        <row r="5">
          <cell r="C5">
            <v>2.8</v>
          </cell>
        </row>
      </sheetData>
      <sheetData sheetId="2067">
        <row r="5">
          <cell r="C5">
            <v>2.8</v>
          </cell>
        </row>
      </sheetData>
      <sheetData sheetId="2068">
        <row r="5">
          <cell r="C5">
            <v>2.8</v>
          </cell>
        </row>
      </sheetData>
      <sheetData sheetId="2069">
        <row r="5">
          <cell r="C5">
            <v>2.8</v>
          </cell>
        </row>
      </sheetData>
      <sheetData sheetId="2070">
        <row r="5">
          <cell r="C5">
            <v>2.8</v>
          </cell>
        </row>
      </sheetData>
      <sheetData sheetId="2071">
        <row r="5">
          <cell r="C5">
            <v>2.8</v>
          </cell>
        </row>
      </sheetData>
      <sheetData sheetId="2072">
        <row r="5">
          <cell r="C5">
            <v>2.8</v>
          </cell>
        </row>
      </sheetData>
      <sheetData sheetId="2073">
        <row r="5">
          <cell r="C5">
            <v>2.8</v>
          </cell>
        </row>
      </sheetData>
      <sheetData sheetId="2074">
        <row r="5">
          <cell r="C5">
            <v>2.8</v>
          </cell>
        </row>
      </sheetData>
      <sheetData sheetId="2075">
        <row r="5">
          <cell r="C5">
            <v>2.8</v>
          </cell>
        </row>
      </sheetData>
      <sheetData sheetId="2076">
        <row r="5">
          <cell r="C5">
            <v>2.8</v>
          </cell>
        </row>
      </sheetData>
      <sheetData sheetId="2077">
        <row r="5">
          <cell r="C5">
            <v>2.8</v>
          </cell>
        </row>
      </sheetData>
      <sheetData sheetId="2078">
        <row r="5">
          <cell r="C5">
            <v>2.8</v>
          </cell>
        </row>
      </sheetData>
      <sheetData sheetId="2079">
        <row r="5">
          <cell r="C5">
            <v>2.8</v>
          </cell>
        </row>
      </sheetData>
      <sheetData sheetId="2080">
        <row r="5">
          <cell r="C5">
            <v>2.8</v>
          </cell>
        </row>
      </sheetData>
      <sheetData sheetId="2081">
        <row r="5">
          <cell r="C5">
            <v>2.8</v>
          </cell>
        </row>
      </sheetData>
      <sheetData sheetId="2082">
        <row r="5">
          <cell r="C5">
            <v>2.8</v>
          </cell>
        </row>
      </sheetData>
      <sheetData sheetId="2083">
        <row r="5">
          <cell r="C5">
            <v>2.8</v>
          </cell>
        </row>
      </sheetData>
      <sheetData sheetId="2084">
        <row r="5">
          <cell r="C5">
            <v>2.8</v>
          </cell>
        </row>
      </sheetData>
      <sheetData sheetId="2085">
        <row r="5">
          <cell r="C5">
            <v>2.8</v>
          </cell>
        </row>
      </sheetData>
      <sheetData sheetId="2086">
        <row r="5">
          <cell r="C5">
            <v>2.8</v>
          </cell>
        </row>
      </sheetData>
      <sheetData sheetId="2087">
        <row r="5">
          <cell r="C5">
            <v>2.8</v>
          </cell>
        </row>
      </sheetData>
      <sheetData sheetId="2088">
        <row r="5">
          <cell r="C5">
            <v>2.8</v>
          </cell>
        </row>
      </sheetData>
      <sheetData sheetId="2089">
        <row r="5">
          <cell r="C5">
            <v>2.8</v>
          </cell>
        </row>
      </sheetData>
      <sheetData sheetId="2090">
        <row r="5">
          <cell r="C5">
            <v>2.8</v>
          </cell>
        </row>
      </sheetData>
      <sheetData sheetId="2091">
        <row r="5">
          <cell r="C5">
            <v>2.8</v>
          </cell>
        </row>
      </sheetData>
      <sheetData sheetId="2092">
        <row r="5">
          <cell r="C5">
            <v>2.8</v>
          </cell>
        </row>
      </sheetData>
      <sheetData sheetId="2093">
        <row r="5">
          <cell r="C5">
            <v>2.8</v>
          </cell>
        </row>
      </sheetData>
      <sheetData sheetId="2094">
        <row r="5">
          <cell r="C5">
            <v>2.8</v>
          </cell>
        </row>
      </sheetData>
      <sheetData sheetId="2095">
        <row r="5">
          <cell r="C5">
            <v>2.8</v>
          </cell>
        </row>
      </sheetData>
      <sheetData sheetId="2096">
        <row r="5">
          <cell r="C5">
            <v>2.8</v>
          </cell>
        </row>
      </sheetData>
      <sheetData sheetId="2097">
        <row r="5">
          <cell r="C5">
            <v>2.8</v>
          </cell>
        </row>
      </sheetData>
      <sheetData sheetId="2098">
        <row r="5">
          <cell r="C5">
            <v>2.8</v>
          </cell>
        </row>
      </sheetData>
      <sheetData sheetId="2099">
        <row r="5">
          <cell r="C5">
            <v>2.8</v>
          </cell>
        </row>
      </sheetData>
      <sheetData sheetId="2100">
        <row r="5">
          <cell r="C5">
            <v>2.8</v>
          </cell>
        </row>
      </sheetData>
      <sheetData sheetId="2101">
        <row r="5">
          <cell r="C5">
            <v>2.8</v>
          </cell>
        </row>
      </sheetData>
      <sheetData sheetId="2102">
        <row r="5">
          <cell r="C5">
            <v>2.8</v>
          </cell>
        </row>
      </sheetData>
      <sheetData sheetId="2103">
        <row r="5">
          <cell r="C5">
            <v>2.8</v>
          </cell>
        </row>
      </sheetData>
      <sheetData sheetId="2104">
        <row r="5">
          <cell r="C5">
            <v>2.8</v>
          </cell>
        </row>
      </sheetData>
      <sheetData sheetId="2105">
        <row r="5">
          <cell r="C5">
            <v>2.8</v>
          </cell>
        </row>
      </sheetData>
      <sheetData sheetId="2106">
        <row r="5">
          <cell r="C5">
            <v>2.8</v>
          </cell>
        </row>
      </sheetData>
      <sheetData sheetId="2107">
        <row r="5">
          <cell r="C5">
            <v>2.8</v>
          </cell>
        </row>
      </sheetData>
      <sheetData sheetId="2108">
        <row r="5">
          <cell r="C5">
            <v>2.8</v>
          </cell>
        </row>
      </sheetData>
      <sheetData sheetId="2109">
        <row r="5">
          <cell r="C5">
            <v>2.8</v>
          </cell>
        </row>
      </sheetData>
      <sheetData sheetId="2110">
        <row r="5">
          <cell r="C5">
            <v>2.8</v>
          </cell>
        </row>
      </sheetData>
      <sheetData sheetId="2111">
        <row r="5">
          <cell r="C5">
            <v>2.8</v>
          </cell>
        </row>
      </sheetData>
      <sheetData sheetId="2112">
        <row r="5">
          <cell r="C5">
            <v>2.8</v>
          </cell>
        </row>
      </sheetData>
      <sheetData sheetId="2113">
        <row r="5">
          <cell r="C5">
            <v>2.8</v>
          </cell>
        </row>
      </sheetData>
      <sheetData sheetId="2114">
        <row r="5">
          <cell r="C5">
            <v>2.8</v>
          </cell>
        </row>
      </sheetData>
      <sheetData sheetId="2115">
        <row r="5">
          <cell r="C5">
            <v>2.8</v>
          </cell>
        </row>
      </sheetData>
      <sheetData sheetId="2116">
        <row r="5">
          <cell r="C5">
            <v>2.8</v>
          </cell>
        </row>
      </sheetData>
      <sheetData sheetId="2117">
        <row r="5">
          <cell r="C5">
            <v>2.8</v>
          </cell>
        </row>
      </sheetData>
      <sheetData sheetId="2118">
        <row r="5">
          <cell r="C5">
            <v>2.8</v>
          </cell>
        </row>
      </sheetData>
      <sheetData sheetId="2119">
        <row r="5">
          <cell r="C5">
            <v>2.8</v>
          </cell>
        </row>
      </sheetData>
      <sheetData sheetId="2120">
        <row r="5">
          <cell r="C5">
            <v>2.8</v>
          </cell>
        </row>
      </sheetData>
      <sheetData sheetId="2121">
        <row r="5">
          <cell r="C5">
            <v>2.8</v>
          </cell>
        </row>
      </sheetData>
      <sheetData sheetId="2122">
        <row r="5">
          <cell r="C5">
            <v>2.8</v>
          </cell>
        </row>
      </sheetData>
      <sheetData sheetId="2123">
        <row r="5">
          <cell r="C5">
            <v>2.8</v>
          </cell>
        </row>
      </sheetData>
      <sheetData sheetId="2124">
        <row r="5">
          <cell r="C5">
            <v>2.8</v>
          </cell>
        </row>
      </sheetData>
      <sheetData sheetId="2125">
        <row r="5">
          <cell r="C5">
            <v>2.8</v>
          </cell>
        </row>
      </sheetData>
      <sheetData sheetId="2126">
        <row r="5">
          <cell r="C5">
            <v>2.8</v>
          </cell>
        </row>
      </sheetData>
      <sheetData sheetId="2127">
        <row r="5">
          <cell r="C5">
            <v>2.8</v>
          </cell>
        </row>
      </sheetData>
      <sheetData sheetId="2128">
        <row r="5">
          <cell r="C5">
            <v>2.8</v>
          </cell>
        </row>
      </sheetData>
      <sheetData sheetId="2129">
        <row r="5">
          <cell r="C5">
            <v>2.8</v>
          </cell>
        </row>
      </sheetData>
      <sheetData sheetId="2130">
        <row r="5">
          <cell r="C5">
            <v>2.8</v>
          </cell>
        </row>
      </sheetData>
      <sheetData sheetId="2131">
        <row r="5">
          <cell r="C5">
            <v>2.8</v>
          </cell>
        </row>
      </sheetData>
      <sheetData sheetId="2132">
        <row r="5">
          <cell r="C5">
            <v>2.8</v>
          </cell>
        </row>
      </sheetData>
      <sheetData sheetId="2133">
        <row r="5">
          <cell r="C5">
            <v>2.8</v>
          </cell>
        </row>
      </sheetData>
      <sheetData sheetId="2134">
        <row r="5">
          <cell r="C5">
            <v>2.8</v>
          </cell>
        </row>
      </sheetData>
      <sheetData sheetId="2135">
        <row r="5">
          <cell r="C5">
            <v>2.8</v>
          </cell>
        </row>
      </sheetData>
      <sheetData sheetId="2136">
        <row r="5">
          <cell r="C5">
            <v>2.8</v>
          </cell>
        </row>
      </sheetData>
      <sheetData sheetId="2137">
        <row r="5">
          <cell r="C5">
            <v>2.8</v>
          </cell>
        </row>
      </sheetData>
      <sheetData sheetId="2138">
        <row r="5">
          <cell r="C5">
            <v>2.8</v>
          </cell>
        </row>
      </sheetData>
      <sheetData sheetId="2139">
        <row r="5">
          <cell r="C5">
            <v>2.8</v>
          </cell>
        </row>
      </sheetData>
      <sheetData sheetId="2140">
        <row r="5">
          <cell r="C5">
            <v>2.8</v>
          </cell>
        </row>
      </sheetData>
      <sheetData sheetId="2141">
        <row r="5">
          <cell r="C5">
            <v>2.8</v>
          </cell>
        </row>
      </sheetData>
      <sheetData sheetId="2142">
        <row r="5">
          <cell r="C5">
            <v>2.8</v>
          </cell>
        </row>
      </sheetData>
      <sheetData sheetId="2143">
        <row r="5">
          <cell r="C5">
            <v>2.8</v>
          </cell>
        </row>
      </sheetData>
      <sheetData sheetId="2144">
        <row r="5">
          <cell r="C5">
            <v>2.8</v>
          </cell>
        </row>
      </sheetData>
      <sheetData sheetId="2145">
        <row r="5">
          <cell r="C5">
            <v>2.8</v>
          </cell>
        </row>
      </sheetData>
      <sheetData sheetId="2146">
        <row r="5">
          <cell r="C5">
            <v>2.8</v>
          </cell>
        </row>
      </sheetData>
      <sheetData sheetId="2147">
        <row r="5">
          <cell r="C5">
            <v>2.8</v>
          </cell>
        </row>
      </sheetData>
      <sheetData sheetId="2148">
        <row r="5">
          <cell r="C5">
            <v>2.8</v>
          </cell>
        </row>
      </sheetData>
      <sheetData sheetId="2149">
        <row r="5">
          <cell r="C5">
            <v>2.8</v>
          </cell>
        </row>
      </sheetData>
      <sheetData sheetId="2150">
        <row r="5">
          <cell r="C5">
            <v>2.8</v>
          </cell>
        </row>
      </sheetData>
      <sheetData sheetId="2151">
        <row r="5">
          <cell r="C5">
            <v>2.8</v>
          </cell>
        </row>
      </sheetData>
      <sheetData sheetId="2152">
        <row r="5">
          <cell r="C5">
            <v>2.8</v>
          </cell>
        </row>
      </sheetData>
      <sheetData sheetId="2153">
        <row r="5">
          <cell r="C5">
            <v>2.8</v>
          </cell>
        </row>
      </sheetData>
      <sheetData sheetId="2154">
        <row r="5">
          <cell r="C5">
            <v>2.8</v>
          </cell>
        </row>
      </sheetData>
      <sheetData sheetId="2155">
        <row r="5">
          <cell r="C5">
            <v>2.8</v>
          </cell>
        </row>
      </sheetData>
      <sheetData sheetId="2156">
        <row r="5">
          <cell r="C5">
            <v>2.8</v>
          </cell>
        </row>
      </sheetData>
      <sheetData sheetId="2157">
        <row r="5">
          <cell r="C5">
            <v>2.8</v>
          </cell>
        </row>
      </sheetData>
      <sheetData sheetId="2158">
        <row r="5">
          <cell r="C5">
            <v>2.8</v>
          </cell>
        </row>
      </sheetData>
      <sheetData sheetId="2159">
        <row r="5">
          <cell r="C5">
            <v>2.8</v>
          </cell>
        </row>
      </sheetData>
      <sheetData sheetId="2160">
        <row r="5">
          <cell r="C5">
            <v>2.8</v>
          </cell>
        </row>
      </sheetData>
      <sheetData sheetId="2161">
        <row r="5">
          <cell r="C5">
            <v>2.8</v>
          </cell>
        </row>
      </sheetData>
      <sheetData sheetId="2162">
        <row r="5">
          <cell r="C5">
            <v>2.8</v>
          </cell>
        </row>
      </sheetData>
      <sheetData sheetId="2163">
        <row r="5">
          <cell r="C5">
            <v>2.8</v>
          </cell>
        </row>
      </sheetData>
      <sheetData sheetId="2164">
        <row r="5">
          <cell r="C5">
            <v>2.8</v>
          </cell>
        </row>
      </sheetData>
      <sheetData sheetId="2165">
        <row r="5">
          <cell r="C5">
            <v>2.8</v>
          </cell>
        </row>
      </sheetData>
      <sheetData sheetId="2166">
        <row r="5">
          <cell r="C5">
            <v>2.8</v>
          </cell>
        </row>
      </sheetData>
      <sheetData sheetId="2167">
        <row r="5">
          <cell r="C5">
            <v>2.8</v>
          </cell>
        </row>
      </sheetData>
      <sheetData sheetId="2168">
        <row r="5">
          <cell r="C5">
            <v>2.8</v>
          </cell>
        </row>
      </sheetData>
      <sheetData sheetId="2169">
        <row r="5">
          <cell r="C5">
            <v>2.8</v>
          </cell>
        </row>
      </sheetData>
      <sheetData sheetId="2170">
        <row r="5">
          <cell r="C5">
            <v>2.8</v>
          </cell>
        </row>
      </sheetData>
      <sheetData sheetId="2171">
        <row r="5">
          <cell r="C5">
            <v>2.8</v>
          </cell>
        </row>
      </sheetData>
      <sheetData sheetId="2172">
        <row r="5">
          <cell r="C5">
            <v>2.8</v>
          </cell>
        </row>
      </sheetData>
      <sheetData sheetId="2173">
        <row r="5">
          <cell r="C5">
            <v>2.8</v>
          </cell>
        </row>
      </sheetData>
      <sheetData sheetId="2174">
        <row r="5">
          <cell r="C5">
            <v>2.8</v>
          </cell>
        </row>
      </sheetData>
      <sheetData sheetId="2175">
        <row r="5">
          <cell r="C5">
            <v>2.8</v>
          </cell>
        </row>
      </sheetData>
      <sheetData sheetId="2176">
        <row r="5">
          <cell r="C5">
            <v>2.8</v>
          </cell>
        </row>
      </sheetData>
      <sheetData sheetId="2177">
        <row r="5">
          <cell r="C5">
            <v>2.8</v>
          </cell>
        </row>
      </sheetData>
      <sheetData sheetId="2178">
        <row r="5">
          <cell r="C5">
            <v>2.8</v>
          </cell>
        </row>
      </sheetData>
      <sheetData sheetId="2179">
        <row r="5">
          <cell r="C5">
            <v>2.8</v>
          </cell>
        </row>
      </sheetData>
      <sheetData sheetId="2180">
        <row r="5">
          <cell r="C5">
            <v>2.8</v>
          </cell>
        </row>
      </sheetData>
      <sheetData sheetId="2181">
        <row r="5">
          <cell r="C5">
            <v>2.8</v>
          </cell>
        </row>
      </sheetData>
      <sheetData sheetId="2182">
        <row r="5">
          <cell r="C5">
            <v>2.8</v>
          </cell>
        </row>
      </sheetData>
      <sheetData sheetId="2183">
        <row r="5">
          <cell r="C5">
            <v>2.8</v>
          </cell>
        </row>
      </sheetData>
      <sheetData sheetId="2184">
        <row r="5">
          <cell r="C5">
            <v>2.8</v>
          </cell>
        </row>
      </sheetData>
      <sheetData sheetId="2185">
        <row r="5">
          <cell r="C5">
            <v>2.8</v>
          </cell>
        </row>
      </sheetData>
      <sheetData sheetId="2186">
        <row r="5">
          <cell r="C5">
            <v>2.8</v>
          </cell>
        </row>
      </sheetData>
      <sheetData sheetId="2187">
        <row r="5">
          <cell r="C5">
            <v>2.8</v>
          </cell>
        </row>
      </sheetData>
      <sheetData sheetId="2188">
        <row r="5">
          <cell r="C5">
            <v>2.8</v>
          </cell>
        </row>
      </sheetData>
      <sheetData sheetId="2189">
        <row r="5">
          <cell r="C5">
            <v>2.8</v>
          </cell>
        </row>
      </sheetData>
      <sheetData sheetId="2190">
        <row r="5">
          <cell r="C5">
            <v>2.8</v>
          </cell>
        </row>
      </sheetData>
      <sheetData sheetId="2191">
        <row r="5">
          <cell r="C5">
            <v>2.8</v>
          </cell>
        </row>
      </sheetData>
      <sheetData sheetId="2192">
        <row r="5">
          <cell r="C5">
            <v>2.8</v>
          </cell>
        </row>
      </sheetData>
      <sheetData sheetId="2193">
        <row r="5">
          <cell r="C5">
            <v>2.8</v>
          </cell>
        </row>
      </sheetData>
      <sheetData sheetId="2194">
        <row r="5">
          <cell r="C5">
            <v>2.8</v>
          </cell>
        </row>
      </sheetData>
      <sheetData sheetId="2195">
        <row r="5">
          <cell r="C5">
            <v>2.8</v>
          </cell>
        </row>
      </sheetData>
      <sheetData sheetId="2196">
        <row r="5">
          <cell r="C5">
            <v>2.8</v>
          </cell>
        </row>
      </sheetData>
      <sheetData sheetId="2197" refreshError="1"/>
      <sheetData sheetId="2198" refreshError="1"/>
      <sheetData sheetId="2199">
        <row r="5">
          <cell r="C5">
            <v>2.8</v>
          </cell>
        </row>
      </sheetData>
      <sheetData sheetId="2200">
        <row r="5">
          <cell r="C5">
            <v>2.8</v>
          </cell>
        </row>
      </sheetData>
      <sheetData sheetId="2201">
        <row r="5">
          <cell r="C5">
            <v>2.8</v>
          </cell>
        </row>
      </sheetData>
      <sheetData sheetId="2202">
        <row r="5">
          <cell r="C5">
            <v>2.8</v>
          </cell>
        </row>
      </sheetData>
      <sheetData sheetId="2203">
        <row r="5">
          <cell r="C5">
            <v>2.8</v>
          </cell>
        </row>
      </sheetData>
      <sheetData sheetId="2204">
        <row r="5">
          <cell r="C5">
            <v>2.8</v>
          </cell>
        </row>
      </sheetData>
      <sheetData sheetId="2205">
        <row r="5">
          <cell r="C5">
            <v>2.8</v>
          </cell>
        </row>
      </sheetData>
      <sheetData sheetId="2206">
        <row r="5">
          <cell r="C5">
            <v>2.8</v>
          </cell>
        </row>
      </sheetData>
      <sheetData sheetId="2207">
        <row r="5">
          <cell r="C5">
            <v>2.8</v>
          </cell>
        </row>
      </sheetData>
      <sheetData sheetId="2208">
        <row r="5">
          <cell r="C5">
            <v>2.8</v>
          </cell>
        </row>
      </sheetData>
      <sheetData sheetId="2209">
        <row r="5">
          <cell r="C5">
            <v>2.8</v>
          </cell>
        </row>
      </sheetData>
      <sheetData sheetId="2210">
        <row r="5">
          <cell r="C5">
            <v>2.8</v>
          </cell>
        </row>
      </sheetData>
      <sheetData sheetId="2211">
        <row r="5">
          <cell r="C5">
            <v>2.8</v>
          </cell>
        </row>
      </sheetData>
      <sheetData sheetId="2212">
        <row r="5">
          <cell r="C5">
            <v>2.8</v>
          </cell>
        </row>
      </sheetData>
      <sheetData sheetId="2213" refreshError="1"/>
      <sheetData sheetId="2214" refreshError="1"/>
      <sheetData sheetId="2215" refreshError="1"/>
      <sheetData sheetId="2216">
        <row r="5">
          <cell r="C5">
            <v>2.8</v>
          </cell>
        </row>
      </sheetData>
      <sheetData sheetId="2217" refreshError="1"/>
      <sheetData sheetId="2218">
        <row r="5">
          <cell r="C5">
            <v>2.8</v>
          </cell>
        </row>
      </sheetData>
      <sheetData sheetId="2219">
        <row r="5">
          <cell r="C5">
            <v>2.8</v>
          </cell>
        </row>
      </sheetData>
      <sheetData sheetId="2220">
        <row r="5">
          <cell r="C5">
            <v>2.8</v>
          </cell>
        </row>
      </sheetData>
      <sheetData sheetId="2221">
        <row r="5">
          <cell r="C5">
            <v>2.8</v>
          </cell>
        </row>
      </sheetData>
      <sheetData sheetId="2222" refreshError="1"/>
      <sheetData sheetId="2223" refreshError="1"/>
      <sheetData sheetId="2224" refreshError="1"/>
      <sheetData sheetId="2225" refreshError="1"/>
      <sheetData sheetId="2226" refreshError="1"/>
      <sheetData sheetId="2227" refreshError="1"/>
      <sheetData sheetId="2228" refreshError="1"/>
      <sheetData sheetId="2229" refreshError="1"/>
      <sheetData sheetId="2230" refreshError="1"/>
      <sheetData sheetId="2231" refreshError="1"/>
      <sheetData sheetId="2232" refreshError="1"/>
      <sheetData sheetId="2233" refreshError="1"/>
      <sheetData sheetId="2234" refreshError="1"/>
      <sheetData sheetId="2235" refreshError="1"/>
      <sheetData sheetId="2236" refreshError="1"/>
      <sheetData sheetId="2237" refreshError="1"/>
      <sheetData sheetId="2238">
        <row r="5">
          <cell r="C5" t="str">
            <v>NIGHT</v>
          </cell>
        </row>
      </sheetData>
      <sheetData sheetId="2239" refreshError="1"/>
      <sheetData sheetId="2240" refreshError="1"/>
      <sheetData sheetId="2241">
        <row r="5">
          <cell r="C5">
            <v>2.8</v>
          </cell>
        </row>
      </sheetData>
      <sheetData sheetId="2242">
        <row r="5">
          <cell r="C5">
            <v>2.8</v>
          </cell>
        </row>
      </sheetData>
      <sheetData sheetId="2243">
        <row r="5">
          <cell r="C5">
            <v>2.8</v>
          </cell>
        </row>
      </sheetData>
      <sheetData sheetId="2244">
        <row r="5">
          <cell r="C5">
            <v>2.8</v>
          </cell>
        </row>
      </sheetData>
      <sheetData sheetId="2245">
        <row r="5">
          <cell r="C5">
            <v>2.8</v>
          </cell>
        </row>
      </sheetData>
      <sheetData sheetId="2246">
        <row r="5">
          <cell r="C5">
            <v>2.8</v>
          </cell>
        </row>
      </sheetData>
      <sheetData sheetId="2247">
        <row r="5">
          <cell r="C5">
            <v>2.8</v>
          </cell>
        </row>
      </sheetData>
      <sheetData sheetId="2248">
        <row r="5">
          <cell r="C5">
            <v>2.8</v>
          </cell>
        </row>
      </sheetData>
      <sheetData sheetId="2249">
        <row r="5">
          <cell r="C5">
            <v>2.8</v>
          </cell>
        </row>
      </sheetData>
      <sheetData sheetId="2250">
        <row r="5">
          <cell r="C5">
            <v>2.8</v>
          </cell>
        </row>
      </sheetData>
      <sheetData sheetId="2251">
        <row r="5">
          <cell r="C5">
            <v>2.8</v>
          </cell>
        </row>
      </sheetData>
      <sheetData sheetId="2252">
        <row r="5">
          <cell r="C5">
            <v>2.8</v>
          </cell>
        </row>
      </sheetData>
      <sheetData sheetId="2253">
        <row r="5">
          <cell r="C5">
            <v>2.8</v>
          </cell>
        </row>
      </sheetData>
      <sheetData sheetId="2254">
        <row r="5">
          <cell r="C5">
            <v>2.8</v>
          </cell>
        </row>
      </sheetData>
      <sheetData sheetId="2255">
        <row r="5">
          <cell r="C5">
            <v>2.8</v>
          </cell>
        </row>
      </sheetData>
      <sheetData sheetId="2256">
        <row r="5">
          <cell r="C5">
            <v>2.8</v>
          </cell>
        </row>
      </sheetData>
      <sheetData sheetId="2257">
        <row r="5">
          <cell r="C5">
            <v>2.8</v>
          </cell>
        </row>
      </sheetData>
      <sheetData sheetId="2258">
        <row r="5">
          <cell r="C5">
            <v>2.8</v>
          </cell>
        </row>
      </sheetData>
      <sheetData sheetId="2259">
        <row r="5">
          <cell r="C5">
            <v>2.8</v>
          </cell>
        </row>
      </sheetData>
      <sheetData sheetId="2260">
        <row r="5">
          <cell r="C5">
            <v>2.8</v>
          </cell>
        </row>
      </sheetData>
      <sheetData sheetId="2261">
        <row r="5">
          <cell r="C5">
            <v>2.8</v>
          </cell>
        </row>
      </sheetData>
      <sheetData sheetId="2262">
        <row r="5">
          <cell r="C5">
            <v>2.8</v>
          </cell>
        </row>
      </sheetData>
      <sheetData sheetId="2263">
        <row r="5">
          <cell r="C5">
            <v>2.8</v>
          </cell>
        </row>
      </sheetData>
      <sheetData sheetId="2264">
        <row r="5">
          <cell r="C5">
            <v>2.8</v>
          </cell>
        </row>
      </sheetData>
      <sheetData sheetId="2265">
        <row r="5">
          <cell r="C5">
            <v>2.8</v>
          </cell>
        </row>
      </sheetData>
      <sheetData sheetId="2266">
        <row r="5">
          <cell r="C5">
            <v>2.8</v>
          </cell>
        </row>
      </sheetData>
      <sheetData sheetId="2267">
        <row r="5">
          <cell r="C5">
            <v>2.8</v>
          </cell>
        </row>
      </sheetData>
      <sheetData sheetId="2268">
        <row r="5">
          <cell r="C5">
            <v>2.8</v>
          </cell>
        </row>
      </sheetData>
      <sheetData sheetId="2269">
        <row r="5">
          <cell r="C5">
            <v>2.8</v>
          </cell>
        </row>
      </sheetData>
      <sheetData sheetId="2270">
        <row r="5">
          <cell r="C5">
            <v>2.8</v>
          </cell>
        </row>
      </sheetData>
      <sheetData sheetId="2271">
        <row r="5">
          <cell r="C5">
            <v>2.8</v>
          </cell>
        </row>
      </sheetData>
      <sheetData sheetId="2272">
        <row r="5">
          <cell r="C5">
            <v>2.8</v>
          </cell>
        </row>
      </sheetData>
      <sheetData sheetId="2273">
        <row r="5">
          <cell r="C5">
            <v>2.8</v>
          </cell>
        </row>
      </sheetData>
      <sheetData sheetId="2274">
        <row r="5">
          <cell r="C5">
            <v>2.8</v>
          </cell>
        </row>
      </sheetData>
      <sheetData sheetId="2275">
        <row r="5">
          <cell r="C5">
            <v>2.8</v>
          </cell>
        </row>
      </sheetData>
      <sheetData sheetId="2276">
        <row r="5">
          <cell r="C5">
            <v>2.8</v>
          </cell>
        </row>
      </sheetData>
      <sheetData sheetId="2277">
        <row r="5">
          <cell r="C5">
            <v>2.8</v>
          </cell>
        </row>
      </sheetData>
      <sheetData sheetId="2278">
        <row r="5">
          <cell r="C5">
            <v>2.8</v>
          </cell>
        </row>
      </sheetData>
      <sheetData sheetId="2279">
        <row r="5">
          <cell r="C5">
            <v>2.8</v>
          </cell>
        </row>
      </sheetData>
      <sheetData sheetId="2280">
        <row r="5">
          <cell r="C5">
            <v>2.8</v>
          </cell>
        </row>
      </sheetData>
      <sheetData sheetId="2281">
        <row r="5">
          <cell r="C5">
            <v>2.8</v>
          </cell>
        </row>
      </sheetData>
      <sheetData sheetId="2282">
        <row r="5">
          <cell r="C5">
            <v>2.8</v>
          </cell>
        </row>
      </sheetData>
      <sheetData sheetId="2283">
        <row r="5">
          <cell r="C5">
            <v>2.8</v>
          </cell>
        </row>
      </sheetData>
      <sheetData sheetId="2284">
        <row r="5">
          <cell r="C5">
            <v>2.8</v>
          </cell>
        </row>
      </sheetData>
      <sheetData sheetId="2285">
        <row r="5">
          <cell r="C5">
            <v>2.8</v>
          </cell>
        </row>
      </sheetData>
      <sheetData sheetId="2286">
        <row r="5">
          <cell r="C5">
            <v>2.8</v>
          </cell>
        </row>
      </sheetData>
      <sheetData sheetId="2287">
        <row r="5">
          <cell r="C5">
            <v>2.8</v>
          </cell>
        </row>
      </sheetData>
      <sheetData sheetId="2288">
        <row r="5">
          <cell r="C5">
            <v>2.8</v>
          </cell>
        </row>
      </sheetData>
      <sheetData sheetId="2289">
        <row r="5">
          <cell r="C5">
            <v>2.8</v>
          </cell>
        </row>
      </sheetData>
      <sheetData sheetId="2290">
        <row r="5">
          <cell r="C5">
            <v>2.8</v>
          </cell>
        </row>
      </sheetData>
      <sheetData sheetId="2291">
        <row r="5">
          <cell r="C5">
            <v>2.8</v>
          </cell>
        </row>
      </sheetData>
      <sheetData sheetId="2292">
        <row r="5">
          <cell r="C5">
            <v>2.8</v>
          </cell>
        </row>
      </sheetData>
      <sheetData sheetId="2293">
        <row r="5">
          <cell r="C5">
            <v>2.8</v>
          </cell>
        </row>
      </sheetData>
      <sheetData sheetId="2294">
        <row r="5">
          <cell r="C5">
            <v>2.8</v>
          </cell>
        </row>
      </sheetData>
      <sheetData sheetId="2295">
        <row r="5">
          <cell r="C5">
            <v>2.8</v>
          </cell>
        </row>
      </sheetData>
      <sheetData sheetId="2296">
        <row r="5">
          <cell r="C5">
            <v>2.8</v>
          </cell>
        </row>
      </sheetData>
      <sheetData sheetId="2297">
        <row r="5">
          <cell r="C5">
            <v>2.8</v>
          </cell>
        </row>
      </sheetData>
      <sheetData sheetId="2298">
        <row r="5">
          <cell r="C5">
            <v>2.8</v>
          </cell>
        </row>
      </sheetData>
      <sheetData sheetId="2299">
        <row r="5">
          <cell r="C5">
            <v>2.8</v>
          </cell>
        </row>
      </sheetData>
      <sheetData sheetId="2300">
        <row r="5">
          <cell r="C5">
            <v>2.8</v>
          </cell>
        </row>
      </sheetData>
      <sheetData sheetId="2301">
        <row r="5">
          <cell r="C5">
            <v>2.8</v>
          </cell>
        </row>
      </sheetData>
      <sheetData sheetId="2302">
        <row r="5">
          <cell r="C5">
            <v>2.8</v>
          </cell>
        </row>
      </sheetData>
      <sheetData sheetId="2303">
        <row r="5">
          <cell r="C5">
            <v>2.8</v>
          </cell>
        </row>
      </sheetData>
      <sheetData sheetId="2304">
        <row r="5">
          <cell r="C5">
            <v>2.8</v>
          </cell>
        </row>
      </sheetData>
      <sheetData sheetId="2305">
        <row r="5">
          <cell r="C5">
            <v>2.8</v>
          </cell>
        </row>
      </sheetData>
      <sheetData sheetId="2306">
        <row r="5">
          <cell r="C5">
            <v>2.8</v>
          </cell>
        </row>
      </sheetData>
      <sheetData sheetId="2307">
        <row r="5">
          <cell r="C5">
            <v>2.8</v>
          </cell>
        </row>
      </sheetData>
      <sheetData sheetId="2308">
        <row r="5">
          <cell r="C5">
            <v>2.8</v>
          </cell>
        </row>
      </sheetData>
      <sheetData sheetId="2309">
        <row r="5">
          <cell r="C5">
            <v>2.8</v>
          </cell>
        </row>
      </sheetData>
      <sheetData sheetId="2310">
        <row r="5">
          <cell r="C5">
            <v>2.8</v>
          </cell>
        </row>
      </sheetData>
      <sheetData sheetId="2311">
        <row r="5">
          <cell r="C5">
            <v>2.8</v>
          </cell>
        </row>
      </sheetData>
      <sheetData sheetId="2312">
        <row r="5">
          <cell r="C5">
            <v>2.8</v>
          </cell>
        </row>
      </sheetData>
      <sheetData sheetId="2313">
        <row r="5">
          <cell r="C5">
            <v>2.8</v>
          </cell>
        </row>
      </sheetData>
      <sheetData sheetId="2314">
        <row r="5">
          <cell r="C5">
            <v>2.8</v>
          </cell>
        </row>
      </sheetData>
      <sheetData sheetId="2315">
        <row r="5">
          <cell r="C5" t="str">
            <v>NIGHT</v>
          </cell>
        </row>
      </sheetData>
      <sheetData sheetId="2316">
        <row r="5">
          <cell r="C5" t="str">
            <v>NIGHT</v>
          </cell>
        </row>
      </sheetData>
      <sheetData sheetId="2317">
        <row r="5">
          <cell r="C5" t="str">
            <v>NIGHT</v>
          </cell>
        </row>
      </sheetData>
      <sheetData sheetId="2318">
        <row r="5">
          <cell r="C5" t="str">
            <v>NIGHT</v>
          </cell>
        </row>
      </sheetData>
      <sheetData sheetId="2319">
        <row r="5">
          <cell r="C5" t="str">
            <v>NIGHT</v>
          </cell>
        </row>
      </sheetData>
      <sheetData sheetId="2320">
        <row r="5">
          <cell r="C5" t="str">
            <v>NIGHT</v>
          </cell>
        </row>
      </sheetData>
      <sheetData sheetId="2321">
        <row r="5">
          <cell r="C5">
            <v>2.8</v>
          </cell>
        </row>
      </sheetData>
      <sheetData sheetId="2322">
        <row r="5">
          <cell r="C5">
            <v>2.8</v>
          </cell>
        </row>
      </sheetData>
      <sheetData sheetId="2323">
        <row r="5">
          <cell r="C5">
            <v>2.8</v>
          </cell>
        </row>
      </sheetData>
      <sheetData sheetId="2324">
        <row r="5">
          <cell r="C5" t="str">
            <v>NIGHT</v>
          </cell>
        </row>
      </sheetData>
      <sheetData sheetId="2325">
        <row r="5">
          <cell r="C5">
            <v>2.8</v>
          </cell>
        </row>
      </sheetData>
      <sheetData sheetId="2326">
        <row r="5">
          <cell r="C5">
            <v>2.8</v>
          </cell>
        </row>
      </sheetData>
      <sheetData sheetId="2327">
        <row r="5">
          <cell r="C5">
            <v>2.8</v>
          </cell>
        </row>
      </sheetData>
      <sheetData sheetId="2328">
        <row r="5">
          <cell r="C5">
            <v>2.8</v>
          </cell>
        </row>
      </sheetData>
      <sheetData sheetId="2329">
        <row r="5">
          <cell r="C5">
            <v>2.8</v>
          </cell>
        </row>
      </sheetData>
      <sheetData sheetId="2330">
        <row r="5">
          <cell r="C5" t="str">
            <v>NIGHT</v>
          </cell>
        </row>
      </sheetData>
      <sheetData sheetId="2331">
        <row r="5">
          <cell r="C5">
            <v>2.8</v>
          </cell>
        </row>
      </sheetData>
      <sheetData sheetId="2332">
        <row r="5">
          <cell r="C5">
            <v>2.8</v>
          </cell>
        </row>
      </sheetData>
      <sheetData sheetId="2333">
        <row r="5">
          <cell r="C5">
            <v>2.8</v>
          </cell>
        </row>
      </sheetData>
      <sheetData sheetId="2334">
        <row r="5">
          <cell r="C5" t="str">
            <v>NIGHT</v>
          </cell>
        </row>
      </sheetData>
      <sheetData sheetId="2335">
        <row r="5">
          <cell r="C5">
            <v>2.8</v>
          </cell>
        </row>
      </sheetData>
      <sheetData sheetId="2336">
        <row r="5">
          <cell r="C5">
            <v>2.8</v>
          </cell>
        </row>
      </sheetData>
      <sheetData sheetId="2337">
        <row r="5">
          <cell r="C5">
            <v>2.8</v>
          </cell>
        </row>
      </sheetData>
      <sheetData sheetId="2338">
        <row r="5">
          <cell r="C5" t="str">
            <v>NIGHT</v>
          </cell>
        </row>
      </sheetData>
      <sheetData sheetId="2339">
        <row r="5">
          <cell r="C5" t="str">
            <v>NIGHT</v>
          </cell>
        </row>
      </sheetData>
      <sheetData sheetId="2340">
        <row r="5">
          <cell r="C5">
            <v>2.8</v>
          </cell>
        </row>
      </sheetData>
      <sheetData sheetId="2341">
        <row r="5">
          <cell r="C5">
            <v>2.8</v>
          </cell>
        </row>
      </sheetData>
      <sheetData sheetId="2342">
        <row r="5">
          <cell r="C5" t="str">
            <v>NIGHT</v>
          </cell>
        </row>
      </sheetData>
      <sheetData sheetId="2343">
        <row r="5">
          <cell r="C5">
            <v>2.8</v>
          </cell>
        </row>
      </sheetData>
      <sheetData sheetId="2344">
        <row r="5">
          <cell r="C5" t="str">
            <v>NIGHT</v>
          </cell>
        </row>
      </sheetData>
      <sheetData sheetId="2345">
        <row r="5">
          <cell r="C5">
            <v>2.8</v>
          </cell>
        </row>
      </sheetData>
      <sheetData sheetId="2346">
        <row r="5">
          <cell r="C5">
            <v>2.8</v>
          </cell>
        </row>
      </sheetData>
      <sheetData sheetId="2347">
        <row r="5">
          <cell r="C5">
            <v>2.8</v>
          </cell>
        </row>
      </sheetData>
      <sheetData sheetId="2348">
        <row r="5">
          <cell r="C5">
            <v>2.8</v>
          </cell>
        </row>
      </sheetData>
      <sheetData sheetId="2349">
        <row r="5">
          <cell r="C5">
            <v>2.8</v>
          </cell>
        </row>
      </sheetData>
      <sheetData sheetId="2350">
        <row r="5">
          <cell r="C5">
            <v>2.8</v>
          </cell>
        </row>
      </sheetData>
      <sheetData sheetId="2351">
        <row r="5">
          <cell r="C5">
            <v>2.8</v>
          </cell>
        </row>
      </sheetData>
      <sheetData sheetId="2352">
        <row r="5">
          <cell r="C5" t="str">
            <v>NIGHT</v>
          </cell>
        </row>
      </sheetData>
      <sheetData sheetId="2353">
        <row r="5">
          <cell r="C5">
            <v>2.8</v>
          </cell>
        </row>
      </sheetData>
      <sheetData sheetId="2354">
        <row r="5">
          <cell r="C5" t="str">
            <v>NIGHT</v>
          </cell>
        </row>
      </sheetData>
      <sheetData sheetId="2355">
        <row r="5">
          <cell r="C5">
            <v>2.8</v>
          </cell>
        </row>
      </sheetData>
      <sheetData sheetId="2356">
        <row r="5">
          <cell r="C5">
            <v>2.8</v>
          </cell>
        </row>
      </sheetData>
      <sheetData sheetId="2357">
        <row r="5">
          <cell r="C5">
            <v>2.8</v>
          </cell>
        </row>
      </sheetData>
      <sheetData sheetId="2358">
        <row r="5">
          <cell r="C5">
            <v>2.8</v>
          </cell>
        </row>
      </sheetData>
      <sheetData sheetId="2359">
        <row r="5">
          <cell r="C5" t="str">
            <v>NIGHT</v>
          </cell>
        </row>
      </sheetData>
      <sheetData sheetId="2360">
        <row r="5">
          <cell r="C5" t="str">
            <v>NIGHT</v>
          </cell>
        </row>
      </sheetData>
      <sheetData sheetId="2361">
        <row r="5">
          <cell r="C5">
            <v>2.8</v>
          </cell>
        </row>
      </sheetData>
      <sheetData sheetId="2362">
        <row r="5">
          <cell r="C5">
            <v>2.8</v>
          </cell>
        </row>
      </sheetData>
      <sheetData sheetId="2363">
        <row r="5">
          <cell r="C5" t="str">
            <v>NIGHT</v>
          </cell>
        </row>
      </sheetData>
      <sheetData sheetId="2364">
        <row r="5">
          <cell r="C5" t="str">
            <v>NIGHT</v>
          </cell>
        </row>
      </sheetData>
      <sheetData sheetId="2365">
        <row r="5">
          <cell r="C5">
            <v>2.8</v>
          </cell>
        </row>
      </sheetData>
      <sheetData sheetId="2366">
        <row r="5">
          <cell r="C5">
            <v>2.8</v>
          </cell>
        </row>
      </sheetData>
      <sheetData sheetId="2367">
        <row r="5">
          <cell r="C5">
            <v>2.8</v>
          </cell>
        </row>
      </sheetData>
      <sheetData sheetId="2368">
        <row r="5">
          <cell r="C5">
            <v>2.8</v>
          </cell>
        </row>
      </sheetData>
      <sheetData sheetId="2369">
        <row r="5">
          <cell r="C5">
            <v>2.8</v>
          </cell>
        </row>
      </sheetData>
      <sheetData sheetId="2370">
        <row r="5">
          <cell r="C5" t="str">
            <v>NIGHT</v>
          </cell>
        </row>
      </sheetData>
      <sheetData sheetId="2371">
        <row r="5">
          <cell r="C5">
            <v>2.8</v>
          </cell>
        </row>
      </sheetData>
      <sheetData sheetId="2372">
        <row r="5">
          <cell r="C5">
            <v>2.8</v>
          </cell>
        </row>
      </sheetData>
      <sheetData sheetId="2373">
        <row r="5">
          <cell r="C5" t="str">
            <v>NIGHT</v>
          </cell>
        </row>
      </sheetData>
      <sheetData sheetId="2374">
        <row r="5">
          <cell r="C5" t="str">
            <v>NIGHT</v>
          </cell>
        </row>
      </sheetData>
      <sheetData sheetId="2375">
        <row r="5">
          <cell r="C5">
            <v>2.8</v>
          </cell>
        </row>
      </sheetData>
      <sheetData sheetId="2376">
        <row r="5">
          <cell r="C5">
            <v>2.8</v>
          </cell>
        </row>
      </sheetData>
      <sheetData sheetId="2377">
        <row r="5">
          <cell r="C5">
            <v>2.8</v>
          </cell>
        </row>
      </sheetData>
      <sheetData sheetId="2378">
        <row r="5">
          <cell r="C5">
            <v>2.8</v>
          </cell>
        </row>
      </sheetData>
      <sheetData sheetId="2379">
        <row r="5">
          <cell r="C5">
            <v>2.8</v>
          </cell>
        </row>
      </sheetData>
      <sheetData sheetId="2380">
        <row r="5">
          <cell r="C5" t="str">
            <v>NIGHT</v>
          </cell>
        </row>
      </sheetData>
      <sheetData sheetId="2381">
        <row r="5">
          <cell r="C5">
            <v>2.8</v>
          </cell>
        </row>
      </sheetData>
      <sheetData sheetId="2382">
        <row r="5">
          <cell r="C5">
            <v>2.8</v>
          </cell>
        </row>
      </sheetData>
      <sheetData sheetId="2383">
        <row r="5">
          <cell r="C5">
            <v>2.8</v>
          </cell>
        </row>
      </sheetData>
      <sheetData sheetId="2384">
        <row r="5">
          <cell r="C5">
            <v>2.8</v>
          </cell>
        </row>
      </sheetData>
      <sheetData sheetId="2385">
        <row r="5">
          <cell r="C5">
            <v>2.8</v>
          </cell>
        </row>
      </sheetData>
      <sheetData sheetId="2386">
        <row r="5">
          <cell r="C5">
            <v>2.8</v>
          </cell>
        </row>
      </sheetData>
      <sheetData sheetId="2387">
        <row r="5">
          <cell r="C5" t="str">
            <v>NIGHT</v>
          </cell>
        </row>
      </sheetData>
      <sheetData sheetId="2388">
        <row r="5">
          <cell r="C5">
            <v>2.8</v>
          </cell>
        </row>
      </sheetData>
      <sheetData sheetId="2389">
        <row r="5">
          <cell r="C5">
            <v>2.8</v>
          </cell>
        </row>
      </sheetData>
      <sheetData sheetId="2390">
        <row r="5">
          <cell r="C5" t="str">
            <v>NIGHT</v>
          </cell>
        </row>
      </sheetData>
      <sheetData sheetId="2391">
        <row r="5">
          <cell r="C5">
            <v>2.8</v>
          </cell>
        </row>
      </sheetData>
      <sheetData sheetId="2392">
        <row r="5">
          <cell r="C5">
            <v>2.8</v>
          </cell>
        </row>
      </sheetData>
      <sheetData sheetId="2393">
        <row r="5">
          <cell r="C5">
            <v>2.8</v>
          </cell>
        </row>
      </sheetData>
      <sheetData sheetId="2394">
        <row r="5">
          <cell r="C5">
            <v>2.8</v>
          </cell>
        </row>
      </sheetData>
      <sheetData sheetId="2395">
        <row r="5">
          <cell r="C5">
            <v>2.8</v>
          </cell>
        </row>
      </sheetData>
      <sheetData sheetId="2396">
        <row r="5">
          <cell r="C5">
            <v>2.8</v>
          </cell>
        </row>
      </sheetData>
      <sheetData sheetId="2397">
        <row r="5">
          <cell r="C5">
            <v>2.8</v>
          </cell>
        </row>
      </sheetData>
      <sheetData sheetId="2398">
        <row r="5">
          <cell r="C5">
            <v>2.8</v>
          </cell>
        </row>
      </sheetData>
      <sheetData sheetId="2399">
        <row r="5">
          <cell r="C5">
            <v>2.8</v>
          </cell>
        </row>
      </sheetData>
      <sheetData sheetId="2400">
        <row r="5">
          <cell r="C5" t="str">
            <v>NIGHT</v>
          </cell>
        </row>
      </sheetData>
      <sheetData sheetId="2401">
        <row r="5">
          <cell r="C5">
            <v>2.8</v>
          </cell>
        </row>
      </sheetData>
      <sheetData sheetId="2402">
        <row r="5">
          <cell r="C5">
            <v>2.8</v>
          </cell>
        </row>
      </sheetData>
      <sheetData sheetId="2403">
        <row r="5">
          <cell r="C5">
            <v>2.8</v>
          </cell>
        </row>
      </sheetData>
      <sheetData sheetId="2404">
        <row r="5">
          <cell r="C5">
            <v>2.8</v>
          </cell>
        </row>
      </sheetData>
      <sheetData sheetId="2405">
        <row r="5">
          <cell r="C5">
            <v>2.8</v>
          </cell>
        </row>
      </sheetData>
      <sheetData sheetId="2406">
        <row r="5">
          <cell r="C5">
            <v>2.8</v>
          </cell>
        </row>
      </sheetData>
      <sheetData sheetId="2407">
        <row r="5">
          <cell r="C5" t="str">
            <v>NIGHT</v>
          </cell>
        </row>
      </sheetData>
      <sheetData sheetId="2408">
        <row r="5">
          <cell r="C5">
            <v>2.8</v>
          </cell>
        </row>
      </sheetData>
      <sheetData sheetId="2409">
        <row r="5">
          <cell r="C5">
            <v>2.8</v>
          </cell>
        </row>
      </sheetData>
      <sheetData sheetId="2410">
        <row r="5">
          <cell r="C5" t="str">
            <v>NIGHT</v>
          </cell>
        </row>
      </sheetData>
      <sheetData sheetId="2411">
        <row r="5">
          <cell r="C5">
            <v>2.8</v>
          </cell>
        </row>
      </sheetData>
      <sheetData sheetId="2412">
        <row r="5">
          <cell r="C5">
            <v>2.8</v>
          </cell>
        </row>
      </sheetData>
      <sheetData sheetId="2413">
        <row r="5">
          <cell r="C5">
            <v>2.8</v>
          </cell>
        </row>
      </sheetData>
      <sheetData sheetId="2414">
        <row r="5">
          <cell r="C5">
            <v>2.8</v>
          </cell>
        </row>
      </sheetData>
      <sheetData sheetId="2415">
        <row r="5">
          <cell r="C5">
            <v>2.8</v>
          </cell>
        </row>
      </sheetData>
      <sheetData sheetId="2416">
        <row r="5">
          <cell r="C5">
            <v>2.8</v>
          </cell>
        </row>
      </sheetData>
      <sheetData sheetId="2417">
        <row r="5">
          <cell r="C5">
            <v>2.8</v>
          </cell>
        </row>
      </sheetData>
      <sheetData sheetId="2418">
        <row r="5">
          <cell r="C5">
            <v>2.8</v>
          </cell>
        </row>
      </sheetData>
      <sheetData sheetId="2419">
        <row r="5">
          <cell r="C5">
            <v>2.8</v>
          </cell>
        </row>
      </sheetData>
      <sheetData sheetId="2420">
        <row r="5">
          <cell r="C5" t="str">
            <v>NIGHT</v>
          </cell>
        </row>
      </sheetData>
      <sheetData sheetId="2421">
        <row r="5">
          <cell r="C5">
            <v>2.8</v>
          </cell>
        </row>
      </sheetData>
      <sheetData sheetId="2422">
        <row r="5">
          <cell r="C5">
            <v>2.8</v>
          </cell>
        </row>
      </sheetData>
      <sheetData sheetId="2423">
        <row r="5">
          <cell r="C5">
            <v>2.8</v>
          </cell>
        </row>
      </sheetData>
      <sheetData sheetId="2424">
        <row r="5">
          <cell r="C5">
            <v>2.8</v>
          </cell>
        </row>
      </sheetData>
      <sheetData sheetId="2425">
        <row r="5">
          <cell r="C5">
            <v>2.8</v>
          </cell>
        </row>
      </sheetData>
      <sheetData sheetId="2426">
        <row r="5">
          <cell r="C5">
            <v>2.8</v>
          </cell>
        </row>
      </sheetData>
      <sheetData sheetId="2427">
        <row r="5">
          <cell r="C5">
            <v>2.8</v>
          </cell>
        </row>
      </sheetData>
      <sheetData sheetId="2428">
        <row r="5">
          <cell r="C5">
            <v>2.8</v>
          </cell>
        </row>
      </sheetData>
      <sheetData sheetId="2429">
        <row r="5">
          <cell r="C5">
            <v>2.8</v>
          </cell>
        </row>
      </sheetData>
      <sheetData sheetId="2430">
        <row r="5">
          <cell r="C5">
            <v>2.8</v>
          </cell>
        </row>
      </sheetData>
      <sheetData sheetId="2431">
        <row r="5">
          <cell r="C5">
            <v>2.8</v>
          </cell>
        </row>
      </sheetData>
      <sheetData sheetId="2432">
        <row r="5">
          <cell r="C5">
            <v>2.8</v>
          </cell>
        </row>
      </sheetData>
      <sheetData sheetId="2433">
        <row r="5">
          <cell r="C5">
            <v>2.8</v>
          </cell>
        </row>
      </sheetData>
      <sheetData sheetId="2434">
        <row r="5">
          <cell r="C5">
            <v>2.8</v>
          </cell>
        </row>
      </sheetData>
      <sheetData sheetId="2435">
        <row r="5">
          <cell r="C5">
            <v>2.8</v>
          </cell>
        </row>
      </sheetData>
      <sheetData sheetId="2436">
        <row r="5">
          <cell r="C5">
            <v>2.8</v>
          </cell>
        </row>
      </sheetData>
      <sheetData sheetId="2437">
        <row r="5">
          <cell r="C5">
            <v>2.8</v>
          </cell>
        </row>
      </sheetData>
      <sheetData sheetId="2438">
        <row r="5">
          <cell r="C5">
            <v>2.8</v>
          </cell>
        </row>
      </sheetData>
      <sheetData sheetId="2439">
        <row r="5">
          <cell r="C5">
            <v>2.8</v>
          </cell>
        </row>
      </sheetData>
      <sheetData sheetId="2440">
        <row r="5">
          <cell r="C5">
            <v>2.8</v>
          </cell>
        </row>
      </sheetData>
      <sheetData sheetId="2441">
        <row r="5">
          <cell r="C5">
            <v>2.8</v>
          </cell>
        </row>
      </sheetData>
      <sheetData sheetId="2442">
        <row r="5">
          <cell r="C5">
            <v>2.8</v>
          </cell>
        </row>
      </sheetData>
      <sheetData sheetId="2443">
        <row r="5">
          <cell r="C5">
            <v>2.8</v>
          </cell>
        </row>
      </sheetData>
      <sheetData sheetId="2444">
        <row r="5">
          <cell r="C5">
            <v>2.8</v>
          </cell>
        </row>
      </sheetData>
      <sheetData sheetId="2445">
        <row r="5">
          <cell r="C5">
            <v>2.8</v>
          </cell>
        </row>
      </sheetData>
      <sheetData sheetId="2446">
        <row r="5">
          <cell r="C5">
            <v>2.8</v>
          </cell>
        </row>
      </sheetData>
      <sheetData sheetId="2447">
        <row r="5">
          <cell r="C5">
            <v>2.8</v>
          </cell>
        </row>
      </sheetData>
      <sheetData sheetId="2448">
        <row r="5">
          <cell r="C5">
            <v>2.8</v>
          </cell>
        </row>
      </sheetData>
      <sheetData sheetId="2449">
        <row r="5">
          <cell r="C5">
            <v>2.8</v>
          </cell>
        </row>
      </sheetData>
      <sheetData sheetId="2450">
        <row r="5">
          <cell r="C5">
            <v>2.8</v>
          </cell>
        </row>
      </sheetData>
      <sheetData sheetId="2451">
        <row r="5">
          <cell r="C5">
            <v>2.8</v>
          </cell>
        </row>
      </sheetData>
      <sheetData sheetId="2452">
        <row r="5">
          <cell r="C5">
            <v>2.8</v>
          </cell>
        </row>
      </sheetData>
      <sheetData sheetId="2453">
        <row r="5">
          <cell r="C5">
            <v>2.8</v>
          </cell>
        </row>
      </sheetData>
      <sheetData sheetId="2454">
        <row r="5">
          <cell r="C5">
            <v>2.8</v>
          </cell>
        </row>
      </sheetData>
      <sheetData sheetId="2455">
        <row r="5">
          <cell r="C5">
            <v>2.8</v>
          </cell>
        </row>
      </sheetData>
      <sheetData sheetId="2456">
        <row r="5">
          <cell r="C5">
            <v>2.8</v>
          </cell>
        </row>
      </sheetData>
      <sheetData sheetId="2457">
        <row r="5">
          <cell r="C5">
            <v>2.8</v>
          </cell>
        </row>
      </sheetData>
      <sheetData sheetId="2458">
        <row r="5">
          <cell r="C5">
            <v>2.8</v>
          </cell>
        </row>
      </sheetData>
      <sheetData sheetId="2459">
        <row r="5">
          <cell r="C5">
            <v>2.8</v>
          </cell>
        </row>
      </sheetData>
      <sheetData sheetId="2460">
        <row r="5">
          <cell r="C5">
            <v>2.8</v>
          </cell>
        </row>
      </sheetData>
      <sheetData sheetId="2461">
        <row r="5">
          <cell r="C5">
            <v>2.8</v>
          </cell>
        </row>
      </sheetData>
      <sheetData sheetId="2462">
        <row r="5">
          <cell r="C5">
            <v>2.8</v>
          </cell>
        </row>
      </sheetData>
      <sheetData sheetId="2463">
        <row r="5">
          <cell r="C5">
            <v>2.8</v>
          </cell>
        </row>
      </sheetData>
      <sheetData sheetId="2464">
        <row r="5">
          <cell r="C5">
            <v>2.8</v>
          </cell>
        </row>
      </sheetData>
      <sheetData sheetId="2465">
        <row r="5">
          <cell r="C5">
            <v>2.8</v>
          </cell>
        </row>
      </sheetData>
      <sheetData sheetId="2466">
        <row r="5">
          <cell r="C5">
            <v>2.8</v>
          </cell>
        </row>
      </sheetData>
      <sheetData sheetId="2467">
        <row r="5">
          <cell r="C5">
            <v>2.8</v>
          </cell>
        </row>
      </sheetData>
      <sheetData sheetId="2468">
        <row r="5">
          <cell r="C5">
            <v>2.8</v>
          </cell>
        </row>
      </sheetData>
      <sheetData sheetId="2469">
        <row r="5">
          <cell r="C5">
            <v>2.8</v>
          </cell>
        </row>
      </sheetData>
      <sheetData sheetId="2470">
        <row r="5">
          <cell r="C5">
            <v>2.8</v>
          </cell>
        </row>
      </sheetData>
      <sheetData sheetId="2471">
        <row r="5">
          <cell r="C5">
            <v>2.8</v>
          </cell>
        </row>
      </sheetData>
      <sheetData sheetId="2472">
        <row r="5">
          <cell r="C5">
            <v>2.8</v>
          </cell>
        </row>
      </sheetData>
      <sheetData sheetId="2473">
        <row r="5">
          <cell r="C5">
            <v>2.8</v>
          </cell>
        </row>
      </sheetData>
      <sheetData sheetId="2474">
        <row r="5">
          <cell r="C5">
            <v>2.8</v>
          </cell>
        </row>
      </sheetData>
      <sheetData sheetId="2475">
        <row r="5">
          <cell r="C5">
            <v>2.8</v>
          </cell>
        </row>
      </sheetData>
      <sheetData sheetId="2476">
        <row r="5">
          <cell r="C5">
            <v>2.8</v>
          </cell>
        </row>
      </sheetData>
      <sheetData sheetId="2477">
        <row r="5">
          <cell r="C5">
            <v>2.8</v>
          </cell>
        </row>
      </sheetData>
      <sheetData sheetId="2478">
        <row r="5">
          <cell r="C5">
            <v>2.8</v>
          </cell>
        </row>
      </sheetData>
      <sheetData sheetId="2479">
        <row r="5">
          <cell r="C5">
            <v>2.8</v>
          </cell>
        </row>
      </sheetData>
      <sheetData sheetId="2480">
        <row r="5">
          <cell r="C5">
            <v>2.8</v>
          </cell>
        </row>
      </sheetData>
      <sheetData sheetId="2481">
        <row r="5">
          <cell r="C5">
            <v>2.8</v>
          </cell>
        </row>
      </sheetData>
      <sheetData sheetId="2482">
        <row r="5">
          <cell r="C5">
            <v>2.8</v>
          </cell>
        </row>
      </sheetData>
      <sheetData sheetId="2483">
        <row r="5">
          <cell r="C5">
            <v>2.8</v>
          </cell>
        </row>
      </sheetData>
      <sheetData sheetId="2484">
        <row r="5">
          <cell r="C5">
            <v>2.8</v>
          </cell>
        </row>
      </sheetData>
      <sheetData sheetId="2485">
        <row r="5">
          <cell r="C5">
            <v>2.8</v>
          </cell>
        </row>
      </sheetData>
      <sheetData sheetId="2486">
        <row r="5">
          <cell r="C5">
            <v>2.8</v>
          </cell>
        </row>
      </sheetData>
      <sheetData sheetId="2487">
        <row r="5">
          <cell r="C5">
            <v>2.8</v>
          </cell>
        </row>
      </sheetData>
      <sheetData sheetId="2488">
        <row r="5">
          <cell r="C5">
            <v>2.8</v>
          </cell>
        </row>
      </sheetData>
      <sheetData sheetId="2489">
        <row r="5">
          <cell r="C5">
            <v>2.8</v>
          </cell>
        </row>
      </sheetData>
      <sheetData sheetId="2490">
        <row r="5">
          <cell r="C5">
            <v>2.8</v>
          </cell>
        </row>
      </sheetData>
      <sheetData sheetId="2491">
        <row r="5">
          <cell r="C5">
            <v>2.8</v>
          </cell>
        </row>
      </sheetData>
      <sheetData sheetId="2492">
        <row r="5">
          <cell r="C5">
            <v>2.8</v>
          </cell>
        </row>
      </sheetData>
      <sheetData sheetId="2493">
        <row r="5">
          <cell r="C5">
            <v>2.8</v>
          </cell>
        </row>
      </sheetData>
      <sheetData sheetId="2494">
        <row r="5">
          <cell r="C5">
            <v>2.8</v>
          </cell>
        </row>
      </sheetData>
      <sheetData sheetId="2495">
        <row r="5">
          <cell r="C5">
            <v>2.8</v>
          </cell>
        </row>
      </sheetData>
      <sheetData sheetId="2496">
        <row r="5">
          <cell r="C5">
            <v>2.8</v>
          </cell>
        </row>
      </sheetData>
      <sheetData sheetId="2497">
        <row r="5">
          <cell r="C5">
            <v>2.8</v>
          </cell>
        </row>
      </sheetData>
      <sheetData sheetId="2498">
        <row r="5">
          <cell r="C5">
            <v>2.8</v>
          </cell>
        </row>
      </sheetData>
      <sheetData sheetId="2499">
        <row r="5">
          <cell r="C5">
            <v>2.8</v>
          </cell>
        </row>
      </sheetData>
      <sheetData sheetId="2500">
        <row r="5">
          <cell r="C5">
            <v>2.8</v>
          </cell>
        </row>
      </sheetData>
      <sheetData sheetId="2501">
        <row r="5">
          <cell r="C5">
            <v>2.8</v>
          </cell>
        </row>
      </sheetData>
      <sheetData sheetId="2502">
        <row r="5">
          <cell r="C5">
            <v>2.8</v>
          </cell>
        </row>
      </sheetData>
      <sheetData sheetId="2503">
        <row r="5">
          <cell r="C5">
            <v>2.8</v>
          </cell>
        </row>
      </sheetData>
      <sheetData sheetId="2504">
        <row r="5">
          <cell r="C5">
            <v>2.8</v>
          </cell>
        </row>
      </sheetData>
      <sheetData sheetId="2505">
        <row r="5">
          <cell r="C5">
            <v>2.8</v>
          </cell>
        </row>
      </sheetData>
      <sheetData sheetId="2506">
        <row r="5">
          <cell r="C5">
            <v>2.8</v>
          </cell>
        </row>
      </sheetData>
      <sheetData sheetId="2507">
        <row r="5">
          <cell r="C5">
            <v>2.8</v>
          </cell>
        </row>
      </sheetData>
      <sheetData sheetId="2508">
        <row r="5">
          <cell r="C5">
            <v>2.8</v>
          </cell>
        </row>
      </sheetData>
      <sheetData sheetId="2509">
        <row r="5">
          <cell r="C5">
            <v>2.8</v>
          </cell>
        </row>
      </sheetData>
      <sheetData sheetId="2510">
        <row r="5">
          <cell r="C5">
            <v>2.8</v>
          </cell>
        </row>
      </sheetData>
      <sheetData sheetId="2511">
        <row r="5">
          <cell r="C5">
            <v>2.8</v>
          </cell>
        </row>
      </sheetData>
      <sheetData sheetId="2512">
        <row r="5">
          <cell r="C5">
            <v>2.8</v>
          </cell>
        </row>
      </sheetData>
      <sheetData sheetId="2513">
        <row r="5">
          <cell r="C5">
            <v>2.8</v>
          </cell>
        </row>
      </sheetData>
      <sheetData sheetId="2514">
        <row r="5">
          <cell r="C5">
            <v>2.8</v>
          </cell>
        </row>
      </sheetData>
      <sheetData sheetId="2515">
        <row r="5">
          <cell r="C5">
            <v>2.8</v>
          </cell>
        </row>
      </sheetData>
      <sheetData sheetId="2516">
        <row r="5">
          <cell r="C5">
            <v>2.8</v>
          </cell>
        </row>
      </sheetData>
      <sheetData sheetId="2517">
        <row r="5">
          <cell r="C5">
            <v>2.8</v>
          </cell>
        </row>
      </sheetData>
      <sheetData sheetId="2518">
        <row r="5">
          <cell r="C5">
            <v>2.8</v>
          </cell>
        </row>
      </sheetData>
      <sheetData sheetId="2519">
        <row r="5">
          <cell r="C5">
            <v>2.8</v>
          </cell>
        </row>
      </sheetData>
      <sheetData sheetId="2520">
        <row r="5">
          <cell r="C5">
            <v>2.8</v>
          </cell>
        </row>
      </sheetData>
      <sheetData sheetId="2521">
        <row r="5">
          <cell r="C5">
            <v>2.8</v>
          </cell>
        </row>
      </sheetData>
      <sheetData sheetId="2522">
        <row r="5">
          <cell r="C5">
            <v>2.8</v>
          </cell>
        </row>
      </sheetData>
      <sheetData sheetId="2523">
        <row r="5">
          <cell r="C5">
            <v>2.8</v>
          </cell>
        </row>
      </sheetData>
      <sheetData sheetId="2524">
        <row r="5">
          <cell r="C5">
            <v>2.8</v>
          </cell>
        </row>
      </sheetData>
      <sheetData sheetId="2525">
        <row r="5">
          <cell r="C5">
            <v>2.8</v>
          </cell>
        </row>
      </sheetData>
      <sheetData sheetId="2526">
        <row r="5">
          <cell r="C5">
            <v>2.8</v>
          </cell>
        </row>
      </sheetData>
      <sheetData sheetId="2527">
        <row r="5">
          <cell r="C5">
            <v>2.8</v>
          </cell>
        </row>
      </sheetData>
      <sheetData sheetId="2528">
        <row r="5">
          <cell r="C5">
            <v>2.8</v>
          </cell>
        </row>
      </sheetData>
      <sheetData sheetId="2529">
        <row r="5">
          <cell r="C5">
            <v>2.8</v>
          </cell>
        </row>
      </sheetData>
      <sheetData sheetId="2530">
        <row r="5">
          <cell r="C5">
            <v>2.8</v>
          </cell>
        </row>
      </sheetData>
      <sheetData sheetId="2531">
        <row r="5">
          <cell r="C5">
            <v>2.8</v>
          </cell>
        </row>
      </sheetData>
      <sheetData sheetId="2532">
        <row r="5">
          <cell r="C5">
            <v>2.8</v>
          </cell>
        </row>
      </sheetData>
      <sheetData sheetId="2533">
        <row r="5">
          <cell r="C5">
            <v>2.8</v>
          </cell>
        </row>
      </sheetData>
      <sheetData sheetId="2534">
        <row r="5">
          <cell r="C5">
            <v>2.8</v>
          </cell>
        </row>
      </sheetData>
      <sheetData sheetId="2535">
        <row r="5">
          <cell r="C5">
            <v>2.8</v>
          </cell>
        </row>
      </sheetData>
      <sheetData sheetId="2536">
        <row r="5">
          <cell r="C5">
            <v>2.8</v>
          </cell>
        </row>
      </sheetData>
      <sheetData sheetId="2537">
        <row r="5">
          <cell r="C5">
            <v>2.8</v>
          </cell>
        </row>
      </sheetData>
      <sheetData sheetId="2538">
        <row r="5">
          <cell r="C5">
            <v>2.8</v>
          </cell>
        </row>
      </sheetData>
      <sheetData sheetId="2539">
        <row r="5">
          <cell r="C5">
            <v>2.8</v>
          </cell>
        </row>
      </sheetData>
      <sheetData sheetId="2540">
        <row r="5">
          <cell r="C5">
            <v>2.8</v>
          </cell>
        </row>
      </sheetData>
      <sheetData sheetId="2541">
        <row r="5">
          <cell r="C5">
            <v>2.8</v>
          </cell>
        </row>
      </sheetData>
      <sheetData sheetId="2542">
        <row r="5">
          <cell r="C5">
            <v>2.8</v>
          </cell>
        </row>
      </sheetData>
      <sheetData sheetId="2543">
        <row r="5">
          <cell r="C5">
            <v>2.8</v>
          </cell>
        </row>
      </sheetData>
      <sheetData sheetId="2544">
        <row r="5">
          <cell r="C5">
            <v>2.8</v>
          </cell>
        </row>
      </sheetData>
      <sheetData sheetId="2545">
        <row r="5">
          <cell r="C5">
            <v>2.8</v>
          </cell>
        </row>
      </sheetData>
      <sheetData sheetId="2546">
        <row r="5">
          <cell r="C5">
            <v>2.8</v>
          </cell>
        </row>
      </sheetData>
      <sheetData sheetId="2547">
        <row r="5">
          <cell r="C5">
            <v>2.8</v>
          </cell>
        </row>
      </sheetData>
      <sheetData sheetId="2548">
        <row r="5">
          <cell r="C5">
            <v>2.8</v>
          </cell>
        </row>
      </sheetData>
      <sheetData sheetId="2549">
        <row r="5">
          <cell r="C5">
            <v>2.8</v>
          </cell>
        </row>
      </sheetData>
      <sheetData sheetId="2550">
        <row r="5">
          <cell r="C5">
            <v>2.8</v>
          </cell>
        </row>
      </sheetData>
      <sheetData sheetId="2551">
        <row r="5">
          <cell r="C5">
            <v>2.8</v>
          </cell>
        </row>
      </sheetData>
      <sheetData sheetId="2552">
        <row r="5">
          <cell r="C5">
            <v>2.8</v>
          </cell>
        </row>
      </sheetData>
      <sheetData sheetId="2553">
        <row r="5">
          <cell r="C5">
            <v>2.8</v>
          </cell>
        </row>
      </sheetData>
      <sheetData sheetId="2554">
        <row r="5">
          <cell r="C5">
            <v>2.8</v>
          </cell>
        </row>
      </sheetData>
      <sheetData sheetId="2555">
        <row r="5">
          <cell r="C5">
            <v>2.8</v>
          </cell>
        </row>
      </sheetData>
      <sheetData sheetId="2556">
        <row r="5">
          <cell r="C5">
            <v>2.8</v>
          </cell>
        </row>
      </sheetData>
      <sheetData sheetId="2557">
        <row r="5">
          <cell r="C5">
            <v>2.8</v>
          </cell>
        </row>
      </sheetData>
      <sheetData sheetId="2558">
        <row r="5">
          <cell r="C5">
            <v>2.8</v>
          </cell>
        </row>
      </sheetData>
      <sheetData sheetId="2559">
        <row r="5">
          <cell r="C5">
            <v>2.8</v>
          </cell>
        </row>
      </sheetData>
      <sheetData sheetId="2560">
        <row r="5">
          <cell r="C5">
            <v>2.8</v>
          </cell>
        </row>
      </sheetData>
      <sheetData sheetId="2561">
        <row r="5">
          <cell r="C5">
            <v>2.8</v>
          </cell>
        </row>
      </sheetData>
      <sheetData sheetId="2562">
        <row r="5">
          <cell r="C5">
            <v>2.8</v>
          </cell>
        </row>
      </sheetData>
      <sheetData sheetId="2563">
        <row r="5">
          <cell r="C5">
            <v>2.8</v>
          </cell>
        </row>
      </sheetData>
      <sheetData sheetId="2564">
        <row r="5">
          <cell r="C5">
            <v>2.8</v>
          </cell>
        </row>
      </sheetData>
      <sheetData sheetId="2565">
        <row r="5">
          <cell r="C5">
            <v>2.8</v>
          </cell>
        </row>
      </sheetData>
      <sheetData sheetId="2566">
        <row r="5">
          <cell r="C5">
            <v>2.8</v>
          </cell>
        </row>
      </sheetData>
      <sheetData sheetId="2567">
        <row r="5">
          <cell r="C5">
            <v>2.8</v>
          </cell>
        </row>
      </sheetData>
      <sheetData sheetId="2568">
        <row r="5">
          <cell r="C5">
            <v>2.8</v>
          </cell>
        </row>
      </sheetData>
      <sheetData sheetId="2569">
        <row r="5">
          <cell r="C5">
            <v>2.8</v>
          </cell>
        </row>
      </sheetData>
      <sheetData sheetId="2570">
        <row r="5">
          <cell r="C5">
            <v>2.8</v>
          </cell>
        </row>
      </sheetData>
      <sheetData sheetId="2571">
        <row r="5">
          <cell r="C5">
            <v>2.8</v>
          </cell>
        </row>
      </sheetData>
      <sheetData sheetId="2572">
        <row r="5">
          <cell r="C5">
            <v>2.8</v>
          </cell>
        </row>
      </sheetData>
      <sheetData sheetId="2573">
        <row r="5">
          <cell r="C5">
            <v>2.8</v>
          </cell>
        </row>
      </sheetData>
      <sheetData sheetId="2574">
        <row r="5">
          <cell r="C5">
            <v>2.8</v>
          </cell>
        </row>
      </sheetData>
      <sheetData sheetId="2575">
        <row r="5">
          <cell r="C5">
            <v>2.8</v>
          </cell>
        </row>
      </sheetData>
      <sheetData sheetId="2576">
        <row r="5">
          <cell r="C5">
            <v>2.8</v>
          </cell>
        </row>
      </sheetData>
      <sheetData sheetId="2577">
        <row r="5">
          <cell r="C5">
            <v>2.8</v>
          </cell>
        </row>
      </sheetData>
      <sheetData sheetId="2578">
        <row r="5">
          <cell r="C5">
            <v>2.8</v>
          </cell>
        </row>
      </sheetData>
      <sheetData sheetId="2579">
        <row r="5">
          <cell r="C5">
            <v>2.8</v>
          </cell>
        </row>
      </sheetData>
      <sheetData sheetId="2580">
        <row r="5">
          <cell r="C5">
            <v>2.8</v>
          </cell>
        </row>
      </sheetData>
      <sheetData sheetId="2581">
        <row r="5">
          <cell r="C5">
            <v>2.8</v>
          </cell>
        </row>
      </sheetData>
      <sheetData sheetId="2582">
        <row r="5">
          <cell r="C5">
            <v>2.8</v>
          </cell>
        </row>
      </sheetData>
      <sheetData sheetId="2583">
        <row r="5">
          <cell r="C5">
            <v>2.8</v>
          </cell>
        </row>
      </sheetData>
      <sheetData sheetId="2584">
        <row r="5">
          <cell r="C5">
            <v>2.8</v>
          </cell>
        </row>
      </sheetData>
      <sheetData sheetId="2585">
        <row r="5">
          <cell r="C5">
            <v>2.8</v>
          </cell>
        </row>
      </sheetData>
      <sheetData sheetId="2586">
        <row r="5">
          <cell r="C5">
            <v>2.8</v>
          </cell>
        </row>
      </sheetData>
      <sheetData sheetId="2587">
        <row r="5">
          <cell r="C5">
            <v>2.8</v>
          </cell>
        </row>
      </sheetData>
      <sheetData sheetId="2588">
        <row r="5">
          <cell r="C5">
            <v>2.8</v>
          </cell>
        </row>
      </sheetData>
      <sheetData sheetId="2589">
        <row r="5">
          <cell r="C5">
            <v>2.8</v>
          </cell>
        </row>
      </sheetData>
      <sheetData sheetId="2590">
        <row r="5">
          <cell r="C5">
            <v>2.8</v>
          </cell>
        </row>
      </sheetData>
      <sheetData sheetId="2591">
        <row r="5">
          <cell r="C5">
            <v>2.8</v>
          </cell>
        </row>
      </sheetData>
      <sheetData sheetId="2592">
        <row r="5">
          <cell r="C5">
            <v>2.8</v>
          </cell>
        </row>
      </sheetData>
      <sheetData sheetId="2593">
        <row r="5">
          <cell r="C5">
            <v>2.8</v>
          </cell>
        </row>
      </sheetData>
      <sheetData sheetId="2594">
        <row r="5">
          <cell r="C5">
            <v>2.8</v>
          </cell>
        </row>
      </sheetData>
      <sheetData sheetId="2595">
        <row r="5">
          <cell r="C5">
            <v>2.8</v>
          </cell>
        </row>
      </sheetData>
      <sheetData sheetId="2596">
        <row r="5">
          <cell r="C5">
            <v>2.8</v>
          </cell>
        </row>
      </sheetData>
      <sheetData sheetId="2597">
        <row r="5">
          <cell r="C5">
            <v>2.8</v>
          </cell>
        </row>
      </sheetData>
      <sheetData sheetId="2598">
        <row r="5">
          <cell r="C5">
            <v>2.8</v>
          </cell>
        </row>
      </sheetData>
      <sheetData sheetId="2599">
        <row r="5">
          <cell r="C5">
            <v>2.8</v>
          </cell>
        </row>
      </sheetData>
      <sheetData sheetId="2600">
        <row r="5">
          <cell r="C5">
            <v>2.8</v>
          </cell>
        </row>
      </sheetData>
      <sheetData sheetId="2601">
        <row r="5">
          <cell r="C5">
            <v>2.8</v>
          </cell>
        </row>
      </sheetData>
      <sheetData sheetId="2602">
        <row r="5">
          <cell r="C5">
            <v>2.8</v>
          </cell>
        </row>
      </sheetData>
      <sheetData sheetId="2603">
        <row r="5">
          <cell r="C5">
            <v>2.8</v>
          </cell>
        </row>
      </sheetData>
      <sheetData sheetId="2604">
        <row r="5">
          <cell r="C5">
            <v>2.8</v>
          </cell>
        </row>
      </sheetData>
      <sheetData sheetId="2605">
        <row r="5">
          <cell r="C5">
            <v>2.8</v>
          </cell>
        </row>
      </sheetData>
      <sheetData sheetId="2606">
        <row r="5">
          <cell r="C5">
            <v>2.8</v>
          </cell>
        </row>
      </sheetData>
      <sheetData sheetId="2607">
        <row r="5">
          <cell r="C5">
            <v>2.8</v>
          </cell>
        </row>
      </sheetData>
      <sheetData sheetId="2608">
        <row r="5">
          <cell r="C5">
            <v>2.8</v>
          </cell>
        </row>
      </sheetData>
      <sheetData sheetId="2609">
        <row r="5">
          <cell r="C5">
            <v>2.8</v>
          </cell>
        </row>
      </sheetData>
      <sheetData sheetId="2610">
        <row r="5">
          <cell r="C5">
            <v>2.8</v>
          </cell>
        </row>
      </sheetData>
      <sheetData sheetId="2611">
        <row r="5">
          <cell r="C5">
            <v>2.8</v>
          </cell>
        </row>
      </sheetData>
      <sheetData sheetId="2612">
        <row r="5">
          <cell r="C5">
            <v>2.8</v>
          </cell>
        </row>
      </sheetData>
      <sheetData sheetId="2613">
        <row r="5">
          <cell r="C5">
            <v>2.8</v>
          </cell>
        </row>
      </sheetData>
      <sheetData sheetId="2614">
        <row r="5">
          <cell r="C5">
            <v>2.8</v>
          </cell>
        </row>
      </sheetData>
      <sheetData sheetId="2615">
        <row r="5">
          <cell r="C5">
            <v>2.8</v>
          </cell>
        </row>
      </sheetData>
      <sheetData sheetId="2616">
        <row r="5">
          <cell r="C5">
            <v>2.8</v>
          </cell>
        </row>
      </sheetData>
      <sheetData sheetId="2617">
        <row r="5">
          <cell r="C5">
            <v>2.8</v>
          </cell>
        </row>
      </sheetData>
      <sheetData sheetId="2618">
        <row r="5">
          <cell r="C5">
            <v>2.8</v>
          </cell>
        </row>
      </sheetData>
      <sheetData sheetId="2619">
        <row r="5">
          <cell r="C5">
            <v>2.8</v>
          </cell>
        </row>
      </sheetData>
      <sheetData sheetId="2620">
        <row r="5">
          <cell r="C5">
            <v>2.8</v>
          </cell>
        </row>
      </sheetData>
      <sheetData sheetId="2621">
        <row r="5">
          <cell r="C5">
            <v>2.8</v>
          </cell>
        </row>
      </sheetData>
      <sheetData sheetId="2622">
        <row r="5">
          <cell r="C5">
            <v>2.8</v>
          </cell>
        </row>
      </sheetData>
      <sheetData sheetId="2623">
        <row r="5">
          <cell r="C5">
            <v>2.8</v>
          </cell>
        </row>
      </sheetData>
      <sheetData sheetId="2624">
        <row r="5">
          <cell r="C5">
            <v>2.8</v>
          </cell>
        </row>
      </sheetData>
      <sheetData sheetId="2625">
        <row r="5">
          <cell r="C5">
            <v>2.8</v>
          </cell>
        </row>
      </sheetData>
      <sheetData sheetId="2626">
        <row r="5">
          <cell r="C5">
            <v>2.8</v>
          </cell>
        </row>
      </sheetData>
      <sheetData sheetId="2627">
        <row r="5">
          <cell r="C5">
            <v>2.8</v>
          </cell>
        </row>
      </sheetData>
      <sheetData sheetId="2628">
        <row r="5">
          <cell r="C5">
            <v>2.8</v>
          </cell>
        </row>
      </sheetData>
      <sheetData sheetId="2629">
        <row r="5">
          <cell r="C5">
            <v>2.8</v>
          </cell>
        </row>
      </sheetData>
      <sheetData sheetId="2630">
        <row r="5">
          <cell r="C5">
            <v>2.8</v>
          </cell>
        </row>
      </sheetData>
      <sheetData sheetId="2631">
        <row r="5">
          <cell r="C5">
            <v>2.8</v>
          </cell>
        </row>
      </sheetData>
      <sheetData sheetId="2632">
        <row r="5">
          <cell r="C5">
            <v>2.8</v>
          </cell>
        </row>
      </sheetData>
      <sheetData sheetId="2633">
        <row r="5">
          <cell r="C5">
            <v>2.8</v>
          </cell>
        </row>
      </sheetData>
      <sheetData sheetId="2634">
        <row r="5">
          <cell r="C5">
            <v>2.8</v>
          </cell>
        </row>
      </sheetData>
      <sheetData sheetId="2635">
        <row r="5">
          <cell r="C5">
            <v>2.8</v>
          </cell>
        </row>
      </sheetData>
      <sheetData sheetId="2636">
        <row r="5">
          <cell r="C5">
            <v>2.8</v>
          </cell>
        </row>
      </sheetData>
      <sheetData sheetId="2637">
        <row r="5">
          <cell r="C5">
            <v>2.8</v>
          </cell>
        </row>
      </sheetData>
      <sheetData sheetId="2638">
        <row r="5">
          <cell r="C5">
            <v>2.8</v>
          </cell>
        </row>
      </sheetData>
      <sheetData sheetId="2639">
        <row r="5">
          <cell r="C5">
            <v>2.8</v>
          </cell>
        </row>
      </sheetData>
      <sheetData sheetId="2640">
        <row r="5">
          <cell r="C5">
            <v>2.8</v>
          </cell>
        </row>
      </sheetData>
      <sheetData sheetId="2641">
        <row r="5">
          <cell r="C5">
            <v>2.8</v>
          </cell>
        </row>
      </sheetData>
      <sheetData sheetId="2642">
        <row r="5">
          <cell r="C5">
            <v>2.8</v>
          </cell>
        </row>
      </sheetData>
      <sheetData sheetId="2643">
        <row r="5">
          <cell r="C5">
            <v>2.8</v>
          </cell>
        </row>
      </sheetData>
      <sheetData sheetId="2644">
        <row r="5">
          <cell r="C5">
            <v>2.8</v>
          </cell>
        </row>
      </sheetData>
      <sheetData sheetId="2645">
        <row r="5">
          <cell r="C5">
            <v>2.8</v>
          </cell>
        </row>
      </sheetData>
      <sheetData sheetId="2646">
        <row r="5">
          <cell r="C5">
            <v>2.8</v>
          </cell>
        </row>
      </sheetData>
      <sheetData sheetId="2647">
        <row r="5">
          <cell r="C5">
            <v>2.8</v>
          </cell>
        </row>
      </sheetData>
      <sheetData sheetId="2648">
        <row r="5">
          <cell r="C5">
            <v>2.8</v>
          </cell>
        </row>
      </sheetData>
      <sheetData sheetId="2649">
        <row r="5">
          <cell r="C5">
            <v>2.8</v>
          </cell>
        </row>
      </sheetData>
      <sheetData sheetId="2650">
        <row r="5">
          <cell r="C5">
            <v>2.8</v>
          </cell>
        </row>
      </sheetData>
      <sheetData sheetId="2651">
        <row r="5">
          <cell r="C5">
            <v>2.8</v>
          </cell>
        </row>
      </sheetData>
      <sheetData sheetId="2652">
        <row r="5">
          <cell r="C5">
            <v>2.8</v>
          </cell>
        </row>
      </sheetData>
      <sheetData sheetId="2653">
        <row r="5">
          <cell r="C5">
            <v>2.8</v>
          </cell>
        </row>
      </sheetData>
      <sheetData sheetId="2654">
        <row r="5">
          <cell r="C5">
            <v>2.8</v>
          </cell>
        </row>
      </sheetData>
      <sheetData sheetId="2655">
        <row r="5">
          <cell r="C5">
            <v>2.8</v>
          </cell>
        </row>
      </sheetData>
      <sheetData sheetId="2656">
        <row r="5">
          <cell r="C5">
            <v>2.8</v>
          </cell>
        </row>
      </sheetData>
      <sheetData sheetId="2657">
        <row r="5">
          <cell r="C5">
            <v>2.8</v>
          </cell>
        </row>
      </sheetData>
      <sheetData sheetId="2658">
        <row r="5">
          <cell r="C5">
            <v>2.8</v>
          </cell>
        </row>
      </sheetData>
      <sheetData sheetId="2659">
        <row r="5">
          <cell r="C5">
            <v>2.8</v>
          </cell>
        </row>
      </sheetData>
      <sheetData sheetId="2660">
        <row r="5">
          <cell r="C5">
            <v>2.8</v>
          </cell>
        </row>
      </sheetData>
      <sheetData sheetId="2661">
        <row r="5">
          <cell r="C5">
            <v>2.8</v>
          </cell>
        </row>
      </sheetData>
      <sheetData sheetId="2662">
        <row r="5">
          <cell r="C5">
            <v>2.8</v>
          </cell>
        </row>
      </sheetData>
      <sheetData sheetId="2663">
        <row r="5">
          <cell r="C5">
            <v>2.8</v>
          </cell>
        </row>
      </sheetData>
      <sheetData sheetId="2664">
        <row r="5">
          <cell r="C5">
            <v>2.8</v>
          </cell>
        </row>
      </sheetData>
      <sheetData sheetId="2665">
        <row r="5">
          <cell r="C5">
            <v>2.8</v>
          </cell>
        </row>
      </sheetData>
      <sheetData sheetId="2666">
        <row r="5">
          <cell r="C5">
            <v>2.8</v>
          </cell>
        </row>
      </sheetData>
      <sheetData sheetId="2667">
        <row r="5">
          <cell r="C5">
            <v>2.8</v>
          </cell>
        </row>
      </sheetData>
      <sheetData sheetId="2668">
        <row r="5">
          <cell r="C5">
            <v>2.8</v>
          </cell>
        </row>
      </sheetData>
      <sheetData sheetId="2669">
        <row r="5">
          <cell r="C5">
            <v>2.8</v>
          </cell>
        </row>
      </sheetData>
      <sheetData sheetId="2670">
        <row r="5">
          <cell r="C5">
            <v>2.8</v>
          </cell>
        </row>
      </sheetData>
      <sheetData sheetId="2671">
        <row r="5">
          <cell r="C5">
            <v>2.8</v>
          </cell>
        </row>
      </sheetData>
      <sheetData sheetId="2672">
        <row r="5">
          <cell r="C5">
            <v>2.8</v>
          </cell>
        </row>
      </sheetData>
      <sheetData sheetId="2673">
        <row r="5">
          <cell r="C5">
            <v>2.8</v>
          </cell>
        </row>
      </sheetData>
      <sheetData sheetId="2674">
        <row r="5">
          <cell r="C5">
            <v>2.8</v>
          </cell>
        </row>
      </sheetData>
      <sheetData sheetId="2675">
        <row r="5">
          <cell r="C5">
            <v>2.8</v>
          </cell>
        </row>
      </sheetData>
      <sheetData sheetId="2676">
        <row r="5">
          <cell r="C5">
            <v>2.8</v>
          </cell>
        </row>
      </sheetData>
      <sheetData sheetId="2677">
        <row r="5">
          <cell r="C5">
            <v>2.8</v>
          </cell>
        </row>
      </sheetData>
      <sheetData sheetId="2678">
        <row r="5">
          <cell r="C5">
            <v>2.8</v>
          </cell>
        </row>
      </sheetData>
      <sheetData sheetId="2679">
        <row r="5">
          <cell r="C5">
            <v>2.8</v>
          </cell>
        </row>
      </sheetData>
      <sheetData sheetId="2680">
        <row r="5">
          <cell r="C5">
            <v>2.8</v>
          </cell>
        </row>
      </sheetData>
      <sheetData sheetId="2681">
        <row r="5">
          <cell r="C5">
            <v>2.8</v>
          </cell>
        </row>
      </sheetData>
      <sheetData sheetId="2682">
        <row r="5">
          <cell r="C5">
            <v>2.8</v>
          </cell>
        </row>
      </sheetData>
      <sheetData sheetId="2683">
        <row r="5">
          <cell r="C5">
            <v>2.8</v>
          </cell>
        </row>
      </sheetData>
      <sheetData sheetId="2684">
        <row r="5">
          <cell r="C5">
            <v>2.8</v>
          </cell>
        </row>
      </sheetData>
      <sheetData sheetId="2685">
        <row r="5">
          <cell r="C5">
            <v>2.8</v>
          </cell>
        </row>
      </sheetData>
      <sheetData sheetId="2686">
        <row r="5">
          <cell r="C5">
            <v>2.8</v>
          </cell>
        </row>
      </sheetData>
      <sheetData sheetId="2687">
        <row r="5">
          <cell r="C5">
            <v>2.8</v>
          </cell>
        </row>
      </sheetData>
      <sheetData sheetId="2688">
        <row r="5">
          <cell r="C5">
            <v>2.8</v>
          </cell>
        </row>
      </sheetData>
      <sheetData sheetId="2689">
        <row r="5">
          <cell r="C5">
            <v>2.8</v>
          </cell>
        </row>
      </sheetData>
      <sheetData sheetId="2690">
        <row r="5">
          <cell r="C5">
            <v>2.8</v>
          </cell>
        </row>
      </sheetData>
      <sheetData sheetId="2691">
        <row r="5">
          <cell r="C5">
            <v>2.8</v>
          </cell>
        </row>
      </sheetData>
      <sheetData sheetId="2692">
        <row r="5">
          <cell r="C5">
            <v>2.8</v>
          </cell>
        </row>
      </sheetData>
      <sheetData sheetId="2693">
        <row r="5">
          <cell r="C5">
            <v>2.8</v>
          </cell>
        </row>
      </sheetData>
      <sheetData sheetId="2694">
        <row r="5">
          <cell r="C5">
            <v>2.8</v>
          </cell>
        </row>
      </sheetData>
      <sheetData sheetId="2695">
        <row r="5">
          <cell r="C5">
            <v>2.8</v>
          </cell>
        </row>
      </sheetData>
      <sheetData sheetId="2696">
        <row r="5">
          <cell r="C5">
            <v>2.8</v>
          </cell>
        </row>
      </sheetData>
      <sheetData sheetId="2697">
        <row r="5">
          <cell r="C5">
            <v>2.8</v>
          </cell>
        </row>
      </sheetData>
      <sheetData sheetId="2698">
        <row r="5">
          <cell r="C5">
            <v>2.8</v>
          </cell>
        </row>
      </sheetData>
      <sheetData sheetId="2699">
        <row r="5">
          <cell r="C5">
            <v>2.8</v>
          </cell>
        </row>
      </sheetData>
      <sheetData sheetId="2700">
        <row r="5">
          <cell r="C5">
            <v>2.8</v>
          </cell>
        </row>
      </sheetData>
      <sheetData sheetId="2701">
        <row r="5">
          <cell r="C5">
            <v>2.8</v>
          </cell>
        </row>
      </sheetData>
      <sheetData sheetId="2702">
        <row r="5">
          <cell r="C5">
            <v>2.8</v>
          </cell>
        </row>
      </sheetData>
      <sheetData sheetId="2703">
        <row r="5">
          <cell r="C5">
            <v>2.8</v>
          </cell>
        </row>
      </sheetData>
      <sheetData sheetId="2704">
        <row r="5">
          <cell r="C5">
            <v>2.8</v>
          </cell>
        </row>
      </sheetData>
      <sheetData sheetId="2705">
        <row r="5">
          <cell r="C5">
            <v>2.8</v>
          </cell>
        </row>
      </sheetData>
      <sheetData sheetId="2706">
        <row r="5">
          <cell r="C5">
            <v>2.8</v>
          </cell>
        </row>
      </sheetData>
      <sheetData sheetId="2707">
        <row r="5">
          <cell r="C5">
            <v>2.8</v>
          </cell>
        </row>
      </sheetData>
      <sheetData sheetId="2708">
        <row r="5">
          <cell r="C5">
            <v>2.8</v>
          </cell>
        </row>
      </sheetData>
      <sheetData sheetId="2709">
        <row r="5">
          <cell r="C5">
            <v>2.8</v>
          </cell>
        </row>
      </sheetData>
      <sheetData sheetId="2710">
        <row r="5">
          <cell r="C5">
            <v>2.8</v>
          </cell>
        </row>
      </sheetData>
      <sheetData sheetId="2711">
        <row r="5">
          <cell r="C5">
            <v>2.8</v>
          </cell>
        </row>
      </sheetData>
      <sheetData sheetId="2712">
        <row r="5">
          <cell r="C5">
            <v>2.8</v>
          </cell>
        </row>
      </sheetData>
      <sheetData sheetId="2713">
        <row r="5">
          <cell r="C5">
            <v>2.8</v>
          </cell>
        </row>
      </sheetData>
      <sheetData sheetId="2714">
        <row r="5">
          <cell r="C5">
            <v>2.8</v>
          </cell>
        </row>
      </sheetData>
      <sheetData sheetId="2715">
        <row r="5">
          <cell r="C5">
            <v>2.8</v>
          </cell>
        </row>
      </sheetData>
      <sheetData sheetId="2716">
        <row r="5">
          <cell r="C5">
            <v>2.8</v>
          </cell>
        </row>
      </sheetData>
      <sheetData sheetId="2717">
        <row r="5">
          <cell r="C5">
            <v>2.8</v>
          </cell>
        </row>
      </sheetData>
      <sheetData sheetId="2718">
        <row r="5">
          <cell r="C5">
            <v>2.8</v>
          </cell>
        </row>
      </sheetData>
      <sheetData sheetId="2719">
        <row r="5">
          <cell r="C5">
            <v>2.8</v>
          </cell>
        </row>
      </sheetData>
      <sheetData sheetId="2720">
        <row r="5">
          <cell r="C5">
            <v>2.8</v>
          </cell>
        </row>
      </sheetData>
      <sheetData sheetId="2721">
        <row r="5">
          <cell r="C5">
            <v>2.8</v>
          </cell>
        </row>
      </sheetData>
      <sheetData sheetId="2722">
        <row r="5">
          <cell r="C5">
            <v>2.8</v>
          </cell>
        </row>
      </sheetData>
      <sheetData sheetId="2723">
        <row r="5">
          <cell r="C5">
            <v>2.8</v>
          </cell>
        </row>
      </sheetData>
      <sheetData sheetId="2724">
        <row r="5">
          <cell r="C5">
            <v>2.8</v>
          </cell>
        </row>
      </sheetData>
      <sheetData sheetId="2725">
        <row r="5">
          <cell r="C5">
            <v>2.8</v>
          </cell>
        </row>
      </sheetData>
      <sheetData sheetId="2726">
        <row r="5">
          <cell r="C5">
            <v>2.8</v>
          </cell>
        </row>
      </sheetData>
      <sheetData sheetId="2727">
        <row r="5">
          <cell r="C5">
            <v>2.8</v>
          </cell>
        </row>
      </sheetData>
      <sheetData sheetId="2728">
        <row r="5">
          <cell r="C5">
            <v>2.8</v>
          </cell>
        </row>
      </sheetData>
      <sheetData sheetId="2729">
        <row r="5">
          <cell r="C5">
            <v>2.8</v>
          </cell>
        </row>
      </sheetData>
      <sheetData sheetId="2730">
        <row r="5">
          <cell r="C5">
            <v>2.8</v>
          </cell>
        </row>
      </sheetData>
      <sheetData sheetId="2731">
        <row r="5">
          <cell r="C5">
            <v>2.8</v>
          </cell>
        </row>
      </sheetData>
      <sheetData sheetId="2732">
        <row r="5">
          <cell r="C5">
            <v>2.8</v>
          </cell>
        </row>
      </sheetData>
      <sheetData sheetId="2733">
        <row r="5">
          <cell r="C5">
            <v>2.8</v>
          </cell>
        </row>
      </sheetData>
      <sheetData sheetId="2734">
        <row r="5">
          <cell r="C5">
            <v>2.8</v>
          </cell>
        </row>
      </sheetData>
      <sheetData sheetId="2735">
        <row r="5">
          <cell r="C5">
            <v>2.8</v>
          </cell>
        </row>
      </sheetData>
      <sheetData sheetId="2736">
        <row r="5">
          <cell r="C5">
            <v>2.8</v>
          </cell>
        </row>
      </sheetData>
      <sheetData sheetId="2737">
        <row r="5">
          <cell r="C5">
            <v>2.8</v>
          </cell>
        </row>
      </sheetData>
      <sheetData sheetId="2738">
        <row r="5">
          <cell r="C5">
            <v>2.8</v>
          </cell>
        </row>
      </sheetData>
      <sheetData sheetId="2739">
        <row r="5">
          <cell r="C5">
            <v>2.8</v>
          </cell>
        </row>
      </sheetData>
      <sheetData sheetId="2740">
        <row r="5">
          <cell r="C5">
            <v>2.8</v>
          </cell>
        </row>
      </sheetData>
      <sheetData sheetId="2741">
        <row r="5">
          <cell r="C5">
            <v>2.8</v>
          </cell>
        </row>
      </sheetData>
      <sheetData sheetId="2742">
        <row r="5">
          <cell r="C5">
            <v>2.8</v>
          </cell>
        </row>
      </sheetData>
      <sheetData sheetId="2743">
        <row r="5">
          <cell r="C5">
            <v>2.8</v>
          </cell>
        </row>
      </sheetData>
      <sheetData sheetId="2744">
        <row r="5">
          <cell r="C5">
            <v>2.8</v>
          </cell>
        </row>
      </sheetData>
      <sheetData sheetId="2745">
        <row r="5">
          <cell r="C5">
            <v>2.8</v>
          </cell>
        </row>
      </sheetData>
      <sheetData sheetId="2746">
        <row r="5">
          <cell r="C5">
            <v>2.8</v>
          </cell>
        </row>
      </sheetData>
      <sheetData sheetId="2747">
        <row r="5">
          <cell r="C5" t="str">
            <v>NIGHT</v>
          </cell>
        </row>
      </sheetData>
      <sheetData sheetId="2748">
        <row r="5">
          <cell r="C5" t="str">
            <v>NIGHT</v>
          </cell>
        </row>
      </sheetData>
      <sheetData sheetId="2749">
        <row r="5">
          <cell r="C5" t="str">
            <v>NIGHT</v>
          </cell>
        </row>
      </sheetData>
      <sheetData sheetId="2750">
        <row r="5">
          <cell r="C5" t="str">
            <v>NIGHT</v>
          </cell>
        </row>
      </sheetData>
      <sheetData sheetId="2751">
        <row r="5">
          <cell r="C5">
            <v>2.8</v>
          </cell>
        </row>
      </sheetData>
      <sheetData sheetId="2752">
        <row r="5">
          <cell r="C5" t="str">
            <v>NIGHT</v>
          </cell>
        </row>
      </sheetData>
      <sheetData sheetId="2753">
        <row r="5">
          <cell r="C5">
            <v>2.8</v>
          </cell>
        </row>
      </sheetData>
      <sheetData sheetId="2754">
        <row r="5">
          <cell r="C5">
            <v>2.8</v>
          </cell>
        </row>
      </sheetData>
      <sheetData sheetId="2755">
        <row r="5">
          <cell r="C5">
            <v>2.8</v>
          </cell>
        </row>
      </sheetData>
      <sheetData sheetId="2756">
        <row r="5">
          <cell r="C5">
            <v>2.8</v>
          </cell>
        </row>
      </sheetData>
      <sheetData sheetId="2757">
        <row r="5">
          <cell r="C5">
            <v>2.8</v>
          </cell>
        </row>
      </sheetData>
      <sheetData sheetId="2758">
        <row r="5">
          <cell r="C5">
            <v>2.8</v>
          </cell>
        </row>
      </sheetData>
      <sheetData sheetId="2759">
        <row r="5">
          <cell r="C5" t="str">
            <v>NIGHT</v>
          </cell>
        </row>
      </sheetData>
      <sheetData sheetId="2760">
        <row r="5">
          <cell r="C5" t="str">
            <v>NIGHT</v>
          </cell>
        </row>
      </sheetData>
      <sheetData sheetId="2761">
        <row r="5">
          <cell r="C5" t="str">
            <v>NIGHT</v>
          </cell>
        </row>
      </sheetData>
      <sheetData sheetId="2762">
        <row r="5">
          <cell r="C5" t="str">
            <v>NIGHT</v>
          </cell>
        </row>
      </sheetData>
      <sheetData sheetId="2763">
        <row r="5">
          <cell r="C5" t="str">
            <v>NIGHT</v>
          </cell>
        </row>
      </sheetData>
      <sheetData sheetId="2764">
        <row r="5">
          <cell r="C5" t="str">
            <v>NIGHT</v>
          </cell>
        </row>
      </sheetData>
      <sheetData sheetId="2765">
        <row r="5">
          <cell r="C5" t="str">
            <v>NIGHT</v>
          </cell>
        </row>
      </sheetData>
      <sheetData sheetId="2766">
        <row r="5">
          <cell r="C5" t="str">
            <v>NIGHT</v>
          </cell>
        </row>
      </sheetData>
      <sheetData sheetId="2767">
        <row r="5">
          <cell r="C5">
            <v>2.8</v>
          </cell>
        </row>
      </sheetData>
      <sheetData sheetId="2768">
        <row r="5">
          <cell r="C5">
            <v>2.8</v>
          </cell>
        </row>
      </sheetData>
      <sheetData sheetId="2769">
        <row r="5">
          <cell r="C5" t="str">
            <v>NIGHT</v>
          </cell>
        </row>
      </sheetData>
      <sheetData sheetId="2770">
        <row r="5">
          <cell r="C5" t="str">
            <v>NIGHT</v>
          </cell>
        </row>
      </sheetData>
      <sheetData sheetId="2771">
        <row r="5">
          <cell r="C5">
            <v>2.8</v>
          </cell>
        </row>
      </sheetData>
      <sheetData sheetId="2772">
        <row r="5">
          <cell r="C5" t="str">
            <v>NIGHT</v>
          </cell>
        </row>
      </sheetData>
      <sheetData sheetId="2773">
        <row r="5">
          <cell r="C5" t="str">
            <v>NIGHT</v>
          </cell>
        </row>
      </sheetData>
      <sheetData sheetId="2774">
        <row r="5">
          <cell r="C5" t="str">
            <v>NIGHT</v>
          </cell>
        </row>
      </sheetData>
      <sheetData sheetId="2775">
        <row r="5">
          <cell r="C5" t="str">
            <v>NIGHT</v>
          </cell>
        </row>
      </sheetData>
      <sheetData sheetId="2776">
        <row r="5">
          <cell r="C5">
            <v>2.8</v>
          </cell>
        </row>
      </sheetData>
      <sheetData sheetId="2777">
        <row r="5">
          <cell r="C5">
            <v>2.8</v>
          </cell>
        </row>
      </sheetData>
      <sheetData sheetId="2778">
        <row r="5">
          <cell r="C5">
            <v>2.8</v>
          </cell>
        </row>
      </sheetData>
      <sheetData sheetId="2779">
        <row r="5">
          <cell r="C5">
            <v>2.8</v>
          </cell>
        </row>
      </sheetData>
      <sheetData sheetId="2780">
        <row r="5">
          <cell r="C5">
            <v>2.8</v>
          </cell>
        </row>
      </sheetData>
      <sheetData sheetId="2781">
        <row r="5">
          <cell r="C5">
            <v>2.8</v>
          </cell>
        </row>
      </sheetData>
      <sheetData sheetId="2782">
        <row r="5">
          <cell r="C5">
            <v>2.8</v>
          </cell>
        </row>
      </sheetData>
      <sheetData sheetId="2783">
        <row r="5">
          <cell r="C5">
            <v>2.8</v>
          </cell>
        </row>
      </sheetData>
      <sheetData sheetId="2784">
        <row r="5">
          <cell r="C5">
            <v>2.8</v>
          </cell>
        </row>
      </sheetData>
      <sheetData sheetId="2785">
        <row r="5">
          <cell r="C5">
            <v>2.8</v>
          </cell>
        </row>
      </sheetData>
      <sheetData sheetId="2786">
        <row r="5">
          <cell r="C5">
            <v>2.8</v>
          </cell>
        </row>
      </sheetData>
      <sheetData sheetId="2787">
        <row r="5">
          <cell r="C5">
            <v>2.8</v>
          </cell>
        </row>
      </sheetData>
      <sheetData sheetId="2788">
        <row r="5">
          <cell r="C5">
            <v>2.8</v>
          </cell>
        </row>
      </sheetData>
      <sheetData sheetId="2789">
        <row r="5">
          <cell r="C5">
            <v>2.8</v>
          </cell>
        </row>
      </sheetData>
      <sheetData sheetId="2790">
        <row r="5">
          <cell r="C5">
            <v>2.8</v>
          </cell>
        </row>
      </sheetData>
      <sheetData sheetId="2791">
        <row r="5">
          <cell r="C5">
            <v>2.8</v>
          </cell>
        </row>
      </sheetData>
      <sheetData sheetId="2792">
        <row r="5">
          <cell r="C5">
            <v>2.8</v>
          </cell>
        </row>
      </sheetData>
      <sheetData sheetId="2793">
        <row r="5">
          <cell r="C5">
            <v>2.8</v>
          </cell>
        </row>
      </sheetData>
      <sheetData sheetId="2794">
        <row r="5">
          <cell r="C5">
            <v>2.8</v>
          </cell>
        </row>
      </sheetData>
      <sheetData sheetId="2795">
        <row r="5">
          <cell r="C5">
            <v>2.8</v>
          </cell>
        </row>
      </sheetData>
      <sheetData sheetId="2796">
        <row r="5">
          <cell r="C5">
            <v>2.8</v>
          </cell>
        </row>
      </sheetData>
      <sheetData sheetId="2797">
        <row r="5">
          <cell r="C5">
            <v>2.8</v>
          </cell>
        </row>
      </sheetData>
      <sheetData sheetId="2798">
        <row r="5">
          <cell r="C5">
            <v>2.8</v>
          </cell>
        </row>
      </sheetData>
      <sheetData sheetId="2799">
        <row r="5">
          <cell r="C5">
            <v>2.8</v>
          </cell>
        </row>
      </sheetData>
      <sheetData sheetId="2800">
        <row r="5">
          <cell r="C5">
            <v>2.8</v>
          </cell>
        </row>
      </sheetData>
      <sheetData sheetId="2801">
        <row r="5">
          <cell r="C5">
            <v>2.8</v>
          </cell>
        </row>
      </sheetData>
      <sheetData sheetId="2802">
        <row r="5">
          <cell r="C5">
            <v>2.8</v>
          </cell>
        </row>
      </sheetData>
      <sheetData sheetId="2803">
        <row r="5">
          <cell r="C5">
            <v>2.8</v>
          </cell>
        </row>
      </sheetData>
      <sheetData sheetId="2804">
        <row r="5">
          <cell r="C5">
            <v>2.8</v>
          </cell>
        </row>
      </sheetData>
      <sheetData sheetId="2805">
        <row r="5">
          <cell r="C5">
            <v>2.8</v>
          </cell>
        </row>
      </sheetData>
      <sheetData sheetId="2806">
        <row r="5">
          <cell r="C5">
            <v>2.8</v>
          </cell>
        </row>
      </sheetData>
      <sheetData sheetId="2807">
        <row r="5">
          <cell r="C5">
            <v>2.8</v>
          </cell>
        </row>
      </sheetData>
      <sheetData sheetId="2808">
        <row r="5">
          <cell r="C5">
            <v>2.8</v>
          </cell>
        </row>
      </sheetData>
      <sheetData sheetId="2809">
        <row r="5">
          <cell r="C5">
            <v>2.8</v>
          </cell>
        </row>
      </sheetData>
      <sheetData sheetId="2810">
        <row r="5">
          <cell r="C5">
            <v>2.8</v>
          </cell>
        </row>
      </sheetData>
      <sheetData sheetId="2811">
        <row r="5">
          <cell r="C5">
            <v>2.8</v>
          </cell>
        </row>
      </sheetData>
      <sheetData sheetId="2812">
        <row r="5">
          <cell r="C5">
            <v>2.8</v>
          </cell>
        </row>
      </sheetData>
      <sheetData sheetId="2813">
        <row r="5">
          <cell r="C5">
            <v>2.8</v>
          </cell>
        </row>
      </sheetData>
      <sheetData sheetId="2814">
        <row r="5">
          <cell r="C5">
            <v>2.8</v>
          </cell>
        </row>
      </sheetData>
      <sheetData sheetId="2815">
        <row r="5">
          <cell r="C5">
            <v>2.8</v>
          </cell>
        </row>
      </sheetData>
      <sheetData sheetId="2816">
        <row r="5">
          <cell r="C5">
            <v>2.8</v>
          </cell>
        </row>
      </sheetData>
      <sheetData sheetId="2817">
        <row r="5">
          <cell r="C5">
            <v>2.8</v>
          </cell>
        </row>
      </sheetData>
      <sheetData sheetId="2818">
        <row r="5">
          <cell r="C5">
            <v>2.8</v>
          </cell>
        </row>
      </sheetData>
      <sheetData sheetId="2819">
        <row r="5">
          <cell r="C5">
            <v>2.8</v>
          </cell>
        </row>
      </sheetData>
      <sheetData sheetId="2820">
        <row r="5">
          <cell r="C5">
            <v>2.8</v>
          </cell>
        </row>
      </sheetData>
      <sheetData sheetId="2821">
        <row r="5">
          <cell r="C5">
            <v>2.8</v>
          </cell>
        </row>
      </sheetData>
      <sheetData sheetId="2822">
        <row r="5">
          <cell r="C5">
            <v>2.8</v>
          </cell>
        </row>
      </sheetData>
      <sheetData sheetId="2823">
        <row r="5">
          <cell r="C5">
            <v>2.8</v>
          </cell>
        </row>
      </sheetData>
      <sheetData sheetId="2824">
        <row r="5">
          <cell r="C5">
            <v>2.8</v>
          </cell>
        </row>
      </sheetData>
      <sheetData sheetId="2825">
        <row r="5">
          <cell r="C5">
            <v>2.8</v>
          </cell>
        </row>
      </sheetData>
      <sheetData sheetId="2826">
        <row r="5">
          <cell r="C5">
            <v>2.8</v>
          </cell>
        </row>
      </sheetData>
      <sheetData sheetId="2827">
        <row r="5">
          <cell r="C5">
            <v>2.8</v>
          </cell>
        </row>
      </sheetData>
      <sheetData sheetId="2828">
        <row r="5">
          <cell r="C5">
            <v>2.8</v>
          </cell>
        </row>
      </sheetData>
      <sheetData sheetId="2829">
        <row r="5">
          <cell r="C5">
            <v>2.8</v>
          </cell>
        </row>
      </sheetData>
      <sheetData sheetId="2830">
        <row r="5">
          <cell r="C5">
            <v>2.8</v>
          </cell>
        </row>
      </sheetData>
      <sheetData sheetId="2831">
        <row r="5">
          <cell r="C5">
            <v>2.8</v>
          </cell>
        </row>
      </sheetData>
      <sheetData sheetId="2832">
        <row r="5">
          <cell r="C5">
            <v>2.8</v>
          </cell>
        </row>
      </sheetData>
      <sheetData sheetId="2833">
        <row r="5">
          <cell r="C5">
            <v>2.8</v>
          </cell>
        </row>
      </sheetData>
      <sheetData sheetId="2834">
        <row r="5">
          <cell r="C5">
            <v>2.8</v>
          </cell>
        </row>
      </sheetData>
      <sheetData sheetId="2835">
        <row r="5">
          <cell r="C5">
            <v>2.8</v>
          </cell>
        </row>
      </sheetData>
      <sheetData sheetId="2836">
        <row r="5">
          <cell r="C5">
            <v>2.8</v>
          </cell>
        </row>
      </sheetData>
      <sheetData sheetId="2837">
        <row r="5">
          <cell r="C5">
            <v>2.8</v>
          </cell>
        </row>
      </sheetData>
      <sheetData sheetId="2838">
        <row r="5">
          <cell r="C5">
            <v>2.8</v>
          </cell>
        </row>
      </sheetData>
      <sheetData sheetId="2839">
        <row r="5">
          <cell r="C5" t="str">
            <v>NIGHT</v>
          </cell>
        </row>
      </sheetData>
      <sheetData sheetId="2840">
        <row r="5">
          <cell r="C5" t="str">
            <v>NIGHT</v>
          </cell>
        </row>
      </sheetData>
      <sheetData sheetId="2841">
        <row r="5">
          <cell r="C5">
            <v>2.8</v>
          </cell>
        </row>
      </sheetData>
      <sheetData sheetId="2842">
        <row r="5">
          <cell r="C5" t="str">
            <v>NIGHT</v>
          </cell>
        </row>
      </sheetData>
      <sheetData sheetId="2843">
        <row r="5">
          <cell r="C5" t="str">
            <v>NIGHT</v>
          </cell>
        </row>
      </sheetData>
      <sheetData sheetId="2844">
        <row r="5">
          <cell r="C5">
            <v>2.8</v>
          </cell>
        </row>
      </sheetData>
      <sheetData sheetId="2845">
        <row r="5">
          <cell r="C5" t="str">
            <v>NIGHT</v>
          </cell>
        </row>
      </sheetData>
      <sheetData sheetId="2846">
        <row r="5">
          <cell r="C5" t="str">
            <v>NIGHT</v>
          </cell>
        </row>
      </sheetData>
      <sheetData sheetId="2847">
        <row r="5">
          <cell r="C5" t="str">
            <v>NIGHT</v>
          </cell>
        </row>
      </sheetData>
      <sheetData sheetId="2848">
        <row r="5">
          <cell r="C5" t="str">
            <v>NIGHT</v>
          </cell>
        </row>
      </sheetData>
      <sheetData sheetId="2849">
        <row r="5">
          <cell r="C5" t="str">
            <v>NIGHT</v>
          </cell>
        </row>
      </sheetData>
      <sheetData sheetId="2850">
        <row r="5">
          <cell r="C5" t="str">
            <v>NIGHT</v>
          </cell>
        </row>
      </sheetData>
      <sheetData sheetId="2851">
        <row r="5">
          <cell r="C5" t="str">
            <v>NIGHT</v>
          </cell>
        </row>
      </sheetData>
      <sheetData sheetId="2852">
        <row r="5">
          <cell r="C5" t="str">
            <v>NIGHT</v>
          </cell>
        </row>
      </sheetData>
      <sheetData sheetId="2853">
        <row r="5">
          <cell r="C5" t="str">
            <v>NIGHT</v>
          </cell>
        </row>
      </sheetData>
      <sheetData sheetId="2854">
        <row r="5">
          <cell r="C5" t="str">
            <v>NIGHT</v>
          </cell>
        </row>
      </sheetData>
      <sheetData sheetId="2855">
        <row r="5">
          <cell r="C5" t="str">
            <v>NIGHT</v>
          </cell>
        </row>
      </sheetData>
      <sheetData sheetId="2856">
        <row r="5">
          <cell r="C5" t="str">
            <v>NIGHT</v>
          </cell>
        </row>
      </sheetData>
      <sheetData sheetId="2857">
        <row r="5">
          <cell r="C5" t="str">
            <v>NIGHT</v>
          </cell>
        </row>
      </sheetData>
      <sheetData sheetId="2858">
        <row r="5">
          <cell r="C5" t="str">
            <v>NIGHT</v>
          </cell>
        </row>
      </sheetData>
      <sheetData sheetId="2859">
        <row r="5">
          <cell r="C5" t="str">
            <v>NIGHT</v>
          </cell>
        </row>
      </sheetData>
      <sheetData sheetId="2860">
        <row r="5">
          <cell r="C5" t="str">
            <v>NIGHT</v>
          </cell>
        </row>
      </sheetData>
      <sheetData sheetId="2861">
        <row r="5">
          <cell r="C5" t="str">
            <v>NIGHT</v>
          </cell>
        </row>
      </sheetData>
      <sheetData sheetId="2862">
        <row r="5">
          <cell r="C5" t="str">
            <v>NIGHT</v>
          </cell>
        </row>
      </sheetData>
      <sheetData sheetId="2863">
        <row r="5">
          <cell r="C5" t="str">
            <v>NIGHT</v>
          </cell>
        </row>
      </sheetData>
      <sheetData sheetId="2864">
        <row r="5">
          <cell r="C5" t="str">
            <v>NIGHT</v>
          </cell>
        </row>
      </sheetData>
      <sheetData sheetId="2865">
        <row r="5">
          <cell r="C5" t="str">
            <v>NIGHT</v>
          </cell>
        </row>
      </sheetData>
      <sheetData sheetId="2866">
        <row r="5">
          <cell r="C5" t="str">
            <v>NIGHT</v>
          </cell>
        </row>
      </sheetData>
      <sheetData sheetId="2867">
        <row r="5">
          <cell r="C5" t="str">
            <v>NIGHT</v>
          </cell>
        </row>
      </sheetData>
      <sheetData sheetId="2868">
        <row r="5">
          <cell r="C5" t="str">
            <v>NIGHT</v>
          </cell>
        </row>
      </sheetData>
      <sheetData sheetId="2869">
        <row r="5">
          <cell r="C5" t="str">
            <v>NIGHT</v>
          </cell>
        </row>
      </sheetData>
      <sheetData sheetId="2870">
        <row r="5">
          <cell r="C5" t="str">
            <v>NIGHT</v>
          </cell>
        </row>
      </sheetData>
      <sheetData sheetId="2871">
        <row r="5">
          <cell r="C5" t="str">
            <v>NIGHT</v>
          </cell>
        </row>
      </sheetData>
      <sheetData sheetId="2872">
        <row r="5">
          <cell r="C5" t="str">
            <v>NIGHT</v>
          </cell>
        </row>
      </sheetData>
      <sheetData sheetId="2873">
        <row r="5">
          <cell r="C5" t="str">
            <v>NIGHT</v>
          </cell>
        </row>
      </sheetData>
      <sheetData sheetId="2874">
        <row r="5">
          <cell r="C5" t="str">
            <v>NIGHT</v>
          </cell>
        </row>
      </sheetData>
      <sheetData sheetId="2875">
        <row r="5">
          <cell r="C5" t="str">
            <v>NIGHT</v>
          </cell>
        </row>
      </sheetData>
      <sheetData sheetId="2876">
        <row r="5">
          <cell r="C5" t="str">
            <v>NIGHT</v>
          </cell>
        </row>
      </sheetData>
      <sheetData sheetId="2877">
        <row r="5">
          <cell r="C5" t="str">
            <v>NIGHT</v>
          </cell>
        </row>
      </sheetData>
      <sheetData sheetId="2878">
        <row r="5">
          <cell r="C5" t="str">
            <v>NIGHT</v>
          </cell>
        </row>
      </sheetData>
      <sheetData sheetId="2879">
        <row r="5">
          <cell r="C5" t="str">
            <v>NIGHT</v>
          </cell>
        </row>
      </sheetData>
      <sheetData sheetId="2880">
        <row r="5">
          <cell r="C5">
            <v>2.8</v>
          </cell>
        </row>
      </sheetData>
      <sheetData sheetId="2881">
        <row r="5">
          <cell r="C5" t="str">
            <v>NIGHT</v>
          </cell>
        </row>
      </sheetData>
      <sheetData sheetId="2882">
        <row r="5">
          <cell r="C5" t="str">
            <v>NIGHT</v>
          </cell>
        </row>
      </sheetData>
      <sheetData sheetId="2883">
        <row r="5">
          <cell r="C5">
            <v>2.8</v>
          </cell>
        </row>
      </sheetData>
      <sheetData sheetId="2884">
        <row r="5">
          <cell r="C5" t="str">
            <v>NIGHT</v>
          </cell>
        </row>
      </sheetData>
      <sheetData sheetId="2885">
        <row r="5">
          <cell r="C5" t="str">
            <v>NIGHT</v>
          </cell>
        </row>
      </sheetData>
      <sheetData sheetId="2886">
        <row r="5">
          <cell r="C5">
            <v>2.8</v>
          </cell>
        </row>
      </sheetData>
      <sheetData sheetId="2887">
        <row r="5">
          <cell r="C5" t="str">
            <v>NIGHT</v>
          </cell>
        </row>
      </sheetData>
      <sheetData sheetId="2888">
        <row r="5">
          <cell r="C5" t="str">
            <v>NIGHT</v>
          </cell>
        </row>
      </sheetData>
      <sheetData sheetId="2889" refreshError="1"/>
      <sheetData sheetId="2890" refreshError="1"/>
      <sheetData sheetId="2891" refreshError="1"/>
      <sheetData sheetId="2892" refreshError="1"/>
      <sheetData sheetId="2893" refreshError="1"/>
      <sheetData sheetId="2894" refreshError="1"/>
      <sheetData sheetId="2895" refreshError="1"/>
      <sheetData sheetId="2896" refreshError="1"/>
      <sheetData sheetId="2897" refreshError="1"/>
      <sheetData sheetId="2898" refreshError="1"/>
      <sheetData sheetId="2899" refreshError="1"/>
      <sheetData sheetId="2900" refreshError="1"/>
      <sheetData sheetId="2901" refreshError="1"/>
      <sheetData sheetId="2902" refreshError="1"/>
      <sheetData sheetId="2903" refreshError="1"/>
      <sheetData sheetId="2904" refreshError="1"/>
      <sheetData sheetId="2905" refreshError="1"/>
      <sheetData sheetId="2906" refreshError="1"/>
      <sheetData sheetId="2907" refreshError="1"/>
      <sheetData sheetId="2908" refreshError="1"/>
      <sheetData sheetId="2909" refreshError="1"/>
      <sheetData sheetId="2910" refreshError="1"/>
      <sheetData sheetId="2911" refreshError="1"/>
      <sheetData sheetId="2912" refreshError="1"/>
      <sheetData sheetId="2913" refreshError="1"/>
      <sheetData sheetId="2914" refreshError="1"/>
      <sheetData sheetId="2915" refreshError="1"/>
      <sheetData sheetId="2916" refreshError="1"/>
      <sheetData sheetId="2917" refreshError="1"/>
      <sheetData sheetId="2918" refreshError="1"/>
      <sheetData sheetId="2919" refreshError="1"/>
      <sheetData sheetId="2920" refreshError="1"/>
      <sheetData sheetId="2921" refreshError="1"/>
      <sheetData sheetId="2922" refreshError="1"/>
      <sheetData sheetId="2923" refreshError="1"/>
      <sheetData sheetId="2924" refreshError="1"/>
      <sheetData sheetId="2925" refreshError="1"/>
      <sheetData sheetId="2926" refreshError="1"/>
      <sheetData sheetId="2927" refreshError="1"/>
      <sheetData sheetId="2928" refreshError="1"/>
      <sheetData sheetId="2929" refreshError="1"/>
      <sheetData sheetId="2930" refreshError="1"/>
      <sheetData sheetId="2931" refreshError="1"/>
      <sheetData sheetId="2932" refreshError="1"/>
      <sheetData sheetId="2933" refreshError="1"/>
      <sheetData sheetId="2934" refreshError="1"/>
      <sheetData sheetId="2935" refreshError="1"/>
      <sheetData sheetId="2936" refreshError="1"/>
      <sheetData sheetId="2937" refreshError="1"/>
      <sheetData sheetId="2938" refreshError="1"/>
      <sheetData sheetId="2939" refreshError="1"/>
      <sheetData sheetId="2940" refreshError="1"/>
      <sheetData sheetId="2941" refreshError="1"/>
      <sheetData sheetId="2942" refreshError="1"/>
      <sheetData sheetId="2943" refreshError="1"/>
      <sheetData sheetId="2944" refreshError="1"/>
      <sheetData sheetId="2945" refreshError="1"/>
      <sheetData sheetId="2946" refreshError="1"/>
      <sheetData sheetId="2947">
        <row r="5">
          <cell r="C5">
            <v>2.8</v>
          </cell>
        </row>
      </sheetData>
      <sheetData sheetId="2948">
        <row r="5">
          <cell r="C5">
            <v>2.8</v>
          </cell>
        </row>
      </sheetData>
      <sheetData sheetId="2949">
        <row r="5">
          <cell r="C5">
            <v>2.8</v>
          </cell>
        </row>
      </sheetData>
      <sheetData sheetId="2950">
        <row r="5">
          <cell r="C5">
            <v>2.8</v>
          </cell>
        </row>
      </sheetData>
      <sheetData sheetId="2951">
        <row r="5">
          <cell r="C5">
            <v>2.8</v>
          </cell>
        </row>
      </sheetData>
      <sheetData sheetId="2952">
        <row r="5">
          <cell r="C5">
            <v>2.8</v>
          </cell>
        </row>
      </sheetData>
      <sheetData sheetId="2953">
        <row r="5">
          <cell r="C5">
            <v>2.8</v>
          </cell>
        </row>
      </sheetData>
      <sheetData sheetId="2954">
        <row r="5">
          <cell r="C5">
            <v>2.8</v>
          </cell>
        </row>
      </sheetData>
      <sheetData sheetId="2955">
        <row r="5">
          <cell r="C5">
            <v>2.8</v>
          </cell>
        </row>
      </sheetData>
      <sheetData sheetId="2956">
        <row r="5">
          <cell r="C5">
            <v>2.8</v>
          </cell>
        </row>
      </sheetData>
      <sheetData sheetId="2957">
        <row r="5">
          <cell r="C5">
            <v>2.8</v>
          </cell>
        </row>
      </sheetData>
      <sheetData sheetId="2958">
        <row r="5">
          <cell r="C5">
            <v>2.8</v>
          </cell>
        </row>
      </sheetData>
      <sheetData sheetId="2959">
        <row r="5">
          <cell r="C5">
            <v>2.8</v>
          </cell>
        </row>
      </sheetData>
      <sheetData sheetId="2960">
        <row r="5">
          <cell r="C5">
            <v>2.8</v>
          </cell>
        </row>
      </sheetData>
      <sheetData sheetId="2961">
        <row r="5">
          <cell r="C5">
            <v>2.8</v>
          </cell>
        </row>
      </sheetData>
      <sheetData sheetId="2962">
        <row r="5">
          <cell r="C5">
            <v>2.8</v>
          </cell>
        </row>
      </sheetData>
      <sheetData sheetId="2963">
        <row r="5">
          <cell r="C5">
            <v>2.8</v>
          </cell>
        </row>
      </sheetData>
      <sheetData sheetId="2964">
        <row r="5">
          <cell r="C5">
            <v>2.8</v>
          </cell>
        </row>
      </sheetData>
      <sheetData sheetId="2965">
        <row r="5">
          <cell r="C5">
            <v>2.8</v>
          </cell>
        </row>
      </sheetData>
      <sheetData sheetId="2966">
        <row r="5">
          <cell r="C5">
            <v>2.8</v>
          </cell>
        </row>
      </sheetData>
      <sheetData sheetId="2967">
        <row r="5">
          <cell r="C5">
            <v>2.8</v>
          </cell>
        </row>
      </sheetData>
      <sheetData sheetId="2968">
        <row r="5">
          <cell r="C5">
            <v>2.8</v>
          </cell>
        </row>
      </sheetData>
      <sheetData sheetId="2969">
        <row r="5">
          <cell r="C5">
            <v>2.8</v>
          </cell>
        </row>
      </sheetData>
      <sheetData sheetId="2970">
        <row r="5">
          <cell r="C5">
            <v>2.8</v>
          </cell>
        </row>
      </sheetData>
      <sheetData sheetId="2971">
        <row r="5">
          <cell r="C5">
            <v>2.8</v>
          </cell>
        </row>
      </sheetData>
      <sheetData sheetId="2972">
        <row r="5">
          <cell r="C5">
            <v>2.8</v>
          </cell>
        </row>
      </sheetData>
      <sheetData sheetId="2973">
        <row r="5">
          <cell r="C5">
            <v>2.8</v>
          </cell>
        </row>
      </sheetData>
      <sheetData sheetId="2974">
        <row r="5">
          <cell r="C5">
            <v>2.8</v>
          </cell>
        </row>
      </sheetData>
      <sheetData sheetId="2975">
        <row r="5">
          <cell r="C5">
            <v>2.8</v>
          </cell>
        </row>
      </sheetData>
      <sheetData sheetId="2976">
        <row r="5">
          <cell r="C5">
            <v>2.8</v>
          </cell>
        </row>
      </sheetData>
      <sheetData sheetId="2977">
        <row r="5">
          <cell r="C5">
            <v>2.8</v>
          </cell>
        </row>
      </sheetData>
      <sheetData sheetId="2978">
        <row r="5">
          <cell r="C5">
            <v>2.8</v>
          </cell>
        </row>
      </sheetData>
      <sheetData sheetId="2979">
        <row r="5">
          <cell r="C5">
            <v>2.8</v>
          </cell>
        </row>
      </sheetData>
      <sheetData sheetId="2980">
        <row r="5">
          <cell r="C5">
            <v>2.8</v>
          </cell>
        </row>
      </sheetData>
      <sheetData sheetId="2981">
        <row r="5">
          <cell r="C5">
            <v>2.8</v>
          </cell>
        </row>
      </sheetData>
      <sheetData sheetId="2982">
        <row r="5">
          <cell r="C5">
            <v>2.8</v>
          </cell>
        </row>
      </sheetData>
      <sheetData sheetId="2983">
        <row r="5">
          <cell r="C5">
            <v>2.8</v>
          </cell>
        </row>
      </sheetData>
      <sheetData sheetId="2984">
        <row r="5">
          <cell r="C5">
            <v>2.8</v>
          </cell>
        </row>
      </sheetData>
      <sheetData sheetId="2985">
        <row r="5">
          <cell r="C5">
            <v>2.8</v>
          </cell>
        </row>
      </sheetData>
      <sheetData sheetId="2986">
        <row r="5">
          <cell r="C5">
            <v>2.8</v>
          </cell>
        </row>
      </sheetData>
      <sheetData sheetId="2987">
        <row r="5">
          <cell r="C5">
            <v>2.8</v>
          </cell>
        </row>
      </sheetData>
      <sheetData sheetId="2988">
        <row r="5">
          <cell r="C5">
            <v>2.8</v>
          </cell>
        </row>
      </sheetData>
      <sheetData sheetId="2989">
        <row r="5">
          <cell r="C5">
            <v>2.8</v>
          </cell>
        </row>
      </sheetData>
      <sheetData sheetId="2990">
        <row r="5">
          <cell r="C5">
            <v>2.8</v>
          </cell>
        </row>
      </sheetData>
      <sheetData sheetId="2991">
        <row r="5">
          <cell r="C5">
            <v>2.8</v>
          </cell>
        </row>
      </sheetData>
      <sheetData sheetId="2992">
        <row r="5">
          <cell r="C5">
            <v>2.8</v>
          </cell>
        </row>
      </sheetData>
      <sheetData sheetId="2993">
        <row r="5">
          <cell r="C5">
            <v>2.8</v>
          </cell>
        </row>
      </sheetData>
      <sheetData sheetId="2994" refreshError="1"/>
      <sheetData sheetId="2995" refreshError="1"/>
      <sheetData sheetId="2996" refreshError="1"/>
      <sheetData sheetId="2997" refreshError="1"/>
      <sheetData sheetId="2998" refreshError="1"/>
      <sheetData sheetId="2999" refreshError="1"/>
      <sheetData sheetId="3000" refreshError="1"/>
      <sheetData sheetId="3001" refreshError="1"/>
      <sheetData sheetId="3002" refreshError="1"/>
      <sheetData sheetId="3003" refreshError="1"/>
      <sheetData sheetId="3004" refreshError="1"/>
      <sheetData sheetId="3005" refreshError="1"/>
      <sheetData sheetId="3006" refreshError="1"/>
      <sheetData sheetId="3007" refreshError="1"/>
      <sheetData sheetId="3008" refreshError="1"/>
      <sheetData sheetId="3009" refreshError="1"/>
      <sheetData sheetId="3010" refreshError="1"/>
      <sheetData sheetId="3011" refreshError="1"/>
      <sheetData sheetId="3012" refreshError="1"/>
      <sheetData sheetId="3013" refreshError="1"/>
      <sheetData sheetId="3014" refreshError="1"/>
      <sheetData sheetId="3015" refreshError="1"/>
      <sheetData sheetId="3016" refreshError="1"/>
      <sheetData sheetId="3017" refreshError="1"/>
      <sheetData sheetId="3018" refreshError="1"/>
      <sheetData sheetId="3019" refreshError="1"/>
      <sheetData sheetId="3020" refreshError="1"/>
      <sheetData sheetId="3021" refreshError="1"/>
      <sheetData sheetId="3022" refreshError="1"/>
      <sheetData sheetId="3023" refreshError="1"/>
      <sheetData sheetId="3024" refreshError="1"/>
      <sheetData sheetId="3025" refreshError="1"/>
      <sheetData sheetId="3026" refreshError="1"/>
      <sheetData sheetId="3027" refreshError="1"/>
      <sheetData sheetId="3028" refreshError="1"/>
      <sheetData sheetId="3029" refreshError="1"/>
      <sheetData sheetId="3030" refreshError="1"/>
      <sheetData sheetId="3031" refreshError="1"/>
      <sheetData sheetId="3032" refreshError="1"/>
      <sheetData sheetId="3033" refreshError="1"/>
      <sheetData sheetId="3034" refreshError="1"/>
      <sheetData sheetId="3035" refreshError="1"/>
      <sheetData sheetId="3036" refreshError="1"/>
      <sheetData sheetId="3037" refreshError="1"/>
      <sheetData sheetId="3038" refreshError="1"/>
      <sheetData sheetId="3039" refreshError="1"/>
      <sheetData sheetId="3040" refreshError="1"/>
      <sheetData sheetId="3041" refreshError="1"/>
      <sheetData sheetId="3042" refreshError="1"/>
      <sheetData sheetId="3043" refreshError="1"/>
      <sheetData sheetId="3044" refreshError="1"/>
      <sheetData sheetId="3045" refreshError="1"/>
      <sheetData sheetId="3046" refreshError="1"/>
      <sheetData sheetId="3047" refreshError="1"/>
      <sheetData sheetId="3048" refreshError="1"/>
      <sheetData sheetId="3049" refreshError="1"/>
      <sheetData sheetId="3050" refreshError="1"/>
      <sheetData sheetId="3051" refreshError="1"/>
      <sheetData sheetId="3052" refreshError="1"/>
      <sheetData sheetId="3053" refreshError="1"/>
      <sheetData sheetId="3054" refreshError="1"/>
      <sheetData sheetId="3055" refreshError="1"/>
      <sheetData sheetId="3056">
        <row r="5">
          <cell r="C5">
            <v>2.8</v>
          </cell>
        </row>
      </sheetData>
      <sheetData sheetId="3057" refreshError="1"/>
      <sheetData sheetId="3058" refreshError="1"/>
      <sheetData sheetId="3059" refreshError="1"/>
      <sheetData sheetId="3060" refreshError="1"/>
      <sheetData sheetId="3061" refreshError="1"/>
      <sheetData sheetId="3062">
        <row r="5">
          <cell r="C5">
            <v>2.8</v>
          </cell>
        </row>
      </sheetData>
      <sheetData sheetId="3063">
        <row r="5">
          <cell r="C5">
            <v>2.8</v>
          </cell>
        </row>
      </sheetData>
      <sheetData sheetId="3064">
        <row r="5">
          <cell r="C5">
            <v>2.8</v>
          </cell>
        </row>
      </sheetData>
      <sheetData sheetId="3065">
        <row r="5">
          <cell r="C5">
            <v>2.8</v>
          </cell>
        </row>
      </sheetData>
      <sheetData sheetId="3066">
        <row r="5">
          <cell r="C5">
            <v>2.8</v>
          </cell>
        </row>
      </sheetData>
      <sheetData sheetId="3067">
        <row r="5">
          <cell r="C5">
            <v>2.8</v>
          </cell>
        </row>
      </sheetData>
      <sheetData sheetId="3068">
        <row r="5">
          <cell r="C5">
            <v>2.8</v>
          </cell>
        </row>
      </sheetData>
      <sheetData sheetId="3069" refreshError="1"/>
      <sheetData sheetId="3070" refreshError="1"/>
      <sheetData sheetId="3071" refreshError="1"/>
      <sheetData sheetId="3072" refreshError="1"/>
      <sheetData sheetId="3073" refreshError="1"/>
      <sheetData sheetId="3074" refreshError="1"/>
      <sheetData sheetId="3075" refreshError="1"/>
      <sheetData sheetId="3076" refreshError="1"/>
      <sheetData sheetId="3077" refreshError="1"/>
      <sheetData sheetId="3078" refreshError="1"/>
      <sheetData sheetId="3079" refreshError="1"/>
      <sheetData sheetId="3080" refreshError="1"/>
      <sheetData sheetId="3081" refreshError="1"/>
      <sheetData sheetId="3082" refreshError="1"/>
      <sheetData sheetId="3083" refreshError="1"/>
      <sheetData sheetId="3084" refreshError="1"/>
      <sheetData sheetId="3085" refreshError="1"/>
      <sheetData sheetId="3086" refreshError="1"/>
      <sheetData sheetId="3087" refreshError="1"/>
      <sheetData sheetId="3088" refreshError="1"/>
      <sheetData sheetId="3089" refreshError="1"/>
      <sheetData sheetId="3090" refreshError="1"/>
      <sheetData sheetId="3091" refreshError="1"/>
      <sheetData sheetId="3092" refreshError="1"/>
      <sheetData sheetId="3093" refreshError="1"/>
      <sheetData sheetId="3094" refreshError="1"/>
      <sheetData sheetId="3095" refreshError="1"/>
      <sheetData sheetId="3096">
        <row r="5">
          <cell r="C5">
            <v>2.8</v>
          </cell>
        </row>
      </sheetData>
      <sheetData sheetId="3097">
        <row r="5">
          <cell r="C5">
            <v>2.8</v>
          </cell>
        </row>
      </sheetData>
      <sheetData sheetId="3098">
        <row r="5">
          <cell r="C5">
            <v>2.8</v>
          </cell>
        </row>
      </sheetData>
      <sheetData sheetId="3099">
        <row r="5">
          <cell r="C5">
            <v>2.8</v>
          </cell>
        </row>
      </sheetData>
      <sheetData sheetId="3100">
        <row r="5">
          <cell r="C5">
            <v>2.8</v>
          </cell>
        </row>
      </sheetData>
      <sheetData sheetId="3101">
        <row r="5">
          <cell r="C5">
            <v>2.8</v>
          </cell>
        </row>
      </sheetData>
      <sheetData sheetId="3102">
        <row r="5">
          <cell r="C5">
            <v>2.8</v>
          </cell>
        </row>
      </sheetData>
      <sheetData sheetId="3103">
        <row r="5">
          <cell r="C5">
            <v>2.8</v>
          </cell>
        </row>
      </sheetData>
      <sheetData sheetId="3104" refreshError="1"/>
      <sheetData sheetId="3105" refreshError="1"/>
      <sheetData sheetId="3106" refreshError="1"/>
      <sheetData sheetId="3107" refreshError="1"/>
      <sheetData sheetId="3108" refreshError="1"/>
      <sheetData sheetId="3109" refreshError="1"/>
      <sheetData sheetId="3110" refreshError="1"/>
      <sheetData sheetId="3111" refreshError="1"/>
      <sheetData sheetId="3112" refreshError="1"/>
      <sheetData sheetId="3113" refreshError="1"/>
      <sheetData sheetId="3114" refreshError="1"/>
      <sheetData sheetId="3115" refreshError="1"/>
      <sheetData sheetId="3116" refreshError="1"/>
      <sheetData sheetId="3117" refreshError="1"/>
      <sheetData sheetId="3118" refreshError="1"/>
      <sheetData sheetId="3119" refreshError="1"/>
      <sheetData sheetId="3120" refreshError="1"/>
      <sheetData sheetId="3121" refreshError="1"/>
      <sheetData sheetId="3122" refreshError="1"/>
      <sheetData sheetId="3123" refreshError="1"/>
      <sheetData sheetId="3124" refreshError="1"/>
      <sheetData sheetId="3125" refreshError="1"/>
      <sheetData sheetId="3126" refreshError="1"/>
      <sheetData sheetId="3127" refreshError="1"/>
      <sheetData sheetId="3128" refreshError="1"/>
      <sheetData sheetId="3129" refreshError="1"/>
      <sheetData sheetId="3130" refreshError="1"/>
      <sheetData sheetId="3131" refreshError="1"/>
      <sheetData sheetId="3132" refreshError="1"/>
      <sheetData sheetId="3133" refreshError="1"/>
      <sheetData sheetId="3134" refreshError="1"/>
      <sheetData sheetId="3135" refreshError="1"/>
      <sheetData sheetId="3136" refreshError="1"/>
      <sheetData sheetId="3137" refreshError="1"/>
      <sheetData sheetId="3138" refreshError="1"/>
      <sheetData sheetId="3139" refreshError="1"/>
      <sheetData sheetId="3140" refreshError="1"/>
      <sheetData sheetId="3141" refreshError="1"/>
      <sheetData sheetId="3142" refreshError="1"/>
      <sheetData sheetId="3143" refreshError="1"/>
      <sheetData sheetId="3144" refreshError="1"/>
      <sheetData sheetId="3145" refreshError="1"/>
      <sheetData sheetId="3146" refreshError="1"/>
      <sheetData sheetId="3147" refreshError="1"/>
      <sheetData sheetId="3148" refreshError="1"/>
      <sheetData sheetId="3149" refreshError="1"/>
      <sheetData sheetId="3150" refreshError="1"/>
      <sheetData sheetId="3151" refreshError="1"/>
      <sheetData sheetId="3152" refreshError="1"/>
      <sheetData sheetId="3153" refreshError="1"/>
      <sheetData sheetId="3154" refreshError="1"/>
      <sheetData sheetId="3155" refreshError="1"/>
      <sheetData sheetId="3156" refreshError="1"/>
      <sheetData sheetId="3157" refreshError="1"/>
      <sheetData sheetId="3158" refreshError="1"/>
      <sheetData sheetId="3159" refreshError="1"/>
      <sheetData sheetId="3160" refreshError="1"/>
      <sheetData sheetId="3161" refreshError="1"/>
      <sheetData sheetId="3162" refreshError="1"/>
      <sheetData sheetId="3163" refreshError="1"/>
      <sheetData sheetId="3164" refreshError="1"/>
      <sheetData sheetId="3165" refreshError="1"/>
      <sheetData sheetId="3166" refreshError="1"/>
      <sheetData sheetId="3167" refreshError="1"/>
      <sheetData sheetId="3168" refreshError="1"/>
      <sheetData sheetId="3169" refreshError="1"/>
      <sheetData sheetId="3170" refreshError="1"/>
      <sheetData sheetId="3171" refreshError="1"/>
      <sheetData sheetId="3172" refreshError="1"/>
      <sheetData sheetId="3173">
        <row r="5">
          <cell r="C5">
            <v>2.8</v>
          </cell>
        </row>
      </sheetData>
      <sheetData sheetId="3174" refreshError="1"/>
      <sheetData sheetId="3175" refreshError="1"/>
      <sheetData sheetId="3176" refreshError="1"/>
      <sheetData sheetId="3177" refreshError="1"/>
      <sheetData sheetId="3178" refreshError="1"/>
      <sheetData sheetId="3179" refreshError="1"/>
      <sheetData sheetId="3180" refreshError="1"/>
      <sheetData sheetId="3181" refreshError="1"/>
      <sheetData sheetId="3182" refreshError="1"/>
      <sheetData sheetId="3183" refreshError="1"/>
      <sheetData sheetId="3184" refreshError="1"/>
      <sheetData sheetId="3185" refreshError="1"/>
      <sheetData sheetId="3186" refreshError="1"/>
      <sheetData sheetId="3187" refreshError="1"/>
      <sheetData sheetId="3188" refreshError="1"/>
      <sheetData sheetId="3189" refreshError="1"/>
      <sheetData sheetId="3190" refreshError="1"/>
      <sheetData sheetId="3191">
        <row r="5">
          <cell r="C5">
            <v>2.8</v>
          </cell>
        </row>
      </sheetData>
      <sheetData sheetId="3192" refreshError="1"/>
      <sheetData sheetId="3193" refreshError="1"/>
      <sheetData sheetId="3194" refreshError="1"/>
      <sheetData sheetId="3195" refreshError="1"/>
      <sheetData sheetId="3196">
        <row r="5">
          <cell r="C5">
            <v>2.8</v>
          </cell>
        </row>
      </sheetData>
      <sheetData sheetId="3197" refreshError="1"/>
      <sheetData sheetId="3198">
        <row r="5">
          <cell r="C5">
            <v>2.8</v>
          </cell>
        </row>
      </sheetData>
      <sheetData sheetId="3199">
        <row r="5">
          <cell r="C5">
            <v>2.8</v>
          </cell>
        </row>
      </sheetData>
      <sheetData sheetId="3200">
        <row r="5">
          <cell r="C5">
            <v>2.8</v>
          </cell>
        </row>
      </sheetData>
      <sheetData sheetId="3201">
        <row r="5">
          <cell r="C5">
            <v>2.8</v>
          </cell>
        </row>
      </sheetData>
      <sheetData sheetId="3202">
        <row r="5">
          <cell r="C5">
            <v>2.8</v>
          </cell>
        </row>
      </sheetData>
      <sheetData sheetId="3203">
        <row r="5">
          <cell r="C5">
            <v>2.8</v>
          </cell>
        </row>
      </sheetData>
      <sheetData sheetId="3204">
        <row r="5">
          <cell r="C5">
            <v>2.8</v>
          </cell>
        </row>
      </sheetData>
      <sheetData sheetId="3205">
        <row r="5">
          <cell r="C5">
            <v>2.8</v>
          </cell>
        </row>
      </sheetData>
      <sheetData sheetId="3206">
        <row r="5">
          <cell r="C5">
            <v>2.8</v>
          </cell>
        </row>
      </sheetData>
      <sheetData sheetId="3207">
        <row r="5">
          <cell r="C5">
            <v>2.8</v>
          </cell>
        </row>
      </sheetData>
      <sheetData sheetId="3208">
        <row r="5">
          <cell r="C5" t="str">
            <v>NIGHT</v>
          </cell>
        </row>
      </sheetData>
      <sheetData sheetId="3209">
        <row r="5">
          <cell r="C5" t="str">
            <v>NIGHT</v>
          </cell>
        </row>
      </sheetData>
      <sheetData sheetId="3210">
        <row r="5">
          <cell r="C5">
            <v>2.8</v>
          </cell>
        </row>
      </sheetData>
      <sheetData sheetId="3211">
        <row r="5">
          <cell r="C5">
            <v>2.8</v>
          </cell>
        </row>
      </sheetData>
      <sheetData sheetId="3212">
        <row r="5">
          <cell r="C5">
            <v>2.8</v>
          </cell>
        </row>
      </sheetData>
      <sheetData sheetId="3213">
        <row r="5">
          <cell r="C5">
            <v>2.8</v>
          </cell>
        </row>
      </sheetData>
      <sheetData sheetId="3214">
        <row r="5">
          <cell r="C5">
            <v>2.8</v>
          </cell>
        </row>
      </sheetData>
      <sheetData sheetId="3215">
        <row r="5">
          <cell r="C5">
            <v>2.8</v>
          </cell>
        </row>
      </sheetData>
      <sheetData sheetId="3216">
        <row r="5">
          <cell r="C5">
            <v>2.8</v>
          </cell>
        </row>
      </sheetData>
      <sheetData sheetId="3217">
        <row r="5">
          <cell r="C5">
            <v>2.8</v>
          </cell>
        </row>
      </sheetData>
      <sheetData sheetId="3218">
        <row r="5">
          <cell r="C5" t="str">
            <v>NIGHT</v>
          </cell>
        </row>
      </sheetData>
      <sheetData sheetId="3219">
        <row r="5">
          <cell r="C5">
            <v>2.8</v>
          </cell>
        </row>
      </sheetData>
      <sheetData sheetId="3220">
        <row r="5">
          <cell r="C5" t="str">
            <v>NIGHT</v>
          </cell>
        </row>
      </sheetData>
      <sheetData sheetId="3221">
        <row r="5">
          <cell r="C5">
            <v>2.8</v>
          </cell>
        </row>
      </sheetData>
      <sheetData sheetId="3222">
        <row r="5">
          <cell r="C5">
            <v>2.8</v>
          </cell>
        </row>
      </sheetData>
      <sheetData sheetId="3223">
        <row r="5">
          <cell r="C5">
            <v>2.8</v>
          </cell>
        </row>
      </sheetData>
      <sheetData sheetId="3224">
        <row r="5">
          <cell r="C5">
            <v>2.8</v>
          </cell>
        </row>
      </sheetData>
      <sheetData sheetId="3225">
        <row r="5">
          <cell r="C5">
            <v>2.8</v>
          </cell>
        </row>
      </sheetData>
      <sheetData sheetId="3226">
        <row r="5">
          <cell r="C5">
            <v>2.8</v>
          </cell>
        </row>
      </sheetData>
      <sheetData sheetId="3227">
        <row r="5">
          <cell r="C5">
            <v>2.8</v>
          </cell>
        </row>
      </sheetData>
      <sheetData sheetId="3228">
        <row r="5">
          <cell r="C5">
            <v>2.8</v>
          </cell>
        </row>
      </sheetData>
      <sheetData sheetId="3229">
        <row r="5">
          <cell r="C5">
            <v>2.8</v>
          </cell>
        </row>
      </sheetData>
      <sheetData sheetId="3230">
        <row r="5">
          <cell r="C5">
            <v>2.8</v>
          </cell>
        </row>
      </sheetData>
      <sheetData sheetId="3231">
        <row r="5">
          <cell r="C5">
            <v>2.8</v>
          </cell>
        </row>
      </sheetData>
      <sheetData sheetId="3232">
        <row r="5">
          <cell r="C5">
            <v>2.8</v>
          </cell>
        </row>
      </sheetData>
      <sheetData sheetId="3233">
        <row r="5">
          <cell r="C5">
            <v>2.8</v>
          </cell>
        </row>
      </sheetData>
      <sheetData sheetId="3234">
        <row r="5">
          <cell r="C5">
            <v>2.8</v>
          </cell>
        </row>
      </sheetData>
      <sheetData sheetId="3235">
        <row r="5">
          <cell r="C5">
            <v>2.8</v>
          </cell>
        </row>
      </sheetData>
      <sheetData sheetId="3236">
        <row r="5">
          <cell r="C5">
            <v>2.8</v>
          </cell>
        </row>
      </sheetData>
      <sheetData sheetId="3237">
        <row r="5">
          <cell r="C5">
            <v>2.8</v>
          </cell>
        </row>
      </sheetData>
      <sheetData sheetId="3238">
        <row r="5">
          <cell r="C5">
            <v>2.8</v>
          </cell>
        </row>
      </sheetData>
      <sheetData sheetId="3239">
        <row r="5">
          <cell r="C5">
            <v>2.8</v>
          </cell>
        </row>
      </sheetData>
      <sheetData sheetId="3240">
        <row r="5">
          <cell r="C5">
            <v>2.8</v>
          </cell>
        </row>
      </sheetData>
      <sheetData sheetId="3241">
        <row r="5">
          <cell r="C5" t="str">
            <v>NIGHT</v>
          </cell>
        </row>
      </sheetData>
      <sheetData sheetId="3242">
        <row r="5">
          <cell r="C5">
            <v>2.8</v>
          </cell>
        </row>
      </sheetData>
      <sheetData sheetId="3243">
        <row r="5">
          <cell r="C5">
            <v>2.8</v>
          </cell>
        </row>
      </sheetData>
      <sheetData sheetId="3244">
        <row r="5">
          <cell r="C5">
            <v>2.8</v>
          </cell>
        </row>
      </sheetData>
      <sheetData sheetId="3245">
        <row r="5">
          <cell r="C5">
            <v>2.8</v>
          </cell>
        </row>
      </sheetData>
      <sheetData sheetId="3246">
        <row r="5">
          <cell r="C5">
            <v>2.8</v>
          </cell>
        </row>
      </sheetData>
      <sheetData sheetId="3247">
        <row r="5">
          <cell r="C5">
            <v>2.8</v>
          </cell>
        </row>
      </sheetData>
      <sheetData sheetId="3248">
        <row r="5">
          <cell r="C5">
            <v>2.8</v>
          </cell>
        </row>
      </sheetData>
      <sheetData sheetId="3249">
        <row r="5">
          <cell r="C5">
            <v>2.8</v>
          </cell>
        </row>
      </sheetData>
      <sheetData sheetId="3250">
        <row r="5">
          <cell r="C5">
            <v>2.8</v>
          </cell>
        </row>
      </sheetData>
      <sheetData sheetId="3251">
        <row r="5">
          <cell r="C5">
            <v>2.8</v>
          </cell>
        </row>
      </sheetData>
      <sheetData sheetId="3252">
        <row r="5">
          <cell r="C5">
            <v>2.8</v>
          </cell>
        </row>
      </sheetData>
      <sheetData sheetId="3253">
        <row r="5">
          <cell r="C5">
            <v>2.8</v>
          </cell>
        </row>
      </sheetData>
      <sheetData sheetId="3254">
        <row r="5">
          <cell r="C5">
            <v>2.8</v>
          </cell>
        </row>
      </sheetData>
      <sheetData sheetId="3255">
        <row r="5">
          <cell r="C5">
            <v>2.8</v>
          </cell>
        </row>
      </sheetData>
      <sheetData sheetId="3256">
        <row r="5">
          <cell r="C5">
            <v>2.8</v>
          </cell>
        </row>
      </sheetData>
      <sheetData sheetId="3257">
        <row r="5">
          <cell r="C5">
            <v>2.8</v>
          </cell>
        </row>
      </sheetData>
      <sheetData sheetId="3258">
        <row r="5">
          <cell r="C5">
            <v>2.8</v>
          </cell>
        </row>
      </sheetData>
      <sheetData sheetId="3259">
        <row r="5">
          <cell r="C5">
            <v>2.8</v>
          </cell>
        </row>
      </sheetData>
      <sheetData sheetId="3260">
        <row r="5">
          <cell r="C5">
            <v>2.8</v>
          </cell>
        </row>
      </sheetData>
      <sheetData sheetId="3261">
        <row r="5">
          <cell r="C5">
            <v>2.8</v>
          </cell>
        </row>
      </sheetData>
      <sheetData sheetId="3262">
        <row r="5">
          <cell r="C5">
            <v>2.8</v>
          </cell>
        </row>
      </sheetData>
      <sheetData sheetId="3263">
        <row r="5">
          <cell r="C5" t="str">
            <v>NIGHT</v>
          </cell>
        </row>
      </sheetData>
      <sheetData sheetId="3264">
        <row r="5">
          <cell r="C5">
            <v>2.8</v>
          </cell>
        </row>
      </sheetData>
      <sheetData sheetId="3265">
        <row r="5">
          <cell r="C5">
            <v>2.8</v>
          </cell>
        </row>
      </sheetData>
      <sheetData sheetId="3266">
        <row r="5">
          <cell r="C5">
            <v>2.8</v>
          </cell>
        </row>
      </sheetData>
      <sheetData sheetId="3267">
        <row r="5">
          <cell r="C5">
            <v>2.8</v>
          </cell>
        </row>
      </sheetData>
      <sheetData sheetId="3268">
        <row r="5">
          <cell r="C5">
            <v>2.8</v>
          </cell>
        </row>
      </sheetData>
      <sheetData sheetId="3269">
        <row r="5">
          <cell r="C5" t="str">
            <v>NIGHT</v>
          </cell>
        </row>
      </sheetData>
      <sheetData sheetId="3270">
        <row r="5">
          <cell r="C5">
            <v>2.8</v>
          </cell>
        </row>
      </sheetData>
      <sheetData sheetId="3271">
        <row r="5">
          <cell r="C5">
            <v>2.8</v>
          </cell>
        </row>
      </sheetData>
      <sheetData sheetId="3272">
        <row r="5">
          <cell r="C5">
            <v>2.8</v>
          </cell>
        </row>
      </sheetData>
      <sheetData sheetId="3273">
        <row r="5">
          <cell r="C5">
            <v>2.8</v>
          </cell>
        </row>
      </sheetData>
      <sheetData sheetId="3274">
        <row r="5">
          <cell r="C5">
            <v>2.8</v>
          </cell>
        </row>
      </sheetData>
      <sheetData sheetId="3275">
        <row r="5">
          <cell r="C5" t="str">
            <v>NIGHT</v>
          </cell>
        </row>
      </sheetData>
      <sheetData sheetId="3276">
        <row r="5">
          <cell r="C5">
            <v>2.8</v>
          </cell>
        </row>
      </sheetData>
      <sheetData sheetId="3277">
        <row r="5">
          <cell r="C5">
            <v>2.8</v>
          </cell>
        </row>
      </sheetData>
      <sheetData sheetId="3278">
        <row r="5">
          <cell r="C5">
            <v>2.8</v>
          </cell>
        </row>
      </sheetData>
      <sheetData sheetId="3279">
        <row r="5">
          <cell r="C5">
            <v>2.8</v>
          </cell>
        </row>
      </sheetData>
      <sheetData sheetId="3280">
        <row r="5">
          <cell r="C5">
            <v>2.8</v>
          </cell>
        </row>
      </sheetData>
      <sheetData sheetId="3281">
        <row r="5">
          <cell r="C5" t="str">
            <v>NIGHT</v>
          </cell>
        </row>
      </sheetData>
      <sheetData sheetId="3282">
        <row r="5">
          <cell r="C5">
            <v>2.8</v>
          </cell>
        </row>
      </sheetData>
      <sheetData sheetId="3283">
        <row r="5">
          <cell r="C5">
            <v>2.8</v>
          </cell>
        </row>
      </sheetData>
      <sheetData sheetId="3284">
        <row r="5">
          <cell r="C5" t="str">
            <v>NIGHT</v>
          </cell>
        </row>
      </sheetData>
      <sheetData sheetId="3285">
        <row r="5">
          <cell r="C5">
            <v>2.8</v>
          </cell>
        </row>
      </sheetData>
      <sheetData sheetId="3286">
        <row r="5">
          <cell r="C5">
            <v>2.8</v>
          </cell>
        </row>
      </sheetData>
      <sheetData sheetId="3287">
        <row r="5">
          <cell r="C5" t="str">
            <v>NIGHT</v>
          </cell>
        </row>
      </sheetData>
      <sheetData sheetId="3288">
        <row r="5">
          <cell r="C5">
            <v>2.8</v>
          </cell>
        </row>
      </sheetData>
      <sheetData sheetId="3289">
        <row r="5">
          <cell r="C5">
            <v>2.8</v>
          </cell>
        </row>
      </sheetData>
      <sheetData sheetId="3290">
        <row r="5">
          <cell r="C5" t="str">
            <v>NIGHT</v>
          </cell>
        </row>
      </sheetData>
      <sheetData sheetId="3291">
        <row r="5">
          <cell r="C5" t="str">
            <v>NIGHT</v>
          </cell>
        </row>
      </sheetData>
      <sheetData sheetId="3292">
        <row r="5">
          <cell r="C5" t="str">
            <v>NIGHT</v>
          </cell>
        </row>
      </sheetData>
      <sheetData sheetId="3293">
        <row r="5">
          <cell r="C5">
            <v>2.8</v>
          </cell>
        </row>
      </sheetData>
      <sheetData sheetId="3294">
        <row r="5">
          <cell r="C5" t="str">
            <v>NIGHT</v>
          </cell>
        </row>
      </sheetData>
      <sheetData sheetId="3295">
        <row r="5">
          <cell r="C5" t="str">
            <v>NIGHT</v>
          </cell>
        </row>
      </sheetData>
      <sheetData sheetId="3296">
        <row r="5">
          <cell r="C5" t="str">
            <v>NIGHT</v>
          </cell>
        </row>
      </sheetData>
      <sheetData sheetId="3297">
        <row r="5">
          <cell r="C5" t="str">
            <v>NIGHT</v>
          </cell>
        </row>
      </sheetData>
      <sheetData sheetId="3298">
        <row r="5">
          <cell r="C5">
            <v>2.8</v>
          </cell>
        </row>
      </sheetData>
      <sheetData sheetId="3299">
        <row r="5">
          <cell r="C5" t="str">
            <v>NIGHT</v>
          </cell>
        </row>
      </sheetData>
      <sheetData sheetId="3300">
        <row r="5">
          <cell r="C5" t="str">
            <v>NIGHT</v>
          </cell>
        </row>
      </sheetData>
      <sheetData sheetId="3301">
        <row r="5">
          <cell r="C5" t="str">
            <v>NIGHT</v>
          </cell>
        </row>
      </sheetData>
      <sheetData sheetId="3302">
        <row r="5">
          <cell r="C5" t="str">
            <v>NIGHT</v>
          </cell>
        </row>
      </sheetData>
      <sheetData sheetId="3303">
        <row r="5">
          <cell r="C5" t="str">
            <v>NIGHT</v>
          </cell>
        </row>
      </sheetData>
      <sheetData sheetId="3304">
        <row r="5">
          <cell r="C5">
            <v>2.8</v>
          </cell>
        </row>
      </sheetData>
      <sheetData sheetId="3305">
        <row r="5">
          <cell r="C5">
            <v>2.8</v>
          </cell>
        </row>
      </sheetData>
      <sheetData sheetId="3306">
        <row r="5">
          <cell r="C5">
            <v>2.8</v>
          </cell>
        </row>
      </sheetData>
      <sheetData sheetId="3307">
        <row r="5">
          <cell r="C5">
            <v>2.8</v>
          </cell>
        </row>
      </sheetData>
      <sheetData sheetId="3308">
        <row r="5">
          <cell r="C5">
            <v>2.8</v>
          </cell>
        </row>
      </sheetData>
      <sheetData sheetId="3309">
        <row r="5">
          <cell r="C5">
            <v>2.8</v>
          </cell>
        </row>
      </sheetData>
      <sheetData sheetId="3310">
        <row r="5">
          <cell r="C5">
            <v>2.8</v>
          </cell>
        </row>
      </sheetData>
      <sheetData sheetId="3311">
        <row r="5">
          <cell r="C5" t="str">
            <v>NIGHT</v>
          </cell>
        </row>
      </sheetData>
      <sheetData sheetId="3312">
        <row r="5">
          <cell r="C5">
            <v>2.8</v>
          </cell>
        </row>
      </sheetData>
      <sheetData sheetId="3313">
        <row r="5">
          <cell r="C5">
            <v>2.8</v>
          </cell>
        </row>
      </sheetData>
      <sheetData sheetId="3314">
        <row r="5">
          <cell r="C5">
            <v>2.8</v>
          </cell>
        </row>
      </sheetData>
      <sheetData sheetId="3315">
        <row r="5">
          <cell r="C5">
            <v>2.8</v>
          </cell>
        </row>
      </sheetData>
      <sheetData sheetId="3316">
        <row r="5">
          <cell r="C5">
            <v>2.8</v>
          </cell>
        </row>
      </sheetData>
      <sheetData sheetId="3317">
        <row r="5">
          <cell r="C5" t="str">
            <v>NIGHT</v>
          </cell>
        </row>
      </sheetData>
      <sheetData sheetId="3318">
        <row r="5">
          <cell r="C5">
            <v>2.8</v>
          </cell>
        </row>
      </sheetData>
      <sheetData sheetId="3319">
        <row r="5">
          <cell r="C5">
            <v>2.8</v>
          </cell>
        </row>
      </sheetData>
      <sheetData sheetId="3320">
        <row r="5">
          <cell r="C5">
            <v>2.8</v>
          </cell>
        </row>
      </sheetData>
      <sheetData sheetId="3321">
        <row r="5">
          <cell r="C5">
            <v>2.8</v>
          </cell>
        </row>
      </sheetData>
      <sheetData sheetId="3322">
        <row r="5">
          <cell r="C5">
            <v>2.8</v>
          </cell>
        </row>
      </sheetData>
      <sheetData sheetId="3323" refreshError="1"/>
      <sheetData sheetId="3324" refreshError="1"/>
      <sheetData sheetId="3325">
        <row r="5">
          <cell r="C5">
            <v>2.8</v>
          </cell>
        </row>
      </sheetData>
      <sheetData sheetId="3326">
        <row r="5">
          <cell r="C5">
            <v>2.8</v>
          </cell>
        </row>
      </sheetData>
      <sheetData sheetId="3327" refreshError="1"/>
      <sheetData sheetId="3328" refreshError="1"/>
      <sheetData sheetId="3329" refreshError="1"/>
      <sheetData sheetId="3330" refreshError="1"/>
      <sheetData sheetId="3331" refreshError="1"/>
      <sheetData sheetId="3332" refreshError="1"/>
      <sheetData sheetId="3333" refreshError="1"/>
      <sheetData sheetId="3334" refreshError="1"/>
      <sheetData sheetId="3335">
        <row r="5">
          <cell r="C5">
            <v>2.8</v>
          </cell>
        </row>
      </sheetData>
      <sheetData sheetId="3336" refreshError="1"/>
      <sheetData sheetId="3337" refreshError="1"/>
      <sheetData sheetId="3338" refreshError="1"/>
      <sheetData sheetId="3339" refreshError="1"/>
      <sheetData sheetId="3340" refreshError="1"/>
      <sheetData sheetId="3341" refreshError="1"/>
      <sheetData sheetId="3342" refreshError="1"/>
      <sheetData sheetId="3343" refreshError="1"/>
      <sheetData sheetId="3344">
        <row r="5">
          <cell r="C5">
            <v>2.8</v>
          </cell>
        </row>
      </sheetData>
      <sheetData sheetId="3345">
        <row r="5">
          <cell r="C5">
            <v>2.8</v>
          </cell>
        </row>
      </sheetData>
      <sheetData sheetId="3346">
        <row r="5">
          <cell r="C5">
            <v>2.8</v>
          </cell>
        </row>
      </sheetData>
      <sheetData sheetId="3347">
        <row r="5">
          <cell r="C5">
            <v>2.8</v>
          </cell>
        </row>
      </sheetData>
      <sheetData sheetId="3348">
        <row r="5">
          <cell r="C5">
            <v>2.8</v>
          </cell>
        </row>
      </sheetData>
      <sheetData sheetId="3349">
        <row r="5">
          <cell r="C5">
            <v>2.8</v>
          </cell>
        </row>
      </sheetData>
      <sheetData sheetId="3350">
        <row r="5">
          <cell r="C5">
            <v>2.8</v>
          </cell>
        </row>
      </sheetData>
      <sheetData sheetId="3351">
        <row r="5">
          <cell r="C5">
            <v>2.8</v>
          </cell>
        </row>
      </sheetData>
      <sheetData sheetId="3352">
        <row r="5">
          <cell r="C5">
            <v>2.8</v>
          </cell>
        </row>
      </sheetData>
      <sheetData sheetId="3353">
        <row r="5">
          <cell r="C5">
            <v>2.8</v>
          </cell>
        </row>
      </sheetData>
      <sheetData sheetId="3354">
        <row r="5">
          <cell r="C5">
            <v>2.8</v>
          </cell>
        </row>
      </sheetData>
      <sheetData sheetId="3355">
        <row r="5">
          <cell r="C5">
            <v>2.8</v>
          </cell>
        </row>
      </sheetData>
      <sheetData sheetId="3356">
        <row r="5">
          <cell r="C5">
            <v>2.8</v>
          </cell>
        </row>
      </sheetData>
      <sheetData sheetId="3357">
        <row r="5">
          <cell r="C5">
            <v>2.8</v>
          </cell>
        </row>
      </sheetData>
      <sheetData sheetId="3358">
        <row r="5">
          <cell r="C5">
            <v>2.8</v>
          </cell>
        </row>
      </sheetData>
      <sheetData sheetId="3359">
        <row r="5">
          <cell r="C5">
            <v>2.8</v>
          </cell>
        </row>
      </sheetData>
      <sheetData sheetId="3360">
        <row r="5">
          <cell r="C5">
            <v>2.8</v>
          </cell>
        </row>
      </sheetData>
      <sheetData sheetId="3361">
        <row r="5">
          <cell r="C5">
            <v>2.8</v>
          </cell>
        </row>
      </sheetData>
      <sheetData sheetId="3362">
        <row r="5">
          <cell r="C5">
            <v>2.8</v>
          </cell>
        </row>
      </sheetData>
      <sheetData sheetId="3363">
        <row r="5">
          <cell r="C5">
            <v>2.8</v>
          </cell>
        </row>
      </sheetData>
      <sheetData sheetId="3364">
        <row r="5">
          <cell r="C5">
            <v>2.8</v>
          </cell>
        </row>
      </sheetData>
      <sheetData sheetId="3365">
        <row r="5">
          <cell r="C5">
            <v>2.8</v>
          </cell>
        </row>
      </sheetData>
      <sheetData sheetId="3366">
        <row r="5">
          <cell r="C5">
            <v>2.8</v>
          </cell>
        </row>
      </sheetData>
      <sheetData sheetId="3367">
        <row r="5">
          <cell r="C5">
            <v>2.8</v>
          </cell>
        </row>
      </sheetData>
      <sheetData sheetId="3368">
        <row r="5">
          <cell r="C5">
            <v>2.8</v>
          </cell>
        </row>
      </sheetData>
      <sheetData sheetId="3369">
        <row r="5">
          <cell r="C5">
            <v>2.8</v>
          </cell>
        </row>
      </sheetData>
      <sheetData sheetId="3370">
        <row r="5">
          <cell r="C5">
            <v>2.8</v>
          </cell>
        </row>
      </sheetData>
      <sheetData sheetId="3371">
        <row r="5">
          <cell r="C5">
            <v>2.8</v>
          </cell>
        </row>
      </sheetData>
      <sheetData sheetId="3372">
        <row r="5">
          <cell r="C5">
            <v>2.8</v>
          </cell>
        </row>
      </sheetData>
      <sheetData sheetId="3373">
        <row r="5">
          <cell r="C5">
            <v>2.8</v>
          </cell>
        </row>
      </sheetData>
      <sheetData sheetId="3374">
        <row r="5">
          <cell r="C5">
            <v>2.8</v>
          </cell>
        </row>
      </sheetData>
      <sheetData sheetId="3375">
        <row r="5">
          <cell r="C5">
            <v>2.8</v>
          </cell>
        </row>
      </sheetData>
      <sheetData sheetId="3376">
        <row r="5">
          <cell r="C5">
            <v>2.8</v>
          </cell>
        </row>
      </sheetData>
      <sheetData sheetId="3377">
        <row r="5">
          <cell r="C5">
            <v>2.8</v>
          </cell>
        </row>
      </sheetData>
      <sheetData sheetId="3378">
        <row r="5">
          <cell r="C5">
            <v>2.8</v>
          </cell>
        </row>
      </sheetData>
      <sheetData sheetId="3379">
        <row r="5">
          <cell r="C5">
            <v>2.8</v>
          </cell>
        </row>
      </sheetData>
      <sheetData sheetId="3380">
        <row r="5">
          <cell r="C5">
            <v>2.8</v>
          </cell>
        </row>
      </sheetData>
      <sheetData sheetId="3381">
        <row r="5">
          <cell r="C5">
            <v>2.8</v>
          </cell>
        </row>
      </sheetData>
      <sheetData sheetId="3382">
        <row r="5">
          <cell r="C5">
            <v>2.8</v>
          </cell>
        </row>
      </sheetData>
      <sheetData sheetId="3383">
        <row r="5">
          <cell r="C5">
            <v>2.8</v>
          </cell>
        </row>
      </sheetData>
      <sheetData sheetId="3384">
        <row r="5">
          <cell r="C5">
            <v>2.8</v>
          </cell>
        </row>
      </sheetData>
      <sheetData sheetId="3385">
        <row r="5">
          <cell r="C5">
            <v>2.8</v>
          </cell>
        </row>
      </sheetData>
      <sheetData sheetId="3386">
        <row r="5">
          <cell r="C5">
            <v>2.8</v>
          </cell>
        </row>
      </sheetData>
      <sheetData sheetId="3387">
        <row r="5">
          <cell r="C5">
            <v>2.8</v>
          </cell>
        </row>
      </sheetData>
      <sheetData sheetId="3388">
        <row r="5">
          <cell r="C5">
            <v>2.8</v>
          </cell>
        </row>
      </sheetData>
      <sheetData sheetId="3389">
        <row r="5">
          <cell r="C5">
            <v>2.8</v>
          </cell>
        </row>
      </sheetData>
      <sheetData sheetId="3390">
        <row r="5">
          <cell r="C5">
            <v>2.8</v>
          </cell>
        </row>
      </sheetData>
      <sheetData sheetId="3391">
        <row r="5">
          <cell r="C5">
            <v>2.8</v>
          </cell>
        </row>
      </sheetData>
      <sheetData sheetId="3392">
        <row r="5">
          <cell r="C5">
            <v>2.8</v>
          </cell>
        </row>
      </sheetData>
      <sheetData sheetId="3393">
        <row r="5">
          <cell r="C5">
            <v>2.8</v>
          </cell>
        </row>
      </sheetData>
      <sheetData sheetId="3394">
        <row r="5">
          <cell r="C5" t="str">
            <v>NIGHT</v>
          </cell>
        </row>
      </sheetData>
      <sheetData sheetId="3395">
        <row r="5">
          <cell r="C5" t="str">
            <v>NIGHT</v>
          </cell>
        </row>
      </sheetData>
      <sheetData sheetId="3396">
        <row r="5">
          <cell r="C5" t="str">
            <v>NIGHT</v>
          </cell>
        </row>
      </sheetData>
      <sheetData sheetId="3397">
        <row r="5">
          <cell r="C5" t="str">
            <v>NIGHT</v>
          </cell>
        </row>
      </sheetData>
      <sheetData sheetId="3398">
        <row r="5">
          <cell r="C5" t="str">
            <v>NIGHT</v>
          </cell>
        </row>
      </sheetData>
      <sheetData sheetId="3399">
        <row r="5">
          <cell r="C5" t="str">
            <v>NIGHT</v>
          </cell>
        </row>
      </sheetData>
      <sheetData sheetId="3400">
        <row r="5">
          <cell r="C5" t="str">
            <v>NIGHT</v>
          </cell>
        </row>
      </sheetData>
      <sheetData sheetId="3401">
        <row r="5">
          <cell r="C5" t="str">
            <v>NIGHT</v>
          </cell>
        </row>
      </sheetData>
      <sheetData sheetId="3402">
        <row r="5">
          <cell r="C5" t="str">
            <v>NIGHT</v>
          </cell>
        </row>
      </sheetData>
      <sheetData sheetId="3403">
        <row r="5">
          <cell r="C5" t="str">
            <v>NIGHT</v>
          </cell>
        </row>
      </sheetData>
      <sheetData sheetId="3404">
        <row r="5">
          <cell r="C5">
            <v>2.8</v>
          </cell>
        </row>
      </sheetData>
      <sheetData sheetId="3405">
        <row r="5">
          <cell r="C5">
            <v>2.8</v>
          </cell>
        </row>
      </sheetData>
      <sheetData sheetId="3406">
        <row r="5">
          <cell r="C5">
            <v>2.8</v>
          </cell>
        </row>
      </sheetData>
      <sheetData sheetId="3407">
        <row r="5">
          <cell r="C5">
            <v>2.8</v>
          </cell>
        </row>
      </sheetData>
      <sheetData sheetId="3408">
        <row r="5">
          <cell r="C5">
            <v>2.8</v>
          </cell>
        </row>
      </sheetData>
      <sheetData sheetId="3409">
        <row r="5">
          <cell r="C5">
            <v>2.8</v>
          </cell>
        </row>
      </sheetData>
      <sheetData sheetId="3410">
        <row r="5">
          <cell r="C5">
            <v>2.8</v>
          </cell>
        </row>
      </sheetData>
      <sheetData sheetId="3411">
        <row r="5">
          <cell r="C5">
            <v>2.8</v>
          </cell>
        </row>
      </sheetData>
      <sheetData sheetId="3412">
        <row r="5">
          <cell r="C5" t="str">
            <v>NIGHT</v>
          </cell>
        </row>
      </sheetData>
      <sheetData sheetId="3413">
        <row r="5">
          <cell r="C5" t="str">
            <v>NIGHT</v>
          </cell>
        </row>
      </sheetData>
      <sheetData sheetId="3414">
        <row r="5">
          <cell r="C5" t="str">
            <v>NIGHT</v>
          </cell>
        </row>
      </sheetData>
      <sheetData sheetId="3415">
        <row r="5">
          <cell r="C5" t="str">
            <v>NIGHT</v>
          </cell>
        </row>
      </sheetData>
      <sheetData sheetId="3416">
        <row r="5">
          <cell r="C5" t="str">
            <v>NIGHT</v>
          </cell>
        </row>
      </sheetData>
      <sheetData sheetId="3417">
        <row r="5">
          <cell r="C5" t="str">
            <v>NIGHT</v>
          </cell>
        </row>
      </sheetData>
      <sheetData sheetId="3418">
        <row r="5">
          <cell r="C5" t="str">
            <v>NIGHT</v>
          </cell>
        </row>
      </sheetData>
      <sheetData sheetId="3419">
        <row r="5">
          <cell r="C5" t="str">
            <v>NIGHT</v>
          </cell>
        </row>
      </sheetData>
      <sheetData sheetId="3420">
        <row r="5">
          <cell r="C5" t="str">
            <v>NIGHT</v>
          </cell>
        </row>
      </sheetData>
      <sheetData sheetId="3421">
        <row r="5">
          <cell r="C5" t="str">
            <v>NIGHT</v>
          </cell>
        </row>
      </sheetData>
      <sheetData sheetId="3422">
        <row r="5">
          <cell r="C5" t="str">
            <v>NIGHT</v>
          </cell>
        </row>
      </sheetData>
      <sheetData sheetId="3423">
        <row r="5">
          <cell r="C5" t="str">
            <v>NIGHT</v>
          </cell>
        </row>
      </sheetData>
      <sheetData sheetId="3424">
        <row r="5">
          <cell r="C5" t="str">
            <v>NIGHT</v>
          </cell>
        </row>
      </sheetData>
      <sheetData sheetId="3425">
        <row r="5">
          <cell r="C5" t="str">
            <v>NIGHT</v>
          </cell>
        </row>
      </sheetData>
      <sheetData sheetId="3426">
        <row r="5">
          <cell r="C5" t="str">
            <v>NIGHT</v>
          </cell>
        </row>
      </sheetData>
      <sheetData sheetId="3427">
        <row r="5">
          <cell r="C5" t="str">
            <v>NIGHT</v>
          </cell>
        </row>
      </sheetData>
      <sheetData sheetId="3428">
        <row r="5">
          <cell r="C5" t="str">
            <v>NIGHT</v>
          </cell>
        </row>
      </sheetData>
      <sheetData sheetId="3429">
        <row r="5">
          <cell r="C5" t="str">
            <v>NIGHT</v>
          </cell>
        </row>
      </sheetData>
      <sheetData sheetId="3430">
        <row r="5">
          <cell r="C5" t="str">
            <v>NIGHT</v>
          </cell>
        </row>
      </sheetData>
      <sheetData sheetId="3431">
        <row r="5">
          <cell r="C5" t="str">
            <v>NIGHT</v>
          </cell>
        </row>
      </sheetData>
      <sheetData sheetId="3432">
        <row r="5">
          <cell r="C5" t="str">
            <v>NIGHT</v>
          </cell>
        </row>
      </sheetData>
      <sheetData sheetId="3433">
        <row r="5">
          <cell r="C5" t="str">
            <v>NIGHT</v>
          </cell>
        </row>
      </sheetData>
      <sheetData sheetId="3434">
        <row r="5">
          <cell r="C5" t="str">
            <v>NIGHT</v>
          </cell>
        </row>
      </sheetData>
      <sheetData sheetId="3435">
        <row r="5">
          <cell r="C5" t="str">
            <v>NIGHT</v>
          </cell>
        </row>
      </sheetData>
      <sheetData sheetId="3436">
        <row r="5">
          <cell r="C5" t="str">
            <v>NIGHT</v>
          </cell>
        </row>
      </sheetData>
      <sheetData sheetId="3437">
        <row r="5">
          <cell r="C5" t="str">
            <v>NIGHT</v>
          </cell>
        </row>
      </sheetData>
      <sheetData sheetId="3438">
        <row r="5">
          <cell r="C5" t="str">
            <v>NIGHT</v>
          </cell>
        </row>
      </sheetData>
      <sheetData sheetId="3439">
        <row r="5">
          <cell r="C5" t="str">
            <v>NIGHT</v>
          </cell>
        </row>
      </sheetData>
      <sheetData sheetId="3440">
        <row r="5">
          <cell r="C5" t="str">
            <v>NIGHT</v>
          </cell>
        </row>
      </sheetData>
      <sheetData sheetId="3441">
        <row r="5">
          <cell r="C5" t="str">
            <v>NIGHT</v>
          </cell>
        </row>
      </sheetData>
      <sheetData sheetId="3442">
        <row r="5">
          <cell r="C5" t="str">
            <v>NIGHT</v>
          </cell>
        </row>
      </sheetData>
      <sheetData sheetId="3443">
        <row r="5">
          <cell r="C5" t="str">
            <v>NIGHT</v>
          </cell>
        </row>
      </sheetData>
      <sheetData sheetId="3444">
        <row r="5">
          <cell r="C5" t="str">
            <v>NIGHT</v>
          </cell>
        </row>
      </sheetData>
      <sheetData sheetId="3445">
        <row r="5">
          <cell r="C5" t="str">
            <v>NIGHT</v>
          </cell>
        </row>
      </sheetData>
      <sheetData sheetId="3446">
        <row r="5">
          <cell r="C5" t="str">
            <v>NIGHT</v>
          </cell>
        </row>
      </sheetData>
      <sheetData sheetId="3447">
        <row r="5">
          <cell r="C5" t="str">
            <v>NIGHT</v>
          </cell>
        </row>
      </sheetData>
      <sheetData sheetId="3448">
        <row r="5">
          <cell r="C5" t="str">
            <v>NIGHT</v>
          </cell>
        </row>
      </sheetData>
      <sheetData sheetId="3449">
        <row r="5">
          <cell r="C5" t="str">
            <v>NIGHT</v>
          </cell>
        </row>
      </sheetData>
      <sheetData sheetId="3450">
        <row r="5">
          <cell r="C5">
            <v>2.8</v>
          </cell>
        </row>
      </sheetData>
      <sheetData sheetId="3451">
        <row r="5">
          <cell r="C5">
            <v>2.8</v>
          </cell>
        </row>
      </sheetData>
      <sheetData sheetId="3452">
        <row r="5">
          <cell r="C5">
            <v>2.8</v>
          </cell>
        </row>
      </sheetData>
      <sheetData sheetId="3453">
        <row r="5">
          <cell r="C5">
            <v>2.8</v>
          </cell>
        </row>
      </sheetData>
      <sheetData sheetId="3454">
        <row r="5">
          <cell r="C5">
            <v>2.8</v>
          </cell>
        </row>
      </sheetData>
      <sheetData sheetId="3455">
        <row r="5">
          <cell r="C5">
            <v>2.8</v>
          </cell>
        </row>
      </sheetData>
      <sheetData sheetId="3456">
        <row r="5">
          <cell r="C5">
            <v>2.8</v>
          </cell>
        </row>
      </sheetData>
      <sheetData sheetId="3457">
        <row r="5">
          <cell r="C5">
            <v>2.8</v>
          </cell>
        </row>
      </sheetData>
      <sheetData sheetId="3458">
        <row r="5">
          <cell r="C5">
            <v>2.8</v>
          </cell>
        </row>
      </sheetData>
      <sheetData sheetId="3459">
        <row r="5">
          <cell r="C5">
            <v>2.8</v>
          </cell>
        </row>
      </sheetData>
      <sheetData sheetId="3460">
        <row r="5">
          <cell r="C5">
            <v>2.8</v>
          </cell>
        </row>
      </sheetData>
      <sheetData sheetId="3461">
        <row r="5">
          <cell r="C5">
            <v>2.8</v>
          </cell>
        </row>
      </sheetData>
      <sheetData sheetId="3462">
        <row r="5">
          <cell r="C5">
            <v>2.8</v>
          </cell>
        </row>
      </sheetData>
      <sheetData sheetId="3463">
        <row r="5">
          <cell r="C5">
            <v>2.8</v>
          </cell>
        </row>
      </sheetData>
      <sheetData sheetId="3464">
        <row r="5">
          <cell r="C5">
            <v>2.8</v>
          </cell>
        </row>
      </sheetData>
      <sheetData sheetId="3465">
        <row r="5">
          <cell r="C5">
            <v>2.8</v>
          </cell>
        </row>
      </sheetData>
      <sheetData sheetId="3466">
        <row r="5">
          <cell r="C5">
            <v>2.8</v>
          </cell>
        </row>
      </sheetData>
      <sheetData sheetId="3467">
        <row r="5">
          <cell r="C5">
            <v>2.8</v>
          </cell>
        </row>
      </sheetData>
      <sheetData sheetId="3468">
        <row r="5">
          <cell r="C5">
            <v>2.8</v>
          </cell>
        </row>
      </sheetData>
      <sheetData sheetId="3469">
        <row r="5">
          <cell r="C5">
            <v>2.8</v>
          </cell>
        </row>
      </sheetData>
      <sheetData sheetId="3470">
        <row r="5">
          <cell r="C5">
            <v>2.8</v>
          </cell>
        </row>
      </sheetData>
      <sheetData sheetId="3471">
        <row r="5">
          <cell r="C5">
            <v>2.8</v>
          </cell>
        </row>
      </sheetData>
      <sheetData sheetId="3472">
        <row r="5">
          <cell r="C5">
            <v>2.8</v>
          </cell>
        </row>
      </sheetData>
      <sheetData sheetId="3473">
        <row r="5">
          <cell r="C5">
            <v>2.8</v>
          </cell>
        </row>
      </sheetData>
      <sheetData sheetId="3474">
        <row r="5">
          <cell r="C5" t="str">
            <v>NIGHT</v>
          </cell>
        </row>
      </sheetData>
      <sheetData sheetId="3475">
        <row r="5">
          <cell r="C5">
            <v>2.8</v>
          </cell>
        </row>
      </sheetData>
      <sheetData sheetId="3476">
        <row r="5">
          <cell r="C5">
            <v>2.8</v>
          </cell>
        </row>
      </sheetData>
      <sheetData sheetId="3477">
        <row r="5">
          <cell r="C5">
            <v>2.8</v>
          </cell>
        </row>
      </sheetData>
      <sheetData sheetId="3478">
        <row r="5">
          <cell r="C5">
            <v>2.8</v>
          </cell>
        </row>
      </sheetData>
      <sheetData sheetId="3479">
        <row r="5">
          <cell r="C5">
            <v>2.8</v>
          </cell>
        </row>
      </sheetData>
      <sheetData sheetId="3480">
        <row r="5">
          <cell r="C5">
            <v>2.8</v>
          </cell>
        </row>
      </sheetData>
      <sheetData sheetId="3481">
        <row r="5">
          <cell r="C5">
            <v>2.8</v>
          </cell>
        </row>
      </sheetData>
      <sheetData sheetId="3482">
        <row r="5">
          <cell r="C5">
            <v>2.8</v>
          </cell>
        </row>
      </sheetData>
      <sheetData sheetId="3483">
        <row r="5">
          <cell r="C5">
            <v>2.8</v>
          </cell>
        </row>
      </sheetData>
      <sheetData sheetId="3484">
        <row r="5">
          <cell r="C5">
            <v>2.8</v>
          </cell>
        </row>
      </sheetData>
      <sheetData sheetId="3485">
        <row r="5">
          <cell r="C5">
            <v>2.8</v>
          </cell>
        </row>
      </sheetData>
      <sheetData sheetId="3486">
        <row r="5">
          <cell r="C5">
            <v>2.8</v>
          </cell>
        </row>
      </sheetData>
      <sheetData sheetId="3487">
        <row r="5">
          <cell r="C5">
            <v>2.8</v>
          </cell>
        </row>
      </sheetData>
      <sheetData sheetId="3488">
        <row r="5">
          <cell r="C5">
            <v>2.8</v>
          </cell>
        </row>
      </sheetData>
      <sheetData sheetId="3489">
        <row r="5">
          <cell r="C5">
            <v>2.8</v>
          </cell>
        </row>
      </sheetData>
      <sheetData sheetId="3490">
        <row r="5">
          <cell r="C5">
            <v>2.8</v>
          </cell>
        </row>
      </sheetData>
      <sheetData sheetId="3491">
        <row r="5">
          <cell r="C5">
            <v>2.8</v>
          </cell>
        </row>
      </sheetData>
      <sheetData sheetId="3492">
        <row r="5">
          <cell r="C5">
            <v>2.8</v>
          </cell>
        </row>
      </sheetData>
      <sheetData sheetId="3493">
        <row r="5">
          <cell r="C5">
            <v>2.8</v>
          </cell>
        </row>
      </sheetData>
      <sheetData sheetId="3494" refreshError="1"/>
      <sheetData sheetId="3495" refreshError="1"/>
      <sheetData sheetId="3496">
        <row r="5">
          <cell r="C5">
            <v>2.8</v>
          </cell>
        </row>
      </sheetData>
      <sheetData sheetId="3497">
        <row r="5">
          <cell r="C5">
            <v>2.8</v>
          </cell>
        </row>
      </sheetData>
      <sheetData sheetId="3498">
        <row r="5">
          <cell r="C5">
            <v>2.8</v>
          </cell>
        </row>
      </sheetData>
      <sheetData sheetId="3499">
        <row r="5">
          <cell r="C5">
            <v>2.8</v>
          </cell>
        </row>
      </sheetData>
      <sheetData sheetId="3500">
        <row r="5">
          <cell r="C5">
            <v>2.8</v>
          </cell>
        </row>
      </sheetData>
      <sheetData sheetId="3501">
        <row r="5">
          <cell r="C5">
            <v>2.8</v>
          </cell>
        </row>
      </sheetData>
      <sheetData sheetId="3502">
        <row r="5">
          <cell r="C5">
            <v>2.8</v>
          </cell>
        </row>
      </sheetData>
      <sheetData sheetId="3503" refreshError="1"/>
      <sheetData sheetId="3504" refreshError="1"/>
      <sheetData sheetId="3505" refreshError="1"/>
      <sheetData sheetId="3506" refreshError="1"/>
      <sheetData sheetId="3507" refreshError="1"/>
      <sheetData sheetId="3508" refreshError="1"/>
      <sheetData sheetId="3509" refreshError="1"/>
      <sheetData sheetId="3510">
        <row r="5">
          <cell r="C5" t="str">
            <v>NIGHT</v>
          </cell>
        </row>
      </sheetData>
      <sheetData sheetId="3511">
        <row r="5">
          <cell r="C5">
            <v>2.8</v>
          </cell>
        </row>
      </sheetData>
      <sheetData sheetId="3512">
        <row r="5">
          <cell r="C5">
            <v>2.8</v>
          </cell>
        </row>
      </sheetData>
      <sheetData sheetId="3513">
        <row r="5">
          <cell r="C5">
            <v>2.8</v>
          </cell>
        </row>
      </sheetData>
      <sheetData sheetId="3514">
        <row r="5">
          <cell r="C5">
            <v>2.8</v>
          </cell>
        </row>
      </sheetData>
      <sheetData sheetId="3515">
        <row r="5">
          <cell r="C5">
            <v>2.8</v>
          </cell>
        </row>
      </sheetData>
      <sheetData sheetId="3516">
        <row r="5">
          <cell r="C5">
            <v>2.8</v>
          </cell>
        </row>
      </sheetData>
      <sheetData sheetId="3517">
        <row r="5">
          <cell r="C5">
            <v>2.8</v>
          </cell>
        </row>
      </sheetData>
      <sheetData sheetId="3518">
        <row r="5">
          <cell r="C5">
            <v>2.8</v>
          </cell>
        </row>
      </sheetData>
      <sheetData sheetId="3519">
        <row r="5">
          <cell r="C5">
            <v>2.8</v>
          </cell>
        </row>
      </sheetData>
      <sheetData sheetId="3520">
        <row r="5">
          <cell r="C5" t="str">
            <v>NIGHT</v>
          </cell>
        </row>
      </sheetData>
      <sheetData sheetId="3521">
        <row r="5">
          <cell r="C5" t="str">
            <v>NIGHT</v>
          </cell>
        </row>
      </sheetData>
      <sheetData sheetId="3522">
        <row r="5">
          <cell r="C5" t="str">
            <v>NIGHT</v>
          </cell>
        </row>
      </sheetData>
      <sheetData sheetId="3523">
        <row r="5">
          <cell r="C5" t="str">
            <v>NIGHT</v>
          </cell>
        </row>
      </sheetData>
      <sheetData sheetId="3524">
        <row r="5">
          <cell r="C5" t="str">
            <v>NIGHT</v>
          </cell>
        </row>
      </sheetData>
      <sheetData sheetId="3525">
        <row r="5">
          <cell r="C5" t="str">
            <v>NIGHT</v>
          </cell>
        </row>
      </sheetData>
      <sheetData sheetId="3526">
        <row r="5">
          <cell r="C5" t="str">
            <v>NIGHT</v>
          </cell>
        </row>
      </sheetData>
      <sheetData sheetId="3527">
        <row r="5">
          <cell r="C5" t="str">
            <v>NIGHT</v>
          </cell>
        </row>
      </sheetData>
      <sheetData sheetId="3528">
        <row r="5">
          <cell r="C5" t="str">
            <v>NIGHT</v>
          </cell>
        </row>
      </sheetData>
      <sheetData sheetId="3529">
        <row r="5">
          <cell r="C5" t="str">
            <v>NIGHT</v>
          </cell>
        </row>
      </sheetData>
      <sheetData sheetId="3530">
        <row r="5">
          <cell r="C5" t="str">
            <v>NIGHT</v>
          </cell>
        </row>
      </sheetData>
      <sheetData sheetId="3531">
        <row r="5">
          <cell r="C5" t="str">
            <v>NIGHT</v>
          </cell>
        </row>
      </sheetData>
      <sheetData sheetId="3532">
        <row r="5">
          <cell r="C5" t="str">
            <v>NIGHT</v>
          </cell>
        </row>
      </sheetData>
      <sheetData sheetId="3533">
        <row r="5">
          <cell r="C5" t="str">
            <v>NIGHT</v>
          </cell>
        </row>
      </sheetData>
      <sheetData sheetId="3534">
        <row r="5">
          <cell r="C5" t="str">
            <v>NIGHT</v>
          </cell>
        </row>
      </sheetData>
      <sheetData sheetId="3535">
        <row r="5">
          <cell r="C5" t="str">
            <v>NIGHT</v>
          </cell>
        </row>
      </sheetData>
      <sheetData sheetId="3536">
        <row r="5">
          <cell r="C5">
            <v>2.8</v>
          </cell>
        </row>
      </sheetData>
      <sheetData sheetId="3537">
        <row r="5">
          <cell r="C5">
            <v>2.8</v>
          </cell>
        </row>
      </sheetData>
      <sheetData sheetId="3538">
        <row r="5">
          <cell r="C5">
            <v>2.8</v>
          </cell>
        </row>
      </sheetData>
      <sheetData sheetId="3539">
        <row r="5">
          <cell r="C5">
            <v>2.8</v>
          </cell>
        </row>
      </sheetData>
      <sheetData sheetId="3540">
        <row r="5">
          <cell r="C5">
            <v>2.8</v>
          </cell>
        </row>
      </sheetData>
      <sheetData sheetId="3541">
        <row r="5">
          <cell r="C5">
            <v>2.8</v>
          </cell>
        </row>
      </sheetData>
      <sheetData sheetId="3542">
        <row r="5">
          <cell r="C5" t="str">
            <v>NIGHT</v>
          </cell>
        </row>
      </sheetData>
      <sheetData sheetId="3543">
        <row r="5">
          <cell r="C5" t="str">
            <v>NIGHT</v>
          </cell>
        </row>
      </sheetData>
      <sheetData sheetId="3544">
        <row r="5">
          <cell r="C5" t="str">
            <v>NIGHT</v>
          </cell>
        </row>
      </sheetData>
      <sheetData sheetId="3545">
        <row r="5">
          <cell r="C5" t="str">
            <v>NIGHT</v>
          </cell>
        </row>
      </sheetData>
      <sheetData sheetId="3546">
        <row r="5">
          <cell r="C5" t="str">
            <v>NIGHT</v>
          </cell>
        </row>
      </sheetData>
      <sheetData sheetId="3547">
        <row r="5">
          <cell r="C5" t="str">
            <v>NIGHT</v>
          </cell>
        </row>
      </sheetData>
      <sheetData sheetId="3548">
        <row r="5">
          <cell r="C5" t="str">
            <v>NIGHT</v>
          </cell>
        </row>
      </sheetData>
      <sheetData sheetId="3549">
        <row r="5">
          <cell r="C5" t="str">
            <v>NIGHT</v>
          </cell>
        </row>
      </sheetData>
      <sheetData sheetId="3550">
        <row r="5">
          <cell r="C5" t="str">
            <v>NIGHT</v>
          </cell>
        </row>
      </sheetData>
      <sheetData sheetId="3551">
        <row r="5">
          <cell r="C5" t="str">
            <v>NIGHT</v>
          </cell>
        </row>
      </sheetData>
      <sheetData sheetId="3552">
        <row r="5">
          <cell r="C5" t="str">
            <v>NIGHT</v>
          </cell>
        </row>
      </sheetData>
      <sheetData sheetId="3553">
        <row r="5">
          <cell r="C5" t="str">
            <v>NIGHT</v>
          </cell>
        </row>
      </sheetData>
      <sheetData sheetId="3554">
        <row r="5">
          <cell r="C5" t="str">
            <v>NIGHT</v>
          </cell>
        </row>
      </sheetData>
      <sheetData sheetId="3555">
        <row r="5">
          <cell r="C5" t="str">
            <v>NIGHT</v>
          </cell>
        </row>
      </sheetData>
      <sheetData sheetId="3556">
        <row r="5">
          <cell r="C5" t="str">
            <v>NIGHT</v>
          </cell>
        </row>
      </sheetData>
      <sheetData sheetId="3557">
        <row r="5">
          <cell r="C5" t="str">
            <v>NIGHT</v>
          </cell>
        </row>
      </sheetData>
      <sheetData sheetId="3558">
        <row r="5">
          <cell r="C5" t="str">
            <v>NIGHT</v>
          </cell>
        </row>
      </sheetData>
      <sheetData sheetId="3559">
        <row r="5">
          <cell r="C5" t="str">
            <v>NIGHT</v>
          </cell>
        </row>
      </sheetData>
      <sheetData sheetId="3560">
        <row r="5">
          <cell r="C5" t="str">
            <v>NIGHT</v>
          </cell>
        </row>
      </sheetData>
      <sheetData sheetId="3561">
        <row r="5">
          <cell r="C5" t="str">
            <v>NIGHT</v>
          </cell>
        </row>
      </sheetData>
      <sheetData sheetId="3562">
        <row r="5">
          <cell r="C5" t="str">
            <v>NIGHT</v>
          </cell>
        </row>
      </sheetData>
      <sheetData sheetId="3563">
        <row r="5">
          <cell r="C5" t="str">
            <v>NIGHT</v>
          </cell>
        </row>
      </sheetData>
      <sheetData sheetId="3564">
        <row r="5">
          <cell r="C5" t="str">
            <v>NIGHT</v>
          </cell>
        </row>
      </sheetData>
      <sheetData sheetId="3565">
        <row r="5">
          <cell r="C5" t="str">
            <v>NIGHT</v>
          </cell>
        </row>
      </sheetData>
      <sheetData sheetId="3566">
        <row r="5">
          <cell r="C5" t="str">
            <v>NIGHT</v>
          </cell>
        </row>
      </sheetData>
      <sheetData sheetId="3567">
        <row r="5">
          <cell r="C5" t="str">
            <v>NIGHT</v>
          </cell>
        </row>
      </sheetData>
      <sheetData sheetId="3568">
        <row r="5">
          <cell r="C5" t="str">
            <v>NIGHT</v>
          </cell>
        </row>
      </sheetData>
      <sheetData sheetId="3569">
        <row r="5">
          <cell r="C5" t="str">
            <v>NIGHT</v>
          </cell>
        </row>
      </sheetData>
      <sheetData sheetId="3570">
        <row r="5">
          <cell r="C5" t="str">
            <v>NIGHT</v>
          </cell>
        </row>
      </sheetData>
      <sheetData sheetId="3571">
        <row r="5">
          <cell r="C5" t="str">
            <v>NIGHT</v>
          </cell>
        </row>
      </sheetData>
      <sheetData sheetId="3572">
        <row r="5">
          <cell r="C5" t="str">
            <v>NIGHT</v>
          </cell>
        </row>
      </sheetData>
      <sheetData sheetId="3573">
        <row r="5">
          <cell r="C5" t="str">
            <v>NIGHT</v>
          </cell>
        </row>
      </sheetData>
      <sheetData sheetId="3574">
        <row r="5">
          <cell r="C5" t="str">
            <v>NIGHT</v>
          </cell>
        </row>
      </sheetData>
      <sheetData sheetId="3575">
        <row r="5">
          <cell r="C5" t="str">
            <v>NIGHT</v>
          </cell>
        </row>
      </sheetData>
      <sheetData sheetId="3576">
        <row r="5">
          <cell r="C5" t="str">
            <v>NIGHT</v>
          </cell>
        </row>
      </sheetData>
      <sheetData sheetId="3577">
        <row r="5">
          <cell r="C5" t="str">
            <v>NIGHT</v>
          </cell>
        </row>
      </sheetData>
      <sheetData sheetId="3578">
        <row r="5">
          <cell r="C5" t="str">
            <v>NIGHT</v>
          </cell>
        </row>
      </sheetData>
      <sheetData sheetId="3579">
        <row r="5">
          <cell r="C5" t="str">
            <v>NIGHT</v>
          </cell>
        </row>
      </sheetData>
      <sheetData sheetId="3580">
        <row r="5">
          <cell r="C5">
            <v>2.8</v>
          </cell>
        </row>
      </sheetData>
      <sheetData sheetId="3581">
        <row r="5">
          <cell r="C5">
            <v>2.8</v>
          </cell>
        </row>
      </sheetData>
      <sheetData sheetId="3582">
        <row r="5">
          <cell r="C5" t="str">
            <v>NIGHT</v>
          </cell>
        </row>
      </sheetData>
      <sheetData sheetId="3583">
        <row r="5">
          <cell r="C5">
            <v>2.8</v>
          </cell>
        </row>
      </sheetData>
      <sheetData sheetId="3584">
        <row r="5">
          <cell r="C5">
            <v>2.8</v>
          </cell>
        </row>
      </sheetData>
      <sheetData sheetId="3585">
        <row r="5">
          <cell r="C5">
            <v>2.8</v>
          </cell>
        </row>
      </sheetData>
      <sheetData sheetId="3586">
        <row r="5">
          <cell r="C5">
            <v>2.8</v>
          </cell>
        </row>
      </sheetData>
      <sheetData sheetId="3587">
        <row r="5">
          <cell r="C5">
            <v>2.8</v>
          </cell>
        </row>
      </sheetData>
      <sheetData sheetId="3588">
        <row r="5">
          <cell r="C5" t="str">
            <v>NIGHT</v>
          </cell>
        </row>
      </sheetData>
      <sheetData sheetId="3589">
        <row r="5">
          <cell r="C5">
            <v>2.8</v>
          </cell>
        </row>
      </sheetData>
      <sheetData sheetId="3590">
        <row r="5">
          <cell r="C5">
            <v>2.8</v>
          </cell>
        </row>
      </sheetData>
      <sheetData sheetId="3591">
        <row r="5">
          <cell r="C5">
            <v>2.8</v>
          </cell>
        </row>
      </sheetData>
      <sheetData sheetId="3592">
        <row r="5">
          <cell r="C5">
            <v>2.8</v>
          </cell>
        </row>
      </sheetData>
      <sheetData sheetId="3593">
        <row r="5">
          <cell r="C5">
            <v>2.8</v>
          </cell>
        </row>
      </sheetData>
      <sheetData sheetId="3594">
        <row r="5">
          <cell r="C5">
            <v>2.8</v>
          </cell>
        </row>
      </sheetData>
      <sheetData sheetId="3595">
        <row r="5">
          <cell r="C5" t="str">
            <v>NIGHT</v>
          </cell>
        </row>
      </sheetData>
      <sheetData sheetId="3596">
        <row r="5">
          <cell r="C5" t="str">
            <v>NIGHT</v>
          </cell>
        </row>
      </sheetData>
      <sheetData sheetId="3597">
        <row r="5">
          <cell r="C5" t="str">
            <v>NIGHT</v>
          </cell>
        </row>
      </sheetData>
      <sheetData sheetId="3598">
        <row r="5">
          <cell r="C5" t="str">
            <v>NIGHT</v>
          </cell>
        </row>
      </sheetData>
      <sheetData sheetId="3599">
        <row r="5">
          <cell r="C5" t="str">
            <v>NIGHT</v>
          </cell>
        </row>
      </sheetData>
      <sheetData sheetId="3600">
        <row r="5">
          <cell r="C5" t="str">
            <v>NIGHT</v>
          </cell>
        </row>
      </sheetData>
      <sheetData sheetId="3601">
        <row r="5">
          <cell r="C5" t="str">
            <v>NIGHT</v>
          </cell>
        </row>
      </sheetData>
      <sheetData sheetId="3602">
        <row r="5">
          <cell r="C5" t="str">
            <v>NIGHT</v>
          </cell>
        </row>
      </sheetData>
      <sheetData sheetId="3603">
        <row r="5">
          <cell r="C5" t="str">
            <v>NIGHT</v>
          </cell>
        </row>
      </sheetData>
      <sheetData sheetId="3604">
        <row r="5">
          <cell r="C5" t="str">
            <v>NIGHT</v>
          </cell>
        </row>
      </sheetData>
      <sheetData sheetId="3605">
        <row r="5">
          <cell r="C5" t="str">
            <v>NIGHT</v>
          </cell>
        </row>
      </sheetData>
      <sheetData sheetId="3606">
        <row r="5">
          <cell r="C5" t="str">
            <v>NIGHT</v>
          </cell>
        </row>
      </sheetData>
      <sheetData sheetId="3607">
        <row r="5">
          <cell r="C5" t="str">
            <v>NIGHT</v>
          </cell>
        </row>
      </sheetData>
      <sheetData sheetId="3608">
        <row r="5">
          <cell r="C5" t="str">
            <v>NIGHT</v>
          </cell>
        </row>
      </sheetData>
      <sheetData sheetId="3609">
        <row r="5">
          <cell r="C5" t="str">
            <v>NIGHT</v>
          </cell>
        </row>
      </sheetData>
      <sheetData sheetId="3610">
        <row r="5">
          <cell r="C5" t="str">
            <v>NIGHT</v>
          </cell>
        </row>
      </sheetData>
      <sheetData sheetId="3611">
        <row r="5">
          <cell r="C5" t="str">
            <v>NIGHT</v>
          </cell>
        </row>
      </sheetData>
      <sheetData sheetId="3612">
        <row r="5">
          <cell r="C5" t="str">
            <v>NIGHT</v>
          </cell>
        </row>
      </sheetData>
      <sheetData sheetId="3613">
        <row r="5">
          <cell r="C5" t="str">
            <v>NIGHT</v>
          </cell>
        </row>
      </sheetData>
      <sheetData sheetId="3614">
        <row r="5">
          <cell r="C5" t="str">
            <v>NIGHT</v>
          </cell>
        </row>
      </sheetData>
      <sheetData sheetId="3615">
        <row r="5">
          <cell r="C5">
            <v>2.8</v>
          </cell>
        </row>
      </sheetData>
      <sheetData sheetId="3616">
        <row r="5">
          <cell r="C5">
            <v>2.8</v>
          </cell>
        </row>
      </sheetData>
      <sheetData sheetId="3617">
        <row r="5">
          <cell r="C5" t="str">
            <v>NIGHT</v>
          </cell>
        </row>
      </sheetData>
      <sheetData sheetId="3618">
        <row r="5">
          <cell r="C5">
            <v>2.8</v>
          </cell>
        </row>
      </sheetData>
      <sheetData sheetId="3619">
        <row r="5">
          <cell r="C5">
            <v>2.8</v>
          </cell>
        </row>
      </sheetData>
      <sheetData sheetId="3620">
        <row r="5">
          <cell r="C5">
            <v>2.8</v>
          </cell>
        </row>
      </sheetData>
      <sheetData sheetId="3621">
        <row r="5">
          <cell r="C5">
            <v>2.8</v>
          </cell>
        </row>
      </sheetData>
      <sheetData sheetId="3622">
        <row r="5">
          <cell r="C5">
            <v>2.8</v>
          </cell>
        </row>
      </sheetData>
      <sheetData sheetId="3623">
        <row r="5">
          <cell r="C5" t="str">
            <v>NIGHT</v>
          </cell>
        </row>
      </sheetData>
      <sheetData sheetId="3624">
        <row r="5">
          <cell r="C5">
            <v>2.8</v>
          </cell>
        </row>
      </sheetData>
      <sheetData sheetId="3625">
        <row r="5">
          <cell r="C5">
            <v>2.8</v>
          </cell>
        </row>
      </sheetData>
      <sheetData sheetId="3626">
        <row r="5">
          <cell r="C5">
            <v>2.8</v>
          </cell>
        </row>
      </sheetData>
      <sheetData sheetId="3627">
        <row r="5">
          <cell r="C5">
            <v>2.8</v>
          </cell>
        </row>
      </sheetData>
      <sheetData sheetId="3628">
        <row r="5">
          <cell r="C5">
            <v>2.8</v>
          </cell>
        </row>
      </sheetData>
      <sheetData sheetId="3629">
        <row r="5">
          <cell r="C5">
            <v>2.8</v>
          </cell>
        </row>
      </sheetData>
      <sheetData sheetId="3630">
        <row r="5">
          <cell r="C5">
            <v>2.8</v>
          </cell>
        </row>
      </sheetData>
      <sheetData sheetId="3631">
        <row r="5">
          <cell r="C5" t="str">
            <v>NIGHT</v>
          </cell>
        </row>
      </sheetData>
      <sheetData sheetId="3632">
        <row r="5">
          <cell r="C5" t="str">
            <v>NIGHT</v>
          </cell>
        </row>
      </sheetData>
      <sheetData sheetId="3633">
        <row r="5">
          <cell r="C5" t="str">
            <v>NIGHT</v>
          </cell>
        </row>
      </sheetData>
      <sheetData sheetId="3634">
        <row r="5">
          <cell r="C5" t="str">
            <v>NIGHT</v>
          </cell>
        </row>
      </sheetData>
      <sheetData sheetId="3635">
        <row r="5">
          <cell r="C5" t="str">
            <v>NIGHT</v>
          </cell>
        </row>
      </sheetData>
      <sheetData sheetId="3636">
        <row r="5">
          <cell r="C5" t="str">
            <v>NIGHT</v>
          </cell>
        </row>
      </sheetData>
      <sheetData sheetId="3637">
        <row r="5">
          <cell r="C5" t="str">
            <v>NIGHT</v>
          </cell>
        </row>
      </sheetData>
      <sheetData sheetId="3638">
        <row r="5">
          <cell r="C5" t="str">
            <v>NIGHT</v>
          </cell>
        </row>
      </sheetData>
      <sheetData sheetId="3639">
        <row r="5">
          <cell r="C5" t="str">
            <v>NIGHT</v>
          </cell>
        </row>
      </sheetData>
      <sheetData sheetId="3640">
        <row r="5">
          <cell r="C5" t="str">
            <v>NIGHT</v>
          </cell>
        </row>
      </sheetData>
      <sheetData sheetId="3641">
        <row r="5">
          <cell r="C5" t="str">
            <v>NIGHT</v>
          </cell>
        </row>
      </sheetData>
      <sheetData sheetId="3642">
        <row r="5">
          <cell r="C5" t="str">
            <v>NIGHT</v>
          </cell>
        </row>
      </sheetData>
      <sheetData sheetId="3643">
        <row r="5">
          <cell r="C5" t="str">
            <v>NIGHT</v>
          </cell>
        </row>
      </sheetData>
      <sheetData sheetId="3644">
        <row r="5">
          <cell r="C5" t="str">
            <v>NIGHT</v>
          </cell>
        </row>
      </sheetData>
      <sheetData sheetId="3645">
        <row r="5">
          <cell r="C5" t="str">
            <v>NIGHT</v>
          </cell>
        </row>
      </sheetData>
      <sheetData sheetId="3646">
        <row r="5">
          <cell r="C5">
            <v>2.8</v>
          </cell>
        </row>
      </sheetData>
      <sheetData sheetId="3647">
        <row r="5">
          <cell r="C5">
            <v>2.8</v>
          </cell>
        </row>
      </sheetData>
      <sheetData sheetId="3648">
        <row r="5">
          <cell r="C5">
            <v>2.8</v>
          </cell>
        </row>
      </sheetData>
      <sheetData sheetId="3649">
        <row r="5">
          <cell r="C5">
            <v>2.8</v>
          </cell>
        </row>
      </sheetData>
      <sheetData sheetId="3650">
        <row r="5">
          <cell r="C5">
            <v>2.8</v>
          </cell>
        </row>
      </sheetData>
      <sheetData sheetId="3651">
        <row r="5">
          <cell r="C5">
            <v>2.8</v>
          </cell>
        </row>
      </sheetData>
      <sheetData sheetId="3652">
        <row r="5">
          <cell r="C5" t="str">
            <v>NIGHT</v>
          </cell>
        </row>
      </sheetData>
      <sheetData sheetId="3653">
        <row r="5">
          <cell r="C5">
            <v>2.8</v>
          </cell>
        </row>
      </sheetData>
      <sheetData sheetId="3654">
        <row r="5">
          <cell r="C5">
            <v>2.8</v>
          </cell>
        </row>
      </sheetData>
      <sheetData sheetId="3655">
        <row r="5">
          <cell r="C5" t="str">
            <v>NIGHT</v>
          </cell>
        </row>
      </sheetData>
      <sheetData sheetId="3656">
        <row r="5">
          <cell r="C5">
            <v>2.8</v>
          </cell>
        </row>
      </sheetData>
      <sheetData sheetId="3657">
        <row r="5">
          <cell r="C5">
            <v>2.8</v>
          </cell>
        </row>
      </sheetData>
      <sheetData sheetId="3658">
        <row r="5">
          <cell r="C5">
            <v>2.8</v>
          </cell>
        </row>
      </sheetData>
      <sheetData sheetId="3659">
        <row r="5">
          <cell r="C5">
            <v>2.8</v>
          </cell>
        </row>
      </sheetData>
      <sheetData sheetId="3660">
        <row r="5">
          <cell r="C5">
            <v>2.8</v>
          </cell>
        </row>
      </sheetData>
      <sheetData sheetId="3661">
        <row r="5">
          <cell r="C5">
            <v>2.8</v>
          </cell>
        </row>
      </sheetData>
      <sheetData sheetId="3662">
        <row r="5">
          <cell r="C5">
            <v>2.8</v>
          </cell>
        </row>
      </sheetData>
      <sheetData sheetId="3663">
        <row r="5">
          <cell r="C5">
            <v>2.8</v>
          </cell>
        </row>
      </sheetData>
      <sheetData sheetId="3664">
        <row r="5">
          <cell r="C5">
            <v>2.8</v>
          </cell>
        </row>
      </sheetData>
      <sheetData sheetId="3665">
        <row r="5">
          <cell r="C5">
            <v>2.8</v>
          </cell>
        </row>
      </sheetData>
      <sheetData sheetId="3666">
        <row r="5">
          <cell r="C5" t="str">
            <v>NIGHT</v>
          </cell>
        </row>
      </sheetData>
      <sheetData sheetId="3667">
        <row r="5">
          <cell r="C5" t="str">
            <v>NIGHT</v>
          </cell>
        </row>
      </sheetData>
      <sheetData sheetId="3668">
        <row r="5">
          <cell r="C5" t="str">
            <v>NIGHT</v>
          </cell>
        </row>
      </sheetData>
      <sheetData sheetId="3669">
        <row r="5">
          <cell r="C5" t="str">
            <v>NIGHT</v>
          </cell>
        </row>
      </sheetData>
      <sheetData sheetId="3670">
        <row r="5">
          <cell r="C5" t="str">
            <v>NIGHT</v>
          </cell>
        </row>
      </sheetData>
      <sheetData sheetId="3671">
        <row r="5">
          <cell r="C5" t="str">
            <v>NIGHT</v>
          </cell>
        </row>
      </sheetData>
      <sheetData sheetId="3672">
        <row r="5">
          <cell r="C5" t="str">
            <v>NIGHT</v>
          </cell>
        </row>
      </sheetData>
      <sheetData sheetId="3673">
        <row r="5">
          <cell r="C5" t="str">
            <v>NIGHT</v>
          </cell>
        </row>
      </sheetData>
      <sheetData sheetId="3674">
        <row r="5">
          <cell r="C5" t="str">
            <v>NIGHT</v>
          </cell>
        </row>
      </sheetData>
      <sheetData sheetId="3675">
        <row r="5">
          <cell r="C5" t="str">
            <v>NIGHT</v>
          </cell>
        </row>
      </sheetData>
      <sheetData sheetId="3676">
        <row r="5">
          <cell r="C5">
            <v>2.8</v>
          </cell>
        </row>
      </sheetData>
      <sheetData sheetId="3677">
        <row r="5">
          <cell r="C5">
            <v>2.8</v>
          </cell>
        </row>
      </sheetData>
      <sheetData sheetId="3678">
        <row r="5">
          <cell r="C5">
            <v>2.8</v>
          </cell>
        </row>
      </sheetData>
      <sheetData sheetId="3679">
        <row r="5">
          <cell r="C5">
            <v>2.8</v>
          </cell>
        </row>
      </sheetData>
      <sheetData sheetId="3680">
        <row r="5">
          <cell r="C5">
            <v>2.8</v>
          </cell>
        </row>
      </sheetData>
      <sheetData sheetId="3681">
        <row r="5">
          <cell r="C5">
            <v>2.8</v>
          </cell>
        </row>
      </sheetData>
      <sheetData sheetId="3682">
        <row r="5">
          <cell r="C5">
            <v>2.8</v>
          </cell>
        </row>
      </sheetData>
      <sheetData sheetId="3683">
        <row r="5">
          <cell r="C5">
            <v>2.8</v>
          </cell>
        </row>
      </sheetData>
      <sheetData sheetId="3684">
        <row r="5">
          <cell r="C5">
            <v>2.8</v>
          </cell>
        </row>
      </sheetData>
      <sheetData sheetId="3685">
        <row r="5">
          <cell r="C5">
            <v>2.8</v>
          </cell>
        </row>
      </sheetData>
      <sheetData sheetId="3686">
        <row r="5">
          <cell r="C5">
            <v>2.8</v>
          </cell>
        </row>
      </sheetData>
      <sheetData sheetId="3687">
        <row r="5">
          <cell r="C5">
            <v>2.8</v>
          </cell>
        </row>
      </sheetData>
      <sheetData sheetId="3688">
        <row r="5">
          <cell r="C5">
            <v>2.8</v>
          </cell>
        </row>
      </sheetData>
      <sheetData sheetId="3689">
        <row r="5">
          <cell r="C5">
            <v>2.8</v>
          </cell>
        </row>
      </sheetData>
      <sheetData sheetId="3690">
        <row r="5">
          <cell r="C5" t="str">
            <v>NIGHT</v>
          </cell>
        </row>
      </sheetData>
      <sheetData sheetId="3691">
        <row r="5">
          <cell r="C5" t="str">
            <v>NIGHT</v>
          </cell>
        </row>
      </sheetData>
      <sheetData sheetId="3692">
        <row r="5">
          <cell r="C5" t="str">
            <v>NIGHT</v>
          </cell>
        </row>
      </sheetData>
      <sheetData sheetId="3693">
        <row r="5">
          <cell r="C5" t="str">
            <v>NIGHT</v>
          </cell>
        </row>
      </sheetData>
      <sheetData sheetId="3694">
        <row r="5">
          <cell r="C5" t="str">
            <v>NIGHT</v>
          </cell>
        </row>
      </sheetData>
      <sheetData sheetId="3695">
        <row r="5">
          <cell r="C5" t="str">
            <v>NIGHT</v>
          </cell>
        </row>
      </sheetData>
      <sheetData sheetId="3696">
        <row r="5">
          <cell r="C5" t="str">
            <v>NIGHT</v>
          </cell>
        </row>
      </sheetData>
      <sheetData sheetId="3697">
        <row r="5">
          <cell r="C5" t="str">
            <v>NIGHT</v>
          </cell>
        </row>
      </sheetData>
      <sheetData sheetId="3698">
        <row r="5">
          <cell r="C5" t="str">
            <v>NIGHT</v>
          </cell>
        </row>
      </sheetData>
      <sheetData sheetId="3699">
        <row r="5">
          <cell r="C5" t="str">
            <v>NIGHT</v>
          </cell>
        </row>
      </sheetData>
      <sheetData sheetId="3700">
        <row r="5">
          <cell r="C5" t="str">
            <v>NIGHT</v>
          </cell>
        </row>
      </sheetData>
      <sheetData sheetId="3701">
        <row r="5">
          <cell r="C5" t="str">
            <v>NIGHT</v>
          </cell>
        </row>
      </sheetData>
      <sheetData sheetId="3702">
        <row r="5">
          <cell r="C5" t="str">
            <v>NIGHT</v>
          </cell>
        </row>
      </sheetData>
      <sheetData sheetId="3703">
        <row r="5">
          <cell r="C5" t="str">
            <v>NIGHT</v>
          </cell>
        </row>
      </sheetData>
      <sheetData sheetId="3704">
        <row r="5">
          <cell r="C5" t="str">
            <v>NIGHT</v>
          </cell>
        </row>
      </sheetData>
      <sheetData sheetId="3705">
        <row r="5">
          <cell r="C5" t="str">
            <v>NIGHT</v>
          </cell>
        </row>
      </sheetData>
      <sheetData sheetId="3706">
        <row r="5">
          <cell r="C5" t="str">
            <v>NIGHT</v>
          </cell>
        </row>
      </sheetData>
      <sheetData sheetId="3707">
        <row r="5">
          <cell r="C5" t="str">
            <v>NIGHT</v>
          </cell>
        </row>
      </sheetData>
      <sheetData sheetId="3708">
        <row r="5">
          <cell r="C5" t="str">
            <v>NIGHT</v>
          </cell>
        </row>
      </sheetData>
      <sheetData sheetId="3709">
        <row r="5">
          <cell r="C5" t="str">
            <v>NIGHT</v>
          </cell>
        </row>
      </sheetData>
      <sheetData sheetId="3710">
        <row r="5">
          <cell r="C5" t="str">
            <v>NIGHT</v>
          </cell>
        </row>
      </sheetData>
      <sheetData sheetId="3711">
        <row r="5">
          <cell r="C5" t="str">
            <v>NIGHT</v>
          </cell>
        </row>
      </sheetData>
      <sheetData sheetId="3712">
        <row r="5">
          <cell r="C5" t="str">
            <v>NIGHT</v>
          </cell>
        </row>
      </sheetData>
      <sheetData sheetId="3713">
        <row r="5">
          <cell r="C5" t="str">
            <v>NIGHT</v>
          </cell>
        </row>
      </sheetData>
      <sheetData sheetId="3714">
        <row r="5">
          <cell r="C5" t="str">
            <v>NIGHT</v>
          </cell>
        </row>
      </sheetData>
      <sheetData sheetId="3715">
        <row r="5">
          <cell r="C5" t="str">
            <v>NIGHT</v>
          </cell>
        </row>
      </sheetData>
      <sheetData sheetId="3716">
        <row r="5">
          <cell r="C5" t="str">
            <v>NIGHT</v>
          </cell>
        </row>
      </sheetData>
      <sheetData sheetId="3717">
        <row r="5">
          <cell r="C5" t="str">
            <v>NIGHT</v>
          </cell>
        </row>
      </sheetData>
      <sheetData sheetId="3718">
        <row r="5">
          <cell r="C5" t="str">
            <v>NIGHT</v>
          </cell>
        </row>
      </sheetData>
      <sheetData sheetId="3719">
        <row r="5">
          <cell r="C5" t="str">
            <v>NIGHT</v>
          </cell>
        </row>
      </sheetData>
      <sheetData sheetId="3720">
        <row r="5">
          <cell r="C5" t="str">
            <v>NIGHT</v>
          </cell>
        </row>
      </sheetData>
      <sheetData sheetId="3721">
        <row r="5">
          <cell r="C5" t="str">
            <v>NIGHT</v>
          </cell>
        </row>
      </sheetData>
      <sheetData sheetId="3722">
        <row r="5">
          <cell r="C5" t="str">
            <v>NIGHT</v>
          </cell>
        </row>
      </sheetData>
      <sheetData sheetId="3723">
        <row r="5">
          <cell r="C5" t="str">
            <v>NIGHT</v>
          </cell>
        </row>
      </sheetData>
      <sheetData sheetId="3724">
        <row r="5">
          <cell r="C5" t="str">
            <v>NIGHT</v>
          </cell>
        </row>
      </sheetData>
      <sheetData sheetId="3725">
        <row r="5">
          <cell r="C5" t="str">
            <v>NIGHT</v>
          </cell>
        </row>
      </sheetData>
      <sheetData sheetId="3726">
        <row r="5">
          <cell r="C5" t="str">
            <v>NIGHT</v>
          </cell>
        </row>
      </sheetData>
      <sheetData sheetId="3727">
        <row r="5">
          <cell r="C5" t="str">
            <v>NIGHT</v>
          </cell>
        </row>
      </sheetData>
      <sheetData sheetId="3728">
        <row r="5">
          <cell r="C5" t="str">
            <v>NIGHT</v>
          </cell>
        </row>
      </sheetData>
      <sheetData sheetId="3729">
        <row r="5">
          <cell r="C5" t="str">
            <v>NIGHT</v>
          </cell>
        </row>
      </sheetData>
      <sheetData sheetId="3730">
        <row r="5">
          <cell r="C5" t="str">
            <v>NIGHT</v>
          </cell>
        </row>
      </sheetData>
      <sheetData sheetId="3731">
        <row r="5">
          <cell r="C5" t="str">
            <v>NIGHT</v>
          </cell>
        </row>
      </sheetData>
      <sheetData sheetId="3732">
        <row r="5">
          <cell r="C5" t="str">
            <v>NIGHT</v>
          </cell>
        </row>
      </sheetData>
      <sheetData sheetId="3733">
        <row r="5">
          <cell r="C5" t="str">
            <v>NIGHT</v>
          </cell>
        </row>
      </sheetData>
      <sheetData sheetId="3734">
        <row r="5">
          <cell r="C5" t="str">
            <v>NIGHT</v>
          </cell>
        </row>
      </sheetData>
      <sheetData sheetId="3735">
        <row r="5">
          <cell r="C5" t="str">
            <v>NIGHT</v>
          </cell>
        </row>
      </sheetData>
      <sheetData sheetId="3736">
        <row r="5">
          <cell r="C5" t="str">
            <v>NIGHT</v>
          </cell>
        </row>
      </sheetData>
      <sheetData sheetId="3737">
        <row r="5">
          <cell r="C5" t="str">
            <v>NIGHT</v>
          </cell>
        </row>
      </sheetData>
      <sheetData sheetId="3738">
        <row r="5">
          <cell r="C5" t="str">
            <v>NIGHT</v>
          </cell>
        </row>
      </sheetData>
      <sheetData sheetId="3739">
        <row r="5">
          <cell r="C5" t="str">
            <v>NIGHT</v>
          </cell>
        </row>
      </sheetData>
      <sheetData sheetId="3740">
        <row r="5">
          <cell r="C5" t="str">
            <v>NIGHT</v>
          </cell>
        </row>
      </sheetData>
      <sheetData sheetId="3741">
        <row r="5">
          <cell r="C5" t="str">
            <v>NIGHT</v>
          </cell>
        </row>
      </sheetData>
      <sheetData sheetId="3742">
        <row r="5">
          <cell r="C5" t="str">
            <v>NIGHT</v>
          </cell>
        </row>
      </sheetData>
      <sheetData sheetId="3743">
        <row r="5">
          <cell r="C5" t="str">
            <v>NIGHT</v>
          </cell>
        </row>
      </sheetData>
      <sheetData sheetId="3744">
        <row r="5">
          <cell r="C5" t="str">
            <v>NIGHT</v>
          </cell>
        </row>
      </sheetData>
      <sheetData sheetId="3745">
        <row r="5">
          <cell r="C5" t="str">
            <v>NIGHT</v>
          </cell>
        </row>
      </sheetData>
      <sheetData sheetId="3746">
        <row r="5">
          <cell r="C5" t="str">
            <v>NIGHT</v>
          </cell>
        </row>
      </sheetData>
      <sheetData sheetId="3747">
        <row r="5">
          <cell r="C5" t="str">
            <v>NIGHT</v>
          </cell>
        </row>
      </sheetData>
      <sheetData sheetId="3748">
        <row r="5">
          <cell r="C5" t="str">
            <v>NIGHT</v>
          </cell>
        </row>
      </sheetData>
      <sheetData sheetId="3749">
        <row r="5">
          <cell r="C5" t="str">
            <v>NIGHT</v>
          </cell>
        </row>
      </sheetData>
      <sheetData sheetId="3750">
        <row r="5">
          <cell r="C5" t="str">
            <v>NIGHT</v>
          </cell>
        </row>
      </sheetData>
      <sheetData sheetId="3751">
        <row r="5">
          <cell r="C5" t="str">
            <v>NIGHT</v>
          </cell>
        </row>
      </sheetData>
      <sheetData sheetId="3752">
        <row r="5">
          <cell r="C5" t="str">
            <v>NIGHT</v>
          </cell>
        </row>
      </sheetData>
      <sheetData sheetId="3753">
        <row r="5">
          <cell r="C5" t="str">
            <v>NIGHT</v>
          </cell>
        </row>
      </sheetData>
      <sheetData sheetId="3754">
        <row r="5">
          <cell r="C5" t="str">
            <v>NIGHT</v>
          </cell>
        </row>
      </sheetData>
      <sheetData sheetId="3755">
        <row r="5">
          <cell r="C5" t="str">
            <v>NIGHT</v>
          </cell>
        </row>
      </sheetData>
      <sheetData sheetId="3756">
        <row r="5">
          <cell r="C5" t="str">
            <v>NIGHT</v>
          </cell>
        </row>
      </sheetData>
      <sheetData sheetId="3757">
        <row r="5">
          <cell r="C5" t="str">
            <v>NIGHT</v>
          </cell>
        </row>
      </sheetData>
      <sheetData sheetId="3758">
        <row r="5">
          <cell r="C5" t="str">
            <v>NIGHT</v>
          </cell>
        </row>
      </sheetData>
      <sheetData sheetId="3759">
        <row r="5">
          <cell r="C5" t="str">
            <v>NIGHT</v>
          </cell>
        </row>
      </sheetData>
      <sheetData sheetId="3760">
        <row r="5">
          <cell r="C5">
            <v>2.8</v>
          </cell>
        </row>
      </sheetData>
      <sheetData sheetId="3761">
        <row r="5">
          <cell r="C5">
            <v>2.8</v>
          </cell>
        </row>
      </sheetData>
      <sheetData sheetId="3762">
        <row r="5">
          <cell r="C5">
            <v>2.8</v>
          </cell>
        </row>
      </sheetData>
      <sheetData sheetId="3763">
        <row r="5">
          <cell r="C5">
            <v>2.8</v>
          </cell>
        </row>
      </sheetData>
      <sheetData sheetId="3764">
        <row r="5">
          <cell r="C5" t="str">
            <v>NIGHT</v>
          </cell>
        </row>
      </sheetData>
      <sheetData sheetId="3765">
        <row r="5">
          <cell r="C5">
            <v>2.8</v>
          </cell>
        </row>
      </sheetData>
      <sheetData sheetId="3766">
        <row r="5">
          <cell r="C5" t="str">
            <v>NIGHT</v>
          </cell>
        </row>
      </sheetData>
      <sheetData sheetId="3767">
        <row r="5">
          <cell r="C5" t="str">
            <v>NIGHT</v>
          </cell>
        </row>
      </sheetData>
      <sheetData sheetId="3768" refreshError="1"/>
      <sheetData sheetId="3769" refreshError="1"/>
      <sheetData sheetId="3770" refreshError="1"/>
      <sheetData sheetId="3771" refreshError="1"/>
      <sheetData sheetId="3772" refreshError="1"/>
      <sheetData sheetId="3773" refreshError="1"/>
      <sheetData sheetId="3774" refreshError="1"/>
      <sheetData sheetId="3775" refreshError="1"/>
      <sheetData sheetId="3776" refreshError="1"/>
      <sheetData sheetId="3777" refreshError="1"/>
      <sheetData sheetId="3778" refreshError="1"/>
      <sheetData sheetId="3779" refreshError="1"/>
      <sheetData sheetId="3780" refreshError="1"/>
      <sheetData sheetId="3781" refreshError="1"/>
      <sheetData sheetId="3782" refreshError="1"/>
      <sheetData sheetId="3783" refreshError="1"/>
      <sheetData sheetId="3784" refreshError="1"/>
      <sheetData sheetId="3785" refreshError="1"/>
      <sheetData sheetId="3786" refreshError="1"/>
      <sheetData sheetId="3787" refreshError="1"/>
      <sheetData sheetId="3788" refreshError="1"/>
      <sheetData sheetId="3789" refreshError="1"/>
      <sheetData sheetId="3790" refreshError="1"/>
      <sheetData sheetId="3791" refreshError="1"/>
      <sheetData sheetId="3792" refreshError="1"/>
      <sheetData sheetId="3793" refreshError="1"/>
      <sheetData sheetId="3794" refreshError="1"/>
      <sheetData sheetId="3795" refreshError="1"/>
      <sheetData sheetId="3796" refreshError="1"/>
      <sheetData sheetId="3797" refreshError="1"/>
      <sheetData sheetId="3798" refreshError="1"/>
      <sheetData sheetId="3799" refreshError="1"/>
      <sheetData sheetId="3800" refreshError="1"/>
      <sheetData sheetId="3801" refreshError="1"/>
      <sheetData sheetId="3802" refreshError="1"/>
      <sheetData sheetId="3803" refreshError="1"/>
      <sheetData sheetId="3804">
        <row r="5">
          <cell r="C5">
            <v>2.8</v>
          </cell>
        </row>
      </sheetData>
      <sheetData sheetId="3805">
        <row r="5">
          <cell r="C5" t="str">
            <v>NIGHT</v>
          </cell>
        </row>
      </sheetData>
      <sheetData sheetId="3806" refreshError="1"/>
      <sheetData sheetId="3807">
        <row r="5">
          <cell r="C5">
            <v>2.8</v>
          </cell>
        </row>
      </sheetData>
      <sheetData sheetId="3808">
        <row r="5">
          <cell r="C5">
            <v>2.8</v>
          </cell>
        </row>
      </sheetData>
      <sheetData sheetId="3809">
        <row r="5">
          <cell r="C5">
            <v>2.8</v>
          </cell>
        </row>
      </sheetData>
      <sheetData sheetId="3810">
        <row r="5">
          <cell r="C5">
            <v>2.8</v>
          </cell>
        </row>
      </sheetData>
      <sheetData sheetId="3811">
        <row r="5">
          <cell r="C5">
            <v>2.8</v>
          </cell>
        </row>
      </sheetData>
      <sheetData sheetId="3812">
        <row r="5">
          <cell r="C5">
            <v>2.8</v>
          </cell>
        </row>
      </sheetData>
      <sheetData sheetId="3813">
        <row r="5">
          <cell r="C5">
            <v>2.8</v>
          </cell>
        </row>
      </sheetData>
      <sheetData sheetId="3814">
        <row r="5">
          <cell r="C5">
            <v>2.8</v>
          </cell>
        </row>
      </sheetData>
      <sheetData sheetId="3815">
        <row r="5">
          <cell r="C5">
            <v>2.8</v>
          </cell>
        </row>
      </sheetData>
      <sheetData sheetId="3816">
        <row r="5">
          <cell r="C5">
            <v>2.8</v>
          </cell>
        </row>
      </sheetData>
      <sheetData sheetId="3817">
        <row r="5">
          <cell r="C5">
            <v>2.8</v>
          </cell>
        </row>
      </sheetData>
      <sheetData sheetId="3818">
        <row r="5">
          <cell r="C5">
            <v>2.8</v>
          </cell>
        </row>
      </sheetData>
      <sheetData sheetId="3819">
        <row r="5">
          <cell r="C5">
            <v>2.8</v>
          </cell>
        </row>
      </sheetData>
      <sheetData sheetId="3820">
        <row r="5">
          <cell r="C5">
            <v>2.8</v>
          </cell>
        </row>
      </sheetData>
      <sheetData sheetId="3821">
        <row r="5">
          <cell r="C5">
            <v>2.8</v>
          </cell>
        </row>
      </sheetData>
      <sheetData sheetId="3822">
        <row r="5">
          <cell r="C5">
            <v>2.8</v>
          </cell>
        </row>
      </sheetData>
      <sheetData sheetId="3823">
        <row r="5">
          <cell r="C5">
            <v>2.8</v>
          </cell>
        </row>
      </sheetData>
      <sheetData sheetId="3824">
        <row r="5">
          <cell r="C5">
            <v>2.8</v>
          </cell>
        </row>
      </sheetData>
      <sheetData sheetId="3825">
        <row r="5">
          <cell r="C5">
            <v>2.8</v>
          </cell>
        </row>
      </sheetData>
      <sheetData sheetId="3826">
        <row r="5">
          <cell r="C5">
            <v>2.8</v>
          </cell>
        </row>
      </sheetData>
      <sheetData sheetId="3827">
        <row r="5">
          <cell r="C5">
            <v>2.8</v>
          </cell>
        </row>
      </sheetData>
      <sheetData sheetId="3828">
        <row r="5">
          <cell r="C5">
            <v>2.8</v>
          </cell>
        </row>
      </sheetData>
      <sheetData sheetId="3829">
        <row r="5">
          <cell r="C5">
            <v>2.8</v>
          </cell>
        </row>
      </sheetData>
      <sheetData sheetId="3830">
        <row r="5">
          <cell r="C5">
            <v>2.8</v>
          </cell>
        </row>
      </sheetData>
      <sheetData sheetId="3831">
        <row r="5">
          <cell r="C5">
            <v>2.8</v>
          </cell>
        </row>
      </sheetData>
      <sheetData sheetId="3832">
        <row r="5">
          <cell r="C5">
            <v>2.8</v>
          </cell>
        </row>
      </sheetData>
      <sheetData sheetId="3833">
        <row r="5">
          <cell r="C5">
            <v>2.8</v>
          </cell>
        </row>
      </sheetData>
      <sheetData sheetId="3834">
        <row r="5">
          <cell r="C5">
            <v>2.8</v>
          </cell>
        </row>
      </sheetData>
      <sheetData sheetId="3835">
        <row r="5">
          <cell r="C5">
            <v>2.8</v>
          </cell>
        </row>
      </sheetData>
      <sheetData sheetId="3836">
        <row r="5">
          <cell r="C5">
            <v>2.8</v>
          </cell>
        </row>
      </sheetData>
      <sheetData sheetId="3837">
        <row r="5">
          <cell r="C5">
            <v>2.8</v>
          </cell>
        </row>
      </sheetData>
      <sheetData sheetId="3838">
        <row r="5">
          <cell r="C5">
            <v>2.8</v>
          </cell>
        </row>
      </sheetData>
      <sheetData sheetId="3839">
        <row r="5">
          <cell r="C5">
            <v>2.8</v>
          </cell>
        </row>
      </sheetData>
      <sheetData sheetId="3840">
        <row r="5">
          <cell r="C5">
            <v>2.8</v>
          </cell>
        </row>
      </sheetData>
      <sheetData sheetId="3841">
        <row r="5">
          <cell r="C5">
            <v>2.8</v>
          </cell>
        </row>
      </sheetData>
      <sheetData sheetId="3842">
        <row r="5">
          <cell r="C5">
            <v>2.8</v>
          </cell>
        </row>
      </sheetData>
      <sheetData sheetId="3843">
        <row r="5">
          <cell r="C5">
            <v>2.8</v>
          </cell>
        </row>
      </sheetData>
      <sheetData sheetId="3844">
        <row r="5">
          <cell r="C5">
            <v>2.8</v>
          </cell>
        </row>
      </sheetData>
      <sheetData sheetId="3845">
        <row r="5">
          <cell r="C5">
            <v>2.8</v>
          </cell>
        </row>
      </sheetData>
      <sheetData sheetId="3846">
        <row r="5">
          <cell r="C5">
            <v>2.8</v>
          </cell>
        </row>
      </sheetData>
      <sheetData sheetId="3847">
        <row r="5">
          <cell r="C5">
            <v>2.8</v>
          </cell>
        </row>
      </sheetData>
      <sheetData sheetId="3848">
        <row r="5">
          <cell r="C5">
            <v>2.8</v>
          </cell>
        </row>
      </sheetData>
      <sheetData sheetId="3849">
        <row r="5">
          <cell r="C5">
            <v>2.8</v>
          </cell>
        </row>
      </sheetData>
      <sheetData sheetId="3850">
        <row r="5">
          <cell r="C5">
            <v>2.8</v>
          </cell>
        </row>
      </sheetData>
      <sheetData sheetId="3851">
        <row r="5">
          <cell r="C5">
            <v>2.8</v>
          </cell>
        </row>
      </sheetData>
      <sheetData sheetId="3852">
        <row r="5">
          <cell r="C5">
            <v>2.8</v>
          </cell>
        </row>
      </sheetData>
      <sheetData sheetId="3853">
        <row r="5">
          <cell r="C5">
            <v>2.8</v>
          </cell>
        </row>
      </sheetData>
      <sheetData sheetId="3854">
        <row r="5">
          <cell r="C5">
            <v>2.8</v>
          </cell>
        </row>
      </sheetData>
      <sheetData sheetId="3855">
        <row r="5">
          <cell r="C5">
            <v>2.8</v>
          </cell>
        </row>
      </sheetData>
      <sheetData sheetId="3856">
        <row r="5">
          <cell r="C5">
            <v>2.8</v>
          </cell>
        </row>
      </sheetData>
      <sheetData sheetId="3857">
        <row r="5">
          <cell r="C5">
            <v>2.8</v>
          </cell>
        </row>
      </sheetData>
      <sheetData sheetId="3858">
        <row r="5">
          <cell r="C5">
            <v>2.8</v>
          </cell>
        </row>
      </sheetData>
      <sheetData sheetId="3859">
        <row r="5">
          <cell r="C5">
            <v>2.8</v>
          </cell>
        </row>
      </sheetData>
      <sheetData sheetId="3860">
        <row r="5">
          <cell r="C5">
            <v>2.8</v>
          </cell>
        </row>
      </sheetData>
      <sheetData sheetId="3861">
        <row r="5">
          <cell r="C5">
            <v>2.8</v>
          </cell>
        </row>
      </sheetData>
      <sheetData sheetId="3862">
        <row r="5">
          <cell r="C5">
            <v>2.8</v>
          </cell>
        </row>
      </sheetData>
      <sheetData sheetId="3863">
        <row r="5">
          <cell r="C5">
            <v>2.8</v>
          </cell>
        </row>
      </sheetData>
      <sheetData sheetId="3864">
        <row r="5">
          <cell r="C5">
            <v>2.8</v>
          </cell>
        </row>
      </sheetData>
      <sheetData sheetId="3865">
        <row r="5">
          <cell r="C5">
            <v>2.8</v>
          </cell>
        </row>
      </sheetData>
      <sheetData sheetId="3866">
        <row r="5">
          <cell r="C5">
            <v>2.8</v>
          </cell>
        </row>
      </sheetData>
      <sheetData sheetId="3867">
        <row r="5">
          <cell r="C5">
            <v>2.8</v>
          </cell>
        </row>
      </sheetData>
      <sheetData sheetId="3868">
        <row r="5">
          <cell r="C5">
            <v>2.8</v>
          </cell>
        </row>
      </sheetData>
      <sheetData sheetId="3869">
        <row r="5">
          <cell r="C5">
            <v>2.8</v>
          </cell>
        </row>
      </sheetData>
      <sheetData sheetId="3870">
        <row r="5">
          <cell r="C5">
            <v>2.8</v>
          </cell>
        </row>
      </sheetData>
      <sheetData sheetId="3871">
        <row r="5">
          <cell r="C5">
            <v>2.8</v>
          </cell>
        </row>
      </sheetData>
      <sheetData sheetId="3872">
        <row r="5">
          <cell r="C5">
            <v>2.8</v>
          </cell>
        </row>
      </sheetData>
      <sheetData sheetId="3873">
        <row r="5">
          <cell r="C5">
            <v>2.8</v>
          </cell>
        </row>
      </sheetData>
      <sheetData sheetId="3874">
        <row r="5">
          <cell r="C5">
            <v>2.8</v>
          </cell>
        </row>
      </sheetData>
      <sheetData sheetId="3875">
        <row r="5">
          <cell r="C5">
            <v>2.8</v>
          </cell>
        </row>
      </sheetData>
      <sheetData sheetId="3876">
        <row r="5">
          <cell r="C5">
            <v>2.8</v>
          </cell>
        </row>
      </sheetData>
      <sheetData sheetId="3877">
        <row r="5">
          <cell r="C5">
            <v>2.8</v>
          </cell>
        </row>
      </sheetData>
      <sheetData sheetId="3878">
        <row r="5">
          <cell r="C5">
            <v>2.8</v>
          </cell>
        </row>
      </sheetData>
      <sheetData sheetId="3879">
        <row r="5">
          <cell r="C5">
            <v>2.8</v>
          </cell>
        </row>
      </sheetData>
      <sheetData sheetId="3880">
        <row r="5">
          <cell r="C5">
            <v>2.8</v>
          </cell>
        </row>
      </sheetData>
      <sheetData sheetId="3881">
        <row r="5">
          <cell r="C5">
            <v>2.8</v>
          </cell>
        </row>
      </sheetData>
      <sheetData sheetId="3882">
        <row r="5">
          <cell r="C5">
            <v>2.8</v>
          </cell>
        </row>
      </sheetData>
      <sheetData sheetId="3883">
        <row r="5">
          <cell r="C5">
            <v>2.8</v>
          </cell>
        </row>
      </sheetData>
      <sheetData sheetId="3884">
        <row r="5">
          <cell r="C5">
            <v>2.8</v>
          </cell>
        </row>
      </sheetData>
      <sheetData sheetId="3885">
        <row r="5">
          <cell r="C5">
            <v>2.8</v>
          </cell>
        </row>
      </sheetData>
      <sheetData sheetId="3886">
        <row r="5">
          <cell r="C5">
            <v>2.8</v>
          </cell>
        </row>
      </sheetData>
      <sheetData sheetId="3887">
        <row r="5">
          <cell r="C5">
            <v>2.8</v>
          </cell>
        </row>
      </sheetData>
      <sheetData sheetId="3888">
        <row r="5">
          <cell r="C5">
            <v>2.8</v>
          </cell>
        </row>
      </sheetData>
      <sheetData sheetId="3889">
        <row r="5">
          <cell r="C5">
            <v>2.8</v>
          </cell>
        </row>
      </sheetData>
      <sheetData sheetId="3890">
        <row r="5">
          <cell r="C5">
            <v>2.8</v>
          </cell>
        </row>
      </sheetData>
      <sheetData sheetId="3891">
        <row r="5">
          <cell r="C5">
            <v>2.8</v>
          </cell>
        </row>
      </sheetData>
      <sheetData sheetId="3892">
        <row r="5">
          <cell r="C5">
            <v>2.8</v>
          </cell>
        </row>
      </sheetData>
      <sheetData sheetId="3893">
        <row r="5">
          <cell r="C5">
            <v>2.8</v>
          </cell>
        </row>
      </sheetData>
      <sheetData sheetId="3894">
        <row r="5">
          <cell r="C5">
            <v>2.8</v>
          </cell>
        </row>
      </sheetData>
      <sheetData sheetId="3895">
        <row r="5">
          <cell r="C5">
            <v>2.8</v>
          </cell>
        </row>
      </sheetData>
      <sheetData sheetId="3896">
        <row r="5">
          <cell r="C5" t="str">
            <v>NIGHT</v>
          </cell>
        </row>
      </sheetData>
      <sheetData sheetId="3897">
        <row r="5">
          <cell r="C5">
            <v>2.8</v>
          </cell>
        </row>
      </sheetData>
      <sheetData sheetId="3898">
        <row r="5">
          <cell r="C5">
            <v>2.8</v>
          </cell>
        </row>
      </sheetData>
      <sheetData sheetId="3899">
        <row r="5">
          <cell r="C5">
            <v>2.8</v>
          </cell>
        </row>
      </sheetData>
      <sheetData sheetId="3900">
        <row r="5">
          <cell r="C5">
            <v>2.8</v>
          </cell>
        </row>
      </sheetData>
      <sheetData sheetId="3901">
        <row r="5">
          <cell r="C5">
            <v>2.8</v>
          </cell>
        </row>
      </sheetData>
      <sheetData sheetId="3902">
        <row r="5">
          <cell r="C5">
            <v>2.8</v>
          </cell>
        </row>
      </sheetData>
      <sheetData sheetId="3903">
        <row r="5">
          <cell r="C5">
            <v>2.8</v>
          </cell>
        </row>
      </sheetData>
      <sheetData sheetId="3904">
        <row r="5">
          <cell r="C5">
            <v>2.8</v>
          </cell>
        </row>
      </sheetData>
      <sheetData sheetId="3905">
        <row r="5">
          <cell r="C5">
            <v>2.8</v>
          </cell>
        </row>
      </sheetData>
      <sheetData sheetId="3906">
        <row r="5">
          <cell r="C5">
            <v>2.8</v>
          </cell>
        </row>
      </sheetData>
      <sheetData sheetId="3907">
        <row r="5">
          <cell r="C5">
            <v>2.8</v>
          </cell>
        </row>
      </sheetData>
      <sheetData sheetId="3908">
        <row r="5">
          <cell r="C5">
            <v>2.8</v>
          </cell>
        </row>
      </sheetData>
      <sheetData sheetId="3909">
        <row r="5">
          <cell r="C5">
            <v>2.8</v>
          </cell>
        </row>
      </sheetData>
      <sheetData sheetId="3910">
        <row r="5">
          <cell r="C5">
            <v>2.8</v>
          </cell>
        </row>
      </sheetData>
      <sheetData sheetId="3911">
        <row r="5">
          <cell r="C5">
            <v>2.8</v>
          </cell>
        </row>
      </sheetData>
      <sheetData sheetId="3912">
        <row r="5">
          <cell r="C5">
            <v>2.8</v>
          </cell>
        </row>
      </sheetData>
      <sheetData sheetId="3913">
        <row r="5">
          <cell r="C5">
            <v>2.8</v>
          </cell>
        </row>
      </sheetData>
      <sheetData sheetId="3914">
        <row r="5">
          <cell r="C5">
            <v>2.8</v>
          </cell>
        </row>
      </sheetData>
      <sheetData sheetId="3915">
        <row r="5">
          <cell r="C5">
            <v>2.8</v>
          </cell>
        </row>
      </sheetData>
      <sheetData sheetId="3916">
        <row r="5">
          <cell r="C5">
            <v>2.8</v>
          </cell>
        </row>
      </sheetData>
      <sheetData sheetId="3917">
        <row r="5">
          <cell r="C5">
            <v>2.8</v>
          </cell>
        </row>
      </sheetData>
      <sheetData sheetId="3918">
        <row r="5">
          <cell r="C5">
            <v>2.8</v>
          </cell>
        </row>
      </sheetData>
      <sheetData sheetId="3919">
        <row r="5">
          <cell r="C5">
            <v>2.8</v>
          </cell>
        </row>
      </sheetData>
      <sheetData sheetId="3920">
        <row r="5">
          <cell r="C5">
            <v>2.8</v>
          </cell>
        </row>
      </sheetData>
      <sheetData sheetId="3921">
        <row r="5">
          <cell r="C5">
            <v>2.8</v>
          </cell>
        </row>
      </sheetData>
      <sheetData sheetId="3922">
        <row r="5">
          <cell r="C5">
            <v>2.8</v>
          </cell>
        </row>
      </sheetData>
      <sheetData sheetId="3923">
        <row r="5">
          <cell r="C5" t="str">
            <v>NIGHT</v>
          </cell>
        </row>
      </sheetData>
      <sheetData sheetId="3924">
        <row r="5">
          <cell r="C5">
            <v>2.8</v>
          </cell>
        </row>
      </sheetData>
      <sheetData sheetId="3925">
        <row r="5">
          <cell r="C5">
            <v>2.8</v>
          </cell>
        </row>
      </sheetData>
      <sheetData sheetId="3926">
        <row r="5">
          <cell r="C5">
            <v>2.8</v>
          </cell>
        </row>
      </sheetData>
      <sheetData sheetId="3927">
        <row r="5">
          <cell r="C5">
            <v>2.8</v>
          </cell>
        </row>
      </sheetData>
      <sheetData sheetId="3928">
        <row r="5">
          <cell r="C5">
            <v>2.8</v>
          </cell>
        </row>
      </sheetData>
      <sheetData sheetId="3929">
        <row r="5">
          <cell r="C5">
            <v>2.8</v>
          </cell>
        </row>
      </sheetData>
      <sheetData sheetId="3930">
        <row r="5">
          <cell r="C5">
            <v>2.8</v>
          </cell>
        </row>
      </sheetData>
      <sheetData sheetId="3931">
        <row r="5">
          <cell r="C5">
            <v>2.8</v>
          </cell>
        </row>
      </sheetData>
      <sheetData sheetId="3932">
        <row r="5">
          <cell r="C5" t="str">
            <v>NIGHT</v>
          </cell>
        </row>
      </sheetData>
      <sheetData sheetId="3933">
        <row r="5">
          <cell r="C5" t="str">
            <v>NIGHT</v>
          </cell>
        </row>
      </sheetData>
      <sheetData sheetId="3934">
        <row r="5">
          <cell r="C5" t="str">
            <v>NIGHT</v>
          </cell>
        </row>
      </sheetData>
      <sheetData sheetId="3935">
        <row r="5">
          <cell r="C5">
            <v>2.8</v>
          </cell>
        </row>
      </sheetData>
      <sheetData sheetId="3936">
        <row r="5">
          <cell r="C5">
            <v>2.8</v>
          </cell>
        </row>
      </sheetData>
      <sheetData sheetId="3937">
        <row r="5">
          <cell r="C5">
            <v>2.8</v>
          </cell>
        </row>
      </sheetData>
      <sheetData sheetId="3938">
        <row r="5">
          <cell r="C5">
            <v>2.8</v>
          </cell>
        </row>
      </sheetData>
      <sheetData sheetId="3939">
        <row r="5">
          <cell r="C5">
            <v>2.8</v>
          </cell>
        </row>
      </sheetData>
      <sheetData sheetId="3940">
        <row r="5">
          <cell r="C5">
            <v>2.8</v>
          </cell>
        </row>
      </sheetData>
      <sheetData sheetId="3941">
        <row r="5">
          <cell r="C5">
            <v>2.8</v>
          </cell>
        </row>
      </sheetData>
      <sheetData sheetId="3942">
        <row r="5">
          <cell r="C5">
            <v>2.8</v>
          </cell>
        </row>
      </sheetData>
      <sheetData sheetId="3943">
        <row r="5">
          <cell r="C5">
            <v>2.8</v>
          </cell>
        </row>
      </sheetData>
      <sheetData sheetId="3944">
        <row r="5">
          <cell r="C5">
            <v>2.8</v>
          </cell>
        </row>
      </sheetData>
      <sheetData sheetId="3945" refreshError="1"/>
      <sheetData sheetId="3946" refreshError="1"/>
      <sheetData sheetId="3947" refreshError="1"/>
      <sheetData sheetId="3948" refreshError="1"/>
      <sheetData sheetId="3949" refreshError="1"/>
      <sheetData sheetId="3950" refreshError="1"/>
      <sheetData sheetId="3951" refreshError="1"/>
      <sheetData sheetId="3952" refreshError="1"/>
      <sheetData sheetId="3953" refreshError="1"/>
      <sheetData sheetId="3954" refreshError="1"/>
      <sheetData sheetId="3955" refreshError="1"/>
      <sheetData sheetId="3956" refreshError="1"/>
      <sheetData sheetId="3957" refreshError="1"/>
      <sheetData sheetId="3958" refreshError="1"/>
      <sheetData sheetId="3959" refreshError="1"/>
      <sheetData sheetId="3960" refreshError="1"/>
      <sheetData sheetId="3961" refreshError="1"/>
      <sheetData sheetId="3962" refreshError="1"/>
      <sheetData sheetId="3963" refreshError="1"/>
      <sheetData sheetId="3964" refreshError="1"/>
      <sheetData sheetId="3965" refreshError="1"/>
      <sheetData sheetId="3966" refreshError="1"/>
      <sheetData sheetId="3967" refreshError="1"/>
      <sheetData sheetId="3968" refreshError="1"/>
      <sheetData sheetId="3969" refreshError="1"/>
      <sheetData sheetId="3970" refreshError="1"/>
      <sheetData sheetId="3971" refreshError="1"/>
      <sheetData sheetId="3972" refreshError="1"/>
      <sheetData sheetId="3973" refreshError="1"/>
      <sheetData sheetId="3974" refreshError="1"/>
      <sheetData sheetId="3975" refreshError="1"/>
      <sheetData sheetId="3976" refreshError="1"/>
      <sheetData sheetId="3977" refreshError="1"/>
      <sheetData sheetId="3978" refreshError="1"/>
      <sheetData sheetId="3979" refreshError="1"/>
      <sheetData sheetId="3980" refreshError="1"/>
      <sheetData sheetId="3981" refreshError="1"/>
      <sheetData sheetId="3982" refreshError="1"/>
      <sheetData sheetId="3983" refreshError="1"/>
      <sheetData sheetId="3984" refreshError="1"/>
      <sheetData sheetId="3985" refreshError="1"/>
      <sheetData sheetId="3986" refreshError="1"/>
      <sheetData sheetId="3987" refreshError="1"/>
      <sheetData sheetId="3988" refreshError="1"/>
      <sheetData sheetId="3989" refreshError="1"/>
      <sheetData sheetId="3990" refreshError="1"/>
      <sheetData sheetId="3991" refreshError="1"/>
      <sheetData sheetId="3992" refreshError="1"/>
      <sheetData sheetId="3993">
        <row r="5">
          <cell r="C5">
            <v>2.8</v>
          </cell>
        </row>
      </sheetData>
      <sheetData sheetId="3994">
        <row r="5">
          <cell r="C5">
            <v>2.8</v>
          </cell>
        </row>
      </sheetData>
      <sheetData sheetId="3995">
        <row r="5">
          <cell r="C5">
            <v>2.8</v>
          </cell>
        </row>
      </sheetData>
      <sheetData sheetId="3996">
        <row r="5">
          <cell r="C5" t="str">
            <v>NIGHT</v>
          </cell>
        </row>
      </sheetData>
      <sheetData sheetId="3997">
        <row r="5">
          <cell r="C5" t="str">
            <v>NIGHT</v>
          </cell>
        </row>
      </sheetData>
      <sheetData sheetId="3998">
        <row r="5">
          <cell r="C5" t="str">
            <v>NIGHT</v>
          </cell>
        </row>
      </sheetData>
      <sheetData sheetId="3999">
        <row r="5">
          <cell r="C5" t="str">
            <v>NIGHT</v>
          </cell>
        </row>
      </sheetData>
      <sheetData sheetId="4000">
        <row r="5">
          <cell r="C5" t="str">
            <v>NIGHT</v>
          </cell>
        </row>
      </sheetData>
      <sheetData sheetId="4001">
        <row r="5">
          <cell r="C5" t="str">
            <v>NIGHT</v>
          </cell>
        </row>
      </sheetData>
      <sheetData sheetId="4002">
        <row r="5">
          <cell r="C5" t="str">
            <v>NIGHT</v>
          </cell>
        </row>
      </sheetData>
      <sheetData sheetId="4003">
        <row r="5">
          <cell r="C5" t="str">
            <v>NIGHT</v>
          </cell>
        </row>
      </sheetData>
      <sheetData sheetId="4004">
        <row r="5">
          <cell r="C5" t="str">
            <v>NIGHT</v>
          </cell>
        </row>
      </sheetData>
      <sheetData sheetId="4005">
        <row r="5">
          <cell r="C5" t="str">
            <v>NIGHT</v>
          </cell>
        </row>
      </sheetData>
      <sheetData sheetId="4006">
        <row r="5">
          <cell r="C5">
            <v>2.8</v>
          </cell>
        </row>
      </sheetData>
      <sheetData sheetId="4007">
        <row r="5">
          <cell r="C5">
            <v>2.8</v>
          </cell>
        </row>
      </sheetData>
      <sheetData sheetId="4008">
        <row r="5">
          <cell r="C5">
            <v>2.8</v>
          </cell>
        </row>
      </sheetData>
      <sheetData sheetId="4009">
        <row r="5">
          <cell r="C5">
            <v>2.8</v>
          </cell>
        </row>
      </sheetData>
      <sheetData sheetId="4010">
        <row r="5">
          <cell r="C5" t="str">
            <v>NIGHT</v>
          </cell>
        </row>
      </sheetData>
      <sheetData sheetId="4011">
        <row r="5">
          <cell r="C5" t="str">
            <v>NIGHT</v>
          </cell>
        </row>
      </sheetData>
      <sheetData sheetId="4012">
        <row r="5">
          <cell r="C5" t="str">
            <v>NIGHT</v>
          </cell>
        </row>
      </sheetData>
      <sheetData sheetId="4013">
        <row r="5">
          <cell r="C5" t="str">
            <v>NIGHT</v>
          </cell>
        </row>
      </sheetData>
      <sheetData sheetId="4014">
        <row r="5">
          <cell r="C5" t="str">
            <v>NIGHT</v>
          </cell>
        </row>
      </sheetData>
      <sheetData sheetId="4015">
        <row r="5">
          <cell r="C5">
            <v>2.8</v>
          </cell>
        </row>
      </sheetData>
      <sheetData sheetId="4016">
        <row r="5">
          <cell r="C5" t="str">
            <v>NIGHT</v>
          </cell>
        </row>
      </sheetData>
      <sheetData sheetId="4017">
        <row r="5">
          <cell r="C5">
            <v>2.8</v>
          </cell>
        </row>
      </sheetData>
      <sheetData sheetId="4018">
        <row r="5">
          <cell r="C5">
            <v>2.8</v>
          </cell>
        </row>
      </sheetData>
      <sheetData sheetId="4019">
        <row r="5">
          <cell r="C5" t="str">
            <v>NIGHT</v>
          </cell>
        </row>
      </sheetData>
      <sheetData sheetId="4020">
        <row r="5">
          <cell r="C5" t="str">
            <v>NIGHT</v>
          </cell>
        </row>
      </sheetData>
      <sheetData sheetId="4021">
        <row r="5">
          <cell r="C5" t="str">
            <v>NIGHT</v>
          </cell>
        </row>
      </sheetData>
      <sheetData sheetId="4022">
        <row r="5">
          <cell r="C5" t="str">
            <v>NIGHT</v>
          </cell>
        </row>
      </sheetData>
      <sheetData sheetId="4023">
        <row r="5">
          <cell r="C5">
            <v>2.8</v>
          </cell>
        </row>
      </sheetData>
      <sheetData sheetId="4024">
        <row r="5">
          <cell r="C5">
            <v>2.8</v>
          </cell>
        </row>
      </sheetData>
      <sheetData sheetId="4025">
        <row r="5">
          <cell r="C5" t="str">
            <v>NIGHT</v>
          </cell>
        </row>
      </sheetData>
      <sheetData sheetId="4026">
        <row r="5">
          <cell r="C5">
            <v>2.8</v>
          </cell>
        </row>
      </sheetData>
      <sheetData sheetId="4027">
        <row r="5">
          <cell r="C5" t="str">
            <v>NIGHT</v>
          </cell>
        </row>
      </sheetData>
      <sheetData sheetId="4028">
        <row r="5">
          <cell r="C5" t="str">
            <v>NIGHT</v>
          </cell>
        </row>
      </sheetData>
      <sheetData sheetId="4029">
        <row r="5">
          <cell r="C5" t="str">
            <v>NIGHT</v>
          </cell>
        </row>
      </sheetData>
      <sheetData sheetId="4030">
        <row r="5">
          <cell r="C5" t="str">
            <v>NIGHT</v>
          </cell>
        </row>
      </sheetData>
      <sheetData sheetId="4031">
        <row r="5">
          <cell r="C5" t="str">
            <v>NIGHT</v>
          </cell>
        </row>
      </sheetData>
      <sheetData sheetId="4032">
        <row r="5">
          <cell r="C5" t="str">
            <v>NIGHT</v>
          </cell>
        </row>
      </sheetData>
      <sheetData sheetId="4033">
        <row r="5">
          <cell r="C5" t="str">
            <v>NIGHT</v>
          </cell>
        </row>
      </sheetData>
      <sheetData sheetId="4034">
        <row r="5">
          <cell r="C5" t="str">
            <v>NIGHT</v>
          </cell>
        </row>
      </sheetData>
      <sheetData sheetId="4035">
        <row r="5">
          <cell r="C5" t="str">
            <v>NIGHT</v>
          </cell>
        </row>
      </sheetData>
      <sheetData sheetId="4036">
        <row r="5">
          <cell r="C5" t="str">
            <v>NIGHT</v>
          </cell>
        </row>
      </sheetData>
      <sheetData sheetId="4037">
        <row r="5">
          <cell r="C5" t="str">
            <v>NIGHT</v>
          </cell>
        </row>
      </sheetData>
      <sheetData sheetId="4038">
        <row r="5">
          <cell r="C5" t="str">
            <v>NIGHT</v>
          </cell>
        </row>
      </sheetData>
      <sheetData sheetId="4039">
        <row r="5">
          <cell r="C5" t="str">
            <v>NIGHT</v>
          </cell>
        </row>
      </sheetData>
      <sheetData sheetId="4040">
        <row r="5">
          <cell r="C5" t="str">
            <v>NIGHT</v>
          </cell>
        </row>
      </sheetData>
      <sheetData sheetId="4041">
        <row r="5">
          <cell r="C5" t="str">
            <v>NIGHT</v>
          </cell>
        </row>
      </sheetData>
      <sheetData sheetId="4042">
        <row r="5">
          <cell r="C5" t="str">
            <v>NIGHT</v>
          </cell>
        </row>
      </sheetData>
      <sheetData sheetId="4043">
        <row r="5">
          <cell r="C5" t="str">
            <v>NIGHT</v>
          </cell>
        </row>
      </sheetData>
      <sheetData sheetId="4044">
        <row r="5">
          <cell r="C5" t="str">
            <v>NIGHT</v>
          </cell>
        </row>
      </sheetData>
      <sheetData sheetId="4045">
        <row r="5">
          <cell r="C5">
            <v>2.8</v>
          </cell>
        </row>
      </sheetData>
      <sheetData sheetId="4046">
        <row r="5">
          <cell r="C5" t="str">
            <v>NIGHT</v>
          </cell>
        </row>
      </sheetData>
      <sheetData sheetId="4047">
        <row r="5">
          <cell r="C5" t="str">
            <v>NIGHT</v>
          </cell>
        </row>
      </sheetData>
      <sheetData sheetId="4048">
        <row r="5">
          <cell r="C5" t="str">
            <v>NIGHT</v>
          </cell>
        </row>
      </sheetData>
      <sheetData sheetId="4049">
        <row r="5">
          <cell r="C5" t="str">
            <v>NIGHT</v>
          </cell>
        </row>
      </sheetData>
      <sheetData sheetId="4050">
        <row r="5">
          <cell r="C5" t="str">
            <v>NIGHT</v>
          </cell>
        </row>
      </sheetData>
      <sheetData sheetId="4051">
        <row r="5">
          <cell r="C5" t="str">
            <v>NIGHT</v>
          </cell>
        </row>
      </sheetData>
      <sheetData sheetId="4052">
        <row r="5">
          <cell r="C5" t="str">
            <v>NIGHT</v>
          </cell>
        </row>
      </sheetData>
      <sheetData sheetId="4053">
        <row r="5">
          <cell r="C5">
            <v>2.8</v>
          </cell>
        </row>
      </sheetData>
      <sheetData sheetId="4054">
        <row r="5">
          <cell r="C5">
            <v>2.8</v>
          </cell>
        </row>
      </sheetData>
      <sheetData sheetId="4055">
        <row r="5">
          <cell r="C5">
            <v>2.8</v>
          </cell>
        </row>
      </sheetData>
      <sheetData sheetId="4056">
        <row r="5">
          <cell r="C5">
            <v>2.8</v>
          </cell>
        </row>
      </sheetData>
      <sheetData sheetId="4057">
        <row r="5">
          <cell r="C5" t="str">
            <v>NIGHT</v>
          </cell>
        </row>
      </sheetData>
      <sheetData sheetId="4058">
        <row r="5">
          <cell r="C5" t="str">
            <v>NIGHT</v>
          </cell>
        </row>
      </sheetData>
      <sheetData sheetId="4059">
        <row r="5">
          <cell r="C5" t="str">
            <v>NIGHT</v>
          </cell>
        </row>
      </sheetData>
      <sheetData sheetId="4060">
        <row r="5">
          <cell r="C5">
            <v>2.8</v>
          </cell>
        </row>
      </sheetData>
      <sheetData sheetId="4061">
        <row r="5">
          <cell r="C5" t="str">
            <v>NIGHT</v>
          </cell>
        </row>
      </sheetData>
      <sheetData sheetId="4062">
        <row r="5">
          <cell r="C5">
            <v>2.8</v>
          </cell>
        </row>
      </sheetData>
      <sheetData sheetId="4063">
        <row r="5">
          <cell r="C5" t="str">
            <v>NIGHT</v>
          </cell>
        </row>
      </sheetData>
      <sheetData sheetId="4064">
        <row r="5">
          <cell r="C5" t="str">
            <v>NIGHT</v>
          </cell>
        </row>
      </sheetData>
      <sheetData sheetId="4065">
        <row r="5">
          <cell r="C5" t="str">
            <v>NIGHT</v>
          </cell>
        </row>
      </sheetData>
      <sheetData sheetId="4066">
        <row r="5">
          <cell r="C5" t="str">
            <v>NIGHT</v>
          </cell>
        </row>
      </sheetData>
      <sheetData sheetId="4067">
        <row r="5">
          <cell r="C5" t="str">
            <v>NIGHT</v>
          </cell>
        </row>
      </sheetData>
      <sheetData sheetId="4068">
        <row r="5">
          <cell r="C5" t="str">
            <v>NIGHT</v>
          </cell>
        </row>
      </sheetData>
      <sheetData sheetId="4069">
        <row r="5">
          <cell r="C5" t="str">
            <v>NIGHT</v>
          </cell>
        </row>
      </sheetData>
      <sheetData sheetId="4070">
        <row r="5">
          <cell r="C5" t="str">
            <v>NIGHT</v>
          </cell>
        </row>
      </sheetData>
      <sheetData sheetId="4071">
        <row r="5">
          <cell r="C5" t="str">
            <v>NIGHT</v>
          </cell>
        </row>
      </sheetData>
      <sheetData sheetId="4072">
        <row r="5">
          <cell r="C5" t="str">
            <v>NIGHT</v>
          </cell>
        </row>
      </sheetData>
      <sheetData sheetId="4073">
        <row r="5">
          <cell r="C5" t="str">
            <v>NIGHT</v>
          </cell>
        </row>
      </sheetData>
      <sheetData sheetId="4074">
        <row r="5">
          <cell r="C5" t="str">
            <v>NIGHT</v>
          </cell>
        </row>
      </sheetData>
      <sheetData sheetId="4075">
        <row r="5">
          <cell r="C5" t="str">
            <v>NIGHT</v>
          </cell>
        </row>
      </sheetData>
      <sheetData sheetId="4076">
        <row r="5">
          <cell r="C5" t="str">
            <v>NIGHT</v>
          </cell>
        </row>
      </sheetData>
      <sheetData sheetId="4077">
        <row r="5">
          <cell r="C5" t="str">
            <v>NIGHT</v>
          </cell>
        </row>
      </sheetData>
      <sheetData sheetId="4078">
        <row r="5">
          <cell r="C5" t="str">
            <v>NIGHT</v>
          </cell>
        </row>
      </sheetData>
      <sheetData sheetId="4079">
        <row r="5">
          <cell r="C5" t="str">
            <v>NIGHT</v>
          </cell>
        </row>
      </sheetData>
      <sheetData sheetId="4080">
        <row r="5">
          <cell r="C5" t="str">
            <v>NIGHT</v>
          </cell>
        </row>
      </sheetData>
      <sheetData sheetId="4081">
        <row r="5">
          <cell r="C5">
            <v>2.8</v>
          </cell>
        </row>
      </sheetData>
      <sheetData sheetId="4082">
        <row r="5">
          <cell r="C5" t="str">
            <v>NIGHT</v>
          </cell>
        </row>
      </sheetData>
      <sheetData sheetId="4083">
        <row r="5">
          <cell r="C5" t="str">
            <v>NIGHT</v>
          </cell>
        </row>
      </sheetData>
      <sheetData sheetId="4084">
        <row r="5">
          <cell r="C5" t="str">
            <v>NIGHT</v>
          </cell>
        </row>
      </sheetData>
      <sheetData sheetId="4085">
        <row r="5">
          <cell r="C5" t="str">
            <v>NIGHT</v>
          </cell>
        </row>
      </sheetData>
      <sheetData sheetId="4086">
        <row r="5">
          <cell r="C5" t="str">
            <v>NIGHT</v>
          </cell>
        </row>
      </sheetData>
      <sheetData sheetId="4087">
        <row r="5">
          <cell r="C5" t="str">
            <v>NIGHT</v>
          </cell>
        </row>
      </sheetData>
      <sheetData sheetId="4088">
        <row r="5">
          <cell r="C5" t="str">
            <v>NIGHT</v>
          </cell>
        </row>
      </sheetData>
      <sheetData sheetId="4089">
        <row r="5">
          <cell r="C5" t="str">
            <v>NIGHT</v>
          </cell>
        </row>
      </sheetData>
      <sheetData sheetId="4090">
        <row r="5">
          <cell r="C5" t="str">
            <v>NIGHT</v>
          </cell>
        </row>
      </sheetData>
      <sheetData sheetId="4091">
        <row r="5">
          <cell r="C5">
            <v>2.8</v>
          </cell>
        </row>
      </sheetData>
      <sheetData sheetId="4092">
        <row r="5">
          <cell r="C5" t="str">
            <v>NIGHT</v>
          </cell>
        </row>
      </sheetData>
      <sheetData sheetId="4093">
        <row r="5">
          <cell r="C5" t="str">
            <v>NIGHT</v>
          </cell>
        </row>
      </sheetData>
      <sheetData sheetId="4094">
        <row r="5">
          <cell r="C5">
            <v>2.8</v>
          </cell>
        </row>
      </sheetData>
      <sheetData sheetId="4095">
        <row r="5">
          <cell r="C5" t="str">
            <v>NIGHT</v>
          </cell>
        </row>
      </sheetData>
      <sheetData sheetId="4096">
        <row r="5">
          <cell r="C5">
            <v>2.8</v>
          </cell>
        </row>
      </sheetData>
      <sheetData sheetId="4097">
        <row r="5">
          <cell r="C5" t="str">
            <v>NIGHT</v>
          </cell>
        </row>
      </sheetData>
      <sheetData sheetId="4098">
        <row r="5">
          <cell r="C5" t="str">
            <v>NIGHT</v>
          </cell>
        </row>
      </sheetData>
      <sheetData sheetId="4099">
        <row r="5">
          <cell r="C5" t="str">
            <v>NIGHT</v>
          </cell>
        </row>
      </sheetData>
      <sheetData sheetId="4100">
        <row r="5">
          <cell r="C5" t="str">
            <v>NIGHT</v>
          </cell>
        </row>
      </sheetData>
      <sheetData sheetId="4101">
        <row r="5">
          <cell r="C5" t="str">
            <v>NIGHT</v>
          </cell>
        </row>
      </sheetData>
      <sheetData sheetId="4102">
        <row r="5">
          <cell r="C5" t="str">
            <v>NIGHT</v>
          </cell>
        </row>
      </sheetData>
      <sheetData sheetId="4103">
        <row r="5">
          <cell r="C5" t="str">
            <v>NIGHT</v>
          </cell>
        </row>
      </sheetData>
      <sheetData sheetId="4104">
        <row r="5">
          <cell r="C5" t="str">
            <v>NIGHT</v>
          </cell>
        </row>
      </sheetData>
      <sheetData sheetId="4105">
        <row r="5">
          <cell r="C5" t="str">
            <v>NIGHT</v>
          </cell>
        </row>
      </sheetData>
      <sheetData sheetId="4106">
        <row r="5">
          <cell r="C5" t="str">
            <v>NIGHT</v>
          </cell>
        </row>
      </sheetData>
      <sheetData sheetId="4107">
        <row r="5">
          <cell r="C5" t="str">
            <v>NIGHT</v>
          </cell>
        </row>
      </sheetData>
      <sheetData sheetId="4108">
        <row r="5">
          <cell r="C5" t="str">
            <v>NIGHT</v>
          </cell>
        </row>
      </sheetData>
      <sheetData sheetId="4109">
        <row r="5">
          <cell r="C5" t="str">
            <v>NIGHT</v>
          </cell>
        </row>
      </sheetData>
      <sheetData sheetId="4110">
        <row r="5">
          <cell r="C5" t="str">
            <v>NIGHT</v>
          </cell>
        </row>
      </sheetData>
      <sheetData sheetId="4111">
        <row r="5">
          <cell r="C5" t="str">
            <v>NIGHT</v>
          </cell>
        </row>
      </sheetData>
      <sheetData sheetId="4112">
        <row r="5">
          <cell r="C5" t="str">
            <v>NIGHT</v>
          </cell>
        </row>
      </sheetData>
      <sheetData sheetId="4113">
        <row r="5">
          <cell r="C5" t="str">
            <v>NIGHT</v>
          </cell>
        </row>
      </sheetData>
      <sheetData sheetId="4114">
        <row r="5">
          <cell r="C5" t="str">
            <v>NIGHT</v>
          </cell>
        </row>
      </sheetData>
      <sheetData sheetId="4115">
        <row r="5">
          <cell r="C5" t="str">
            <v>NIGHT</v>
          </cell>
        </row>
      </sheetData>
      <sheetData sheetId="4116">
        <row r="5">
          <cell r="C5" t="str">
            <v>NIGHT</v>
          </cell>
        </row>
      </sheetData>
      <sheetData sheetId="4117">
        <row r="5">
          <cell r="C5" t="str">
            <v>NIGHT</v>
          </cell>
        </row>
      </sheetData>
      <sheetData sheetId="4118">
        <row r="5">
          <cell r="C5" t="str">
            <v>NIGHT</v>
          </cell>
        </row>
      </sheetData>
      <sheetData sheetId="4119">
        <row r="5">
          <cell r="C5" t="str">
            <v>NIGHT</v>
          </cell>
        </row>
      </sheetData>
      <sheetData sheetId="4120">
        <row r="5">
          <cell r="C5" t="str">
            <v>NIGHT</v>
          </cell>
        </row>
      </sheetData>
      <sheetData sheetId="4121">
        <row r="5">
          <cell r="C5" t="str">
            <v>NIGHT</v>
          </cell>
        </row>
      </sheetData>
      <sheetData sheetId="4122">
        <row r="5">
          <cell r="C5" t="str">
            <v>NIGHT</v>
          </cell>
        </row>
      </sheetData>
      <sheetData sheetId="4123">
        <row r="5">
          <cell r="C5" t="str">
            <v>NIGHT</v>
          </cell>
        </row>
      </sheetData>
      <sheetData sheetId="4124">
        <row r="5">
          <cell r="C5" t="str">
            <v>NIGHT</v>
          </cell>
        </row>
      </sheetData>
      <sheetData sheetId="4125">
        <row r="5">
          <cell r="C5" t="str">
            <v>NIGHT</v>
          </cell>
        </row>
      </sheetData>
      <sheetData sheetId="4126">
        <row r="5">
          <cell r="C5" t="str">
            <v>NIGHT</v>
          </cell>
        </row>
      </sheetData>
      <sheetData sheetId="4127">
        <row r="5">
          <cell r="C5" t="str">
            <v>NIGHT</v>
          </cell>
        </row>
      </sheetData>
      <sheetData sheetId="4128">
        <row r="5">
          <cell r="C5" t="str">
            <v>NIGHT</v>
          </cell>
        </row>
      </sheetData>
      <sheetData sheetId="4129">
        <row r="5">
          <cell r="C5" t="str">
            <v>NIGHT</v>
          </cell>
        </row>
      </sheetData>
      <sheetData sheetId="4130">
        <row r="5">
          <cell r="C5" t="str">
            <v>NIGHT</v>
          </cell>
        </row>
      </sheetData>
      <sheetData sheetId="4131">
        <row r="5">
          <cell r="C5" t="str">
            <v>NIGHT</v>
          </cell>
        </row>
      </sheetData>
      <sheetData sheetId="4132">
        <row r="5">
          <cell r="C5" t="str">
            <v>NIGHT</v>
          </cell>
        </row>
      </sheetData>
      <sheetData sheetId="4133">
        <row r="5">
          <cell r="C5" t="str">
            <v>NIGHT</v>
          </cell>
        </row>
      </sheetData>
      <sheetData sheetId="4134">
        <row r="5">
          <cell r="C5" t="str">
            <v>NIGHT</v>
          </cell>
        </row>
      </sheetData>
      <sheetData sheetId="4135">
        <row r="5">
          <cell r="C5" t="str">
            <v>NIGHT</v>
          </cell>
        </row>
      </sheetData>
      <sheetData sheetId="4136">
        <row r="5">
          <cell r="C5" t="str">
            <v>NIGHT</v>
          </cell>
        </row>
      </sheetData>
      <sheetData sheetId="4137">
        <row r="5">
          <cell r="C5" t="str">
            <v>NIGHT</v>
          </cell>
        </row>
      </sheetData>
      <sheetData sheetId="4138">
        <row r="5">
          <cell r="C5" t="str">
            <v>NIGHT</v>
          </cell>
        </row>
      </sheetData>
      <sheetData sheetId="4139">
        <row r="5">
          <cell r="C5" t="str">
            <v>NIGHT</v>
          </cell>
        </row>
      </sheetData>
      <sheetData sheetId="4140">
        <row r="5">
          <cell r="C5" t="str">
            <v>NIGHT</v>
          </cell>
        </row>
      </sheetData>
      <sheetData sheetId="4141">
        <row r="5">
          <cell r="C5" t="str">
            <v>NIGHT</v>
          </cell>
        </row>
      </sheetData>
      <sheetData sheetId="4142">
        <row r="5">
          <cell r="C5" t="str">
            <v>NIGHT</v>
          </cell>
        </row>
      </sheetData>
      <sheetData sheetId="4143">
        <row r="5">
          <cell r="C5" t="str">
            <v>NIGHT</v>
          </cell>
        </row>
      </sheetData>
      <sheetData sheetId="4144">
        <row r="5">
          <cell r="C5" t="str">
            <v>NIGHT</v>
          </cell>
        </row>
      </sheetData>
      <sheetData sheetId="4145">
        <row r="5">
          <cell r="C5" t="str">
            <v>NIGHT</v>
          </cell>
        </row>
      </sheetData>
      <sheetData sheetId="4146">
        <row r="5">
          <cell r="C5" t="str">
            <v>NIGHT</v>
          </cell>
        </row>
      </sheetData>
      <sheetData sheetId="4147">
        <row r="5">
          <cell r="C5" t="str">
            <v>NIGHT</v>
          </cell>
        </row>
      </sheetData>
      <sheetData sheetId="4148">
        <row r="5">
          <cell r="C5" t="str">
            <v>NIGHT</v>
          </cell>
        </row>
      </sheetData>
      <sheetData sheetId="4149">
        <row r="5">
          <cell r="C5" t="str">
            <v>NIGHT</v>
          </cell>
        </row>
      </sheetData>
      <sheetData sheetId="4150">
        <row r="5">
          <cell r="C5" t="str">
            <v>NIGHT</v>
          </cell>
        </row>
      </sheetData>
      <sheetData sheetId="4151">
        <row r="5">
          <cell r="C5" t="str">
            <v>NIGHT</v>
          </cell>
        </row>
      </sheetData>
      <sheetData sheetId="4152">
        <row r="5">
          <cell r="C5" t="str">
            <v>NIGHT</v>
          </cell>
        </row>
      </sheetData>
      <sheetData sheetId="4153">
        <row r="5">
          <cell r="C5" t="str">
            <v>NIGHT</v>
          </cell>
        </row>
      </sheetData>
      <sheetData sheetId="4154">
        <row r="5">
          <cell r="C5" t="str">
            <v>NIGHT</v>
          </cell>
        </row>
      </sheetData>
      <sheetData sheetId="4155">
        <row r="5">
          <cell r="C5" t="str">
            <v>NIGHT</v>
          </cell>
        </row>
      </sheetData>
      <sheetData sheetId="4156">
        <row r="5">
          <cell r="C5" t="str">
            <v>NIGHT</v>
          </cell>
        </row>
      </sheetData>
      <sheetData sheetId="4157">
        <row r="5">
          <cell r="C5" t="str">
            <v>NIGHT</v>
          </cell>
        </row>
      </sheetData>
      <sheetData sheetId="4158">
        <row r="5">
          <cell r="C5" t="str">
            <v>NIGHT</v>
          </cell>
        </row>
      </sheetData>
      <sheetData sheetId="4159">
        <row r="5">
          <cell r="C5" t="str">
            <v>NIGHT</v>
          </cell>
        </row>
      </sheetData>
      <sheetData sheetId="4160">
        <row r="5">
          <cell r="C5" t="str">
            <v>NIGHT</v>
          </cell>
        </row>
      </sheetData>
      <sheetData sheetId="4161">
        <row r="5">
          <cell r="C5" t="str">
            <v>NIGHT</v>
          </cell>
        </row>
      </sheetData>
      <sheetData sheetId="4162">
        <row r="5">
          <cell r="C5" t="str">
            <v>NIGHT</v>
          </cell>
        </row>
      </sheetData>
      <sheetData sheetId="4163">
        <row r="5">
          <cell r="C5" t="str">
            <v>NIGHT</v>
          </cell>
        </row>
      </sheetData>
      <sheetData sheetId="4164">
        <row r="5">
          <cell r="C5" t="str">
            <v>NIGHT</v>
          </cell>
        </row>
      </sheetData>
      <sheetData sheetId="4165">
        <row r="5">
          <cell r="C5" t="str">
            <v>NIGHT</v>
          </cell>
        </row>
      </sheetData>
      <sheetData sheetId="4166">
        <row r="5">
          <cell r="C5" t="str">
            <v>NIGHT</v>
          </cell>
        </row>
      </sheetData>
      <sheetData sheetId="4167">
        <row r="5">
          <cell r="C5" t="str">
            <v>NIGHT</v>
          </cell>
        </row>
      </sheetData>
      <sheetData sheetId="4168">
        <row r="5">
          <cell r="C5" t="str">
            <v>NIGHT</v>
          </cell>
        </row>
      </sheetData>
      <sheetData sheetId="4169">
        <row r="5">
          <cell r="C5" t="str">
            <v>NIGHT</v>
          </cell>
        </row>
      </sheetData>
      <sheetData sheetId="4170">
        <row r="5">
          <cell r="C5" t="str">
            <v>NIGHT</v>
          </cell>
        </row>
      </sheetData>
      <sheetData sheetId="4171">
        <row r="5">
          <cell r="C5" t="str">
            <v>NIGHT</v>
          </cell>
        </row>
      </sheetData>
      <sheetData sheetId="4172">
        <row r="5">
          <cell r="C5" t="str">
            <v>NIGHT</v>
          </cell>
        </row>
      </sheetData>
      <sheetData sheetId="4173">
        <row r="5">
          <cell r="C5" t="str">
            <v>NIGHT</v>
          </cell>
        </row>
      </sheetData>
      <sheetData sheetId="4174">
        <row r="5">
          <cell r="C5" t="str">
            <v>NIGHT</v>
          </cell>
        </row>
      </sheetData>
      <sheetData sheetId="4175">
        <row r="5">
          <cell r="C5" t="str">
            <v>NIGHT</v>
          </cell>
        </row>
      </sheetData>
      <sheetData sheetId="4176">
        <row r="5">
          <cell r="C5" t="str">
            <v>NIGHT</v>
          </cell>
        </row>
      </sheetData>
      <sheetData sheetId="4177">
        <row r="5">
          <cell r="C5" t="str">
            <v>NIGHT</v>
          </cell>
        </row>
      </sheetData>
      <sheetData sheetId="4178">
        <row r="5">
          <cell r="C5" t="str">
            <v>NIGHT</v>
          </cell>
        </row>
      </sheetData>
      <sheetData sheetId="4179">
        <row r="5">
          <cell r="C5" t="str">
            <v>NIGHT</v>
          </cell>
        </row>
      </sheetData>
      <sheetData sheetId="4180">
        <row r="5">
          <cell r="C5" t="str">
            <v>NIGHT</v>
          </cell>
        </row>
      </sheetData>
      <sheetData sheetId="4181">
        <row r="5">
          <cell r="C5" t="str">
            <v>NIGHT</v>
          </cell>
        </row>
      </sheetData>
      <sheetData sheetId="4182">
        <row r="5">
          <cell r="C5" t="str">
            <v>NIGHT</v>
          </cell>
        </row>
      </sheetData>
      <sheetData sheetId="4183">
        <row r="5">
          <cell r="C5" t="str">
            <v>NIGHT</v>
          </cell>
        </row>
      </sheetData>
      <sheetData sheetId="4184">
        <row r="5">
          <cell r="C5" t="str">
            <v>NIGHT</v>
          </cell>
        </row>
      </sheetData>
      <sheetData sheetId="4185">
        <row r="5">
          <cell r="C5" t="str">
            <v>NIGHT</v>
          </cell>
        </row>
      </sheetData>
      <sheetData sheetId="4186">
        <row r="5">
          <cell r="C5" t="str">
            <v>NIGHT</v>
          </cell>
        </row>
      </sheetData>
      <sheetData sheetId="4187">
        <row r="5">
          <cell r="C5" t="str">
            <v>NIGHT</v>
          </cell>
        </row>
      </sheetData>
      <sheetData sheetId="4188">
        <row r="5">
          <cell r="C5" t="str">
            <v>NIGHT</v>
          </cell>
        </row>
      </sheetData>
      <sheetData sheetId="4189">
        <row r="5">
          <cell r="C5" t="str">
            <v>NIGHT</v>
          </cell>
        </row>
      </sheetData>
      <sheetData sheetId="4190">
        <row r="5">
          <cell r="C5" t="str">
            <v>NIGHT</v>
          </cell>
        </row>
      </sheetData>
      <sheetData sheetId="4191">
        <row r="5">
          <cell r="C5" t="str">
            <v>NIGHT</v>
          </cell>
        </row>
      </sheetData>
      <sheetData sheetId="4192">
        <row r="5">
          <cell r="C5" t="str">
            <v>NIGHT</v>
          </cell>
        </row>
      </sheetData>
      <sheetData sheetId="4193">
        <row r="5">
          <cell r="C5" t="str">
            <v>NIGHT</v>
          </cell>
        </row>
      </sheetData>
      <sheetData sheetId="4194">
        <row r="5">
          <cell r="C5" t="str">
            <v>NIGHT</v>
          </cell>
        </row>
      </sheetData>
      <sheetData sheetId="4195">
        <row r="5">
          <cell r="C5" t="str">
            <v>NIGHT</v>
          </cell>
        </row>
      </sheetData>
      <sheetData sheetId="4196">
        <row r="5">
          <cell r="C5" t="str">
            <v>NIGHT</v>
          </cell>
        </row>
      </sheetData>
      <sheetData sheetId="4197">
        <row r="5">
          <cell r="C5" t="str">
            <v>NIGHT</v>
          </cell>
        </row>
      </sheetData>
      <sheetData sheetId="4198">
        <row r="5">
          <cell r="C5" t="str">
            <v>NIGHT</v>
          </cell>
        </row>
      </sheetData>
      <sheetData sheetId="4199">
        <row r="5">
          <cell r="C5" t="str">
            <v>NIGHT</v>
          </cell>
        </row>
      </sheetData>
      <sheetData sheetId="4200">
        <row r="5">
          <cell r="C5" t="str">
            <v>NIGHT</v>
          </cell>
        </row>
      </sheetData>
      <sheetData sheetId="4201">
        <row r="5">
          <cell r="C5" t="str">
            <v>NIGHT</v>
          </cell>
        </row>
      </sheetData>
      <sheetData sheetId="4202">
        <row r="5">
          <cell r="C5" t="str">
            <v>NIGHT</v>
          </cell>
        </row>
      </sheetData>
      <sheetData sheetId="4203">
        <row r="5">
          <cell r="C5" t="str">
            <v>NIGHT</v>
          </cell>
        </row>
      </sheetData>
      <sheetData sheetId="4204">
        <row r="5">
          <cell r="C5" t="str">
            <v>NIGHT</v>
          </cell>
        </row>
      </sheetData>
      <sheetData sheetId="4205">
        <row r="5">
          <cell r="C5" t="str">
            <v>NIGHT</v>
          </cell>
        </row>
      </sheetData>
      <sheetData sheetId="4206">
        <row r="5">
          <cell r="C5" t="str">
            <v>NIGHT</v>
          </cell>
        </row>
      </sheetData>
      <sheetData sheetId="4207">
        <row r="5">
          <cell r="C5" t="str">
            <v>NIGHT</v>
          </cell>
        </row>
      </sheetData>
      <sheetData sheetId="4208">
        <row r="5">
          <cell r="C5" t="str">
            <v>NIGHT</v>
          </cell>
        </row>
      </sheetData>
      <sheetData sheetId="4209">
        <row r="5">
          <cell r="C5" t="str">
            <v>NIGHT</v>
          </cell>
        </row>
      </sheetData>
      <sheetData sheetId="4210">
        <row r="5">
          <cell r="C5" t="str">
            <v>NIGHT</v>
          </cell>
        </row>
      </sheetData>
      <sheetData sheetId="4211">
        <row r="5">
          <cell r="C5" t="str">
            <v>NIGHT</v>
          </cell>
        </row>
      </sheetData>
      <sheetData sheetId="4212">
        <row r="5">
          <cell r="C5" t="str">
            <v>NIGHT</v>
          </cell>
        </row>
      </sheetData>
      <sheetData sheetId="4213">
        <row r="5">
          <cell r="C5" t="str">
            <v>NIGHT</v>
          </cell>
        </row>
      </sheetData>
      <sheetData sheetId="4214">
        <row r="5">
          <cell r="C5" t="str">
            <v>NIGHT</v>
          </cell>
        </row>
      </sheetData>
      <sheetData sheetId="4215">
        <row r="5">
          <cell r="C5" t="str">
            <v>NIGHT</v>
          </cell>
        </row>
      </sheetData>
      <sheetData sheetId="4216">
        <row r="5">
          <cell r="C5" t="str">
            <v>NIGHT</v>
          </cell>
        </row>
      </sheetData>
      <sheetData sheetId="4217">
        <row r="5">
          <cell r="C5" t="str">
            <v>NIGHT</v>
          </cell>
        </row>
      </sheetData>
      <sheetData sheetId="4218">
        <row r="5">
          <cell r="C5" t="str">
            <v>NIGHT</v>
          </cell>
        </row>
      </sheetData>
      <sheetData sheetId="4219">
        <row r="5">
          <cell r="C5" t="str">
            <v>NIGHT</v>
          </cell>
        </row>
      </sheetData>
      <sheetData sheetId="4220">
        <row r="5">
          <cell r="C5" t="str">
            <v>NIGHT</v>
          </cell>
        </row>
      </sheetData>
      <sheetData sheetId="4221">
        <row r="5">
          <cell r="C5" t="str">
            <v>NIGHT</v>
          </cell>
        </row>
      </sheetData>
      <sheetData sheetId="4222">
        <row r="5">
          <cell r="C5" t="str">
            <v>NIGHT</v>
          </cell>
        </row>
      </sheetData>
      <sheetData sheetId="4223">
        <row r="5">
          <cell r="C5" t="str">
            <v>NIGHT</v>
          </cell>
        </row>
      </sheetData>
      <sheetData sheetId="4224">
        <row r="5">
          <cell r="C5" t="str">
            <v>NIGHT</v>
          </cell>
        </row>
      </sheetData>
      <sheetData sheetId="4225">
        <row r="5">
          <cell r="C5" t="str">
            <v>NIGHT</v>
          </cell>
        </row>
      </sheetData>
      <sheetData sheetId="4226">
        <row r="5">
          <cell r="C5" t="str">
            <v>NIGHT</v>
          </cell>
        </row>
      </sheetData>
      <sheetData sheetId="4227">
        <row r="5">
          <cell r="C5" t="str">
            <v>NIGHT</v>
          </cell>
        </row>
      </sheetData>
      <sheetData sheetId="4228">
        <row r="5">
          <cell r="C5" t="str">
            <v>NIGHT</v>
          </cell>
        </row>
      </sheetData>
      <sheetData sheetId="4229">
        <row r="5">
          <cell r="C5" t="str">
            <v>NIGHT</v>
          </cell>
        </row>
      </sheetData>
      <sheetData sheetId="4230">
        <row r="5">
          <cell r="C5" t="str">
            <v>NIGHT</v>
          </cell>
        </row>
      </sheetData>
      <sheetData sheetId="4231">
        <row r="5">
          <cell r="C5" t="str">
            <v>NIGHT</v>
          </cell>
        </row>
      </sheetData>
      <sheetData sheetId="4232">
        <row r="5">
          <cell r="C5" t="str">
            <v>NIGHT</v>
          </cell>
        </row>
      </sheetData>
      <sheetData sheetId="4233">
        <row r="5">
          <cell r="C5" t="str">
            <v>NIGHT</v>
          </cell>
        </row>
      </sheetData>
      <sheetData sheetId="4234">
        <row r="5">
          <cell r="C5" t="str">
            <v>NIGHT</v>
          </cell>
        </row>
      </sheetData>
      <sheetData sheetId="4235">
        <row r="5">
          <cell r="C5" t="str">
            <v>NIGHT</v>
          </cell>
        </row>
      </sheetData>
      <sheetData sheetId="4236">
        <row r="5">
          <cell r="C5" t="str">
            <v>NIGHT</v>
          </cell>
        </row>
      </sheetData>
      <sheetData sheetId="4237">
        <row r="5">
          <cell r="C5" t="str">
            <v>NIGHT</v>
          </cell>
        </row>
      </sheetData>
      <sheetData sheetId="4238">
        <row r="5">
          <cell r="C5" t="str">
            <v>NIGHT</v>
          </cell>
        </row>
      </sheetData>
      <sheetData sheetId="4239">
        <row r="5">
          <cell r="C5" t="str">
            <v>NIGHT</v>
          </cell>
        </row>
      </sheetData>
      <sheetData sheetId="4240">
        <row r="5">
          <cell r="C5" t="str">
            <v>NIGHT</v>
          </cell>
        </row>
      </sheetData>
      <sheetData sheetId="4241">
        <row r="5">
          <cell r="C5" t="str">
            <v>NIGHT</v>
          </cell>
        </row>
      </sheetData>
      <sheetData sheetId="4242">
        <row r="5">
          <cell r="C5" t="str">
            <v>NIGHT</v>
          </cell>
        </row>
      </sheetData>
      <sheetData sheetId="4243">
        <row r="5">
          <cell r="C5" t="str">
            <v>NIGHT</v>
          </cell>
        </row>
      </sheetData>
      <sheetData sheetId="4244">
        <row r="5">
          <cell r="C5" t="str">
            <v>NIGHT</v>
          </cell>
        </row>
      </sheetData>
      <sheetData sheetId="4245">
        <row r="5">
          <cell r="C5" t="str">
            <v>NIGHT</v>
          </cell>
        </row>
      </sheetData>
      <sheetData sheetId="4246">
        <row r="5">
          <cell r="C5" t="str">
            <v>NIGHT</v>
          </cell>
        </row>
      </sheetData>
      <sheetData sheetId="4247">
        <row r="5">
          <cell r="C5" t="str">
            <v>NIGHT</v>
          </cell>
        </row>
      </sheetData>
      <sheetData sheetId="4248">
        <row r="5">
          <cell r="C5" t="str">
            <v>NIGHT</v>
          </cell>
        </row>
      </sheetData>
      <sheetData sheetId="4249">
        <row r="5">
          <cell r="C5" t="str">
            <v>NIGHT</v>
          </cell>
        </row>
      </sheetData>
      <sheetData sheetId="4250">
        <row r="5">
          <cell r="C5" t="str">
            <v>NIGHT</v>
          </cell>
        </row>
      </sheetData>
      <sheetData sheetId="4251">
        <row r="5">
          <cell r="C5" t="str">
            <v>NIGHT</v>
          </cell>
        </row>
      </sheetData>
      <sheetData sheetId="4252">
        <row r="5">
          <cell r="C5" t="str">
            <v>NIGHT</v>
          </cell>
        </row>
      </sheetData>
      <sheetData sheetId="4253">
        <row r="5">
          <cell r="C5" t="str">
            <v>NIGHT</v>
          </cell>
        </row>
      </sheetData>
      <sheetData sheetId="4254">
        <row r="5">
          <cell r="C5" t="str">
            <v>NIGHT</v>
          </cell>
        </row>
      </sheetData>
      <sheetData sheetId="4255">
        <row r="5">
          <cell r="C5" t="str">
            <v>NIGHT</v>
          </cell>
        </row>
      </sheetData>
      <sheetData sheetId="4256">
        <row r="5">
          <cell r="C5" t="str">
            <v>NIGHT</v>
          </cell>
        </row>
      </sheetData>
      <sheetData sheetId="4257">
        <row r="5">
          <cell r="C5" t="str">
            <v>NIGHT</v>
          </cell>
        </row>
      </sheetData>
      <sheetData sheetId="4258">
        <row r="5">
          <cell r="C5" t="str">
            <v>NIGHT</v>
          </cell>
        </row>
      </sheetData>
      <sheetData sheetId="4259">
        <row r="5">
          <cell r="C5" t="str">
            <v>NIGHT</v>
          </cell>
        </row>
      </sheetData>
      <sheetData sheetId="4260">
        <row r="5">
          <cell r="C5" t="str">
            <v>NIGHT</v>
          </cell>
        </row>
      </sheetData>
      <sheetData sheetId="4261">
        <row r="5">
          <cell r="C5" t="str">
            <v>NIGHT</v>
          </cell>
        </row>
      </sheetData>
      <sheetData sheetId="4262">
        <row r="5">
          <cell r="C5" t="str">
            <v>NIGHT</v>
          </cell>
        </row>
      </sheetData>
      <sheetData sheetId="4263">
        <row r="5">
          <cell r="C5" t="str">
            <v>NIGHT</v>
          </cell>
        </row>
      </sheetData>
      <sheetData sheetId="4264">
        <row r="5">
          <cell r="C5" t="str">
            <v>NIGHT</v>
          </cell>
        </row>
      </sheetData>
      <sheetData sheetId="4265">
        <row r="5">
          <cell r="C5" t="str">
            <v>NIGHT</v>
          </cell>
        </row>
      </sheetData>
      <sheetData sheetId="4266">
        <row r="5">
          <cell r="C5" t="str">
            <v>NIGHT</v>
          </cell>
        </row>
      </sheetData>
      <sheetData sheetId="4267">
        <row r="5">
          <cell r="C5" t="str">
            <v>NIGHT</v>
          </cell>
        </row>
      </sheetData>
      <sheetData sheetId="4268">
        <row r="5">
          <cell r="C5" t="str">
            <v>NIGHT</v>
          </cell>
        </row>
      </sheetData>
      <sheetData sheetId="4269">
        <row r="5">
          <cell r="C5" t="str">
            <v>NIGHT</v>
          </cell>
        </row>
      </sheetData>
      <sheetData sheetId="4270">
        <row r="5">
          <cell r="C5" t="str">
            <v>NIGHT</v>
          </cell>
        </row>
      </sheetData>
      <sheetData sheetId="4271">
        <row r="5">
          <cell r="C5" t="str">
            <v>NIGHT</v>
          </cell>
        </row>
      </sheetData>
      <sheetData sheetId="4272">
        <row r="5">
          <cell r="C5" t="str">
            <v>NIGHT</v>
          </cell>
        </row>
      </sheetData>
      <sheetData sheetId="4273">
        <row r="5">
          <cell r="C5" t="str">
            <v>NIGHT</v>
          </cell>
        </row>
      </sheetData>
      <sheetData sheetId="4274">
        <row r="5">
          <cell r="C5" t="str">
            <v>NIGHT</v>
          </cell>
        </row>
      </sheetData>
      <sheetData sheetId="4275">
        <row r="5">
          <cell r="C5" t="str">
            <v>NIGHT</v>
          </cell>
        </row>
      </sheetData>
      <sheetData sheetId="4276">
        <row r="5">
          <cell r="C5" t="str">
            <v>NIGHT</v>
          </cell>
        </row>
      </sheetData>
      <sheetData sheetId="4277">
        <row r="5">
          <cell r="C5" t="str">
            <v>NIGHT</v>
          </cell>
        </row>
      </sheetData>
      <sheetData sheetId="4278">
        <row r="5">
          <cell r="C5" t="str">
            <v>NIGHT</v>
          </cell>
        </row>
      </sheetData>
      <sheetData sheetId="4279">
        <row r="5">
          <cell r="C5" t="str">
            <v>NIGHT</v>
          </cell>
        </row>
      </sheetData>
      <sheetData sheetId="4280">
        <row r="5">
          <cell r="C5" t="str">
            <v>NIGHT</v>
          </cell>
        </row>
      </sheetData>
      <sheetData sheetId="4281">
        <row r="5">
          <cell r="C5" t="str">
            <v>NIGHT</v>
          </cell>
        </row>
      </sheetData>
      <sheetData sheetId="4282">
        <row r="5">
          <cell r="C5" t="str">
            <v>NIGHT</v>
          </cell>
        </row>
      </sheetData>
      <sheetData sheetId="4283">
        <row r="5">
          <cell r="C5" t="str">
            <v>NIGHT</v>
          </cell>
        </row>
      </sheetData>
      <sheetData sheetId="4284">
        <row r="5">
          <cell r="C5" t="str">
            <v>NIGHT</v>
          </cell>
        </row>
      </sheetData>
      <sheetData sheetId="4285">
        <row r="5">
          <cell r="C5" t="str">
            <v>NIGHT</v>
          </cell>
        </row>
      </sheetData>
      <sheetData sheetId="4286">
        <row r="5">
          <cell r="C5" t="str">
            <v>NIGHT</v>
          </cell>
        </row>
      </sheetData>
      <sheetData sheetId="4287">
        <row r="5">
          <cell r="C5" t="str">
            <v>NIGHT</v>
          </cell>
        </row>
      </sheetData>
      <sheetData sheetId="4288">
        <row r="5">
          <cell r="C5" t="str">
            <v>NIGHT</v>
          </cell>
        </row>
      </sheetData>
      <sheetData sheetId="4289">
        <row r="5">
          <cell r="C5" t="str">
            <v>NIGHT</v>
          </cell>
        </row>
      </sheetData>
      <sheetData sheetId="4290">
        <row r="5">
          <cell r="C5" t="str">
            <v>NIGHT</v>
          </cell>
        </row>
      </sheetData>
      <sheetData sheetId="4291">
        <row r="5">
          <cell r="C5" t="str">
            <v>NIGHT</v>
          </cell>
        </row>
      </sheetData>
      <sheetData sheetId="4292">
        <row r="5">
          <cell r="C5" t="str">
            <v>NIGHT</v>
          </cell>
        </row>
      </sheetData>
      <sheetData sheetId="4293">
        <row r="5">
          <cell r="C5" t="str">
            <v>NIGHT</v>
          </cell>
        </row>
      </sheetData>
      <sheetData sheetId="4294">
        <row r="5">
          <cell r="C5" t="str">
            <v>NIGHT</v>
          </cell>
        </row>
      </sheetData>
      <sheetData sheetId="4295">
        <row r="5">
          <cell r="C5" t="str">
            <v>NIGHT</v>
          </cell>
        </row>
      </sheetData>
      <sheetData sheetId="4296">
        <row r="5">
          <cell r="C5" t="str">
            <v>NIGHT</v>
          </cell>
        </row>
      </sheetData>
      <sheetData sheetId="4297">
        <row r="5">
          <cell r="C5" t="str">
            <v>NIGHT</v>
          </cell>
        </row>
      </sheetData>
      <sheetData sheetId="4298">
        <row r="5">
          <cell r="C5" t="str">
            <v>NIGHT</v>
          </cell>
        </row>
      </sheetData>
      <sheetData sheetId="4299">
        <row r="5">
          <cell r="C5" t="str">
            <v>NIGHT</v>
          </cell>
        </row>
      </sheetData>
      <sheetData sheetId="4300">
        <row r="5">
          <cell r="C5" t="str">
            <v>NIGHT</v>
          </cell>
        </row>
      </sheetData>
      <sheetData sheetId="4301">
        <row r="5">
          <cell r="C5" t="str">
            <v>NIGHT</v>
          </cell>
        </row>
      </sheetData>
      <sheetData sheetId="4302">
        <row r="5">
          <cell r="C5" t="str">
            <v>NIGHT</v>
          </cell>
        </row>
      </sheetData>
      <sheetData sheetId="4303">
        <row r="5">
          <cell r="C5" t="str">
            <v>NIGHT</v>
          </cell>
        </row>
      </sheetData>
      <sheetData sheetId="4304">
        <row r="5">
          <cell r="C5" t="str">
            <v>NIGHT</v>
          </cell>
        </row>
      </sheetData>
      <sheetData sheetId="4305">
        <row r="5">
          <cell r="C5" t="str">
            <v>NIGHT</v>
          </cell>
        </row>
      </sheetData>
      <sheetData sheetId="4306">
        <row r="5">
          <cell r="C5" t="str">
            <v>NIGHT</v>
          </cell>
        </row>
      </sheetData>
      <sheetData sheetId="4307">
        <row r="5">
          <cell r="C5" t="str">
            <v>NIGHT</v>
          </cell>
        </row>
      </sheetData>
      <sheetData sheetId="4308">
        <row r="5">
          <cell r="C5" t="str">
            <v>NIGHT</v>
          </cell>
        </row>
      </sheetData>
      <sheetData sheetId="4309">
        <row r="5">
          <cell r="C5" t="str">
            <v>NIGHT</v>
          </cell>
        </row>
      </sheetData>
      <sheetData sheetId="4310">
        <row r="5">
          <cell r="C5" t="str">
            <v>NIGHT</v>
          </cell>
        </row>
      </sheetData>
      <sheetData sheetId="4311">
        <row r="5">
          <cell r="C5" t="str">
            <v>NIGHT</v>
          </cell>
        </row>
      </sheetData>
      <sheetData sheetId="4312">
        <row r="5">
          <cell r="C5" t="str">
            <v>NIGHT</v>
          </cell>
        </row>
      </sheetData>
      <sheetData sheetId="4313">
        <row r="5">
          <cell r="C5" t="str">
            <v>NIGHT</v>
          </cell>
        </row>
      </sheetData>
      <sheetData sheetId="4314">
        <row r="5">
          <cell r="C5" t="str">
            <v>NIGHT</v>
          </cell>
        </row>
      </sheetData>
      <sheetData sheetId="4315">
        <row r="5">
          <cell r="C5" t="str">
            <v>NIGHT</v>
          </cell>
        </row>
      </sheetData>
      <sheetData sheetId="4316">
        <row r="5">
          <cell r="C5" t="str">
            <v>NIGHT</v>
          </cell>
        </row>
      </sheetData>
      <sheetData sheetId="4317">
        <row r="5">
          <cell r="C5" t="str">
            <v>NIGHT</v>
          </cell>
        </row>
      </sheetData>
      <sheetData sheetId="4318">
        <row r="5">
          <cell r="C5" t="str">
            <v>NIGHT</v>
          </cell>
        </row>
      </sheetData>
      <sheetData sheetId="4319">
        <row r="5">
          <cell r="C5" t="str">
            <v>NIGHT</v>
          </cell>
        </row>
      </sheetData>
      <sheetData sheetId="4320">
        <row r="5">
          <cell r="C5" t="str">
            <v>NIGHT</v>
          </cell>
        </row>
      </sheetData>
      <sheetData sheetId="4321">
        <row r="5">
          <cell r="C5" t="str">
            <v>NIGHT</v>
          </cell>
        </row>
      </sheetData>
      <sheetData sheetId="4322">
        <row r="5">
          <cell r="C5" t="str">
            <v>NIGHT</v>
          </cell>
        </row>
      </sheetData>
      <sheetData sheetId="4323">
        <row r="5">
          <cell r="C5" t="str">
            <v>NIGHT</v>
          </cell>
        </row>
      </sheetData>
      <sheetData sheetId="4324">
        <row r="5">
          <cell r="C5" t="str">
            <v>NIGHT</v>
          </cell>
        </row>
      </sheetData>
      <sheetData sheetId="4325">
        <row r="5">
          <cell r="C5" t="str">
            <v>NIGHT</v>
          </cell>
        </row>
      </sheetData>
      <sheetData sheetId="4326">
        <row r="5">
          <cell r="C5" t="str">
            <v>NIGHT</v>
          </cell>
        </row>
      </sheetData>
      <sheetData sheetId="4327">
        <row r="5">
          <cell r="C5" t="str">
            <v>NIGHT</v>
          </cell>
        </row>
      </sheetData>
      <sheetData sheetId="4328">
        <row r="5">
          <cell r="C5" t="str">
            <v>NIGHT</v>
          </cell>
        </row>
      </sheetData>
      <sheetData sheetId="4329">
        <row r="5">
          <cell r="C5" t="str">
            <v>NIGHT</v>
          </cell>
        </row>
      </sheetData>
      <sheetData sheetId="4330">
        <row r="5">
          <cell r="C5" t="str">
            <v>NIGHT</v>
          </cell>
        </row>
      </sheetData>
      <sheetData sheetId="4331">
        <row r="5">
          <cell r="C5" t="str">
            <v>NIGHT</v>
          </cell>
        </row>
      </sheetData>
      <sheetData sheetId="4332">
        <row r="5">
          <cell r="C5" t="str">
            <v>NIGHT</v>
          </cell>
        </row>
      </sheetData>
      <sheetData sheetId="4333">
        <row r="5">
          <cell r="C5" t="str">
            <v>NIGHT</v>
          </cell>
        </row>
      </sheetData>
      <sheetData sheetId="4334">
        <row r="5">
          <cell r="C5" t="str">
            <v>NIGHT</v>
          </cell>
        </row>
      </sheetData>
      <sheetData sheetId="4335">
        <row r="5">
          <cell r="C5" t="str">
            <v>NIGHT</v>
          </cell>
        </row>
      </sheetData>
      <sheetData sheetId="4336">
        <row r="5">
          <cell r="C5" t="str">
            <v>NIGHT</v>
          </cell>
        </row>
      </sheetData>
      <sheetData sheetId="4337">
        <row r="5">
          <cell r="C5" t="str">
            <v>NIGHT</v>
          </cell>
        </row>
      </sheetData>
      <sheetData sheetId="4338">
        <row r="5">
          <cell r="C5" t="str">
            <v>NIGHT</v>
          </cell>
        </row>
      </sheetData>
      <sheetData sheetId="4339">
        <row r="5">
          <cell r="C5" t="str">
            <v>NIGHT</v>
          </cell>
        </row>
      </sheetData>
      <sheetData sheetId="4340">
        <row r="5">
          <cell r="C5" t="str">
            <v>NIGHT</v>
          </cell>
        </row>
      </sheetData>
      <sheetData sheetId="4341">
        <row r="5">
          <cell r="C5" t="str">
            <v>NIGHT</v>
          </cell>
        </row>
      </sheetData>
      <sheetData sheetId="4342">
        <row r="5">
          <cell r="C5" t="str">
            <v>NIGHT</v>
          </cell>
        </row>
      </sheetData>
      <sheetData sheetId="4343">
        <row r="5">
          <cell r="C5" t="str">
            <v>NIGHT</v>
          </cell>
        </row>
      </sheetData>
      <sheetData sheetId="4344">
        <row r="5">
          <cell r="C5" t="str">
            <v>NIGHT</v>
          </cell>
        </row>
      </sheetData>
      <sheetData sheetId="4345">
        <row r="5">
          <cell r="C5" t="str">
            <v>NIGHT</v>
          </cell>
        </row>
      </sheetData>
      <sheetData sheetId="4346">
        <row r="5">
          <cell r="C5" t="str">
            <v>NIGHT</v>
          </cell>
        </row>
      </sheetData>
      <sheetData sheetId="4347">
        <row r="5">
          <cell r="C5" t="str">
            <v>NIGHT</v>
          </cell>
        </row>
      </sheetData>
      <sheetData sheetId="4348">
        <row r="5">
          <cell r="C5" t="str">
            <v>NIGHT</v>
          </cell>
        </row>
      </sheetData>
      <sheetData sheetId="4349">
        <row r="5">
          <cell r="C5" t="str">
            <v>NIGHT</v>
          </cell>
        </row>
      </sheetData>
      <sheetData sheetId="4350">
        <row r="5">
          <cell r="C5" t="str">
            <v>NIGHT</v>
          </cell>
        </row>
      </sheetData>
      <sheetData sheetId="4351">
        <row r="5">
          <cell r="C5" t="str">
            <v>NIGHT</v>
          </cell>
        </row>
      </sheetData>
      <sheetData sheetId="4352">
        <row r="5">
          <cell r="C5" t="str">
            <v>NIGHT</v>
          </cell>
        </row>
      </sheetData>
      <sheetData sheetId="4353">
        <row r="5">
          <cell r="C5" t="str">
            <v>NIGHT</v>
          </cell>
        </row>
      </sheetData>
      <sheetData sheetId="4354">
        <row r="5">
          <cell r="C5" t="str">
            <v>NIGHT</v>
          </cell>
        </row>
      </sheetData>
      <sheetData sheetId="4355">
        <row r="5">
          <cell r="C5" t="str">
            <v>NIGHT</v>
          </cell>
        </row>
      </sheetData>
      <sheetData sheetId="4356">
        <row r="5">
          <cell r="C5" t="str">
            <v>NIGHT</v>
          </cell>
        </row>
      </sheetData>
      <sheetData sheetId="4357">
        <row r="5">
          <cell r="C5" t="str">
            <v>NIGHT</v>
          </cell>
        </row>
      </sheetData>
      <sheetData sheetId="4358">
        <row r="5">
          <cell r="C5" t="str">
            <v>NIGHT</v>
          </cell>
        </row>
      </sheetData>
      <sheetData sheetId="4359">
        <row r="5">
          <cell r="C5" t="str">
            <v>NIGHT</v>
          </cell>
        </row>
      </sheetData>
      <sheetData sheetId="4360">
        <row r="5">
          <cell r="C5" t="str">
            <v>NIGHT</v>
          </cell>
        </row>
      </sheetData>
      <sheetData sheetId="4361">
        <row r="5">
          <cell r="C5" t="str">
            <v>NIGHT</v>
          </cell>
        </row>
      </sheetData>
      <sheetData sheetId="4362">
        <row r="5">
          <cell r="C5" t="str">
            <v>NIGHT</v>
          </cell>
        </row>
      </sheetData>
      <sheetData sheetId="4363">
        <row r="5">
          <cell r="C5" t="str">
            <v>NIGHT</v>
          </cell>
        </row>
      </sheetData>
      <sheetData sheetId="4364">
        <row r="5">
          <cell r="C5" t="str">
            <v>NIGHT</v>
          </cell>
        </row>
      </sheetData>
      <sheetData sheetId="4365">
        <row r="5">
          <cell r="C5" t="str">
            <v>NIGHT</v>
          </cell>
        </row>
      </sheetData>
      <sheetData sheetId="4366">
        <row r="5">
          <cell r="C5" t="str">
            <v>NIGHT</v>
          </cell>
        </row>
      </sheetData>
      <sheetData sheetId="4367">
        <row r="5">
          <cell r="C5" t="str">
            <v>NIGHT</v>
          </cell>
        </row>
      </sheetData>
      <sheetData sheetId="4368">
        <row r="5">
          <cell r="C5" t="str">
            <v>NIGHT</v>
          </cell>
        </row>
      </sheetData>
      <sheetData sheetId="4369">
        <row r="5">
          <cell r="C5" t="str">
            <v>NIGHT</v>
          </cell>
        </row>
      </sheetData>
      <sheetData sheetId="4370">
        <row r="5">
          <cell r="C5" t="str">
            <v>NIGHT</v>
          </cell>
        </row>
      </sheetData>
      <sheetData sheetId="4371">
        <row r="5">
          <cell r="C5" t="str">
            <v>NIGHT</v>
          </cell>
        </row>
      </sheetData>
      <sheetData sheetId="4372">
        <row r="5">
          <cell r="C5" t="str">
            <v>NIGHT</v>
          </cell>
        </row>
      </sheetData>
      <sheetData sheetId="4373">
        <row r="5">
          <cell r="C5" t="str">
            <v>NIGHT</v>
          </cell>
        </row>
      </sheetData>
      <sheetData sheetId="4374">
        <row r="5">
          <cell r="C5" t="str">
            <v>NIGHT</v>
          </cell>
        </row>
      </sheetData>
      <sheetData sheetId="4375">
        <row r="5">
          <cell r="C5" t="str">
            <v>NIGHT</v>
          </cell>
        </row>
      </sheetData>
      <sheetData sheetId="4376">
        <row r="5">
          <cell r="C5" t="str">
            <v>NIGHT</v>
          </cell>
        </row>
      </sheetData>
      <sheetData sheetId="4377">
        <row r="5">
          <cell r="C5" t="str">
            <v>NIGHT</v>
          </cell>
        </row>
      </sheetData>
      <sheetData sheetId="4378">
        <row r="5">
          <cell r="C5" t="str">
            <v>NIGHT</v>
          </cell>
        </row>
      </sheetData>
      <sheetData sheetId="4379">
        <row r="5">
          <cell r="C5" t="str">
            <v>NIGHT</v>
          </cell>
        </row>
      </sheetData>
      <sheetData sheetId="4380">
        <row r="5">
          <cell r="C5" t="str">
            <v>NIGHT</v>
          </cell>
        </row>
      </sheetData>
      <sheetData sheetId="4381">
        <row r="5">
          <cell r="C5" t="str">
            <v>NIGHT</v>
          </cell>
        </row>
      </sheetData>
      <sheetData sheetId="4382">
        <row r="5">
          <cell r="C5" t="str">
            <v>NIGHT</v>
          </cell>
        </row>
      </sheetData>
      <sheetData sheetId="4383">
        <row r="5">
          <cell r="C5" t="str">
            <v>NIGHT</v>
          </cell>
        </row>
      </sheetData>
      <sheetData sheetId="4384">
        <row r="5">
          <cell r="C5" t="str">
            <v>NIGHT</v>
          </cell>
        </row>
      </sheetData>
      <sheetData sheetId="4385">
        <row r="5">
          <cell r="C5" t="str">
            <v>NIGHT</v>
          </cell>
        </row>
      </sheetData>
      <sheetData sheetId="4386">
        <row r="5">
          <cell r="C5" t="str">
            <v>NIGHT</v>
          </cell>
        </row>
      </sheetData>
      <sheetData sheetId="4387">
        <row r="5">
          <cell r="C5" t="str">
            <v>NIGHT</v>
          </cell>
        </row>
      </sheetData>
      <sheetData sheetId="4388">
        <row r="5">
          <cell r="C5" t="str">
            <v>NIGHT</v>
          </cell>
        </row>
      </sheetData>
      <sheetData sheetId="4389">
        <row r="5">
          <cell r="C5" t="str">
            <v>NIGHT</v>
          </cell>
        </row>
      </sheetData>
      <sheetData sheetId="4390">
        <row r="5">
          <cell r="C5" t="str">
            <v>NIGHT</v>
          </cell>
        </row>
      </sheetData>
      <sheetData sheetId="4391">
        <row r="5">
          <cell r="C5" t="str">
            <v>NIGHT</v>
          </cell>
        </row>
      </sheetData>
      <sheetData sheetId="4392">
        <row r="5">
          <cell r="C5" t="str">
            <v>NIGHT</v>
          </cell>
        </row>
      </sheetData>
      <sheetData sheetId="4393">
        <row r="5">
          <cell r="C5" t="str">
            <v>NIGHT</v>
          </cell>
        </row>
      </sheetData>
      <sheetData sheetId="4394">
        <row r="5">
          <cell r="C5" t="str">
            <v>NIGHT</v>
          </cell>
        </row>
      </sheetData>
      <sheetData sheetId="4395">
        <row r="5">
          <cell r="C5" t="str">
            <v>NIGHT</v>
          </cell>
        </row>
      </sheetData>
      <sheetData sheetId="4396">
        <row r="5">
          <cell r="C5" t="str">
            <v>NIGHT</v>
          </cell>
        </row>
      </sheetData>
      <sheetData sheetId="4397">
        <row r="5">
          <cell r="C5" t="str">
            <v>NIGHT</v>
          </cell>
        </row>
      </sheetData>
      <sheetData sheetId="4398">
        <row r="5">
          <cell r="C5" t="str">
            <v>NIGHT</v>
          </cell>
        </row>
      </sheetData>
      <sheetData sheetId="4399">
        <row r="5">
          <cell r="C5" t="str">
            <v>NIGHT</v>
          </cell>
        </row>
      </sheetData>
      <sheetData sheetId="4400">
        <row r="5">
          <cell r="C5" t="str">
            <v>NIGHT</v>
          </cell>
        </row>
      </sheetData>
      <sheetData sheetId="4401">
        <row r="5">
          <cell r="C5" t="str">
            <v>NIGHT</v>
          </cell>
        </row>
      </sheetData>
      <sheetData sheetId="4402">
        <row r="5">
          <cell r="C5" t="str">
            <v>NIGHT</v>
          </cell>
        </row>
      </sheetData>
      <sheetData sheetId="4403">
        <row r="5">
          <cell r="C5" t="str">
            <v>NIGHT</v>
          </cell>
        </row>
      </sheetData>
      <sheetData sheetId="4404">
        <row r="5">
          <cell r="C5" t="str">
            <v>NIGHT</v>
          </cell>
        </row>
      </sheetData>
      <sheetData sheetId="4405">
        <row r="5">
          <cell r="C5" t="str">
            <v>NIGHT</v>
          </cell>
        </row>
      </sheetData>
      <sheetData sheetId="4406">
        <row r="5">
          <cell r="C5" t="str">
            <v>NIGHT</v>
          </cell>
        </row>
      </sheetData>
      <sheetData sheetId="4407">
        <row r="5">
          <cell r="C5" t="str">
            <v>NIGHT</v>
          </cell>
        </row>
      </sheetData>
      <sheetData sheetId="4408">
        <row r="5">
          <cell r="C5" t="str">
            <v>NIGHT</v>
          </cell>
        </row>
      </sheetData>
      <sheetData sheetId="4409">
        <row r="5">
          <cell r="C5" t="str">
            <v>NIGHT</v>
          </cell>
        </row>
      </sheetData>
      <sheetData sheetId="4410">
        <row r="5">
          <cell r="C5" t="str">
            <v>NIGHT</v>
          </cell>
        </row>
      </sheetData>
      <sheetData sheetId="4411">
        <row r="5">
          <cell r="C5" t="str">
            <v>NIGHT</v>
          </cell>
        </row>
      </sheetData>
      <sheetData sheetId="4412">
        <row r="5">
          <cell r="C5" t="str">
            <v>NIGHT</v>
          </cell>
        </row>
      </sheetData>
      <sheetData sheetId="4413">
        <row r="5">
          <cell r="C5" t="str">
            <v>NIGHT</v>
          </cell>
        </row>
      </sheetData>
      <sheetData sheetId="4414">
        <row r="5">
          <cell r="C5" t="str">
            <v>NIGHT</v>
          </cell>
        </row>
      </sheetData>
      <sheetData sheetId="4415">
        <row r="5">
          <cell r="C5" t="str">
            <v>NIGHT</v>
          </cell>
        </row>
      </sheetData>
      <sheetData sheetId="4416">
        <row r="5">
          <cell r="C5" t="str">
            <v>NIGHT</v>
          </cell>
        </row>
      </sheetData>
      <sheetData sheetId="4417">
        <row r="5">
          <cell r="C5" t="str">
            <v>NIGHT</v>
          </cell>
        </row>
      </sheetData>
      <sheetData sheetId="4418">
        <row r="5">
          <cell r="C5" t="str">
            <v>NIGHT</v>
          </cell>
        </row>
      </sheetData>
      <sheetData sheetId="4419">
        <row r="5">
          <cell r="C5" t="str">
            <v>NIGHT</v>
          </cell>
        </row>
      </sheetData>
      <sheetData sheetId="4420">
        <row r="5">
          <cell r="C5" t="str">
            <v>NIGHT</v>
          </cell>
        </row>
      </sheetData>
      <sheetData sheetId="4421">
        <row r="5">
          <cell r="C5" t="str">
            <v>NIGHT</v>
          </cell>
        </row>
      </sheetData>
      <sheetData sheetId="4422">
        <row r="5">
          <cell r="C5" t="str">
            <v>NIGHT</v>
          </cell>
        </row>
      </sheetData>
      <sheetData sheetId="4423">
        <row r="5">
          <cell r="C5" t="str">
            <v>NIGHT</v>
          </cell>
        </row>
      </sheetData>
      <sheetData sheetId="4424">
        <row r="5">
          <cell r="C5" t="str">
            <v>NIGHT</v>
          </cell>
        </row>
      </sheetData>
      <sheetData sheetId="4425">
        <row r="5">
          <cell r="C5" t="str">
            <v>NIGHT</v>
          </cell>
        </row>
      </sheetData>
      <sheetData sheetId="4426">
        <row r="5">
          <cell r="C5" t="str">
            <v>NIGHT</v>
          </cell>
        </row>
      </sheetData>
      <sheetData sheetId="4427">
        <row r="5">
          <cell r="C5" t="str">
            <v>NIGHT</v>
          </cell>
        </row>
      </sheetData>
      <sheetData sheetId="4428">
        <row r="5">
          <cell r="C5" t="str">
            <v>NIGHT</v>
          </cell>
        </row>
      </sheetData>
      <sheetData sheetId="4429">
        <row r="5">
          <cell r="C5" t="str">
            <v>NIGHT</v>
          </cell>
        </row>
      </sheetData>
      <sheetData sheetId="4430">
        <row r="5">
          <cell r="C5" t="str">
            <v>NIGHT</v>
          </cell>
        </row>
      </sheetData>
      <sheetData sheetId="4431">
        <row r="5">
          <cell r="C5" t="str">
            <v>NIGHT</v>
          </cell>
        </row>
      </sheetData>
      <sheetData sheetId="4432">
        <row r="5">
          <cell r="C5" t="str">
            <v>NIGHT</v>
          </cell>
        </row>
      </sheetData>
      <sheetData sheetId="4433">
        <row r="5">
          <cell r="C5" t="str">
            <v>NIGHT</v>
          </cell>
        </row>
      </sheetData>
      <sheetData sheetId="4434">
        <row r="5">
          <cell r="C5" t="str">
            <v>NIGHT</v>
          </cell>
        </row>
      </sheetData>
      <sheetData sheetId="4435">
        <row r="5">
          <cell r="C5" t="str">
            <v>NIGHT</v>
          </cell>
        </row>
      </sheetData>
      <sheetData sheetId="4436">
        <row r="5">
          <cell r="C5" t="str">
            <v>NIGHT</v>
          </cell>
        </row>
      </sheetData>
      <sheetData sheetId="4437">
        <row r="5">
          <cell r="C5" t="str">
            <v>NIGHT</v>
          </cell>
        </row>
      </sheetData>
      <sheetData sheetId="4438">
        <row r="5">
          <cell r="C5" t="str">
            <v>NIGHT</v>
          </cell>
        </row>
      </sheetData>
      <sheetData sheetId="4439">
        <row r="5">
          <cell r="C5" t="str">
            <v>NIGHT</v>
          </cell>
        </row>
      </sheetData>
      <sheetData sheetId="4440">
        <row r="5">
          <cell r="C5" t="str">
            <v>NIGHT</v>
          </cell>
        </row>
      </sheetData>
      <sheetData sheetId="4441">
        <row r="5">
          <cell r="C5" t="str">
            <v>NIGHT</v>
          </cell>
        </row>
      </sheetData>
      <sheetData sheetId="4442">
        <row r="5">
          <cell r="C5" t="str">
            <v>NIGHT</v>
          </cell>
        </row>
      </sheetData>
      <sheetData sheetId="4443">
        <row r="5">
          <cell r="C5" t="str">
            <v>NIGHT</v>
          </cell>
        </row>
      </sheetData>
      <sheetData sheetId="4444">
        <row r="5">
          <cell r="C5" t="str">
            <v>NIGHT</v>
          </cell>
        </row>
      </sheetData>
      <sheetData sheetId="4445">
        <row r="5">
          <cell r="C5" t="str">
            <v>NIGHT</v>
          </cell>
        </row>
      </sheetData>
      <sheetData sheetId="4446">
        <row r="5">
          <cell r="C5" t="str">
            <v>NIGHT</v>
          </cell>
        </row>
      </sheetData>
      <sheetData sheetId="4447">
        <row r="5">
          <cell r="C5" t="str">
            <v>NIGHT</v>
          </cell>
        </row>
      </sheetData>
      <sheetData sheetId="4448">
        <row r="5">
          <cell r="C5" t="str">
            <v>NIGHT</v>
          </cell>
        </row>
      </sheetData>
      <sheetData sheetId="4449">
        <row r="5">
          <cell r="C5" t="str">
            <v>NIGHT</v>
          </cell>
        </row>
      </sheetData>
      <sheetData sheetId="4450">
        <row r="5">
          <cell r="C5" t="str">
            <v>NIGHT</v>
          </cell>
        </row>
      </sheetData>
      <sheetData sheetId="4451">
        <row r="5">
          <cell r="C5" t="str">
            <v>NIGHT</v>
          </cell>
        </row>
      </sheetData>
      <sheetData sheetId="4452">
        <row r="5">
          <cell r="C5" t="str">
            <v>NIGHT</v>
          </cell>
        </row>
      </sheetData>
      <sheetData sheetId="4453">
        <row r="5">
          <cell r="C5" t="str">
            <v>NIGHT</v>
          </cell>
        </row>
      </sheetData>
      <sheetData sheetId="4454">
        <row r="5">
          <cell r="C5" t="str">
            <v>NIGHT</v>
          </cell>
        </row>
      </sheetData>
      <sheetData sheetId="4455">
        <row r="5">
          <cell r="C5" t="str">
            <v>NIGHT</v>
          </cell>
        </row>
      </sheetData>
      <sheetData sheetId="4456">
        <row r="5">
          <cell r="C5" t="str">
            <v>NIGHT</v>
          </cell>
        </row>
      </sheetData>
      <sheetData sheetId="4457">
        <row r="5">
          <cell r="C5" t="str">
            <v>NIGHT</v>
          </cell>
        </row>
      </sheetData>
      <sheetData sheetId="4458">
        <row r="5">
          <cell r="C5" t="str">
            <v>NIGHT</v>
          </cell>
        </row>
      </sheetData>
      <sheetData sheetId="4459">
        <row r="5">
          <cell r="C5" t="str">
            <v>NIGHT</v>
          </cell>
        </row>
      </sheetData>
      <sheetData sheetId="4460">
        <row r="5">
          <cell r="C5" t="str">
            <v>NIGHT</v>
          </cell>
        </row>
      </sheetData>
      <sheetData sheetId="4461">
        <row r="5">
          <cell r="C5" t="str">
            <v>NIGHT</v>
          </cell>
        </row>
      </sheetData>
      <sheetData sheetId="4462">
        <row r="5">
          <cell r="C5" t="str">
            <v>NIGHT</v>
          </cell>
        </row>
      </sheetData>
      <sheetData sheetId="4463">
        <row r="5">
          <cell r="C5" t="str">
            <v>NIGHT</v>
          </cell>
        </row>
      </sheetData>
      <sheetData sheetId="4464">
        <row r="5">
          <cell r="C5" t="str">
            <v>NIGHT</v>
          </cell>
        </row>
      </sheetData>
      <sheetData sheetId="4465">
        <row r="5">
          <cell r="C5" t="str">
            <v>NIGHT</v>
          </cell>
        </row>
      </sheetData>
      <sheetData sheetId="4466">
        <row r="5">
          <cell r="C5" t="str">
            <v>NIGHT</v>
          </cell>
        </row>
      </sheetData>
      <sheetData sheetId="4467">
        <row r="5">
          <cell r="C5" t="str">
            <v>NIGHT</v>
          </cell>
        </row>
      </sheetData>
      <sheetData sheetId="4468">
        <row r="5">
          <cell r="C5" t="str">
            <v>NIGHT</v>
          </cell>
        </row>
      </sheetData>
      <sheetData sheetId="4469">
        <row r="5">
          <cell r="C5" t="str">
            <v>NIGHT</v>
          </cell>
        </row>
      </sheetData>
      <sheetData sheetId="4470">
        <row r="5">
          <cell r="C5" t="str">
            <v>NIGHT</v>
          </cell>
        </row>
      </sheetData>
      <sheetData sheetId="4471">
        <row r="5">
          <cell r="C5" t="str">
            <v>NIGHT</v>
          </cell>
        </row>
      </sheetData>
      <sheetData sheetId="4472">
        <row r="5">
          <cell r="C5" t="str">
            <v>NIGHT</v>
          </cell>
        </row>
      </sheetData>
      <sheetData sheetId="4473">
        <row r="5">
          <cell r="C5" t="str">
            <v>NIGHT</v>
          </cell>
        </row>
      </sheetData>
      <sheetData sheetId="4474">
        <row r="5">
          <cell r="C5" t="str">
            <v>NIGHT</v>
          </cell>
        </row>
      </sheetData>
      <sheetData sheetId="4475">
        <row r="5">
          <cell r="C5" t="str">
            <v>NIGHT</v>
          </cell>
        </row>
      </sheetData>
      <sheetData sheetId="4476">
        <row r="5">
          <cell r="C5" t="str">
            <v>NIGHT</v>
          </cell>
        </row>
      </sheetData>
      <sheetData sheetId="4477">
        <row r="5">
          <cell r="C5" t="str">
            <v>NIGHT</v>
          </cell>
        </row>
      </sheetData>
      <sheetData sheetId="4478">
        <row r="5">
          <cell r="C5" t="str">
            <v>NIGHT</v>
          </cell>
        </row>
      </sheetData>
      <sheetData sheetId="4479">
        <row r="5">
          <cell r="C5" t="str">
            <v>NIGHT</v>
          </cell>
        </row>
      </sheetData>
      <sheetData sheetId="4480">
        <row r="5">
          <cell r="C5" t="str">
            <v>NIGHT</v>
          </cell>
        </row>
      </sheetData>
      <sheetData sheetId="4481">
        <row r="5">
          <cell r="C5" t="str">
            <v>NIGHT</v>
          </cell>
        </row>
      </sheetData>
      <sheetData sheetId="4482">
        <row r="5">
          <cell r="C5" t="str">
            <v>NIGHT</v>
          </cell>
        </row>
      </sheetData>
      <sheetData sheetId="4483">
        <row r="5">
          <cell r="C5" t="str">
            <v>NIGHT</v>
          </cell>
        </row>
      </sheetData>
      <sheetData sheetId="4484">
        <row r="5">
          <cell r="C5" t="str">
            <v>NIGHT</v>
          </cell>
        </row>
      </sheetData>
      <sheetData sheetId="4485">
        <row r="5">
          <cell r="C5" t="str">
            <v>NIGHT</v>
          </cell>
        </row>
      </sheetData>
      <sheetData sheetId="4486">
        <row r="5">
          <cell r="C5" t="str">
            <v>NIGHT</v>
          </cell>
        </row>
      </sheetData>
      <sheetData sheetId="4487">
        <row r="5">
          <cell r="C5" t="str">
            <v>NIGHT</v>
          </cell>
        </row>
      </sheetData>
      <sheetData sheetId="4488">
        <row r="5">
          <cell r="C5" t="str">
            <v>NIGHT</v>
          </cell>
        </row>
      </sheetData>
      <sheetData sheetId="4489">
        <row r="5">
          <cell r="C5" t="str">
            <v>NIGHT</v>
          </cell>
        </row>
      </sheetData>
      <sheetData sheetId="4490">
        <row r="5">
          <cell r="C5" t="str">
            <v>NIGHT</v>
          </cell>
        </row>
      </sheetData>
      <sheetData sheetId="4491">
        <row r="5">
          <cell r="C5" t="str">
            <v>NIGHT</v>
          </cell>
        </row>
      </sheetData>
      <sheetData sheetId="4492">
        <row r="5">
          <cell r="C5" t="str">
            <v>NIGHT</v>
          </cell>
        </row>
      </sheetData>
      <sheetData sheetId="4493">
        <row r="5">
          <cell r="C5" t="str">
            <v>NIGHT</v>
          </cell>
        </row>
      </sheetData>
      <sheetData sheetId="4494">
        <row r="5">
          <cell r="C5" t="str">
            <v>NIGHT</v>
          </cell>
        </row>
      </sheetData>
      <sheetData sheetId="4495">
        <row r="5">
          <cell r="C5" t="str">
            <v>NIGHT</v>
          </cell>
        </row>
      </sheetData>
      <sheetData sheetId="4496">
        <row r="5">
          <cell r="C5" t="str">
            <v>NIGHT</v>
          </cell>
        </row>
      </sheetData>
      <sheetData sheetId="4497">
        <row r="5">
          <cell r="C5" t="str">
            <v>NIGHT</v>
          </cell>
        </row>
      </sheetData>
      <sheetData sheetId="4498">
        <row r="5">
          <cell r="C5" t="str">
            <v>NIGHT</v>
          </cell>
        </row>
      </sheetData>
      <sheetData sheetId="4499">
        <row r="5">
          <cell r="C5" t="str">
            <v>NIGHT</v>
          </cell>
        </row>
      </sheetData>
      <sheetData sheetId="4500">
        <row r="5">
          <cell r="C5" t="str">
            <v>NIGHT</v>
          </cell>
        </row>
      </sheetData>
      <sheetData sheetId="4501">
        <row r="5">
          <cell r="C5" t="str">
            <v>NIGHT</v>
          </cell>
        </row>
      </sheetData>
      <sheetData sheetId="4502">
        <row r="5">
          <cell r="C5" t="str">
            <v>NIGHT</v>
          </cell>
        </row>
      </sheetData>
      <sheetData sheetId="4503">
        <row r="5">
          <cell r="C5" t="str">
            <v>NIGHT</v>
          </cell>
        </row>
      </sheetData>
      <sheetData sheetId="4504">
        <row r="5">
          <cell r="C5" t="str">
            <v>NIGHT</v>
          </cell>
        </row>
      </sheetData>
      <sheetData sheetId="4505">
        <row r="5">
          <cell r="C5" t="str">
            <v>NIGHT</v>
          </cell>
        </row>
      </sheetData>
      <sheetData sheetId="4506">
        <row r="5">
          <cell r="C5" t="str">
            <v>NIGHT</v>
          </cell>
        </row>
      </sheetData>
      <sheetData sheetId="4507">
        <row r="5">
          <cell r="C5" t="str">
            <v>NIGHT</v>
          </cell>
        </row>
      </sheetData>
      <sheetData sheetId="4508">
        <row r="5">
          <cell r="C5" t="str">
            <v>NIGHT</v>
          </cell>
        </row>
      </sheetData>
      <sheetData sheetId="4509">
        <row r="5">
          <cell r="C5" t="str">
            <v>NIGHT</v>
          </cell>
        </row>
      </sheetData>
      <sheetData sheetId="4510">
        <row r="5">
          <cell r="C5" t="str">
            <v>NIGHT</v>
          </cell>
        </row>
      </sheetData>
      <sheetData sheetId="4511">
        <row r="5">
          <cell r="C5" t="str">
            <v>NIGHT</v>
          </cell>
        </row>
      </sheetData>
      <sheetData sheetId="4512">
        <row r="5">
          <cell r="C5" t="str">
            <v>NIGHT</v>
          </cell>
        </row>
      </sheetData>
      <sheetData sheetId="4513">
        <row r="5">
          <cell r="C5" t="str">
            <v>NIGHT</v>
          </cell>
        </row>
      </sheetData>
      <sheetData sheetId="4514">
        <row r="5">
          <cell r="C5" t="str">
            <v>NIGHT</v>
          </cell>
        </row>
      </sheetData>
      <sheetData sheetId="4515">
        <row r="5">
          <cell r="C5" t="str">
            <v>NIGHT</v>
          </cell>
        </row>
      </sheetData>
      <sheetData sheetId="4516">
        <row r="5">
          <cell r="C5" t="str">
            <v>NIGHT</v>
          </cell>
        </row>
      </sheetData>
      <sheetData sheetId="4517">
        <row r="5">
          <cell r="C5" t="str">
            <v>NIGHT</v>
          </cell>
        </row>
      </sheetData>
      <sheetData sheetId="4518">
        <row r="5">
          <cell r="C5" t="str">
            <v>NIGHT</v>
          </cell>
        </row>
      </sheetData>
      <sheetData sheetId="4519">
        <row r="5">
          <cell r="C5" t="str">
            <v>NIGHT</v>
          </cell>
        </row>
      </sheetData>
      <sheetData sheetId="4520">
        <row r="5">
          <cell r="C5" t="str">
            <v>NIGHT</v>
          </cell>
        </row>
      </sheetData>
      <sheetData sheetId="4521">
        <row r="5">
          <cell r="C5" t="str">
            <v>NIGHT</v>
          </cell>
        </row>
      </sheetData>
      <sheetData sheetId="4522">
        <row r="5">
          <cell r="C5" t="str">
            <v>NIGHT</v>
          </cell>
        </row>
      </sheetData>
      <sheetData sheetId="4523">
        <row r="5">
          <cell r="C5" t="str">
            <v>NIGHT</v>
          </cell>
        </row>
      </sheetData>
      <sheetData sheetId="4524">
        <row r="5">
          <cell r="C5" t="str">
            <v>NIGHT</v>
          </cell>
        </row>
      </sheetData>
      <sheetData sheetId="4525">
        <row r="5">
          <cell r="C5" t="str">
            <v>NIGHT</v>
          </cell>
        </row>
      </sheetData>
      <sheetData sheetId="4526">
        <row r="5">
          <cell r="C5" t="str">
            <v>NIGHT</v>
          </cell>
        </row>
      </sheetData>
      <sheetData sheetId="4527">
        <row r="5">
          <cell r="C5" t="str">
            <v>NIGHT</v>
          </cell>
        </row>
      </sheetData>
      <sheetData sheetId="4528">
        <row r="5">
          <cell r="C5" t="str">
            <v>NIGHT</v>
          </cell>
        </row>
      </sheetData>
      <sheetData sheetId="4529">
        <row r="5">
          <cell r="C5" t="str">
            <v>NIGHT</v>
          </cell>
        </row>
      </sheetData>
      <sheetData sheetId="4530">
        <row r="5">
          <cell r="C5" t="str">
            <v>NIGHT</v>
          </cell>
        </row>
      </sheetData>
      <sheetData sheetId="4531">
        <row r="5">
          <cell r="C5" t="str">
            <v>NIGHT</v>
          </cell>
        </row>
      </sheetData>
      <sheetData sheetId="4532">
        <row r="5">
          <cell r="C5" t="str">
            <v>NIGHT</v>
          </cell>
        </row>
      </sheetData>
      <sheetData sheetId="4533">
        <row r="5">
          <cell r="C5" t="str">
            <v>NIGHT</v>
          </cell>
        </row>
      </sheetData>
      <sheetData sheetId="4534">
        <row r="5">
          <cell r="C5" t="str">
            <v>NIGHT</v>
          </cell>
        </row>
      </sheetData>
      <sheetData sheetId="4535">
        <row r="5">
          <cell r="C5" t="str">
            <v>NIGHT</v>
          </cell>
        </row>
      </sheetData>
      <sheetData sheetId="4536">
        <row r="5">
          <cell r="C5" t="str">
            <v>NIGHT</v>
          </cell>
        </row>
      </sheetData>
      <sheetData sheetId="4537">
        <row r="5">
          <cell r="C5" t="str">
            <v>NIGHT</v>
          </cell>
        </row>
      </sheetData>
      <sheetData sheetId="4538">
        <row r="5">
          <cell r="C5" t="str">
            <v>NIGHT</v>
          </cell>
        </row>
      </sheetData>
      <sheetData sheetId="4539">
        <row r="5">
          <cell r="C5" t="str">
            <v>NIGHT</v>
          </cell>
        </row>
      </sheetData>
      <sheetData sheetId="4540">
        <row r="5">
          <cell r="C5" t="str">
            <v>NIGHT</v>
          </cell>
        </row>
      </sheetData>
      <sheetData sheetId="4541">
        <row r="5">
          <cell r="C5" t="str">
            <v>NIGHT</v>
          </cell>
        </row>
      </sheetData>
      <sheetData sheetId="4542">
        <row r="5">
          <cell r="C5" t="str">
            <v>NIGHT</v>
          </cell>
        </row>
      </sheetData>
      <sheetData sheetId="4543">
        <row r="5">
          <cell r="C5" t="str">
            <v>NIGHT</v>
          </cell>
        </row>
      </sheetData>
      <sheetData sheetId="4544">
        <row r="5">
          <cell r="C5" t="str">
            <v>NIGHT</v>
          </cell>
        </row>
      </sheetData>
      <sheetData sheetId="4545">
        <row r="5">
          <cell r="C5" t="str">
            <v>NIGHT</v>
          </cell>
        </row>
      </sheetData>
      <sheetData sheetId="4546">
        <row r="5">
          <cell r="C5" t="str">
            <v>NIGHT</v>
          </cell>
        </row>
      </sheetData>
      <sheetData sheetId="4547">
        <row r="5">
          <cell r="C5" t="str">
            <v>NIGHT</v>
          </cell>
        </row>
      </sheetData>
      <sheetData sheetId="4548">
        <row r="5">
          <cell r="C5" t="str">
            <v>NIGHT</v>
          </cell>
        </row>
      </sheetData>
      <sheetData sheetId="4549">
        <row r="5">
          <cell r="C5" t="str">
            <v>NIGHT</v>
          </cell>
        </row>
      </sheetData>
      <sheetData sheetId="4550">
        <row r="5">
          <cell r="C5" t="str">
            <v>NIGHT</v>
          </cell>
        </row>
      </sheetData>
      <sheetData sheetId="4551">
        <row r="5">
          <cell r="C5" t="str">
            <v>NIGHT</v>
          </cell>
        </row>
      </sheetData>
      <sheetData sheetId="4552">
        <row r="5">
          <cell r="C5" t="str">
            <v>NIGHT</v>
          </cell>
        </row>
      </sheetData>
      <sheetData sheetId="4553">
        <row r="5">
          <cell r="C5" t="str">
            <v>NIGHT</v>
          </cell>
        </row>
      </sheetData>
      <sheetData sheetId="4554">
        <row r="5">
          <cell r="C5" t="str">
            <v>NIGHT</v>
          </cell>
        </row>
      </sheetData>
      <sheetData sheetId="4555">
        <row r="5">
          <cell r="C5" t="str">
            <v>NIGHT</v>
          </cell>
        </row>
      </sheetData>
      <sheetData sheetId="4556">
        <row r="5">
          <cell r="C5" t="str">
            <v>NIGHT</v>
          </cell>
        </row>
      </sheetData>
      <sheetData sheetId="4557">
        <row r="5">
          <cell r="C5" t="str">
            <v>NIGHT</v>
          </cell>
        </row>
      </sheetData>
      <sheetData sheetId="4558">
        <row r="5">
          <cell r="C5" t="str">
            <v>NIGHT</v>
          </cell>
        </row>
      </sheetData>
      <sheetData sheetId="4559">
        <row r="5">
          <cell r="C5" t="str">
            <v>NIGHT</v>
          </cell>
        </row>
      </sheetData>
      <sheetData sheetId="4560">
        <row r="5">
          <cell r="C5" t="str">
            <v>NIGHT</v>
          </cell>
        </row>
      </sheetData>
      <sheetData sheetId="4561">
        <row r="5">
          <cell r="C5" t="str">
            <v>NIGHT</v>
          </cell>
        </row>
      </sheetData>
      <sheetData sheetId="4562">
        <row r="5">
          <cell r="C5" t="str">
            <v>NIGHT</v>
          </cell>
        </row>
      </sheetData>
      <sheetData sheetId="4563">
        <row r="5">
          <cell r="C5" t="str">
            <v>NIGHT</v>
          </cell>
        </row>
      </sheetData>
      <sheetData sheetId="4564">
        <row r="5">
          <cell r="C5" t="str">
            <v>NIGHT</v>
          </cell>
        </row>
      </sheetData>
      <sheetData sheetId="4565">
        <row r="5">
          <cell r="C5" t="str">
            <v>NIGHT</v>
          </cell>
        </row>
      </sheetData>
      <sheetData sheetId="4566">
        <row r="5">
          <cell r="C5" t="str">
            <v>NIGHT</v>
          </cell>
        </row>
      </sheetData>
      <sheetData sheetId="4567">
        <row r="5">
          <cell r="C5" t="str">
            <v>NIGHT</v>
          </cell>
        </row>
      </sheetData>
      <sheetData sheetId="4568">
        <row r="5">
          <cell r="C5" t="str">
            <v>NIGHT</v>
          </cell>
        </row>
      </sheetData>
      <sheetData sheetId="4569">
        <row r="5">
          <cell r="C5" t="str">
            <v>NIGHT</v>
          </cell>
        </row>
      </sheetData>
      <sheetData sheetId="4570">
        <row r="5">
          <cell r="C5" t="str">
            <v>NIGHT</v>
          </cell>
        </row>
      </sheetData>
      <sheetData sheetId="4571">
        <row r="5">
          <cell r="C5" t="str">
            <v>NIGHT</v>
          </cell>
        </row>
      </sheetData>
      <sheetData sheetId="4572">
        <row r="5">
          <cell r="C5" t="str">
            <v>NIGHT</v>
          </cell>
        </row>
      </sheetData>
      <sheetData sheetId="4573">
        <row r="5">
          <cell r="C5" t="str">
            <v>NIGHT</v>
          </cell>
        </row>
      </sheetData>
      <sheetData sheetId="4574">
        <row r="5">
          <cell r="C5" t="str">
            <v>NIGHT</v>
          </cell>
        </row>
      </sheetData>
      <sheetData sheetId="4575">
        <row r="5">
          <cell r="C5" t="str">
            <v>NIGHT</v>
          </cell>
        </row>
      </sheetData>
      <sheetData sheetId="4576">
        <row r="5">
          <cell r="C5" t="str">
            <v>NIGHT</v>
          </cell>
        </row>
      </sheetData>
      <sheetData sheetId="4577">
        <row r="5">
          <cell r="C5" t="str">
            <v>NIGHT</v>
          </cell>
        </row>
      </sheetData>
      <sheetData sheetId="4578">
        <row r="5">
          <cell r="C5" t="str">
            <v>NIGHT</v>
          </cell>
        </row>
      </sheetData>
      <sheetData sheetId="4579">
        <row r="5">
          <cell r="C5" t="str">
            <v>NIGHT</v>
          </cell>
        </row>
      </sheetData>
      <sheetData sheetId="4580">
        <row r="5">
          <cell r="C5" t="str">
            <v>NIGHT</v>
          </cell>
        </row>
      </sheetData>
      <sheetData sheetId="4581">
        <row r="5">
          <cell r="C5" t="str">
            <v>NIGHT</v>
          </cell>
        </row>
      </sheetData>
      <sheetData sheetId="4582">
        <row r="5">
          <cell r="C5" t="str">
            <v>NIGHT</v>
          </cell>
        </row>
      </sheetData>
      <sheetData sheetId="4583">
        <row r="5">
          <cell r="C5" t="str">
            <v>NIGHT</v>
          </cell>
        </row>
      </sheetData>
      <sheetData sheetId="4584">
        <row r="5">
          <cell r="C5" t="str">
            <v>NIGHT</v>
          </cell>
        </row>
      </sheetData>
      <sheetData sheetId="4585">
        <row r="5">
          <cell r="C5" t="str">
            <v>NIGHT</v>
          </cell>
        </row>
      </sheetData>
      <sheetData sheetId="4586">
        <row r="5">
          <cell r="C5" t="str">
            <v>NIGHT</v>
          </cell>
        </row>
      </sheetData>
      <sheetData sheetId="4587">
        <row r="5">
          <cell r="C5" t="str">
            <v>NIGHT</v>
          </cell>
        </row>
      </sheetData>
      <sheetData sheetId="4588">
        <row r="5">
          <cell r="C5" t="str">
            <v>NIGHT</v>
          </cell>
        </row>
      </sheetData>
      <sheetData sheetId="4589">
        <row r="5">
          <cell r="C5" t="str">
            <v>NIGHT</v>
          </cell>
        </row>
      </sheetData>
      <sheetData sheetId="4590">
        <row r="5">
          <cell r="C5" t="str">
            <v>NIGHT</v>
          </cell>
        </row>
      </sheetData>
      <sheetData sheetId="4591">
        <row r="5">
          <cell r="C5" t="str">
            <v>NIGHT</v>
          </cell>
        </row>
      </sheetData>
      <sheetData sheetId="4592">
        <row r="5">
          <cell r="C5" t="str">
            <v>NIGHT</v>
          </cell>
        </row>
      </sheetData>
      <sheetData sheetId="4593">
        <row r="5">
          <cell r="C5" t="str">
            <v>NIGHT</v>
          </cell>
        </row>
      </sheetData>
      <sheetData sheetId="4594">
        <row r="5">
          <cell r="C5" t="str">
            <v>NIGHT</v>
          </cell>
        </row>
      </sheetData>
      <sheetData sheetId="4595">
        <row r="5">
          <cell r="C5" t="str">
            <v>NIGHT</v>
          </cell>
        </row>
      </sheetData>
      <sheetData sheetId="4596">
        <row r="5">
          <cell r="C5" t="str">
            <v>NIGHT</v>
          </cell>
        </row>
      </sheetData>
      <sheetData sheetId="4597">
        <row r="5">
          <cell r="C5" t="str">
            <v>NIGHT</v>
          </cell>
        </row>
      </sheetData>
      <sheetData sheetId="4598">
        <row r="5">
          <cell r="C5" t="str">
            <v>NIGHT</v>
          </cell>
        </row>
      </sheetData>
      <sheetData sheetId="4599">
        <row r="5">
          <cell r="C5" t="str">
            <v>NIGHT</v>
          </cell>
        </row>
      </sheetData>
      <sheetData sheetId="4600">
        <row r="5">
          <cell r="C5" t="str">
            <v>NIGHT</v>
          </cell>
        </row>
      </sheetData>
      <sheetData sheetId="4601">
        <row r="5">
          <cell r="C5" t="str">
            <v>NIGHT</v>
          </cell>
        </row>
      </sheetData>
      <sheetData sheetId="4602">
        <row r="5">
          <cell r="C5" t="str">
            <v>NIGHT</v>
          </cell>
        </row>
      </sheetData>
      <sheetData sheetId="4603">
        <row r="5">
          <cell r="C5" t="str">
            <v>NIGHT</v>
          </cell>
        </row>
      </sheetData>
      <sheetData sheetId="4604">
        <row r="5">
          <cell r="C5" t="str">
            <v>NIGHT</v>
          </cell>
        </row>
      </sheetData>
      <sheetData sheetId="4605">
        <row r="5">
          <cell r="C5" t="str">
            <v>NIGHT</v>
          </cell>
        </row>
      </sheetData>
      <sheetData sheetId="4606">
        <row r="5">
          <cell r="C5" t="str">
            <v>NIGHT</v>
          </cell>
        </row>
      </sheetData>
      <sheetData sheetId="4607">
        <row r="5">
          <cell r="C5" t="str">
            <v>NIGHT</v>
          </cell>
        </row>
      </sheetData>
      <sheetData sheetId="4608">
        <row r="5">
          <cell r="C5" t="str">
            <v>NIGHT</v>
          </cell>
        </row>
      </sheetData>
      <sheetData sheetId="4609">
        <row r="5">
          <cell r="C5" t="str">
            <v>NIGHT</v>
          </cell>
        </row>
      </sheetData>
      <sheetData sheetId="4610">
        <row r="5">
          <cell r="C5" t="str">
            <v>NIGHT</v>
          </cell>
        </row>
      </sheetData>
      <sheetData sheetId="4611">
        <row r="5">
          <cell r="C5" t="str">
            <v>NIGHT</v>
          </cell>
        </row>
      </sheetData>
      <sheetData sheetId="4612">
        <row r="5">
          <cell r="C5" t="str">
            <v>NIGHT</v>
          </cell>
        </row>
      </sheetData>
      <sheetData sheetId="4613">
        <row r="5">
          <cell r="C5" t="str">
            <v>NIGHT</v>
          </cell>
        </row>
      </sheetData>
      <sheetData sheetId="4614">
        <row r="5">
          <cell r="C5" t="str">
            <v>NIGHT</v>
          </cell>
        </row>
      </sheetData>
      <sheetData sheetId="4615">
        <row r="5">
          <cell r="C5" t="str">
            <v>NIGHT</v>
          </cell>
        </row>
      </sheetData>
      <sheetData sheetId="4616">
        <row r="5">
          <cell r="C5" t="str">
            <v>NIGHT</v>
          </cell>
        </row>
      </sheetData>
      <sheetData sheetId="4617">
        <row r="5">
          <cell r="C5" t="str">
            <v>NIGHT</v>
          </cell>
        </row>
      </sheetData>
      <sheetData sheetId="4618">
        <row r="5">
          <cell r="C5" t="str">
            <v>NIGHT</v>
          </cell>
        </row>
      </sheetData>
      <sheetData sheetId="4619">
        <row r="5">
          <cell r="C5" t="str">
            <v>NIGHT</v>
          </cell>
        </row>
      </sheetData>
      <sheetData sheetId="4620">
        <row r="5">
          <cell r="C5" t="str">
            <v>NIGHT</v>
          </cell>
        </row>
      </sheetData>
      <sheetData sheetId="4621">
        <row r="5">
          <cell r="C5" t="str">
            <v>NIGHT</v>
          </cell>
        </row>
      </sheetData>
      <sheetData sheetId="4622">
        <row r="5">
          <cell r="C5" t="str">
            <v>NIGHT</v>
          </cell>
        </row>
      </sheetData>
      <sheetData sheetId="4623">
        <row r="5">
          <cell r="C5" t="str">
            <v>NIGHT</v>
          </cell>
        </row>
      </sheetData>
      <sheetData sheetId="4624">
        <row r="5">
          <cell r="C5" t="str">
            <v>NIGHT</v>
          </cell>
        </row>
      </sheetData>
      <sheetData sheetId="4625">
        <row r="5">
          <cell r="C5" t="str">
            <v>NIGHT</v>
          </cell>
        </row>
      </sheetData>
      <sheetData sheetId="4626">
        <row r="5">
          <cell r="C5" t="str">
            <v>NIGHT</v>
          </cell>
        </row>
      </sheetData>
      <sheetData sheetId="4627">
        <row r="5">
          <cell r="C5" t="str">
            <v>NIGHT</v>
          </cell>
        </row>
      </sheetData>
      <sheetData sheetId="4628">
        <row r="5">
          <cell r="C5" t="str">
            <v>NIGHT</v>
          </cell>
        </row>
      </sheetData>
      <sheetData sheetId="4629">
        <row r="5">
          <cell r="C5" t="str">
            <v>NIGHT</v>
          </cell>
        </row>
      </sheetData>
      <sheetData sheetId="4630">
        <row r="5">
          <cell r="C5" t="str">
            <v>NIGHT</v>
          </cell>
        </row>
      </sheetData>
      <sheetData sheetId="4631">
        <row r="5">
          <cell r="C5" t="str">
            <v>NIGHT</v>
          </cell>
        </row>
      </sheetData>
      <sheetData sheetId="4632">
        <row r="5">
          <cell r="C5" t="str">
            <v>NIGHT</v>
          </cell>
        </row>
      </sheetData>
      <sheetData sheetId="4633">
        <row r="5">
          <cell r="C5" t="str">
            <v>NIGHT</v>
          </cell>
        </row>
      </sheetData>
      <sheetData sheetId="4634">
        <row r="5">
          <cell r="C5" t="str">
            <v>NIGHT</v>
          </cell>
        </row>
      </sheetData>
      <sheetData sheetId="4635">
        <row r="5">
          <cell r="C5" t="str">
            <v>NIGHT</v>
          </cell>
        </row>
      </sheetData>
      <sheetData sheetId="4636">
        <row r="5">
          <cell r="C5" t="str">
            <v>NIGHT</v>
          </cell>
        </row>
      </sheetData>
      <sheetData sheetId="4637">
        <row r="5">
          <cell r="C5" t="str">
            <v>NIGHT</v>
          </cell>
        </row>
      </sheetData>
      <sheetData sheetId="4638">
        <row r="5">
          <cell r="C5" t="str">
            <v>NIGHT</v>
          </cell>
        </row>
      </sheetData>
      <sheetData sheetId="4639">
        <row r="5">
          <cell r="C5" t="str">
            <v>NIGHT</v>
          </cell>
        </row>
      </sheetData>
      <sheetData sheetId="4640">
        <row r="5">
          <cell r="C5" t="str">
            <v>NIGHT</v>
          </cell>
        </row>
      </sheetData>
      <sheetData sheetId="4641">
        <row r="5">
          <cell r="C5" t="str">
            <v>NIGHT</v>
          </cell>
        </row>
      </sheetData>
      <sheetData sheetId="4642">
        <row r="5">
          <cell r="C5" t="str">
            <v>NIGHT</v>
          </cell>
        </row>
      </sheetData>
      <sheetData sheetId="4643">
        <row r="5">
          <cell r="C5" t="str">
            <v>NIGHT</v>
          </cell>
        </row>
      </sheetData>
      <sheetData sheetId="4644">
        <row r="5">
          <cell r="C5" t="str">
            <v>NIGHT</v>
          </cell>
        </row>
      </sheetData>
      <sheetData sheetId="4645">
        <row r="5">
          <cell r="C5" t="str">
            <v>NIGHT</v>
          </cell>
        </row>
      </sheetData>
      <sheetData sheetId="4646">
        <row r="5">
          <cell r="C5" t="str">
            <v>NIGHT</v>
          </cell>
        </row>
      </sheetData>
      <sheetData sheetId="4647">
        <row r="5">
          <cell r="C5" t="str">
            <v>NIGHT</v>
          </cell>
        </row>
      </sheetData>
      <sheetData sheetId="4648">
        <row r="5">
          <cell r="C5" t="str">
            <v>NIGHT</v>
          </cell>
        </row>
      </sheetData>
      <sheetData sheetId="4649">
        <row r="5">
          <cell r="C5" t="str">
            <v>NIGHT</v>
          </cell>
        </row>
      </sheetData>
      <sheetData sheetId="4650">
        <row r="5">
          <cell r="C5" t="str">
            <v>NIGHT</v>
          </cell>
        </row>
      </sheetData>
      <sheetData sheetId="4651">
        <row r="5">
          <cell r="C5" t="str">
            <v>NIGHT</v>
          </cell>
        </row>
      </sheetData>
      <sheetData sheetId="4652">
        <row r="5">
          <cell r="C5" t="str">
            <v>NIGHT</v>
          </cell>
        </row>
      </sheetData>
      <sheetData sheetId="4653">
        <row r="5">
          <cell r="C5" t="str">
            <v>NIGHT</v>
          </cell>
        </row>
      </sheetData>
      <sheetData sheetId="4654">
        <row r="5">
          <cell r="C5" t="str">
            <v>NIGHT</v>
          </cell>
        </row>
      </sheetData>
      <sheetData sheetId="4655">
        <row r="5">
          <cell r="C5" t="str">
            <v>NIGHT</v>
          </cell>
        </row>
      </sheetData>
      <sheetData sheetId="4656">
        <row r="5">
          <cell r="C5" t="str">
            <v>NIGHT</v>
          </cell>
        </row>
      </sheetData>
      <sheetData sheetId="4657">
        <row r="5">
          <cell r="C5" t="str">
            <v>NIGHT</v>
          </cell>
        </row>
      </sheetData>
      <sheetData sheetId="4658">
        <row r="5">
          <cell r="C5" t="str">
            <v>NIGHT</v>
          </cell>
        </row>
      </sheetData>
      <sheetData sheetId="4659">
        <row r="5">
          <cell r="C5" t="str">
            <v>NIGHT</v>
          </cell>
        </row>
      </sheetData>
      <sheetData sheetId="4660">
        <row r="5">
          <cell r="C5" t="str">
            <v>NIGHT</v>
          </cell>
        </row>
      </sheetData>
      <sheetData sheetId="4661">
        <row r="5">
          <cell r="C5" t="str">
            <v>NIGHT</v>
          </cell>
        </row>
      </sheetData>
      <sheetData sheetId="4662">
        <row r="5">
          <cell r="C5" t="str">
            <v>NIGHT</v>
          </cell>
        </row>
      </sheetData>
      <sheetData sheetId="4663">
        <row r="5">
          <cell r="C5" t="str">
            <v>NIGHT</v>
          </cell>
        </row>
      </sheetData>
      <sheetData sheetId="4664">
        <row r="5">
          <cell r="C5" t="str">
            <v>NIGHT</v>
          </cell>
        </row>
      </sheetData>
      <sheetData sheetId="4665">
        <row r="5">
          <cell r="C5" t="str">
            <v>NIGHT</v>
          </cell>
        </row>
      </sheetData>
      <sheetData sheetId="4666">
        <row r="5">
          <cell r="C5" t="str">
            <v>NIGHT</v>
          </cell>
        </row>
      </sheetData>
      <sheetData sheetId="4667">
        <row r="5">
          <cell r="C5" t="str">
            <v>NIGHT</v>
          </cell>
        </row>
      </sheetData>
      <sheetData sheetId="4668">
        <row r="5">
          <cell r="C5" t="str">
            <v>NIGHT</v>
          </cell>
        </row>
      </sheetData>
      <sheetData sheetId="4669">
        <row r="5">
          <cell r="C5" t="str">
            <v>NIGHT</v>
          </cell>
        </row>
      </sheetData>
      <sheetData sheetId="4670">
        <row r="5">
          <cell r="C5" t="str">
            <v>NIGHT</v>
          </cell>
        </row>
      </sheetData>
      <sheetData sheetId="4671">
        <row r="5">
          <cell r="C5" t="str">
            <v>NIGHT</v>
          </cell>
        </row>
      </sheetData>
      <sheetData sheetId="4672">
        <row r="5">
          <cell r="C5" t="str">
            <v>NIGHT</v>
          </cell>
        </row>
      </sheetData>
      <sheetData sheetId="4673">
        <row r="5">
          <cell r="C5" t="str">
            <v>NIGHT</v>
          </cell>
        </row>
      </sheetData>
      <sheetData sheetId="4674">
        <row r="5">
          <cell r="C5" t="str">
            <v>NIGHT</v>
          </cell>
        </row>
      </sheetData>
      <sheetData sheetId="4675">
        <row r="5">
          <cell r="C5" t="str">
            <v>NIGHT</v>
          </cell>
        </row>
      </sheetData>
      <sheetData sheetId="4676">
        <row r="5">
          <cell r="C5" t="str">
            <v>NIGHT</v>
          </cell>
        </row>
      </sheetData>
      <sheetData sheetId="4677">
        <row r="5">
          <cell r="C5" t="str">
            <v>NIGHT</v>
          </cell>
        </row>
      </sheetData>
      <sheetData sheetId="4678">
        <row r="5">
          <cell r="C5" t="str">
            <v>NIGHT</v>
          </cell>
        </row>
      </sheetData>
      <sheetData sheetId="4679">
        <row r="5">
          <cell r="C5" t="str">
            <v>NIGHT</v>
          </cell>
        </row>
      </sheetData>
      <sheetData sheetId="4680">
        <row r="5">
          <cell r="C5" t="str">
            <v>NIGHT</v>
          </cell>
        </row>
      </sheetData>
      <sheetData sheetId="4681">
        <row r="5">
          <cell r="C5" t="str">
            <v>NIGHT</v>
          </cell>
        </row>
      </sheetData>
      <sheetData sheetId="4682">
        <row r="5">
          <cell r="C5" t="str">
            <v>NIGHT</v>
          </cell>
        </row>
      </sheetData>
      <sheetData sheetId="4683">
        <row r="5">
          <cell r="C5" t="str">
            <v>NIGHT</v>
          </cell>
        </row>
      </sheetData>
      <sheetData sheetId="4684">
        <row r="5">
          <cell r="C5" t="str">
            <v>NIGHT</v>
          </cell>
        </row>
      </sheetData>
      <sheetData sheetId="4685">
        <row r="5">
          <cell r="C5" t="str">
            <v>NIGHT</v>
          </cell>
        </row>
      </sheetData>
      <sheetData sheetId="4686">
        <row r="5">
          <cell r="C5" t="str">
            <v>NIGHT</v>
          </cell>
        </row>
      </sheetData>
      <sheetData sheetId="4687">
        <row r="5">
          <cell r="C5" t="str">
            <v>NIGHT</v>
          </cell>
        </row>
      </sheetData>
      <sheetData sheetId="4688">
        <row r="5">
          <cell r="C5" t="str">
            <v>NIGHT</v>
          </cell>
        </row>
      </sheetData>
      <sheetData sheetId="4689">
        <row r="5">
          <cell r="C5" t="str">
            <v>NIGHT</v>
          </cell>
        </row>
      </sheetData>
      <sheetData sheetId="4690">
        <row r="5">
          <cell r="C5" t="str">
            <v>NIGHT</v>
          </cell>
        </row>
      </sheetData>
      <sheetData sheetId="4691">
        <row r="5">
          <cell r="C5" t="str">
            <v>NIGHT</v>
          </cell>
        </row>
      </sheetData>
      <sheetData sheetId="4692">
        <row r="5">
          <cell r="C5" t="str">
            <v>NIGHT</v>
          </cell>
        </row>
      </sheetData>
      <sheetData sheetId="4693">
        <row r="5">
          <cell r="C5" t="str">
            <v>NIGHT</v>
          </cell>
        </row>
      </sheetData>
      <sheetData sheetId="4694">
        <row r="5">
          <cell r="C5" t="str">
            <v>NIGHT</v>
          </cell>
        </row>
      </sheetData>
      <sheetData sheetId="4695">
        <row r="5">
          <cell r="C5" t="str">
            <v>NIGHT</v>
          </cell>
        </row>
      </sheetData>
      <sheetData sheetId="4696">
        <row r="5">
          <cell r="C5" t="str">
            <v>NIGHT</v>
          </cell>
        </row>
      </sheetData>
      <sheetData sheetId="4697">
        <row r="5">
          <cell r="C5" t="str">
            <v>NIGHT</v>
          </cell>
        </row>
      </sheetData>
      <sheetData sheetId="4698">
        <row r="5">
          <cell r="C5" t="str">
            <v>NIGHT</v>
          </cell>
        </row>
      </sheetData>
      <sheetData sheetId="4699">
        <row r="5">
          <cell r="C5" t="str">
            <v>NIGHT</v>
          </cell>
        </row>
      </sheetData>
      <sheetData sheetId="4700">
        <row r="5">
          <cell r="C5" t="str">
            <v>NIGHT</v>
          </cell>
        </row>
      </sheetData>
      <sheetData sheetId="4701">
        <row r="5">
          <cell r="C5" t="str">
            <v>NIGHT</v>
          </cell>
        </row>
      </sheetData>
      <sheetData sheetId="4702">
        <row r="5">
          <cell r="C5" t="str">
            <v>NIGHT</v>
          </cell>
        </row>
      </sheetData>
      <sheetData sheetId="4703">
        <row r="5">
          <cell r="C5" t="str">
            <v>NIGHT</v>
          </cell>
        </row>
      </sheetData>
      <sheetData sheetId="4704">
        <row r="5">
          <cell r="C5" t="str">
            <v>NIGHT</v>
          </cell>
        </row>
      </sheetData>
      <sheetData sheetId="4705">
        <row r="5">
          <cell r="C5" t="str">
            <v>NIGHT</v>
          </cell>
        </row>
      </sheetData>
      <sheetData sheetId="4706">
        <row r="5">
          <cell r="C5" t="str">
            <v>NIGHT</v>
          </cell>
        </row>
      </sheetData>
      <sheetData sheetId="4707">
        <row r="5">
          <cell r="C5" t="str">
            <v>NIGHT</v>
          </cell>
        </row>
      </sheetData>
      <sheetData sheetId="4708">
        <row r="5">
          <cell r="C5" t="str">
            <v>NIGHT</v>
          </cell>
        </row>
      </sheetData>
      <sheetData sheetId="4709">
        <row r="5">
          <cell r="C5" t="str">
            <v>NIGHT</v>
          </cell>
        </row>
      </sheetData>
      <sheetData sheetId="4710">
        <row r="5">
          <cell r="C5" t="str">
            <v>NIGHT</v>
          </cell>
        </row>
      </sheetData>
      <sheetData sheetId="4711">
        <row r="5">
          <cell r="C5" t="str">
            <v>NIGHT</v>
          </cell>
        </row>
      </sheetData>
      <sheetData sheetId="4712">
        <row r="5">
          <cell r="C5" t="str">
            <v>NIGHT</v>
          </cell>
        </row>
      </sheetData>
      <sheetData sheetId="4713">
        <row r="5">
          <cell r="C5" t="str">
            <v>NIGHT</v>
          </cell>
        </row>
      </sheetData>
      <sheetData sheetId="4714">
        <row r="5">
          <cell r="C5" t="str">
            <v>NIGHT</v>
          </cell>
        </row>
      </sheetData>
      <sheetData sheetId="4715">
        <row r="5">
          <cell r="C5" t="str">
            <v>NIGHT</v>
          </cell>
        </row>
      </sheetData>
      <sheetData sheetId="4716">
        <row r="5">
          <cell r="C5" t="str">
            <v>NIGHT</v>
          </cell>
        </row>
      </sheetData>
      <sheetData sheetId="4717">
        <row r="5">
          <cell r="C5" t="str">
            <v>NIGHT</v>
          </cell>
        </row>
      </sheetData>
      <sheetData sheetId="4718">
        <row r="5">
          <cell r="C5" t="str">
            <v>NIGHT</v>
          </cell>
        </row>
      </sheetData>
      <sheetData sheetId="4719">
        <row r="5">
          <cell r="C5" t="str">
            <v>NIGHT</v>
          </cell>
        </row>
      </sheetData>
      <sheetData sheetId="4720">
        <row r="5">
          <cell r="C5" t="str">
            <v>NIGHT</v>
          </cell>
        </row>
      </sheetData>
      <sheetData sheetId="4721">
        <row r="5">
          <cell r="C5" t="str">
            <v>NIGHT</v>
          </cell>
        </row>
      </sheetData>
      <sheetData sheetId="4722">
        <row r="5">
          <cell r="C5" t="str">
            <v>NIGHT</v>
          </cell>
        </row>
      </sheetData>
      <sheetData sheetId="4723">
        <row r="5">
          <cell r="C5" t="str">
            <v>NIGHT</v>
          </cell>
        </row>
      </sheetData>
      <sheetData sheetId="4724">
        <row r="5">
          <cell r="C5" t="str">
            <v>NIGHT</v>
          </cell>
        </row>
      </sheetData>
      <sheetData sheetId="4725">
        <row r="5">
          <cell r="C5">
            <v>2.8</v>
          </cell>
        </row>
      </sheetData>
      <sheetData sheetId="4726">
        <row r="5">
          <cell r="C5">
            <v>2.8</v>
          </cell>
        </row>
      </sheetData>
      <sheetData sheetId="4727">
        <row r="5">
          <cell r="C5">
            <v>2.8</v>
          </cell>
        </row>
      </sheetData>
      <sheetData sheetId="4728">
        <row r="5">
          <cell r="C5">
            <v>2.8</v>
          </cell>
        </row>
      </sheetData>
      <sheetData sheetId="4729">
        <row r="5">
          <cell r="C5">
            <v>2.8</v>
          </cell>
        </row>
      </sheetData>
      <sheetData sheetId="4730">
        <row r="5">
          <cell r="C5">
            <v>2.8</v>
          </cell>
        </row>
      </sheetData>
      <sheetData sheetId="4731">
        <row r="5">
          <cell r="C5">
            <v>2.8</v>
          </cell>
        </row>
      </sheetData>
      <sheetData sheetId="4732">
        <row r="5">
          <cell r="C5">
            <v>2.8</v>
          </cell>
        </row>
      </sheetData>
      <sheetData sheetId="4733">
        <row r="5">
          <cell r="C5">
            <v>2.8</v>
          </cell>
        </row>
      </sheetData>
      <sheetData sheetId="4734">
        <row r="5">
          <cell r="C5">
            <v>2.8</v>
          </cell>
        </row>
      </sheetData>
      <sheetData sheetId="4735">
        <row r="5">
          <cell r="C5">
            <v>2.8</v>
          </cell>
        </row>
      </sheetData>
      <sheetData sheetId="4736">
        <row r="5">
          <cell r="C5" t="str">
            <v>NIGHT</v>
          </cell>
        </row>
      </sheetData>
      <sheetData sheetId="4737">
        <row r="5">
          <cell r="C5" t="str">
            <v>NIGHT</v>
          </cell>
        </row>
      </sheetData>
      <sheetData sheetId="4738">
        <row r="5">
          <cell r="C5" t="str">
            <v>NIGHT</v>
          </cell>
        </row>
      </sheetData>
      <sheetData sheetId="4739">
        <row r="5">
          <cell r="C5">
            <v>2.8</v>
          </cell>
        </row>
      </sheetData>
      <sheetData sheetId="4740">
        <row r="5">
          <cell r="C5">
            <v>2.8</v>
          </cell>
        </row>
      </sheetData>
      <sheetData sheetId="4741">
        <row r="5">
          <cell r="C5">
            <v>2.8</v>
          </cell>
        </row>
      </sheetData>
      <sheetData sheetId="4742">
        <row r="5">
          <cell r="C5">
            <v>2.8</v>
          </cell>
        </row>
      </sheetData>
      <sheetData sheetId="4743">
        <row r="5">
          <cell r="C5">
            <v>2.8</v>
          </cell>
        </row>
      </sheetData>
      <sheetData sheetId="4744">
        <row r="5">
          <cell r="C5">
            <v>2.8</v>
          </cell>
        </row>
      </sheetData>
      <sheetData sheetId="4745">
        <row r="5">
          <cell r="C5">
            <v>2.8</v>
          </cell>
        </row>
      </sheetData>
      <sheetData sheetId="4746">
        <row r="5">
          <cell r="C5">
            <v>2.8</v>
          </cell>
        </row>
      </sheetData>
      <sheetData sheetId="4747">
        <row r="5">
          <cell r="C5">
            <v>2.8</v>
          </cell>
        </row>
      </sheetData>
      <sheetData sheetId="4748">
        <row r="5">
          <cell r="C5">
            <v>2.8</v>
          </cell>
        </row>
      </sheetData>
      <sheetData sheetId="4749">
        <row r="5">
          <cell r="C5">
            <v>2.8</v>
          </cell>
        </row>
      </sheetData>
      <sheetData sheetId="4750">
        <row r="5">
          <cell r="C5">
            <v>2.8</v>
          </cell>
        </row>
      </sheetData>
      <sheetData sheetId="4751">
        <row r="5">
          <cell r="C5" t="str">
            <v>NIGHT</v>
          </cell>
        </row>
      </sheetData>
      <sheetData sheetId="4752">
        <row r="5">
          <cell r="C5">
            <v>2.8</v>
          </cell>
        </row>
      </sheetData>
      <sheetData sheetId="4753">
        <row r="5">
          <cell r="C5">
            <v>2.8</v>
          </cell>
        </row>
      </sheetData>
      <sheetData sheetId="4754">
        <row r="5">
          <cell r="C5">
            <v>2.8</v>
          </cell>
        </row>
      </sheetData>
      <sheetData sheetId="4755">
        <row r="5">
          <cell r="C5">
            <v>2.8</v>
          </cell>
        </row>
      </sheetData>
      <sheetData sheetId="4756">
        <row r="5">
          <cell r="C5">
            <v>2.8</v>
          </cell>
        </row>
      </sheetData>
      <sheetData sheetId="4757">
        <row r="5">
          <cell r="C5">
            <v>2.8</v>
          </cell>
        </row>
      </sheetData>
      <sheetData sheetId="4758">
        <row r="5">
          <cell r="C5">
            <v>2.8</v>
          </cell>
        </row>
      </sheetData>
      <sheetData sheetId="4759">
        <row r="5">
          <cell r="C5">
            <v>2.8</v>
          </cell>
        </row>
      </sheetData>
      <sheetData sheetId="4760">
        <row r="5">
          <cell r="C5">
            <v>2.8</v>
          </cell>
        </row>
      </sheetData>
      <sheetData sheetId="4761">
        <row r="5">
          <cell r="C5">
            <v>2.8</v>
          </cell>
        </row>
      </sheetData>
      <sheetData sheetId="4762">
        <row r="5">
          <cell r="C5">
            <v>2.8</v>
          </cell>
        </row>
      </sheetData>
      <sheetData sheetId="4763">
        <row r="5">
          <cell r="C5">
            <v>2.8</v>
          </cell>
        </row>
      </sheetData>
      <sheetData sheetId="4764">
        <row r="5">
          <cell r="C5">
            <v>2.8</v>
          </cell>
        </row>
      </sheetData>
      <sheetData sheetId="4765">
        <row r="5">
          <cell r="C5">
            <v>2.8</v>
          </cell>
        </row>
      </sheetData>
      <sheetData sheetId="4766">
        <row r="5">
          <cell r="C5">
            <v>2.8</v>
          </cell>
        </row>
      </sheetData>
      <sheetData sheetId="4767">
        <row r="5">
          <cell r="C5">
            <v>2.8</v>
          </cell>
        </row>
      </sheetData>
      <sheetData sheetId="4768">
        <row r="5">
          <cell r="C5">
            <v>2.8</v>
          </cell>
        </row>
      </sheetData>
      <sheetData sheetId="4769">
        <row r="5">
          <cell r="C5">
            <v>2.8</v>
          </cell>
        </row>
      </sheetData>
      <sheetData sheetId="4770">
        <row r="5">
          <cell r="C5">
            <v>2.8</v>
          </cell>
        </row>
      </sheetData>
      <sheetData sheetId="4771">
        <row r="5">
          <cell r="C5">
            <v>2.8</v>
          </cell>
        </row>
      </sheetData>
      <sheetData sheetId="4772">
        <row r="5">
          <cell r="C5">
            <v>2.8</v>
          </cell>
        </row>
      </sheetData>
      <sheetData sheetId="4773">
        <row r="5">
          <cell r="C5">
            <v>2.8</v>
          </cell>
        </row>
      </sheetData>
      <sheetData sheetId="4774">
        <row r="5">
          <cell r="C5">
            <v>2.8</v>
          </cell>
        </row>
      </sheetData>
      <sheetData sheetId="4775">
        <row r="5">
          <cell r="C5">
            <v>2.8</v>
          </cell>
        </row>
      </sheetData>
      <sheetData sheetId="4776">
        <row r="5">
          <cell r="C5">
            <v>2.8</v>
          </cell>
        </row>
      </sheetData>
      <sheetData sheetId="4777">
        <row r="5">
          <cell r="C5">
            <v>2.8</v>
          </cell>
        </row>
      </sheetData>
      <sheetData sheetId="4778">
        <row r="5">
          <cell r="C5">
            <v>2.8</v>
          </cell>
        </row>
      </sheetData>
      <sheetData sheetId="4779">
        <row r="5">
          <cell r="C5">
            <v>2.8</v>
          </cell>
        </row>
      </sheetData>
      <sheetData sheetId="4780">
        <row r="5">
          <cell r="C5">
            <v>2.8</v>
          </cell>
        </row>
      </sheetData>
      <sheetData sheetId="4781">
        <row r="5">
          <cell r="C5">
            <v>2.8</v>
          </cell>
        </row>
      </sheetData>
      <sheetData sheetId="4782">
        <row r="5">
          <cell r="C5">
            <v>2.8</v>
          </cell>
        </row>
      </sheetData>
      <sheetData sheetId="4783">
        <row r="5">
          <cell r="C5">
            <v>2.8</v>
          </cell>
        </row>
      </sheetData>
      <sheetData sheetId="4784">
        <row r="5">
          <cell r="C5">
            <v>2.8</v>
          </cell>
        </row>
      </sheetData>
      <sheetData sheetId="4785">
        <row r="5">
          <cell r="C5">
            <v>2.8</v>
          </cell>
        </row>
      </sheetData>
      <sheetData sheetId="4786">
        <row r="5">
          <cell r="C5">
            <v>2.8</v>
          </cell>
        </row>
      </sheetData>
      <sheetData sheetId="4787">
        <row r="5">
          <cell r="C5">
            <v>2.8</v>
          </cell>
        </row>
      </sheetData>
      <sheetData sheetId="4788">
        <row r="5">
          <cell r="C5">
            <v>2.8</v>
          </cell>
        </row>
      </sheetData>
      <sheetData sheetId="4789">
        <row r="5">
          <cell r="C5">
            <v>2.8</v>
          </cell>
        </row>
      </sheetData>
      <sheetData sheetId="4790">
        <row r="5">
          <cell r="C5">
            <v>2.8</v>
          </cell>
        </row>
      </sheetData>
      <sheetData sheetId="4791">
        <row r="5">
          <cell r="C5">
            <v>2.8</v>
          </cell>
        </row>
      </sheetData>
      <sheetData sheetId="4792">
        <row r="5">
          <cell r="C5">
            <v>2.8</v>
          </cell>
        </row>
      </sheetData>
      <sheetData sheetId="4793">
        <row r="5">
          <cell r="C5">
            <v>2.8</v>
          </cell>
        </row>
      </sheetData>
      <sheetData sheetId="4794">
        <row r="5">
          <cell r="C5">
            <v>2.8</v>
          </cell>
        </row>
      </sheetData>
      <sheetData sheetId="4795">
        <row r="5">
          <cell r="C5">
            <v>2.8</v>
          </cell>
        </row>
      </sheetData>
      <sheetData sheetId="4796">
        <row r="5">
          <cell r="C5">
            <v>2.8</v>
          </cell>
        </row>
      </sheetData>
      <sheetData sheetId="4797">
        <row r="5">
          <cell r="C5">
            <v>2.8</v>
          </cell>
        </row>
      </sheetData>
      <sheetData sheetId="4798">
        <row r="5">
          <cell r="C5">
            <v>2.8</v>
          </cell>
        </row>
      </sheetData>
      <sheetData sheetId="4799">
        <row r="5">
          <cell r="C5">
            <v>2.8</v>
          </cell>
        </row>
      </sheetData>
      <sheetData sheetId="4800">
        <row r="5">
          <cell r="C5">
            <v>2.8</v>
          </cell>
        </row>
      </sheetData>
      <sheetData sheetId="4801">
        <row r="5">
          <cell r="C5">
            <v>2.8</v>
          </cell>
        </row>
      </sheetData>
      <sheetData sheetId="4802">
        <row r="5">
          <cell r="C5">
            <v>2.8</v>
          </cell>
        </row>
      </sheetData>
      <sheetData sheetId="4803">
        <row r="5">
          <cell r="C5">
            <v>2.8</v>
          </cell>
        </row>
      </sheetData>
      <sheetData sheetId="4804">
        <row r="5">
          <cell r="C5">
            <v>2.8</v>
          </cell>
        </row>
      </sheetData>
      <sheetData sheetId="4805">
        <row r="5">
          <cell r="C5">
            <v>2.8</v>
          </cell>
        </row>
      </sheetData>
      <sheetData sheetId="4806">
        <row r="5">
          <cell r="C5">
            <v>2.8</v>
          </cell>
        </row>
      </sheetData>
      <sheetData sheetId="4807">
        <row r="5">
          <cell r="C5">
            <v>2.8</v>
          </cell>
        </row>
      </sheetData>
      <sheetData sheetId="4808">
        <row r="5">
          <cell r="C5">
            <v>2.8</v>
          </cell>
        </row>
      </sheetData>
      <sheetData sheetId="4809">
        <row r="5">
          <cell r="C5">
            <v>2.8</v>
          </cell>
        </row>
      </sheetData>
      <sheetData sheetId="4810">
        <row r="5">
          <cell r="C5">
            <v>2.8</v>
          </cell>
        </row>
      </sheetData>
      <sheetData sheetId="4811">
        <row r="5">
          <cell r="C5">
            <v>2.8</v>
          </cell>
        </row>
      </sheetData>
      <sheetData sheetId="4812">
        <row r="5">
          <cell r="C5">
            <v>2.8</v>
          </cell>
        </row>
      </sheetData>
      <sheetData sheetId="4813">
        <row r="5">
          <cell r="C5">
            <v>2.8</v>
          </cell>
        </row>
      </sheetData>
      <sheetData sheetId="4814">
        <row r="5">
          <cell r="C5">
            <v>2.8</v>
          </cell>
        </row>
      </sheetData>
      <sheetData sheetId="4815">
        <row r="5">
          <cell r="C5">
            <v>2.8</v>
          </cell>
        </row>
      </sheetData>
      <sheetData sheetId="4816">
        <row r="5">
          <cell r="C5">
            <v>2.8</v>
          </cell>
        </row>
      </sheetData>
      <sheetData sheetId="4817">
        <row r="5">
          <cell r="C5">
            <v>2.8</v>
          </cell>
        </row>
      </sheetData>
      <sheetData sheetId="4818">
        <row r="5">
          <cell r="C5">
            <v>2.8</v>
          </cell>
        </row>
      </sheetData>
      <sheetData sheetId="4819">
        <row r="5">
          <cell r="C5">
            <v>2.8</v>
          </cell>
        </row>
      </sheetData>
      <sheetData sheetId="4820">
        <row r="5">
          <cell r="C5">
            <v>2.8</v>
          </cell>
        </row>
      </sheetData>
      <sheetData sheetId="4821">
        <row r="5">
          <cell r="C5">
            <v>2.8</v>
          </cell>
        </row>
      </sheetData>
      <sheetData sheetId="4822">
        <row r="5">
          <cell r="C5">
            <v>2.8</v>
          </cell>
        </row>
      </sheetData>
      <sheetData sheetId="4823">
        <row r="5">
          <cell r="C5">
            <v>2.8</v>
          </cell>
        </row>
      </sheetData>
      <sheetData sheetId="4824">
        <row r="5">
          <cell r="C5">
            <v>2.8</v>
          </cell>
        </row>
      </sheetData>
      <sheetData sheetId="4825">
        <row r="5">
          <cell r="C5">
            <v>2.8</v>
          </cell>
        </row>
      </sheetData>
      <sheetData sheetId="4826">
        <row r="5">
          <cell r="C5">
            <v>2.8</v>
          </cell>
        </row>
      </sheetData>
      <sheetData sheetId="4827">
        <row r="5">
          <cell r="C5">
            <v>2.8</v>
          </cell>
        </row>
      </sheetData>
      <sheetData sheetId="4828">
        <row r="5">
          <cell r="C5">
            <v>2.8</v>
          </cell>
        </row>
      </sheetData>
      <sheetData sheetId="4829">
        <row r="5">
          <cell r="C5">
            <v>2.8</v>
          </cell>
        </row>
      </sheetData>
      <sheetData sheetId="4830">
        <row r="5">
          <cell r="C5">
            <v>2.8</v>
          </cell>
        </row>
      </sheetData>
      <sheetData sheetId="4831">
        <row r="5">
          <cell r="C5">
            <v>2.8</v>
          </cell>
        </row>
      </sheetData>
      <sheetData sheetId="4832">
        <row r="5">
          <cell r="C5">
            <v>2.8</v>
          </cell>
        </row>
      </sheetData>
      <sheetData sheetId="4833">
        <row r="5">
          <cell r="C5">
            <v>2.8</v>
          </cell>
        </row>
      </sheetData>
      <sheetData sheetId="4834">
        <row r="5">
          <cell r="C5">
            <v>2.8</v>
          </cell>
        </row>
      </sheetData>
      <sheetData sheetId="4835">
        <row r="5">
          <cell r="C5">
            <v>2.8</v>
          </cell>
        </row>
      </sheetData>
      <sheetData sheetId="4836">
        <row r="5">
          <cell r="C5">
            <v>2.8</v>
          </cell>
        </row>
      </sheetData>
      <sheetData sheetId="4837">
        <row r="5">
          <cell r="C5">
            <v>2.8</v>
          </cell>
        </row>
      </sheetData>
      <sheetData sheetId="4838">
        <row r="5">
          <cell r="C5">
            <v>2.8</v>
          </cell>
        </row>
      </sheetData>
      <sheetData sheetId="4839">
        <row r="5">
          <cell r="C5">
            <v>2.8</v>
          </cell>
        </row>
      </sheetData>
      <sheetData sheetId="4840">
        <row r="5">
          <cell r="C5">
            <v>2.8</v>
          </cell>
        </row>
      </sheetData>
      <sheetData sheetId="4841">
        <row r="5">
          <cell r="C5">
            <v>2.8</v>
          </cell>
        </row>
      </sheetData>
      <sheetData sheetId="4842">
        <row r="5">
          <cell r="C5">
            <v>2.8</v>
          </cell>
        </row>
      </sheetData>
      <sheetData sheetId="4843">
        <row r="5">
          <cell r="C5">
            <v>2.8</v>
          </cell>
        </row>
      </sheetData>
      <sheetData sheetId="4844">
        <row r="5">
          <cell r="C5">
            <v>2.8</v>
          </cell>
        </row>
      </sheetData>
      <sheetData sheetId="4845">
        <row r="5">
          <cell r="C5">
            <v>2.8</v>
          </cell>
        </row>
      </sheetData>
      <sheetData sheetId="4846">
        <row r="5">
          <cell r="C5">
            <v>2.8</v>
          </cell>
        </row>
      </sheetData>
      <sheetData sheetId="4847">
        <row r="5">
          <cell r="C5">
            <v>2.8</v>
          </cell>
        </row>
      </sheetData>
      <sheetData sheetId="4848">
        <row r="5">
          <cell r="C5">
            <v>2.8</v>
          </cell>
        </row>
      </sheetData>
      <sheetData sheetId="4849">
        <row r="5">
          <cell r="C5">
            <v>2.8</v>
          </cell>
        </row>
      </sheetData>
      <sheetData sheetId="4850">
        <row r="5">
          <cell r="C5">
            <v>2.8</v>
          </cell>
        </row>
      </sheetData>
      <sheetData sheetId="4851">
        <row r="5">
          <cell r="C5">
            <v>2.8</v>
          </cell>
        </row>
      </sheetData>
      <sheetData sheetId="4852">
        <row r="5">
          <cell r="C5">
            <v>2.8</v>
          </cell>
        </row>
      </sheetData>
      <sheetData sheetId="4853">
        <row r="5">
          <cell r="C5">
            <v>2.8</v>
          </cell>
        </row>
      </sheetData>
      <sheetData sheetId="4854">
        <row r="5">
          <cell r="C5">
            <v>2.8</v>
          </cell>
        </row>
      </sheetData>
      <sheetData sheetId="4855">
        <row r="5">
          <cell r="C5" t="str">
            <v>NIGHT</v>
          </cell>
        </row>
      </sheetData>
      <sheetData sheetId="4856">
        <row r="5">
          <cell r="C5">
            <v>2.8</v>
          </cell>
        </row>
      </sheetData>
      <sheetData sheetId="4857">
        <row r="5">
          <cell r="C5">
            <v>2.8</v>
          </cell>
        </row>
      </sheetData>
      <sheetData sheetId="4858">
        <row r="5">
          <cell r="C5">
            <v>2.8</v>
          </cell>
        </row>
      </sheetData>
      <sheetData sheetId="4859">
        <row r="5">
          <cell r="C5">
            <v>2.8</v>
          </cell>
        </row>
      </sheetData>
      <sheetData sheetId="4860">
        <row r="5">
          <cell r="C5">
            <v>2.8</v>
          </cell>
        </row>
      </sheetData>
      <sheetData sheetId="4861">
        <row r="5">
          <cell r="C5">
            <v>2.8</v>
          </cell>
        </row>
      </sheetData>
      <sheetData sheetId="4862">
        <row r="5">
          <cell r="C5">
            <v>2.8</v>
          </cell>
        </row>
      </sheetData>
      <sheetData sheetId="4863">
        <row r="5">
          <cell r="C5">
            <v>2.8</v>
          </cell>
        </row>
      </sheetData>
      <sheetData sheetId="4864">
        <row r="5">
          <cell r="C5">
            <v>2.8</v>
          </cell>
        </row>
      </sheetData>
      <sheetData sheetId="4865">
        <row r="5">
          <cell r="C5">
            <v>2.8</v>
          </cell>
        </row>
      </sheetData>
      <sheetData sheetId="4866">
        <row r="5">
          <cell r="C5">
            <v>2.8</v>
          </cell>
        </row>
      </sheetData>
      <sheetData sheetId="4867">
        <row r="5">
          <cell r="C5">
            <v>2.8</v>
          </cell>
        </row>
      </sheetData>
      <sheetData sheetId="4868">
        <row r="5">
          <cell r="C5">
            <v>2.8</v>
          </cell>
        </row>
      </sheetData>
      <sheetData sheetId="4869">
        <row r="5">
          <cell r="C5">
            <v>2.8</v>
          </cell>
        </row>
      </sheetData>
      <sheetData sheetId="4870">
        <row r="5">
          <cell r="C5" t="str">
            <v>NIGHT</v>
          </cell>
        </row>
      </sheetData>
      <sheetData sheetId="4871">
        <row r="5">
          <cell r="C5" t="str">
            <v>NIGHT</v>
          </cell>
        </row>
      </sheetData>
      <sheetData sheetId="4872">
        <row r="5">
          <cell r="C5">
            <v>2.8</v>
          </cell>
        </row>
      </sheetData>
      <sheetData sheetId="4873">
        <row r="5">
          <cell r="C5">
            <v>2.8</v>
          </cell>
        </row>
      </sheetData>
      <sheetData sheetId="4874">
        <row r="5">
          <cell r="C5">
            <v>2.8</v>
          </cell>
        </row>
      </sheetData>
      <sheetData sheetId="4875">
        <row r="5">
          <cell r="C5">
            <v>2.8</v>
          </cell>
        </row>
      </sheetData>
      <sheetData sheetId="4876">
        <row r="5">
          <cell r="C5">
            <v>2.8</v>
          </cell>
        </row>
      </sheetData>
      <sheetData sheetId="4877">
        <row r="5">
          <cell r="C5">
            <v>2.8</v>
          </cell>
        </row>
      </sheetData>
      <sheetData sheetId="4878">
        <row r="5">
          <cell r="C5">
            <v>2.8</v>
          </cell>
        </row>
      </sheetData>
      <sheetData sheetId="4879">
        <row r="5">
          <cell r="C5">
            <v>2.8</v>
          </cell>
        </row>
      </sheetData>
      <sheetData sheetId="4880">
        <row r="5">
          <cell r="C5">
            <v>2.8</v>
          </cell>
        </row>
      </sheetData>
      <sheetData sheetId="4881">
        <row r="5">
          <cell r="C5">
            <v>2.8</v>
          </cell>
        </row>
      </sheetData>
      <sheetData sheetId="4882">
        <row r="5">
          <cell r="C5">
            <v>2.8</v>
          </cell>
        </row>
      </sheetData>
      <sheetData sheetId="4883">
        <row r="5">
          <cell r="C5">
            <v>2.8</v>
          </cell>
        </row>
      </sheetData>
      <sheetData sheetId="4884">
        <row r="5">
          <cell r="C5">
            <v>2.8</v>
          </cell>
        </row>
      </sheetData>
      <sheetData sheetId="4885">
        <row r="5">
          <cell r="C5" t="str">
            <v>NIGHT</v>
          </cell>
        </row>
      </sheetData>
      <sheetData sheetId="4886">
        <row r="5">
          <cell r="C5" t="str">
            <v>NIGHT</v>
          </cell>
        </row>
      </sheetData>
      <sheetData sheetId="4887">
        <row r="5">
          <cell r="C5" t="str">
            <v>NIGHT</v>
          </cell>
        </row>
      </sheetData>
      <sheetData sheetId="4888">
        <row r="5">
          <cell r="C5" t="str">
            <v>NIGHT</v>
          </cell>
        </row>
      </sheetData>
      <sheetData sheetId="4889">
        <row r="5">
          <cell r="C5" t="str">
            <v>NIGHT</v>
          </cell>
        </row>
      </sheetData>
      <sheetData sheetId="4890">
        <row r="5">
          <cell r="C5">
            <v>2.8</v>
          </cell>
        </row>
      </sheetData>
      <sheetData sheetId="4891">
        <row r="5">
          <cell r="C5">
            <v>2.8</v>
          </cell>
        </row>
      </sheetData>
      <sheetData sheetId="4892">
        <row r="5">
          <cell r="C5" t="str">
            <v>NIGHT</v>
          </cell>
        </row>
      </sheetData>
      <sheetData sheetId="4893">
        <row r="5">
          <cell r="C5" t="str">
            <v>NIGHT</v>
          </cell>
        </row>
      </sheetData>
      <sheetData sheetId="4894">
        <row r="5">
          <cell r="C5">
            <v>2.8</v>
          </cell>
        </row>
      </sheetData>
      <sheetData sheetId="4895">
        <row r="5">
          <cell r="C5">
            <v>2.8</v>
          </cell>
        </row>
      </sheetData>
      <sheetData sheetId="4896">
        <row r="5">
          <cell r="C5">
            <v>2.8</v>
          </cell>
        </row>
      </sheetData>
      <sheetData sheetId="4897">
        <row r="5">
          <cell r="C5">
            <v>2.8</v>
          </cell>
        </row>
      </sheetData>
      <sheetData sheetId="4898" refreshError="1"/>
      <sheetData sheetId="4899" refreshError="1"/>
      <sheetData sheetId="4900" refreshError="1"/>
      <sheetData sheetId="4901" refreshError="1"/>
      <sheetData sheetId="4902" refreshError="1"/>
      <sheetData sheetId="4903" refreshError="1"/>
      <sheetData sheetId="4904" refreshError="1"/>
      <sheetData sheetId="4905" refreshError="1"/>
      <sheetData sheetId="4906" refreshError="1"/>
      <sheetData sheetId="4907" refreshError="1"/>
      <sheetData sheetId="4908" refreshError="1"/>
      <sheetData sheetId="4909" refreshError="1"/>
      <sheetData sheetId="4910" refreshError="1"/>
      <sheetData sheetId="4911" refreshError="1"/>
      <sheetData sheetId="4912" refreshError="1"/>
      <sheetData sheetId="4913" refreshError="1"/>
      <sheetData sheetId="4914">
        <row r="5">
          <cell r="C5">
            <v>2.8</v>
          </cell>
        </row>
      </sheetData>
      <sheetData sheetId="4915" refreshError="1"/>
      <sheetData sheetId="4916">
        <row r="5">
          <cell r="C5">
            <v>2.8</v>
          </cell>
        </row>
      </sheetData>
      <sheetData sheetId="4917">
        <row r="5">
          <cell r="C5">
            <v>2.8</v>
          </cell>
        </row>
      </sheetData>
      <sheetData sheetId="4918">
        <row r="5">
          <cell r="C5">
            <v>2.8</v>
          </cell>
        </row>
      </sheetData>
      <sheetData sheetId="4919">
        <row r="5">
          <cell r="C5">
            <v>2.8</v>
          </cell>
        </row>
      </sheetData>
      <sheetData sheetId="4920">
        <row r="5">
          <cell r="C5">
            <v>2.8</v>
          </cell>
        </row>
      </sheetData>
      <sheetData sheetId="4921">
        <row r="5">
          <cell r="C5" t="str">
            <v>NIGHT</v>
          </cell>
        </row>
      </sheetData>
      <sheetData sheetId="4922" refreshError="1"/>
      <sheetData sheetId="4923" refreshError="1"/>
      <sheetData sheetId="4924" refreshError="1"/>
      <sheetData sheetId="4925" refreshError="1"/>
      <sheetData sheetId="4926" refreshError="1"/>
      <sheetData sheetId="4927" refreshError="1"/>
      <sheetData sheetId="4928" refreshError="1"/>
      <sheetData sheetId="4929" refreshError="1"/>
      <sheetData sheetId="4930" refreshError="1"/>
      <sheetData sheetId="4931">
        <row r="5">
          <cell r="C5">
            <v>2.8</v>
          </cell>
        </row>
      </sheetData>
      <sheetData sheetId="4932">
        <row r="5">
          <cell r="C5">
            <v>2.8</v>
          </cell>
        </row>
      </sheetData>
      <sheetData sheetId="4933" refreshError="1"/>
      <sheetData sheetId="4934" refreshError="1"/>
      <sheetData sheetId="4935" refreshError="1"/>
      <sheetData sheetId="4936">
        <row r="5">
          <cell r="C5">
            <v>2.8</v>
          </cell>
        </row>
      </sheetData>
      <sheetData sheetId="4937">
        <row r="5">
          <cell r="C5">
            <v>2.8</v>
          </cell>
        </row>
      </sheetData>
      <sheetData sheetId="4938">
        <row r="5">
          <cell r="C5">
            <v>2.8</v>
          </cell>
        </row>
      </sheetData>
      <sheetData sheetId="4939">
        <row r="5">
          <cell r="C5">
            <v>2.8</v>
          </cell>
        </row>
      </sheetData>
      <sheetData sheetId="4940">
        <row r="5">
          <cell r="C5">
            <v>2.8</v>
          </cell>
        </row>
      </sheetData>
      <sheetData sheetId="4941">
        <row r="5">
          <cell r="C5">
            <v>2.8</v>
          </cell>
        </row>
      </sheetData>
      <sheetData sheetId="4942">
        <row r="5">
          <cell r="C5">
            <v>2.8</v>
          </cell>
        </row>
      </sheetData>
      <sheetData sheetId="4943" refreshError="1"/>
      <sheetData sheetId="4944" refreshError="1"/>
      <sheetData sheetId="4945">
        <row r="5">
          <cell r="C5">
            <v>2.8</v>
          </cell>
        </row>
      </sheetData>
      <sheetData sheetId="4946">
        <row r="5">
          <cell r="C5">
            <v>2.8</v>
          </cell>
        </row>
      </sheetData>
      <sheetData sheetId="4947">
        <row r="5">
          <cell r="C5">
            <v>2.8</v>
          </cell>
        </row>
      </sheetData>
      <sheetData sheetId="4948">
        <row r="5">
          <cell r="C5">
            <v>2.8</v>
          </cell>
        </row>
      </sheetData>
      <sheetData sheetId="4949">
        <row r="5">
          <cell r="C5">
            <v>2.8</v>
          </cell>
        </row>
      </sheetData>
      <sheetData sheetId="4950">
        <row r="5">
          <cell r="C5">
            <v>2.8</v>
          </cell>
        </row>
      </sheetData>
      <sheetData sheetId="4951">
        <row r="5">
          <cell r="C5">
            <v>2.8</v>
          </cell>
        </row>
      </sheetData>
      <sheetData sheetId="4952">
        <row r="5">
          <cell r="C5">
            <v>2.8</v>
          </cell>
        </row>
      </sheetData>
      <sheetData sheetId="4953">
        <row r="5">
          <cell r="C5">
            <v>2.8</v>
          </cell>
        </row>
      </sheetData>
      <sheetData sheetId="4954">
        <row r="5">
          <cell r="C5">
            <v>2.8</v>
          </cell>
        </row>
      </sheetData>
      <sheetData sheetId="4955">
        <row r="5">
          <cell r="C5">
            <v>2.8</v>
          </cell>
        </row>
      </sheetData>
      <sheetData sheetId="4956">
        <row r="5">
          <cell r="C5">
            <v>2.8</v>
          </cell>
        </row>
      </sheetData>
      <sheetData sheetId="4957">
        <row r="5">
          <cell r="C5">
            <v>2.8</v>
          </cell>
        </row>
      </sheetData>
      <sheetData sheetId="4958">
        <row r="5">
          <cell r="C5">
            <v>2.8</v>
          </cell>
        </row>
      </sheetData>
      <sheetData sheetId="4959">
        <row r="5">
          <cell r="C5">
            <v>2.8</v>
          </cell>
        </row>
      </sheetData>
      <sheetData sheetId="4960">
        <row r="5">
          <cell r="C5">
            <v>2.8</v>
          </cell>
        </row>
      </sheetData>
      <sheetData sheetId="4961">
        <row r="5">
          <cell r="C5">
            <v>2.8</v>
          </cell>
        </row>
      </sheetData>
      <sheetData sheetId="4962">
        <row r="5">
          <cell r="C5">
            <v>2.8</v>
          </cell>
        </row>
      </sheetData>
      <sheetData sheetId="4963">
        <row r="5">
          <cell r="C5">
            <v>2.8</v>
          </cell>
        </row>
      </sheetData>
      <sheetData sheetId="4964">
        <row r="5">
          <cell r="C5">
            <v>2.8</v>
          </cell>
        </row>
      </sheetData>
      <sheetData sheetId="4965">
        <row r="5">
          <cell r="C5">
            <v>2.8</v>
          </cell>
        </row>
      </sheetData>
      <sheetData sheetId="4966">
        <row r="5">
          <cell r="C5">
            <v>2.8</v>
          </cell>
        </row>
      </sheetData>
      <sheetData sheetId="4967">
        <row r="5">
          <cell r="C5">
            <v>2.8</v>
          </cell>
        </row>
      </sheetData>
      <sheetData sheetId="4968">
        <row r="5">
          <cell r="C5">
            <v>2.8</v>
          </cell>
        </row>
      </sheetData>
      <sheetData sheetId="4969">
        <row r="5">
          <cell r="C5">
            <v>2.8</v>
          </cell>
        </row>
      </sheetData>
      <sheetData sheetId="4970">
        <row r="5">
          <cell r="C5">
            <v>2.8</v>
          </cell>
        </row>
      </sheetData>
      <sheetData sheetId="4971">
        <row r="5">
          <cell r="C5">
            <v>2.8</v>
          </cell>
        </row>
      </sheetData>
      <sheetData sheetId="4972">
        <row r="5">
          <cell r="C5">
            <v>2.8</v>
          </cell>
        </row>
      </sheetData>
      <sheetData sheetId="4973">
        <row r="5">
          <cell r="C5" t="str">
            <v>NIGHT</v>
          </cell>
        </row>
      </sheetData>
      <sheetData sheetId="4974">
        <row r="5">
          <cell r="C5">
            <v>2.8</v>
          </cell>
        </row>
      </sheetData>
      <sheetData sheetId="4975">
        <row r="5">
          <cell r="C5" t="str">
            <v>NIGHT</v>
          </cell>
        </row>
      </sheetData>
      <sheetData sheetId="4976">
        <row r="5">
          <cell r="C5">
            <v>2.8</v>
          </cell>
        </row>
      </sheetData>
      <sheetData sheetId="4977">
        <row r="5">
          <cell r="C5" t="str">
            <v>NIGHT</v>
          </cell>
        </row>
      </sheetData>
      <sheetData sheetId="4978">
        <row r="5">
          <cell r="C5">
            <v>2.8</v>
          </cell>
        </row>
      </sheetData>
      <sheetData sheetId="4979">
        <row r="5">
          <cell r="C5" t="str">
            <v>NIGHT</v>
          </cell>
        </row>
      </sheetData>
      <sheetData sheetId="4980">
        <row r="5">
          <cell r="C5">
            <v>2.8</v>
          </cell>
        </row>
      </sheetData>
      <sheetData sheetId="4981">
        <row r="5">
          <cell r="C5" t="str">
            <v>NIGHT</v>
          </cell>
        </row>
      </sheetData>
      <sheetData sheetId="4982">
        <row r="5">
          <cell r="C5">
            <v>2.8</v>
          </cell>
        </row>
      </sheetData>
      <sheetData sheetId="4983">
        <row r="5">
          <cell r="C5" t="str">
            <v>NIGHT</v>
          </cell>
        </row>
      </sheetData>
      <sheetData sheetId="4984">
        <row r="5">
          <cell r="C5">
            <v>2.8</v>
          </cell>
        </row>
      </sheetData>
      <sheetData sheetId="4985">
        <row r="5">
          <cell r="C5" t="str">
            <v>NIGHT</v>
          </cell>
        </row>
      </sheetData>
      <sheetData sheetId="4986">
        <row r="5">
          <cell r="C5">
            <v>2.8</v>
          </cell>
        </row>
      </sheetData>
      <sheetData sheetId="4987">
        <row r="5">
          <cell r="C5" t="str">
            <v>NIGHT</v>
          </cell>
        </row>
      </sheetData>
      <sheetData sheetId="4988">
        <row r="5">
          <cell r="C5">
            <v>2.8</v>
          </cell>
        </row>
      </sheetData>
      <sheetData sheetId="4989">
        <row r="5">
          <cell r="C5" t="str">
            <v>NIGHT</v>
          </cell>
        </row>
      </sheetData>
      <sheetData sheetId="4990">
        <row r="5">
          <cell r="C5">
            <v>2.8</v>
          </cell>
        </row>
      </sheetData>
      <sheetData sheetId="4991">
        <row r="5">
          <cell r="C5" t="str">
            <v>NIGHT</v>
          </cell>
        </row>
      </sheetData>
      <sheetData sheetId="4992">
        <row r="5">
          <cell r="C5">
            <v>2.8</v>
          </cell>
        </row>
      </sheetData>
      <sheetData sheetId="4993">
        <row r="5">
          <cell r="C5" t="str">
            <v>NIGHT</v>
          </cell>
        </row>
      </sheetData>
      <sheetData sheetId="4994">
        <row r="5">
          <cell r="C5">
            <v>2.8</v>
          </cell>
        </row>
      </sheetData>
      <sheetData sheetId="4995">
        <row r="5">
          <cell r="C5" t="str">
            <v>NIGHT</v>
          </cell>
        </row>
      </sheetData>
      <sheetData sheetId="4996">
        <row r="5">
          <cell r="C5">
            <v>2.8</v>
          </cell>
        </row>
      </sheetData>
      <sheetData sheetId="4997">
        <row r="5">
          <cell r="C5" t="str">
            <v>NIGHT</v>
          </cell>
        </row>
      </sheetData>
      <sheetData sheetId="4998">
        <row r="5">
          <cell r="C5">
            <v>2.8</v>
          </cell>
        </row>
      </sheetData>
      <sheetData sheetId="4999">
        <row r="5">
          <cell r="C5" t="str">
            <v>NIGHT</v>
          </cell>
        </row>
      </sheetData>
      <sheetData sheetId="5000">
        <row r="5">
          <cell r="C5">
            <v>2.8</v>
          </cell>
        </row>
      </sheetData>
      <sheetData sheetId="5001">
        <row r="5">
          <cell r="C5" t="str">
            <v>NIGHT</v>
          </cell>
        </row>
      </sheetData>
      <sheetData sheetId="5002">
        <row r="5">
          <cell r="C5">
            <v>2.8</v>
          </cell>
        </row>
      </sheetData>
      <sheetData sheetId="5003">
        <row r="5">
          <cell r="C5" t="str">
            <v>NIGHT</v>
          </cell>
        </row>
      </sheetData>
      <sheetData sheetId="5004">
        <row r="5">
          <cell r="C5">
            <v>2.8</v>
          </cell>
        </row>
      </sheetData>
      <sheetData sheetId="5005">
        <row r="5">
          <cell r="C5" t="str">
            <v>NIGHT</v>
          </cell>
        </row>
      </sheetData>
      <sheetData sheetId="5006">
        <row r="5">
          <cell r="C5">
            <v>2.8</v>
          </cell>
        </row>
      </sheetData>
      <sheetData sheetId="5007">
        <row r="5">
          <cell r="C5" t="str">
            <v>NIGHT</v>
          </cell>
        </row>
      </sheetData>
      <sheetData sheetId="5008">
        <row r="5">
          <cell r="C5" t="str">
            <v>NIGHT</v>
          </cell>
        </row>
      </sheetData>
      <sheetData sheetId="5009">
        <row r="5">
          <cell r="C5" t="str">
            <v>NIGHT</v>
          </cell>
        </row>
      </sheetData>
      <sheetData sheetId="5010">
        <row r="5">
          <cell r="C5" t="str">
            <v>NIGHT</v>
          </cell>
        </row>
      </sheetData>
      <sheetData sheetId="5011">
        <row r="5">
          <cell r="C5" t="str">
            <v>NIGHT</v>
          </cell>
        </row>
      </sheetData>
      <sheetData sheetId="5012">
        <row r="5">
          <cell r="C5" t="str">
            <v>NIGHT</v>
          </cell>
        </row>
      </sheetData>
      <sheetData sheetId="5013">
        <row r="5">
          <cell r="C5" t="str">
            <v>NIGHT</v>
          </cell>
        </row>
      </sheetData>
      <sheetData sheetId="5014">
        <row r="5">
          <cell r="C5" t="str">
            <v>NIGHT</v>
          </cell>
        </row>
      </sheetData>
      <sheetData sheetId="5015">
        <row r="5">
          <cell r="C5" t="str">
            <v>NIGHT</v>
          </cell>
        </row>
      </sheetData>
      <sheetData sheetId="5016">
        <row r="5">
          <cell r="C5">
            <v>2.8</v>
          </cell>
        </row>
      </sheetData>
      <sheetData sheetId="5017">
        <row r="5">
          <cell r="C5" t="str">
            <v>NIGHT</v>
          </cell>
        </row>
      </sheetData>
      <sheetData sheetId="5018">
        <row r="5">
          <cell r="C5">
            <v>2.8</v>
          </cell>
        </row>
      </sheetData>
      <sheetData sheetId="5019">
        <row r="5">
          <cell r="C5" t="str">
            <v>NIGHT</v>
          </cell>
        </row>
      </sheetData>
      <sheetData sheetId="5020">
        <row r="5">
          <cell r="C5" t="str">
            <v>NIGHT</v>
          </cell>
        </row>
      </sheetData>
      <sheetData sheetId="5021">
        <row r="5">
          <cell r="C5" t="str">
            <v>NIGHT</v>
          </cell>
        </row>
      </sheetData>
      <sheetData sheetId="5022">
        <row r="5">
          <cell r="C5">
            <v>2.8</v>
          </cell>
        </row>
      </sheetData>
      <sheetData sheetId="5023">
        <row r="5">
          <cell r="C5" t="str">
            <v>NIGHT</v>
          </cell>
        </row>
      </sheetData>
      <sheetData sheetId="5024">
        <row r="5">
          <cell r="C5">
            <v>2.8</v>
          </cell>
        </row>
      </sheetData>
      <sheetData sheetId="5025">
        <row r="5">
          <cell r="C5" t="str">
            <v>NIGHT</v>
          </cell>
        </row>
      </sheetData>
      <sheetData sheetId="5026">
        <row r="5">
          <cell r="C5">
            <v>2.8</v>
          </cell>
        </row>
      </sheetData>
      <sheetData sheetId="5027">
        <row r="5">
          <cell r="C5" t="str">
            <v>NIGHT</v>
          </cell>
        </row>
      </sheetData>
      <sheetData sheetId="5028">
        <row r="5">
          <cell r="C5">
            <v>2.8</v>
          </cell>
        </row>
      </sheetData>
      <sheetData sheetId="5029">
        <row r="5">
          <cell r="C5" t="str">
            <v>NIGHT</v>
          </cell>
        </row>
      </sheetData>
      <sheetData sheetId="5030">
        <row r="5">
          <cell r="C5">
            <v>2.8</v>
          </cell>
        </row>
      </sheetData>
      <sheetData sheetId="5031">
        <row r="5">
          <cell r="C5" t="str">
            <v>NIGHT</v>
          </cell>
        </row>
      </sheetData>
      <sheetData sheetId="5032">
        <row r="5">
          <cell r="C5">
            <v>2.8</v>
          </cell>
        </row>
      </sheetData>
      <sheetData sheetId="5033">
        <row r="5">
          <cell r="C5" t="str">
            <v>NIGHT</v>
          </cell>
        </row>
      </sheetData>
      <sheetData sheetId="5034">
        <row r="5">
          <cell r="C5">
            <v>2.8</v>
          </cell>
        </row>
      </sheetData>
      <sheetData sheetId="5035">
        <row r="5">
          <cell r="C5" t="str">
            <v>NIGHT</v>
          </cell>
        </row>
      </sheetData>
      <sheetData sheetId="5036">
        <row r="5">
          <cell r="C5">
            <v>2.8</v>
          </cell>
        </row>
      </sheetData>
      <sheetData sheetId="5037">
        <row r="5">
          <cell r="C5" t="str">
            <v>NIGHT</v>
          </cell>
        </row>
      </sheetData>
      <sheetData sheetId="5038">
        <row r="5">
          <cell r="C5">
            <v>2.8</v>
          </cell>
        </row>
      </sheetData>
      <sheetData sheetId="5039">
        <row r="5">
          <cell r="C5" t="str">
            <v>NIGHT</v>
          </cell>
        </row>
      </sheetData>
      <sheetData sheetId="5040">
        <row r="5">
          <cell r="C5">
            <v>2.8</v>
          </cell>
        </row>
      </sheetData>
      <sheetData sheetId="5041">
        <row r="5">
          <cell r="C5" t="str">
            <v>NIGHT</v>
          </cell>
        </row>
      </sheetData>
      <sheetData sheetId="5042">
        <row r="5">
          <cell r="C5">
            <v>2.8</v>
          </cell>
        </row>
      </sheetData>
      <sheetData sheetId="5043">
        <row r="5">
          <cell r="C5" t="str">
            <v>NIGHT</v>
          </cell>
        </row>
      </sheetData>
      <sheetData sheetId="5044">
        <row r="5">
          <cell r="C5">
            <v>2.8</v>
          </cell>
        </row>
      </sheetData>
      <sheetData sheetId="5045">
        <row r="5">
          <cell r="C5" t="str">
            <v>NIGHT</v>
          </cell>
        </row>
      </sheetData>
      <sheetData sheetId="5046">
        <row r="5">
          <cell r="C5">
            <v>2.8</v>
          </cell>
        </row>
      </sheetData>
      <sheetData sheetId="5047">
        <row r="5">
          <cell r="C5" t="str">
            <v>NIGHT</v>
          </cell>
        </row>
      </sheetData>
      <sheetData sheetId="5048">
        <row r="5">
          <cell r="C5">
            <v>2.8</v>
          </cell>
        </row>
      </sheetData>
      <sheetData sheetId="5049">
        <row r="5">
          <cell r="C5" t="str">
            <v>NIGHT</v>
          </cell>
        </row>
      </sheetData>
      <sheetData sheetId="5050">
        <row r="5">
          <cell r="C5">
            <v>2.8</v>
          </cell>
        </row>
      </sheetData>
      <sheetData sheetId="5051">
        <row r="5">
          <cell r="C5" t="str">
            <v>NIGHT</v>
          </cell>
        </row>
      </sheetData>
      <sheetData sheetId="5052">
        <row r="5">
          <cell r="C5">
            <v>2.8</v>
          </cell>
        </row>
      </sheetData>
      <sheetData sheetId="5053">
        <row r="5">
          <cell r="C5" t="str">
            <v>NIGHT</v>
          </cell>
        </row>
      </sheetData>
      <sheetData sheetId="5054">
        <row r="5">
          <cell r="C5">
            <v>2.8</v>
          </cell>
        </row>
      </sheetData>
      <sheetData sheetId="5055">
        <row r="5">
          <cell r="C5" t="str">
            <v>NIGHT</v>
          </cell>
        </row>
      </sheetData>
      <sheetData sheetId="5056">
        <row r="5">
          <cell r="C5">
            <v>2.8</v>
          </cell>
        </row>
      </sheetData>
      <sheetData sheetId="5057">
        <row r="5">
          <cell r="C5" t="str">
            <v>NIGHT</v>
          </cell>
        </row>
      </sheetData>
      <sheetData sheetId="5058">
        <row r="5">
          <cell r="C5">
            <v>2.8</v>
          </cell>
        </row>
      </sheetData>
      <sheetData sheetId="5059">
        <row r="5">
          <cell r="C5" t="str">
            <v>NIGHT</v>
          </cell>
        </row>
      </sheetData>
      <sheetData sheetId="5060">
        <row r="5">
          <cell r="C5">
            <v>2.8</v>
          </cell>
        </row>
      </sheetData>
      <sheetData sheetId="5061">
        <row r="5">
          <cell r="C5" t="str">
            <v>NIGHT</v>
          </cell>
        </row>
      </sheetData>
      <sheetData sheetId="5062">
        <row r="5">
          <cell r="C5">
            <v>2.8</v>
          </cell>
        </row>
      </sheetData>
      <sheetData sheetId="5063">
        <row r="5">
          <cell r="C5" t="str">
            <v>NIGHT</v>
          </cell>
        </row>
      </sheetData>
      <sheetData sheetId="5064">
        <row r="5">
          <cell r="C5">
            <v>2.8</v>
          </cell>
        </row>
      </sheetData>
      <sheetData sheetId="5065">
        <row r="5">
          <cell r="C5">
            <v>2.8</v>
          </cell>
        </row>
      </sheetData>
      <sheetData sheetId="5066">
        <row r="5">
          <cell r="C5">
            <v>2.8</v>
          </cell>
        </row>
      </sheetData>
      <sheetData sheetId="5067">
        <row r="5">
          <cell r="C5">
            <v>2.8</v>
          </cell>
        </row>
      </sheetData>
      <sheetData sheetId="5068">
        <row r="5">
          <cell r="C5">
            <v>2.8</v>
          </cell>
        </row>
      </sheetData>
      <sheetData sheetId="5069">
        <row r="5">
          <cell r="C5">
            <v>2.8</v>
          </cell>
        </row>
      </sheetData>
      <sheetData sheetId="5070">
        <row r="5">
          <cell r="C5">
            <v>2.8</v>
          </cell>
        </row>
      </sheetData>
      <sheetData sheetId="5071">
        <row r="5">
          <cell r="C5">
            <v>2.8</v>
          </cell>
        </row>
      </sheetData>
      <sheetData sheetId="5072">
        <row r="5">
          <cell r="C5">
            <v>2.8</v>
          </cell>
        </row>
      </sheetData>
      <sheetData sheetId="5073">
        <row r="5">
          <cell r="C5">
            <v>2.8</v>
          </cell>
        </row>
      </sheetData>
      <sheetData sheetId="5074">
        <row r="5">
          <cell r="C5">
            <v>2.8</v>
          </cell>
        </row>
      </sheetData>
      <sheetData sheetId="5075">
        <row r="5">
          <cell r="C5">
            <v>2.8</v>
          </cell>
        </row>
      </sheetData>
      <sheetData sheetId="5076">
        <row r="5">
          <cell r="C5">
            <v>2.8</v>
          </cell>
        </row>
      </sheetData>
      <sheetData sheetId="5077">
        <row r="5">
          <cell r="C5">
            <v>2.8</v>
          </cell>
        </row>
      </sheetData>
      <sheetData sheetId="5078">
        <row r="5">
          <cell r="C5">
            <v>2.8</v>
          </cell>
        </row>
      </sheetData>
      <sheetData sheetId="5079">
        <row r="5">
          <cell r="C5">
            <v>2.8</v>
          </cell>
        </row>
      </sheetData>
      <sheetData sheetId="5080">
        <row r="5">
          <cell r="C5">
            <v>2.8</v>
          </cell>
        </row>
      </sheetData>
      <sheetData sheetId="5081">
        <row r="5">
          <cell r="C5">
            <v>2.8</v>
          </cell>
        </row>
      </sheetData>
      <sheetData sheetId="5082">
        <row r="5">
          <cell r="C5">
            <v>2.8</v>
          </cell>
        </row>
      </sheetData>
      <sheetData sheetId="5083">
        <row r="5">
          <cell r="C5">
            <v>2.8</v>
          </cell>
        </row>
      </sheetData>
      <sheetData sheetId="5084">
        <row r="5">
          <cell r="C5">
            <v>2.8</v>
          </cell>
        </row>
      </sheetData>
      <sheetData sheetId="5085">
        <row r="5">
          <cell r="C5">
            <v>2.8</v>
          </cell>
        </row>
      </sheetData>
      <sheetData sheetId="5086">
        <row r="5">
          <cell r="C5">
            <v>2.8</v>
          </cell>
        </row>
      </sheetData>
      <sheetData sheetId="5087">
        <row r="5">
          <cell r="C5">
            <v>2.8</v>
          </cell>
        </row>
      </sheetData>
      <sheetData sheetId="5088">
        <row r="5">
          <cell r="C5">
            <v>2.8</v>
          </cell>
        </row>
      </sheetData>
      <sheetData sheetId="5089">
        <row r="5">
          <cell r="C5">
            <v>2.8</v>
          </cell>
        </row>
      </sheetData>
      <sheetData sheetId="5090">
        <row r="5">
          <cell r="C5">
            <v>2.8</v>
          </cell>
        </row>
      </sheetData>
      <sheetData sheetId="5091">
        <row r="5">
          <cell r="C5">
            <v>2.8</v>
          </cell>
        </row>
      </sheetData>
      <sheetData sheetId="5092">
        <row r="5">
          <cell r="C5">
            <v>2.8</v>
          </cell>
        </row>
      </sheetData>
      <sheetData sheetId="5093">
        <row r="5">
          <cell r="C5">
            <v>2.8</v>
          </cell>
        </row>
      </sheetData>
      <sheetData sheetId="5094">
        <row r="5">
          <cell r="C5">
            <v>2.8</v>
          </cell>
        </row>
      </sheetData>
      <sheetData sheetId="5095">
        <row r="5">
          <cell r="C5">
            <v>2.8</v>
          </cell>
        </row>
      </sheetData>
      <sheetData sheetId="5096">
        <row r="5">
          <cell r="C5">
            <v>2.8</v>
          </cell>
        </row>
      </sheetData>
      <sheetData sheetId="5097">
        <row r="5">
          <cell r="C5">
            <v>2.8</v>
          </cell>
        </row>
      </sheetData>
      <sheetData sheetId="5098">
        <row r="5">
          <cell r="C5">
            <v>2.8</v>
          </cell>
        </row>
      </sheetData>
      <sheetData sheetId="5099">
        <row r="5">
          <cell r="C5">
            <v>2.8</v>
          </cell>
        </row>
      </sheetData>
      <sheetData sheetId="5100">
        <row r="5">
          <cell r="C5">
            <v>2.8</v>
          </cell>
        </row>
      </sheetData>
      <sheetData sheetId="5101">
        <row r="5">
          <cell r="C5">
            <v>2.8</v>
          </cell>
        </row>
      </sheetData>
      <sheetData sheetId="5102">
        <row r="5">
          <cell r="C5">
            <v>2.8</v>
          </cell>
        </row>
      </sheetData>
      <sheetData sheetId="5103">
        <row r="5">
          <cell r="C5">
            <v>2.8</v>
          </cell>
        </row>
      </sheetData>
      <sheetData sheetId="5104">
        <row r="5">
          <cell r="C5">
            <v>2.8</v>
          </cell>
        </row>
      </sheetData>
      <sheetData sheetId="5105">
        <row r="5">
          <cell r="C5">
            <v>2.8</v>
          </cell>
        </row>
      </sheetData>
      <sheetData sheetId="5106">
        <row r="5">
          <cell r="C5">
            <v>2.8</v>
          </cell>
        </row>
      </sheetData>
      <sheetData sheetId="5107">
        <row r="5">
          <cell r="C5">
            <v>2.8</v>
          </cell>
        </row>
      </sheetData>
      <sheetData sheetId="5108">
        <row r="5">
          <cell r="C5">
            <v>2.8</v>
          </cell>
        </row>
      </sheetData>
      <sheetData sheetId="5109">
        <row r="5">
          <cell r="C5">
            <v>2.8</v>
          </cell>
        </row>
      </sheetData>
      <sheetData sheetId="5110">
        <row r="5">
          <cell r="C5">
            <v>2.8</v>
          </cell>
        </row>
      </sheetData>
      <sheetData sheetId="5111">
        <row r="5">
          <cell r="C5">
            <v>2.8</v>
          </cell>
        </row>
      </sheetData>
      <sheetData sheetId="5112">
        <row r="5">
          <cell r="C5">
            <v>2.8</v>
          </cell>
        </row>
      </sheetData>
      <sheetData sheetId="5113">
        <row r="5">
          <cell r="C5">
            <v>2.8</v>
          </cell>
        </row>
      </sheetData>
      <sheetData sheetId="5114">
        <row r="5">
          <cell r="C5">
            <v>2.8</v>
          </cell>
        </row>
      </sheetData>
      <sheetData sheetId="5115">
        <row r="5">
          <cell r="C5">
            <v>2.8</v>
          </cell>
        </row>
      </sheetData>
      <sheetData sheetId="5116">
        <row r="5">
          <cell r="C5">
            <v>2.8</v>
          </cell>
        </row>
      </sheetData>
      <sheetData sheetId="5117">
        <row r="5">
          <cell r="C5">
            <v>2.8</v>
          </cell>
        </row>
      </sheetData>
      <sheetData sheetId="5118">
        <row r="5">
          <cell r="C5">
            <v>2.8</v>
          </cell>
        </row>
      </sheetData>
      <sheetData sheetId="5119">
        <row r="5">
          <cell r="C5">
            <v>2.8</v>
          </cell>
        </row>
      </sheetData>
      <sheetData sheetId="5120">
        <row r="5">
          <cell r="C5">
            <v>2.8</v>
          </cell>
        </row>
      </sheetData>
      <sheetData sheetId="5121">
        <row r="5">
          <cell r="C5">
            <v>2.8</v>
          </cell>
        </row>
      </sheetData>
      <sheetData sheetId="5122">
        <row r="5">
          <cell r="C5">
            <v>2.8</v>
          </cell>
        </row>
      </sheetData>
      <sheetData sheetId="5123">
        <row r="5">
          <cell r="C5">
            <v>2.8</v>
          </cell>
        </row>
      </sheetData>
      <sheetData sheetId="5124">
        <row r="5">
          <cell r="C5">
            <v>2.8</v>
          </cell>
        </row>
      </sheetData>
      <sheetData sheetId="5125">
        <row r="5">
          <cell r="C5">
            <v>2.8</v>
          </cell>
        </row>
      </sheetData>
      <sheetData sheetId="5126">
        <row r="5">
          <cell r="C5">
            <v>2.8</v>
          </cell>
        </row>
      </sheetData>
      <sheetData sheetId="5127">
        <row r="5">
          <cell r="C5">
            <v>2.8</v>
          </cell>
        </row>
      </sheetData>
      <sheetData sheetId="5128">
        <row r="5">
          <cell r="C5">
            <v>2.8</v>
          </cell>
        </row>
      </sheetData>
      <sheetData sheetId="5129">
        <row r="5">
          <cell r="C5">
            <v>2.8</v>
          </cell>
        </row>
      </sheetData>
      <sheetData sheetId="5130">
        <row r="5">
          <cell r="C5">
            <v>2.8</v>
          </cell>
        </row>
      </sheetData>
      <sheetData sheetId="5131">
        <row r="5">
          <cell r="C5">
            <v>2.8</v>
          </cell>
        </row>
      </sheetData>
      <sheetData sheetId="5132">
        <row r="5">
          <cell r="C5">
            <v>2.8</v>
          </cell>
        </row>
      </sheetData>
      <sheetData sheetId="5133">
        <row r="5">
          <cell r="C5">
            <v>2.8</v>
          </cell>
        </row>
      </sheetData>
      <sheetData sheetId="5134">
        <row r="5">
          <cell r="C5">
            <v>2.8</v>
          </cell>
        </row>
      </sheetData>
      <sheetData sheetId="5135">
        <row r="5">
          <cell r="C5">
            <v>2.8</v>
          </cell>
        </row>
      </sheetData>
      <sheetData sheetId="5136">
        <row r="5">
          <cell r="C5">
            <v>2.8</v>
          </cell>
        </row>
      </sheetData>
      <sheetData sheetId="5137">
        <row r="5">
          <cell r="C5">
            <v>2.8</v>
          </cell>
        </row>
      </sheetData>
      <sheetData sheetId="5138">
        <row r="5">
          <cell r="C5">
            <v>2.8</v>
          </cell>
        </row>
      </sheetData>
      <sheetData sheetId="5139">
        <row r="5">
          <cell r="C5">
            <v>2.8</v>
          </cell>
        </row>
      </sheetData>
      <sheetData sheetId="5140">
        <row r="5">
          <cell r="C5">
            <v>2.8</v>
          </cell>
        </row>
      </sheetData>
      <sheetData sheetId="5141">
        <row r="5">
          <cell r="C5">
            <v>2.8</v>
          </cell>
        </row>
      </sheetData>
      <sheetData sheetId="5142">
        <row r="5">
          <cell r="C5">
            <v>2.8</v>
          </cell>
        </row>
      </sheetData>
      <sheetData sheetId="5143">
        <row r="5">
          <cell r="C5">
            <v>2.8</v>
          </cell>
        </row>
      </sheetData>
      <sheetData sheetId="5144">
        <row r="5">
          <cell r="C5">
            <v>2.8</v>
          </cell>
        </row>
      </sheetData>
      <sheetData sheetId="5145">
        <row r="5">
          <cell r="C5">
            <v>2.8</v>
          </cell>
        </row>
      </sheetData>
      <sheetData sheetId="5146">
        <row r="5">
          <cell r="C5">
            <v>2.8</v>
          </cell>
        </row>
      </sheetData>
      <sheetData sheetId="5147">
        <row r="5">
          <cell r="C5">
            <v>2.8</v>
          </cell>
        </row>
      </sheetData>
      <sheetData sheetId="5148">
        <row r="5">
          <cell r="C5">
            <v>2.8</v>
          </cell>
        </row>
      </sheetData>
      <sheetData sheetId="5149">
        <row r="5">
          <cell r="C5">
            <v>2.8</v>
          </cell>
        </row>
      </sheetData>
      <sheetData sheetId="5150">
        <row r="5">
          <cell r="C5">
            <v>2.8</v>
          </cell>
        </row>
      </sheetData>
      <sheetData sheetId="5151">
        <row r="5">
          <cell r="C5">
            <v>2.8</v>
          </cell>
        </row>
      </sheetData>
      <sheetData sheetId="5152">
        <row r="5">
          <cell r="C5">
            <v>2.8</v>
          </cell>
        </row>
      </sheetData>
      <sheetData sheetId="5153">
        <row r="5">
          <cell r="C5">
            <v>2.8</v>
          </cell>
        </row>
      </sheetData>
      <sheetData sheetId="5154">
        <row r="5">
          <cell r="C5">
            <v>2.8</v>
          </cell>
        </row>
      </sheetData>
      <sheetData sheetId="5155">
        <row r="5">
          <cell r="C5">
            <v>2.8</v>
          </cell>
        </row>
      </sheetData>
      <sheetData sheetId="5156">
        <row r="5">
          <cell r="C5">
            <v>2.8</v>
          </cell>
        </row>
      </sheetData>
      <sheetData sheetId="5157">
        <row r="5">
          <cell r="C5">
            <v>2.8</v>
          </cell>
        </row>
      </sheetData>
      <sheetData sheetId="5158">
        <row r="5">
          <cell r="C5">
            <v>2.8</v>
          </cell>
        </row>
      </sheetData>
      <sheetData sheetId="5159">
        <row r="5">
          <cell r="C5">
            <v>2.8</v>
          </cell>
        </row>
      </sheetData>
      <sheetData sheetId="5160">
        <row r="5">
          <cell r="C5">
            <v>2.8</v>
          </cell>
        </row>
      </sheetData>
      <sheetData sheetId="5161">
        <row r="5">
          <cell r="C5">
            <v>2.8</v>
          </cell>
        </row>
      </sheetData>
      <sheetData sheetId="5162">
        <row r="5">
          <cell r="C5">
            <v>2.8</v>
          </cell>
        </row>
      </sheetData>
      <sheetData sheetId="5163">
        <row r="5">
          <cell r="C5">
            <v>2.8</v>
          </cell>
        </row>
      </sheetData>
      <sheetData sheetId="5164">
        <row r="5">
          <cell r="C5">
            <v>2.8</v>
          </cell>
        </row>
      </sheetData>
      <sheetData sheetId="5165">
        <row r="5">
          <cell r="C5">
            <v>2.8</v>
          </cell>
        </row>
      </sheetData>
      <sheetData sheetId="5166">
        <row r="5">
          <cell r="C5">
            <v>2.8</v>
          </cell>
        </row>
      </sheetData>
      <sheetData sheetId="5167">
        <row r="5">
          <cell r="C5">
            <v>2.8</v>
          </cell>
        </row>
      </sheetData>
      <sheetData sheetId="5168">
        <row r="5">
          <cell r="C5">
            <v>2.8</v>
          </cell>
        </row>
      </sheetData>
      <sheetData sheetId="5169">
        <row r="5">
          <cell r="C5">
            <v>2.8</v>
          </cell>
        </row>
      </sheetData>
      <sheetData sheetId="5170">
        <row r="5">
          <cell r="C5">
            <v>2.8</v>
          </cell>
        </row>
      </sheetData>
      <sheetData sheetId="5171">
        <row r="5">
          <cell r="C5">
            <v>2.8</v>
          </cell>
        </row>
      </sheetData>
      <sheetData sheetId="5172">
        <row r="5">
          <cell r="C5">
            <v>2.8</v>
          </cell>
        </row>
      </sheetData>
      <sheetData sheetId="5173">
        <row r="5">
          <cell r="C5">
            <v>2.8</v>
          </cell>
        </row>
      </sheetData>
      <sheetData sheetId="5174">
        <row r="5">
          <cell r="C5">
            <v>2.8</v>
          </cell>
        </row>
      </sheetData>
      <sheetData sheetId="5175">
        <row r="5">
          <cell r="C5">
            <v>2.8</v>
          </cell>
        </row>
      </sheetData>
      <sheetData sheetId="5176">
        <row r="5">
          <cell r="C5">
            <v>2.8</v>
          </cell>
        </row>
      </sheetData>
      <sheetData sheetId="5177">
        <row r="5">
          <cell r="C5">
            <v>2.8</v>
          </cell>
        </row>
      </sheetData>
      <sheetData sheetId="5178">
        <row r="5">
          <cell r="C5">
            <v>2.8</v>
          </cell>
        </row>
      </sheetData>
      <sheetData sheetId="5179">
        <row r="5">
          <cell r="C5">
            <v>2.8</v>
          </cell>
        </row>
      </sheetData>
      <sheetData sheetId="5180">
        <row r="5">
          <cell r="C5">
            <v>2.8</v>
          </cell>
        </row>
      </sheetData>
      <sheetData sheetId="5181">
        <row r="5">
          <cell r="C5">
            <v>2.8</v>
          </cell>
        </row>
      </sheetData>
      <sheetData sheetId="5182">
        <row r="5">
          <cell r="C5">
            <v>2.8</v>
          </cell>
        </row>
      </sheetData>
      <sheetData sheetId="5183">
        <row r="5">
          <cell r="C5">
            <v>2.8</v>
          </cell>
        </row>
      </sheetData>
      <sheetData sheetId="5184">
        <row r="5">
          <cell r="C5">
            <v>2.8</v>
          </cell>
        </row>
      </sheetData>
      <sheetData sheetId="5185">
        <row r="5">
          <cell r="C5">
            <v>2.8</v>
          </cell>
        </row>
      </sheetData>
      <sheetData sheetId="5186">
        <row r="5">
          <cell r="C5">
            <v>2.8</v>
          </cell>
        </row>
      </sheetData>
      <sheetData sheetId="5187">
        <row r="5">
          <cell r="C5" t="str">
            <v>NIGHT</v>
          </cell>
        </row>
      </sheetData>
      <sheetData sheetId="5188">
        <row r="5">
          <cell r="C5">
            <v>2.8</v>
          </cell>
        </row>
      </sheetData>
      <sheetData sheetId="5189">
        <row r="5">
          <cell r="C5">
            <v>2.8</v>
          </cell>
        </row>
      </sheetData>
      <sheetData sheetId="5190">
        <row r="5">
          <cell r="C5">
            <v>2.8</v>
          </cell>
        </row>
      </sheetData>
      <sheetData sheetId="5191">
        <row r="5">
          <cell r="C5">
            <v>2.8</v>
          </cell>
        </row>
      </sheetData>
      <sheetData sheetId="5192">
        <row r="5">
          <cell r="C5">
            <v>2.8</v>
          </cell>
        </row>
      </sheetData>
      <sheetData sheetId="5193">
        <row r="5">
          <cell r="C5">
            <v>2.8</v>
          </cell>
        </row>
      </sheetData>
      <sheetData sheetId="5194">
        <row r="5">
          <cell r="C5">
            <v>2.8</v>
          </cell>
        </row>
      </sheetData>
      <sheetData sheetId="5195">
        <row r="5">
          <cell r="C5">
            <v>2.8</v>
          </cell>
        </row>
      </sheetData>
      <sheetData sheetId="5196">
        <row r="5">
          <cell r="C5">
            <v>2.8</v>
          </cell>
        </row>
      </sheetData>
      <sheetData sheetId="5197">
        <row r="5">
          <cell r="C5" t="str">
            <v>NIGHT</v>
          </cell>
        </row>
      </sheetData>
      <sheetData sheetId="5198">
        <row r="5">
          <cell r="C5">
            <v>2.8</v>
          </cell>
        </row>
      </sheetData>
      <sheetData sheetId="5199">
        <row r="5">
          <cell r="C5">
            <v>2.8</v>
          </cell>
        </row>
      </sheetData>
      <sheetData sheetId="5200">
        <row r="5">
          <cell r="C5">
            <v>2.8</v>
          </cell>
        </row>
      </sheetData>
      <sheetData sheetId="5201">
        <row r="5">
          <cell r="C5">
            <v>2.8</v>
          </cell>
        </row>
      </sheetData>
      <sheetData sheetId="5202">
        <row r="5">
          <cell r="C5">
            <v>2.8</v>
          </cell>
        </row>
      </sheetData>
      <sheetData sheetId="5203">
        <row r="5">
          <cell r="C5">
            <v>2.8</v>
          </cell>
        </row>
      </sheetData>
      <sheetData sheetId="5204">
        <row r="5">
          <cell r="C5">
            <v>2.8</v>
          </cell>
        </row>
      </sheetData>
      <sheetData sheetId="5205">
        <row r="5">
          <cell r="C5">
            <v>2.8</v>
          </cell>
        </row>
      </sheetData>
      <sheetData sheetId="5206">
        <row r="5">
          <cell r="C5">
            <v>2.8</v>
          </cell>
        </row>
      </sheetData>
      <sheetData sheetId="5207">
        <row r="5">
          <cell r="C5" t="str">
            <v>NIGHT</v>
          </cell>
        </row>
      </sheetData>
      <sheetData sheetId="5208">
        <row r="5">
          <cell r="C5">
            <v>2.8</v>
          </cell>
        </row>
      </sheetData>
      <sheetData sheetId="5209">
        <row r="5">
          <cell r="C5">
            <v>2.8</v>
          </cell>
        </row>
      </sheetData>
      <sheetData sheetId="5210">
        <row r="5">
          <cell r="C5">
            <v>2.8</v>
          </cell>
        </row>
      </sheetData>
      <sheetData sheetId="5211">
        <row r="5">
          <cell r="C5">
            <v>2.8</v>
          </cell>
        </row>
      </sheetData>
      <sheetData sheetId="5212">
        <row r="5">
          <cell r="C5">
            <v>2.8</v>
          </cell>
        </row>
      </sheetData>
      <sheetData sheetId="5213">
        <row r="5">
          <cell r="C5">
            <v>2.8</v>
          </cell>
        </row>
      </sheetData>
      <sheetData sheetId="5214">
        <row r="5">
          <cell r="C5">
            <v>2.8</v>
          </cell>
        </row>
      </sheetData>
      <sheetData sheetId="5215">
        <row r="5">
          <cell r="C5">
            <v>2.8</v>
          </cell>
        </row>
      </sheetData>
      <sheetData sheetId="5216">
        <row r="5">
          <cell r="C5">
            <v>2.8</v>
          </cell>
        </row>
      </sheetData>
      <sheetData sheetId="5217">
        <row r="5">
          <cell r="C5">
            <v>2.8</v>
          </cell>
        </row>
      </sheetData>
      <sheetData sheetId="5218">
        <row r="5">
          <cell r="C5">
            <v>2.8</v>
          </cell>
        </row>
      </sheetData>
      <sheetData sheetId="5219">
        <row r="5">
          <cell r="C5">
            <v>2.8</v>
          </cell>
        </row>
      </sheetData>
      <sheetData sheetId="5220">
        <row r="5">
          <cell r="C5">
            <v>2.8</v>
          </cell>
        </row>
      </sheetData>
      <sheetData sheetId="5221">
        <row r="5">
          <cell r="C5">
            <v>2.8</v>
          </cell>
        </row>
      </sheetData>
      <sheetData sheetId="5222">
        <row r="5">
          <cell r="C5">
            <v>2.8</v>
          </cell>
        </row>
      </sheetData>
      <sheetData sheetId="5223">
        <row r="5">
          <cell r="C5">
            <v>2.8</v>
          </cell>
        </row>
      </sheetData>
      <sheetData sheetId="5224">
        <row r="5">
          <cell r="C5">
            <v>2.8</v>
          </cell>
        </row>
      </sheetData>
      <sheetData sheetId="5225">
        <row r="5">
          <cell r="C5">
            <v>2.8</v>
          </cell>
        </row>
      </sheetData>
      <sheetData sheetId="5226">
        <row r="5">
          <cell r="C5">
            <v>2.8</v>
          </cell>
        </row>
      </sheetData>
      <sheetData sheetId="5227">
        <row r="5">
          <cell r="C5" t="str">
            <v>NIGHT</v>
          </cell>
        </row>
      </sheetData>
      <sheetData sheetId="5228">
        <row r="5">
          <cell r="C5" t="str">
            <v>NIGHT</v>
          </cell>
        </row>
      </sheetData>
      <sheetData sheetId="5229">
        <row r="5">
          <cell r="C5">
            <v>2.8</v>
          </cell>
        </row>
      </sheetData>
      <sheetData sheetId="5230">
        <row r="5">
          <cell r="C5">
            <v>2.8</v>
          </cell>
        </row>
      </sheetData>
      <sheetData sheetId="5231">
        <row r="5">
          <cell r="C5">
            <v>2.8</v>
          </cell>
        </row>
      </sheetData>
      <sheetData sheetId="5232">
        <row r="5">
          <cell r="C5">
            <v>2.8</v>
          </cell>
        </row>
      </sheetData>
      <sheetData sheetId="5233">
        <row r="5">
          <cell r="C5" t="str">
            <v>NIGHT</v>
          </cell>
        </row>
      </sheetData>
      <sheetData sheetId="5234">
        <row r="5">
          <cell r="C5" t="str">
            <v>NIGHT</v>
          </cell>
        </row>
      </sheetData>
      <sheetData sheetId="5235">
        <row r="5">
          <cell r="C5" t="str">
            <v>NIGHT</v>
          </cell>
        </row>
      </sheetData>
      <sheetData sheetId="5236">
        <row r="5">
          <cell r="C5" t="str">
            <v>NIGHT</v>
          </cell>
        </row>
      </sheetData>
      <sheetData sheetId="5237">
        <row r="5">
          <cell r="C5">
            <v>2.8</v>
          </cell>
        </row>
      </sheetData>
      <sheetData sheetId="5238">
        <row r="5">
          <cell r="C5" t="str">
            <v>NIGHT</v>
          </cell>
        </row>
      </sheetData>
      <sheetData sheetId="5239">
        <row r="5">
          <cell r="C5" t="str">
            <v>NIGHT</v>
          </cell>
        </row>
      </sheetData>
      <sheetData sheetId="5240">
        <row r="5">
          <cell r="C5">
            <v>2.8</v>
          </cell>
        </row>
      </sheetData>
      <sheetData sheetId="5241">
        <row r="5">
          <cell r="C5">
            <v>2.8</v>
          </cell>
        </row>
      </sheetData>
      <sheetData sheetId="5242">
        <row r="5">
          <cell r="C5">
            <v>2.8</v>
          </cell>
        </row>
      </sheetData>
      <sheetData sheetId="5243">
        <row r="5">
          <cell r="C5">
            <v>2.8</v>
          </cell>
        </row>
      </sheetData>
      <sheetData sheetId="5244">
        <row r="5">
          <cell r="C5">
            <v>2.8</v>
          </cell>
        </row>
      </sheetData>
      <sheetData sheetId="5245">
        <row r="5">
          <cell r="C5" t="str">
            <v>NIGHT</v>
          </cell>
        </row>
      </sheetData>
      <sheetData sheetId="5246">
        <row r="5">
          <cell r="C5">
            <v>2.8</v>
          </cell>
        </row>
      </sheetData>
      <sheetData sheetId="5247">
        <row r="5">
          <cell r="C5">
            <v>2.8</v>
          </cell>
        </row>
      </sheetData>
      <sheetData sheetId="5248">
        <row r="5">
          <cell r="C5">
            <v>2.8</v>
          </cell>
        </row>
      </sheetData>
      <sheetData sheetId="5249">
        <row r="5">
          <cell r="C5">
            <v>2.8</v>
          </cell>
        </row>
      </sheetData>
      <sheetData sheetId="5250">
        <row r="5">
          <cell r="C5">
            <v>2.8</v>
          </cell>
        </row>
      </sheetData>
      <sheetData sheetId="5251">
        <row r="5">
          <cell r="C5">
            <v>2.8</v>
          </cell>
        </row>
      </sheetData>
      <sheetData sheetId="5252">
        <row r="5">
          <cell r="C5">
            <v>2.8</v>
          </cell>
        </row>
      </sheetData>
      <sheetData sheetId="5253">
        <row r="5">
          <cell r="C5">
            <v>2.8</v>
          </cell>
        </row>
      </sheetData>
      <sheetData sheetId="5254">
        <row r="5">
          <cell r="C5" t="str">
            <v>NIGHT</v>
          </cell>
        </row>
      </sheetData>
      <sheetData sheetId="5255">
        <row r="5">
          <cell r="C5">
            <v>2.8</v>
          </cell>
        </row>
      </sheetData>
      <sheetData sheetId="5256">
        <row r="5">
          <cell r="C5" t="str">
            <v>NIGHT</v>
          </cell>
        </row>
      </sheetData>
      <sheetData sheetId="5257">
        <row r="5">
          <cell r="C5">
            <v>2.8</v>
          </cell>
        </row>
      </sheetData>
      <sheetData sheetId="5258">
        <row r="5">
          <cell r="C5" t="str">
            <v>NIGHT</v>
          </cell>
        </row>
      </sheetData>
      <sheetData sheetId="5259">
        <row r="5">
          <cell r="C5">
            <v>2.8</v>
          </cell>
        </row>
      </sheetData>
      <sheetData sheetId="5260">
        <row r="5">
          <cell r="C5" t="str">
            <v>NIGHT</v>
          </cell>
        </row>
      </sheetData>
      <sheetData sheetId="5261">
        <row r="5">
          <cell r="C5">
            <v>2.8</v>
          </cell>
        </row>
      </sheetData>
      <sheetData sheetId="5262">
        <row r="5">
          <cell r="C5" t="str">
            <v>NIGHT</v>
          </cell>
        </row>
      </sheetData>
      <sheetData sheetId="5263">
        <row r="5">
          <cell r="C5">
            <v>2.8</v>
          </cell>
        </row>
      </sheetData>
      <sheetData sheetId="5264">
        <row r="5">
          <cell r="C5" t="str">
            <v>NIGHT</v>
          </cell>
        </row>
      </sheetData>
      <sheetData sheetId="5265">
        <row r="5">
          <cell r="C5">
            <v>2.8</v>
          </cell>
        </row>
      </sheetData>
      <sheetData sheetId="5266">
        <row r="5">
          <cell r="C5" t="str">
            <v>NIGHT</v>
          </cell>
        </row>
      </sheetData>
      <sheetData sheetId="5267">
        <row r="5">
          <cell r="C5">
            <v>2.8</v>
          </cell>
        </row>
      </sheetData>
      <sheetData sheetId="5268">
        <row r="5">
          <cell r="C5" t="str">
            <v>NIGHT</v>
          </cell>
        </row>
      </sheetData>
      <sheetData sheetId="5269">
        <row r="5">
          <cell r="C5">
            <v>2.8</v>
          </cell>
        </row>
      </sheetData>
      <sheetData sheetId="5270">
        <row r="5">
          <cell r="C5" t="str">
            <v>NIGHT</v>
          </cell>
        </row>
      </sheetData>
      <sheetData sheetId="5271">
        <row r="5">
          <cell r="C5">
            <v>2.8</v>
          </cell>
        </row>
      </sheetData>
      <sheetData sheetId="5272">
        <row r="5">
          <cell r="C5" t="str">
            <v>NIGHT</v>
          </cell>
        </row>
      </sheetData>
      <sheetData sheetId="5273">
        <row r="5">
          <cell r="C5">
            <v>2.8</v>
          </cell>
        </row>
      </sheetData>
      <sheetData sheetId="5274">
        <row r="5">
          <cell r="C5" t="str">
            <v>NIGHT</v>
          </cell>
        </row>
      </sheetData>
      <sheetData sheetId="5275">
        <row r="5">
          <cell r="C5">
            <v>2.8</v>
          </cell>
        </row>
      </sheetData>
      <sheetData sheetId="5276">
        <row r="5">
          <cell r="C5" t="str">
            <v>NIGHT</v>
          </cell>
        </row>
      </sheetData>
      <sheetData sheetId="5277">
        <row r="5">
          <cell r="C5">
            <v>2.8</v>
          </cell>
        </row>
      </sheetData>
      <sheetData sheetId="5278">
        <row r="5">
          <cell r="C5" t="str">
            <v>NIGHT</v>
          </cell>
        </row>
      </sheetData>
      <sheetData sheetId="5279">
        <row r="5">
          <cell r="C5">
            <v>2.8</v>
          </cell>
        </row>
      </sheetData>
      <sheetData sheetId="5280">
        <row r="5">
          <cell r="C5" t="str">
            <v>NIGHT</v>
          </cell>
        </row>
      </sheetData>
      <sheetData sheetId="5281">
        <row r="5">
          <cell r="C5">
            <v>2.8</v>
          </cell>
        </row>
      </sheetData>
      <sheetData sheetId="5282">
        <row r="5">
          <cell r="C5" t="str">
            <v>NIGHT</v>
          </cell>
        </row>
      </sheetData>
      <sheetData sheetId="5283">
        <row r="5">
          <cell r="C5">
            <v>2.8</v>
          </cell>
        </row>
      </sheetData>
      <sheetData sheetId="5284">
        <row r="5">
          <cell r="C5" t="str">
            <v>NIGHT</v>
          </cell>
        </row>
      </sheetData>
      <sheetData sheetId="5285">
        <row r="5">
          <cell r="C5">
            <v>2.8</v>
          </cell>
        </row>
      </sheetData>
      <sheetData sheetId="5286">
        <row r="5">
          <cell r="C5">
            <v>2.8</v>
          </cell>
        </row>
      </sheetData>
      <sheetData sheetId="5287">
        <row r="5">
          <cell r="C5">
            <v>2.8</v>
          </cell>
        </row>
      </sheetData>
      <sheetData sheetId="5288">
        <row r="5">
          <cell r="C5">
            <v>2.8</v>
          </cell>
        </row>
      </sheetData>
      <sheetData sheetId="5289">
        <row r="5">
          <cell r="C5">
            <v>2.8</v>
          </cell>
        </row>
      </sheetData>
      <sheetData sheetId="5290">
        <row r="5">
          <cell r="C5">
            <v>2.8</v>
          </cell>
        </row>
      </sheetData>
      <sheetData sheetId="5291">
        <row r="5">
          <cell r="C5">
            <v>2.8</v>
          </cell>
        </row>
      </sheetData>
      <sheetData sheetId="5292">
        <row r="5">
          <cell r="C5">
            <v>2.8</v>
          </cell>
        </row>
      </sheetData>
      <sheetData sheetId="5293">
        <row r="5">
          <cell r="C5">
            <v>2.8</v>
          </cell>
        </row>
      </sheetData>
      <sheetData sheetId="5294">
        <row r="5">
          <cell r="C5">
            <v>2.8</v>
          </cell>
        </row>
      </sheetData>
      <sheetData sheetId="5295">
        <row r="5">
          <cell r="C5">
            <v>2.8</v>
          </cell>
        </row>
      </sheetData>
      <sheetData sheetId="5296">
        <row r="5">
          <cell r="C5">
            <v>2.8</v>
          </cell>
        </row>
      </sheetData>
      <sheetData sheetId="5297">
        <row r="5">
          <cell r="C5">
            <v>2.8</v>
          </cell>
        </row>
      </sheetData>
      <sheetData sheetId="5298">
        <row r="5">
          <cell r="C5">
            <v>2.8</v>
          </cell>
        </row>
      </sheetData>
      <sheetData sheetId="5299">
        <row r="5">
          <cell r="C5">
            <v>2.8</v>
          </cell>
        </row>
      </sheetData>
      <sheetData sheetId="5300">
        <row r="5">
          <cell r="C5">
            <v>2.8</v>
          </cell>
        </row>
      </sheetData>
      <sheetData sheetId="5301">
        <row r="5">
          <cell r="C5">
            <v>2.8</v>
          </cell>
        </row>
      </sheetData>
      <sheetData sheetId="5302">
        <row r="5">
          <cell r="C5">
            <v>2.8</v>
          </cell>
        </row>
      </sheetData>
      <sheetData sheetId="5303">
        <row r="5">
          <cell r="C5">
            <v>2.8</v>
          </cell>
        </row>
      </sheetData>
      <sheetData sheetId="5304">
        <row r="5">
          <cell r="C5">
            <v>2.8</v>
          </cell>
        </row>
      </sheetData>
      <sheetData sheetId="5305">
        <row r="5">
          <cell r="C5">
            <v>2.8</v>
          </cell>
        </row>
      </sheetData>
      <sheetData sheetId="5306">
        <row r="5">
          <cell r="C5">
            <v>2.8</v>
          </cell>
        </row>
      </sheetData>
      <sheetData sheetId="5307">
        <row r="5">
          <cell r="C5">
            <v>2.8</v>
          </cell>
        </row>
      </sheetData>
      <sheetData sheetId="5308">
        <row r="5">
          <cell r="C5">
            <v>2.8</v>
          </cell>
        </row>
      </sheetData>
      <sheetData sheetId="5309">
        <row r="5">
          <cell r="C5">
            <v>2.8</v>
          </cell>
        </row>
      </sheetData>
      <sheetData sheetId="5310">
        <row r="5">
          <cell r="C5">
            <v>2.8</v>
          </cell>
        </row>
      </sheetData>
      <sheetData sheetId="5311">
        <row r="5">
          <cell r="C5">
            <v>2.8</v>
          </cell>
        </row>
      </sheetData>
      <sheetData sheetId="5312">
        <row r="5">
          <cell r="C5">
            <v>2.8</v>
          </cell>
        </row>
      </sheetData>
      <sheetData sheetId="5313">
        <row r="5">
          <cell r="C5">
            <v>2.8</v>
          </cell>
        </row>
      </sheetData>
      <sheetData sheetId="5314">
        <row r="5">
          <cell r="C5">
            <v>2.8</v>
          </cell>
        </row>
      </sheetData>
      <sheetData sheetId="5315">
        <row r="5">
          <cell r="C5">
            <v>2.8</v>
          </cell>
        </row>
      </sheetData>
      <sheetData sheetId="5316">
        <row r="5">
          <cell r="C5">
            <v>2.8</v>
          </cell>
        </row>
      </sheetData>
      <sheetData sheetId="5317">
        <row r="5">
          <cell r="C5">
            <v>2.8</v>
          </cell>
        </row>
      </sheetData>
      <sheetData sheetId="5318">
        <row r="5">
          <cell r="C5">
            <v>2.8</v>
          </cell>
        </row>
      </sheetData>
      <sheetData sheetId="5319">
        <row r="5">
          <cell r="C5">
            <v>2.8</v>
          </cell>
        </row>
      </sheetData>
      <sheetData sheetId="5320">
        <row r="5">
          <cell r="C5">
            <v>2.8</v>
          </cell>
        </row>
      </sheetData>
      <sheetData sheetId="5321">
        <row r="5">
          <cell r="C5">
            <v>2.8</v>
          </cell>
        </row>
      </sheetData>
      <sheetData sheetId="5322">
        <row r="5">
          <cell r="C5">
            <v>2.8</v>
          </cell>
        </row>
      </sheetData>
      <sheetData sheetId="5323">
        <row r="5">
          <cell r="C5">
            <v>2.8</v>
          </cell>
        </row>
      </sheetData>
      <sheetData sheetId="5324">
        <row r="5">
          <cell r="C5">
            <v>2.8</v>
          </cell>
        </row>
      </sheetData>
      <sheetData sheetId="5325">
        <row r="5">
          <cell r="C5">
            <v>2.8</v>
          </cell>
        </row>
      </sheetData>
      <sheetData sheetId="5326">
        <row r="5">
          <cell r="C5">
            <v>2.8</v>
          </cell>
        </row>
      </sheetData>
      <sheetData sheetId="5327">
        <row r="5">
          <cell r="C5">
            <v>2.8</v>
          </cell>
        </row>
      </sheetData>
      <sheetData sheetId="5328">
        <row r="5">
          <cell r="C5">
            <v>2.8</v>
          </cell>
        </row>
      </sheetData>
      <sheetData sheetId="5329">
        <row r="5">
          <cell r="C5">
            <v>2.8</v>
          </cell>
        </row>
      </sheetData>
      <sheetData sheetId="5330">
        <row r="5">
          <cell r="C5">
            <v>2.8</v>
          </cell>
        </row>
      </sheetData>
      <sheetData sheetId="5331">
        <row r="5">
          <cell r="C5">
            <v>2.8</v>
          </cell>
        </row>
      </sheetData>
      <sheetData sheetId="5332">
        <row r="5">
          <cell r="C5">
            <v>2.8</v>
          </cell>
        </row>
      </sheetData>
      <sheetData sheetId="5333">
        <row r="5">
          <cell r="C5">
            <v>2.8</v>
          </cell>
        </row>
      </sheetData>
      <sheetData sheetId="5334">
        <row r="5">
          <cell r="C5">
            <v>2.8</v>
          </cell>
        </row>
      </sheetData>
      <sheetData sheetId="5335">
        <row r="5">
          <cell r="C5">
            <v>2.8</v>
          </cell>
        </row>
      </sheetData>
      <sheetData sheetId="5336">
        <row r="5">
          <cell r="C5">
            <v>2.8</v>
          </cell>
        </row>
      </sheetData>
      <sheetData sheetId="5337">
        <row r="5">
          <cell r="C5">
            <v>2.8</v>
          </cell>
        </row>
      </sheetData>
      <sheetData sheetId="5338">
        <row r="5">
          <cell r="C5">
            <v>2.8</v>
          </cell>
        </row>
      </sheetData>
      <sheetData sheetId="5339">
        <row r="5">
          <cell r="C5">
            <v>2.8</v>
          </cell>
        </row>
      </sheetData>
      <sheetData sheetId="5340">
        <row r="5">
          <cell r="C5">
            <v>2.8</v>
          </cell>
        </row>
      </sheetData>
      <sheetData sheetId="5341">
        <row r="5">
          <cell r="C5">
            <v>2.8</v>
          </cell>
        </row>
      </sheetData>
      <sheetData sheetId="5342">
        <row r="5">
          <cell r="C5">
            <v>2.8</v>
          </cell>
        </row>
      </sheetData>
      <sheetData sheetId="5343" refreshError="1"/>
      <sheetData sheetId="5344" refreshError="1"/>
      <sheetData sheetId="5345">
        <row r="5">
          <cell r="C5">
            <v>2.8</v>
          </cell>
        </row>
      </sheetData>
      <sheetData sheetId="5346">
        <row r="5">
          <cell r="C5">
            <v>2.8</v>
          </cell>
        </row>
      </sheetData>
      <sheetData sheetId="5347">
        <row r="5">
          <cell r="C5">
            <v>2.8</v>
          </cell>
        </row>
      </sheetData>
      <sheetData sheetId="5348">
        <row r="5">
          <cell r="C5">
            <v>2.8</v>
          </cell>
        </row>
      </sheetData>
      <sheetData sheetId="5349">
        <row r="5">
          <cell r="C5">
            <v>2.8</v>
          </cell>
        </row>
      </sheetData>
      <sheetData sheetId="5350">
        <row r="5">
          <cell r="C5">
            <v>2.8</v>
          </cell>
        </row>
      </sheetData>
      <sheetData sheetId="5351">
        <row r="5">
          <cell r="C5">
            <v>2.8</v>
          </cell>
        </row>
      </sheetData>
      <sheetData sheetId="5352">
        <row r="5">
          <cell r="C5">
            <v>2.8</v>
          </cell>
        </row>
      </sheetData>
      <sheetData sheetId="5353">
        <row r="5">
          <cell r="C5">
            <v>2.8</v>
          </cell>
        </row>
      </sheetData>
      <sheetData sheetId="5354">
        <row r="5">
          <cell r="C5">
            <v>2.8</v>
          </cell>
        </row>
      </sheetData>
      <sheetData sheetId="5355">
        <row r="5">
          <cell r="C5">
            <v>2.8</v>
          </cell>
        </row>
      </sheetData>
      <sheetData sheetId="5356">
        <row r="5">
          <cell r="C5">
            <v>2.8</v>
          </cell>
        </row>
      </sheetData>
      <sheetData sheetId="5357">
        <row r="5">
          <cell r="C5">
            <v>2.8</v>
          </cell>
        </row>
      </sheetData>
      <sheetData sheetId="5358">
        <row r="5">
          <cell r="C5">
            <v>2.8</v>
          </cell>
        </row>
      </sheetData>
      <sheetData sheetId="5359">
        <row r="5">
          <cell r="C5">
            <v>2.8</v>
          </cell>
        </row>
      </sheetData>
      <sheetData sheetId="5360">
        <row r="5">
          <cell r="C5">
            <v>2.8</v>
          </cell>
        </row>
      </sheetData>
      <sheetData sheetId="5361">
        <row r="5">
          <cell r="C5">
            <v>2.8</v>
          </cell>
        </row>
      </sheetData>
      <sheetData sheetId="5362">
        <row r="5">
          <cell r="C5">
            <v>2.8</v>
          </cell>
        </row>
      </sheetData>
      <sheetData sheetId="5363">
        <row r="5">
          <cell r="C5">
            <v>2.8</v>
          </cell>
        </row>
      </sheetData>
      <sheetData sheetId="5364">
        <row r="5">
          <cell r="C5">
            <v>2.8</v>
          </cell>
        </row>
      </sheetData>
      <sheetData sheetId="5365">
        <row r="5">
          <cell r="C5">
            <v>2.8</v>
          </cell>
        </row>
      </sheetData>
      <sheetData sheetId="5366">
        <row r="5">
          <cell r="C5">
            <v>2.8</v>
          </cell>
        </row>
      </sheetData>
      <sheetData sheetId="5367">
        <row r="5">
          <cell r="C5">
            <v>2.8</v>
          </cell>
        </row>
      </sheetData>
      <sheetData sheetId="5368">
        <row r="5">
          <cell r="C5">
            <v>2.8</v>
          </cell>
        </row>
      </sheetData>
      <sheetData sheetId="5369">
        <row r="5">
          <cell r="C5">
            <v>2.8</v>
          </cell>
        </row>
      </sheetData>
      <sheetData sheetId="5370">
        <row r="5">
          <cell r="C5">
            <v>2.8</v>
          </cell>
        </row>
      </sheetData>
      <sheetData sheetId="5371">
        <row r="5">
          <cell r="C5">
            <v>2.8</v>
          </cell>
        </row>
      </sheetData>
      <sheetData sheetId="5372">
        <row r="5">
          <cell r="C5">
            <v>2.8</v>
          </cell>
        </row>
      </sheetData>
      <sheetData sheetId="5373">
        <row r="5">
          <cell r="C5">
            <v>2.8</v>
          </cell>
        </row>
      </sheetData>
      <sheetData sheetId="5374">
        <row r="5">
          <cell r="C5">
            <v>2.8</v>
          </cell>
        </row>
      </sheetData>
      <sheetData sheetId="5375">
        <row r="5">
          <cell r="C5">
            <v>2.8</v>
          </cell>
        </row>
      </sheetData>
      <sheetData sheetId="5376">
        <row r="5">
          <cell r="C5">
            <v>2.8</v>
          </cell>
        </row>
      </sheetData>
      <sheetData sheetId="5377">
        <row r="5">
          <cell r="C5">
            <v>2.8</v>
          </cell>
        </row>
      </sheetData>
      <sheetData sheetId="5378">
        <row r="5">
          <cell r="C5">
            <v>2.8</v>
          </cell>
        </row>
      </sheetData>
      <sheetData sheetId="5379">
        <row r="5">
          <cell r="C5">
            <v>2.8</v>
          </cell>
        </row>
      </sheetData>
      <sheetData sheetId="5380">
        <row r="5">
          <cell r="C5">
            <v>2.8</v>
          </cell>
        </row>
      </sheetData>
      <sheetData sheetId="5381">
        <row r="5">
          <cell r="C5">
            <v>2.8</v>
          </cell>
        </row>
      </sheetData>
      <sheetData sheetId="5382">
        <row r="5">
          <cell r="C5">
            <v>2.8</v>
          </cell>
        </row>
      </sheetData>
      <sheetData sheetId="5383">
        <row r="5">
          <cell r="C5">
            <v>2.8</v>
          </cell>
        </row>
      </sheetData>
      <sheetData sheetId="5384">
        <row r="5">
          <cell r="C5">
            <v>2.8</v>
          </cell>
        </row>
      </sheetData>
      <sheetData sheetId="5385">
        <row r="5">
          <cell r="C5">
            <v>2.8</v>
          </cell>
        </row>
      </sheetData>
      <sheetData sheetId="5386">
        <row r="5">
          <cell r="C5">
            <v>2.8</v>
          </cell>
        </row>
      </sheetData>
      <sheetData sheetId="5387">
        <row r="5">
          <cell r="C5">
            <v>2.8</v>
          </cell>
        </row>
      </sheetData>
      <sheetData sheetId="5388">
        <row r="5">
          <cell r="C5">
            <v>2.8</v>
          </cell>
        </row>
      </sheetData>
      <sheetData sheetId="5389">
        <row r="5">
          <cell r="C5">
            <v>2.8</v>
          </cell>
        </row>
      </sheetData>
      <sheetData sheetId="5390">
        <row r="5">
          <cell r="C5">
            <v>2.8</v>
          </cell>
        </row>
      </sheetData>
      <sheetData sheetId="5391">
        <row r="5">
          <cell r="C5">
            <v>2.8</v>
          </cell>
        </row>
      </sheetData>
      <sheetData sheetId="5392">
        <row r="5">
          <cell r="C5">
            <v>2.8</v>
          </cell>
        </row>
      </sheetData>
      <sheetData sheetId="5393">
        <row r="5">
          <cell r="C5">
            <v>2.8</v>
          </cell>
        </row>
      </sheetData>
      <sheetData sheetId="5394">
        <row r="5">
          <cell r="C5">
            <v>2.8</v>
          </cell>
        </row>
      </sheetData>
      <sheetData sheetId="5395" refreshError="1"/>
      <sheetData sheetId="5396" refreshError="1"/>
      <sheetData sheetId="5397" refreshError="1"/>
      <sheetData sheetId="5398" refreshError="1"/>
      <sheetData sheetId="5399" refreshError="1"/>
      <sheetData sheetId="5400" refreshError="1"/>
      <sheetData sheetId="5401" refreshError="1"/>
      <sheetData sheetId="5402" refreshError="1"/>
      <sheetData sheetId="5403" refreshError="1"/>
      <sheetData sheetId="5404" refreshError="1"/>
      <sheetData sheetId="5405" refreshError="1"/>
      <sheetData sheetId="5406" refreshError="1"/>
      <sheetData sheetId="5407" refreshError="1"/>
      <sheetData sheetId="5408" refreshError="1"/>
      <sheetData sheetId="5409" refreshError="1"/>
      <sheetData sheetId="5410" refreshError="1"/>
      <sheetData sheetId="5411" refreshError="1"/>
      <sheetData sheetId="5412" refreshError="1"/>
      <sheetData sheetId="5413" refreshError="1"/>
      <sheetData sheetId="5414" refreshError="1"/>
      <sheetData sheetId="5415" refreshError="1"/>
      <sheetData sheetId="5416" refreshError="1"/>
      <sheetData sheetId="5417" refreshError="1"/>
      <sheetData sheetId="5418" refreshError="1"/>
      <sheetData sheetId="5419" refreshError="1"/>
      <sheetData sheetId="5420" refreshError="1"/>
      <sheetData sheetId="5421" refreshError="1"/>
      <sheetData sheetId="5422" refreshError="1"/>
      <sheetData sheetId="5423" refreshError="1"/>
      <sheetData sheetId="5424" refreshError="1"/>
      <sheetData sheetId="5425" refreshError="1"/>
      <sheetData sheetId="5426" refreshError="1"/>
      <sheetData sheetId="5427" refreshError="1"/>
      <sheetData sheetId="5428" refreshError="1"/>
      <sheetData sheetId="5429" refreshError="1"/>
      <sheetData sheetId="5430" refreshError="1"/>
      <sheetData sheetId="5431" refreshError="1"/>
      <sheetData sheetId="5432" refreshError="1"/>
      <sheetData sheetId="5433" refreshError="1"/>
      <sheetData sheetId="5434" refreshError="1"/>
      <sheetData sheetId="5435" refreshError="1"/>
      <sheetData sheetId="5436" refreshError="1"/>
      <sheetData sheetId="5437" refreshError="1"/>
      <sheetData sheetId="5438" refreshError="1"/>
      <sheetData sheetId="5439" refreshError="1"/>
      <sheetData sheetId="5440" refreshError="1"/>
      <sheetData sheetId="5441" refreshError="1"/>
      <sheetData sheetId="5442" refreshError="1"/>
      <sheetData sheetId="5443" refreshError="1"/>
      <sheetData sheetId="5444" refreshError="1"/>
      <sheetData sheetId="5445" refreshError="1"/>
      <sheetData sheetId="5446" refreshError="1"/>
      <sheetData sheetId="5447" refreshError="1"/>
      <sheetData sheetId="5448" refreshError="1"/>
      <sheetData sheetId="5449" refreshError="1"/>
      <sheetData sheetId="5450" refreshError="1"/>
      <sheetData sheetId="5451" refreshError="1"/>
      <sheetData sheetId="5452" refreshError="1"/>
      <sheetData sheetId="5453" refreshError="1"/>
      <sheetData sheetId="5454" refreshError="1"/>
      <sheetData sheetId="5455" refreshError="1"/>
      <sheetData sheetId="5456" refreshError="1"/>
      <sheetData sheetId="5457" refreshError="1"/>
      <sheetData sheetId="5458" refreshError="1"/>
      <sheetData sheetId="5459" refreshError="1"/>
      <sheetData sheetId="5460" refreshError="1"/>
      <sheetData sheetId="5461" refreshError="1"/>
      <sheetData sheetId="5462" refreshError="1"/>
      <sheetData sheetId="5463" refreshError="1"/>
      <sheetData sheetId="5464" refreshError="1"/>
      <sheetData sheetId="5465" refreshError="1"/>
      <sheetData sheetId="5466" refreshError="1"/>
      <sheetData sheetId="5467" refreshError="1"/>
      <sheetData sheetId="5468" refreshError="1"/>
      <sheetData sheetId="5469" refreshError="1"/>
      <sheetData sheetId="5470" refreshError="1"/>
      <sheetData sheetId="5471" refreshError="1"/>
      <sheetData sheetId="5472" refreshError="1"/>
      <sheetData sheetId="5473" refreshError="1"/>
      <sheetData sheetId="5474" refreshError="1"/>
      <sheetData sheetId="5475" refreshError="1"/>
      <sheetData sheetId="5476" refreshError="1"/>
      <sheetData sheetId="5477" refreshError="1"/>
      <sheetData sheetId="5478" refreshError="1"/>
      <sheetData sheetId="5479" refreshError="1"/>
      <sheetData sheetId="5480" refreshError="1"/>
      <sheetData sheetId="5481" refreshError="1"/>
      <sheetData sheetId="5482" refreshError="1"/>
      <sheetData sheetId="5483" refreshError="1"/>
      <sheetData sheetId="5484" refreshError="1"/>
      <sheetData sheetId="5485" refreshError="1"/>
      <sheetData sheetId="5486" refreshError="1"/>
      <sheetData sheetId="5487" refreshError="1"/>
      <sheetData sheetId="5488" refreshError="1"/>
      <sheetData sheetId="5489" refreshError="1"/>
      <sheetData sheetId="5490" refreshError="1"/>
      <sheetData sheetId="5491" refreshError="1"/>
      <sheetData sheetId="5492" refreshError="1"/>
      <sheetData sheetId="5493" refreshError="1"/>
      <sheetData sheetId="5494" refreshError="1"/>
      <sheetData sheetId="5495" refreshError="1"/>
      <sheetData sheetId="5496" refreshError="1"/>
      <sheetData sheetId="5497" refreshError="1"/>
      <sheetData sheetId="5498" refreshError="1"/>
      <sheetData sheetId="5499" refreshError="1"/>
      <sheetData sheetId="5500" refreshError="1"/>
      <sheetData sheetId="5501" refreshError="1"/>
      <sheetData sheetId="5502" refreshError="1"/>
      <sheetData sheetId="5503" refreshError="1"/>
      <sheetData sheetId="5504" refreshError="1"/>
      <sheetData sheetId="5505" refreshError="1"/>
      <sheetData sheetId="5506" refreshError="1"/>
      <sheetData sheetId="5507" refreshError="1"/>
      <sheetData sheetId="5508" refreshError="1"/>
      <sheetData sheetId="5509" refreshError="1"/>
      <sheetData sheetId="5510" refreshError="1"/>
      <sheetData sheetId="5511" refreshError="1"/>
      <sheetData sheetId="5512" refreshError="1"/>
      <sheetData sheetId="5513" refreshError="1"/>
      <sheetData sheetId="5514" refreshError="1"/>
      <sheetData sheetId="5515" refreshError="1"/>
      <sheetData sheetId="5516" refreshError="1"/>
      <sheetData sheetId="5517" refreshError="1"/>
      <sheetData sheetId="5518" refreshError="1"/>
      <sheetData sheetId="5519" refreshError="1"/>
      <sheetData sheetId="5520" refreshError="1"/>
      <sheetData sheetId="5521" refreshError="1"/>
      <sheetData sheetId="5522" refreshError="1"/>
      <sheetData sheetId="5523" refreshError="1"/>
      <sheetData sheetId="5524" refreshError="1"/>
      <sheetData sheetId="5525" refreshError="1"/>
      <sheetData sheetId="5526" refreshError="1"/>
      <sheetData sheetId="5527" refreshError="1"/>
      <sheetData sheetId="5528" refreshError="1"/>
      <sheetData sheetId="5529" refreshError="1"/>
      <sheetData sheetId="5530" refreshError="1"/>
      <sheetData sheetId="5531">
        <row r="5">
          <cell r="C5">
            <v>2.8</v>
          </cell>
        </row>
      </sheetData>
      <sheetData sheetId="5532">
        <row r="5">
          <cell r="C5">
            <v>2.8</v>
          </cell>
        </row>
      </sheetData>
      <sheetData sheetId="5533">
        <row r="5">
          <cell r="C5">
            <v>2.8</v>
          </cell>
        </row>
      </sheetData>
      <sheetData sheetId="5534">
        <row r="5">
          <cell r="C5">
            <v>2.8</v>
          </cell>
        </row>
      </sheetData>
      <sheetData sheetId="5535">
        <row r="5">
          <cell r="C5">
            <v>2.8</v>
          </cell>
        </row>
      </sheetData>
      <sheetData sheetId="5536">
        <row r="5">
          <cell r="C5">
            <v>2.8</v>
          </cell>
        </row>
      </sheetData>
      <sheetData sheetId="5537">
        <row r="5">
          <cell r="C5">
            <v>2.8</v>
          </cell>
        </row>
      </sheetData>
      <sheetData sheetId="5538">
        <row r="5">
          <cell r="C5">
            <v>2.8</v>
          </cell>
        </row>
      </sheetData>
      <sheetData sheetId="5539">
        <row r="5">
          <cell r="C5">
            <v>2.8</v>
          </cell>
        </row>
      </sheetData>
      <sheetData sheetId="5540">
        <row r="5">
          <cell r="C5">
            <v>2.8</v>
          </cell>
        </row>
      </sheetData>
      <sheetData sheetId="5541">
        <row r="5">
          <cell r="C5">
            <v>2.8</v>
          </cell>
        </row>
      </sheetData>
      <sheetData sheetId="5542">
        <row r="5">
          <cell r="C5">
            <v>2.8</v>
          </cell>
        </row>
      </sheetData>
      <sheetData sheetId="5543">
        <row r="5">
          <cell r="C5">
            <v>2.8</v>
          </cell>
        </row>
      </sheetData>
      <sheetData sheetId="5544">
        <row r="5">
          <cell r="C5">
            <v>2.8</v>
          </cell>
        </row>
      </sheetData>
      <sheetData sheetId="5545" refreshError="1"/>
      <sheetData sheetId="5546">
        <row r="5">
          <cell r="C5">
            <v>2.8</v>
          </cell>
        </row>
      </sheetData>
      <sheetData sheetId="5547">
        <row r="5">
          <cell r="C5">
            <v>2.8</v>
          </cell>
        </row>
      </sheetData>
      <sheetData sheetId="5548">
        <row r="5">
          <cell r="C5">
            <v>2.8</v>
          </cell>
        </row>
      </sheetData>
      <sheetData sheetId="5549" refreshError="1"/>
      <sheetData sheetId="5550" refreshError="1"/>
      <sheetData sheetId="5551" refreshError="1"/>
      <sheetData sheetId="5552" refreshError="1"/>
      <sheetData sheetId="5553">
        <row r="5">
          <cell r="C5">
            <v>2.8</v>
          </cell>
        </row>
      </sheetData>
      <sheetData sheetId="5554">
        <row r="5">
          <cell r="C5">
            <v>2.8</v>
          </cell>
        </row>
      </sheetData>
      <sheetData sheetId="5555">
        <row r="5">
          <cell r="C5">
            <v>2.8</v>
          </cell>
        </row>
      </sheetData>
      <sheetData sheetId="5556">
        <row r="5">
          <cell r="C5">
            <v>2.8</v>
          </cell>
        </row>
      </sheetData>
      <sheetData sheetId="5557">
        <row r="5">
          <cell r="C5">
            <v>2.8</v>
          </cell>
        </row>
      </sheetData>
      <sheetData sheetId="5558">
        <row r="5">
          <cell r="C5">
            <v>2.8</v>
          </cell>
        </row>
      </sheetData>
      <sheetData sheetId="5559">
        <row r="5">
          <cell r="C5">
            <v>2.8</v>
          </cell>
        </row>
      </sheetData>
      <sheetData sheetId="5560">
        <row r="5">
          <cell r="C5">
            <v>2.8</v>
          </cell>
        </row>
      </sheetData>
      <sheetData sheetId="5561">
        <row r="5">
          <cell r="C5">
            <v>2.8</v>
          </cell>
        </row>
      </sheetData>
      <sheetData sheetId="5562">
        <row r="5">
          <cell r="C5">
            <v>2.8</v>
          </cell>
        </row>
      </sheetData>
      <sheetData sheetId="5563">
        <row r="5">
          <cell r="C5">
            <v>2.8</v>
          </cell>
        </row>
      </sheetData>
      <sheetData sheetId="5564">
        <row r="5">
          <cell r="C5">
            <v>2.8</v>
          </cell>
        </row>
      </sheetData>
      <sheetData sheetId="5565">
        <row r="5">
          <cell r="C5">
            <v>2.8</v>
          </cell>
        </row>
      </sheetData>
      <sheetData sheetId="5566">
        <row r="5">
          <cell r="C5">
            <v>2.8</v>
          </cell>
        </row>
      </sheetData>
      <sheetData sheetId="5567">
        <row r="5">
          <cell r="C5">
            <v>2.8</v>
          </cell>
        </row>
      </sheetData>
      <sheetData sheetId="5568">
        <row r="5">
          <cell r="C5">
            <v>2.8</v>
          </cell>
        </row>
      </sheetData>
      <sheetData sheetId="5569">
        <row r="5">
          <cell r="C5">
            <v>2.8</v>
          </cell>
        </row>
      </sheetData>
      <sheetData sheetId="5570">
        <row r="5">
          <cell r="C5">
            <v>2.8</v>
          </cell>
        </row>
      </sheetData>
      <sheetData sheetId="5571">
        <row r="5">
          <cell r="C5">
            <v>2.8</v>
          </cell>
        </row>
      </sheetData>
      <sheetData sheetId="5572">
        <row r="5">
          <cell r="C5">
            <v>2.8</v>
          </cell>
        </row>
      </sheetData>
      <sheetData sheetId="5573">
        <row r="5">
          <cell r="C5">
            <v>2.8</v>
          </cell>
        </row>
      </sheetData>
      <sheetData sheetId="5574">
        <row r="5">
          <cell r="C5">
            <v>2.8</v>
          </cell>
        </row>
      </sheetData>
      <sheetData sheetId="5575">
        <row r="5">
          <cell r="C5">
            <v>2.8</v>
          </cell>
        </row>
      </sheetData>
      <sheetData sheetId="5576">
        <row r="5">
          <cell r="C5">
            <v>2.8</v>
          </cell>
        </row>
      </sheetData>
      <sheetData sheetId="5577">
        <row r="5">
          <cell r="C5">
            <v>2.8</v>
          </cell>
        </row>
      </sheetData>
      <sheetData sheetId="5578">
        <row r="5">
          <cell r="C5">
            <v>2.8</v>
          </cell>
        </row>
      </sheetData>
      <sheetData sheetId="5579">
        <row r="5">
          <cell r="C5">
            <v>2.8</v>
          </cell>
        </row>
      </sheetData>
      <sheetData sheetId="5580">
        <row r="5">
          <cell r="C5">
            <v>2.8</v>
          </cell>
        </row>
      </sheetData>
      <sheetData sheetId="5581">
        <row r="5">
          <cell r="C5">
            <v>2.8</v>
          </cell>
        </row>
      </sheetData>
      <sheetData sheetId="5582">
        <row r="5">
          <cell r="C5">
            <v>2.8</v>
          </cell>
        </row>
      </sheetData>
      <sheetData sheetId="5583">
        <row r="5">
          <cell r="C5">
            <v>2.8</v>
          </cell>
        </row>
      </sheetData>
      <sheetData sheetId="5584">
        <row r="5">
          <cell r="C5">
            <v>2.8</v>
          </cell>
        </row>
      </sheetData>
      <sheetData sheetId="5585">
        <row r="5">
          <cell r="C5">
            <v>2.8</v>
          </cell>
        </row>
      </sheetData>
      <sheetData sheetId="5586">
        <row r="5">
          <cell r="C5">
            <v>2.8</v>
          </cell>
        </row>
      </sheetData>
      <sheetData sheetId="5587">
        <row r="5">
          <cell r="C5">
            <v>2.8</v>
          </cell>
        </row>
      </sheetData>
      <sheetData sheetId="5588">
        <row r="5">
          <cell r="C5">
            <v>2.8</v>
          </cell>
        </row>
      </sheetData>
      <sheetData sheetId="5589">
        <row r="5">
          <cell r="C5">
            <v>2.8</v>
          </cell>
        </row>
      </sheetData>
      <sheetData sheetId="5590">
        <row r="5">
          <cell r="C5" t="str">
            <v>NIGHT</v>
          </cell>
        </row>
      </sheetData>
      <sheetData sheetId="5591">
        <row r="5">
          <cell r="C5">
            <v>2.8</v>
          </cell>
        </row>
      </sheetData>
      <sheetData sheetId="5592">
        <row r="5">
          <cell r="C5" t="str">
            <v>NIGHT</v>
          </cell>
        </row>
      </sheetData>
      <sheetData sheetId="5593">
        <row r="5">
          <cell r="C5">
            <v>2.8</v>
          </cell>
        </row>
      </sheetData>
      <sheetData sheetId="5594">
        <row r="5">
          <cell r="C5">
            <v>2.8</v>
          </cell>
        </row>
      </sheetData>
      <sheetData sheetId="5595">
        <row r="5">
          <cell r="C5">
            <v>2.8</v>
          </cell>
        </row>
      </sheetData>
      <sheetData sheetId="5596">
        <row r="5">
          <cell r="C5">
            <v>2.8</v>
          </cell>
        </row>
      </sheetData>
      <sheetData sheetId="5597">
        <row r="5">
          <cell r="C5">
            <v>2.8</v>
          </cell>
        </row>
      </sheetData>
      <sheetData sheetId="5598">
        <row r="5">
          <cell r="C5">
            <v>2.8</v>
          </cell>
        </row>
      </sheetData>
      <sheetData sheetId="5599">
        <row r="5">
          <cell r="C5">
            <v>2.8</v>
          </cell>
        </row>
      </sheetData>
      <sheetData sheetId="5600">
        <row r="5">
          <cell r="C5">
            <v>2.8</v>
          </cell>
        </row>
      </sheetData>
      <sheetData sheetId="5601">
        <row r="5">
          <cell r="C5">
            <v>2.8</v>
          </cell>
        </row>
      </sheetData>
      <sheetData sheetId="5602">
        <row r="5">
          <cell r="C5">
            <v>2.8</v>
          </cell>
        </row>
      </sheetData>
      <sheetData sheetId="5603">
        <row r="5">
          <cell r="C5">
            <v>2.8</v>
          </cell>
        </row>
      </sheetData>
      <sheetData sheetId="5604">
        <row r="5">
          <cell r="C5">
            <v>2.8</v>
          </cell>
        </row>
      </sheetData>
      <sheetData sheetId="5605">
        <row r="5">
          <cell r="C5">
            <v>2.8</v>
          </cell>
        </row>
      </sheetData>
      <sheetData sheetId="5606">
        <row r="5">
          <cell r="C5">
            <v>2.8</v>
          </cell>
        </row>
      </sheetData>
      <sheetData sheetId="5607">
        <row r="5">
          <cell r="C5">
            <v>2.8</v>
          </cell>
        </row>
      </sheetData>
      <sheetData sheetId="5608">
        <row r="5">
          <cell r="C5">
            <v>2.8</v>
          </cell>
        </row>
      </sheetData>
      <sheetData sheetId="5609">
        <row r="5">
          <cell r="C5" t="str">
            <v>NIGHT</v>
          </cell>
        </row>
      </sheetData>
      <sheetData sheetId="5610">
        <row r="5">
          <cell r="C5" t="str">
            <v>NIGHT</v>
          </cell>
        </row>
      </sheetData>
      <sheetData sheetId="5611">
        <row r="5">
          <cell r="C5" t="str">
            <v>NIGHT</v>
          </cell>
        </row>
      </sheetData>
      <sheetData sheetId="5612">
        <row r="5">
          <cell r="C5" t="str">
            <v>NIGHT</v>
          </cell>
        </row>
      </sheetData>
      <sheetData sheetId="5613">
        <row r="5">
          <cell r="C5">
            <v>2.8</v>
          </cell>
        </row>
      </sheetData>
      <sheetData sheetId="5614">
        <row r="5">
          <cell r="C5">
            <v>2.8</v>
          </cell>
        </row>
      </sheetData>
      <sheetData sheetId="5615">
        <row r="5">
          <cell r="C5">
            <v>2.8</v>
          </cell>
        </row>
      </sheetData>
      <sheetData sheetId="5616">
        <row r="5">
          <cell r="C5">
            <v>2.8</v>
          </cell>
        </row>
      </sheetData>
      <sheetData sheetId="5617">
        <row r="5">
          <cell r="C5">
            <v>2.8</v>
          </cell>
        </row>
      </sheetData>
      <sheetData sheetId="5618">
        <row r="5">
          <cell r="C5">
            <v>2.8</v>
          </cell>
        </row>
      </sheetData>
      <sheetData sheetId="5619">
        <row r="5">
          <cell r="C5" t="str">
            <v>NIGHT</v>
          </cell>
        </row>
      </sheetData>
      <sheetData sheetId="5620">
        <row r="5">
          <cell r="C5">
            <v>2.8</v>
          </cell>
        </row>
      </sheetData>
      <sheetData sheetId="5621">
        <row r="5">
          <cell r="C5" t="str">
            <v>NIGHT</v>
          </cell>
        </row>
      </sheetData>
      <sheetData sheetId="5622">
        <row r="5">
          <cell r="C5" t="str">
            <v>NIGHT</v>
          </cell>
        </row>
      </sheetData>
      <sheetData sheetId="5623">
        <row r="5">
          <cell r="C5" t="str">
            <v>NIGHT</v>
          </cell>
        </row>
      </sheetData>
      <sheetData sheetId="5624">
        <row r="5">
          <cell r="C5" t="str">
            <v>NIGHT</v>
          </cell>
        </row>
      </sheetData>
      <sheetData sheetId="5625">
        <row r="5">
          <cell r="C5" t="str">
            <v>NIGHT</v>
          </cell>
        </row>
      </sheetData>
      <sheetData sheetId="5626">
        <row r="5">
          <cell r="C5" t="str">
            <v>NIGHT</v>
          </cell>
        </row>
      </sheetData>
      <sheetData sheetId="5627">
        <row r="5">
          <cell r="C5" t="str">
            <v>NIGHT</v>
          </cell>
        </row>
      </sheetData>
      <sheetData sheetId="5628">
        <row r="5">
          <cell r="C5" t="str">
            <v>NIGHT</v>
          </cell>
        </row>
      </sheetData>
      <sheetData sheetId="5629">
        <row r="5">
          <cell r="C5" t="str">
            <v>NIGHT</v>
          </cell>
        </row>
      </sheetData>
      <sheetData sheetId="5630">
        <row r="5">
          <cell r="C5" t="str">
            <v>NIGHT</v>
          </cell>
        </row>
      </sheetData>
      <sheetData sheetId="5631">
        <row r="5">
          <cell r="C5" t="str">
            <v>NIGHT</v>
          </cell>
        </row>
      </sheetData>
      <sheetData sheetId="5632">
        <row r="5">
          <cell r="C5" t="str">
            <v>NIGHT</v>
          </cell>
        </row>
      </sheetData>
      <sheetData sheetId="5633">
        <row r="5">
          <cell r="C5" t="str">
            <v>NIGHT</v>
          </cell>
        </row>
      </sheetData>
      <sheetData sheetId="5634">
        <row r="5">
          <cell r="C5" t="str">
            <v>NIGHT</v>
          </cell>
        </row>
      </sheetData>
      <sheetData sheetId="5635">
        <row r="5">
          <cell r="C5" t="str">
            <v>NIGHT</v>
          </cell>
        </row>
      </sheetData>
      <sheetData sheetId="5636">
        <row r="5">
          <cell r="C5" t="str">
            <v>NIGHT</v>
          </cell>
        </row>
      </sheetData>
      <sheetData sheetId="5637">
        <row r="5">
          <cell r="C5" t="str">
            <v>NIGHT</v>
          </cell>
        </row>
      </sheetData>
      <sheetData sheetId="5638">
        <row r="5">
          <cell r="C5" t="str">
            <v>NIGHT</v>
          </cell>
        </row>
      </sheetData>
      <sheetData sheetId="5639">
        <row r="5">
          <cell r="C5" t="str">
            <v>NIGHT</v>
          </cell>
        </row>
      </sheetData>
      <sheetData sheetId="5640">
        <row r="5">
          <cell r="C5" t="str">
            <v>NIGHT</v>
          </cell>
        </row>
      </sheetData>
      <sheetData sheetId="5641">
        <row r="5">
          <cell r="C5" t="str">
            <v>NIGHT</v>
          </cell>
        </row>
      </sheetData>
      <sheetData sheetId="5642">
        <row r="5">
          <cell r="C5" t="str">
            <v>NIGHT</v>
          </cell>
        </row>
      </sheetData>
      <sheetData sheetId="5643">
        <row r="5">
          <cell r="C5" t="str">
            <v>NIGHT</v>
          </cell>
        </row>
      </sheetData>
      <sheetData sheetId="5644">
        <row r="5">
          <cell r="C5" t="str">
            <v>NIGHT</v>
          </cell>
        </row>
      </sheetData>
      <sheetData sheetId="5645">
        <row r="5">
          <cell r="C5" t="str">
            <v>NIGHT</v>
          </cell>
        </row>
      </sheetData>
      <sheetData sheetId="5646">
        <row r="5">
          <cell r="C5" t="str">
            <v>NIGHT</v>
          </cell>
        </row>
      </sheetData>
      <sheetData sheetId="5647">
        <row r="5">
          <cell r="C5" t="str">
            <v>NIGHT</v>
          </cell>
        </row>
      </sheetData>
      <sheetData sheetId="5648">
        <row r="5">
          <cell r="C5" t="str">
            <v>NIGHT</v>
          </cell>
        </row>
      </sheetData>
      <sheetData sheetId="5649">
        <row r="5">
          <cell r="C5" t="str">
            <v>NIGHT</v>
          </cell>
        </row>
      </sheetData>
      <sheetData sheetId="5650">
        <row r="5">
          <cell r="C5" t="str">
            <v>NIGHT</v>
          </cell>
        </row>
      </sheetData>
      <sheetData sheetId="5651">
        <row r="5">
          <cell r="C5" t="str">
            <v>NIGHT</v>
          </cell>
        </row>
      </sheetData>
      <sheetData sheetId="5652">
        <row r="5">
          <cell r="C5" t="str">
            <v>NIGHT</v>
          </cell>
        </row>
      </sheetData>
      <sheetData sheetId="5653">
        <row r="5">
          <cell r="C5" t="str">
            <v>NIGHT</v>
          </cell>
        </row>
      </sheetData>
      <sheetData sheetId="5654">
        <row r="5">
          <cell r="C5" t="str">
            <v>NIGHT</v>
          </cell>
        </row>
      </sheetData>
      <sheetData sheetId="5655">
        <row r="5">
          <cell r="C5" t="str">
            <v>NIGHT</v>
          </cell>
        </row>
      </sheetData>
      <sheetData sheetId="5656">
        <row r="5">
          <cell r="C5" t="str">
            <v>NIGHT</v>
          </cell>
        </row>
      </sheetData>
      <sheetData sheetId="5657">
        <row r="5">
          <cell r="C5" t="str">
            <v>NIGHT</v>
          </cell>
        </row>
      </sheetData>
      <sheetData sheetId="5658">
        <row r="5">
          <cell r="C5" t="str">
            <v>NIGHT</v>
          </cell>
        </row>
      </sheetData>
      <sheetData sheetId="5659">
        <row r="5">
          <cell r="C5" t="str">
            <v>NIGHT</v>
          </cell>
        </row>
      </sheetData>
      <sheetData sheetId="5660">
        <row r="5">
          <cell r="C5" t="str">
            <v>NIGHT</v>
          </cell>
        </row>
      </sheetData>
      <sheetData sheetId="5661">
        <row r="5">
          <cell r="C5">
            <v>2.8</v>
          </cell>
        </row>
      </sheetData>
      <sheetData sheetId="5662">
        <row r="5">
          <cell r="C5" t="str">
            <v>NIGHT</v>
          </cell>
        </row>
      </sheetData>
      <sheetData sheetId="5663">
        <row r="5">
          <cell r="C5" t="str">
            <v>NIGHT</v>
          </cell>
        </row>
      </sheetData>
      <sheetData sheetId="5664">
        <row r="5">
          <cell r="C5" t="str">
            <v>NIGHT</v>
          </cell>
        </row>
      </sheetData>
      <sheetData sheetId="5665">
        <row r="5">
          <cell r="C5" t="str">
            <v>NIGHT</v>
          </cell>
        </row>
      </sheetData>
      <sheetData sheetId="5666">
        <row r="5">
          <cell r="C5" t="str">
            <v>NIGHT</v>
          </cell>
        </row>
      </sheetData>
      <sheetData sheetId="5667">
        <row r="5">
          <cell r="C5" t="str">
            <v>NIGHT</v>
          </cell>
        </row>
      </sheetData>
      <sheetData sheetId="5668">
        <row r="5">
          <cell r="C5" t="str">
            <v>NIGHT</v>
          </cell>
        </row>
      </sheetData>
      <sheetData sheetId="5669">
        <row r="5">
          <cell r="C5" t="str">
            <v>NIGHT</v>
          </cell>
        </row>
      </sheetData>
      <sheetData sheetId="5670">
        <row r="5">
          <cell r="C5">
            <v>2.8</v>
          </cell>
        </row>
      </sheetData>
      <sheetData sheetId="5671">
        <row r="5">
          <cell r="C5">
            <v>2.8</v>
          </cell>
        </row>
      </sheetData>
      <sheetData sheetId="5672">
        <row r="5">
          <cell r="C5">
            <v>2.8</v>
          </cell>
        </row>
      </sheetData>
      <sheetData sheetId="5673">
        <row r="5">
          <cell r="C5">
            <v>2.8</v>
          </cell>
        </row>
      </sheetData>
      <sheetData sheetId="5674">
        <row r="5">
          <cell r="C5">
            <v>2.8</v>
          </cell>
        </row>
      </sheetData>
      <sheetData sheetId="5675">
        <row r="5">
          <cell r="C5">
            <v>2.8</v>
          </cell>
        </row>
      </sheetData>
      <sheetData sheetId="5676">
        <row r="5">
          <cell r="C5">
            <v>2.8</v>
          </cell>
        </row>
      </sheetData>
      <sheetData sheetId="5677">
        <row r="5">
          <cell r="C5">
            <v>2.8</v>
          </cell>
        </row>
      </sheetData>
      <sheetData sheetId="5678">
        <row r="5">
          <cell r="C5">
            <v>2.8</v>
          </cell>
        </row>
      </sheetData>
      <sheetData sheetId="5679">
        <row r="5">
          <cell r="C5">
            <v>2.8</v>
          </cell>
        </row>
      </sheetData>
      <sheetData sheetId="5680">
        <row r="5">
          <cell r="C5">
            <v>2.8</v>
          </cell>
        </row>
      </sheetData>
      <sheetData sheetId="5681">
        <row r="5">
          <cell r="C5">
            <v>2.8</v>
          </cell>
        </row>
      </sheetData>
      <sheetData sheetId="5682">
        <row r="5">
          <cell r="C5">
            <v>2.8</v>
          </cell>
        </row>
      </sheetData>
      <sheetData sheetId="5683">
        <row r="5">
          <cell r="C5">
            <v>2.8</v>
          </cell>
        </row>
      </sheetData>
      <sheetData sheetId="5684">
        <row r="5">
          <cell r="C5">
            <v>2.8</v>
          </cell>
        </row>
      </sheetData>
      <sheetData sheetId="5685">
        <row r="5">
          <cell r="C5">
            <v>2.8</v>
          </cell>
        </row>
      </sheetData>
      <sheetData sheetId="5686">
        <row r="5">
          <cell r="C5">
            <v>2.8</v>
          </cell>
        </row>
      </sheetData>
      <sheetData sheetId="5687">
        <row r="5">
          <cell r="C5">
            <v>2.8</v>
          </cell>
        </row>
      </sheetData>
      <sheetData sheetId="5688">
        <row r="5">
          <cell r="C5">
            <v>2.8</v>
          </cell>
        </row>
      </sheetData>
      <sheetData sheetId="5689">
        <row r="5">
          <cell r="C5">
            <v>2.8</v>
          </cell>
        </row>
      </sheetData>
      <sheetData sheetId="5690">
        <row r="5">
          <cell r="C5">
            <v>2.8</v>
          </cell>
        </row>
      </sheetData>
      <sheetData sheetId="5691">
        <row r="5">
          <cell r="C5">
            <v>2.8</v>
          </cell>
        </row>
      </sheetData>
      <sheetData sheetId="5692">
        <row r="5">
          <cell r="C5">
            <v>2.8</v>
          </cell>
        </row>
      </sheetData>
      <sheetData sheetId="5693">
        <row r="5">
          <cell r="C5">
            <v>2.8</v>
          </cell>
        </row>
      </sheetData>
      <sheetData sheetId="5694">
        <row r="5">
          <cell r="C5">
            <v>2.8</v>
          </cell>
        </row>
      </sheetData>
      <sheetData sheetId="5695">
        <row r="5">
          <cell r="C5">
            <v>2.8</v>
          </cell>
        </row>
      </sheetData>
      <sheetData sheetId="5696">
        <row r="5">
          <cell r="C5">
            <v>2.8</v>
          </cell>
        </row>
      </sheetData>
      <sheetData sheetId="5697">
        <row r="5">
          <cell r="C5">
            <v>2.8</v>
          </cell>
        </row>
      </sheetData>
      <sheetData sheetId="5698">
        <row r="5">
          <cell r="C5">
            <v>2.8</v>
          </cell>
        </row>
      </sheetData>
      <sheetData sheetId="5699">
        <row r="5">
          <cell r="C5">
            <v>2.8</v>
          </cell>
        </row>
      </sheetData>
      <sheetData sheetId="5700">
        <row r="5">
          <cell r="C5">
            <v>2.8</v>
          </cell>
        </row>
      </sheetData>
      <sheetData sheetId="5701">
        <row r="5">
          <cell r="C5">
            <v>2.8</v>
          </cell>
        </row>
      </sheetData>
      <sheetData sheetId="5702">
        <row r="5">
          <cell r="C5">
            <v>2.8</v>
          </cell>
        </row>
      </sheetData>
      <sheetData sheetId="5703">
        <row r="5">
          <cell r="C5">
            <v>2.8</v>
          </cell>
        </row>
      </sheetData>
      <sheetData sheetId="5704">
        <row r="5">
          <cell r="C5">
            <v>2.8</v>
          </cell>
        </row>
      </sheetData>
      <sheetData sheetId="5705">
        <row r="5">
          <cell r="C5">
            <v>2.8</v>
          </cell>
        </row>
      </sheetData>
      <sheetData sheetId="5706">
        <row r="5">
          <cell r="C5" t="str">
            <v>NIGHT</v>
          </cell>
        </row>
      </sheetData>
      <sheetData sheetId="5707">
        <row r="5">
          <cell r="C5" t="str">
            <v>NIGHT</v>
          </cell>
        </row>
      </sheetData>
      <sheetData sheetId="5708">
        <row r="5">
          <cell r="C5">
            <v>2.8</v>
          </cell>
        </row>
      </sheetData>
      <sheetData sheetId="5709">
        <row r="5">
          <cell r="C5">
            <v>2.8</v>
          </cell>
        </row>
      </sheetData>
      <sheetData sheetId="5710">
        <row r="5">
          <cell r="C5">
            <v>2.8</v>
          </cell>
        </row>
      </sheetData>
      <sheetData sheetId="5711">
        <row r="5">
          <cell r="C5">
            <v>2.8</v>
          </cell>
        </row>
      </sheetData>
      <sheetData sheetId="5712">
        <row r="5">
          <cell r="C5">
            <v>2.8</v>
          </cell>
        </row>
      </sheetData>
      <sheetData sheetId="5713">
        <row r="5">
          <cell r="C5">
            <v>2.8</v>
          </cell>
        </row>
      </sheetData>
      <sheetData sheetId="5714">
        <row r="5">
          <cell r="C5">
            <v>2.8</v>
          </cell>
        </row>
      </sheetData>
      <sheetData sheetId="5715">
        <row r="5">
          <cell r="C5">
            <v>2.8</v>
          </cell>
        </row>
      </sheetData>
      <sheetData sheetId="5716">
        <row r="5">
          <cell r="C5">
            <v>2.8</v>
          </cell>
        </row>
      </sheetData>
      <sheetData sheetId="5717">
        <row r="5">
          <cell r="C5">
            <v>2.8</v>
          </cell>
        </row>
      </sheetData>
      <sheetData sheetId="5718">
        <row r="5">
          <cell r="C5">
            <v>2.8</v>
          </cell>
        </row>
      </sheetData>
      <sheetData sheetId="5719">
        <row r="5">
          <cell r="C5">
            <v>2.8</v>
          </cell>
        </row>
      </sheetData>
      <sheetData sheetId="5720">
        <row r="5">
          <cell r="C5">
            <v>2.8</v>
          </cell>
        </row>
      </sheetData>
      <sheetData sheetId="5721">
        <row r="5">
          <cell r="C5">
            <v>2.8</v>
          </cell>
        </row>
      </sheetData>
      <sheetData sheetId="5722">
        <row r="5">
          <cell r="C5">
            <v>2.8</v>
          </cell>
        </row>
      </sheetData>
      <sheetData sheetId="5723">
        <row r="5">
          <cell r="C5">
            <v>2.8</v>
          </cell>
        </row>
      </sheetData>
      <sheetData sheetId="5724">
        <row r="5">
          <cell r="C5">
            <v>2.8</v>
          </cell>
        </row>
      </sheetData>
      <sheetData sheetId="5725">
        <row r="5">
          <cell r="C5">
            <v>2.8</v>
          </cell>
        </row>
      </sheetData>
      <sheetData sheetId="5726">
        <row r="5">
          <cell r="C5">
            <v>2.8</v>
          </cell>
        </row>
      </sheetData>
      <sheetData sheetId="5727">
        <row r="5">
          <cell r="C5" t="str">
            <v>NIGHT</v>
          </cell>
        </row>
      </sheetData>
      <sheetData sheetId="5728">
        <row r="5">
          <cell r="C5">
            <v>2.8</v>
          </cell>
        </row>
      </sheetData>
      <sheetData sheetId="5729">
        <row r="5">
          <cell r="C5">
            <v>2.8</v>
          </cell>
        </row>
      </sheetData>
      <sheetData sheetId="5730">
        <row r="5">
          <cell r="C5">
            <v>2.8</v>
          </cell>
        </row>
      </sheetData>
      <sheetData sheetId="5731">
        <row r="5">
          <cell r="C5">
            <v>2.8</v>
          </cell>
        </row>
      </sheetData>
      <sheetData sheetId="5732">
        <row r="5">
          <cell r="C5">
            <v>2.8</v>
          </cell>
        </row>
      </sheetData>
      <sheetData sheetId="5733">
        <row r="5">
          <cell r="C5">
            <v>2.8</v>
          </cell>
        </row>
      </sheetData>
      <sheetData sheetId="5734">
        <row r="5">
          <cell r="C5">
            <v>2.8</v>
          </cell>
        </row>
      </sheetData>
      <sheetData sheetId="5735">
        <row r="5">
          <cell r="C5">
            <v>2.8</v>
          </cell>
        </row>
      </sheetData>
      <sheetData sheetId="5736">
        <row r="5">
          <cell r="C5">
            <v>2.8</v>
          </cell>
        </row>
      </sheetData>
      <sheetData sheetId="5737">
        <row r="5">
          <cell r="C5" t="str">
            <v>NIGHT</v>
          </cell>
        </row>
      </sheetData>
      <sheetData sheetId="5738">
        <row r="5">
          <cell r="C5">
            <v>2.8</v>
          </cell>
        </row>
      </sheetData>
      <sheetData sheetId="5739">
        <row r="5">
          <cell r="C5">
            <v>2.8</v>
          </cell>
        </row>
      </sheetData>
      <sheetData sheetId="5740">
        <row r="5">
          <cell r="C5" t="str">
            <v>NIGHT</v>
          </cell>
        </row>
      </sheetData>
      <sheetData sheetId="5741">
        <row r="5">
          <cell r="C5">
            <v>2.8</v>
          </cell>
        </row>
      </sheetData>
      <sheetData sheetId="5742">
        <row r="5">
          <cell r="C5">
            <v>2.8</v>
          </cell>
        </row>
      </sheetData>
      <sheetData sheetId="5743">
        <row r="5">
          <cell r="C5">
            <v>2.8</v>
          </cell>
        </row>
      </sheetData>
      <sheetData sheetId="5744">
        <row r="5">
          <cell r="C5">
            <v>2.8</v>
          </cell>
        </row>
      </sheetData>
      <sheetData sheetId="5745">
        <row r="5">
          <cell r="C5">
            <v>2.8</v>
          </cell>
        </row>
      </sheetData>
      <sheetData sheetId="5746">
        <row r="5">
          <cell r="C5">
            <v>2.8</v>
          </cell>
        </row>
      </sheetData>
      <sheetData sheetId="5747">
        <row r="5">
          <cell r="C5">
            <v>2.8</v>
          </cell>
        </row>
      </sheetData>
      <sheetData sheetId="5748">
        <row r="5">
          <cell r="C5">
            <v>2.8</v>
          </cell>
        </row>
      </sheetData>
      <sheetData sheetId="5749">
        <row r="5">
          <cell r="C5">
            <v>2.8</v>
          </cell>
        </row>
      </sheetData>
      <sheetData sheetId="5750">
        <row r="5">
          <cell r="C5">
            <v>2.8</v>
          </cell>
        </row>
      </sheetData>
      <sheetData sheetId="5751">
        <row r="5">
          <cell r="C5">
            <v>2.8</v>
          </cell>
        </row>
      </sheetData>
      <sheetData sheetId="5752">
        <row r="5">
          <cell r="C5">
            <v>2.8</v>
          </cell>
        </row>
      </sheetData>
      <sheetData sheetId="5753">
        <row r="5">
          <cell r="C5">
            <v>2.8</v>
          </cell>
        </row>
      </sheetData>
      <sheetData sheetId="5754">
        <row r="5">
          <cell r="C5">
            <v>2.8</v>
          </cell>
        </row>
      </sheetData>
      <sheetData sheetId="5755">
        <row r="5">
          <cell r="C5">
            <v>2.8</v>
          </cell>
        </row>
      </sheetData>
      <sheetData sheetId="5756">
        <row r="5">
          <cell r="C5">
            <v>2.8</v>
          </cell>
        </row>
      </sheetData>
      <sheetData sheetId="5757">
        <row r="5">
          <cell r="C5">
            <v>2.8</v>
          </cell>
        </row>
      </sheetData>
      <sheetData sheetId="5758">
        <row r="5">
          <cell r="C5">
            <v>2.8</v>
          </cell>
        </row>
      </sheetData>
      <sheetData sheetId="5759">
        <row r="5">
          <cell r="C5">
            <v>2.8</v>
          </cell>
        </row>
      </sheetData>
      <sheetData sheetId="5760">
        <row r="5">
          <cell r="C5">
            <v>2.8</v>
          </cell>
        </row>
      </sheetData>
      <sheetData sheetId="5761">
        <row r="5">
          <cell r="C5">
            <v>2.8</v>
          </cell>
        </row>
      </sheetData>
      <sheetData sheetId="5762">
        <row r="5">
          <cell r="C5">
            <v>2.8</v>
          </cell>
        </row>
      </sheetData>
      <sheetData sheetId="5763">
        <row r="5">
          <cell r="C5">
            <v>2.8</v>
          </cell>
        </row>
      </sheetData>
      <sheetData sheetId="5764">
        <row r="5">
          <cell r="C5">
            <v>2.8</v>
          </cell>
        </row>
      </sheetData>
      <sheetData sheetId="5765">
        <row r="5">
          <cell r="C5">
            <v>2.8</v>
          </cell>
        </row>
      </sheetData>
      <sheetData sheetId="5766">
        <row r="5">
          <cell r="C5">
            <v>2.8</v>
          </cell>
        </row>
      </sheetData>
      <sheetData sheetId="5767">
        <row r="5">
          <cell r="C5">
            <v>2.8</v>
          </cell>
        </row>
      </sheetData>
      <sheetData sheetId="5768">
        <row r="5">
          <cell r="C5">
            <v>2.8</v>
          </cell>
        </row>
      </sheetData>
      <sheetData sheetId="5769">
        <row r="5">
          <cell r="C5">
            <v>2.8</v>
          </cell>
        </row>
      </sheetData>
      <sheetData sheetId="5770">
        <row r="5">
          <cell r="C5">
            <v>2.8</v>
          </cell>
        </row>
      </sheetData>
      <sheetData sheetId="5771">
        <row r="5">
          <cell r="C5">
            <v>2.8</v>
          </cell>
        </row>
      </sheetData>
      <sheetData sheetId="5772">
        <row r="5">
          <cell r="C5">
            <v>2.8</v>
          </cell>
        </row>
      </sheetData>
      <sheetData sheetId="5773">
        <row r="5">
          <cell r="C5">
            <v>2.8</v>
          </cell>
        </row>
      </sheetData>
      <sheetData sheetId="5774">
        <row r="5">
          <cell r="C5">
            <v>2.8</v>
          </cell>
        </row>
      </sheetData>
      <sheetData sheetId="5775">
        <row r="5">
          <cell r="C5">
            <v>2.8</v>
          </cell>
        </row>
      </sheetData>
      <sheetData sheetId="5776">
        <row r="5">
          <cell r="C5">
            <v>2.8</v>
          </cell>
        </row>
      </sheetData>
      <sheetData sheetId="5777">
        <row r="5">
          <cell r="C5">
            <v>2.8</v>
          </cell>
        </row>
      </sheetData>
      <sheetData sheetId="5778">
        <row r="5">
          <cell r="C5">
            <v>2.8</v>
          </cell>
        </row>
      </sheetData>
      <sheetData sheetId="5779">
        <row r="5">
          <cell r="C5">
            <v>2.8</v>
          </cell>
        </row>
      </sheetData>
      <sheetData sheetId="5780">
        <row r="5">
          <cell r="C5">
            <v>2.8</v>
          </cell>
        </row>
      </sheetData>
      <sheetData sheetId="5781">
        <row r="5">
          <cell r="C5">
            <v>2.8</v>
          </cell>
        </row>
      </sheetData>
      <sheetData sheetId="5782">
        <row r="5">
          <cell r="C5">
            <v>2.8</v>
          </cell>
        </row>
      </sheetData>
      <sheetData sheetId="5783">
        <row r="5">
          <cell r="C5">
            <v>2.8</v>
          </cell>
        </row>
      </sheetData>
      <sheetData sheetId="5784">
        <row r="5">
          <cell r="C5">
            <v>2.8</v>
          </cell>
        </row>
      </sheetData>
      <sheetData sheetId="5785">
        <row r="5">
          <cell r="C5">
            <v>2.8</v>
          </cell>
        </row>
      </sheetData>
      <sheetData sheetId="5786">
        <row r="5">
          <cell r="C5">
            <v>2.8</v>
          </cell>
        </row>
      </sheetData>
      <sheetData sheetId="5787">
        <row r="5">
          <cell r="C5">
            <v>2.8</v>
          </cell>
        </row>
      </sheetData>
      <sheetData sheetId="5788">
        <row r="5">
          <cell r="C5" t="str">
            <v>NIGHT</v>
          </cell>
        </row>
      </sheetData>
      <sheetData sheetId="5789">
        <row r="5">
          <cell r="C5" t="str">
            <v>NIGHT</v>
          </cell>
        </row>
      </sheetData>
      <sheetData sheetId="5790">
        <row r="5">
          <cell r="C5" t="str">
            <v>NIGHT</v>
          </cell>
        </row>
      </sheetData>
      <sheetData sheetId="5791">
        <row r="5">
          <cell r="C5" t="str">
            <v>NIGHT</v>
          </cell>
        </row>
      </sheetData>
      <sheetData sheetId="5792">
        <row r="5">
          <cell r="C5">
            <v>2.8</v>
          </cell>
        </row>
      </sheetData>
      <sheetData sheetId="5793">
        <row r="5">
          <cell r="C5">
            <v>2.8</v>
          </cell>
        </row>
      </sheetData>
      <sheetData sheetId="5794">
        <row r="5">
          <cell r="C5">
            <v>2.8</v>
          </cell>
        </row>
      </sheetData>
      <sheetData sheetId="5795">
        <row r="5">
          <cell r="C5">
            <v>2.8</v>
          </cell>
        </row>
      </sheetData>
      <sheetData sheetId="5796">
        <row r="5">
          <cell r="C5">
            <v>2.8</v>
          </cell>
        </row>
      </sheetData>
      <sheetData sheetId="5797">
        <row r="5">
          <cell r="C5" t="str">
            <v>NIGHT</v>
          </cell>
        </row>
      </sheetData>
      <sheetData sheetId="5798">
        <row r="5">
          <cell r="C5" t="str">
            <v>NIGHT</v>
          </cell>
        </row>
      </sheetData>
      <sheetData sheetId="5799">
        <row r="5">
          <cell r="C5" t="str">
            <v>NIGHT</v>
          </cell>
        </row>
      </sheetData>
      <sheetData sheetId="5800">
        <row r="5">
          <cell r="C5">
            <v>2.8</v>
          </cell>
        </row>
      </sheetData>
      <sheetData sheetId="5801">
        <row r="5">
          <cell r="C5" t="str">
            <v>NIGHT</v>
          </cell>
        </row>
      </sheetData>
      <sheetData sheetId="5802">
        <row r="5">
          <cell r="C5" t="str">
            <v>NIGHT</v>
          </cell>
        </row>
      </sheetData>
      <sheetData sheetId="5803">
        <row r="5">
          <cell r="C5" t="str">
            <v>NIGHT</v>
          </cell>
        </row>
      </sheetData>
      <sheetData sheetId="5804">
        <row r="5">
          <cell r="C5" t="str">
            <v>NIGHT</v>
          </cell>
        </row>
      </sheetData>
      <sheetData sheetId="5805">
        <row r="5">
          <cell r="C5">
            <v>2.8</v>
          </cell>
        </row>
      </sheetData>
      <sheetData sheetId="5806">
        <row r="5">
          <cell r="C5">
            <v>2.8</v>
          </cell>
        </row>
      </sheetData>
      <sheetData sheetId="5807">
        <row r="5">
          <cell r="C5">
            <v>2.8</v>
          </cell>
        </row>
      </sheetData>
      <sheetData sheetId="5808">
        <row r="5">
          <cell r="C5">
            <v>2.8</v>
          </cell>
        </row>
      </sheetData>
      <sheetData sheetId="5809">
        <row r="5">
          <cell r="C5">
            <v>2.8</v>
          </cell>
        </row>
      </sheetData>
      <sheetData sheetId="5810">
        <row r="5">
          <cell r="C5">
            <v>2.8</v>
          </cell>
        </row>
      </sheetData>
      <sheetData sheetId="5811">
        <row r="5">
          <cell r="C5">
            <v>2.8</v>
          </cell>
        </row>
      </sheetData>
      <sheetData sheetId="5812">
        <row r="5">
          <cell r="C5">
            <v>2.8</v>
          </cell>
        </row>
      </sheetData>
      <sheetData sheetId="5813">
        <row r="5">
          <cell r="C5" t="str">
            <v>NIGHT</v>
          </cell>
        </row>
      </sheetData>
      <sheetData sheetId="5814">
        <row r="5">
          <cell r="C5" t="str">
            <v>NIGHT</v>
          </cell>
        </row>
      </sheetData>
      <sheetData sheetId="5815">
        <row r="5">
          <cell r="C5" t="str">
            <v>NIGHT</v>
          </cell>
        </row>
      </sheetData>
      <sheetData sheetId="5816">
        <row r="5">
          <cell r="C5">
            <v>2.8</v>
          </cell>
        </row>
      </sheetData>
      <sheetData sheetId="5817">
        <row r="5">
          <cell r="C5">
            <v>2.8</v>
          </cell>
        </row>
      </sheetData>
      <sheetData sheetId="5818">
        <row r="5">
          <cell r="C5">
            <v>2.8</v>
          </cell>
        </row>
      </sheetData>
      <sheetData sheetId="5819">
        <row r="5">
          <cell r="C5" t="str">
            <v>NIGHT</v>
          </cell>
        </row>
      </sheetData>
      <sheetData sheetId="5820">
        <row r="5">
          <cell r="C5" t="str">
            <v>NIGHT</v>
          </cell>
        </row>
      </sheetData>
      <sheetData sheetId="5821">
        <row r="5">
          <cell r="C5" t="str">
            <v>NIGHT</v>
          </cell>
        </row>
      </sheetData>
      <sheetData sheetId="5822">
        <row r="5">
          <cell r="C5">
            <v>2.8</v>
          </cell>
        </row>
      </sheetData>
      <sheetData sheetId="5823">
        <row r="5">
          <cell r="C5" t="str">
            <v>NIGHT</v>
          </cell>
        </row>
      </sheetData>
      <sheetData sheetId="5824">
        <row r="5">
          <cell r="C5">
            <v>2.8</v>
          </cell>
        </row>
      </sheetData>
      <sheetData sheetId="5825">
        <row r="5">
          <cell r="C5" t="str">
            <v>NIGHT</v>
          </cell>
        </row>
      </sheetData>
      <sheetData sheetId="5826">
        <row r="5">
          <cell r="C5">
            <v>2.8</v>
          </cell>
        </row>
      </sheetData>
      <sheetData sheetId="5827">
        <row r="5">
          <cell r="C5">
            <v>2.8</v>
          </cell>
        </row>
      </sheetData>
      <sheetData sheetId="5828">
        <row r="5">
          <cell r="C5" t="str">
            <v>NIGHT</v>
          </cell>
        </row>
      </sheetData>
      <sheetData sheetId="5829">
        <row r="5">
          <cell r="C5" t="str">
            <v>NIGHT</v>
          </cell>
        </row>
      </sheetData>
      <sheetData sheetId="5830">
        <row r="5">
          <cell r="C5" t="str">
            <v>NIGHT</v>
          </cell>
        </row>
      </sheetData>
      <sheetData sheetId="5831">
        <row r="5">
          <cell r="C5" t="str">
            <v>NIGHT</v>
          </cell>
        </row>
      </sheetData>
      <sheetData sheetId="5832">
        <row r="5">
          <cell r="C5" t="str">
            <v>NIGHT</v>
          </cell>
        </row>
      </sheetData>
      <sheetData sheetId="5833">
        <row r="5">
          <cell r="C5">
            <v>2.8</v>
          </cell>
        </row>
      </sheetData>
      <sheetData sheetId="5834">
        <row r="5">
          <cell r="C5">
            <v>2.8</v>
          </cell>
        </row>
      </sheetData>
      <sheetData sheetId="5835">
        <row r="5">
          <cell r="C5">
            <v>2.8</v>
          </cell>
        </row>
      </sheetData>
      <sheetData sheetId="5836">
        <row r="5">
          <cell r="C5">
            <v>2.8</v>
          </cell>
        </row>
      </sheetData>
      <sheetData sheetId="5837">
        <row r="5">
          <cell r="C5">
            <v>2.8</v>
          </cell>
        </row>
      </sheetData>
      <sheetData sheetId="5838">
        <row r="5">
          <cell r="C5">
            <v>2.8</v>
          </cell>
        </row>
      </sheetData>
      <sheetData sheetId="5839">
        <row r="5">
          <cell r="C5">
            <v>2.8</v>
          </cell>
        </row>
      </sheetData>
      <sheetData sheetId="5840">
        <row r="5">
          <cell r="C5">
            <v>2.8</v>
          </cell>
        </row>
      </sheetData>
      <sheetData sheetId="5841">
        <row r="5">
          <cell r="C5">
            <v>2.8</v>
          </cell>
        </row>
      </sheetData>
      <sheetData sheetId="5842">
        <row r="5">
          <cell r="C5">
            <v>2.8</v>
          </cell>
        </row>
      </sheetData>
      <sheetData sheetId="5843">
        <row r="5">
          <cell r="C5">
            <v>2.8</v>
          </cell>
        </row>
      </sheetData>
      <sheetData sheetId="5844">
        <row r="5">
          <cell r="C5">
            <v>2.8</v>
          </cell>
        </row>
      </sheetData>
      <sheetData sheetId="5845">
        <row r="5">
          <cell r="C5">
            <v>2.8</v>
          </cell>
        </row>
      </sheetData>
      <sheetData sheetId="5846">
        <row r="5">
          <cell r="C5">
            <v>2.8</v>
          </cell>
        </row>
      </sheetData>
      <sheetData sheetId="5847">
        <row r="5">
          <cell r="C5">
            <v>2.8</v>
          </cell>
        </row>
      </sheetData>
      <sheetData sheetId="5848">
        <row r="5">
          <cell r="C5">
            <v>2.8</v>
          </cell>
        </row>
      </sheetData>
      <sheetData sheetId="5849">
        <row r="5">
          <cell r="C5">
            <v>2.8</v>
          </cell>
        </row>
      </sheetData>
      <sheetData sheetId="5850">
        <row r="5">
          <cell r="C5">
            <v>2.8</v>
          </cell>
        </row>
      </sheetData>
      <sheetData sheetId="5851">
        <row r="5">
          <cell r="C5">
            <v>2.8</v>
          </cell>
        </row>
      </sheetData>
      <sheetData sheetId="5852">
        <row r="5">
          <cell r="C5">
            <v>2.8</v>
          </cell>
        </row>
      </sheetData>
      <sheetData sheetId="5853">
        <row r="5">
          <cell r="C5">
            <v>2.8</v>
          </cell>
        </row>
      </sheetData>
      <sheetData sheetId="5854">
        <row r="5">
          <cell r="C5">
            <v>2.8</v>
          </cell>
        </row>
      </sheetData>
      <sheetData sheetId="5855">
        <row r="5">
          <cell r="C5">
            <v>2.8</v>
          </cell>
        </row>
      </sheetData>
      <sheetData sheetId="5856">
        <row r="5">
          <cell r="C5">
            <v>2.8</v>
          </cell>
        </row>
      </sheetData>
      <sheetData sheetId="5857">
        <row r="5">
          <cell r="C5">
            <v>2.8</v>
          </cell>
        </row>
      </sheetData>
      <sheetData sheetId="5858">
        <row r="5">
          <cell r="C5">
            <v>2.8</v>
          </cell>
        </row>
      </sheetData>
      <sheetData sheetId="5859">
        <row r="5">
          <cell r="C5">
            <v>2.8</v>
          </cell>
        </row>
      </sheetData>
      <sheetData sheetId="5860">
        <row r="5">
          <cell r="C5">
            <v>2.8</v>
          </cell>
        </row>
      </sheetData>
      <sheetData sheetId="5861">
        <row r="5">
          <cell r="C5">
            <v>2.8</v>
          </cell>
        </row>
      </sheetData>
      <sheetData sheetId="5862">
        <row r="5">
          <cell r="C5">
            <v>2.8</v>
          </cell>
        </row>
      </sheetData>
      <sheetData sheetId="5863">
        <row r="5">
          <cell r="C5">
            <v>2.8</v>
          </cell>
        </row>
      </sheetData>
      <sheetData sheetId="5864">
        <row r="5">
          <cell r="C5">
            <v>2.8</v>
          </cell>
        </row>
      </sheetData>
      <sheetData sheetId="5865">
        <row r="5">
          <cell r="C5">
            <v>2.8</v>
          </cell>
        </row>
      </sheetData>
      <sheetData sheetId="5866">
        <row r="5">
          <cell r="C5">
            <v>2.8</v>
          </cell>
        </row>
      </sheetData>
      <sheetData sheetId="5867">
        <row r="5">
          <cell r="C5">
            <v>2.8</v>
          </cell>
        </row>
      </sheetData>
      <sheetData sheetId="5868">
        <row r="5">
          <cell r="C5">
            <v>2.8</v>
          </cell>
        </row>
      </sheetData>
      <sheetData sheetId="5869">
        <row r="5">
          <cell r="C5">
            <v>2.8</v>
          </cell>
        </row>
      </sheetData>
      <sheetData sheetId="5870">
        <row r="5">
          <cell r="C5">
            <v>2.8</v>
          </cell>
        </row>
      </sheetData>
      <sheetData sheetId="5871">
        <row r="5">
          <cell r="C5">
            <v>2.8</v>
          </cell>
        </row>
      </sheetData>
      <sheetData sheetId="5872">
        <row r="5">
          <cell r="C5">
            <v>2.8</v>
          </cell>
        </row>
      </sheetData>
      <sheetData sheetId="5873">
        <row r="5">
          <cell r="C5">
            <v>2.8</v>
          </cell>
        </row>
      </sheetData>
      <sheetData sheetId="5874">
        <row r="5">
          <cell r="C5">
            <v>2.8</v>
          </cell>
        </row>
      </sheetData>
      <sheetData sheetId="5875">
        <row r="5">
          <cell r="C5">
            <v>2.8</v>
          </cell>
        </row>
      </sheetData>
      <sheetData sheetId="5876">
        <row r="5">
          <cell r="C5">
            <v>2.8</v>
          </cell>
        </row>
      </sheetData>
      <sheetData sheetId="5877">
        <row r="5">
          <cell r="C5">
            <v>2.8</v>
          </cell>
        </row>
      </sheetData>
      <sheetData sheetId="5878">
        <row r="5">
          <cell r="C5">
            <v>2.8</v>
          </cell>
        </row>
      </sheetData>
      <sheetData sheetId="5879">
        <row r="5">
          <cell r="C5">
            <v>2.8</v>
          </cell>
        </row>
      </sheetData>
      <sheetData sheetId="5880">
        <row r="5">
          <cell r="C5">
            <v>2.8</v>
          </cell>
        </row>
      </sheetData>
      <sheetData sheetId="5881">
        <row r="5">
          <cell r="C5">
            <v>2.8</v>
          </cell>
        </row>
      </sheetData>
      <sheetData sheetId="5882">
        <row r="5">
          <cell r="C5">
            <v>2.8</v>
          </cell>
        </row>
      </sheetData>
      <sheetData sheetId="5883">
        <row r="5">
          <cell r="C5">
            <v>2.8</v>
          </cell>
        </row>
      </sheetData>
      <sheetData sheetId="5884">
        <row r="5">
          <cell r="C5">
            <v>2.8</v>
          </cell>
        </row>
      </sheetData>
      <sheetData sheetId="5885">
        <row r="5">
          <cell r="C5">
            <v>2.8</v>
          </cell>
        </row>
      </sheetData>
      <sheetData sheetId="5886">
        <row r="5">
          <cell r="C5">
            <v>2.8</v>
          </cell>
        </row>
      </sheetData>
      <sheetData sheetId="5887">
        <row r="5">
          <cell r="C5">
            <v>2.8</v>
          </cell>
        </row>
      </sheetData>
      <sheetData sheetId="5888">
        <row r="5">
          <cell r="C5">
            <v>2.8</v>
          </cell>
        </row>
      </sheetData>
      <sheetData sheetId="5889">
        <row r="5">
          <cell r="C5">
            <v>2.8</v>
          </cell>
        </row>
      </sheetData>
      <sheetData sheetId="5890">
        <row r="5">
          <cell r="C5">
            <v>2.8</v>
          </cell>
        </row>
      </sheetData>
      <sheetData sheetId="5891">
        <row r="5">
          <cell r="C5">
            <v>2.8</v>
          </cell>
        </row>
      </sheetData>
      <sheetData sheetId="5892">
        <row r="5">
          <cell r="C5">
            <v>2.8</v>
          </cell>
        </row>
      </sheetData>
      <sheetData sheetId="5893">
        <row r="5">
          <cell r="C5">
            <v>2.8</v>
          </cell>
        </row>
      </sheetData>
      <sheetData sheetId="5894">
        <row r="5">
          <cell r="C5">
            <v>2.8</v>
          </cell>
        </row>
      </sheetData>
      <sheetData sheetId="5895">
        <row r="5">
          <cell r="C5">
            <v>2.8</v>
          </cell>
        </row>
      </sheetData>
      <sheetData sheetId="5896">
        <row r="5">
          <cell r="C5">
            <v>2.8</v>
          </cell>
        </row>
      </sheetData>
      <sheetData sheetId="5897">
        <row r="5">
          <cell r="C5">
            <v>2.8</v>
          </cell>
        </row>
      </sheetData>
      <sheetData sheetId="5898">
        <row r="5">
          <cell r="C5">
            <v>2.8</v>
          </cell>
        </row>
      </sheetData>
      <sheetData sheetId="5899">
        <row r="5">
          <cell r="C5">
            <v>2.8</v>
          </cell>
        </row>
      </sheetData>
      <sheetData sheetId="5900">
        <row r="5">
          <cell r="C5">
            <v>2.8</v>
          </cell>
        </row>
      </sheetData>
      <sheetData sheetId="5901">
        <row r="5">
          <cell r="C5">
            <v>2.8</v>
          </cell>
        </row>
      </sheetData>
      <sheetData sheetId="5902">
        <row r="5">
          <cell r="C5">
            <v>2.8</v>
          </cell>
        </row>
      </sheetData>
      <sheetData sheetId="5903">
        <row r="5">
          <cell r="C5">
            <v>2.8</v>
          </cell>
        </row>
      </sheetData>
      <sheetData sheetId="5904">
        <row r="5">
          <cell r="C5">
            <v>2.8</v>
          </cell>
        </row>
      </sheetData>
      <sheetData sheetId="5905">
        <row r="5">
          <cell r="C5">
            <v>2.8</v>
          </cell>
        </row>
      </sheetData>
      <sheetData sheetId="5906">
        <row r="5">
          <cell r="C5">
            <v>2.8</v>
          </cell>
        </row>
      </sheetData>
      <sheetData sheetId="5907">
        <row r="5">
          <cell r="C5">
            <v>2.8</v>
          </cell>
        </row>
      </sheetData>
      <sheetData sheetId="5908">
        <row r="5">
          <cell r="C5">
            <v>2.8</v>
          </cell>
        </row>
      </sheetData>
      <sheetData sheetId="5909">
        <row r="5">
          <cell r="C5">
            <v>2.8</v>
          </cell>
        </row>
      </sheetData>
      <sheetData sheetId="5910">
        <row r="5">
          <cell r="C5">
            <v>2.8</v>
          </cell>
        </row>
      </sheetData>
      <sheetData sheetId="5911">
        <row r="5">
          <cell r="C5">
            <v>2.8</v>
          </cell>
        </row>
      </sheetData>
      <sheetData sheetId="5912">
        <row r="5">
          <cell r="C5">
            <v>2.8</v>
          </cell>
        </row>
      </sheetData>
      <sheetData sheetId="5913">
        <row r="5">
          <cell r="C5">
            <v>2.8</v>
          </cell>
        </row>
      </sheetData>
      <sheetData sheetId="5914">
        <row r="5">
          <cell r="C5">
            <v>2.8</v>
          </cell>
        </row>
      </sheetData>
      <sheetData sheetId="5915">
        <row r="5">
          <cell r="C5">
            <v>2.8</v>
          </cell>
        </row>
      </sheetData>
      <sheetData sheetId="5916">
        <row r="5">
          <cell r="C5">
            <v>2.8</v>
          </cell>
        </row>
      </sheetData>
      <sheetData sheetId="5917">
        <row r="5">
          <cell r="C5">
            <v>2.8</v>
          </cell>
        </row>
      </sheetData>
      <sheetData sheetId="5918">
        <row r="5">
          <cell r="C5">
            <v>2.8</v>
          </cell>
        </row>
      </sheetData>
      <sheetData sheetId="5919">
        <row r="5">
          <cell r="C5">
            <v>2.8</v>
          </cell>
        </row>
      </sheetData>
      <sheetData sheetId="5920">
        <row r="5">
          <cell r="C5">
            <v>2.8</v>
          </cell>
        </row>
      </sheetData>
      <sheetData sheetId="5921">
        <row r="5">
          <cell r="C5">
            <v>2.8</v>
          </cell>
        </row>
      </sheetData>
      <sheetData sheetId="5922">
        <row r="5">
          <cell r="C5">
            <v>2.8</v>
          </cell>
        </row>
      </sheetData>
      <sheetData sheetId="5923">
        <row r="5">
          <cell r="C5">
            <v>2.8</v>
          </cell>
        </row>
      </sheetData>
      <sheetData sheetId="5924">
        <row r="5">
          <cell r="C5">
            <v>2.8</v>
          </cell>
        </row>
      </sheetData>
      <sheetData sheetId="5925">
        <row r="5">
          <cell r="C5">
            <v>2.8</v>
          </cell>
        </row>
      </sheetData>
      <sheetData sheetId="5926">
        <row r="5">
          <cell r="C5">
            <v>2.8</v>
          </cell>
        </row>
      </sheetData>
      <sheetData sheetId="5927">
        <row r="5">
          <cell r="C5">
            <v>2.8</v>
          </cell>
        </row>
      </sheetData>
      <sheetData sheetId="5928">
        <row r="5">
          <cell r="C5">
            <v>2.8</v>
          </cell>
        </row>
      </sheetData>
      <sheetData sheetId="5929">
        <row r="5">
          <cell r="C5">
            <v>2.8</v>
          </cell>
        </row>
      </sheetData>
      <sheetData sheetId="5930">
        <row r="5">
          <cell r="C5" t="str">
            <v>NIGHT</v>
          </cell>
        </row>
      </sheetData>
      <sheetData sheetId="5931">
        <row r="5">
          <cell r="C5">
            <v>2.8</v>
          </cell>
        </row>
      </sheetData>
      <sheetData sheetId="5932">
        <row r="5">
          <cell r="C5">
            <v>2.8</v>
          </cell>
        </row>
      </sheetData>
      <sheetData sheetId="5933">
        <row r="5">
          <cell r="C5">
            <v>2.8</v>
          </cell>
        </row>
      </sheetData>
      <sheetData sheetId="5934">
        <row r="5">
          <cell r="C5">
            <v>2.8</v>
          </cell>
        </row>
      </sheetData>
      <sheetData sheetId="5935">
        <row r="5">
          <cell r="C5">
            <v>2.8</v>
          </cell>
        </row>
      </sheetData>
      <sheetData sheetId="5936">
        <row r="5">
          <cell r="C5">
            <v>2.8</v>
          </cell>
        </row>
      </sheetData>
      <sheetData sheetId="5937">
        <row r="5">
          <cell r="C5" t="str">
            <v>NIGHT</v>
          </cell>
        </row>
      </sheetData>
      <sheetData sheetId="5938">
        <row r="5">
          <cell r="C5" t="str">
            <v>NIGHT</v>
          </cell>
        </row>
      </sheetData>
      <sheetData sheetId="5939">
        <row r="5">
          <cell r="C5">
            <v>2.8</v>
          </cell>
        </row>
      </sheetData>
      <sheetData sheetId="5940">
        <row r="5">
          <cell r="C5">
            <v>2.8</v>
          </cell>
        </row>
      </sheetData>
      <sheetData sheetId="5941">
        <row r="5">
          <cell r="C5" t="str">
            <v>NIGHT</v>
          </cell>
        </row>
      </sheetData>
      <sheetData sheetId="5942">
        <row r="5">
          <cell r="C5">
            <v>2.8</v>
          </cell>
        </row>
      </sheetData>
      <sheetData sheetId="5943">
        <row r="5">
          <cell r="C5">
            <v>2.8</v>
          </cell>
        </row>
      </sheetData>
      <sheetData sheetId="5944">
        <row r="5">
          <cell r="C5" t="str">
            <v>NIGHT</v>
          </cell>
        </row>
      </sheetData>
      <sheetData sheetId="5945">
        <row r="5">
          <cell r="C5" t="str">
            <v>NIGHT</v>
          </cell>
        </row>
      </sheetData>
      <sheetData sheetId="5946">
        <row r="5">
          <cell r="C5">
            <v>2.8</v>
          </cell>
        </row>
      </sheetData>
      <sheetData sheetId="5947">
        <row r="5">
          <cell r="C5" t="str">
            <v>NIGHT</v>
          </cell>
        </row>
      </sheetData>
      <sheetData sheetId="5948">
        <row r="5">
          <cell r="C5" t="str">
            <v>NIGHT</v>
          </cell>
        </row>
      </sheetData>
      <sheetData sheetId="5949">
        <row r="5">
          <cell r="C5" t="str">
            <v>NIGHT</v>
          </cell>
        </row>
      </sheetData>
      <sheetData sheetId="5950">
        <row r="5">
          <cell r="C5">
            <v>2.8</v>
          </cell>
        </row>
      </sheetData>
      <sheetData sheetId="5951">
        <row r="5">
          <cell r="C5" t="str">
            <v>NIGHT</v>
          </cell>
        </row>
      </sheetData>
      <sheetData sheetId="5952">
        <row r="5">
          <cell r="C5">
            <v>2.8</v>
          </cell>
        </row>
      </sheetData>
      <sheetData sheetId="5953">
        <row r="5">
          <cell r="C5" t="str">
            <v>NIGHT</v>
          </cell>
        </row>
      </sheetData>
      <sheetData sheetId="5954">
        <row r="5">
          <cell r="C5" t="str">
            <v>NIGHT</v>
          </cell>
        </row>
      </sheetData>
      <sheetData sheetId="5955">
        <row r="5">
          <cell r="C5" t="str">
            <v>NIGHT</v>
          </cell>
        </row>
      </sheetData>
      <sheetData sheetId="5956">
        <row r="5">
          <cell r="C5" t="str">
            <v>NIGHT</v>
          </cell>
        </row>
      </sheetData>
      <sheetData sheetId="5957">
        <row r="5">
          <cell r="C5" t="str">
            <v>NIGHT</v>
          </cell>
        </row>
      </sheetData>
      <sheetData sheetId="5958">
        <row r="5">
          <cell r="C5" t="str">
            <v>NIGHT</v>
          </cell>
        </row>
      </sheetData>
      <sheetData sheetId="5959">
        <row r="5">
          <cell r="C5" t="str">
            <v>NIGHT</v>
          </cell>
        </row>
      </sheetData>
      <sheetData sheetId="5960">
        <row r="5">
          <cell r="C5">
            <v>2.8</v>
          </cell>
        </row>
      </sheetData>
      <sheetData sheetId="5961">
        <row r="5">
          <cell r="C5">
            <v>2.8</v>
          </cell>
        </row>
      </sheetData>
      <sheetData sheetId="5962">
        <row r="5">
          <cell r="C5" t="str">
            <v>NIGHT</v>
          </cell>
        </row>
      </sheetData>
      <sheetData sheetId="5963">
        <row r="5">
          <cell r="C5" t="str">
            <v>NIGHT</v>
          </cell>
        </row>
      </sheetData>
      <sheetData sheetId="5964">
        <row r="5">
          <cell r="C5" t="str">
            <v>NIGHT</v>
          </cell>
        </row>
      </sheetData>
      <sheetData sheetId="5965">
        <row r="5">
          <cell r="C5" t="str">
            <v>NIGHT</v>
          </cell>
        </row>
      </sheetData>
      <sheetData sheetId="5966">
        <row r="5">
          <cell r="C5" t="str">
            <v>NIGHT</v>
          </cell>
        </row>
      </sheetData>
      <sheetData sheetId="5967">
        <row r="5">
          <cell r="C5" t="str">
            <v>NIGHT</v>
          </cell>
        </row>
      </sheetData>
      <sheetData sheetId="5968">
        <row r="5">
          <cell r="C5" t="str">
            <v>NIGHT</v>
          </cell>
        </row>
      </sheetData>
      <sheetData sheetId="5969">
        <row r="5">
          <cell r="C5" t="str">
            <v>NIGHT</v>
          </cell>
        </row>
      </sheetData>
      <sheetData sheetId="5970">
        <row r="5">
          <cell r="C5" t="str">
            <v>NIGHT</v>
          </cell>
        </row>
      </sheetData>
      <sheetData sheetId="5971">
        <row r="5">
          <cell r="C5" t="str">
            <v>NIGHT</v>
          </cell>
        </row>
      </sheetData>
      <sheetData sheetId="5972">
        <row r="5">
          <cell r="C5">
            <v>2.8</v>
          </cell>
        </row>
      </sheetData>
      <sheetData sheetId="5973">
        <row r="5">
          <cell r="C5">
            <v>2.8</v>
          </cell>
        </row>
      </sheetData>
      <sheetData sheetId="5974">
        <row r="5">
          <cell r="C5">
            <v>2.8</v>
          </cell>
        </row>
      </sheetData>
      <sheetData sheetId="5975">
        <row r="5">
          <cell r="C5">
            <v>2.8</v>
          </cell>
        </row>
      </sheetData>
      <sheetData sheetId="5976">
        <row r="5">
          <cell r="C5">
            <v>2.8</v>
          </cell>
        </row>
      </sheetData>
      <sheetData sheetId="5977">
        <row r="5">
          <cell r="C5">
            <v>2.8</v>
          </cell>
        </row>
      </sheetData>
      <sheetData sheetId="5978">
        <row r="5">
          <cell r="C5">
            <v>2.8</v>
          </cell>
        </row>
      </sheetData>
      <sheetData sheetId="5979">
        <row r="5">
          <cell r="C5" t="str">
            <v>NIGHT</v>
          </cell>
        </row>
      </sheetData>
      <sheetData sheetId="5980">
        <row r="5">
          <cell r="C5">
            <v>2.8</v>
          </cell>
        </row>
      </sheetData>
      <sheetData sheetId="5981">
        <row r="5">
          <cell r="C5">
            <v>2.8</v>
          </cell>
        </row>
      </sheetData>
      <sheetData sheetId="5982">
        <row r="5">
          <cell r="C5" t="str">
            <v>NIGHT</v>
          </cell>
        </row>
      </sheetData>
      <sheetData sheetId="5983">
        <row r="5">
          <cell r="C5">
            <v>2.8</v>
          </cell>
        </row>
      </sheetData>
      <sheetData sheetId="5984">
        <row r="5">
          <cell r="C5">
            <v>2.8</v>
          </cell>
        </row>
      </sheetData>
      <sheetData sheetId="5985">
        <row r="5">
          <cell r="C5">
            <v>2.8</v>
          </cell>
        </row>
      </sheetData>
      <sheetData sheetId="5986">
        <row r="5">
          <cell r="C5">
            <v>2.8</v>
          </cell>
        </row>
      </sheetData>
      <sheetData sheetId="5987">
        <row r="5">
          <cell r="C5">
            <v>2.8</v>
          </cell>
        </row>
      </sheetData>
      <sheetData sheetId="5988">
        <row r="5">
          <cell r="C5">
            <v>2.8</v>
          </cell>
        </row>
      </sheetData>
      <sheetData sheetId="5989">
        <row r="5">
          <cell r="C5">
            <v>2.8</v>
          </cell>
        </row>
      </sheetData>
      <sheetData sheetId="5990">
        <row r="5">
          <cell r="C5">
            <v>2.8</v>
          </cell>
        </row>
      </sheetData>
      <sheetData sheetId="5991">
        <row r="5">
          <cell r="C5">
            <v>2.8</v>
          </cell>
        </row>
      </sheetData>
      <sheetData sheetId="5992">
        <row r="5">
          <cell r="C5">
            <v>2.8</v>
          </cell>
        </row>
      </sheetData>
      <sheetData sheetId="5993">
        <row r="5">
          <cell r="C5">
            <v>2.8</v>
          </cell>
        </row>
      </sheetData>
      <sheetData sheetId="5994">
        <row r="5">
          <cell r="C5">
            <v>2.8</v>
          </cell>
        </row>
      </sheetData>
      <sheetData sheetId="5995">
        <row r="5">
          <cell r="C5">
            <v>2.8</v>
          </cell>
        </row>
      </sheetData>
      <sheetData sheetId="5996">
        <row r="5">
          <cell r="C5">
            <v>2.8</v>
          </cell>
        </row>
      </sheetData>
      <sheetData sheetId="5997">
        <row r="5">
          <cell r="C5">
            <v>2.8</v>
          </cell>
        </row>
      </sheetData>
      <sheetData sheetId="5998">
        <row r="5">
          <cell r="C5">
            <v>2.8</v>
          </cell>
        </row>
      </sheetData>
      <sheetData sheetId="5999">
        <row r="5">
          <cell r="C5">
            <v>2.8</v>
          </cell>
        </row>
      </sheetData>
      <sheetData sheetId="6000">
        <row r="5">
          <cell r="C5">
            <v>2.8</v>
          </cell>
        </row>
      </sheetData>
      <sheetData sheetId="6001">
        <row r="5">
          <cell r="C5">
            <v>2.8</v>
          </cell>
        </row>
      </sheetData>
      <sheetData sheetId="6002">
        <row r="5">
          <cell r="C5">
            <v>2.8</v>
          </cell>
        </row>
      </sheetData>
      <sheetData sheetId="6003">
        <row r="5">
          <cell r="C5">
            <v>2.8</v>
          </cell>
        </row>
      </sheetData>
      <sheetData sheetId="6004">
        <row r="5">
          <cell r="C5">
            <v>2.8</v>
          </cell>
        </row>
      </sheetData>
      <sheetData sheetId="6005">
        <row r="5">
          <cell r="C5">
            <v>2.8</v>
          </cell>
        </row>
      </sheetData>
      <sheetData sheetId="6006">
        <row r="5">
          <cell r="C5">
            <v>2.8</v>
          </cell>
        </row>
      </sheetData>
      <sheetData sheetId="6007">
        <row r="5">
          <cell r="C5">
            <v>2.8</v>
          </cell>
        </row>
      </sheetData>
      <sheetData sheetId="6008">
        <row r="5">
          <cell r="C5">
            <v>2.8</v>
          </cell>
        </row>
      </sheetData>
      <sheetData sheetId="6009">
        <row r="5">
          <cell r="C5">
            <v>2.8</v>
          </cell>
        </row>
      </sheetData>
      <sheetData sheetId="6010">
        <row r="5">
          <cell r="C5">
            <v>2.8</v>
          </cell>
        </row>
      </sheetData>
      <sheetData sheetId="6011">
        <row r="5">
          <cell r="C5">
            <v>2.8</v>
          </cell>
        </row>
      </sheetData>
      <sheetData sheetId="6012">
        <row r="5">
          <cell r="C5">
            <v>2.8</v>
          </cell>
        </row>
      </sheetData>
      <sheetData sheetId="6013">
        <row r="5">
          <cell r="C5">
            <v>2.8</v>
          </cell>
        </row>
      </sheetData>
      <sheetData sheetId="6014">
        <row r="5">
          <cell r="C5">
            <v>2.8</v>
          </cell>
        </row>
      </sheetData>
      <sheetData sheetId="6015">
        <row r="5">
          <cell r="C5">
            <v>2.8</v>
          </cell>
        </row>
      </sheetData>
      <sheetData sheetId="6016">
        <row r="5">
          <cell r="C5">
            <v>2.8</v>
          </cell>
        </row>
      </sheetData>
      <sheetData sheetId="6017">
        <row r="5">
          <cell r="C5">
            <v>2.8</v>
          </cell>
        </row>
      </sheetData>
      <sheetData sheetId="6018">
        <row r="5">
          <cell r="C5">
            <v>2.8</v>
          </cell>
        </row>
      </sheetData>
      <sheetData sheetId="6019">
        <row r="5">
          <cell r="C5">
            <v>2.8</v>
          </cell>
        </row>
      </sheetData>
      <sheetData sheetId="6020">
        <row r="5">
          <cell r="C5">
            <v>2.8</v>
          </cell>
        </row>
      </sheetData>
      <sheetData sheetId="6021">
        <row r="5">
          <cell r="C5">
            <v>2.8</v>
          </cell>
        </row>
      </sheetData>
      <sheetData sheetId="6022">
        <row r="5">
          <cell r="C5">
            <v>2.8</v>
          </cell>
        </row>
      </sheetData>
      <sheetData sheetId="6023">
        <row r="5">
          <cell r="C5">
            <v>2.8</v>
          </cell>
        </row>
      </sheetData>
      <sheetData sheetId="6024">
        <row r="5">
          <cell r="C5">
            <v>2.8</v>
          </cell>
        </row>
      </sheetData>
      <sheetData sheetId="6025">
        <row r="5">
          <cell r="C5">
            <v>2.8</v>
          </cell>
        </row>
      </sheetData>
      <sheetData sheetId="6026">
        <row r="5">
          <cell r="C5">
            <v>2.8</v>
          </cell>
        </row>
      </sheetData>
      <sheetData sheetId="6027">
        <row r="5">
          <cell r="C5">
            <v>2.8</v>
          </cell>
        </row>
      </sheetData>
      <sheetData sheetId="6028">
        <row r="5">
          <cell r="C5">
            <v>2.8</v>
          </cell>
        </row>
      </sheetData>
      <sheetData sheetId="6029">
        <row r="5">
          <cell r="C5">
            <v>2.8</v>
          </cell>
        </row>
      </sheetData>
      <sheetData sheetId="6030">
        <row r="5">
          <cell r="C5">
            <v>2.8</v>
          </cell>
        </row>
      </sheetData>
      <sheetData sheetId="6031">
        <row r="5">
          <cell r="C5">
            <v>2.8</v>
          </cell>
        </row>
      </sheetData>
      <sheetData sheetId="6032">
        <row r="5">
          <cell r="C5">
            <v>2.8</v>
          </cell>
        </row>
      </sheetData>
      <sheetData sheetId="6033">
        <row r="5">
          <cell r="C5">
            <v>2.8</v>
          </cell>
        </row>
      </sheetData>
      <sheetData sheetId="6034">
        <row r="5">
          <cell r="C5">
            <v>2.8</v>
          </cell>
        </row>
      </sheetData>
      <sheetData sheetId="6035">
        <row r="5">
          <cell r="C5">
            <v>2.8</v>
          </cell>
        </row>
      </sheetData>
      <sheetData sheetId="6036">
        <row r="5">
          <cell r="C5">
            <v>2.8</v>
          </cell>
        </row>
      </sheetData>
      <sheetData sheetId="6037">
        <row r="5">
          <cell r="C5">
            <v>2.8</v>
          </cell>
        </row>
      </sheetData>
      <sheetData sheetId="6038">
        <row r="5">
          <cell r="C5">
            <v>2.8</v>
          </cell>
        </row>
      </sheetData>
      <sheetData sheetId="6039">
        <row r="5">
          <cell r="C5" t="str">
            <v>NIGHT</v>
          </cell>
        </row>
      </sheetData>
      <sheetData sheetId="6040">
        <row r="5">
          <cell r="C5">
            <v>2.8</v>
          </cell>
        </row>
      </sheetData>
      <sheetData sheetId="6041">
        <row r="5">
          <cell r="C5">
            <v>2.8</v>
          </cell>
        </row>
      </sheetData>
      <sheetData sheetId="6042">
        <row r="5">
          <cell r="C5">
            <v>2.8</v>
          </cell>
        </row>
      </sheetData>
      <sheetData sheetId="6043">
        <row r="5">
          <cell r="C5">
            <v>2.8</v>
          </cell>
        </row>
      </sheetData>
      <sheetData sheetId="6044">
        <row r="5">
          <cell r="C5">
            <v>2.8</v>
          </cell>
        </row>
      </sheetData>
      <sheetData sheetId="6045">
        <row r="5">
          <cell r="C5">
            <v>2.8</v>
          </cell>
        </row>
      </sheetData>
      <sheetData sheetId="6046">
        <row r="5">
          <cell r="C5">
            <v>2.8</v>
          </cell>
        </row>
      </sheetData>
      <sheetData sheetId="6047">
        <row r="5">
          <cell r="C5">
            <v>2.8</v>
          </cell>
        </row>
      </sheetData>
      <sheetData sheetId="6048">
        <row r="5">
          <cell r="C5">
            <v>2.8</v>
          </cell>
        </row>
      </sheetData>
      <sheetData sheetId="6049">
        <row r="5">
          <cell r="C5">
            <v>2.8</v>
          </cell>
        </row>
      </sheetData>
      <sheetData sheetId="6050">
        <row r="5">
          <cell r="C5" t="str">
            <v>NIGHT</v>
          </cell>
        </row>
      </sheetData>
      <sheetData sheetId="6051">
        <row r="5">
          <cell r="C5">
            <v>2.8</v>
          </cell>
        </row>
      </sheetData>
      <sheetData sheetId="6052">
        <row r="5">
          <cell r="C5">
            <v>2.8</v>
          </cell>
        </row>
      </sheetData>
      <sheetData sheetId="6053">
        <row r="5">
          <cell r="C5">
            <v>2.8</v>
          </cell>
        </row>
      </sheetData>
      <sheetData sheetId="6054">
        <row r="5">
          <cell r="C5">
            <v>2.8</v>
          </cell>
        </row>
      </sheetData>
      <sheetData sheetId="6055">
        <row r="5">
          <cell r="C5" t="str">
            <v>NIGHT</v>
          </cell>
        </row>
      </sheetData>
      <sheetData sheetId="6056">
        <row r="5">
          <cell r="C5">
            <v>2.8</v>
          </cell>
        </row>
      </sheetData>
      <sheetData sheetId="6057">
        <row r="5">
          <cell r="C5">
            <v>2.8</v>
          </cell>
        </row>
      </sheetData>
      <sheetData sheetId="6058">
        <row r="5">
          <cell r="C5">
            <v>2.8</v>
          </cell>
        </row>
      </sheetData>
      <sheetData sheetId="6059">
        <row r="5">
          <cell r="C5">
            <v>2.8</v>
          </cell>
        </row>
      </sheetData>
      <sheetData sheetId="6060">
        <row r="5">
          <cell r="C5" t="str">
            <v>NIGHT</v>
          </cell>
        </row>
      </sheetData>
      <sheetData sheetId="6061">
        <row r="5">
          <cell r="C5" t="str">
            <v>NIGHT</v>
          </cell>
        </row>
      </sheetData>
      <sheetData sheetId="6062">
        <row r="5">
          <cell r="C5" t="str">
            <v>NIGHT</v>
          </cell>
        </row>
      </sheetData>
      <sheetData sheetId="6063">
        <row r="5">
          <cell r="C5">
            <v>2.8</v>
          </cell>
        </row>
      </sheetData>
      <sheetData sheetId="6064">
        <row r="5">
          <cell r="C5">
            <v>2.8</v>
          </cell>
        </row>
      </sheetData>
      <sheetData sheetId="6065">
        <row r="5">
          <cell r="C5" t="str">
            <v>NIGHT</v>
          </cell>
        </row>
      </sheetData>
      <sheetData sheetId="6066">
        <row r="5">
          <cell r="C5">
            <v>2.8</v>
          </cell>
        </row>
      </sheetData>
      <sheetData sheetId="6067">
        <row r="5">
          <cell r="C5">
            <v>2.8</v>
          </cell>
        </row>
      </sheetData>
      <sheetData sheetId="6068">
        <row r="5">
          <cell r="C5" t="str">
            <v>NIGHT</v>
          </cell>
        </row>
      </sheetData>
      <sheetData sheetId="6069">
        <row r="5">
          <cell r="C5" t="str">
            <v>NIGHT</v>
          </cell>
        </row>
      </sheetData>
      <sheetData sheetId="6070">
        <row r="5">
          <cell r="C5" t="str">
            <v>NIGHT</v>
          </cell>
        </row>
      </sheetData>
      <sheetData sheetId="6071">
        <row r="5">
          <cell r="C5" t="str">
            <v>NIGHT</v>
          </cell>
        </row>
      </sheetData>
      <sheetData sheetId="6072">
        <row r="5">
          <cell r="C5" t="str">
            <v>NIGHT</v>
          </cell>
        </row>
      </sheetData>
      <sheetData sheetId="6073">
        <row r="5">
          <cell r="C5" t="str">
            <v>NIGHT</v>
          </cell>
        </row>
      </sheetData>
      <sheetData sheetId="6074">
        <row r="5">
          <cell r="C5">
            <v>2.8</v>
          </cell>
        </row>
      </sheetData>
      <sheetData sheetId="6075">
        <row r="5">
          <cell r="C5" t="str">
            <v>NIGHT</v>
          </cell>
        </row>
      </sheetData>
      <sheetData sheetId="6076">
        <row r="5">
          <cell r="C5">
            <v>2.8</v>
          </cell>
        </row>
      </sheetData>
      <sheetData sheetId="6077">
        <row r="5">
          <cell r="C5">
            <v>2.8</v>
          </cell>
        </row>
      </sheetData>
      <sheetData sheetId="6078">
        <row r="5">
          <cell r="C5">
            <v>2.8</v>
          </cell>
        </row>
      </sheetData>
      <sheetData sheetId="6079">
        <row r="5">
          <cell r="C5">
            <v>2.8</v>
          </cell>
        </row>
      </sheetData>
      <sheetData sheetId="6080">
        <row r="5">
          <cell r="C5" t="str">
            <v>NIGHT</v>
          </cell>
        </row>
      </sheetData>
      <sheetData sheetId="6081">
        <row r="5">
          <cell r="C5" t="str">
            <v>NIGHT</v>
          </cell>
        </row>
      </sheetData>
      <sheetData sheetId="6082">
        <row r="5">
          <cell r="C5">
            <v>2.8</v>
          </cell>
        </row>
      </sheetData>
      <sheetData sheetId="6083">
        <row r="5">
          <cell r="C5">
            <v>2.8</v>
          </cell>
        </row>
      </sheetData>
      <sheetData sheetId="6084">
        <row r="5">
          <cell r="C5">
            <v>2.8</v>
          </cell>
        </row>
      </sheetData>
      <sheetData sheetId="6085">
        <row r="5">
          <cell r="C5">
            <v>2.8</v>
          </cell>
        </row>
      </sheetData>
      <sheetData sheetId="6086">
        <row r="5">
          <cell r="C5">
            <v>2.8</v>
          </cell>
        </row>
      </sheetData>
      <sheetData sheetId="6087">
        <row r="5">
          <cell r="C5">
            <v>2.8</v>
          </cell>
        </row>
      </sheetData>
      <sheetData sheetId="6088">
        <row r="5">
          <cell r="C5">
            <v>2.8</v>
          </cell>
        </row>
      </sheetData>
      <sheetData sheetId="6089">
        <row r="5">
          <cell r="C5">
            <v>2.8</v>
          </cell>
        </row>
      </sheetData>
      <sheetData sheetId="6090">
        <row r="5">
          <cell r="C5">
            <v>2.8</v>
          </cell>
        </row>
      </sheetData>
      <sheetData sheetId="6091">
        <row r="5">
          <cell r="C5">
            <v>2.8</v>
          </cell>
        </row>
      </sheetData>
      <sheetData sheetId="6092">
        <row r="5">
          <cell r="C5">
            <v>2.8</v>
          </cell>
        </row>
      </sheetData>
      <sheetData sheetId="6093">
        <row r="5">
          <cell r="C5">
            <v>2.8</v>
          </cell>
        </row>
      </sheetData>
      <sheetData sheetId="6094">
        <row r="5">
          <cell r="C5">
            <v>2.8</v>
          </cell>
        </row>
      </sheetData>
      <sheetData sheetId="6095">
        <row r="5">
          <cell r="C5">
            <v>2.8</v>
          </cell>
        </row>
      </sheetData>
      <sheetData sheetId="6096">
        <row r="5">
          <cell r="C5">
            <v>2.8</v>
          </cell>
        </row>
      </sheetData>
      <sheetData sheetId="6097">
        <row r="5">
          <cell r="C5">
            <v>2.8</v>
          </cell>
        </row>
      </sheetData>
      <sheetData sheetId="6098">
        <row r="5">
          <cell r="C5">
            <v>2.8</v>
          </cell>
        </row>
      </sheetData>
      <sheetData sheetId="6099">
        <row r="5">
          <cell r="C5">
            <v>2.8</v>
          </cell>
        </row>
      </sheetData>
      <sheetData sheetId="6100">
        <row r="5">
          <cell r="C5">
            <v>2.8</v>
          </cell>
        </row>
      </sheetData>
      <sheetData sheetId="6101">
        <row r="5">
          <cell r="C5">
            <v>2.8</v>
          </cell>
        </row>
      </sheetData>
      <sheetData sheetId="6102">
        <row r="5">
          <cell r="C5">
            <v>2.8</v>
          </cell>
        </row>
      </sheetData>
      <sheetData sheetId="6103">
        <row r="5">
          <cell r="C5">
            <v>2.8</v>
          </cell>
        </row>
      </sheetData>
      <sheetData sheetId="6104">
        <row r="5">
          <cell r="C5">
            <v>2.8</v>
          </cell>
        </row>
      </sheetData>
      <sheetData sheetId="6105">
        <row r="5">
          <cell r="C5">
            <v>2.8</v>
          </cell>
        </row>
      </sheetData>
      <sheetData sheetId="6106">
        <row r="5">
          <cell r="C5">
            <v>2.8</v>
          </cell>
        </row>
      </sheetData>
      <sheetData sheetId="6107">
        <row r="5">
          <cell r="C5">
            <v>2.8</v>
          </cell>
        </row>
      </sheetData>
      <sheetData sheetId="6108">
        <row r="5">
          <cell r="C5">
            <v>2.8</v>
          </cell>
        </row>
      </sheetData>
      <sheetData sheetId="6109">
        <row r="5">
          <cell r="C5" t="str">
            <v>NIGHT</v>
          </cell>
        </row>
      </sheetData>
      <sheetData sheetId="6110">
        <row r="5">
          <cell r="C5">
            <v>2.8</v>
          </cell>
        </row>
      </sheetData>
      <sheetData sheetId="6111">
        <row r="5">
          <cell r="C5">
            <v>2.8</v>
          </cell>
        </row>
      </sheetData>
      <sheetData sheetId="6112">
        <row r="5">
          <cell r="C5">
            <v>2.8</v>
          </cell>
        </row>
      </sheetData>
      <sheetData sheetId="6113">
        <row r="5">
          <cell r="C5">
            <v>2.8</v>
          </cell>
        </row>
      </sheetData>
      <sheetData sheetId="6114">
        <row r="5">
          <cell r="C5" t="str">
            <v>NIGHT</v>
          </cell>
        </row>
      </sheetData>
      <sheetData sheetId="6115">
        <row r="5">
          <cell r="C5" t="str">
            <v>NIGHT</v>
          </cell>
        </row>
      </sheetData>
      <sheetData sheetId="6116">
        <row r="5">
          <cell r="C5" t="str">
            <v>NIGHT</v>
          </cell>
        </row>
      </sheetData>
      <sheetData sheetId="6117">
        <row r="5">
          <cell r="C5" t="str">
            <v>NIGHT</v>
          </cell>
        </row>
      </sheetData>
      <sheetData sheetId="6118">
        <row r="5">
          <cell r="C5" t="str">
            <v>NIGHT</v>
          </cell>
        </row>
      </sheetData>
      <sheetData sheetId="6119">
        <row r="5">
          <cell r="C5" t="str">
            <v>NIGHT</v>
          </cell>
        </row>
      </sheetData>
      <sheetData sheetId="6120">
        <row r="5">
          <cell r="C5" t="str">
            <v>NIGHT</v>
          </cell>
        </row>
      </sheetData>
      <sheetData sheetId="6121">
        <row r="5">
          <cell r="C5" t="str">
            <v>NIGHT</v>
          </cell>
        </row>
      </sheetData>
      <sheetData sheetId="6122">
        <row r="5">
          <cell r="C5">
            <v>2.8</v>
          </cell>
        </row>
      </sheetData>
      <sheetData sheetId="6123">
        <row r="5">
          <cell r="C5">
            <v>2.8</v>
          </cell>
        </row>
      </sheetData>
      <sheetData sheetId="6124">
        <row r="5">
          <cell r="C5" t="str">
            <v>NIGHT</v>
          </cell>
        </row>
      </sheetData>
      <sheetData sheetId="6125">
        <row r="5">
          <cell r="C5" t="str">
            <v>NIGHT</v>
          </cell>
        </row>
      </sheetData>
      <sheetData sheetId="6126">
        <row r="5">
          <cell r="C5" t="str">
            <v>NIGHT</v>
          </cell>
        </row>
      </sheetData>
      <sheetData sheetId="6127">
        <row r="5">
          <cell r="C5" t="str">
            <v>NIGHT</v>
          </cell>
        </row>
      </sheetData>
      <sheetData sheetId="6128">
        <row r="5">
          <cell r="C5" t="str">
            <v>NIGHT</v>
          </cell>
        </row>
      </sheetData>
      <sheetData sheetId="6129">
        <row r="5">
          <cell r="C5" t="str">
            <v>NIGHT</v>
          </cell>
        </row>
      </sheetData>
      <sheetData sheetId="6130">
        <row r="5">
          <cell r="C5" t="str">
            <v>NIGHT</v>
          </cell>
        </row>
      </sheetData>
      <sheetData sheetId="6131">
        <row r="5">
          <cell r="C5" t="str">
            <v>NIGHT</v>
          </cell>
        </row>
      </sheetData>
      <sheetData sheetId="6132">
        <row r="5">
          <cell r="C5" t="str">
            <v>NIGHT</v>
          </cell>
        </row>
      </sheetData>
      <sheetData sheetId="6133">
        <row r="5">
          <cell r="C5">
            <v>2.8</v>
          </cell>
        </row>
      </sheetData>
      <sheetData sheetId="6134">
        <row r="5">
          <cell r="C5" t="str">
            <v>NIGHT</v>
          </cell>
        </row>
      </sheetData>
      <sheetData sheetId="6135">
        <row r="5">
          <cell r="C5" t="str">
            <v>NIGHT</v>
          </cell>
        </row>
      </sheetData>
      <sheetData sheetId="6136">
        <row r="5">
          <cell r="C5" t="str">
            <v>NIGHT</v>
          </cell>
        </row>
      </sheetData>
      <sheetData sheetId="6137">
        <row r="5">
          <cell r="C5" t="str">
            <v>NIGHT</v>
          </cell>
        </row>
      </sheetData>
      <sheetData sheetId="6138">
        <row r="5">
          <cell r="C5" t="str">
            <v>NIGHT</v>
          </cell>
        </row>
      </sheetData>
      <sheetData sheetId="6139">
        <row r="5">
          <cell r="C5" t="str">
            <v>NIGHT</v>
          </cell>
        </row>
      </sheetData>
      <sheetData sheetId="6140">
        <row r="5">
          <cell r="C5" t="str">
            <v>NIGHT</v>
          </cell>
        </row>
      </sheetData>
      <sheetData sheetId="6141">
        <row r="5">
          <cell r="C5">
            <v>2.8</v>
          </cell>
        </row>
      </sheetData>
      <sheetData sheetId="6142">
        <row r="5">
          <cell r="C5">
            <v>2.8</v>
          </cell>
        </row>
      </sheetData>
      <sheetData sheetId="6143">
        <row r="5">
          <cell r="C5">
            <v>2.8</v>
          </cell>
        </row>
      </sheetData>
      <sheetData sheetId="6144">
        <row r="5">
          <cell r="C5">
            <v>2.8</v>
          </cell>
        </row>
      </sheetData>
      <sheetData sheetId="6145">
        <row r="5">
          <cell r="C5" t="str">
            <v>NIGHT</v>
          </cell>
        </row>
      </sheetData>
      <sheetData sheetId="6146">
        <row r="5">
          <cell r="C5" t="str">
            <v>NIGHT</v>
          </cell>
        </row>
      </sheetData>
      <sheetData sheetId="6147">
        <row r="5">
          <cell r="C5">
            <v>2.8</v>
          </cell>
        </row>
      </sheetData>
      <sheetData sheetId="6148">
        <row r="5">
          <cell r="C5">
            <v>2.8</v>
          </cell>
        </row>
      </sheetData>
      <sheetData sheetId="6149">
        <row r="5">
          <cell r="C5">
            <v>2.8</v>
          </cell>
        </row>
      </sheetData>
      <sheetData sheetId="6150">
        <row r="5">
          <cell r="C5">
            <v>2.8</v>
          </cell>
        </row>
      </sheetData>
      <sheetData sheetId="6151">
        <row r="5">
          <cell r="C5">
            <v>2.8</v>
          </cell>
        </row>
      </sheetData>
      <sheetData sheetId="6152">
        <row r="5">
          <cell r="C5">
            <v>2.8</v>
          </cell>
        </row>
      </sheetData>
      <sheetData sheetId="6153">
        <row r="5">
          <cell r="C5">
            <v>2.8</v>
          </cell>
        </row>
      </sheetData>
      <sheetData sheetId="6154">
        <row r="5">
          <cell r="C5">
            <v>2.8</v>
          </cell>
        </row>
      </sheetData>
      <sheetData sheetId="6155">
        <row r="5">
          <cell r="C5" t="str">
            <v>NIGHT</v>
          </cell>
        </row>
      </sheetData>
      <sheetData sheetId="6156">
        <row r="5">
          <cell r="C5" t="str">
            <v>NIGHT</v>
          </cell>
        </row>
      </sheetData>
      <sheetData sheetId="6157">
        <row r="5">
          <cell r="C5">
            <v>2.8</v>
          </cell>
        </row>
      </sheetData>
      <sheetData sheetId="6158">
        <row r="5">
          <cell r="C5">
            <v>2.8</v>
          </cell>
        </row>
      </sheetData>
      <sheetData sheetId="6159">
        <row r="5">
          <cell r="C5">
            <v>2.8</v>
          </cell>
        </row>
      </sheetData>
      <sheetData sheetId="6160">
        <row r="5">
          <cell r="C5">
            <v>2.8</v>
          </cell>
        </row>
      </sheetData>
      <sheetData sheetId="6161">
        <row r="5">
          <cell r="C5">
            <v>2.8</v>
          </cell>
        </row>
      </sheetData>
      <sheetData sheetId="6162">
        <row r="5">
          <cell r="C5">
            <v>2.8</v>
          </cell>
        </row>
      </sheetData>
      <sheetData sheetId="6163">
        <row r="5">
          <cell r="C5">
            <v>2.8</v>
          </cell>
        </row>
      </sheetData>
      <sheetData sheetId="6164">
        <row r="5">
          <cell r="C5">
            <v>2.8</v>
          </cell>
        </row>
      </sheetData>
      <sheetData sheetId="6165">
        <row r="5">
          <cell r="C5" t="str">
            <v>NIGHT</v>
          </cell>
        </row>
      </sheetData>
      <sheetData sheetId="6166">
        <row r="5">
          <cell r="C5">
            <v>2.8</v>
          </cell>
        </row>
      </sheetData>
      <sheetData sheetId="6167">
        <row r="5">
          <cell r="C5" t="str">
            <v>NIGHT</v>
          </cell>
        </row>
      </sheetData>
      <sheetData sheetId="6168">
        <row r="5">
          <cell r="C5" t="str">
            <v>NIGHT</v>
          </cell>
        </row>
      </sheetData>
      <sheetData sheetId="6169">
        <row r="5">
          <cell r="C5">
            <v>2.8</v>
          </cell>
        </row>
      </sheetData>
      <sheetData sheetId="6170">
        <row r="5">
          <cell r="C5">
            <v>2.8</v>
          </cell>
        </row>
      </sheetData>
      <sheetData sheetId="6171">
        <row r="5">
          <cell r="C5">
            <v>2.8</v>
          </cell>
        </row>
      </sheetData>
      <sheetData sheetId="6172">
        <row r="5">
          <cell r="C5">
            <v>2.8</v>
          </cell>
        </row>
      </sheetData>
      <sheetData sheetId="6173">
        <row r="5">
          <cell r="C5">
            <v>2.8</v>
          </cell>
        </row>
      </sheetData>
      <sheetData sheetId="6174">
        <row r="5">
          <cell r="C5">
            <v>2.8</v>
          </cell>
        </row>
      </sheetData>
      <sheetData sheetId="6175">
        <row r="5">
          <cell r="C5">
            <v>2.8</v>
          </cell>
        </row>
      </sheetData>
      <sheetData sheetId="6176">
        <row r="5">
          <cell r="C5">
            <v>2.8</v>
          </cell>
        </row>
      </sheetData>
      <sheetData sheetId="6177">
        <row r="5">
          <cell r="C5" t="str">
            <v>NIGHT</v>
          </cell>
        </row>
      </sheetData>
      <sheetData sheetId="6178">
        <row r="5">
          <cell r="C5" t="str">
            <v>NIGHT</v>
          </cell>
        </row>
      </sheetData>
      <sheetData sheetId="6179">
        <row r="5">
          <cell r="C5" t="str">
            <v>NIGHT</v>
          </cell>
        </row>
      </sheetData>
      <sheetData sheetId="6180">
        <row r="5">
          <cell r="C5" t="str">
            <v>NIGHT</v>
          </cell>
        </row>
      </sheetData>
      <sheetData sheetId="6181">
        <row r="5">
          <cell r="C5">
            <v>2.8</v>
          </cell>
        </row>
      </sheetData>
      <sheetData sheetId="6182">
        <row r="5">
          <cell r="C5">
            <v>2.8</v>
          </cell>
        </row>
      </sheetData>
      <sheetData sheetId="6183">
        <row r="5">
          <cell r="C5">
            <v>2.8</v>
          </cell>
        </row>
      </sheetData>
      <sheetData sheetId="6184">
        <row r="5">
          <cell r="C5">
            <v>2.8</v>
          </cell>
        </row>
      </sheetData>
      <sheetData sheetId="6185">
        <row r="5">
          <cell r="C5" t="str">
            <v>NIGHT</v>
          </cell>
        </row>
      </sheetData>
      <sheetData sheetId="6186">
        <row r="5">
          <cell r="C5" t="str">
            <v>NIGHT</v>
          </cell>
        </row>
      </sheetData>
      <sheetData sheetId="6187">
        <row r="5">
          <cell r="C5" t="str">
            <v>NIGHT</v>
          </cell>
        </row>
      </sheetData>
      <sheetData sheetId="6188">
        <row r="5">
          <cell r="C5" t="str">
            <v>NIGHT</v>
          </cell>
        </row>
      </sheetData>
      <sheetData sheetId="6189">
        <row r="5">
          <cell r="C5" t="str">
            <v>NIGHT</v>
          </cell>
        </row>
      </sheetData>
      <sheetData sheetId="6190">
        <row r="5">
          <cell r="C5" t="str">
            <v>NIGHT</v>
          </cell>
        </row>
      </sheetData>
      <sheetData sheetId="6191">
        <row r="5">
          <cell r="C5">
            <v>2.8</v>
          </cell>
        </row>
      </sheetData>
      <sheetData sheetId="6192">
        <row r="5">
          <cell r="C5">
            <v>2.8</v>
          </cell>
        </row>
      </sheetData>
      <sheetData sheetId="6193">
        <row r="5">
          <cell r="C5">
            <v>2.8</v>
          </cell>
        </row>
      </sheetData>
      <sheetData sheetId="6194">
        <row r="5">
          <cell r="C5">
            <v>2.8</v>
          </cell>
        </row>
      </sheetData>
      <sheetData sheetId="6195">
        <row r="5">
          <cell r="C5" t="str">
            <v>NIGHT</v>
          </cell>
        </row>
      </sheetData>
      <sheetData sheetId="6196">
        <row r="5">
          <cell r="C5" t="str">
            <v>NIGHT</v>
          </cell>
        </row>
      </sheetData>
      <sheetData sheetId="6197">
        <row r="5">
          <cell r="C5" t="str">
            <v>NIGHT</v>
          </cell>
        </row>
      </sheetData>
      <sheetData sheetId="6198">
        <row r="5">
          <cell r="C5" t="str">
            <v>NIGHT</v>
          </cell>
        </row>
      </sheetData>
      <sheetData sheetId="6199">
        <row r="5">
          <cell r="C5" t="str">
            <v>NIGHT</v>
          </cell>
        </row>
      </sheetData>
      <sheetData sheetId="6200">
        <row r="5">
          <cell r="C5">
            <v>2.8</v>
          </cell>
        </row>
      </sheetData>
      <sheetData sheetId="6201">
        <row r="5">
          <cell r="C5">
            <v>2.8</v>
          </cell>
        </row>
      </sheetData>
      <sheetData sheetId="6202">
        <row r="5">
          <cell r="C5">
            <v>2.8</v>
          </cell>
        </row>
      </sheetData>
      <sheetData sheetId="6203">
        <row r="5">
          <cell r="C5">
            <v>2.8</v>
          </cell>
        </row>
      </sheetData>
      <sheetData sheetId="6204">
        <row r="5">
          <cell r="C5">
            <v>2.8</v>
          </cell>
        </row>
      </sheetData>
      <sheetData sheetId="6205">
        <row r="5">
          <cell r="C5" t="str">
            <v>NIGHT</v>
          </cell>
        </row>
      </sheetData>
      <sheetData sheetId="6206">
        <row r="5">
          <cell r="C5" t="str">
            <v>NIGHT</v>
          </cell>
        </row>
      </sheetData>
      <sheetData sheetId="6207">
        <row r="5">
          <cell r="C5" t="str">
            <v>NIGHT</v>
          </cell>
        </row>
      </sheetData>
      <sheetData sheetId="6208">
        <row r="5">
          <cell r="C5" t="str">
            <v>NIGHT</v>
          </cell>
        </row>
      </sheetData>
      <sheetData sheetId="6209">
        <row r="5">
          <cell r="C5" t="str">
            <v>NIGHT</v>
          </cell>
        </row>
      </sheetData>
      <sheetData sheetId="6210">
        <row r="5">
          <cell r="C5">
            <v>2.8</v>
          </cell>
        </row>
      </sheetData>
      <sheetData sheetId="6211">
        <row r="5">
          <cell r="C5">
            <v>2.8</v>
          </cell>
        </row>
      </sheetData>
      <sheetData sheetId="6212">
        <row r="5">
          <cell r="C5">
            <v>2.8</v>
          </cell>
        </row>
      </sheetData>
      <sheetData sheetId="6213">
        <row r="5">
          <cell r="C5">
            <v>2.8</v>
          </cell>
        </row>
      </sheetData>
      <sheetData sheetId="6214">
        <row r="5">
          <cell r="C5">
            <v>2.8</v>
          </cell>
        </row>
      </sheetData>
      <sheetData sheetId="6215">
        <row r="5">
          <cell r="C5" t="str">
            <v>NIGHT</v>
          </cell>
        </row>
      </sheetData>
      <sheetData sheetId="6216">
        <row r="5">
          <cell r="C5" t="str">
            <v>NIGHT</v>
          </cell>
        </row>
      </sheetData>
      <sheetData sheetId="6217">
        <row r="5">
          <cell r="C5" t="str">
            <v>NIGHT</v>
          </cell>
        </row>
      </sheetData>
      <sheetData sheetId="6218">
        <row r="5">
          <cell r="C5" t="str">
            <v>NIGHT</v>
          </cell>
        </row>
      </sheetData>
      <sheetData sheetId="6219">
        <row r="5">
          <cell r="C5" t="str">
            <v>NIGHT</v>
          </cell>
        </row>
      </sheetData>
      <sheetData sheetId="6220">
        <row r="5">
          <cell r="C5">
            <v>2.8</v>
          </cell>
        </row>
      </sheetData>
      <sheetData sheetId="6221">
        <row r="5">
          <cell r="C5">
            <v>2.8</v>
          </cell>
        </row>
      </sheetData>
      <sheetData sheetId="6222">
        <row r="5">
          <cell r="C5">
            <v>2.8</v>
          </cell>
        </row>
      </sheetData>
      <sheetData sheetId="6223">
        <row r="5">
          <cell r="C5">
            <v>2.8</v>
          </cell>
        </row>
      </sheetData>
      <sheetData sheetId="6224">
        <row r="5">
          <cell r="C5">
            <v>2.8</v>
          </cell>
        </row>
      </sheetData>
      <sheetData sheetId="6225">
        <row r="5">
          <cell r="C5" t="str">
            <v>NIGHT</v>
          </cell>
        </row>
      </sheetData>
      <sheetData sheetId="6226">
        <row r="5">
          <cell r="C5" t="str">
            <v>NIGHT</v>
          </cell>
        </row>
      </sheetData>
      <sheetData sheetId="6227">
        <row r="5">
          <cell r="C5" t="str">
            <v>NIGHT</v>
          </cell>
        </row>
      </sheetData>
      <sheetData sheetId="6228">
        <row r="5">
          <cell r="C5" t="str">
            <v>NIGHT</v>
          </cell>
        </row>
      </sheetData>
      <sheetData sheetId="6229">
        <row r="5">
          <cell r="C5" t="str">
            <v>NIGHT</v>
          </cell>
        </row>
      </sheetData>
      <sheetData sheetId="6230">
        <row r="5">
          <cell r="C5">
            <v>2.8</v>
          </cell>
        </row>
      </sheetData>
      <sheetData sheetId="6231">
        <row r="5">
          <cell r="C5">
            <v>2.8</v>
          </cell>
        </row>
      </sheetData>
      <sheetData sheetId="6232">
        <row r="5">
          <cell r="C5">
            <v>2.8</v>
          </cell>
        </row>
      </sheetData>
      <sheetData sheetId="6233">
        <row r="5">
          <cell r="C5">
            <v>2.8</v>
          </cell>
        </row>
      </sheetData>
      <sheetData sheetId="6234">
        <row r="5">
          <cell r="C5">
            <v>2.8</v>
          </cell>
        </row>
      </sheetData>
      <sheetData sheetId="6235">
        <row r="5">
          <cell r="C5" t="str">
            <v>NIGHT</v>
          </cell>
        </row>
      </sheetData>
      <sheetData sheetId="6236">
        <row r="5">
          <cell r="C5" t="str">
            <v>NIGHT</v>
          </cell>
        </row>
      </sheetData>
      <sheetData sheetId="6237">
        <row r="5">
          <cell r="C5" t="str">
            <v>NIGHT</v>
          </cell>
        </row>
      </sheetData>
      <sheetData sheetId="6238">
        <row r="5">
          <cell r="C5" t="str">
            <v>NIGHT</v>
          </cell>
        </row>
      </sheetData>
      <sheetData sheetId="6239">
        <row r="5">
          <cell r="C5" t="str">
            <v>NIGHT</v>
          </cell>
        </row>
      </sheetData>
      <sheetData sheetId="6240">
        <row r="5">
          <cell r="C5">
            <v>2.8</v>
          </cell>
        </row>
      </sheetData>
      <sheetData sheetId="6241">
        <row r="5">
          <cell r="C5" t="str">
            <v>NIGHT</v>
          </cell>
        </row>
      </sheetData>
      <sheetData sheetId="6242">
        <row r="5">
          <cell r="C5">
            <v>2.8</v>
          </cell>
        </row>
      </sheetData>
      <sheetData sheetId="6243">
        <row r="5">
          <cell r="C5">
            <v>2.8</v>
          </cell>
        </row>
      </sheetData>
      <sheetData sheetId="6244">
        <row r="5">
          <cell r="C5">
            <v>2.8</v>
          </cell>
        </row>
      </sheetData>
      <sheetData sheetId="6245">
        <row r="5">
          <cell r="C5" t="str">
            <v>NIGHT</v>
          </cell>
        </row>
      </sheetData>
      <sheetData sheetId="6246">
        <row r="5">
          <cell r="C5" t="str">
            <v>NIGHT</v>
          </cell>
        </row>
      </sheetData>
      <sheetData sheetId="6247">
        <row r="5">
          <cell r="C5" t="str">
            <v>NIGHT</v>
          </cell>
        </row>
      </sheetData>
      <sheetData sheetId="6248">
        <row r="5">
          <cell r="C5">
            <v>2.8</v>
          </cell>
        </row>
      </sheetData>
      <sheetData sheetId="6249">
        <row r="5">
          <cell r="C5">
            <v>2.8</v>
          </cell>
        </row>
      </sheetData>
      <sheetData sheetId="6250">
        <row r="5">
          <cell r="C5" t="str">
            <v>NIGHT</v>
          </cell>
        </row>
      </sheetData>
      <sheetData sheetId="6251">
        <row r="5">
          <cell r="C5" t="str">
            <v>NIGHT</v>
          </cell>
        </row>
      </sheetData>
      <sheetData sheetId="6252">
        <row r="5">
          <cell r="C5">
            <v>2.8</v>
          </cell>
        </row>
      </sheetData>
      <sheetData sheetId="6253">
        <row r="5">
          <cell r="C5">
            <v>2.8</v>
          </cell>
        </row>
      </sheetData>
      <sheetData sheetId="6254">
        <row r="5">
          <cell r="C5">
            <v>2.8</v>
          </cell>
        </row>
      </sheetData>
      <sheetData sheetId="6255">
        <row r="5">
          <cell r="C5" t="str">
            <v>NIGHT</v>
          </cell>
        </row>
      </sheetData>
      <sheetData sheetId="6256">
        <row r="5">
          <cell r="C5" t="str">
            <v>NIGHT</v>
          </cell>
        </row>
      </sheetData>
      <sheetData sheetId="6257">
        <row r="5">
          <cell r="C5" t="str">
            <v>NIGHT</v>
          </cell>
        </row>
      </sheetData>
      <sheetData sheetId="6258">
        <row r="5">
          <cell r="C5">
            <v>2.8</v>
          </cell>
        </row>
      </sheetData>
      <sheetData sheetId="6259">
        <row r="5">
          <cell r="C5">
            <v>2.8</v>
          </cell>
        </row>
      </sheetData>
      <sheetData sheetId="6260">
        <row r="5">
          <cell r="C5" t="str">
            <v>NIGHT</v>
          </cell>
        </row>
      </sheetData>
      <sheetData sheetId="6261">
        <row r="5">
          <cell r="C5">
            <v>2.8</v>
          </cell>
        </row>
      </sheetData>
      <sheetData sheetId="6262">
        <row r="5">
          <cell r="C5">
            <v>2.8</v>
          </cell>
        </row>
      </sheetData>
      <sheetData sheetId="6263">
        <row r="5">
          <cell r="C5">
            <v>2.8</v>
          </cell>
        </row>
      </sheetData>
      <sheetData sheetId="6264">
        <row r="5">
          <cell r="C5">
            <v>2.8</v>
          </cell>
        </row>
      </sheetData>
      <sheetData sheetId="6265">
        <row r="5">
          <cell r="C5" t="str">
            <v>NIGHT</v>
          </cell>
        </row>
      </sheetData>
      <sheetData sheetId="6266">
        <row r="5">
          <cell r="C5" t="str">
            <v>NIGHT</v>
          </cell>
        </row>
      </sheetData>
      <sheetData sheetId="6267">
        <row r="5">
          <cell r="C5" t="str">
            <v>NIGHT</v>
          </cell>
        </row>
      </sheetData>
      <sheetData sheetId="6268">
        <row r="5">
          <cell r="C5" t="str">
            <v>NIGHT</v>
          </cell>
        </row>
      </sheetData>
      <sheetData sheetId="6269">
        <row r="5">
          <cell r="C5">
            <v>2.8</v>
          </cell>
        </row>
      </sheetData>
      <sheetData sheetId="6270">
        <row r="5">
          <cell r="C5">
            <v>2.8</v>
          </cell>
        </row>
      </sheetData>
      <sheetData sheetId="6271">
        <row r="5">
          <cell r="C5">
            <v>2.8</v>
          </cell>
        </row>
      </sheetData>
      <sheetData sheetId="6272">
        <row r="5">
          <cell r="C5" t="str">
            <v>NIGHT</v>
          </cell>
        </row>
      </sheetData>
      <sheetData sheetId="6273">
        <row r="5">
          <cell r="C5" t="str">
            <v>NIGHT</v>
          </cell>
        </row>
      </sheetData>
      <sheetData sheetId="6274">
        <row r="5">
          <cell r="C5">
            <v>2.8</v>
          </cell>
        </row>
      </sheetData>
      <sheetData sheetId="6275">
        <row r="5">
          <cell r="C5">
            <v>2.8</v>
          </cell>
        </row>
      </sheetData>
      <sheetData sheetId="6276">
        <row r="5">
          <cell r="C5" t="str">
            <v>NIGHT</v>
          </cell>
        </row>
      </sheetData>
      <sheetData sheetId="6277">
        <row r="5">
          <cell r="C5">
            <v>2.8</v>
          </cell>
        </row>
      </sheetData>
      <sheetData sheetId="6278">
        <row r="5">
          <cell r="C5">
            <v>2.8</v>
          </cell>
        </row>
      </sheetData>
      <sheetData sheetId="6279">
        <row r="5">
          <cell r="C5">
            <v>2.8</v>
          </cell>
        </row>
      </sheetData>
      <sheetData sheetId="6280">
        <row r="5">
          <cell r="C5">
            <v>2.8</v>
          </cell>
        </row>
      </sheetData>
      <sheetData sheetId="6281">
        <row r="5">
          <cell r="C5">
            <v>2.8</v>
          </cell>
        </row>
      </sheetData>
      <sheetData sheetId="6282">
        <row r="5">
          <cell r="C5">
            <v>2.8</v>
          </cell>
        </row>
      </sheetData>
      <sheetData sheetId="6283">
        <row r="5">
          <cell r="C5">
            <v>2.8</v>
          </cell>
        </row>
      </sheetData>
      <sheetData sheetId="6284">
        <row r="5">
          <cell r="C5">
            <v>2.8</v>
          </cell>
        </row>
      </sheetData>
      <sheetData sheetId="6285">
        <row r="5">
          <cell r="C5">
            <v>2.8</v>
          </cell>
        </row>
      </sheetData>
      <sheetData sheetId="6286">
        <row r="5">
          <cell r="C5">
            <v>2.8</v>
          </cell>
        </row>
      </sheetData>
      <sheetData sheetId="6287">
        <row r="5">
          <cell r="C5" t="str">
            <v>NIGHT</v>
          </cell>
        </row>
      </sheetData>
      <sheetData sheetId="6288">
        <row r="5">
          <cell r="C5">
            <v>2.8</v>
          </cell>
        </row>
      </sheetData>
      <sheetData sheetId="6289">
        <row r="5">
          <cell r="C5">
            <v>2.8</v>
          </cell>
        </row>
      </sheetData>
      <sheetData sheetId="6290">
        <row r="5">
          <cell r="C5">
            <v>2.8</v>
          </cell>
        </row>
      </sheetData>
      <sheetData sheetId="6291">
        <row r="5">
          <cell r="C5">
            <v>2.8</v>
          </cell>
        </row>
      </sheetData>
      <sheetData sheetId="6292">
        <row r="5">
          <cell r="C5">
            <v>2.8</v>
          </cell>
        </row>
      </sheetData>
      <sheetData sheetId="6293">
        <row r="5">
          <cell r="C5">
            <v>2.8</v>
          </cell>
        </row>
      </sheetData>
      <sheetData sheetId="6294">
        <row r="5">
          <cell r="C5">
            <v>2.8</v>
          </cell>
        </row>
      </sheetData>
      <sheetData sheetId="6295">
        <row r="5">
          <cell r="C5">
            <v>2.8</v>
          </cell>
        </row>
      </sheetData>
      <sheetData sheetId="6296">
        <row r="5">
          <cell r="C5">
            <v>2.8</v>
          </cell>
        </row>
      </sheetData>
      <sheetData sheetId="6297">
        <row r="5">
          <cell r="C5">
            <v>2.8</v>
          </cell>
        </row>
      </sheetData>
      <sheetData sheetId="6298">
        <row r="5">
          <cell r="C5">
            <v>2.8</v>
          </cell>
        </row>
      </sheetData>
      <sheetData sheetId="6299">
        <row r="5">
          <cell r="C5">
            <v>2.8</v>
          </cell>
        </row>
      </sheetData>
      <sheetData sheetId="6300">
        <row r="5">
          <cell r="C5">
            <v>2.8</v>
          </cell>
        </row>
      </sheetData>
      <sheetData sheetId="6301">
        <row r="5">
          <cell r="C5">
            <v>2.8</v>
          </cell>
        </row>
      </sheetData>
      <sheetData sheetId="6302">
        <row r="5">
          <cell r="C5">
            <v>2.8</v>
          </cell>
        </row>
      </sheetData>
      <sheetData sheetId="6303">
        <row r="5">
          <cell r="C5">
            <v>2.8</v>
          </cell>
        </row>
      </sheetData>
      <sheetData sheetId="6304">
        <row r="5">
          <cell r="C5">
            <v>2.8</v>
          </cell>
        </row>
      </sheetData>
      <sheetData sheetId="6305">
        <row r="5">
          <cell r="C5" t="str">
            <v>NIGHT</v>
          </cell>
        </row>
      </sheetData>
      <sheetData sheetId="6306">
        <row r="5">
          <cell r="C5">
            <v>2.8</v>
          </cell>
        </row>
      </sheetData>
      <sheetData sheetId="6307">
        <row r="5">
          <cell r="C5">
            <v>2.8</v>
          </cell>
        </row>
      </sheetData>
      <sheetData sheetId="6308">
        <row r="5">
          <cell r="C5">
            <v>2.8</v>
          </cell>
        </row>
      </sheetData>
      <sheetData sheetId="6309">
        <row r="5">
          <cell r="C5" t="str">
            <v>NIGHT</v>
          </cell>
        </row>
      </sheetData>
      <sheetData sheetId="6310">
        <row r="5">
          <cell r="C5" t="str">
            <v>NIGHT</v>
          </cell>
        </row>
      </sheetData>
      <sheetData sheetId="6311">
        <row r="5">
          <cell r="C5">
            <v>2.8</v>
          </cell>
        </row>
      </sheetData>
      <sheetData sheetId="6312">
        <row r="5">
          <cell r="C5">
            <v>2.8</v>
          </cell>
        </row>
      </sheetData>
      <sheetData sheetId="6313">
        <row r="5">
          <cell r="C5">
            <v>2.8</v>
          </cell>
        </row>
      </sheetData>
      <sheetData sheetId="6314">
        <row r="5">
          <cell r="C5">
            <v>2.8</v>
          </cell>
        </row>
      </sheetData>
      <sheetData sheetId="6315">
        <row r="5">
          <cell r="C5" t="str">
            <v>NIGHT</v>
          </cell>
        </row>
      </sheetData>
      <sheetData sheetId="6316">
        <row r="5">
          <cell r="C5">
            <v>2.8</v>
          </cell>
        </row>
      </sheetData>
      <sheetData sheetId="6317">
        <row r="5">
          <cell r="C5">
            <v>2.8</v>
          </cell>
        </row>
      </sheetData>
      <sheetData sheetId="6318">
        <row r="5">
          <cell r="C5">
            <v>2.8</v>
          </cell>
        </row>
      </sheetData>
      <sheetData sheetId="6319">
        <row r="5">
          <cell r="C5" t="str">
            <v>NIGHT</v>
          </cell>
        </row>
      </sheetData>
      <sheetData sheetId="6320">
        <row r="5">
          <cell r="C5">
            <v>2.8</v>
          </cell>
        </row>
      </sheetData>
      <sheetData sheetId="6321">
        <row r="5">
          <cell r="C5">
            <v>2.8</v>
          </cell>
        </row>
      </sheetData>
      <sheetData sheetId="6322">
        <row r="5">
          <cell r="C5">
            <v>2.8</v>
          </cell>
        </row>
      </sheetData>
      <sheetData sheetId="6323">
        <row r="5">
          <cell r="C5">
            <v>2.8</v>
          </cell>
        </row>
      </sheetData>
      <sheetData sheetId="6324">
        <row r="5">
          <cell r="C5">
            <v>2.8</v>
          </cell>
        </row>
      </sheetData>
      <sheetData sheetId="6325">
        <row r="5">
          <cell r="C5">
            <v>2.8</v>
          </cell>
        </row>
      </sheetData>
      <sheetData sheetId="6326">
        <row r="5">
          <cell r="C5">
            <v>2.8</v>
          </cell>
        </row>
      </sheetData>
      <sheetData sheetId="6327">
        <row r="5">
          <cell r="C5">
            <v>2.8</v>
          </cell>
        </row>
      </sheetData>
      <sheetData sheetId="6328">
        <row r="5">
          <cell r="C5">
            <v>2.8</v>
          </cell>
        </row>
      </sheetData>
      <sheetData sheetId="6329">
        <row r="5">
          <cell r="C5" t="str">
            <v>NIGHT</v>
          </cell>
        </row>
      </sheetData>
      <sheetData sheetId="6330">
        <row r="5">
          <cell r="C5">
            <v>2.8</v>
          </cell>
        </row>
      </sheetData>
      <sheetData sheetId="6331">
        <row r="5">
          <cell r="C5">
            <v>2.8</v>
          </cell>
        </row>
      </sheetData>
      <sheetData sheetId="6332">
        <row r="5">
          <cell r="C5">
            <v>2.8</v>
          </cell>
        </row>
      </sheetData>
      <sheetData sheetId="6333">
        <row r="5">
          <cell r="C5">
            <v>2.8</v>
          </cell>
        </row>
      </sheetData>
      <sheetData sheetId="6334">
        <row r="5">
          <cell r="C5" t="str">
            <v>NIGHT</v>
          </cell>
        </row>
      </sheetData>
      <sheetData sheetId="6335">
        <row r="5">
          <cell r="C5">
            <v>2.8</v>
          </cell>
        </row>
      </sheetData>
      <sheetData sheetId="6336">
        <row r="5">
          <cell r="C5" t="str">
            <v>NIGHT</v>
          </cell>
        </row>
      </sheetData>
      <sheetData sheetId="6337">
        <row r="5">
          <cell r="C5">
            <v>2.8</v>
          </cell>
        </row>
      </sheetData>
      <sheetData sheetId="6338">
        <row r="5">
          <cell r="C5">
            <v>2.8</v>
          </cell>
        </row>
      </sheetData>
      <sheetData sheetId="6339">
        <row r="5">
          <cell r="C5">
            <v>2.8</v>
          </cell>
        </row>
      </sheetData>
      <sheetData sheetId="6340">
        <row r="5">
          <cell r="C5">
            <v>2.8</v>
          </cell>
        </row>
      </sheetData>
      <sheetData sheetId="6341">
        <row r="5">
          <cell r="C5">
            <v>2.8</v>
          </cell>
        </row>
      </sheetData>
      <sheetData sheetId="6342">
        <row r="5">
          <cell r="C5">
            <v>2.8</v>
          </cell>
        </row>
      </sheetData>
      <sheetData sheetId="6343">
        <row r="5">
          <cell r="C5">
            <v>2.8</v>
          </cell>
        </row>
      </sheetData>
      <sheetData sheetId="6344">
        <row r="5">
          <cell r="C5">
            <v>2.8</v>
          </cell>
        </row>
      </sheetData>
      <sheetData sheetId="6345">
        <row r="5">
          <cell r="C5">
            <v>2.8</v>
          </cell>
        </row>
      </sheetData>
      <sheetData sheetId="6346">
        <row r="5">
          <cell r="C5">
            <v>2.8</v>
          </cell>
        </row>
      </sheetData>
      <sheetData sheetId="6347">
        <row r="5">
          <cell r="C5">
            <v>2.8</v>
          </cell>
        </row>
      </sheetData>
      <sheetData sheetId="6348">
        <row r="5">
          <cell r="C5">
            <v>2.8</v>
          </cell>
        </row>
      </sheetData>
      <sheetData sheetId="6349">
        <row r="5">
          <cell r="C5">
            <v>2.8</v>
          </cell>
        </row>
      </sheetData>
      <sheetData sheetId="6350">
        <row r="5">
          <cell r="C5">
            <v>2.8</v>
          </cell>
        </row>
      </sheetData>
      <sheetData sheetId="6351">
        <row r="5">
          <cell r="C5">
            <v>2.8</v>
          </cell>
        </row>
      </sheetData>
      <sheetData sheetId="6352">
        <row r="5">
          <cell r="C5">
            <v>2.8</v>
          </cell>
        </row>
      </sheetData>
      <sheetData sheetId="6353">
        <row r="5">
          <cell r="C5">
            <v>2.8</v>
          </cell>
        </row>
      </sheetData>
      <sheetData sheetId="6354">
        <row r="5">
          <cell r="C5">
            <v>2.8</v>
          </cell>
        </row>
      </sheetData>
      <sheetData sheetId="6355">
        <row r="5">
          <cell r="C5">
            <v>2.8</v>
          </cell>
        </row>
      </sheetData>
      <sheetData sheetId="6356">
        <row r="5">
          <cell r="C5">
            <v>2.8</v>
          </cell>
        </row>
      </sheetData>
      <sheetData sheetId="6357">
        <row r="5">
          <cell r="C5">
            <v>2.8</v>
          </cell>
        </row>
      </sheetData>
      <sheetData sheetId="6358">
        <row r="5">
          <cell r="C5">
            <v>2.8</v>
          </cell>
        </row>
      </sheetData>
      <sheetData sheetId="6359">
        <row r="5">
          <cell r="C5">
            <v>2.8</v>
          </cell>
        </row>
      </sheetData>
      <sheetData sheetId="6360">
        <row r="5">
          <cell r="C5">
            <v>2.8</v>
          </cell>
        </row>
      </sheetData>
      <sheetData sheetId="6361">
        <row r="5">
          <cell r="C5">
            <v>2.8</v>
          </cell>
        </row>
      </sheetData>
      <sheetData sheetId="6362">
        <row r="5">
          <cell r="C5">
            <v>2.8</v>
          </cell>
        </row>
      </sheetData>
      <sheetData sheetId="6363">
        <row r="5">
          <cell r="C5">
            <v>2.8</v>
          </cell>
        </row>
      </sheetData>
      <sheetData sheetId="6364">
        <row r="5">
          <cell r="C5">
            <v>2.8</v>
          </cell>
        </row>
      </sheetData>
      <sheetData sheetId="6365">
        <row r="5">
          <cell r="C5">
            <v>2.8</v>
          </cell>
        </row>
      </sheetData>
      <sheetData sheetId="6366">
        <row r="5">
          <cell r="C5">
            <v>2.8</v>
          </cell>
        </row>
      </sheetData>
      <sheetData sheetId="6367">
        <row r="5">
          <cell r="C5">
            <v>2.8</v>
          </cell>
        </row>
      </sheetData>
      <sheetData sheetId="6368">
        <row r="5">
          <cell r="C5">
            <v>2.8</v>
          </cell>
        </row>
      </sheetData>
      <sheetData sheetId="6369">
        <row r="5">
          <cell r="C5" t="str">
            <v>NIGHT</v>
          </cell>
        </row>
      </sheetData>
      <sheetData sheetId="6370">
        <row r="5">
          <cell r="C5">
            <v>2.8</v>
          </cell>
        </row>
      </sheetData>
      <sheetData sheetId="6371">
        <row r="5">
          <cell r="C5" t="str">
            <v>NIGHT</v>
          </cell>
        </row>
      </sheetData>
      <sheetData sheetId="6372">
        <row r="5">
          <cell r="C5" t="str">
            <v>NIGHT</v>
          </cell>
        </row>
      </sheetData>
      <sheetData sheetId="6373">
        <row r="5">
          <cell r="C5" t="str">
            <v>NIGHT</v>
          </cell>
        </row>
      </sheetData>
      <sheetData sheetId="6374">
        <row r="5">
          <cell r="C5" t="str">
            <v>NIGHT</v>
          </cell>
        </row>
      </sheetData>
      <sheetData sheetId="6375">
        <row r="5">
          <cell r="C5" t="str">
            <v>NIGHT</v>
          </cell>
        </row>
      </sheetData>
      <sheetData sheetId="6376">
        <row r="5">
          <cell r="C5">
            <v>2.8</v>
          </cell>
        </row>
      </sheetData>
      <sheetData sheetId="6377">
        <row r="5">
          <cell r="C5">
            <v>2.8</v>
          </cell>
        </row>
      </sheetData>
      <sheetData sheetId="6378">
        <row r="5">
          <cell r="C5">
            <v>2.8</v>
          </cell>
        </row>
      </sheetData>
      <sheetData sheetId="6379">
        <row r="5">
          <cell r="C5">
            <v>2.8</v>
          </cell>
        </row>
      </sheetData>
      <sheetData sheetId="6380">
        <row r="5">
          <cell r="C5">
            <v>2.8</v>
          </cell>
        </row>
      </sheetData>
      <sheetData sheetId="6381">
        <row r="5">
          <cell r="C5">
            <v>2.8</v>
          </cell>
        </row>
      </sheetData>
      <sheetData sheetId="6382">
        <row r="5">
          <cell r="C5">
            <v>2.8</v>
          </cell>
        </row>
      </sheetData>
      <sheetData sheetId="6383">
        <row r="5">
          <cell r="C5">
            <v>2.8</v>
          </cell>
        </row>
      </sheetData>
      <sheetData sheetId="6384">
        <row r="5">
          <cell r="C5">
            <v>2.8</v>
          </cell>
        </row>
      </sheetData>
      <sheetData sheetId="6385">
        <row r="5">
          <cell r="C5" t="str">
            <v>NIGHT</v>
          </cell>
        </row>
      </sheetData>
      <sheetData sheetId="6386">
        <row r="5">
          <cell r="C5" t="str">
            <v>NIGHT</v>
          </cell>
        </row>
      </sheetData>
      <sheetData sheetId="6387">
        <row r="5">
          <cell r="C5">
            <v>2.8</v>
          </cell>
        </row>
      </sheetData>
      <sheetData sheetId="6388">
        <row r="5">
          <cell r="C5" t="str">
            <v>NIGHT</v>
          </cell>
        </row>
      </sheetData>
      <sheetData sheetId="6389">
        <row r="5">
          <cell r="C5" t="str">
            <v>NIGHT</v>
          </cell>
        </row>
      </sheetData>
      <sheetData sheetId="6390">
        <row r="5">
          <cell r="C5" t="str">
            <v>NIGHT</v>
          </cell>
        </row>
      </sheetData>
      <sheetData sheetId="6391">
        <row r="5">
          <cell r="C5" t="str">
            <v>NIGHT</v>
          </cell>
        </row>
      </sheetData>
      <sheetData sheetId="6392">
        <row r="5">
          <cell r="C5" t="str">
            <v>NIGHT</v>
          </cell>
        </row>
      </sheetData>
      <sheetData sheetId="6393">
        <row r="5">
          <cell r="C5" t="str">
            <v>NIGHT</v>
          </cell>
        </row>
      </sheetData>
      <sheetData sheetId="6394">
        <row r="5">
          <cell r="C5">
            <v>2.8</v>
          </cell>
        </row>
      </sheetData>
      <sheetData sheetId="6395">
        <row r="5">
          <cell r="C5" t="str">
            <v>NIGHT</v>
          </cell>
        </row>
      </sheetData>
      <sheetData sheetId="6396">
        <row r="5">
          <cell r="C5" t="str">
            <v>NIGHT</v>
          </cell>
        </row>
      </sheetData>
      <sheetData sheetId="6397">
        <row r="5">
          <cell r="C5">
            <v>2.8</v>
          </cell>
        </row>
      </sheetData>
      <sheetData sheetId="6398">
        <row r="5">
          <cell r="C5">
            <v>2.8</v>
          </cell>
        </row>
      </sheetData>
      <sheetData sheetId="6399">
        <row r="5">
          <cell r="C5">
            <v>2.8</v>
          </cell>
        </row>
      </sheetData>
      <sheetData sheetId="6400">
        <row r="5">
          <cell r="C5" t="str">
            <v>NIGHT</v>
          </cell>
        </row>
      </sheetData>
      <sheetData sheetId="6401">
        <row r="5">
          <cell r="C5">
            <v>2.8</v>
          </cell>
        </row>
      </sheetData>
      <sheetData sheetId="6402">
        <row r="5">
          <cell r="C5">
            <v>2.8</v>
          </cell>
        </row>
      </sheetData>
      <sheetData sheetId="6403">
        <row r="5">
          <cell r="C5" t="str">
            <v>NIGHT</v>
          </cell>
        </row>
      </sheetData>
      <sheetData sheetId="6404">
        <row r="5">
          <cell r="C5" t="str">
            <v>NIGHT</v>
          </cell>
        </row>
      </sheetData>
      <sheetData sheetId="6405">
        <row r="5">
          <cell r="C5">
            <v>2.8</v>
          </cell>
        </row>
      </sheetData>
      <sheetData sheetId="6406">
        <row r="5">
          <cell r="C5" t="str">
            <v>NIGHT</v>
          </cell>
        </row>
      </sheetData>
      <sheetData sheetId="6407">
        <row r="5">
          <cell r="C5" t="str">
            <v>NIGHT</v>
          </cell>
        </row>
      </sheetData>
      <sheetData sheetId="6408">
        <row r="5">
          <cell r="C5" t="str">
            <v>NIGHT</v>
          </cell>
        </row>
      </sheetData>
      <sheetData sheetId="6409">
        <row r="5">
          <cell r="C5">
            <v>2.8</v>
          </cell>
        </row>
      </sheetData>
      <sheetData sheetId="6410">
        <row r="5">
          <cell r="C5">
            <v>2.8</v>
          </cell>
        </row>
      </sheetData>
      <sheetData sheetId="6411">
        <row r="5">
          <cell r="C5" t="str">
            <v>NIGHT</v>
          </cell>
        </row>
      </sheetData>
      <sheetData sheetId="6412">
        <row r="5">
          <cell r="C5" t="str">
            <v>NIGHT</v>
          </cell>
        </row>
      </sheetData>
      <sheetData sheetId="6413">
        <row r="5">
          <cell r="C5">
            <v>2.8</v>
          </cell>
        </row>
      </sheetData>
      <sheetData sheetId="6414">
        <row r="5">
          <cell r="C5">
            <v>2.8</v>
          </cell>
        </row>
      </sheetData>
      <sheetData sheetId="6415">
        <row r="5">
          <cell r="C5" t="str">
            <v>NIGHT</v>
          </cell>
        </row>
      </sheetData>
      <sheetData sheetId="6416">
        <row r="5">
          <cell r="C5" t="str">
            <v>NIGHT</v>
          </cell>
        </row>
      </sheetData>
      <sheetData sheetId="6417">
        <row r="5">
          <cell r="C5">
            <v>2.8</v>
          </cell>
        </row>
      </sheetData>
      <sheetData sheetId="6418">
        <row r="5">
          <cell r="C5" t="str">
            <v>NIGHT</v>
          </cell>
        </row>
      </sheetData>
      <sheetData sheetId="6419">
        <row r="5">
          <cell r="C5">
            <v>2.8</v>
          </cell>
        </row>
      </sheetData>
      <sheetData sheetId="6420">
        <row r="5">
          <cell r="C5">
            <v>2.8</v>
          </cell>
        </row>
      </sheetData>
      <sheetData sheetId="6421">
        <row r="5">
          <cell r="C5">
            <v>2.8</v>
          </cell>
        </row>
      </sheetData>
      <sheetData sheetId="6422">
        <row r="5">
          <cell r="C5" t="str">
            <v>NIGHT</v>
          </cell>
        </row>
      </sheetData>
      <sheetData sheetId="6423">
        <row r="5">
          <cell r="C5" t="str">
            <v>NIGHT</v>
          </cell>
        </row>
      </sheetData>
      <sheetData sheetId="6424">
        <row r="5">
          <cell r="C5">
            <v>2.8</v>
          </cell>
        </row>
      </sheetData>
      <sheetData sheetId="6425">
        <row r="5">
          <cell r="C5">
            <v>2.8</v>
          </cell>
        </row>
      </sheetData>
      <sheetData sheetId="6426">
        <row r="5">
          <cell r="C5" t="str">
            <v>NIGHT</v>
          </cell>
        </row>
      </sheetData>
      <sheetData sheetId="6427">
        <row r="5">
          <cell r="C5" t="str">
            <v>NIGHT</v>
          </cell>
        </row>
      </sheetData>
      <sheetData sheetId="6428">
        <row r="5">
          <cell r="C5" t="str">
            <v>NIGHT</v>
          </cell>
        </row>
      </sheetData>
      <sheetData sheetId="6429">
        <row r="5">
          <cell r="C5" t="str">
            <v>NIGHT</v>
          </cell>
        </row>
      </sheetData>
      <sheetData sheetId="6430">
        <row r="5">
          <cell r="C5" t="str">
            <v>NIGHT</v>
          </cell>
        </row>
      </sheetData>
      <sheetData sheetId="6431">
        <row r="5">
          <cell r="C5" t="str">
            <v>NIGHT</v>
          </cell>
        </row>
      </sheetData>
      <sheetData sheetId="6432">
        <row r="5">
          <cell r="C5">
            <v>2.8</v>
          </cell>
        </row>
      </sheetData>
      <sheetData sheetId="6433">
        <row r="5">
          <cell r="C5">
            <v>2.8</v>
          </cell>
        </row>
      </sheetData>
      <sheetData sheetId="6434">
        <row r="5">
          <cell r="C5">
            <v>2.8</v>
          </cell>
        </row>
      </sheetData>
      <sheetData sheetId="6435">
        <row r="5">
          <cell r="C5" t="str">
            <v>NIGHT</v>
          </cell>
        </row>
      </sheetData>
      <sheetData sheetId="6436">
        <row r="5">
          <cell r="C5" t="str">
            <v>NIGHT</v>
          </cell>
        </row>
      </sheetData>
      <sheetData sheetId="6437">
        <row r="5">
          <cell r="C5">
            <v>2.8</v>
          </cell>
        </row>
      </sheetData>
      <sheetData sheetId="6438">
        <row r="5">
          <cell r="C5">
            <v>2.8</v>
          </cell>
        </row>
      </sheetData>
      <sheetData sheetId="6439">
        <row r="5">
          <cell r="C5" t="str">
            <v>NIGHT</v>
          </cell>
        </row>
      </sheetData>
      <sheetData sheetId="6440">
        <row r="5">
          <cell r="C5" t="str">
            <v>NIGHT</v>
          </cell>
        </row>
      </sheetData>
      <sheetData sheetId="6441">
        <row r="5">
          <cell r="C5" t="str">
            <v>NIGHT</v>
          </cell>
        </row>
      </sheetData>
      <sheetData sheetId="6442">
        <row r="5">
          <cell r="C5">
            <v>2.8</v>
          </cell>
        </row>
      </sheetData>
      <sheetData sheetId="6443">
        <row r="5">
          <cell r="C5">
            <v>2.8</v>
          </cell>
        </row>
      </sheetData>
      <sheetData sheetId="6444">
        <row r="5">
          <cell r="C5">
            <v>2.8</v>
          </cell>
        </row>
      </sheetData>
      <sheetData sheetId="6445">
        <row r="5">
          <cell r="C5">
            <v>2.8</v>
          </cell>
        </row>
      </sheetData>
      <sheetData sheetId="6446">
        <row r="5">
          <cell r="C5" t="str">
            <v>NIGHT</v>
          </cell>
        </row>
      </sheetData>
      <sheetData sheetId="6447">
        <row r="5">
          <cell r="C5" t="str">
            <v>NIGHT</v>
          </cell>
        </row>
      </sheetData>
      <sheetData sheetId="6448">
        <row r="5">
          <cell r="C5">
            <v>2.8</v>
          </cell>
        </row>
      </sheetData>
      <sheetData sheetId="6449">
        <row r="5">
          <cell r="C5">
            <v>2.8</v>
          </cell>
        </row>
      </sheetData>
      <sheetData sheetId="6450">
        <row r="5">
          <cell r="C5">
            <v>2.8</v>
          </cell>
        </row>
      </sheetData>
      <sheetData sheetId="6451">
        <row r="5">
          <cell r="C5" t="str">
            <v>NIGHT</v>
          </cell>
        </row>
      </sheetData>
      <sheetData sheetId="6452">
        <row r="5">
          <cell r="C5">
            <v>2.8</v>
          </cell>
        </row>
      </sheetData>
      <sheetData sheetId="6453">
        <row r="5">
          <cell r="C5">
            <v>2.8</v>
          </cell>
        </row>
      </sheetData>
      <sheetData sheetId="6454">
        <row r="5">
          <cell r="C5">
            <v>2.8</v>
          </cell>
        </row>
      </sheetData>
      <sheetData sheetId="6455">
        <row r="5">
          <cell r="C5">
            <v>2.8</v>
          </cell>
        </row>
      </sheetData>
      <sheetData sheetId="6456">
        <row r="5">
          <cell r="C5">
            <v>2.8</v>
          </cell>
        </row>
      </sheetData>
      <sheetData sheetId="6457">
        <row r="5">
          <cell r="C5">
            <v>2.8</v>
          </cell>
        </row>
      </sheetData>
      <sheetData sheetId="6458">
        <row r="5">
          <cell r="C5" t="str">
            <v>NIGHT</v>
          </cell>
        </row>
      </sheetData>
      <sheetData sheetId="6459">
        <row r="5">
          <cell r="C5" t="str">
            <v>NIGHT</v>
          </cell>
        </row>
      </sheetData>
      <sheetData sheetId="6460">
        <row r="5">
          <cell r="C5" t="str">
            <v>NIGHT</v>
          </cell>
        </row>
      </sheetData>
      <sheetData sheetId="6461">
        <row r="5">
          <cell r="C5">
            <v>2.8</v>
          </cell>
        </row>
      </sheetData>
      <sheetData sheetId="6462">
        <row r="5">
          <cell r="C5">
            <v>2.8</v>
          </cell>
        </row>
      </sheetData>
      <sheetData sheetId="6463">
        <row r="5">
          <cell r="C5" t="str">
            <v>NIGHT</v>
          </cell>
        </row>
      </sheetData>
      <sheetData sheetId="6464">
        <row r="5">
          <cell r="C5" t="str">
            <v>NIGHT</v>
          </cell>
        </row>
      </sheetData>
      <sheetData sheetId="6465">
        <row r="5">
          <cell r="C5">
            <v>2.8</v>
          </cell>
        </row>
      </sheetData>
      <sheetData sheetId="6466">
        <row r="5">
          <cell r="C5">
            <v>2.8</v>
          </cell>
        </row>
      </sheetData>
      <sheetData sheetId="6467">
        <row r="5">
          <cell r="C5">
            <v>2.8</v>
          </cell>
        </row>
      </sheetData>
      <sheetData sheetId="6468">
        <row r="5">
          <cell r="C5">
            <v>2.8</v>
          </cell>
        </row>
      </sheetData>
      <sheetData sheetId="6469">
        <row r="5">
          <cell r="C5" t="str">
            <v>NIGHT</v>
          </cell>
        </row>
      </sheetData>
      <sheetData sheetId="6470">
        <row r="5">
          <cell r="C5" t="str">
            <v>NIGHT</v>
          </cell>
        </row>
      </sheetData>
      <sheetData sheetId="6471">
        <row r="5">
          <cell r="C5">
            <v>2.8</v>
          </cell>
        </row>
      </sheetData>
      <sheetData sheetId="6472">
        <row r="5">
          <cell r="C5">
            <v>2.8</v>
          </cell>
        </row>
      </sheetData>
      <sheetData sheetId="6473">
        <row r="5">
          <cell r="C5" t="str">
            <v>NIGHT</v>
          </cell>
        </row>
      </sheetData>
      <sheetData sheetId="6474">
        <row r="5">
          <cell r="C5">
            <v>2.8</v>
          </cell>
        </row>
      </sheetData>
      <sheetData sheetId="6475">
        <row r="5">
          <cell r="C5">
            <v>2.8</v>
          </cell>
        </row>
      </sheetData>
      <sheetData sheetId="6476">
        <row r="5">
          <cell r="C5">
            <v>2.8</v>
          </cell>
        </row>
      </sheetData>
      <sheetData sheetId="6477">
        <row r="5">
          <cell r="C5" t="str">
            <v>NIGHT</v>
          </cell>
        </row>
      </sheetData>
      <sheetData sheetId="6478">
        <row r="5">
          <cell r="C5">
            <v>2.8</v>
          </cell>
        </row>
      </sheetData>
      <sheetData sheetId="6479">
        <row r="5">
          <cell r="C5" t="str">
            <v>NIGHT</v>
          </cell>
        </row>
      </sheetData>
      <sheetData sheetId="6480">
        <row r="5">
          <cell r="C5" t="str">
            <v>NIGHT</v>
          </cell>
        </row>
      </sheetData>
      <sheetData sheetId="6481">
        <row r="5">
          <cell r="C5" t="str">
            <v>NIGHT</v>
          </cell>
        </row>
      </sheetData>
      <sheetData sheetId="6482">
        <row r="5">
          <cell r="C5" t="str">
            <v>NIGHT</v>
          </cell>
        </row>
      </sheetData>
      <sheetData sheetId="6483">
        <row r="5">
          <cell r="C5" t="str">
            <v>NIGHT</v>
          </cell>
        </row>
      </sheetData>
      <sheetData sheetId="6484">
        <row r="5">
          <cell r="C5" t="str">
            <v>NIGHT</v>
          </cell>
        </row>
      </sheetData>
      <sheetData sheetId="6485">
        <row r="5">
          <cell r="C5">
            <v>2.8</v>
          </cell>
        </row>
      </sheetData>
      <sheetData sheetId="6486">
        <row r="5">
          <cell r="C5">
            <v>2.8</v>
          </cell>
        </row>
      </sheetData>
      <sheetData sheetId="6487">
        <row r="5">
          <cell r="C5" t="str">
            <v>NIGHT</v>
          </cell>
        </row>
      </sheetData>
      <sheetData sheetId="6488">
        <row r="5">
          <cell r="C5" t="str">
            <v>NIGHT</v>
          </cell>
        </row>
      </sheetData>
      <sheetData sheetId="6489">
        <row r="5">
          <cell r="C5">
            <v>2.8</v>
          </cell>
        </row>
      </sheetData>
      <sheetData sheetId="6490">
        <row r="5">
          <cell r="C5">
            <v>2.8</v>
          </cell>
        </row>
      </sheetData>
      <sheetData sheetId="6491">
        <row r="5">
          <cell r="C5" t="str">
            <v>NIGHT</v>
          </cell>
        </row>
      </sheetData>
      <sheetData sheetId="6492">
        <row r="5">
          <cell r="C5" t="str">
            <v>NIGHT</v>
          </cell>
        </row>
      </sheetData>
      <sheetData sheetId="6493">
        <row r="5">
          <cell r="C5">
            <v>2.8</v>
          </cell>
        </row>
      </sheetData>
      <sheetData sheetId="6494">
        <row r="5">
          <cell r="C5" t="str">
            <v>NIGHT</v>
          </cell>
        </row>
      </sheetData>
      <sheetData sheetId="6495">
        <row r="5">
          <cell r="C5" t="str">
            <v>NIGHT</v>
          </cell>
        </row>
      </sheetData>
      <sheetData sheetId="6496">
        <row r="5">
          <cell r="C5" t="str">
            <v>NIGHT</v>
          </cell>
        </row>
      </sheetData>
      <sheetData sheetId="6497">
        <row r="5">
          <cell r="C5">
            <v>2.8</v>
          </cell>
        </row>
      </sheetData>
      <sheetData sheetId="6498">
        <row r="5">
          <cell r="C5">
            <v>2.8</v>
          </cell>
        </row>
      </sheetData>
      <sheetData sheetId="6499">
        <row r="5">
          <cell r="C5" t="str">
            <v>NIGHT</v>
          </cell>
        </row>
      </sheetData>
      <sheetData sheetId="6500">
        <row r="5">
          <cell r="C5" t="str">
            <v>NIGHT</v>
          </cell>
        </row>
      </sheetData>
      <sheetData sheetId="6501">
        <row r="5">
          <cell r="C5" t="str">
            <v>NIGHT</v>
          </cell>
        </row>
      </sheetData>
      <sheetData sheetId="6502">
        <row r="5">
          <cell r="C5" t="str">
            <v>NIGHT</v>
          </cell>
        </row>
      </sheetData>
      <sheetData sheetId="6503">
        <row r="5">
          <cell r="C5" t="str">
            <v>NIGHT</v>
          </cell>
        </row>
      </sheetData>
      <sheetData sheetId="6504">
        <row r="5">
          <cell r="C5">
            <v>2.8</v>
          </cell>
        </row>
      </sheetData>
      <sheetData sheetId="6505">
        <row r="5">
          <cell r="C5">
            <v>2.8</v>
          </cell>
        </row>
      </sheetData>
      <sheetData sheetId="6506">
        <row r="5">
          <cell r="C5" t="str">
            <v>NIGHT</v>
          </cell>
        </row>
      </sheetData>
      <sheetData sheetId="6507">
        <row r="5">
          <cell r="C5" t="str">
            <v>NIGHT</v>
          </cell>
        </row>
      </sheetData>
      <sheetData sheetId="6508">
        <row r="5">
          <cell r="C5">
            <v>2.8</v>
          </cell>
        </row>
      </sheetData>
      <sheetData sheetId="6509">
        <row r="5">
          <cell r="C5">
            <v>2.8</v>
          </cell>
        </row>
      </sheetData>
      <sheetData sheetId="6510">
        <row r="5">
          <cell r="C5">
            <v>2.8</v>
          </cell>
        </row>
      </sheetData>
      <sheetData sheetId="6511">
        <row r="5">
          <cell r="C5" t="str">
            <v>NIGHT</v>
          </cell>
        </row>
      </sheetData>
      <sheetData sheetId="6512">
        <row r="5">
          <cell r="C5">
            <v>2.8</v>
          </cell>
        </row>
      </sheetData>
      <sheetData sheetId="6513">
        <row r="5">
          <cell r="C5" t="str">
            <v>NIGHT</v>
          </cell>
        </row>
      </sheetData>
      <sheetData sheetId="6514">
        <row r="5">
          <cell r="C5" t="str">
            <v>NIGHT</v>
          </cell>
        </row>
      </sheetData>
      <sheetData sheetId="6515">
        <row r="5">
          <cell r="C5" t="str">
            <v>NIGHT</v>
          </cell>
        </row>
      </sheetData>
      <sheetData sheetId="6516">
        <row r="5">
          <cell r="C5">
            <v>2.8</v>
          </cell>
        </row>
      </sheetData>
      <sheetData sheetId="6517">
        <row r="5">
          <cell r="C5">
            <v>2.8</v>
          </cell>
        </row>
      </sheetData>
      <sheetData sheetId="6518">
        <row r="5">
          <cell r="C5">
            <v>2.8</v>
          </cell>
        </row>
      </sheetData>
      <sheetData sheetId="6519">
        <row r="5">
          <cell r="C5" t="str">
            <v>NIGHT</v>
          </cell>
        </row>
      </sheetData>
      <sheetData sheetId="6520">
        <row r="5">
          <cell r="C5" t="str">
            <v>NIGHT</v>
          </cell>
        </row>
      </sheetData>
      <sheetData sheetId="6521">
        <row r="5">
          <cell r="C5" t="str">
            <v>NIGHT</v>
          </cell>
        </row>
      </sheetData>
      <sheetData sheetId="6522">
        <row r="5">
          <cell r="C5">
            <v>2.8</v>
          </cell>
        </row>
      </sheetData>
      <sheetData sheetId="6523">
        <row r="5">
          <cell r="C5" t="str">
            <v>NIGHT</v>
          </cell>
        </row>
      </sheetData>
      <sheetData sheetId="6524">
        <row r="5">
          <cell r="C5" t="str">
            <v>NIGHT</v>
          </cell>
        </row>
      </sheetData>
      <sheetData sheetId="6525">
        <row r="5">
          <cell r="C5">
            <v>2.8</v>
          </cell>
        </row>
      </sheetData>
      <sheetData sheetId="6526">
        <row r="5">
          <cell r="C5">
            <v>2.8</v>
          </cell>
        </row>
      </sheetData>
      <sheetData sheetId="6527">
        <row r="5">
          <cell r="C5">
            <v>2.8</v>
          </cell>
        </row>
      </sheetData>
      <sheetData sheetId="6528">
        <row r="5">
          <cell r="C5">
            <v>2.8</v>
          </cell>
        </row>
      </sheetData>
      <sheetData sheetId="6529">
        <row r="5">
          <cell r="C5">
            <v>2.8</v>
          </cell>
        </row>
      </sheetData>
      <sheetData sheetId="6530">
        <row r="5">
          <cell r="C5" t="str">
            <v>NIGHT</v>
          </cell>
        </row>
      </sheetData>
      <sheetData sheetId="6531">
        <row r="5">
          <cell r="C5" t="str">
            <v>NIGHT</v>
          </cell>
        </row>
      </sheetData>
      <sheetData sheetId="6532">
        <row r="5">
          <cell r="C5">
            <v>2.8</v>
          </cell>
        </row>
      </sheetData>
      <sheetData sheetId="6533">
        <row r="5">
          <cell r="C5">
            <v>2.8</v>
          </cell>
        </row>
      </sheetData>
      <sheetData sheetId="6534">
        <row r="5">
          <cell r="C5" t="str">
            <v>NIGHT</v>
          </cell>
        </row>
      </sheetData>
      <sheetData sheetId="6535">
        <row r="5">
          <cell r="C5" t="str">
            <v>NIGHT</v>
          </cell>
        </row>
      </sheetData>
      <sheetData sheetId="6536">
        <row r="5">
          <cell r="C5" t="str">
            <v>NIGHT</v>
          </cell>
        </row>
      </sheetData>
      <sheetData sheetId="6537">
        <row r="5">
          <cell r="C5">
            <v>2.8</v>
          </cell>
        </row>
      </sheetData>
      <sheetData sheetId="6538">
        <row r="5">
          <cell r="C5">
            <v>2.8</v>
          </cell>
        </row>
      </sheetData>
      <sheetData sheetId="6539">
        <row r="5">
          <cell r="C5" t="str">
            <v>NIGHT</v>
          </cell>
        </row>
      </sheetData>
      <sheetData sheetId="6540">
        <row r="5">
          <cell r="C5">
            <v>2.8</v>
          </cell>
        </row>
      </sheetData>
      <sheetData sheetId="6541">
        <row r="5">
          <cell r="C5">
            <v>2.8</v>
          </cell>
        </row>
      </sheetData>
      <sheetData sheetId="6542">
        <row r="5">
          <cell r="C5" t="str">
            <v>NIGHT</v>
          </cell>
        </row>
      </sheetData>
      <sheetData sheetId="6543">
        <row r="5">
          <cell r="C5" t="str">
            <v>NIGHT</v>
          </cell>
        </row>
      </sheetData>
      <sheetData sheetId="6544">
        <row r="5">
          <cell r="C5" t="str">
            <v>NIGHT</v>
          </cell>
        </row>
      </sheetData>
      <sheetData sheetId="6545">
        <row r="5">
          <cell r="C5">
            <v>2.8</v>
          </cell>
        </row>
      </sheetData>
      <sheetData sheetId="6546">
        <row r="5">
          <cell r="C5" t="str">
            <v>NIGHT</v>
          </cell>
        </row>
      </sheetData>
      <sheetData sheetId="6547">
        <row r="5">
          <cell r="C5">
            <v>2.8</v>
          </cell>
        </row>
      </sheetData>
      <sheetData sheetId="6548">
        <row r="5">
          <cell r="C5" t="str">
            <v>NIGHT</v>
          </cell>
        </row>
      </sheetData>
      <sheetData sheetId="6549">
        <row r="5">
          <cell r="C5">
            <v>2.8</v>
          </cell>
        </row>
      </sheetData>
      <sheetData sheetId="6550">
        <row r="5">
          <cell r="C5">
            <v>2.8</v>
          </cell>
        </row>
      </sheetData>
      <sheetData sheetId="6551">
        <row r="5">
          <cell r="C5">
            <v>2.8</v>
          </cell>
        </row>
      </sheetData>
      <sheetData sheetId="6552">
        <row r="5">
          <cell r="C5">
            <v>2.8</v>
          </cell>
        </row>
      </sheetData>
      <sheetData sheetId="6553">
        <row r="5">
          <cell r="C5">
            <v>2.8</v>
          </cell>
        </row>
      </sheetData>
      <sheetData sheetId="6554">
        <row r="5">
          <cell r="C5">
            <v>2.8</v>
          </cell>
        </row>
      </sheetData>
      <sheetData sheetId="6555">
        <row r="5">
          <cell r="C5" t="str">
            <v>NIGHT</v>
          </cell>
        </row>
      </sheetData>
      <sheetData sheetId="6556">
        <row r="5">
          <cell r="C5">
            <v>2.8</v>
          </cell>
        </row>
      </sheetData>
      <sheetData sheetId="6557">
        <row r="5">
          <cell r="C5" t="str">
            <v>NIGHT</v>
          </cell>
        </row>
      </sheetData>
      <sheetData sheetId="6558">
        <row r="5">
          <cell r="C5" t="str">
            <v>NIGHT</v>
          </cell>
        </row>
      </sheetData>
      <sheetData sheetId="6559">
        <row r="5">
          <cell r="C5">
            <v>2.8</v>
          </cell>
        </row>
      </sheetData>
      <sheetData sheetId="6560">
        <row r="5">
          <cell r="C5">
            <v>2.8</v>
          </cell>
        </row>
      </sheetData>
      <sheetData sheetId="6561">
        <row r="5">
          <cell r="C5" t="str">
            <v>NIGHT</v>
          </cell>
        </row>
      </sheetData>
      <sheetData sheetId="6562">
        <row r="5">
          <cell r="C5" t="str">
            <v>NIGHT</v>
          </cell>
        </row>
      </sheetData>
      <sheetData sheetId="6563">
        <row r="5">
          <cell r="C5" t="str">
            <v>NIGHT</v>
          </cell>
        </row>
      </sheetData>
      <sheetData sheetId="6564">
        <row r="5">
          <cell r="C5">
            <v>2.8</v>
          </cell>
        </row>
      </sheetData>
      <sheetData sheetId="6565">
        <row r="5">
          <cell r="C5" t="str">
            <v>NIGHT</v>
          </cell>
        </row>
      </sheetData>
      <sheetData sheetId="6566">
        <row r="5">
          <cell r="C5" t="str">
            <v>NIGHT</v>
          </cell>
        </row>
      </sheetData>
      <sheetData sheetId="6567">
        <row r="5">
          <cell r="C5" t="str">
            <v>NIGHT</v>
          </cell>
        </row>
      </sheetData>
      <sheetData sheetId="6568">
        <row r="5">
          <cell r="C5" t="str">
            <v>NIGHT</v>
          </cell>
        </row>
      </sheetData>
      <sheetData sheetId="6569">
        <row r="5">
          <cell r="C5">
            <v>2.8</v>
          </cell>
        </row>
      </sheetData>
      <sheetData sheetId="6570">
        <row r="5">
          <cell r="C5">
            <v>2.8</v>
          </cell>
        </row>
      </sheetData>
      <sheetData sheetId="6571">
        <row r="5">
          <cell r="C5">
            <v>2.8</v>
          </cell>
        </row>
      </sheetData>
      <sheetData sheetId="6572">
        <row r="5">
          <cell r="C5" t="str">
            <v>NIGHT</v>
          </cell>
        </row>
      </sheetData>
      <sheetData sheetId="6573">
        <row r="5">
          <cell r="C5" t="str">
            <v>NIGHT</v>
          </cell>
        </row>
      </sheetData>
      <sheetData sheetId="6574">
        <row r="5">
          <cell r="C5" t="str">
            <v>NIGHT</v>
          </cell>
        </row>
      </sheetData>
      <sheetData sheetId="6575">
        <row r="5">
          <cell r="C5" t="str">
            <v>NIGHT</v>
          </cell>
        </row>
      </sheetData>
      <sheetData sheetId="6576">
        <row r="5">
          <cell r="C5" t="str">
            <v>NIGHT</v>
          </cell>
        </row>
      </sheetData>
      <sheetData sheetId="6577">
        <row r="5">
          <cell r="C5" t="str">
            <v>NIGHT</v>
          </cell>
        </row>
      </sheetData>
      <sheetData sheetId="6578">
        <row r="5">
          <cell r="C5" t="str">
            <v>NIGHT</v>
          </cell>
        </row>
      </sheetData>
      <sheetData sheetId="6579">
        <row r="5">
          <cell r="C5" t="str">
            <v>NIGHT</v>
          </cell>
        </row>
      </sheetData>
      <sheetData sheetId="6580">
        <row r="5">
          <cell r="C5">
            <v>2.8</v>
          </cell>
        </row>
      </sheetData>
      <sheetData sheetId="6581">
        <row r="5">
          <cell r="C5" t="str">
            <v>NIGHT</v>
          </cell>
        </row>
      </sheetData>
      <sheetData sheetId="6582">
        <row r="5">
          <cell r="C5">
            <v>2.8</v>
          </cell>
        </row>
      </sheetData>
      <sheetData sheetId="6583">
        <row r="5">
          <cell r="C5" t="str">
            <v>NIGHT</v>
          </cell>
        </row>
      </sheetData>
      <sheetData sheetId="6584">
        <row r="5">
          <cell r="C5">
            <v>2.8</v>
          </cell>
        </row>
      </sheetData>
      <sheetData sheetId="6585">
        <row r="5">
          <cell r="C5" t="str">
            <v>NIGHT</v>
          </cell>
        </row>
      </sheetData>
      <sheetData sheetId="6586">
        <row r="5">
          <cell r="C5" t="str">
            <v>NIGHT</v>
          </cell>
        </row>
      </sheetData>
      <sheetData sheetId="6587">
        <row r="5">
          <cell r="C5" t="str">
            <v>NIGHT</v>
          </cell>
        </row>
      </sheetData>
      <sheetData sheetId="6588">
        <row r="5">
          <cell r="C5" t="str">
            <v>NIGHT</v>
          </cell>
        </row>
      </sheetData>
      <sheetData sheetId="6589">
        <row r="5">
          <cell r="C5" t="str">
            <v>NIGHT</v>
          </cell>
        </row>
      </sheetData>
      <sheetData sheetId="6590">
        <row r="5">
          <cell r="C5" t="str">
            <v>NIGHT</v>
          </cell>
        </row>
      </sheetData>
      <sheetData sheetId="6591">
        <row r="5">
          <cell r="C5">
            <v>2.8</v>
          </cell>
        </row>
      </sheetData>
      <sheetData sheetId="6592">
        <row r="5">
          <cell r="C5">
            <v>2.8</v>
          </cell>
        </row>
      </sheetData>
      <sheetData sheetId="6593">
        <row r="5">
          <cell r="C5">
            <v>2.8</v>
          </cell>
        </row>
      </sheetData>
      <sheetData sheetId="6594">
        <row r="5">
          <cell r="C5">
            <v>2.8</v>
          </cell>
        </row>
      </sheetData>
      <sheetData sheetId="6595">
        <row r="5">
          <cell r="C5">
            <v>2.8</v>
          </cell>
        </row>
      </sheetData>
      <sheetData sheetId="6596">
        <row r="5">
          <cell r="C5">
            <v>2.8</v>
          </cell>
        </row>
      </sheetData>
      <sheetData sheetId="6597">
        <row r="5">
          <cell r="C5" t="str">
            <v>NIGHT</v>
          </cell>
        </row>
      </sheetData>
      <sheetData sheetId="6598">
        <row r="5">
          <cell r="C5" t="str">
            <v>NIGHT</v>
          </cell>
        </row>
      </sheetData>
      <sheetData sheetId="6599">
        <row r="5">
          <cell r="C5" t="str">
            <v>NIGHT</v>
          </cell>
        </row>
      </sheetData>
      <sheetData sheetId="6600">
        <row r="5">
          <cell r="C5">
            <v>2.8</v>
          </cell>
        </row>
      </sheetData>
      <sheetData sheetId="6601">
        <row r="5">
          <cell r="C5">
            <v>2.8</v>
          </cell>
        </row>
      </sheetData>
      <sheetData sheetId="6602">
        <row r="5">
          <cell r="C5">
            <v>2.8</v>
          </cell>
        </row>
      </sheetData>
      <sheetData sheetId="6603">
        <row r="5">
          <cell r="C5">
            <v>2.8</v>
          </cell>
        </row>
      </sheetData>
      <sheetData sheetId="6604">
        <row r="5">
          <cell r="C5" t="str">
            <v>NIGHT</v>
          </cell>
        </row>
      </sheetData>
      <sheetData sheetId="6605">
        <row r="5">
          <cell r="C5">
            <v>2.8</v>
          </cell>
        </row>
      </sheetData>
      <sheetData sheetId="6606">
        <row r="5">
          <cell r="C5">
            <v>2.8</v>
          </cell>
        </row>
      </sheetData>
      <sheetData sheetId="6607">
        <row r="5">
          <cell r="C5" t="str">
            <v>NIGHT</v>
          </cell>
        </row>
      </sheetData>
      <sheetData sheetId="6608">
        <row r="5">
          <cell r="C5" t="str">
            <v>NIGHT</v>
          </cell>
        </row>
      </sheetData>
      <sheetData sheetId="6609">
        <row r="5">
          <cell r="C5">
            <v>2.8</v>
          </cell>
        </row>
      </sheetData>
      <sheetData sheetId="6610">
        <row r="5">
          <cell r="C5" t="str">
            <v>NIGHT</v>
          </cell>
        </row>
      </sheetData>
      <sheetData sheetId="6611">
        <row r="5">
          <cell r="C5">
            <v>2.8</v>
          </cell>
        </row>
      </sheetData>
      <sheetData sheetId="6612">
        <row r="5">
          <cell r="C5">
            <v>2.8</v>
          </cell>
        </row>
      </sheetData>
      <sheetData sheetId="6613">
        <row r="5">
          <cell r="C5">
            <v>2.8</v>
          </cell>
        </row>
      </sheetData>
      <sheetData sheetId="6614">
        <row r="5">
          <cell r="C5" t="str">
            <v>NIGHT</v>
          </cell>
        </row>
      </sheetData>
      <sheetData sheetId="6615">
        <row r="5">
          <cell r="C5" t="str">
            <v>NIGHT</v>
          </cell>
        </row>
      </sheetData>
      <sheetData sheetId="6616">
        <row r="5">
          <cell r="C5" t="str">
            <v>NIGHT</v>
          </cell>
        </row>
      </sheetData>
      <sheetData sheetId="6617">
        <row r="5">
          <cell r="C5" t="str">
            <v>NIGHT</v>
          </cell>
        </row>
      </sheetData>
      <sheetData sheetId="6618">
        <row r="5">
          <cell r="C5" t="str">
            <v>NIGHT</v>
          </cell>
        </row>
      </sheetData>
      <sheetData sheetId="6619">
        <row r="5">
          <cell r="C5" t="str">
            <v>NIGHT</v>
          </cell>
        </row>
      </sheetData>
      <sheetData sheetId="6620">
        <row r="5">
          <cell r="C5">
            <v>2.8</v>
          </cell>
        </row>
      </sheetData>
      <sheetData sheetId="6621">
        <row r="5">
          <cell r="C5" t="str">
            <v>NIGHT</v>
          </cell>
        </row>
      </sheetData>
      <sheetData sheetId="6622">
        <row r="5">
          <cell r="C5">
            <v>2.8</v>
          </cell>
        </row>
      </sheetData>
      <sheetData sheetId="6623">
        <row r="5">
          <cell r="C5">
            <v>2.8</v>
          </cell>
        </row>
      </sheetData>
      <sheetData sheetId="6624">
        <row r="5">
          <cell r="C5">
            <v>2.8</v>
          </cell>
        </row>
      </sheetData>
      <sheetData sheetId="6625">
        <row r="5">
          <cell r="C5" t="str">
            <v>NIGHT</v>
          </cell>
        </row>
      </sheetData>
      <sheetData sheetId="6626">
        <row r="5">
          <cell r="C5">
            <v>2.8</v>
          </cell>
        </row>
      </sheetData>
      <sheetData sheetId="6627">
        <row r="5">
          <cell r="C5" t="str">
            <v>NIGHT</v>
          </cell>
        </row>
      </sheetData>
      <sheetData sheetId="6628">
        <row r="5">
          <cell r="C5">
            <v>2.8</v>
          </cell>
        </row>
      </sheetData>
      <sheetData sheetId="6629">
        <row r="5">
          <cell r="C5" t="str">
            <v>NIGHT</v>
          </cell>
        </row>
      </sheetData>
      <sheetData sheetId="6630">
        <row r="5">
          <cell r="C5" t="str">
            <v>NIGHT</v>
          </cell>
        </row>
      </sheetData>
      <sheetData sheetId="6631">
        <row r="5">
          <cell r="C5" t="str">
            <v>NIGHT</v>
          </cell>
        </row>
      </sheetData>
      <sheetData sheetId="6632">
        <row r="5">
          <cell r="C5" t="str">
            <v>NIGHT</v>
          </cell>
        </row>
      </sheetData>
      <sheetData sheetId="6633">
        <row r="5">
          <cell r="C5" t="str">
            <v>NIGHT</v>
          </cell>
        </row>
      </sheetData>
      <sheetData sheetId="6634">
        <row r="5">
          <cell r="C5">
            <v>2.8</v>
          </cell>
        </row>
      </sheetData>
      <sheetData sheetId="6635">
        <row r="5">
          <cell r="C5">
            <v>2.8</v>
          </cell>
        </row>
      </sheetData>
      <sheetData sheetId="6636">
        <row r="5">
          <cell r="C5">
            <v>2.8</v>
          </cell>
        </row>
      </sheetData>
      <sheetData sheetId="6637">
        <row r="5">
          <cell r="C5">
            <v>2.8</v>
          </cell>
        </row>
      </sheetData>
      <sheetData sheetId="6638">
        <row r="5">
          <cell r="C5" t="str">
            <v>NIGHT</v>
          </cell>
        </row>
      </sheetData>
      <sheetData sheetId="6639">
        <row r="5">
          <cell r="C5">
            <v>2.8</v>
          </cell>
        </row>
      </sheetData>
      <sheetData sheetId="6640">
        <row r="5">
          <cell r="C5" t="str">
            <v>NIGHT</v>
          </cell>
        </row>
      </sheetData>
      <sheetData sheetId="6641">
        <row r="5">
          <cell r="C5" t="str">
            <v>NIGHT</v>
          </cell>
        </row>
      </sheetData>
      <sheetData sheetId="6642">
        <row r="5">
          <cell r="C5" t="str">
            <v>NIGHT</v>
          </cell>
        </row>
      </sheetData>
      <sheetData sheetId="6643">
        <row r="5">
          <cell r="C5">
            <v>2.8</v>
          </cell>
        </row>
      </sheetData>
      <sheetData sheetId="6644">
        <row r="5">
          <cell r="C5">
            <v>2.8</v>
          </cell>
        </row>
      </sheetData>
      <sheetData sheetId="6645">
        <row r="5">
          <cell r="C5">
            <v>2.8</v>
          </cell>
        </row>
      </sheetData>
      <sheetData sheetId="6646">
        <row r="5">
          <cell r="C5" t="str">
            <v>NIGHT</v>
          </cell>
        </row>
      </sheetData>
      <sheetData sheetId="6647">
        <row r="5">
          <cell r="C5">
            <v>2.8</v>
          </cell>
        </row>
      </sheetData>
      <sheetData sheetId="6648">
        <row r="5">
          <cell r="C5">
            <v>2.8</v>
          </cell>
        </row>
      </sheetData>
      <sheetData sheetId="6649">
        <row r="5">
          <cell r="C5">
            <v>2.8</v>
          </cell>
        </row>
      </sheetData>
      <sheetData sheetId="6650">
        <row r="5">
          <cell r="C5" t="str">
            <v>NIGHT</v>
          </cell>
        </row>
      </sheetData>
      <sheetData sheetId="6651">
        <row r="5">
          <cell r="C5" t="str">
            <v>NIGHT</v>
          </cell>
        </row>
      </sheetData>
      <sheetData sheetId="6652">
        <row r="5">
          <cell r="C5" t="str">
            <v>NIGHT</v>
          </cell>
        </row>
      </sheetData>
      <sheetData sheetId="6653">
        <row r="5">
          <cell r="C5">
            <v>2.8</v>
          </cell>
        </row>
      </sheetData>
      <sheetData sheetId="6654">
        <row r="5">
          <cell r="C5">
            <v>2.8</v>
          </cell>
        </row>
      </sheetData>
      <sheetData sheetId="6655">
        <row r="5">
          <cell r="C5">
            <v>2.8</v>
          </cell>
        </row>
      </sheetData>
      <sheetData sheetId="6656">
        <row r="5">
          <cell r="C5">
            <v>2.8</v>
          </cell>
        </row>
      </sheetData>
      <sheetData sheetId="6657">
        <row r="5">
          <cell r="C5" t="str">
            <v>NIGHT</v>
          </cell>
        </row>
      </sheetData>
      <sheetData sheetId="6658">
        <row r="5">
          <cell r="C5" t="str">
            <v>NIGHT</v>
          </cell>
        </row>
      </sheetData>
      <sheetData sheetId="6659">
        <row r="5">
          <cell r="C5" t="str">
            <v>NIGHT</v>
          </cell>
        </row>
      </sheetData>
      <sheetData sheetId="6660">
        <row r="5">
          <cell r="C5" t="str">
            <v>NIGHT</v>
          </cell>
        </row>
      </sheetData>
      <sheetData sheetId="6661">
        <row r="5">
          <cell r="C5" t="str">
            <v>NIGHT</v>
          </cell>
        </row>
      </sheetData>
      <sheetData sheetId="6662">
        <row r="5">
          <cell r="C5" t="str">
            <v>NIGHT</v>
          </cell>
        </row>
      </sheetData>
      <sheetData sheetId="6663">
        <row r="5">
          <cell r="C5" t="str">
            <v>NIGHT</v>
          </cell>
        </row>
      </sheetData>
      <sheetData sheetId="6664">
        <row r="5">
          <cell r="C5">
            <v>2.8</v>
          </cell>
        </row>
      </sheetData>
      <sheetData sheetId="6665">
        <row r="5">
          <cell r="C5" t="str">
            <v>NIGHT</v>
          </cell>
        </row>
      </sheetData>
      <sheetData sheetId="6666">
        <row r="5">
          <cell r="C5">
            <v>2.8</v>
          </cell>
        </row>
      </sheetData>
      <sheetData sheetId="6667">
        <row r="5">
          <cell r="C5">
            <v>2.8</v>
          </cell>
        </row>
      </sheetData>
      <sheetData sheetId="6668">
        <row r="5">
          <cell r="C5" t="str">
            <v>NIGHT</v>
          </cell>
        </row>
      </sheetData>
      <sheetData sheetId="6669">
        <row r="5">
          <cell r="C5" t="str">
            <v>NIGHT</v>
          </cell>
        </row>
      </sheetData>
      <sheetData sheetId="6670">
        <row r="5">
          <cell r="C5" t="str">
            <v>NIGHT</v>
          </cell>
        </row>
      </sheetData>
      <sheetData sheetId="6671">
        <row r="5">
          <cell r="C5" t="str">
            <v>NIGHT</v>
          </cell>
        </row>
      </sheetData>
      <sheetData sheetId="6672">
        <row r="5">
          <cell r="C5" t="str">
            <v>NIGHT</v>
          </cell>
        </row>
      </sheetData>
      <sheetData sheetId="6673">
        <row r="5">
          <cell r="C5" t="str">
            <v>NIGHT</v>
          </cell>
        </row>
      </sheetData>
      <sheetData sheetId="6674">
        <row r="5">
          <cell r="C5" t="str">
            <v>NIGHT</v>
          </cell>
        </row>
      </sheetData>
      <sheetData sheetId="6675">
        <row r="5">
          <cell r="C5" t="str">
            <v>NIGHT</v>
          </cell>
        </row>
      </sheetData>
      <sheetData sheetId="6676">
        <row r="5">
          <cell r="C5" t="str">
            <v>NIGHT</v>
          </cell>
        </row>
      </sheetData>
      <sheetData sheetId="6677">
        <row r="5">
          <cell r="C5">
            <v>2.8</v>
          </cell>
        </row>
      </sheetData>
      <sheetData sheetId="6678">
        <row r="5">
          <cell r="C5">
            <v>2.8</v>
          </cell>
        </row>
      </sheetData>
      <sheetData sheetId="6679">
        <row r="5">
          <cell r="C5">
            <v>2.8</v>
          </cell>
        </row>
      </sheetData>
      <sheetData sheetId="6680">
        <row r="5">
          <cell r="C5">
            <v>2.8</v>
          </cell>
        </row>
      </sheetData>
      <sheetData sheetId="6681">
        <row r="5">
          <cell r="C5">
            <v>2.8</v>
          </cell>
        </row>
      </sheetData>
      <sheetData sheetId="6682">
        <row r="5">
          <cell r="C5" t="str">
            <v>NIGHT</v>
          </cell>
        </row>
      </sheetData>
      <sheetData sheetId="6683">
        <row r="5">
          <cell r="C5" t="str">
            <v>NIGHT</v>
          </cell>
        </row>
      </sheetData>
      <sheetData sheetId="6684">
        <row r="5">
          <cell r="C5" t="str">
            <v>NIGHT</v>
          </cell>
        </row>
      </sheetData>
      <sheetData sheetId="6685">
        <row r="5">
          <cell r="C5" t="str">
            <v>NIGHT</v>
          </cell>
        </row>
      </sheetData>
      <sheetData sheetId="6686">
        <row r="5">
          <cell r="C5" t="str">
            <v>NIGHT</v>
          </cell>
        </row>
      </sheetData>
      <sheetData sheetId="6687">
        <row r="5">
          <cell r="C5">
            <v>2.8</v>
          </cell>
        </row>
      </sheetData>
      <sheetData sheetId="6688">
        <row r="5">
          <cell r="C5">
            <v>2.8</v>
          </cell>
        </row>
      </sheetData>
      <sheetData sheetId="6689">
        <row r="5">
          <cell r="C5">
            <v>2.8</v>
          </cell>
        </row>
      </sheetData>
      <sheetData sheetId="6690">
        <row r="5">
          <cell r="C5">
            <v>2.8</v>
          </cell>
        </row>
      </sheetData>
      <sheetData sheetId="6691">
        <row r="5">
          <cell r="C5">
            <v>2.8</v>
          </cell>
        </row>
      </sheetData>
      <sheetData sheetId="6692">
        <row r="5">
          <cell r="C5">
            <v>2.8</v>
          </cell>
        </row>
      </sheetData>
      <sheetData sheetId="6693">
        <row r="5">
          <cell r="C5" t="str">
            <v>NIGHT</v>
          </cell>
        </row>
      </sheetData>
      <sheetData sheetId="6694">
        <row r="5">
          <cell r="C5" t="str">
            <v>NIGHT</v>
          </cell>
        </row>
      </sheetData>
      <sheetData sheetId="6695">
        <row r="5">
          <cell r="C5" t="str">
            <v>NIGHT</v>
          </cell>
        </row>
      </sheetData>
      <sheetData sheetId="6696">
        <row r="5">
          <cell r="C5">
            <v>2.8</v>
          </cell>
        </row>
      </sheetData>
      <sheetData sheetId="6697">
        <row r="5">
          <cell r="C5">
            <v>2.8</v>
          </cell>
        </row>
      </sheetData>
      <sheetData sheetId="6698">
        <row r="5">
          <cell r="C5">
            <v>2.8</v>
          </cell>
        </row>
      </sheetData>
      <sheetData sheetId="6699">
        <row r="5">
          <cell r="C5">
            <v>2.8</v>
          </cell>
        </row>
      </sheetData>
      <sheetData sheetId="6700">
        <row r="5">
          <cell r="C5">
            <v>2.8</v>
          </cell>
        </row>
      </sheetData>
      <sheetData sheetId="6701">
        <row r="5">
          <cell r="C5" t="str">
            <v>NIGHT</v>
          </cell>
        </row>
      </sheetData>
      <sheetData sheetId="6702">
        <row r="5">
          <cell r="C5">
            <v>2.8</v>
          </cell>
        </row>
      </sheetData>
      <sheetData sheetId="6703">
        <row r="5">
          <cell r="C5" t="str">
            <v>NIGHT</v>
          </cell>
        </row>
      </sheetData>
      <sheetData sheetId="6704">
        <row r="5">
          <cell r="C5" t="str">
            <v>NIGHT</v>
          </cell>
        </row>
      </sheetData>
      <sheetData sheetId="6705">
        <row r="5">
          <cell r="C5" t="str">
            <v>NIGHT</v>
          </cell>
        </row>
      </sheetData>
      <sheetData sheetId="6706">
        <row r="5">
          <cell r="C5">
            <v>2.8</v>
          </cell>
        </row>
      </sheetData>
      <sheetData sheetId="6707">
        <row r="5">
          <cell r="C5">
            <v>2.8</v>
          </cell>
        </row>
      </sheetData>
      <sheetData sheetId="6708">
        <row r="5">
          <cell r="C5">
            <v>2.8</v>
          </cell>
        </row>
      </sheetData>
      <sheetData sheetId="6709">
        <row r="5">
          <cell r="C5">
            <v>2.8</v>
          </cell>
        </row>
      </sheetData>
      <sheetData sheetId="6710">
        <row r="5">
          <cell r="C5" t="str">
            <v>NIGHT</v>
          </cell>
        </row>
      </sheetData>
      <sheetData sheetId="6711">
        <row r="5">
          <cell r="C5" t="str">
            <v>NIGHT</v>
          </cell>
        </row>
      </sheetData>
      <sheetData sheetId="6712">
        <row r="5">
          <cell r="C5">
            <v>2.8</v>
          </cell>
        </row>
      </sheetData>
      <sheetData sheetId="6713">
        <row r="5">
          <cell r="C5" t="str">
            <v>NIGHT</v>
          </cell>
        </row>
      </sheetData>
      <sheetData sheetId="6714">
        <row r="5">
          <cell r="C5" t="str">
            <v>NIGHT</v>
          </cell>
        </row>
      </sheetData>
      <sheetData sheetId="6715">
        <row r="5">
          <cell r="C5" t="str">
            <v>NIGHT</v>
          </cell>
        </row>
      </sheetData>
      <sheetData sheetId="6716">
        <row r="5">
          <cell r="C5" t="str">
            <v>NIGHT</v>
          </cell>
        </row>
      </sheetData>
      <sheetData sheetId="6717">
        <row r="5">
          <cell r="C5" t="str">
            <v>NIGHT</v>
          </cell>
        </row>
      </sheetData>
      <sheetData sheetId="6718">
        <row r="5">
          <cell r="C5" t="str">
            <v>NIGHT</v>
          </cell>
        </row>
      </sheetData>
      <sheetData sheetId="6719">
        <row r="5">
          <cell r="C5" t="str">
            <v>NIGHT</v>
          </cell>
        </row>
      </sheetData>
      <sheetData sheetId="6720">
        <row r="5">
          <cell r="C5">
            <v>2.8</v>
          </cell>
        </row>
      </sheetData>
      <sheetData sheetId="6721">
        <row r="5">
          <cell r="C5">
            <v>2.8</v>
          </cell>
        </row>
      </sheetData>
      <sheetData sheetId="6722">
        <row r="5">
          <cell r="C5">
            <v>2.8</v>
          </cell>
        </row>
      </sheetData>
      <sheetData sheetId="6723">
        <row r="5">
          <cell r="C5">
            <v>2.8</v>
          </cell>
        </row>
      </sheetData>
      <sheetData sheetId="6724">
        <row r="5">
          <cell r="C5">
            <v>2.8</v>
          </cell>
        </row>
      </sheetData>
      <sheetData sheetId="6725">
        <row r="5">
          <cell r="C5" t="str">
            <v>NIGHT</v>
          </cell>
        </row>
      </sheetData>
      <sheetData sheetId="6726">
        <row r="5">
          <cell r="C5" t="str">
            <v>NIGHT</v>
          </cell>
        </row>
      </sheetData>
      <sheetData sheetId="6727">
        <row r="5">
          <cell r="C5" t="str">
            <v>NIGHT</v>
          </cell>
        </row>
      </sheetData>
      <sheetData sheetId="6728">
        <row r="5">
          <cell r="C5" t="str">
            <v>NIGHT</v>
          </cell>
        </row>
      </sheetData>
      <sheetData sheetId="6729">
        <row r="5">
          <cell r="C5" t="str">
            <v>NIGHT</v>
          </cell>
        </row>
      </sheetData>
      <sheetData sheetId="6730">
        <row r="5">
          <cell r="C5">
            <v>2.8</v>
          </cell>
        </row>
      </sheetData>
      <sheetData sheetId="6731">
        <row r="5">
          <cell r="C5">
            <v>2.8</v>
          </cell>
        </row>
      </sheetData>
      <sheetData sheetId="6732">
        <row r="5">
          <cell r="C5">
            <v>2.8</v>
          </cell>
        </row>
      </sheetData>
      <sheetData sheetId="6733">
        <row r="5">
          <cell r="C5">
            <v>2.8</v>
          </cell>
        </row>
      </sheetData>
      <sheetData sheetId="6734">
        <row r="5">
          <cell r="C5">
            <v>2.8</v>
          </cell>
        </row>
      </sheetData>
      <sheetData sheetId="6735">
        <row r="5">
          <cell r="C5" t="str">
            <v>NIGHT</v>
          </cell>
        </row>
      </sheetData>
      <sheetData sheetId="6736">
        <row r="5">
          <cell r="C5" t="str">
            <v>NIGHT</v>
          </cell>
        </row>
      </sheetData>
      <sheetData sheetId="6737">
        <row r="5">
          <cell r="C5" t="str">
            <v>NIGHT</v>
          </cell>
        </row>
      </sheetData>
      <sheetData sheetId="6738">
        <row r="5">
          <cell r="C5" t="str">
            <v>NIGHT</v>
          </cell>
        </row>
      </sheetData>
      <sheetData sheetId="6739">
        <row r="5">
          <cell r="C5">
            <v>2.8</v>
          </cell>
        </row>
      </sheetData>
      <sheetData sheetId="6740">
        <row r="5">
          <cell r="C5">
            <v>2.8</v>
          </cell>
        </row>
      </sheetData>
      <sheetData sheetId="6741">
        <row r="5">
          <cell r="C5">
            <v>2.8</v>
          </cell>
        </row>
      </sheetData>
      <sheetData sheetId="6742">
        <row r="5">
          <cell r="C5">
            <v>2.8</v>
          </cell>
        </row>
      </sheetData>
      <sheetData sheetId="6743">
        <row r="5">
          <cell r="C5">
            <v>2.8</v>
          </cell>
        </row>
      </sheetData>
      <sheetData sheetId="6744">
        <row r="5">
          <cell r="C5">
            <v>2.8</v>
          </cell>
        </row>
      </sheetData>
      <sheetData sheetId="6745">
        <row r="5">
          <cell r="C5" t="str">
            <v>NIGHT</v>
          </cell>
        </row>
      </sheetData>
      <sheetData sheetId="6746">
        <row r="5">
          <cell r="C5">
            <v>2.8</v>
          </cell>
        </row>
      </sheetData>
      <sheetData sheetId="6747">
        <row r="5">
          <cell r="C5">
            <v>2.8</v>
          </cell>
        </row>
      </sheetData>
      <sheetData sheetId="6748">
        <row r="5">
          <cell r="C5">
            <v>2.8</v>
          </cell>
        </row>
      </sheetData>
      <sheetData sheetId="6749">
        <row r="5">
          <cell r="C5">
            <v>2.8</v>
          </cell>
        </row>
      </sheetData>
      <sheetData sheetId="6750">
        <row r="5">
          <cell r="C5">
            <v>2.8</v>
          </cell>
        </row>
      </sheetData>
      <sheetData sheetId="6751">
        <row r="5">
          <cell r="C5">
            <v>2.8</v>
          </cell>
        </row>
      </sheetData>
      <sheetData sheetId="6752">
        <row r="5">
          <cell r="C5">
            <v>2.8</v>
          </cell>
        </row>
      </sheetData>
      <sheetData sheetId="6753">
        <row r="5">
          <cell r="C5">
            <v>2.8</v>
          </cell>
        </row>
      </sheetData>
      <sheetData sheetId="6754">
        <row r="5">
          <cell r="C5">
            <v>2.8</v>
          </cell>
        </row>
      </sheetData>
      <sheetData sheetId="6755">
        <row r="5">
          <cell r="C5">
            <v>2.8</v>
          </cell>
        </row>
      </sheetData>
      <sheetData sheetId="6756">
        <row r="5">
          <cell r="C5">
            <v>2.8</v>
          </cell>
        </row>
      </sheetData>
      <sheetData sheetId="6757">
        <row r="5">
          <cell r="C5">
            <v>2.8</v>
          </cell>
        </row>
      </sheetData>
      <sheetData sheetId="6758">
        <row r="5">
          <cell r="C5" t="str">
            <v>NIGHT</v>
          </cell>
        </row>
      </sheetData>
      <sheetData sheetId="6759" refreshError="1"/>
      <sheetData sheetId="6760" refreshError="1"/>
      <sheetData sheetId="6761" refreshError="1"/>
      <sheetData sheetId="6762" refreshError="1"/>
      <sheetData sheetId="6763" refreshError="1"/>
      <sheetData sheetId="6764" refreshError="1"/>
      <sheetData sheetId="6765" refreshError="1"/>
      <sheetData sheetId="6766" refreshError="1"/>
      <sheetData sheetId="6767" refreshError="1"/>
      <sheetData sheetId="6768" refreshError="1"/>
      <sheetData sheetId="6769" refreshError="1"/>
      <sheetData sheetId="6770" refreshError="1"/>
      <sheetData sheetId="6771" refreshError="1"/>
      <sheetData sheetId="6772" refreshError="1"/>
      <sheetData sheetId="6773" refreshError="1"/>
      <sheetData sheetId="6774" refreshError="1"/>
      <sheetData sheetId="6775" refreshError="1"/>
      <sheetData sheetId="6776" refreshError="1"/>
      <sheetData sheetId="6777" refreshError="1"/>
      <sheetData sheetId="6778" refreshError="1"/>
      <sheetData sheetId="6779" refreshError="1"/>
      <sheetData sheetId="6780" refreshError="1"/>
      <sheetData sheetId="6781" refreshError="1"/>
      <sheetData sheetId="6782" refreshError="1"/>
      <sheetData sheetId="6783" refreshError="1"/>
      <sheetData sheetId="6784" refreshError="1"/>
      <sheetData sheetId="6785" refreshError="1"/>
      <sheetData sheetId="6786" refreshError="1"/>
      <sheetData sheetId="6787" refreshError="1"/>
      <sheetData sheetId="6788" refreshError="1"/>
      <sheetData sheetId="6789" refreshError="1"/>
      <sheetData sheetId="6790" refreshError="1"/>
      <sheetData sheetId="6791" refreshError="1"/>
      <sheetData sheetId="6792" refreshError="1"/>
      <sheetData sheetId="6793" refreshError="1"/>
      <sheetData sheetId="6794" refreshError="1"/>
      <sheetData sheetId="6795" refreshError="1"/>
      <sheetData sheetId="6796" refreshError="1"/>
      <sheetData sheetId="6797" refreshError="1"/>
      <sheetData sheetId="6798" refreshError="1"/>
      <sheetData sheetId="6799" refreshError="1"/>
      <sheetData sheetId="6800" refreshError="1"/>
      <sheetData sheetId="6801" refreshError="1"/>
      <sheetData sheetId="6802" refreshError="1"/>
      <sheetData sheetId="6803" refreshError="1"/>
      <sheetData sheetId="6804" refreshError="1"/>
      <sheetData sheetId="6805" refreshError="1"/>
      <sheetData sheetId="6806" refreshError="1"/>
      <sheetData sheetId="6807" refreshError="1"/>
      <sheetData sheetId="6808">
        <row r="5">
          <cell r="C5" t="str">
            <v>NIGHT</v>
          </cell>
        </row>
      </sheetData>
      <sheetData sheetId="6809">
        <row r="5">
          <cell r="C5" t="str">
            <v>NIGHT</v>
          </cell>
        </row>
      </sheetData>
      <sheetData sheetId="6810" refreshError="1"/>
      <sheetData sheetId="6811" refreshError="1"/>
      <sheetData sheetId="6812" refreshError="1"/>
      <sheetData sheetId="6813" refreshError="1"/>
      <sheetData sheetId="6814" refreshError="1"/>
      <sheetData sheetId="6815" refreshError="1"/>
      <sheetData sheetId="6816" refreshError="1"/>
      <sheetData sheetId="6817" refreshError="1"/>
      <sheetData sheetId="6818" refreshError="1"/>
      <sheetData sheetId="6819" refreshError="1"/>
      <sheetData sheetId="6820" refreshError="1"/>
      <sheetData sheetId="6821" refreshError="1"/>
      <sheetData sheetId="6822" refreshError="1"/>
      <sheetData sheetId="6823" refreshError="1"/>
      <sheetData sheetId="6824" refreshError="1"/>
      <sheetData sheetId="6825" refreshError="1"/>
      <sheetData sheetId="6826" refreshError="1"/>
      <sheetData sheetId="6827" refreshError="1"/>
      <sheetData sheetId="6828" refreshError="1"/>
      <sheetData sheetId="6829" refreshError="1"/>
      <sheetData sheetId="6830" refreshError="1"/>
      <sheetData sheetId="6831" refreshError="1"/>
      <sheetData sheetId="6832" refreshError="1"/>
      <sheetData sheetId="6833" refreshError="1"/>
      <sheetData sheetId="6834" refreshError="1"/>
      <sheetData sheetId="6835" refreshError="1"/>
      <sheetData sheetId="6836" refreshError="1"/>
      <sheetData sheetId="6837" refreshError="1"/>
      <sheetData sheetId="6838" refreshError="1"/>
      <sheetData sheetId="6839" refreshError="1"/>
      <sheetData sheetId="6840" refreshError="1"/>
      <sheetData sheetId="6841" refreshError="1"/>
      <sheetData sheetId="6842" refreshError="1"/>
      <sheetData sheetId="6843" refreshError="1"/>
      <sheetData sheetId="6844" refreshError="1"/>
      <sheetData sheetId="6845" refreshError="1"/>
      <sheetData sheetId="6846" refreshError="1"/>
      <sheetData sheetId="6847" refreshError="1"/>
      <sheetData sheetId="6848" refreshError="1"/>
      <sheetData sheetId="6849" refreshError="1"/>
      <sheetData sheetId="6850" refreshError="1"/>
      <sheetData sheetId="6851" refreshError="1"/>
      <sheetData sheetId="6852" refreshError="1"/>
      <sheetData sheetId="6853" refreshError="1"/>
      <sheetData sheetId="6854" refreshError="1"/>
      <sheetData sheetId="6855" refreshError="1"/>
      <sheetData sheetId="6856" refreshError="1"/>
      <sheetData sheetId="6857" refreshError="1"/>
      <sheetData sheetId="6858" refreshError="1"/>
      <sheetData sheetId="6859" refreshError="1"/>
      <sheetData sheetId="6860" refreshError="1"/>
      <sheetData sheetId="6861" refreshError="1"/>
      <sheetData sheetId="6862" refreshError="1"/>
      <sheetData sheetId="6863" refreshError="1"/>
      <sheetData sheetId="6864" refreshError="1"/>
      <sheetData sheetId="6865" refreshError="1"/>
      <sheetData sheetId="6866" refreshError="1"/>
      <sheetData sheetId="6867" refreshError="1"/>
      <sheetData sheetId="6868" refreshError="1"/>
      <sheetData sheetId="6869" refreshError="1"/>
      <sheetData sheetId="6870" refreshError="1"/>
      <sheetData sheetId="6871" refreshError="1"/>
      <sheetData sheetId="6872" refreshError="1"/>
      <sheetData sheetId="6873" refreshError="1"/>
      <sheetData sheetId="6874" refreshError="1"/>
      <sheetData sheetId="6875" refreshError="1"/>
      <sheetData sheetId="6876" refreshError="1"/>
      <sheetData sheetId="6877" refreshError="1"/>
      <sheetData sheetId="6878" refreshError="1"/>
      <sheetData sheetId="6879" refreshError="1"/>
      <sheetData sheetId="6880">
        <row r="5">
          <cell r="C5" t="str">
            <v>NIGHT</v>
          </cell>
        </row>
      </sheetData>
      <sheetData sheetId="6881">
        <row r="5">
          <cell r="C5" t="str">
            <v>NIGHT</v>
          </cell>
        </row>
      </sheetData>
      <sheetData sheetId="6882">
        <row r="5">
          <cell r="C5" t="str">
            <v>NIGHT</v>
          </cell>
        </row>
      </sheetData>
      <sheetData sheetId="6883">
        <row r="5">
          <cell r="C5" t="str">
            <v>NIGHT</v>
          </cell>
        </row>
      </sheetData>
      <sheetData sheetId="6884">
        <row r="5">
          <cell r="C5" t="str">
            <v>NIGHT</v>
          </cell>
        </row>
      </sheetData>
      <sheetData sheetId="6885">
        <row r="5">
          <cell r="C5" t="str">
            <v>NIGHT</v>
          </cell>
        </row>
      </sheetData>
      <sheetData sheetId="6886">
        <row r="5">
          <cell r="C5" t="str">
            <v>NIGHT</v>
          </cell>
        </row>
      </sheetData>
      <sheetData sheetId="6887">
        <row r="5">
          <cell r="C5" t="str">
            <v>NIGHT</v>
          </cell>
        </row>
      </sheetData>
      <sheetData sheetId="6888">
        <row r="5">
          <cell r="C5" t="str">
            <v>NIGHT</v>
          </cell>
        </row>
      </sheetData>
      <sheetData sheetId="6889">
        <row r="5">
          <cell r="C5" t="str">
            <v>NIGHT</v>
          </cell>
        </row>
      </sheetData>
      <sheetData sheetId="6890">
        <row r="5">
          <cell r="C5" t="str">
            <v>NIGHT</v>
          </cell>
        </row>
      </sheetData>
      <sheetData sheetId="6891">
        <row r="5">
          <cell r="C5">
            <v>2.8</v>
          </cell>
        </row>
      </sheetData>
      <sheetData sheetId="6892">
        <row r="5">
          <cell r="C5" t="str">
            <v>NIGHT</v>
          </cell>
        </row>
      </sheetData>
      <sheetData sheetId="6893">
        <row r="5">
          <cell r="C5">
            <v>2.8</v>
          </cell>
        </row>
      </sheetData>
      <sheetData sheetId="6894">
        <row r="5">
          <cell r="C5" t="str">
            <v>NIGHT</v>
          </cell>
        </row>
      </sheetData>
      <sheetData sheetId="6895">
        <row r="5">
          <cell r="C5" t="str">
            <v>NIGHT</v>
          </cell>
        </row>
      </sheetData>
      <sheetData sheetId="6896">
        <row r="5">
          <cell r="C5">
            <v>2.8</v>
          </cell>
        </row>
      </sheetData>
      <sheetData sheetId="6897">
        <row r="5">
          <cell r="C5" t="str">
            <v>NIGHT</v>
          </cell>
        </row>
      </sheetData>
      <sheetData sheetId="6898">
        <row r="5">
          <cell r="C5" t="str">
            <v>NIGHT</v>
          </cell>
        </row>
      </sheetData>
      <sheetData sheetId="6899">
        <row r="5">
          <cell r="C5" t="str">
            <v>NIGHT</v>
          </cell>
        </row>
      </sheetData>
      <sheetData sheetId="6900">
        <row r="5">
          <cell r="C5" t="str">
            <v>NIGHT</v>
          </cell>
        </row>
      </sheetData>
      <sheetData sheetId="6901">
        <row r="5">
          <cell r="C5" t="str">
            <v>NIGHT</v>
          </cell>
        </row>
      </sheetData>
      <sheetData sheetId="6902">
        <row r="5">
          <cell r="C5" t="str">
            <v>NIGHT</v>
          </cell>
        </row>
      </sheetData>
      <sheetData sheetId="6903">
        <row r="5">
          <cell r="C5" t="str">
            <v>NIGHT</v>
          </cell>
        </row>
      </sheetData>
      <sheetData sheetId="6904">
        <row r="5">
          <cell r="C5" t="str">
            <v>NIGHT</v>
          </cell>
        </row>
      </sheetData>
      <sheetData sheetId="6905">
        <row r="5">
          <cell r="C5" t="str">
            <v>NIGHT</v>
          </cell>
        </row>
      </sheetData>
      <sheetData sheetId="6906">
        <row r="5">
          <cell r="C5" t="str">
            <v>NIGHT</v>
          </cell>
        </row>
      </sheetData>
      <sheetData sheetId="6907">
        <row r="5">
          <cell r="C5" t="str">
            <v>NIGHT</v>
          </cell>
        </row>
      </sheetData>
      <sheetData sheetId="6908">
        <row r="5">
          <cell r="C5" t="str">
            <v>NIGHT</v>
          </cell>
        </row>
      </sheetData>
      <sheetData sheetId="6909">
        <row r="5">
          <cell r="C5" t="str">
            <v>NIGHT</v>
          </cell>
        </row>
      </sheetData>
      <sheetData sheetId="6910">
        <row r="5">
          <cell r="C5">
            <v>2.8</v>
          </cell>
        </row>
      </sheetData>
      <sheetData sheetId="6911">
        <row r="5">
          <cell r="C5">
            <v>2.8</v>
          </cell>
        </row>
      </sheetData>
      <sheetData sheetId="6912">
        <row r="5">
          <cell r="C5">
            <v>2.8</v>
          </cell>
        </row>
      </sheetData>
      <sheetData sheetId="6913">
        <row r="5">
          <cell r="C5" t="str">
            <v>NIGHT</v>
          </cell>
        </row>
      </sheetData>
      <sheetData sheetId="6914">
        <row r="5">
          <cell r="C5" t="str">
            <v>NIGHT</v>
          </cell>
        </row>
      </sheetData>
      <sheetData sheetId="6915">
        <row r="5">
          <cell r="C5">
            <v>2.8</v>
          </cell>
        </row>
      </sheetData>
      <sheetData sheetId="6916">
        <row r="5">
          <cell r="C5" t="str">
            <v>NIGHT</v>
          </cell>
        </row>
      </sheetData>
      <sheetData sheetId="6917">
        <row r="5">
          <cell r="C5" t="str">
            <v>NIGHT</v>
          </cell>
        </row>
      </sheetData>
      <sheetData sheetId="6918">
        <row r="5">
          <cell r="C5" t="str">
            <v>NIGHT</v>
          </cell>
        </row>
      </sheetData>
      <sheetData sheetId="6919">
        <row r="5">
          <cell r="C5" t="str">
            <v>NIGHT</v>
          </cell>
        </row>
      </sheetData>
      <sheetData sheetId="6920">
        <row r="5">
          <cell r="C5" t="str">
            <v>NIGHT</v>
          </cell>
        </row>
      </sheetData>
      <sheetData sheetId="6921">
        <row r="5">
          <cell r="C5" t="str">
            <v>NIGHT</v>
          </cell>
        </row>
      </sheetData>
      <sheetData sheetId="6922">
        <row r="5">
          <cell r="C5" t="str">
            <v>NIGHT</v>
          </cell>
        </row>
      </sheetData>
      <sheetData sheetId="6923">
        <row r="5">
          <cell r="C5" t="str">
            <v>NIGHT</v>
          </cell>
        </row>
      </sheetData>
      <sheetData sheetId="6924">
        <row r="5">
          <cell r="C5" t="str">
            <v>NIGHT</v>
          </cell>
        </row>
      </sheetData>
      <sheetData sheetId="6925">
        <row r="5">
          <cell r="C5">
            <v>2.8</v>
          </cell>
        </row>
      </sheetData>
      <sheetData sheetId="6926">
        <row r="5">
          <cell r="C5">
            <v>2.8</v>
          </cell>
        </row>
      </sheetData>
      <sheetData sheetId="6927">
        <row r="5">
          <cell r="C5" t="str">
            <v>NIGHT</v>
          </cell>
        </row>
      </sheetData>
      <sheetData sheetId="6928">
        <row r="5">
          <cell r="C5" t="str">
            <v>NIGHT</v>
          </cell>
        </row>
      </sheetData>
      <sheetData sheetId="6929">
        <row r="5">
          <cell r="C5" t="str">
            <v>NIGHT</v>
          </cell>
        </row>
      </sheetData>
      <sheetData sheetId="6930">
        <row r="5">
          <cell r="C5" t="str">
            <v>NIGHT</v>
          </cell>
        </row>
      </sheetData>
      <sheetData sheetId="6931">
        <row r="5">
          <cell r="C5" t="str">
            <v>NIGHT</v>
          </cell>
        </row>
      </sheetData>
      <sheetData sheetId="6932">
        <row r="5">
          <cell r="C5">
            <v>2.8</v>
          </cell>
        </row>
      </sheetData>
      <sheetData sheetId="6933">
        <row r="5">
          <cell r="C5" t="str">
            <v>NIGHT</v>
          </cell>
        </row>
      </sheetData>
      <sheetData sheetId="6934">
        <row r="5">
          <cell r="C5" t="str">
            <v>NIGHT</v>
          </cell>
        </row>
      </sheetData>
      <sheetData sheetId="6935">
        <row r="5">
          <cell r="C5" t="str">
            <v>NIGHT</v>
          </cell>
        </row>
      </sheetData>
      <sheetData sheetId="6936">
        <row r="5">
          <cell r="C5">
            <v>2.8</v>
          </cell>
        </row>
      </sheetData>
      <sheetData sheetId="6937">
        <row r="5">
          <cell r="C5">
            <v>2.8</v>
          </cell>
        </row>
      </sheetData>
      <sheetData sheetId="6938">
        <row r="5">
          <cell r="C5">
            <v>2.8</v>
          </cell>
        </row>
      </sheetData>
      <sheetData sheetId="6939">
        <row r="5">
          <cell r="C5">
            <v>2.8</v>
          </cell>
        </row>
      </sheetData>
      <sheetData sheetId="6940">
        <row r="5">
          <cell r="C5">
            <v>2.8</v>
          </cell>
        </row>
      </sheetData>
      <sheetData sheetId="6941">
        <row r="5">
          <cell r="C5" t="str">
            <v>NIGHT</v>
          </cell>
        </row>
      </sheetData>
      <sheetData sheetId="6942">
        <row r="5">
          <cell r="C5" t="str">
            <v>NIGHT</v>
          </cell>
        </row>
      </sheetData>
      <sheetData sheetId="6943">
        <row r="5">
          <cell r="C5">
            <v>2.8</v>
          </cell>
        </row>
      </sheetData>
      <sheetData sheetId="6944">
        <row r="5">
          <cell r="C5" t="str">
            <v>NIGHT</v>
          </cell>
        </row>
      </sheetData>
      <sheetData sheetId="6945">
        <row r="5">
          <cell r="C5" t="str">
            <v>NIGHT</v>
          </cell>
        </row>
      </sheetData>
      <sheetData sheetId="6946">
        <row r="5">
          <cell r="C5">
            <v>2.8</v>
          </cell>
        </row>
      </sheetData>
      <sheetData sheetId="6947">
        <row r="5">
          <cell r="C5">
            <v>2.8</v>
          </cell>
        </row>
      </sheetData>
      <sheetData sheetId="6948">
        <row r="5">
          <cell r="C5" t="str">
            <v>NIGHT</v>
          </cell>
        </row>
      </sheetData>
      <sheetData sheetId="6949">
        <row r="5">
          <cell r="C5" t="str">
            <v>NIGHT</v>
          </cell>
        </row>
      </sheetData>
      <sheetData sheetId="6950">
        <row r="5">
          <cell r="C5" t="str">
            <v>NIGHT</v>
          </cell>
        </row>
      </sheetData>
      <sheetData sheetId="6951">
        <row r="5">
          <cell r="C5">
            <v>2.8</v>
          </cell>
        </row>
      </sheetData>
      <sheetData sheetId="6952">
        <row r="5">
          <cell r="C5">
            <v>2.8</v>
          </cell>
        </row>
      </sheetData>
      <sheetData sheetId="6953">
        <row r="5">
          <cell r="C5">
            <v>2.8</v>
          </cell>
        </row>
      </sheetData>
      <sheetData sheetId="6954">
        <row r="5">
          <cell r="C5" t="str">
            <v>NIGHT</v>
          </cell>
        </row>
      </sheetData>
      <sheetData sheetId="6955">
        <row r="5">
          <cell r="C5">
            <v>2.8</v>
          </cell>
        </row>
      </sheetData>
      <sheetData sheetId="6956">
        <row r="5">
          <cell r="C5" t="str">
            <v>NIGHT</v>
          </cell>
        </row>
      </sheetData>
      <sheetData sheetId="6957">
        <row r="5">
          <cell r="C5">
            <v>2.8</v>
          </cell>
        </row>
      </sheetData>
      <sheetData sheetId="6958">
        <row r="5">
          <cell r="C5">
            <v>2.8</v>
          </cell>
        </row>
      </sheetData>
      <sheetData sheetId="6959">
        <row r="5">
          <cell r="C5" t="str">
            <v>NIGHT</v>
          </cell>
        </row>
      </sheetData>
      <sheetData sheetId="6960">
        <row r="5">
          <cell r="C5" t="str">
            <v>NIGHT</v>
          </cell>
        </row>
      </sheetData>
      <sheetData sheetId="6961">
        <row r="5">
          <cell r="C5">
            <v>2.8</v>
          </cell>
        </row>
      </sheetData>
      <sheetData sheetId="6962">
        <row r="5">
          <cell r="C5">
            <v>2.8</v>
          </cell>
        </row>
      </sheetData>
      <sheetData sheetId="6963">
        <row r="5">
          <cell r="C5">
            <v>2.8</v>
          </cell>
        </row>
      </sheetData>
      <sheetData sheetId="6964">
        <row r="5">
          <cell r="C5" t="str">
            <v>NIGHT</v>
          </cell>
        </row>
      </sheetData>
      <sheetData sheetId="6965">
        <row r="5">
          <cell r="C5">
            <v>2.8</v>
          </cell>
        </row>
      </sheetData>
      <sheetData sheetId="6966">
        <row r="5">
          <cell r="C5">
            <v>2.8</v>
          </cell>
        </row>
      </sheetData>
      <sheetData sheetId="6967">
        <row r="5">
          <cell r="C5">
            <v>2.8</v>
          </cell>
        </row>
      </sheetData>
      <sheetData sheetId="6968">
        <row r="5">
          <cell r="C5">
            <v>2.8</v>
          </cell>
        </row>
      </sheetData>
      <sheetData sheetId="6969">
        <row r="5">
          <cell r="C5">
            <v>2.8</v>
          </cell>
        </row>
      </sheetData>
      <sheetData sheetId="6970">
        <row r="5">
          <cell r="C5">
            <v>2.8</v>
          </cell>
        </row>
      </sheetData>
      <sheetData sheetId="6971">
        <row r="5">
          <cell r="C5" t="str">
            <v>NIGHT</v>
          </cell>
        </row>
      </sheetData>
      <sheetData sheetId="6972">
        <row r="5">
          <cell r="C5" t="str">
            <v>NIGHT</v>
          </cell>
        </row>
      </sheetData>
      <sheetData sheetId="6973">
        <row r="5">
          <cell r="C5" t="str">
            <v>NIGHT</v>
          </cell>
        </row>
      </sheetData>
      <sheetData sheetId="6974">
        <row r="5">
          <cell r="C5">
            <v>2.8</v>
          </cell>
        </row>
      </sheetData>
      <sheetData sheetId="6975">
        <row r="5">
          <cell r="C5">
            <v>2.8</v>
          </cell>
        </row>
      </sheetData>
      <sheetData sheetId="6976">
        <row r="5">
          <cell r="C5" t="str">
            <v>NIGHT</v>
          </cell>
        </row>
      </sheetData>
      <sheetData sheetId="6977">
        <row r="5">
          <cell r="C5">
            <v>2.8</v>
          </cell>
        </row>
      </sheetData>
      <sheetData sheetId="6978">
        <row r="5">
          <cell r="C5">
            <v>2.8</v>
          </cell>
        </row>
      </sheetData>
      <sheetData sheetId="6979">
        <row r="5">
          <cell r="C5">
            <v>2.8</v>
          </cell>
        </row>
      </sheetData>
      <sheetData sheetId="6980">
        <row r="5">
          <cell r="C5">
            <v>2.8</v>
          </cell>
        </row>
      </sheetData>
      <sheetData sheetId="6981">
        <row r="5">
          <cell r="C5">
            <v>2.8</v>
          </cell>
        </row>
      </sheetData>
      <sheetData sheetId="6982">
        <row r="5">
          <cell r="C5" t="str">
            <v>NIGHT</v>
          </cell>
        </row>
      </sheetData>
      <sheetData sheetId="6983">
        <row r="5">
          <cell r="C5" t="str">
            <v>NIGHT</v>
          </cell>
        </row>
      </sheetData>
      <sheetData sheetId="6984">
        <row r="5">
          <cell r="C5">
            <v>2.8</v>
          </cell>
        </row>
      </sheetData>
      <sheetData sheetId="6985">
        <row r="5">
          <cell r="C5">
            <v>2.8</v>
          </cell>
        </row>
      </sheetData>
      <sheetData sheetId="6986">
        <row r="5">
          <cell r="C5" t="str">
            <v>NIGHT</v>
          </cell>
        </row>
      </sheetData>
      <sheetData sheetId="6987">
        <row r="5">
          <cell r="C5">
            <v>2.8</v>
          </cell>
        </row>
      </sheetData>
      <sheetData sheetId="6988">
        <row r="5">
          <cell r="C5" t="str">
            <v>NIGHT</v>
          </cell>
        </row>
      </sheetData>
      <sheetData sheetId="6989">
        <row r="5">
          <cell r="C5">
            <v>2.8</v>
          </cell>
        </row>
      </sheetData>
      <sheetData sheetId="6990">
        <row r="5">
          <cell r="C5" t="str">
            <v>NIGHT</v>
          </cell>
        </row>
      </sheetData>
      <sheetData sheetId="6991">
        <row r="5">
          <cell r="C5" t="str">
            <v>NIGHT</v>
          </cell>
        </row>
      </sheetData>
      <sheetData sheetId="6992">
        <row r="5">
          <cell r="C5" t="str">
            <v>NIGHT</v>
          </cell>
        </row>
      </sheetData>
      <sheetData sheetId="6993">
        <row r="5">
          <cell r="C5">
            <v>2.8</v>
          </cell>
        </row>
      </sheetData>
      <sheetData sheetId="6994">
        <row r="5">
          <cell r="C5">
            <v>2.8</v>
          </cell>
        </row>
      </sheetData>
      <sheetData sheetId="6995">
        <row r="5">
          <cell r="C5" t="str">
            <v>NIGHT</v>
          </cell>
        </row>
      </sheetData>
      <sheetData sheetId="6996">
        <row r="5">
          <cell r="C5">
            <v>2.8</v>
          </cell>
        </row>
      </sheetData>
      <sheetData sheetId="6997">
        <row r="5">
          <cell r="C5" t="str">
            <v>NIGHT</v>
          </cell>
        </row>
      </sheetData>
      <sheetData sheetId="6998">
        <row r="5">
          <cell r="C5">
            <v>2.8</v>
          </cell>
        </row>
      </sheetData>
      <sheetData sheetId="6999">
        <row r="5">
          <cell r="C5">
            <v>2.8</v>
          </cell>
        </row>
      </sheetData>
      <sheetData sheetId="7000">
        <row r="5">
          <cell r="C5">
            <v>2.8</v>
          </cell>
        </row>
      </sheetData>
      <sheetData sheetId="7001">
        <row r="5">
          <cell r="C5" t="str">
            <v>NIGHT</v>
          </cell>
        </row>
      </sheetData>
      <sheetData sheetId="7002">
        <row r="5">
          <cell r="C5">
            <v>2.8</v>
          </cell>
        </row>
      </sheetData>
      <sheetData sheetId="7003">
        <row r="5">
          <cell r="C5">
            <v>2.8</v>
          </cell>
        </row>
      </sheetData>
      <sheetData sheetId="7004">
        <row r="5">
          <cell r="C5">
            <v>2.8</v>
          </cell>
        </row>
      </sheetData>
      <sheetData sheetId="7005">
        <row r="5">
          <cell r="C5" t="str">
            <v>NIGHT</v>
          </cell>
        </row>
      </sheetData>
      <sheetData sheetId="7006">
        <row r="5">
          <cell r="C5" t="str">
            <v>NIGHT</v>
          </cell>
        </row>
      </sheetData>
      <sheetData sheetId="7007">
        <row r="5">
          <cell r="C5" t="str">
            <v>NIGHT</v>
          </cell>
        </row>
      </sheetData>
      <sheetData sheetId="7008">
        <row r="5">
          <cell r="C5">
            <v>2.8</v>
          </cell>
        </row>
      </sheetData>
      <sheetData sheetId="7009">
        <row r="5">
          <cell r="C5">
            <v>2.8</v>
          </cell>
        </row>
      </sheetData>
      <sheetData sheetId="7010">
        <row r="5">
          <cell r="C5">
            <v>2.8</v>
          </cell>
        </row>
      </sheetData>
      <sheetData sheetId="7011">
        <row r="5">
          <cell r="C5">
            <v>2.8</v>
          </cell>
        </row>
      </sheetData>
      <sheetData sheetId="7012">
        <row r="5">
          <cell r="C5" t="str">
            <v>NIGHT</v>
          </cell>
        </row>
      </sheetData>
      <sheetData sheetId="7013">
        <row r="5">
          <cell r="C5" t="str">
            <v>NIGHT</v>
          </cell>
        </row>
      </sheetData>
      <sheetData sheetId="7014">
        <row r="5">
          <cell r="C5" t="str">
            <v>NIGHT</v>
          </cell>
        </row>
      </sheetData>
      <sheetData sheetId="7015">
        <row r="5">
          <cell r="C5" t="str">
            <v>NIGHT</v>
          </cell>
        </row>
      </sheetData>
      <sheetData sheetId="7016">
        <row r="5">
          <cell r="C5" t="str">
            <v>NIGHT</v>
          </cell>
        </row>
      </sheetData>
      <sheetData sheetId="7017">
        <row r="5">
          <cell r="C5" t="str">
            <v>NIGHT</v>
          </cell>
        </row>
      </sheetData>
      <sheetData sheetId="7018">
        <row r="5">
          <cell r="C5">
            <v>2.8</v>
          </cell>
        </row>
      </sheetData>
      <sheetData sheetId="7019">
        <row r="5">
          <cell r="C5">
            <v>2.8</v>
          </cell>
        </row>
      </sheetData>
      <sheetData sheetId="7020">
        <row r="5">
          <cell r="C5">
            <v>2.8</v>
          </cell>
        </row>
      </sheetData>
      <sheetData sheetId="7021">
        <row r="5">
          <cell r="C5">
            <v>2.8</v>
          </cell>
        </row>
      </sheetData>
      <sheetData sheetId="7022">
        <row r="5">
          <cell r="C5">
            <v>2.8</v>
          </cell>
        </row>
      </sheetData>
      <sheetData sheetId="7023">
        <row r="5">
          <cell r="C5">
            <v>2.8</v>
          </cell>
        </row>
      </sheetData>
      <sheetData sheetId="7024">
        <row r="5">
          <cell r="C5" t="str">
            <v>NIGHT</v>
          </cell>
        </row>
      </sheetData>
      <sheetData sheetId="7025">
        <row r="5">
          <cell r="C5" t="str">
            <v>NIGHT</v>
          </cell>
        </row>
      </sheetData>
      <sheetData sheetId="7026">
        <row r="5">
          <cell r="C5" t="str">
            <v>NIGHT</v>
          </cell>
        </row>
      </sheetData>
      <sheetData sheetId="7027">
        <row r="5">
          <cell r="C5" t="str">
            <v>NIGHT</v>
          </cell>
        </row>
      </sheetData>
      <sheetData sheetId="7028">
        <row r="5">
          <cell r="C5">
            <v>2.8</v>
          </cell>
        </row>
      </sheetData>
      <sheetData sheetId="7029">
        <row r="5">
          <cell r="C5" t="str">
            <v>NIGHT</v>
          </cell>
        </row>
      </sheetData>
      <sheetData sheetId="7030">
        <row r="5">
          <cell r="C5">
            <v>2.8</v>
          </cell>
        </row>
      </sheetData>
      <sheetData sheetId="7031">
        <row r="5">
          <cell r="C5">
            <v>2.8</v>
          </cell>
        </row>
      </sheetData>
      <sheetData sheetId="7032">
        <row r="5">
          <cell r="C5">
            <v>2.8</v>
          </cell>
        </row>
      </sheetData>
      <sheetData sheetId="7033">
        <row r="5">
          <cell r="C5" t="str">
            <v>NIGHT</v>
          </cell>
        </row>
      </sheetData>
      <sheetData sheetId="7034">
        <row r="5">
          <cell r="C5" t="str">
            <v>NIGHT</v>
          </cell>
        </row>
      </sheetData>
      <sheetData sheetId="7035">
        <row r="5">
          <cell r="C5">
            <v>2.8</v>
          </cell>
        </row>
      </sheetData>
      <sheetData sheetId="7036">
        <row r="5">
          <cell r="C5" t="str">
            <v>NIGHT</v>
          </cell>
        </row>
      </sheetData>
      <sheetData sheetId="7037">
        <row r="5">
          <cell r="C5">
            <v>2.8</v>
          </cell>
        </row>
      </sheetData>
      <sheetData sheetId="7038">
        <row r="5">
          <cell r="C5">
            <v>2.8</v>
          </cell>
        </row>
      </sheetData>
      <sheetData sheetId="7039">
        <row r="5">
          <cell r="C5">
            <v>2.8</v>
          </cell>
        </row>
      </sheetData>
      <sheetData sheetId="7040">
        <row r="5">
          <cell r="C5">
            <v>2.8</v>
          </cell>
        </row>
      </sheetData>
      <sheetData sheetId="7041">
        <row r="5">
          <cell r="C5">
            <v>2.8</v>
          </cell>
        </row>
      </sheetData>
      <sheetData sheetId="7042">
        <row r="5">
          <cell r="C5">
            <v>2.8</v>
          </cell>
        </row>
      </sheetData>
      <sheetData sheetId="7043">
        <row r="5">
          <cell r="C5" t="str">
            <v>NIGHT</v>
          </cell>
        </row>
      </sheetData>
      <sheetData sheetId="7044">
        <row r="5">
          <cell r="C5" t="str">
            <v>NIGHT</v>
          </cell>
        </row>
      </sheetData>
      <sheetData sheetId="7045">
        <row r="5">
          <cell r="C5">
            <v>2.8</v>
          </cell>
        </row>
      </sheetData>
      <sheetData sheetId="7046">
        <row r="5">
          <cell r="C5">
            <v>2.8</v>
          </cell>
        </row>
      </sheetData>
      <sheetData sheetId="7047">
        <row r="5">
          <cell r="C5">
            <v>2.8</v>
          </cell>
        </row>
      </sheetData>
      <sheetData sheetId="7048">
        <row r="5">
          <cell r="C5" t="str">
            <v>NIGHT</v>
          </cell>
        </row>
      </sheetData>
      <sheetData sheetId="7049">
        <row r="5">
          <cell r="C5">
            <v>2.8</v>
          </cell>
        </row>
      </sheetData>
      <sheetData sheetId="7050">
        <row r="5">
          <cell r="C5">
            <v>2.8</v>
          </cell>
        </row>
      </sheetData>
      <sheetData sheetId="7051">
        <row r="5">
          <cell r="C5">
            <v>2.8</v>
          </cell>
        </row>
      </sheetData>
      <sheetData sheetId="7052">
        <row r="5">
          <cell r="C5">
            <v>2.8</v>
          </cell>
        </row>
      </sheetData>
      <sheetData sheetId="7053">
        <row r="5">
          <cell r="C5">
            <v>2.8</v>
          </cell>
        </row>
      </sheetData>
      <sheetData sheetId="7054">
        <row r="5">
          <cell r="C5">
            <v>2.8</v>
          </cell>
        </row>
      </sheetData>
      <sheetData sheetId="7055">
        <row r="5">
          <cell r="C5" t="str">
            <v>NIGHT</v>
          </cell>
        </row>
      </sheetData>
      <sheetData sheetId="7056">
        <row r="5">
          <cell r="C5" t="str">
            <v>NIGHT</v>
          </cell>
        </row>
      </sheetData>
      <sheetData sheetId="7057">
        <row r="5">
          <cell r="C5" t="str">
            <v>NIGHT</v>
          </cell>
        </row>
      </sheetData>
      <sheetData sheetId="7058">
        <row r="5">
          <cell r="C5">
            <v>2.8</v>
          </cell>
        </row>
      </sheetData>
      <sheetData sheetId="7059">
        <row r="5">
          <cell r="C5" t="str">
            <v>NIGHT</v>
          </cell>
        </row>
      </sheetData>
      <sheetData sheetId="7060">
        <row r="5">
          <cell r="C5">
            <v>2.8</v>
          </cell>
        </row>
      </sheetData>
      <sheetData sheetId="7061">
        <row r="5">
          <cell r="C5">
            <v>2.8</v>
          </cell>
        </row>
      </sheetData>
      <sheetData sheetId="7062">
        <row r="5">
          <cell r="C5">
            <v>2.8</v>
          </cell>
        </row>
      </sheetData>
      <sheetData sheetId="7063">
        <row r="5">
          <cell r="C5">
            <v>2.8</v>
          </cell>
        </row>
      </sheetData>
      <sheetData sheetId="7064">
        <row r="5">
          <cell r="C5">
            <v>2.8</v>
          </cell>
        </row>
      </sheetData>
      <sheetData sheetId="7065">
        <row r="5">
          <cell r="C5">
            <v>2.8</v>
          </cell>
        </row>
      </sheetData>
      <sheetData sheetId="7066">
        <row r="5">
          <cell r="C5" t="str">
            <v>NIGHT</v>
          </cell>
        </row>
      </sheetData>
      <sheetData sheetId="7067">
        <row r="5">
          <cell r="C5" t="str">
            <v>NIGHT</v>
          </cell>
        </row>
      </sheetData>
      <sheetData sheetId="7068">
        <row r="5">
          <cell r="C5" t="str">
            <v>NIGHT</v>
          </cell>
        </row>
      </sheetData>
      <sheetData sheetId="7069">
        <row r="5">
          <cell r="C5">
            <v>2.8</v>
          </cell>
        </row>
      </sheetData>
      <sheetData sheetId="7070">
        <row r="5">
          <cell r="C5">
            <v>2.8</v>
          </cell>
        </row>
      </sheetData>
      <sheetData sheetId="7071">
        <row r="5">
          <cell r="C5">
            <v>2.8</v>
          </cell>
        </row>
      </sheetData>
      <sheetData sheetId="7072">
        <row r="5">
          <cell r="C5">
            <v>2.8</v>
          </cell>
        </row>
      </sheetData>
      <sheetData sheetId="7073">
        <row r="5">
          <cell r="C5" t="str">
            <v>NIGHT</v>
          </cell>
        </row>
      </sheetData>
      <sheetData sheetId="7074">
        <row r="5">
          <cell r="C5">
            <v>2.8</v>
          </cell>
        </row>
      </sheetData>
      <sheetData sheetId="7075">
        <row r="5">
          <cell r="C5">
            <v>2.8</v>
          </cell>
        </row>
      </sheetData>
      <sheetData sheetId="7076">
        <row r="5">
          <cell r="C5">
            <v>2.8</v>
          </cell>
        </row>
      </sheetData>
      <sheetData sheetId="7077">
        <row r="5">
          <cell r="C5" t="str">
            <v>NIGHT</v>
          </cell>
        </row>
      </sheetData>
      <sheetData sheetId="7078">
        <row r="5">
          <cell r="C5">
            <v>2.8</v>
          </cell>
        </row>
      </sheetData>
      <sheetData sheetId="7079">
        <row r="5">
          <cell r="C5" t="str">
            <v>NIGHT</v>
          </cell>
        </row>
      </sheetData>
      <sheetData sheetId="7080">
        <row r="5">
          <cell r="C5">
            <v>2.8</v>
          </cell>
        </row>
      </sheetData>
      <sheetData sheetId="7081">
        <row r="5">
          <cell r="C5">
            <v>2.8</v>
          </cell>
        </row>
      </sheetData>
      <sheetData sheetId="7082">
        <row r="5">
          <cell r="C5">
            <v>2.8</v>
          </cell>
        </row>
      </sheetData>
      <sheetData sheetId="7083">
        <row r="5">
          <cell r="C5">
            <v>2.8</v>
          </cell>
        </row>
      </sheetData>
      <sheetData sheetId="7084">
        <row r="5">
          <cell r="C5" t="str">
            <v>NIGHT</v>
          </cell>
        </row>
      </sheetData>
      <sheetData sheetId="7085">
        <row r="5">
          <cell r="C5">
            <v>2.8</v>
          </cell>
        </row>
      </sheetData>
      <sheetData sheetId="7086">
        <row r="5">
          <cell r="C5">
            <v>2.8</v>
          </cell>
        </row>
      </sheetData>
      <sheetData sheetId="7087">
        <row r="5">
          <cell r="C5">
            <v>2.8</v>
          </cell>
        </row>
      </sheetData>
      <sheetData sheetId="7088">
        <row r="5">
          <cell r="C5" t="str">
            <v>NIGHT</v>
          </cell>
        </row>
      </sheetData>
      <sheetData sheetId="7089">
        <row r="5">
          <cell r="C5">
            <v>2.8</v>
          </cell>
        </row>
      </sheetData>
      <sheetData sheetId="7090">
        <row r="5">
          <cell r="C5" t="str">
            <v>NIGHT</v>
          </cell>
        </row>
      </sheetData>
      <sheetData sheetId="7091">
        <row r="5">
          <cell r="C5">
            <v>2.8</v>
          </cell>
        </row>
      </sheetData>
      <sheetData sheetId="7092">
        <row r="5">
          <cell r="C5" t="str">
            <v>NIGHT</v>
          </cell>
        </row>
      </sheetData>
      <sheetData sheetId="7093">
        <row r="5">
          <cell r="C5">
            <v>2.8</v>
          </cell>
        </row>
      </sheetData>
      <sheetData sheetId="7094">
        <row r="5">
          <cell r="C5">
            <v>2.8</v>
          </cell>
        </row>
      </sheetData>
      <sheetData sheetId="7095">
        <row r="5">
          <cell r="C5">
            <v>2.8</v>
          </cell>
        </row>
      </sheetData>
      <sheetData sheetId="7096">
        <row r="5">
          <cell r="C5" t="str">
            <v>NIGHT</v>
          </cell>
        </row>
      </sheetData>
      <sheetData sheetId="7097">
        <row r="5">
          <cell r="C5">
            <v>2.8</v>
          </cell>
        </row>
      </sheetData>
      <sheetData sheetId="7098">
        <row r="5">
          <cell r="C5" t="str">
            <v>NIGHT</v>
          </cell>
        </row>
      </sheetData>
      <sheetData sheetId="7099">
        <row r="5">
          <cell r="C5" t="str">
            <v>NIGHT</v>
          </cell>
        </row>
      </sheetData>
      <sheetData sheetId="7100">
        <row r="5">
          <cell r="C5" t="str">
            <v>NIGHT</v>
          </cell>
        </row>
      </sheetData>
      <sheetData sheetId="7101">
        <row r="5">
          <cell r="C5" t="str">
            <v>NIGHT</v>
          </cell>
        </row>
      </sheetData>
      <sheetData sheetId="7102">
        <row r="5">
          <cell r="C5" t="str">
            <v>NIGHT</v>
          </cell>
        </row>
      </sheetData>
      <sheetData sheetId="7103">
        <row r="5">
          <cell r="C5">
            <v>2.8</v>
          </cell>
        </row>
      </sheetData>
      <sheetData sheetId="7104">
        <row r="5">
          <cell r="C5">
            <v>2.8</v>
          </cell>
        </row>
      </sheetData>
      <sheetData sheetId="7105">
        <row r="5">
          <cell r="C5">
            <v>2.8</v>
          </cell>
        </row>
      </sheetData>
      <sheetData sheetId="7106">
        <row r="5">
          <cell r="C5">
            <v>2.8</v>
          </cell>
        </row>
      </sheetData>
      <sheetData sheetId="7107">
        <row r="5">
          <cell r="C5">
            <v>2.8</v>
          </cell>
        </row>
      </sheetData>
      <sheetData sheetId="7108">
        <row r="5">
          <cell r="C5" t="str">
            <v>NIGHT</v>
          </cell>
        </row>
      </sheetData>
      <sheetData sheetId="7109">
        <row r="5">
          <cell r="C5" t="str">
            <v>NIGHT</v>
          </cell>
        </row>
      </sheetData>
      <sheetData sheetId="7110">
        <row r="5">
          <cell r="C5" t="str">
            <v>NIGHT</v>
          </cell>
        </row>
      </sheetData>
      <sheetData sheetId="7111">
        <row r="5">
          <cell r="C5" t="str">
            <v>NIGHT</v>
          </cell>
        </row>
      </sheetData>
      <sheetData sheetId="7112">
        <row r="5">
          <cell r="C5" t="str">
            <v>NIGHT</v>
          </cell>
        </row>
      </sheetData>
      <sheetData sheetId="7113">
        <row r="5">
          <cell r="C5">
            <v>2.8</v>
          </cell>
        </row>
      </sheetData>
      <sheetData sheetId="7114">
        <row r="5">
          <cell r="C5">
            <v>2.8</v>
          </cell>
        </row>
      </sheetData>
      <sheetData sheetId="7115">
        <row r="5">
          <cell r="C5">
            <v>2.8</v>
          </cell>
        </row>
      </sheetData>
      <sheetData sheetId="7116">
        <row r="5">
          <cell r="C5">
            <v>2.8</v>
          </cell>
        </row>
      </sheetData>
      <sheetData sheetId="7117">
        <row r="5">
          <cell r="C5">
            <v>2.8</v>
          </cell>
        </row>
      </sheetData>
      <sheetData sheetId="7118">
        <row r="5">
          <cell r="C5">
            <v>2.8</v>
          </cell>
        </row>
      </sheetData>
      <sheetData sheetId="7119">
        <row r="5">
          <cell r="C5" t="str">
            <v>NIGHT</v>
          </cell>
        </row>
      </sheetData>
      <sheetData sheetId="7120">
        <row r="5">
          <cell r="C5" t="str">
            <v>NIGHT</v>
          </cell>
        </row>
      </sheetData>
      <sheetData sheetId="7121">
        <row r="5">
          <cell r="C5" t="str">
            <v>NIGHT</v>
          </cell>
        </row>
      </sheetData>
      <sheetData sheetId="7122">
        <row r="5">
          <cell r="C5">
            <v>2.8</v>
          </cell>
        </row>
      </sheetData>
      <sheetData sheetId="7123">
        <row r="5">
          <cell r="C5">
            <v>2.8</v>
          </cell>
        </row>
      </sheetData>
      <sheetData sheetId="7124">
        <row r="5">
          <cell r="C5">
            <v>2.8</v>
          </cell>
        </row>
      </sheetData>
      <sheetData sheetId="7125">
        <row r="5">
          <cell r="C5" t="str">
            <v>NIGHT</v>
          </cell>
        </row>
      </sheetData>
      <sheetData sheetId="7126">
        <row r="5">
          <cell r="C5">
            <v>2.8</v>
          </cell>
        </row>
      </sheetData>
      <sheetData sheetId="7127">
        <row r="5">
          <cell r="C5">
            <v>2.8</v>
          </cell>
        </row>
      </sheetData>
      <sheetData sheetId="7128">
        <row r="5">
          <cell r="C5">
            <v>2.8</v>
          </cell>
        </row>
      </sheetData>
      <sheetData sheetId="7129">
        <row r="5">
          <cell r="C5">
            <v>2.8</v>
          </cell>
        </row>
      </sheetData>
      <sheetData sheetId="7130">
        <row r="5">
          <cell r="C5" t="str">
            <v>NIGHT</v>
          </cell>
        </row>
      </sheetData>
      <sheetData sheetId="7131">
        <row r="5">
          <cell r="C5" t="str">
            <v>NIGHT</v>
          </cell>
        </row>
      </sheetData>
      <sheetData sheetId="7132">
        <row r="5">
          <cell r="C5">
            <v>2.8</v>
          </cell>
        </row>
      </sheetData>
      <sheetData sheetId="7133">
        <row r="5">
          <cell r="C5">
            <v>2.8</v>
          </cell>
        </row>
      </sheetData>
      <sheetData sheetId="7134">
        <row r="5">
          <cell r="C5">
            <v>2.8</v>
          </cell>
        </row>
      </sheetData>
      <sheetData sheetId="7135">
        <row r="5">
          <cell r="C5">
            <v>2.8</v>
          </cell>
        </row>
      </sheetData>
      <sheetData sheetId="7136">
        <row r="5">
          <cell r="C5">
            <v>2.8</v>
          </cell>
        </row>
      </sheetData>
      <sheetData sheetId="7137">
        <row r="5">
          <cell r="C5">
            <v>2.8</v>
          </cell>
        </row>
      </sheetData>
      <sheetData sheetId="7138">
        <row r="5">
          <cell r="C5">
            <v>2.8</v>
          </cell>
        </row>
      </sheetData>
      <sheetData sheetId="7139">
        <row r="5">
          <cell r="C5">
            <v>2.8</v>
          </cell>
        </row>
      </sheetData>
      <sheetData sheetId="7140">
        <row r="5">
          <cell r="C5" t="str">
            <v>NIGHT</v>
          </cell>
        </row>
      </sheetData>
      <sheetData sheetId="7141">
        <row r="5">
          <cell r="C5">
            <v>2.8</v>
          </cell>
        </row>
      </sheetData>
      <sheetData sheetId="7142">
        <row r="5">
          <cell r="C5" t="str">
            <v>NIGHT</v>
          </cell>
        </row>
      </sheetData>
      <sheetData sheetId="7143">
        <row r="5">
          <cell r="C5" t="str">
            <v>NIGHT</v>
          </cell>
        </row>
      </sheetData>
      <sheetData sheetId="7144">
        <row r="5">
          <cell r="C5" t="str">
            <v>NIGHT</v>
          </cell>
        </row>
      </sheetData>
      <sheetData sheetId="7145">
        <row r="5">
          <cell r="C5">
            <v>2.8</v>
          </cell>
        </row>
      </sheetData>
      <sheetData sheetId="7146">
        <row r="5">
          <cell r="C5">
            <v>2.8</v>
          </cell>
        </row>
      </sheetData>
      <sheetData sheetId="7147">
        <row r="5">
          <cell r="C5">
            <v>2.8</v>
          </cell>
        </row>
      </sheetData>
      <sheetData sheetId="7148">
        <row r="5">
          <cell r="C5">
            <v>2.8</v>
          </cell>
        </row>
      </sheetData>
      <sheetData sheetId="7149">
        <row r="5">
          <cell r="C5">
            <v>2.8</v>
          </cell>
        </row>
      </sheetData>
      <sheetData sheetId="7150">
        <row r="5">
          <cell r="C5">
            <v>2.8</v>
          </cell>
        </row>
      </sheetData>
      <sheetData sheetId="7151">
        <row r="5">
          <cell r="C5" t="str">
            <v>NIGHT</v>
          </cell>
        </row>
      </sheetData>
      <sheetData sheetId="7152">
        <row r="5">
          <cell r="C5">
            <v>2.8</v>
          </cell>
        </row>
      </sheetData>
      <sheetData sheetId="7153">
        <row r="5">
          <cell r="C5" t="str">
            <v>NIGHT</v>
          </cell>
        </row>
      </sheetData>
      <sheetData sheetId="7154">
        <row r="5">
          <cell r="C5" t="str">
            <v>NIGHT</v>
          </cell>
        </row>
      </sheetData>
      <sheetData sheetId="7155">
        <row r="5">
          <cell r="C5">
            <v>2.8</v>
          </cell>
        </row>
      </sheetData>
      <sheetData sheetId="7156">
        <row r="5">
          <cell r="C5">
            <v>2.8</v>
          </cell>
        </row>
      </sheetData>
      <sheetData sheetId="7157">
        <row r="5">
          <cell r="C5" t="str">
            <v>NIGHT</v>
          </cell>
        </row>
      </sheetData>
      <sheetData sheetId="7158">
        <row r="5">
          <cell r="C5">
            <v>2.8</v>
          </cell>
        </row>
      </sheetData>
      <sheetData sheetId="7159">
        <row r="5">
          <cell r="C5">
            <v>2.8</v>
          </cell>
        </row>
      </sheetData>
      <sheetData sheetId="7160">
        <row r="5">
          <cell r="C5">
            <v>2.8</v>
          </cell>
        </row>
      </sheetData>
      <sheetData sheetId="7161">
        <row r="5">
          <cell r="C5" t="str">
            <v>NIGHT</v>
          </cell>
        </row>
      </sheetData>
      <sheetData sheetId="7162">
        <row r="5">
          <cell r="C5" t="str">
            <v>NIGHT</v>
          </cell>
        </row>
      </sheetData>
      <sheetData sheetId="7163">
        <row r="5">
          <cell r="C5" t="str">
            <v>NIGHT</v>
          </cell>
        </row>
      </sheetData>
      <sheetData sheetId="7164">
        <row r="5">
          <cell r="C5" t="str">
            <v>NIGHT</v>
          </cell>
        </row>
      </sheetData>
      <sheetData sheetId="7165">
        <row r="5">
          <cell r="C5">
            <v>2.8</v>
          </cell>
        </row>
      </sheetData>
      <sheetData sheetId="7166">
        <row r="5">
          <cell r="C5">
            <v>2.8</v>
          </cell>
        </row>
      </sheetData>
      <sheetData sheetId="7167">
        <row r="5">
          <cell r="C5">
            <v>2.8</v>
          </cell>
        </row>
      </sheetData>
      <sheetData sheetId="7168">
        <row r="5">
          <cell r="C5" t="str">
            <v>NIGHT</v>
          </cell>
        </row>
      </sheetData>
      <sheetData sheetId="7169">
        <row r="5">
          <cell r="C5">
            <v>2.8</v>
          </cell>
        </row>
      </sheetData>
      <sheetData sheetId="7170">
        <row r="5">
          <cell r="C5">
            <v>2.8</v>
          </cell>
        </row>
      </sheetData>
      <sheetData sheetId="7171">
        <row r="5">
          <cell r="C5">
            <v>2.8</v>
          </cell>
        </row>
      </sheetData>
      <sheetData sheetId="7172">
        <row r="5">
          <cell r="C5" t="str">
            <v>NIGHT</v>
          </cell>
        </row>
      </sheetData>
      <sheetData sheetId="7173">
        <row r="5">
          <cell r="C5">
            <v>2.8</v>
          </cell>
        </row>
      </sheetData>
      <sheetData sheetId="7174">
        <row r="5">
          <cell r="C5">
            <v>2.8</v>
          </cell>
        </row>
      </sheetData>
      <sheetData sheetId="7175">
        <row r="5">
          <cell r="C5">
            <v>2.8</v>
          </cell>
        </row>
      </sheetData>
      <sheetData sheetId="7176">
        <row r="5">
          <cell r="C5" t="str">
            <v>NIGHT</v>
          </cell>
        </row>
      </sheetData>
      <sheetData sheetId="7177">
        <row r="5">
          <cell r="C5">
            <v>2.8</v>
          </cell>
        </row>
      </sheetData>
      <sheetData sheetId="7178">
        <row r="5">
          <cell r="C5">
            <v>2.8</v>
          </cell>
        </row>
      </sheetData>
      <sheetData sheetId="7179">
        <row r="5">
          <cell r="C5">
            <v>2.8</v>
          </cell>
        </row>
      </sheetData>
      <sheetData sheetId="7180">
        <row r="5">
          <cell r="C5">
            <v>2.8</v>
          </cell>
        </row>
      </sheetData>
      <sheetData sheetId="7181">
        <row r="5">
          <cell r="C5">
            <v>2.8</v>
          </cell>
        </row>
      </sheetData>
      <sheetData sheetId="7182">
        <row r="5">
          <cell r="C5">
            <v>2.8</v>
          </cell>
        </row>
      </sheetData>
      <sheetData sheetId="7183">
        <row r="5">
          <cell r="C5" t="str">
            <v>NIGHT</v>
          </cell>
        </row>
      </sheetData>
      <sheetData sheetId="7184">
        <row r="5">
          <cell r="C5" t="str">
            <v>NIGHT</v>
          </cell>
        </row>
      </sheetData>
      <sheetData sheetId="7185">
        <row r="5">
          <cell r="C5" t="str">
            <v>NIGHT</v>
          </cell>
        </row>
      </sheetData>
      <sheetData sheetId="7186">
        <row r="5">
          <cell r="C5" t="str">
            <v>NIGHT</v>
          </cell>
        </row>
      </sheetData>
      <sheetData sheetId="7187">
        <row r="5">
          <cell r="C5" t="str">
            <v>NIGHT</v>
          </cell>
        </row>
      </sheetData>
      <sheetData sheetId="7188">
        <row r="5">
          <cell r="C5" t="str">
            <v>NIGHT</v>
          </cell>
        </row>
      </sheetData>
      <sheetData sheetId="7189">
        <row r="5">
          <cell r="C5">
            <v>2.8</v>
          </cell>
        </row>
      </sheetData>
      <sheetData sheetId="7190">
        <row r="5">
          <cell r="C5">
            <v>2.8</v>
          </cell>
        </row>
      </sheetData>
      <sheetData sheetId="7191">
        <row r="5">
          <cell r="C5">
            <v>2.8</v>
          </cell>
        </row>
      </sheetData>
      <sheetData sheetId="7192">
        <row r="5">
          <cell r="C5">
            <v>2.8</v>
          </cell>
        </row>
      </sheetData>
      <sheetData sheetId="7193">
        <row r="5">
          <cell r="C5">
            <v>2.8</v>
          </cell>
        </row>
      </sheetData>
      <sheetData sheetId="7194">
        <row r="5">
          <cell r="C5">
            <v>2.8</v>
          </cell>
        </row>
      </sheetData>
      <sheetData sheetId="7195">
        <row r="5">
          <cell r="C5" t="str">
            <v>NIGHT</v>
          </cell>
        </row>
      </sheetData>
      <sheetData sheetId="7196">
        <row r="5">
          <cell r="C5" t="str">
            <v>NIGHT</v>
          </cell>
        </row>
      </sheetData>
      <sheetData sheetId="7197">
        <row r="5">
          <cell r="C5" t="str">
            <v>NIGHT</v>
          </cell>
        </row>
      </sheetData>
      <sheetData sheetId="7198">
        <row r="5">
          <cell r="C5" t="str">
            <v>NIGHT</v>
          </cell>
        </row>
      </sheetData>
      <sheetData sheetId="7199">
        <row r="5">
          <cell r="C5">
            <v>2.8</v>
          </cell>
        </row>
      </sheetData>
      <sheetData sheetId="7200">
        <row r="5">
          <cell r="C5">
            <v>2.8</v>
          </cell>
        </row>
      </sheetData>
      <sheetData sheetId="7201">
        <row r="5">
          <cell r="C5">
            <v>2.8</v>
          </cell>
        </row>
      </sheetData>
      <sheetData sheetId="7202">
        <row r="5">
          <cell r="C5">
            <v>2.8</v>
          </cell>
        </row>
      </sheetData>
      <sheetData sheetId="7203">
        <row r="5">
          <cell r="C5">
            <v>2.8</v>
          </cell>
        </row>
      </sheetData>
      <sheetData sheetId="7204">
        <row r="5">
          <cell r="C5" t="str">
            <v>NIGHT</v>
          </cell>
        </row>
      </sheetData>
      <sheetData sheetId="7205">
        <row r="5">
          <cell r="C5" t="str">
            <v>NIGHT</v>
          </cell>
        </row>
      </sheetData>
      <sheetData sheetId="7206">
        <row r="5">
          <cell r="C5">
            <v>2.8</v>
          </cell>
        </row>
      </sheetData>
      <sheetData sheetId="7207">
        <row r="5">
          <cell r="C5" t="str">
            <v>NIGHT</v>
          </cell>
        </row>
      </sheetData>
      <sheetData sheetId="7208">
        <row r="5">
          <cell r="C5">
            <v>2.8</v>
          </cell>
        </row>
      </sheetData>
      <sheetData sheetId="7209">
        <row r="5">
          <cell r="C5">
            <v>2.8</v>
          </cell>
        </row>
      </sheetData>
      <sheetData sheetId="7210">
        <row r="5">
          <cell r="C5">
            <v>2.8</v>
          </cell>
        </row>
      </sheetData>
      <sheetData sheetId="7211">
        <row r="5">
          <cell r="C5">
            <v>2.8</v>
          </cell>
        </row>
      </sheetData>
      <sheetData sheetId="7212">
        <row r="5">
          <cell r="C5">
            <v>2.8</v>
          </cell>
        </row>
      </sheetData>
      <sheetData sheetId="7213">
        <row r="5">
          <cell r="C5">
            <v>2.8</v>
          </cell>
        </row>
      </sheetData>
      <sheetData sheetId="7214">
        <row r="5">
          <cell r="C5" t="str">
            <v>NIGHT</v>
          </cell>
        </row>
      </sheetData>
      <sheetData sheetId="7215">
        <row r="5">
          <cell r="C5" t="str">
            <v>NIGHT</v>
          </cell>
        </row>
      </sheetData>
      <sheetData sheetId="7216">
        <row r="5">
          <cell r="C5">
            <v>2.8</v>
          </cell>
        </row>
      </sheetData>
      <sheetData sheetId="7217">
        <row r="5">
          <cell r="C5">
            <v>2.8</v>
          </cell>
        </row>
      </sheetData>
      <sheetData sheetId="7218">
        <row r="5">
          <cell r="C5">
            <v>2.8</v>
          </cell>
        </row>
      </sheetData>
      <sheetData sheetId="7219">
        <row r="5">
          <cell r="C5">
            <v>2.8</v>
          </cell>
        </row>
      </sheetData>
      <sheetData sheetId="7220">
        <row r="5">
          <cell r="C5">
            <v>2.8</v>
          </cell>
        </row>
      </sheetData>
      <sheetData sheetId="7221">
        <row r="5">
          <cell r="C5">
            <v>2.8</v>
          </cell>
        </row>
      </sheetData>
      <sheetData sheetId="7222">
        <row r="5">
          <cell r="C5">
            <v>2.8</v>
          </cell>
        </row>
      </sheetData>
      <sheetData sheetId="7223">
        <row r="5">
          <cell r="C5">
            <v>2.8</v>
          </cell>
        </row>
      </sheetData>
      <sheetData sheetId="7224">
        <row r="5">
          <cell r="C5">
            <v>2.8</v>
          </cell>
        </row>
      </sheetData>
      <sheetData sheetId="7225">
        <row r="5">
          <cell r="C5">
            <v>2.8</v>
          </cell>
        </row>
      </sheetData>
      <sheetData sheetId="7226">
        <row r="5">
          <cell r="C5" t="str">
            <v>NIGHT</v>
          </cell>
        </row>
      </sheetData>
      <sheetData sheetId="7227">
        <row r="5">
          <cell r="C5" t="str">
            <v>NIGHT</v>
          </cell>
        </row>
      </sheetData>
      <sheetData sheetId="7228">
        <row r="5">
          <cell r="C5" t="str">
            <v>NIGHT</v>
          </cell>
        </row>
      </sheetData>
      <sheetData sheetId="7229">
        <row r="5">
          <cell r="C5">
            <v>2.8</v>
          </cell>
        </row>
      </sheetData>
      <sheetData sheetId="7230">
        <row r="5">
          <cell r="C5" t="str">
            <v>NIGHT</v>
          </cell>
        </row>
      </sheetData>
      <sheetData sheetId="7231">
        <row r="5">
          <cell r="C5">
            <v>2.8</v>
          </cell>
        </row>
      </sheetData>
      <sheetData sheetId="7232">
        <row r="5">
          <cell r="C5">
            <v>2.8</v>
          </cell>
        </row>
      </sheetData>
      <sheetData sheetId="7233">
        <row r="5">
          <cell r="C5">
            <v>2.8</v>
          </cell>
        </row>
      </sheetData>
      <sheetData sheetId="7234">
        <row r="5">
          <cell r="C5">
            <v>2.8</v>
          </cell>
        </row>
      </sheetData>
      <sheetData sheetId="7235">
        <row r="5">
          <cell r="C5">
            <v>2.8</v>
          </cell>
        </row>
      </sheetData>
      <sheetData sheetId="7236">
        <row r="5">
          <cell r="C5">
            <v>2.8</v>
          </cell>
        </row>
      </sheetData>
      <sheetData sheetId="7237">
        <row r="5">
          <cell r="C5" t="str">
            <v>NIGHT</v>
          </cell>
        </row>
      </sheetData>
      <sheetData sheetId="7238">
        <row r="5">
          <cell r="C5" t="str">
            <v>NIGHT</v>
          </cell>
        </row>
      </sheetData>
      <sheetData sheetId="7239">
        <row r="5">
          <cell r="C5" t="str">
            <v>NIGHT</v>
          </cell>
        </row>
      </sheetData>
      <sheetData sheetId="7240">
        <row r="5">
          <cell r="C5">
            <v>2.8</v>
          </cell>
        </row>
      </sheetData>
      <sheetData sheetId="7241">
        <row r="5">
          <cell r="C5">
            <v>2.8</v>
          </cell>
        </row>
      </sheetData>
      <sheetData sheetId="7242">
        <row r="5">
          <cell r="C5" t="str">
            <v>NIGHT</v>
          </cell>
        </row>
      </sheetData>
      <sheetData sheetId="7243">
        <row r="5">
          <cell r="C5">
            <v>2.8</v>
          </cell>
        </row>
      </sheetData>
      <sheetData sheetId="7244">
        <row r="5">
          <cell r="C5">
            <v>2.8</v>
          </cell>
        </row>
      </sheetData>
      <sheetData sheetId="7245">
        <row r="5">
          <cell r="C5">
            <v>2.8</v>
          </cell>
        </row>
      </sheetData>
      <sheetData sheetId="7246">
        <row r="5">
          <cell r="C5" t="str">
            <v>NIGHT</v>
          </cell>
        </row>
      </sheetData>
      <sheetData sheetId="7247">
        <row r="5">
          <cell r="C5">
            <v>2.8</v>
          </cell>
        </row>
      </sheetData>
      <sheetData sheetId="7248">
        <row r="5">
          <cell r="C5" t="str">
            <v>NIGHT</v>
          </cell>
        </row>
      </sheetData>
      <sheetData sheetId="7249">
        <row r="5">
          <cell r="C5">
            <v>2.8</v>
          </cell>
        </row>
      </sheetData>
      <sheetData sheetId="7250">
        <row r="5">
          <cell r="C5" t="str">
            <v>NIGHT</v>
          </cell>
        </row>
      </sheetData>
      <sheetData sheetId="7251">
        <row r="5">
          <cell r="C5">
            <v>2.8</v>
          </cell>
        </row>
      </sheetData>
      <sheetData sheetId="7252">
        <row r="5">
          <cell r="C5">
            <v>2.8</v>
          </cell>
        </row>
      </sheetData>
      <sheetData sheetId="7253">
        <row r="5">
          <cell r="C5">
            <v>2.8</v>
          </cell>
        </row>
      </sheetData>
      <sheetData sheetId="7254">
        <row r="5">
          <cell r="C5">
            <v>2.8</v>
          </cell>
        </row>
      </sheetData>
      <sheetData sheetId="7255">
        <row r="5">
          <cell r="C5">
            <v>2.8</v>
          </cell>
        </row>
      </sheetData>
      <sheetData sheetId="7256">
        <row r="5">
          <cell r="C5">
            <v>2.8</v>
          </cell>
        </row>
      </sheetData>
      <sheetData sheetId="7257">
        <row r="5">
          <cell r="C5" t="str">
            <v>NIGHT</v>
          </cell>
        </row>
      </sheetData>
      <sheetData sheetId="7258">
        <row r="5">
          <cell r="C5">
            <v>2.8</v>
          </cell>
        </row>
      </sheetData>
      <sheetData sheetId="7259">
        <row r="5">
          <cell r="C5">
            <v>2.8</v>
          </cell>
        </row>
      </sheetData>
      <sheetData sheetId="7260">
        <row r="5">
          <cell r="C5">
            <v>2.8</v>
          </cell>
        </row>
      </sheetData>
      <sheetData sheetId="7261">
        <row r="5">
          <cell r="C5" t="str">
            <v>NIGHT</v>
          </cell>
        </row>
      </sheetData>
      <sheetData sheetId="7262">
        <row r="5">
          <cell r="C5">
            <v>2.8</v>
          </cell>
        </row>
      </sheetData>
      <sheetData sheetId="7263">
        <row r="5">
          <cell r="C5" t="str">
            <v>NIGHT</v>
          </cell>
        </row>
      </sheetData>
      <sheetData sheetId="7264">
        <row r="5">
          <cell r="C5">
            <v>2.8</v>
          </cell>
        </row>
      </sheetData>
      <sheetData sheetId="7265">
        <row r="5">
          <cell r="C5" t="str">
            <v>NIGHT</v>
          </cell>
        </row>
      </sheetData>
      <sheetData sheetId="7266">
        <row r="5">
          <cell r="C5">
            <v>2.8</v>
          </cell>
        </row>
      </sheetData>
      <sheetData sheetId="7267">
        <row r="5">
          <cell r="C5" t="str">
            <v>NIGHT</v>
          </cell>
        </row>
      </sheetData>
      <sheetData sheetId="7268">
        <row r="5">
          <cell r="C5">
            <v>2.8</v>
          </cell>
        </row>
      </sheetData>
      <sheetData sheetId="7269">
        <row r="5">
          <cell r="C5" t="str">
            <v>NIGHT</v>
          </cell>
        </row>
      </sheetData>
      <sheetData sheetId="7270">
        <row r="5">
          <cell r="C5" t="str">
            <v>NIGHT</v>
          </cell>
        </row>
      </sheetData>
      <sheetData sheetId="7271">
        <row r="5">
          <cell r="C5" t="str">
            <v>NIGHT</v>
          </cell>
        </row>
      </sheetData>
      <sheetData sheetId="7272">
        <row r="5">
          <cell r="C5" t="str">
            <v>NIGHT</v>
          </cell>
        </row>
      </sheetData>
      <sheetData sheetId="7273">
        <row r="5">
          <cell r="C5" t="str">
            <v>NIGHT</v>
          </cell>
        </row>
      </sheetData>
      <sheetData sheetId="7274">
        <row r="5">
          <cell r="C5" t="str">
            <v>NIGHT</v>
          </cell>
        </row>
      </sheetData>
      <sheetData sheetId="7275">
        <row r="5">
          <cell r="C5">
            <v>2.8</v>
          </cell>
        </row>
      </sheetData>
      <sheetData sheetId="7276">
        <row r="5">
          <cell r="C5">
            <v>2.8</v>
          </cell>
        </row>
      </sheetData>
      <sheetData sheetId="7277">
        <row r="5">
          <cell r="C5">
            <v>2.8</v>
          </cell>
        </row>
      </sheetData>
      <sheetData sheetId="7278">
        <row r="5">
          <cell r="C5">
            <v>2.8</v>
          </cell>
        </row>
      </sheetData>
      <sheetData sheetId="7279">
        <row r="5">
          <cell r="C5" t="str">
            <v>NIGHT</v>
          </cell>
        </row>
      </sheetData>
      <sheetData sheetId="7280">
        <row r="5">
          <cell r="C5" t="str">
            <v>NIGHT</v>
          </cell>
        </row>
      </sheetData>
      <sheetData sheetId="7281">
        <row r="5">
          <cell r="C5" t="str">
            <v>NIGHT</v>
          </cell>
        </row>
      </sheetData>
      <sheetData sheetId="7282">
        <row r="5">
          <cell r="C5" t="str">
            <v>NIGHT</v>
          </cell>
        </row>
      </sheetData>
      <sheetData sheetId="7283">
        <row r="5">
          <cell r="C5" t="str">
            <v>NIGHT</v>
          </cell>
        </row>
      </sheetData>
      <sheetData sheetId="7284">
        <row r="5">
          <cell r="C5">
            <v>2.8</v>
          </cell>
        </row>
      </sheetData>
      <sheetData sheetId="7285">
        <row r="5">
          <cell r="C5" t="str">
            <v>NIGHT</v>
          </cell>
        </row>
      </sheetData>
      <sheetData sheetId="7286">
        <row r="5">
          <cell r="C5">
            <v>2.8</v>
          </cell>
        </row>
      </sheetData>
      <sheetData sheetId="7287">
        <row r="5">
          <cell r="C5">
            <v>2.8</v>
          </cell>
        </row>
      </sheetData>
      <sheetData sheetId="7288">
        <row r="5">
          <cell r="C5">
            <v>2.8</v>
          </cell>
        </row>
      </sheetData>
      <sheetData sheetId="7289">
        <row r="5">
          <cell r="C5">
            <v>2.8</v>
          </cell>
        </row>
      </sheetData>
      <sheetData sheetId="7290">
        <row r="5">
          <cell r="C5" t="str">
            <v>NIGHT</v>
          </cell>
        </row>
      </sheetData>
      <sheetData sheetId="7291">
        <row r="5">
          <cell r="C5" t="str">
            <v>NIGHT</v>
          </cell>
        </row>
      </sheetData>
      <sheetData sheetId="7292">
        <row r="5">
          <cell r="C5" t="str">
            <v>NIGHT</v>
          </cell>
        </row>
      </sheetData>
      <sheetData sheetId="7293">
        <row r="5">
          <cell r="C5">
            <v>2.8</v>
          </cell>
        </row>
      </sheetData>
      <sheetData sheetId="7294">
        <row r="5">
          <cell r="C5">
            <v>2.8</v>
          </cell>
        </row>
      </sheetData>
      <sheetData sheetId="7295">
        <row r="5">
          <cell r="C5">
            <v>2.8</v>
          </cell>
        </row>
      </sheetData>
      <sheetData sheetId="7296">
        <row r="5">
          <cell r="C5">
            <v>2.8</v>
          </cell>
        </row>
      </sheetData>
      <sheetData sheetId="7297">
        <row r="5">
          <cell r="C5">
            <v>2.8</v>
          </cell>
        </row>
      </sheetData>
      <sheetData sheetId="7298">
        <row r="5">
          <cell r="C5" t="str">
            <v>NIGHT</v>
          </cell>
        </row>
      </sheetData>
      <sheetData sheetId="7299">
        <row r="5">
          <cell r="C5">
            <v>2.8</v>
          </cell>
        </row>
      </sheetData>
      <sheetData sheetId="7300">
        <row r="5">
          <cell r="C5" t="str">
            <v>NIGHT</v>
          </cell>
        </row>
      </sheetData>
      <sheetData sheetId="7301">
        <row r="5">
          <cell r="C5" t="str">
            <v>NIGHT</v>
          </cell>
        </row>
      </sheetData>
      <sheetData sheetId="7302">
        <row r="5">
          <cell r="C5">
            <v>2.8</v>
          </cell>
        </row>
      </sheetData>
      <sheetData sheetId="7303">
        <row r="5">
          <cell r="C5" t="str">
            <v>NIGHT</v>
          </cell>
        </row>
      </sheetData>
      <sheetData sheetId="7304">
        <row r="5">
          <cell r="C5">
            <v>2.8</v>
          </cell>
        </row>
      </sheetData>
      <sheetData sheetId="7305">
        <row r="5">
          <cell r="C5">
            <v>2.8</v>
          </cell>
        </row>
      </sheetData>
      <sheetData sheetId="7306">
        <row r="5">
          <cell r="C5">
            <v>2.8</v>
          </cell>
        </row>
      </sheetData>
      <sheetData sheetId="7307">
        <row r="5">
          <cell r="C5">
            <v>2.8</v>
          </cell>
        </row>
      </sheetData>
      <sheetData sheetId="7308">
        <row r="5">
          <cell r="C5">
            <v>2.8</v>
          </cell>
        </row>
      </sheetData>
      <sheetData sheetId="7309">
        <row r="5">
          <cell r="C5">
            <v>2.8</v>
          </cell>
        </row>
      </sheetData>
      <sheetData sheetId="7310">
        <row r="5">
          <cell r="C5">
            <v>2.8</v>
          </cell>
        </row>
      </sheetData>
      <sheetData sheetId="7311">
        <row r="5">
          <cell r="C5" t="str">
            <v>NIGHT</v>
          </cell>
        </row>
      </sheetData>
      <sheetData sheetId="7312">
        <row r="5">
          <cell r="C5">
            <v>2.8</v>
          </cell>
        </row>
      </sheetData>
      <sheetData sheetId="7313">
        <row r="5">
          <cell r="C5" t="str">
            <v>NIGHT</v>
          </cell>
        </row>
      </sheetData>
      <sheetData sheetId="7314">
        <row r="5">
          <cell r="C5" t="str">
            <v>NIGHT</v>
          </cell>
        </row>
      </sheetData>
      <sheetData sheetId="7315">
        <row r="5">
          <cell r="C5" t="str">
            <v>NIGHT</v>
          </cell>
        </row>
      </sheetData>
      <sheetData sheetId="7316">
        <row r="5">
          <cell r="C5" t="str">
            <v>NIGHT</v>
          </cell>
        </row>
      </sheetData>
      <sheetData sheetId="7317">
        <row r="5">
          <cell r="C5" t="str">
            <v>NIGHT</v>
          </cell>
        </row>
      </sheetData>
      <sheetData sheetId="7318">
        <row r="5">
          <cell r="C5">
            <v>2.8</v>
          </cell>
        </row>
      </sheetData>
      <sheetData sheetId="7319">
        <row r="5">
          <cell r="C5">
            <v>2.8</v>
          </cell>
        </row>
      </sheetData>
      <sheetData sheetId="7320">
        <row r="5">
          <cell r="C5">
            <v>2.8</v>
          </cell>
        </row>
      </sheetData>
      <sheetData sheetId="7321">
        <row r="5">
          <cell r="C5">
            <v>2.8</v>
          </cell>
        </row>
      </sheetData>
      <sheetData sheetId="7322">
        <row r="5">
          <cell r="C5" t="str">
            <v>NIGHT</v>
          </cell>
        </row>
      </sheetData>
      <sheetData sheetId="7323">
        <row r="5">
          <cell r="C5">
            <v>2.8</v>
          </cell>
        </row>
      </sheetData>
      <sheetData sheetId="7324">
        <row r="5">
          <cell r="C5" t="str">
            <v>NIGHT</v>
          </cell>
        </row>
      </sheetData>
      <sheetData sheetId="7325">
        <row r="5">
          <cell r="C5" t="str">
            <v>NIGHT</v>
          </cell>
        </row>
      </sheetData>
      <sheetData sheetId="7326">
        <row r="5">
          <cell r="C5" t="str">
            <v>NIGHT</v>
          </cell>
        </row>
      </sheetData>
      <sheetData sheetId="7327">
        <row r="5">
          <cell r="C5">
            <v>2.8</v>
          </cell>
        </row>
      </sheetData>
      <sheetData sheetId="7328">
        <row r="5">
          <cell r="C5">
            <v>2.8</v>
          </cell>
        </row>
      </sheetData>
      <sheetData sheetId="7329">
        <row r="5">
          <cell r="C5">
            <v>2.8</v>
          </cell>
        </row>
      </sheetData>
      <sheetData sheetId="7330">
        <row r="5">
          <cell r="C5" t="str">
            <v>NIGHT</v>
          </cell>
        </row>
      </sheetData>
      <sheetData sheetId="7331">
        <row r="5">
          <cell r="C5">
            <v>2.8</v>
          </cell>
        </row>
      </sheetData>
      <sheetData sheetId="7332">
        <row r="5">
          <cell r="C5">
            <v>2.8</v>
          </cell>
        </row>
      </sheetData>
      <sheetData sheetId="7333">
        <row r="5">
          <cell r="C5" t="str">
            <v>NIGHT</v>
          </cell>
        </row>
      </sheetData>
      <sheetData sheetId="7334">
        <row r="5">
          <cell r="C5" t="str">
            <v>NIGHT</v>
          </cell>
        </row>
      </sheetData>
      <sheetData sheetId="7335">
        <row r="5">
          <cell r="C5" t="str">
            <v>NIGHT</v>
          </cell>
        </row>
      </sheetData>
      <sheetData sheetId="7336">
        <row r="5">
          <cell r="C5">
            <v>2.8</v>
          </cell>
        </row>
      </sheetData>
      <sheetData sheetId="7337">
        <row r="5">
          <cell r="C5">
            <v>2.8</v>
          </cell>
        </row>
      </sheetData>
      <sheetData sheetId="7338">
        <row r="5">
          <cell r="C5">
            <v>2.8</v>
          </cell>
        </row>
      </sheetData>
      <sheetData sheetId="7339">
        <row r="5">
          <cell r="C5">
            <v>2.8</v>
          </cell>
        </row>
      </sheetData>
      <sheetData sheetId="7340">
        <row r="5">
          <cell r="C5">
            <v>2.8</v>
          </cell>
        </row>
      </sheetData>
      <sheetData sheetId="7341">
        <row r="5">
          <cell r="C5" t="str">
            <v>NIGHT</v>
          </cell>
        </row>
      </sheetData>
      <sheetData sheetId="7342">
        <row r="5">
          <cell r="C5">
            <v>2.8</v>
          </cell>
        </row>
      </sheetData>
      <sheetData sheetId="7343">
        <row r="5">
          <cell r="C5">
            <v>2.8</v>
          </cell>
        </row>
      </sheetData>
      <sheetData sheetId="7344">
        <row r="5">
          <cell r="C5">
            <v>2.8</v>
          </cell>
        </row>
      </sheetData>
      <sheetData sheetId="7345">
        <row r="5">
          <cell r="C5" t="str">
            <v>NIGHT</v>
          </cell>
        </row>
      </sheetData>
      <sheetData sheetId="7346">
        <row r="5">
          <cell r="C5">
            <v>2.8</v>
          </cell>
        </row>
      </sheetData>
      <sheetData sheetId="7347">
        <row r="5">
          <cell r="C5">
            <v>2.8</v>
          </cell>
        </row>
      </sheetData>
      <sheetData sheetId="7348">
        <row r="5">
          <cell r="C5">
            <v>2.8</v>
          </cell>
        </row>
      </sheetData>
      <sheetData sheetId="7349">
        <row r="5">
          <cell r="C5" t="str">
            <v>NIGHT</v>
          </cell>
        </row>
      </sheetData>
      <sheetData sheetId="7350">
        <row r="5">
          <cell r="C5">
            <v>2.8</v>
          </cell>
        </row>
      </sheetData>
      <sheetData sheetId="7351">
        <row r="5">
          <cell r="C5">
            <v>2.8</v>
          </cell>
        </row>
      </sheetData>
      <sheetData sheetId="7352">
        <row r="5">
          <cell r="C5">
            <v>2.8</v>
          </cell>
        </row>
      </sheetData>
      <sheetData sheetId="7353">
        <row r="5">
          <cell r="C5">
            <v>2.8</v>
          </cell>
        </row>
      </sheetData>
      <sheetData sheetId="7354">
        <row r="5">
          <cell r="C5">
            <v>2.8</v>
          </cell>
        </row>
      </sheetData>
      <sheetData sheetId="7355">
        <row r="5">
          <cell r="C5" t="str">
            <v>NIGHT</v>
          </cell>
        </row>
      </sheetData>
      <sheetData sheetId="7356">
        <row r="5">
          <cell r="C5" t="str">
            <v>NIGHT</v>
          </cell>
        </row>
      </sheetData>
      <sheetData sheetId="7357">
        <row r="5">
          <cell r="C5" t="str">
            <v>NIGHT</v>
          </cell>
        </row>
      </sheetData>
      <sheetData sheetId="7358">
        <row r="5">
          <cell r="C5" t="str">
            <v>NIGHT</v>
          </cell>
        </row>
      </sheetData>
      <sheetData sheetId="7359">
        <row r="5">
          <cell r="C5" t="str">
            <v>NIGHT</v>
          </cell>
        </row>
      </sheetData>
      <sheetData sheetId="7360">
        <row r="5">
          <cell r="C5" t="str">
            <v>NIGHT</v>
          </cell>
        </row>
      </sheetData>
      <sheetData sheetId="7361">
        <row r="5">
          <cell r="C5">
            <v>2.8</v>
          </cell>
        </row>
      </sheetData>
      <sheetData sheetId="7362">
        <row r="5">
          <cell r="C5">
            <v>2.8</v>
          </cell>
        </row>
      </sheetData>
      <sheetData sheetId="7363">
        <row r="5">
          <cell r="C5">
            <v>2.8</v>
          </cell>
        </row>
      </sheetData>
      <sheetData sheetId="7364">
        <row r="5">
          <cell r="C5">
            <v>2.8</v>
          </cell>
        </row>
      </sheetData>
      <sheetData sheetId="7365">
        <row r="5">
          <cell r="C5">
            <v>2.8</v>
          </cell>
        </row>
      </sheetData>
      <sheetData sheetId="7366">
        <row r="5">
          <cell r="C5" t="str">
            <v>NIGHT</v>
          </cell>
        </row>
      </sheetData>
      <sheetData sheetId="7367">
        <row r="5">
          <cell r="C5" t="str">
            <v>NIGHT</v>
          </cell>
        </row>
      </sheetData>
      <sheetData sheetId="7368">
        <row r="5">
          <cell r="C5" t="str">
            <v>NIGHT</v>
          </cell>
        </row>
      </sheetData>
      <sheetData sheetId="7369">
        <row r="5">
          <cell r="C5" t="str">
            <v>NIGHT</v>
          </cell>
        </row>
      </sheetData>
      <sheetData sheetId="7370">
        <row r="5">
          <cell r="C5" t="str">
            <v>NIGHT</v>
          </cell>
        </row>
      </sheetData>
      <sheetData sheetId="7371">
        <row r="5">
          <cell r="C5">
            <v>2.8</v>
          </cell>
        </row>
      </sheetData>
      <sheetData sheetId="7372">
        <row r="5">
          <cell r="C5">
            <v>2.8</v>
          </cell>
        </row>
      </sheetData>
      <sheetData sheetId="7373">
        <row r="5">
          <cell r="C5">
            <v>2.8</v>
          </cell>
        </row>
      </sheetData>
      <sheetData sheetId="7374">
        <row r="5">
          <cell r="C5">
            <v>2.8</v>
          </cell>
        </row>
      </sheetData>
      <sheetData sheetId="7375">
        <row r="5">
          <cell r="C5" t="str">
            <v>NIGHT</v>
          </cell>
        </row>
      </sheetData>
      <sheetData sheetId="7376">
        <row r="5">
          <cell r="C5" t="str">
            <v>NIGHT</v>
          </cell>
        </row>
      </sheetData>
      <sheetData sheetId="7377">
        <row r="5">
          <cell r="C5">
            <v>2.8</v>
          </cell>
        </row>
      </sheetData>
      <sheetData sheetId="7378">
        <row r="5">
          <cell r="C5" t="str">
            <v>NIGHT</v>
          </cell>
        </row>
      </sheetData>
      <sheetData sheetId="7379">
        <row r="5">
          <cell r="C5" t="str">
            <v>NIGHT</v>
          </cell>
        </row>
      </sheetData>
      <sheetData sheetId="7380">
        <row r="5">
          <cell r="C5">
            <v>2.8</v>
          </cell>
        </row>
      </sheetData>
      <sheetData sheetId="7381">
        <row r="5">
          <cell r="C5">
            <v>2.8</v>
          </cell>
        </row>
      </sheetData>
      <sheetData sheetId="7382">
        <row r="5">
          <cell r="C5">
            <v>2.8</v>
          </cell>
        </row>
      </sheetData>
      <sheetData sheetId="7383">
        <row r="5">
          <cell r="C5">
            <v>2.8</v>
          </cell>
        </row>
      </sheetData>
      <sheetData sheetId="7384">
        <row r="5">
          <cell r="C5">
            <v>2.8</v>
          </cell>
        </row>
      </sheetData>
      <sheetData sheetId="7385">
        <row r="5">
          <cell r="C5" t="str">
            <v>NIGHT</v>
          </cell>
        </row>
      </sheetData>
      <sheetData sheetId="7386">
        <row r="5">
          <cell r="C5" t="str">
            <v>NIGHT</v>
          </cell>
        </row>
      </sheetData>
      <sheetData sheetId="7387">
        <row r="5">
          <cell r="C5" t="str">
            <v>NIGHT</v>
          </cell>
        </row>
      </sheetData>
      <sheetData sheetId="7388">
        <row r="5">
          <cell r="C5">
            <v>2.8</v>
          </cell>
        </row>
      </sheetData>
      <sheetData sheetId="7389">
        <row r="5">
          <cell r="C5">
            <v>2.8</v>
          </cell>
        </row>
      </sheetData>
      <sheetData sheetId="7390">
        <row r="5">
          <cell r="C5">
            <v>2.8</v>
          </cell>
        </row>
      </sheetData>
      <sheetData sheetId="7391">
        <row r="5">
          <cell r="C5">
            <v>2.8</v>
          </cell>
        </row>
      </sheetData>
      <sheetData sheetId="7392">
        <row r="5">
          <cell r="C5">
            <v>2.8</v>
          </cell>
        </row>
      </sheetData>
      <sheetData sheetId="7393">
        <row r="5">
          <cell r="C5">
            <v>2.8</v>
          </cell>
        </row>
      </sheetData>
      <sheetData sheetId="7394">
        <row r="5">
          <cell r="C5" t="str">
            <v>NIGHT</v>
          </cell>
        </row>
      </sheetData>
      <sheetData sheetId="7395">
        <row r="5">
          <cell r="C5">
            <v>2.8</v>
          </cell>
        </row>
      </sheetData>
      <sheetData sheetId="7396">
        <row r="5">
          <cell r="C5">
            <v>2.8</v>
          </cell>
        </row>
      </sheetData>
      <sheetData sheetId="7397">
        <row r="5">
          <cell r="C5" t="str">
            <v>NIGHT</v>
          </cell>
        </row>
      </sheetData>
      <sheetData sheetId="7398">
        <row r="5">
          <cell r="C5" t="str">
            <v>NIGHT</v>
          </cell>
        </row>
      </sheetData>
      <sheetData sheetId="7399">
        <row r="5">
          <cell r="C5" t="str">
            <v>NIGHT</v>
          </cell>
        </row>
      </sheetData>
      <sheetData sheetId="7400">
        <row r="5">
          <cell r="C5" t="str">
            <v>NIGHT</v>
          </cell>
        </row>
      </sheetData>
      <sheetData sheetId="7401">
        <row r="5">
          <cell r="C5" t="str">
            <v>NIGHT</v>
          </cell>
        </row>
      </sheetData>
      <sheetData sheetId="7402">
        <row r="5">
          <cell r="C5" t="str">
            <v>NIGHT</v>
          </cell>
        </row>
      </sheetData>
      <sheetData sheetId="7403">
        <row r="5">
          <cell r="C5" t="str">
            <v>NIGHT</v>
          </cell>
        </row>
      </sheetData>
      <sheetData sheetId="7404">
        <row r="5">
          <cell r="C5">
            <v>2.8</v>
          </cell>
        </row>
      </sheetData>
      <sheetData sheetId="7405">
        <row r="5">
          <cell r="C5">
            <v>2.8</v>
          </cell>
        </row>
      </sheetData>
      <sheetData sheetId="7406">
        <row r="5">
          <cell r="C5">
            <v>2.8</v>
          </cell>
        </row>
      </sheetData>
      <sheetData sheetId="7407">
        <row r="5">
          <cell r="C5">
            <v>2.8</v>
          </cell>
        </row>
      </sheetData>
      <sheetData sheetId="7408">
        <row r="5">
          <cell r="C5">
            <v>2.8</v>
          </cell>
        </row>
      </sheetData>
      <sheetData sheetId="7409">
        <row r="5">
          <cell r="C5">
            <v>2.8</v>
          </cell>
        </row>
      </sheetData>
      <sheetData sheetId="7410">
        <row r="5">
          <cell r="C5" t="str">
            <v>NIGHT</v>
          </cell>
        </row>
      </sheetData>
      <sheetData sheetId="7411">
        <row r="5">
          <cell r="C5">
            <v>2.8</v>
          </cell>
        </row>
      </sheetData>
      <sheetData sheetId="7412">
        <row r="5">
          <cell r="C5" t="str">
            <v>NIGHT</v>
          </cell>
        </row>
      </sheetData>
      <sheetData sheetId="7413">
        <row r="5">
          <cell r="C5" t="str">
            <v>NIGHT</v>
          </cell>
        </row>
      </sheetData>
      <sheetData sheetId="7414">
        <row r="5">
          <cell r="C5">
            <v>2.8</v>
          </cell>
        </row>
      </sheetData>
      <sheetData sheetId="7415">
        <row r="5">
          <cell r="C5">
            <v>2.8</v>
          </cell>
        </row>
      </sheetData>
      <sheetData sheetId="7416">
        <row r="5">
          <cell r="C5">
            <v>2.8</v>
          </cell>
        </row>
      </sheetData>
      <sheetData sheetId="7417">
        <row r="5">
          <cell r="C5" t="str">
            <v>NIGHT</v>
          </cell>
        </row>
      </sheetData>
      <sheetData sheetId="7418">
        <row r="5">
          <cell r="C5">
            <v>2.8</v>
          </cell>
        </row>
      </sheetData>
      <sheetData sheetId="7419">
        <row r="5">
          <cell r="C5" t="str">
            <v>NIGHT</v>
          </cell>
        </row>
      </sheetData>
      <sheetData sheetId="7420">
        <row r="5">
          <cell r="C5">
            <v>2.8</v>
          </cell>
        </row>
      </sheetData>
      <sheetData sheetId="7421">
        <row r="5">
          <cell r="C5" t="str">
            <v>NIGHT</v>
          </cell>
        </row>
      </sheetData>
      <sheetData sheetId="7422">
        <row r="5">
          <cell r="C5">
            <v>2.8</v>
          </cell>
        </row>
      </sheetData>
      <sheetData sheetId="7423">
        <row r="5">
          <cell r="C5">
            <v>2.8</v>
          </cell>
        </row>
      </sheetData>
      <sheetData sheetId="7424">
        <row r="5">
          <cell r="C5">
            <v>2.8</v>
          </cell>
        </row>
      </sheetData>
      <sheetData sheetId="7425">
        <row r="5">
          <cell r="C5">
            <v>2.8</v>
          </cell>
        </row>
      </sheetData>
      <sheetData sheetId="7426">
        <row r="5">
          <cell r="C5">
            <v>2.8</v>
          </cell>
        </row>
      </sheetData>
      <sheetData sheetId="7427">
        <row r="5">
          <cell r="C5">
            <v>2.8</v>
          </cell>
        </row>
      </sheetData>
      <sheetData sheetId="7428">
        <row r="5">
          <cell r="C5" t="str">
            <v>NIGHT</v>
          </cell>
        </row>
      </sheetData>
      <sheetData sheetId="7429">
        <row r="5">
          <cell r="C5">
            <v>2.8</v>
          </cell>
        </row>
      </sheetData>
      <sheetData sheetId="7430">
        <row r="5">
          <cell r="C5">
            <v>2.8</v>
          </cell>
        </row>
      </sheetData>
      <sheetData sheetId="7431">
        <row r="5">
          <cell r="C5" t="str">
            <v>NIGHT</v>
          </cell>
        </row>
      </sheetData>
      <sheetData sheetId="7432">
        <row r="5">
          <cell r="C5" t="str">
            <v>NIGHT</v>
          </cell>
        </row>
      </sheetData>
      <sheetData sheetId="7433">
        <row r="5">
          <cell r="C5">
            <v>2.8</v>
          </cell>
        </row>
      </sheetData>
      <sheetData sheetId="7434">
        <row r="5">
          <cell r="C5" t="str">
            <v>NIGHT</v>
          </cell>
        </row>
      </sheetData>
      <sheetData sheetId="7435">
        <row r="5">
          <cell r="C5" t="str">
            <v>NIGHT</v>
          </cell>
        </row>
      </sheetData>
      <sheetData sheetId="7436">
        <row r="5">
          <cell r="C5" t="str">
            <v>NIGHT</v>
          </cell>
        </row>
      </sheetData>
      <sheetData sheetId="7437">
        <row r="5">
          <cell r="C5">
            <v>2.8</v>
          </cell>
        </row>
      </sheetData>
      <sheetData sheetId="7438">
        <row r="5">
          <cell r="C5">
            <v>2.8</v>
          </cell>
        </row>
      </sheetData>
      <sheetData sheetId="7439">
        <row r="5">
          <cell r="C5" t="str">
            <v>NIGHT</v>
          </cell>
        </row>
      </sheetData>
      <sheetData sheetId="7440">
        <row r="5">
          <cell r="C5" t="str">
            <v>NIGHT</v>
          </cell>
        </row>
      </sheetData>
      <sheetData sheetId="7441">
        <row r="5">
          <cell r="C5">
            <v>2.8</v>
          </cell>
        </row>
      </sheetData>
      <sheetData sheetId="7442">
        <row r="5">
          <cell r="C5">
            <v>2.8</v>
          </cell>
        </row>
      </sheetData>
      <sheetData sheetId="7443">
        <row r="5">
          <cell r="C5" t="str">
            <v>NIGHT</v>
          </cell>
        </row>
      </sheetData>
      <sheetData sheetId="7444">
        <row r="5">
          <cell r="C5" t="str">
            <v>NIGHT</v>
          </cell>
        </row>
      </sheetData>
      <sheetData sheetId="7445">
        <row r="5">
          <cell r="C5">
            <v>2.8</v>
          </cell>
        </row>
      </sheetData>
      <sheetData sheetId="7446">
        <row r="5">
          <cell r="C5" t="str">
            <v>NIGHT</v>
          </cell>
        </row>
      </sheetData>
      <sheetData sheetId="7447">
        <row r="5">
          <cell r="C5">
            <v>2.8</v>
          </cell>
        </row>
      </sheetData>
      <sheetData sheetId="7448">
        <row r="5">
          <cell r="C5">
            <v>2.8</v>
          </cell>
        </row>
      </sheetData>
      <sheetData sheetId="7449">
        <row r="5">
          <cell r="C5">
            <v>2.8</v>
          </cell>
        </row>
      </sheetData>
      <sheetData sheetId="7450">
        <row r="5">
          <cell r="C5" t="str">
            <v>NIGHT</v>
          </cell>
        </row>
      </sheetData>
      <sheetData sheetId="7451">
        <row r="5">
          <cell r="C5" t="str">
            <v>NIGHT</v>
          </cell>
        </row>
      </sheetData>
      <sheetData sheetId="7452">
        <row r="5">
          <cell r="C5">
            <v>2.8</v>
          </cell>
        </row>
      </sheetData>
      <sheetData sheetId="7453">
        <row r="5">
          <cell r="C5" t="str">
            <v>NIGHT</v>
          </cell>
        </row>
      </sheetData>
      <sheetData sheetId="7454">
        <row r="5">
          <cell r="C5" t="str">
            <v>NIGHT</v>
          </cell>
        </row>
      </sheetData>
      <sheetData sheetId="7455">
        <row r="5">
          <cell r="C5" t="str">
            <v>NIGHT</v>
          </cell>
        </row>
      </sheetData>
      <sheetData sheetId="7456">
        <row r="5">
          <cell r="C5" t="str">
            <v>NIGHT</v>
          </cell>
        </row>
      </sheetData>
      <sheetData sheetId="7457">
        <row r="5">
          <cell r="C5" t="str">
            <v>NIGHT</v>
          </cell>
        </row>
      </sheetData>
      <sheetData sheetId="7458">
        <row r="5">
          <cell r="C5" t="str">
            <v>NIGHT</v>
          </cell>
        </row>
      </sheetData>
      <sheetData sheetId="7459">
        <row r="5">
          <cell r="C5" t="str">
            <v>NIGHT</v>
          </cell>
        </row>
      </sheetData>
      <sheetData sheetId="7460">
        <row r="5">
          <cell r="C5">
            <v>2.8</v>
          </cell>
        </row>
      </sheetData>
      <sheetData sheetId="7461">
        <row r="5">
          <cell r="C5">
            <v>2.8</v>
          </cell>
        </row>
      </sheetData>
      <sheetData sheetId="7462">
        <row r="5">
          <cell r="C5">
            <v>2.8</v>
          </cell>
        </row>
      </sheetData>
      <sheetData sheetId="7463">
        <row r="5">
          <cell r="C5" t="str">
            <v>NIGHT</v>
          </cell>
        </row>
      </sheetData>
      <sheetData sheetId="7464">
        <row r="5">
          <cell r="C5" t="str">
            <v>NIGHT</v>
          </cell>
        </row>
      </sheetData>
      <sheetData sheetId="7465">
        <row r="5">
          <cell r="C5">
            <v>2.8</v>
          </cell>
        </row>
      </sheetData>
      <sheetData sheetId="7466">
        <row r="5">
          <cell r="C5">
            <v>2.8</v>
          </cell>
        </row>
      </sheetData>
      <sheetData sheetId="7467">
        <row r="5">
          <cell r="C5">
            <v>2.8</v>
          </cell>
        </row>
      </sheetData>
      <sheetData sheetId="7468">
        <row r="5">
          <cell r="C5">
            <v>2.8</v>
          </cell>
        </row>
      </sheetData>
      <sheetData sheetId="7469">
        <row r="5">
          <cell r="C5" t="str">
            <v>NIGHT</v>
          </cell>
        </row>
      </sheetData>
      <sheetData sheetId="7470">
        <row r="5">
          <cell r="C5">
            <v>2.8</v>
          </cell>
        </row>
      </sheetData>
      <sheetData sheetId="7471">
        <row r="5">
          <cell r="C5" t="str">
            <v>NIGHT</v>
          </cell>
        </row>
      </sheetData>
      <sheetData sheetId="7472">
        <row r="5">
          <cell r="C5">
            <v>2.8</v>
          </cell>
        </row>
      </sheetData>
      <sheetData sheetId="7473">
        <row r="5">
          <cell r="C5">
            <v>2.8</v>
          </cell>
        </row>
      </sheetData>
      <sheetData sheetId="7474">
        <row r="5">
          <cell r="C5" t="str">
            <v>NIGHT</v>
          </cell>
        </row>
      </sheetData>
      <sheetData sheetId="7475">
        <row r="5">
          <cell r="C5" t="str">
            <v>NIGHT</v>
          </cell>
        </row>
      </sheetData>
      <sheetData sheetId="7476">
        <row r="5">
          <cell r="C5">
            <v>2.8</v>
          </cell>
        </row>
      </sheetData>
      <sheetData sheetId="7477">
        <row r="5">
          <cell r="C5">
            <v>2.8</v>
          </cell>
        </row>
      </sheetData>
      <sheetData sheetId="7478">
        <row r="5">
          <cell r="C5">
            <v>2.8</v>
          </cell>
        </row>
      </sheetData>
      <sheetData sheetId="7479">
        <row r="5">
          <cell r="C5">
            <v>2.8</v>
          </cell>
        </row>
      </sheetData>
      <sheetData sheetId="7480">
        <row r="5">
          <cell r="C5">
            <v>2.8</v>
          </cell>
        </row>
      </sheetData>
      <sheetData sheetId="7481">
        <row r="5">
          <cell r="C5">
            <v>2.8</v>
          </cell>
        </row>
      </sheetData>
      <sheetData sheetId="7482">
        <row r="5">
          <cell r="C5" t="str">
            <v>NIGHT</v>
          </cell>
        </row>
      </sheetData>
      <sheetData sheetId="7483">
        <row r="5">
          <cell r="C5">
            <v>2.8</v>
          </cell>
        </row>
      </sheetData>
      <sheetData sheetId="7484">
        <row r="5">
          <cell r="C5">
            <v>2.8</v>
          </cell>
        </row>
      </sheetData>
      <sheetData sheetId="7485">
        <row r="5">
          <cell r="C5">
            <v>2.8</v>
          </cell>
        </row>
      </sheetData>
      <sheetData sheetId="7486">
        <row r="5">
          <cell r="C5" t="str">
            <v>NIGHT</v>
          </cell>
        </row>
      </sheetData>
      <sheetData sheetId="7487">
        <row r="5">
          <cell r="C5" t="str">
            <v>NIGHT</v>
          </cell>
        </row>
      </sheetData>
      <sheetData sheetId="7488">
        <row r="5">
          <cell r="C5" t="str">
            <v>NIGHT</v>
          </cell>
        </row>
      </sheetData>
      <sheetData sheetId="7489">
        <row r="5">
          <cell r="C5">
            <v>2.8</v>
          </cell>
        </row>
      </sheetData>
      <sheetData sheetId="7490">
        <row r="5">
          <cell r="C5">
            <v>2.8</v>
          </cell>
        </row>
      </sheetData>
      <sheetData sheetId="7491">
        <row r="5">
          <cell r="C5" t="str">
            <v>NIGHT</v>
          </cell>
        </row>
      </sheetData>
      <sheetData sheetId="7492">
        <row r="5">
          <cell r="C5" t="str">
            <v>NIGHT</v>
          </cell>
        </row>
      </sheetData>
      <sheetData sheetId="7493">
        <row r="5">
          <cell r="C5">
            <v>2.8</v>
          </cell>
        </row>
      </sheetData>
      <sheetData sheetId="7494">
        <row r="5">
          <cell r="C5">
            <v>2.8</v>
          </cell>
        </row>
      </sheetData>
      <sheetData sheetId="7495">
        <row r="5">
          <cell r="C5">
            <v>2.8</v>
          </cell>
        </row>
      </sheetData>
      <sheetData sheetId="7496">
        <row r="5">
          <cell r="C5">
            <v>2.8</v>
          </cell>
        </row>
      </sheetData>
      <sheetData sheetId="7497">
        <row r="5">
          <cell r="C5" t="str">
            <v>NIGHT</v>
          </cell>
        </row>
      </sheetData>
      <sheetData sheetId="7498">
        <row r="5">
          <cell r="C5" t="str">
            <v>NIGHT</v>
          </cell>
        </row>
      </sheetData>
      <sheetData sheetId="7499">
        <row r="5">
          <cell r="C5">
            <v>2.8</v>
          </cell>
        </row>
      </sheetData>
      <sheetData sheetId="7500">
        <row r="5">
          <cell r="C5">
            <v>2.8</v>
          </cell>
        </row>
      </sheetData>
      <sheetData sheetId="7501">
        <row r="5">
          <cell r="C5" t="str">
            <v>NIGHT</v>
          </cell>
        </row>
      </sheetData>
      <sheetData sheetId="7502">
        <row r="5">
          <cell r="C5">
            <v>2.8</v>
          </cell>
        </row>
      </sheetData>
      <sheetData sheetId="7503">
        <row r="5">
          <cell r="C5">
            <v>2.8</v>
          </cell>
        </row>
      </sheetData>
      <sheetData sheetId="7504">
        <row r="5">
          <cell r="C5">
            <v>2.8</v>
          </cell>
        </row>
      </sheetData>
      <sheetData sheetId="7505">
        <row r="5">
          <cell r="C5" t="str">
            <v>NIGHT</v>
          </cell>
        </row>
      </sheetData>
      <sheetData sheetId="7506">
        <row r="5">
          <cell r="C5">
            <v>2.8</v>
          </cell>
        </row>
      </sheetData>
      <sheetData sheetId="7507">
        <row r="5">
          <cell r="C5" t="str">
            <v>NIGHT</v>
          </cell>
        </row>
      </sheetData>
      <sheetData sheetId="7508">
        <row r="5">
          <cell r="C5" t="str">
            <v>NIGHT</v>
          </cell>
        </row>
      </sheetData>
      <sheetData sheetId="7509">
        <row r="5">
          <cell r="C5" t="str">
            <v>NIGHT</v>
          </cell>
        </row>
      </sheetData>
      <sheetData sheetId="7510">
        <row r="5">
          <cell r="C5" t="str">
            <v>NIGHT</v>
          </cell>
        </row>
      </sheetData>
      <sheetData sheetId="7511">
        <row r="5">
          <cell r="C5" t="str">
            <v>NIGHT</v>
          </cell>
        </row>
      </sheetData>
      <sheetData sheetId="7512">
        <row r="5">
          <cell r="C5" t="str">
            <v>NIGHT</v>
          </cell>
        </row>
      </sheetData>
      <sheetData sheetId="7513">
        <row r="5">
          <cell r="C5">
            <v>2.8</v>
          </cell>
        </row>
      </sheetData>
      <sheetData sheetId="7514">
        <row r="5">
          <cell r="C5">
            <v>2.8</v>
          </cell>
        </row>
      </sheetData>
      <sheetData sheetId="7515">
        <row r="5">
          <cell r="C5" t="str">
            <v>NIGHT</v>
          </cell>
        </row>
      </sheetData>
      <sheetData sheetId="7516">
        <row r="5">
          <cell r="C5" t="str">
            <v>NIGHT</v>
          </cell>
        </row>
      </sheetData>
      <sheetData sheetId="7517">
        <row r="5">
          <cell r="C5">
            <v>2.8</v>
          </cell>
        </row>
      </sheetData>
      <sheetData sheetId="7518">
        <row r="5">
          <cell r="C5">
            <v>2.8</v>
          </cell>
        </row>
      </sheetData>
      <sheetData sheetId="7519">
        <row r="5">
          <cell r="C5" t="str">
            <v>NIGHT</v>
          </cell>
        </row>
      </sheetData>
      <sheetData sheetId="7520">
        <row r="5">
          <cell r="C5" t="str">
            <v>NIGHT</v>
          </cell>
        </row>
      </sheetData>
      <sheetData sheetId="7521">
        <row r="5">
          <cell r="C5">
            <v>2.8</v>
          </cell>
        </row>
      </sheetData>
      <sheetData sheetId="7522">
        <row r="5">
          <cell r="C5">
            <v>2.8</v>
          </cell>
        </row>
      </sheetData>
      <sheetData sheetId="7523">
        <row r="5">
          <cell r="C5" t="str">
            <v>NIGHT</v>
          </cell>
        </row>
      </sheetData>
      <sheetData sheetId="7524">
        <row r="5">
          <cell r="C5" t="str">
            <v>NIGHT</v>
          </cell>
        </row>
      </sheetData>
      <sheetData sheetId="7525">
        <row r="5">
          <cell r="C5">
            <v>2.8</v>
          </cell>
        </row>
      </sheetData>
      <sheetData sheetId="7526">
        <row r="5">
          <cell r="C5">
            <v>2.8</v>
          </cell>
        </row>
      </sheetData>
      <sheetData sheetId="7527">
        <row r="5">
          <cell r="C5" t="str">
            <v>NIGHT</v>
          </cell>
        </row>
      </sheetData>
      <sheetData sheetId="7528">
        <row r="5">
          <cell r="C5" t="str">
            <v>NIGHT</v>
          </cell>
        </row>
      </sheetData>
      <sheetData sheetId="7529">
        <row r="5">
          <cell r="C5" t="str">
            <v>NIGHT</v>
          </cell>
        </row>
      </sheetData>
      <sheetData sheetId="7530">
        <row r="5">
          <cell r="C5" t="str">
            <v>NIGHT</v>
          </cell>
        </row>
      </sheetData>
      <sheetData sheetId="7531">
        <row r="5">
          <cell r="C5" t="str">
            <v>NIGHT</v>
          </cell>
        </row>
      </sheetData>
      <sheetData sheetId="7532">
        <row r="5">
          <cell r="C5">
            <v>2.8</v>
          </cell>
        </row>
      </sheetData>
      <sheetData sheetId="7533">
        <row r="5">
          <cell r="C5">
            <v>2.8</v>
          </cell>
        </row>
      </sheetData>
      <sheetData sheetId="7534">
        <row r="5">
          <cell r="C5" t="str">
            <v>NIGHT</v>
          </cell>
        </row>
      </sheetData>
      <sheetData sheetId="7535">
        <row r="5">
          <cell r="C5" t="str">
            <v>NIGHT</v>
          </cell>
        </row>
      </sheetData>
      <sheetData sheetId="7536">
        <row r="5">
          <cell r="C5">
            <v>2.8</v>
          </cell>
        </row>
      </sheetData>
      <sheetData sheetId="7537">
        <row r="5">
          <cell r="C5">
            <v>2.8</v>
          </cell>
        </row>
      </sheetData>
      <sheetData sheetId="7538">
        <row r="5">
          <cell r="C5">
            <v>2.8</v>
          </cell>
        </row>
      </sheetData>
      <sheetData sheetId="7539">
        <row r="5">
          <cell r="C5" t="str">
            <v>NIGHT</v>
          </cell>
        </row>
      </sheetData>
      <sheetData sheetId="7540">
        <row r="5">
          <cell r="C5">
            <v>2.8</v>
          </cell>
        </row>
      </sheetData>
      <sheetData sheetId="7541">
        <row r="5">
          <cell r="C5" t="str">
            <v>NIGHT</v>
          </cell>
        </row>
      </sheetData>
      <sheetData sheetId="7542">
        <row r="5">
          <cell r="C5" t="str">
            <v>NIGHT</v>
          </cell>
        </row>
      </sheetData>
      <sheetData sheetId="7543">
        <row r="5">
          <cell r="C5" t="str">
            <v>NIGHT</v>
          </cell>
        </row>
      </sheetData>
      <sheetData sheetId="7544">
        <row r="5">
          <cell r="C5">
            <v>2.8</v>
          </cell>
        </row>
      </sheetData>
      <sheetData sheetId="7545">
        <row r="5">
          <cell r="C5">
            <v>2.8</v>
          </cell>
        </row>
      </sheetData>
      <sheetData sheetId="7546">
        <row r="5">
          <cell r="C5">
            <v>2.8</v>
          </cell>
        </row>
      </sheetData>
      <sheetData sheetId="7547">
        <row r="5">
          <cell r="C5" t="str">
            <v>NIGHT</v>
          </cell>
        </row>
      </sheetData>
      <sheetData sheetId="7548">
        <row r="5">
          <cell r="C5" t="str">
            <v>NIGHT</v>
          </cell>
        </row>
      </sheetData>
      <sheetData sheetId="7549">
        <row r="5">
          <cell r="C5" t="str">
            <v>NIGHT</v>
          </cell>
        </row>
      </sheetData>
      <sheetData sheetId="7550">
        <row r="5">
          <cell r="C5">
            <v>2.8</v>
          </cell>
        </row>
      </sheetData>
      <sheetData sheetId="7551">
        <row r="5">
          <cell r="C5" t="str">
            <v>NIGHT</v>
          </cell>
        </row>
      </sheetData>
      <sheetData sheetId="7552">
        <row r="5">
          <cell r="C5" t="str">
            <v>NIGHT</v>
          </cell>
        </row>
      </sheetData>
      <sheetData sheetId="7553">
        <row r="5">
          <cell r="C5">
            <v>2.8</v>
          </cell>
        </row>
      </sheetData>
      <sheetData sheetId="7554">
        <row r="5">
          <cell r="C5">
            <v>2.8</v>
          </cell>
        </row>
      </sheetData>
      <sheetData sheetId="7555">
        <row r="5">
          <cell r="C5">
            <v>2.8</v>
          </cell>
        </row>
      </sheetData>
      <sheetData sheetId="7556">
        <row r="5">
          <cell r="C5">
            <v>2.8</v>
          </cell>
        </row>
      </sheetData>
      <sheetData sheetId="7557">
        <row r="5">
          <cell r="C5">
            <v>2.8</v>
          </cell>
        </row>
      </sheetData>
      <sheetData sheetId="7558">
        <row r="5">
          <cell r="C5" t="str">
            <v>NIGHT</v>
          </cell>
        </row>
      </sheetData>
      <sheetData sheetId="7559">
        <row r="5">
          <cell r="C5" t="str">
            <v>NIGHT</v>
          </cell>
        </row>
      </sheetData>
      <sheetData sheetId="7560">
        <row r="5">
          <cell r="C5">
            <v>2.8</v>
          </cell>
        </row>
      </sheetData>
      <sheetData sheetId="7561">
        <row r="5">
          <cell r="C5">
            <v>2.8</v>
          </cell>
        </row>
      </sheetData>
      <sheetData sheetId="7562">
        <row r="5">
          <cell r="C5" t="str">
            <v>NIGHT</v>
          </cell>
        </row>
      </sheetData>
      <sheetData sheetId="7563">
        <row r="5">
          <cell r="C5" t="str">
            <v>NIGHT</v>
          </cell>
        </row>
      </sheetData>
      <sheetData sheetId="7564">
        <row r="5">
          <cell r="C5" t="str">
            <v>NIGHT</v>
          </cell>
        </row>
      </sheetData>
      <sheetData sheetId="7565">
        <row r="5">
          <cell r="C5">
            <v>2.8</v>
          </cell>
        </row>
      </sheetData>
      <sheetData sheetId="7566">
        <row r="5">
          <cell r="C5">
            <v>2.8</v>
          </cell>
        </row>
      </sheetData>
      <sheetData sheetId="7567">
        <row r="5">
          <cell r="C5" t="str">
            <v>NIGHT</v>
          </cell>
        </row>
      </sheetData>
      <sheetData sheetId="7568">
        <row r="5">
          <cell r="C5">
            <v>2.8</v>
          </cell>
        </row>
      </sheetData>
      <sheetData sheetId="7569">
        <row r="5">
          <cell r="C5">
            <v>2.8</v>
          </cell>
        </row>
      </sheetData>
      <sheetData sheetId="7570">
        <row r="5">
          <cell r="C5" t="str">
            <v>NIGHT</v>
          </cell>
        </row>
      </sheetData>
      <sheetData sheetId="7571">
        <row r="5">
          <cell r="C5" t="str">
            <v>NIGHT</v>
          </cell>
        </row>
      </sheetData>
      <sheetData sheetId="7572">
        <row r="5">
          <cell r="C5" t="str">
            <v>NIGHT</v>
          </cell>
        </row>
      </sheetData>
      <sheetData sheetId="7573">
        <row r="5">
          <cell r="C5">
            <v>2.8</v>
          </cell>
        </row>
      </sheetData>
      <sheetData sheetId="7574">
        <row r="5">
          <cell r="C5" t="str">
            <v>NIGHT</v>
          </cell>
        </row>
      </sheetData>
      <sheetData sheetId="7575">
        <row r="5">
          <cell r="C5">
            <v>2.8</v>
          </cell>
        </row>
      </sheetData>
      <sheetData sheetId="7576">
        <row r="5">
          <cell r="C5">
            <v>2.8</v>
          </cell>
        </row>
      </sheetData>
      <sheetData sheetId="7577">
        <row r="5">
          <cell r="C5">
            <v>2.8</v>
          </cell>
        </row>
      </sheetData>
      <sheetData sheetId="7578">
        <row r="5">
          <cell r="C5">
            <v>2.8</v>
          </cell>
        </row>
      </sheetData>
      <sheetData sheetId="7579">
        <row r="5">
          <cell r="C5">
            <v>2.8</v>
          </cell>
        </row>
      </sheetData>
      <sheetData sheetId="7580">
        <row r="5">
          <cell r="C5">
            <v>2.8</v>
          </cell>
        </row>
      </sheetData>
      <sheetData sheetId="7581">
        <row r="5">
          <cell r="C5">
            <v>2.8</v>
          </cell>
        </row>
      </sheetData>
      <sheetData sheetId="7582">
        <row r="5">
          <cell r="C5">
            <v>2.8</v>
          </cell>
        </row>
      </sheetData>
      <sheetData sheetId="7583">
        <row r="5">
          <cell r="C5" t="str">
            <v>NIGHT</v>
          </cell>
        </row>
      </sheetData>
      <sheetData sheetId="7584">
        <row r="5">
          <cell r="C5">
            <v>2.8</v>
          </cell>
        </row>
      </sheetData>
      <sheetData sheetId="7585">
        <row r="5">
          <cell r="C5">
            <v>2.8</v>
          </cell>
        </row>
      </sheetData>
      <sheetData sheetId="7586">
        <row r="5">
          <cell r="C5" t="str">
            <v>NIGHT</v>
          </cell>
        </row>
      </sheetData>
      <sheetData sheetId="7587">
        <row r="5">
          <cell r="C5">
            <v>2.8</v>
          </cell>
        </row>
      </sheetData>
      <sheetData sheetId="7588">
        <row r="5">
          <cell r="C5">
            <v>2.8</v>
          </cell>
        </row>
      </sheetData>
      <sheetData sheetId="7589">
        <row r="5">
          <cell r="C5" t="str">
            <v>NIGHT</v>
          </cell>
        </row>
      </sheetData>
      <sheetData sheetId="7590">
        <row r="5">
          <cell r="C5" t="str">
            <v>NIGHT</v>
          </cell>
        </row>
      </sheetData>
      <sheetData sheetId="7591">
        <row r="5">
          <cell r="C5" t="str">
            <v>NIGHT</v>
          </cell>
        </row>
      </sheetData>
      <sheetData sheetId="7592">
        <row r="5">
          <cell r="C5">
            <v>2.8</v>
          </cell>
        </row>
      </sheetData>
      <sheetData sheetId="7593">
        <row r="5">
          <cell r="C5" t="str">
            <v>NIGHT</v>
          </cell>
        </row>
      </sheetData>
      <sheetData sheetId="7594">
        <row r="5">
          <cell r="C5" t="str">
            <v>NIGHT</v>
          </cell>
        </row>
      </sheetData>
      <sheetData sheetId="7595">
        <row r="5">
          <cell r="C5" t="str">
            <v>NIGHT</v>
          </cell>
        </row>
      </sheetData>
      <sheetData sheetId="7596">
        <row r="5">
          <cell r="C5" t="str">
            <v>NIGHT</v>
          </cell>
        </row>
      </sheetData>
      <sheetData sheetId="7597">
        <row r="5">
          <cell r="C5">
            <v>2.8</v>
          </cell>
        </row>
      </sheetData>
      <sheetData sheetId="7598">
        <row r="5">
          <cell r="C5">
            <v>2.8</v>
          </cell>
        </row>
      </sheetData>
      <sheetData sheetId="7599">
        <row r="5">
          <cell r="C5">
            <v>2.8</v>
          </cell>
        </row>
      </sheetData>
      <sheetData sheetId="7600">
        <row r="5">
          <cell r="C5" t="str">
            <v>NIGHT</v>
          </cell>
        </row>
      </sheetData>
      <sheetData sheetId="7601">
        <row r="5">
          <cell r="C5" t="str">
            <v>NIGHT</v>
          </cell>
        </row>
      </sheetData>
      <sheetData sheetId="7602">
        <row r="5">
          <cell r="C5" t="str">
            <v>NIGHT</v>
          </cell>
        </row>
      </sheetData>
      <sheetData sheetId="7603">
        <row r="5">
          <cell r="C5" t="str">
            <v>NIGHT</v>
          </cell>
        </row>
      </sheetData>
      <sheetData sheetId="7604">
        <row r="5">
          <cell r="C5" t="str">
            <v>NIGHT</v>
          </cell>
        </row>
      </sheetData>
      <sheetData sheetId="7605">
        <row r="5">
          <cell r="C5" t="str">
            <v>NIGHT</v>
          </cell>
        </row>
      </sheetData>
      <sheetData sheetId="7606">
        <row r="5">
          <cell r="C5" t="str">
            <v>NIGHT</v>
          </cell>
        </row>
      </sheetData>
      <sheetData sheetId="7607">
        <row r="5">
          <cell r="C5" t="str">
            <v>NIGHT</v>
          </cell>
        </row>
      </sheetData>
      <sheetData sheetId="7608">
        <row r="5">
          <cell r="C5">
            <v>2.8</v>
          </cell>
        </row>
      </sheetData>
      <sheetData sheetId="7609">
        <row r="5">
          <cell r="C5" t="str">
            <v>NIGHT</v>
          </cell>
        </row>
      </sheetData>
      <sheetData sheetId="7610">
        <row r="5">
          <cell r="C5">
            <v>2.8</v>
          </cell>
        </row>
      </sheetData>
      <sheetData sheetId="7611">
        <row r="5">
          <cell r="C5" t="str">
            <v>NIGHT</v>
          </cell>
        </row>
      </sheetData>
      <sheetData sheetId="7612">
        <row r="5">
          <cell r="C5">
            <v>2.8</v>
          </cell>
        </row>
      </sheetData>
      <sheetData sheetId="7613">
        <row r="5">
          <cell r="C5" t="str">
            <v>NIGHT</v>
          </cell>
        </row>
      </sheetData>
      <sheetData sheetId="7614">
        <row r="5">
          <cell r="C5" t="str">
            <v>NIGHT</v>
          </cell>
        </row>
      </sheetData>
      <sheetData sheetId="7615">
        <row r="5">
          <cell r="C5" t="str">
            <v>NIGHT</v>
          </cell>
        </row>
      </sheetData>
      <sheetData sheetId="7616">
        <row r="5">
          <cell r="C5" t="str">
            <v>NIGHT</v>
          </cell>
        </row>
      </sheetData>
      <sheetData sheetId="7617">
        <row r="5">
          <cell r="C5" t="str">
            <v>NIGHT</v>
          </cell>
        </row>
      </sheetData>
      <sheetData sheetId="7618">
        <row r="5">
          <cell r="C5" t="str">
            <v>NIGHT</v>
          </cell>
        </row>
      </sheetData>
      <sheetData sheetId="7619">
        <row r="5">
          <cell r="C5">
            <v>2.8</v>
          </cell>
        </row>
      </sheetData>
      <sheetData sheetId="7620">
        <row r="5">
          <cell r="C5">
            <v>2.8</v>
          </cell>
        </row>
      </sheetData>
      <sheetData sheetId="7621">
        <row r="5">
          <cell r="C5">
            <v>2.8</v>
          </cell>
        </row>
      </sheetData>
      <sheetData sheetId="7622">
        <row r="5">
          <cell r="C5">
            <v>2.8</v>
          </cell>
        </row>
      </sheetData>
      <sheetData sheetId="7623">
        <row r="5">
          <cell r="C5">
            <v>2.8</v>
          </cell>
        </row>
      </sheetData>
      <sheetData sheetId="7624">
        <row r="5">
          <cell r="C5">
            <v>2.8</v>
          </cell>
        </row>
      </sheetData>
      <sheetData sheetId="7625">
        <row r="5">
          <cell r="C5" t="str">
            <v>NIGHT</v>
          </cell>
        </row>
      </sheetData>
      <sheetData sheetId="7626">
        <row r="5">
          <cell r="C5" t="str">
            <v>NIGHT</v>
          </cell>
        </row>
      </sheetData>
      <sheetData sheetId="7627">
        <row r="5">
          <cell r="C5" t="str">
            <v>NIGHT</v>
          </cell>
        </row>
      </sheetData>
      <sheetData sheetId="7628">
        <row r="5">
          <cell r="C5">
            <v>2.8</v>
          </cell>
        </row>
      </sheetData>
      <sheetData sheetId="7629">
        <row r="5">
          <cell r="C5">
            <v>2.8</v>
          </cell>
        </row>
      </sheetData>
      <sheetData sheetId="7630">
        <row r="5">
          <cell r="C5">
            <v>2.8</v>
          </cell>
        </row>
      </sheetData>
      <sheetData sheetId="7631">
        <row r="5">
          <cell r="C5">
            <v>2.8</v>
          </cell>
        </row>
      </sheetData>
      <sheetData sheetId="7632">
        <row r="5">
          <cell r="C5" t="str">
            <v>NIGHT</v>
          </cell>
        </row>
      </sheetData>
      <sheetData sheetId="7633">
        <row r="5">
          <cell r="C5">
            <v>2.8</v>
          </cell>
        </row>
      </sheetData>
      <sheetData sheetId="7634">
        <row r="5">
          <cell r="C5">
            <v>2.8</v>
          </cell>
        </row>
      </sheetData>
      <sheetData sheetId="7635">
        <row r="5">
          <cell r="C5" t="str">
            <v>NIGHT</v>
          </cell>
        </row>
      </sheetData>
      <sheetData sheetId="7636">
        <row r="5">
          <cell r="C5" t="str">
            <v>NIGHT</v>
          </cell>
        </row>
      </sheetData>
      <sheetData sheetId="7637">
        <row r="5">
          <cell r="C5">
            <v>2.8</v>
          </cell>
        </row>
      </sheetData>
      <sheetData sheetId="7638">
        <row r="5">
          <cell r="C5" t="str">
            <v>NIGHT</v>
          </cell>
        </row>
      </sheetData>
      <sheetData sheetId="7639">
        <row r="5">
          <cell r="C5">
            <v>2.8</v>
          </cell>
        </row>
      </sheetData>
      <sheetData sheetId="7640">
        <row r="5">
          <cell r="C5">
            <v>2.8</v>
          </cell>
        </row>
      </sheetData>
      <sheetData sheetId="7641">
        <row r="5">
          <cell r="C5">
            <v>2.8</v>
          </cell>
        </row>
      </sheetData>
      <sheetData sheetId="7642">
        <row r="5">
          <cell r="C5" t="str">
            <v>NIGHT</v>
          </cell>
        </row>
      </sheetData>
      <sheetData sheetId="7643">
        <row r="5">
          <cell r="C5" t="str">
            <v>NIGHT</v>
          </cell>
        </row>
      </sheetData>
      <sheetData sheetId="7644">
        <row r="5">
          <cell r="C5" t="str">
            <v>NIGHT</v>
          </cell>
        </row>
      </sheetData>
      <sheetData sheetId="7645">
        <row r="5">
          <cell r="C5" t="str">
            <v>NIGHT</v>
          </cell>
        </row>
      </sheetData>
      <sheetData sheetId="7646">
        <row r="5">
          <cell r="C5" t="str">
            <v>NIGHT</v>
          </cell>
        </row>
      </sheetData>
      <sheetData sheetId="7647">
        <row r="5">
          <cell r="C5" t="str">
            <v>NIGHT</v>
          </cell>
        </row>
      </sheetData>
      <sheetData sheetId="7648">
        <row r="5">
          <cell r="C5">
            <v>2.8</v>
          </cell>
        </row>
      </sheetData>
      <sheetData sheetId="7649">
        <row r="5">
          <cell r="C5" t="str">
            <v>NIGHT</v>
          </cell>
        </row>
      </sheetData>
      <sheetData sheetId="7650">
        <row r="5">
          <cell r="C5">
            <v>2.8</v>
          </cell>
        </row>
      </sheetData>
      <sheetData sheetId="7651">
        <row r="5">
          <cell r="C5">
            <v>2.8</v>
          </cell>
        </row>
      </sheetData>
      <sheetData sheetId="7652">
        <row r="5">
          <cell r="C5">
            <v>2.8</v>
          </cell>
        </row>
      </sheetData>
      <sheetData sheetId="7653">
        <row r="5">
          <cell r="C5" t="str">
            <v>NIGHT</v>
          </cell>
        </row>
      </sheetData>
      <sheetData sheetId="7654">
        <row r="5">
          <cell r="C5">
            <v>2.8</v>
          </cell>
        </row>
      </sheetData>
      <sheetData sheetId="7655">
        <row r="5">
          <cell r="C5" t="str">
            <v>NIGHT</v>
          </cell>
        </row>
      </sheetData>
      <sheetData sheetId="7656">
        <row r="5">
          <cell r="C5">
            <v>2.8</v>
          </cell>
        </row>
      </sheetData>
      <sheetData sheetId="7657">
        <row r="5">
          <cell r="C5" t="str">
            <v>NIGHT</v>
          </cell>
        </row>
      </sheetData>
      <sheetData sheetId="7658">
        <row r="5">
          <cell r="C5" t="str">
            <v>NIGHT</v>
          </cell>
        </row>
      </sheetData>
      <sheetData sheetId="7659">
        <row r="5">
          <cell r="C5" t="str">
            <v>NIGHT</v>
          </cell>
        </row>
      </sheetData>
      <sheetData sheetId="7660">
        <row r="5">
          <cell r="C5" t="str">
            <v>NIGHT</v>
          </cell>
        </row>
      </sheetData>
      <sheetData sheetId="7661">
        <row r="5">
          <cell r="C5" t="str">
            <v>NIGHT</v>
          </cell>
        </row>
      </sheetData>
      <sheetData sheetId="7662">
        <row r="5">
          <cell r="C5">
            <v>2.8</v>
          </cell>
        </row>
      </sheetData>
      <sheetData sheetId="7663">
        <row r="5">
          <cell r="C5">
            <v>2.8</v>
          </cell>
        </row>
      </sheetData>
      <sheetData sheetId="7664">
        <row r="5">
          <cell r="C5">
            <v>2.8</v>
          </cell>
        </row>
      </sheetData>
      <sheetData sheetId="7665">
        <row r="5">
          <cell r="C5">
            <v>2.8</v>
          </cell>
        </row>
      </sheetData>
      <sheetData sheetId="7666">
        <row r="5">
          <cell r="C5" t="str">
            <v>NIGHT</v>
          </cell>
        </row>
      </sheetData>
      <sheetData sheetId="7667">
        <row r="5">
          <cell r="C5">
            <v>2.8</v>
          </cell>
        </row>
      </sheetData>
      <sheetData sheetId="7668">
        <row r="5">
          <cell r="C5" t="str">
            <v>NIGHT</v>
          </cell>
        </row>
      </sheetData>
      <sheetData sheetId="7669">
        <row r="5">
          <cell r="C5" t="str">
            <v>NIGHT</v>
          </cell>
        </row>
      </sheetData>
      <sheetData sheetId="7670">
        <row r="5">
          <cell r="C5" t="str">
            <v>NIGHT</v>
          </cell>
        </row>
      </sheetData>
      <sheetData sheetId="7671">
        <row r="5">
          <cell r="C5">
            <v>2.8</v>
          </cell>
        </row>
      </sheetData>
      <sheetData sheetId="7672">
        <row r="5">
          <cell r="C5">
            <v>2.8</v>
          </cell>
        </row>
      </sheetData>
      <sheetData sheetId="7673">
        <row r="5">
          <cell r="C5">
            <v>2.8</v>
          </cell>
        </row>
      </sheetData>
      <sheetData sheetId="7674">
        <row r="5">
          <cell r="C5" t="str">
            <v>NIGHT</v>
          </cell>
        </row>
      </sheetData>
      <sheetData sheetId="7675">
        <row r="5">
          <cell r="C5">
            <v>2.8</v>
          </cell>
        </row>
      </sheetData>
      <sheetData sheetId="7676">
        <row r="5">
          <cell r="C5">
            <v>2.8</v>
          </cell>
        </row>
      </sheetData>
      <sheetData sheetId="7677">
        <row r="5">
          <cell r="C5">
            <v>2.8</v>
          </cell>
        </row>
      </sheetData>
      <sheetData sheetId="7678">
        <row r="5">
          <cell r="C5" t="str">
            <v>NIGHT</v>
          </cell>
        </row>
      </sheetData>
      <sheetData sheetId="7679">
        <row r="5">
          <cell r="C5" t="str">
            <v>NIGHT</v>
          </cell>
        </row>
      </sheetData>
      <sheetData sheetId="7680">
        <row r="5">
          <cell r="C5" t="str">
            <v>NIGHT</v>
          </cell>
        </row>
      </sheetData>
      <sheetData sheetId="7681">
        <row r="5">
          <cell r="C5">
            <v>2.8</v>
          </cell>
        </row>
      </sheetData>
      <sheetData sheetId="7682">
        <row r="5">
          <cell r="C5">
            <v>2.8</v>
          </cell>
        </row>
      </sheetData>
      <sheetData sheetId="7683">
        <row r="5">
          <cell r="C5">
            <v>2.8</v>
          </cell>
        </row>
      </sheetData>
      <sheetData sheetId="7684">
        <row r="5">
          <cell r="C5">
            <v>2.8</v>
          </cell>
        </row>
      </sheetData>
      <sheetData sheetId="7685">
        <row r="5">
          <cell r="C5" t="str">
            <v>NIGHT</v>
          </cell>
        </row>
      </sheetData>
      <sheetData sheetId="7686">
        <row r="5">
          <cell r="C5" t="str">
            <v>NIGHT</v>
          </cell>
        </row>
      </sheetData>
      <sheetData sheetId="7687">
        <row r="5">
          <cell r="C5" t="str">
            <v>NIGHT</v>
          </cell>
        </row>
      </sheetData>
      <sheetData sheetId="7688">
        <row r="5">
          <cell r="C5" t="str">
            <v>NIGHT</v>
          </cell>
        </row>
      </sheetData>
      <sheetData sheetId="7689">
        <row r="5">
          <cell r="C5" t="str">
            <v>NIGHT</v>
          </cell>
        </row>
      </sheetData>
      <sheetData sheetId="7690">
        <row r="5">
          <cell r="C5" t="str">
            <v>NIGHT</v>
          </cell>
        </row>
      </sheetData>
      <sheetData sheetId="7691">
        <row r="5">
          <cell r="C5" t="str">
            <v>NIGHT</v>
          </cell>
        </row>
      </sheetData>
      <sheetData sheetId="7692">
        <row r="5">
          <cell r="C5">
            <v>2.8</v>
          </cell>
        </row>
      </sheetData>
      <sheetData sheetId="7693">
        <row r="5">
          <cell r="C5" t="str">
            <v>NIGHT</v>
          </cell>
        </row>
      </sheetData>
      <sheetData sheetId="7694">
        <row r="5">
          <cell r="C5">
            <v>2.8</v>
          </cell>
        </row>
      </sheetData>
      <sheetData sheetId="7695">
        <row r="5">
          <cell r="C5">
            <v>2.8</v>
          </cell>
        </row>
      </sheetData>
      <sheetData sheetId="7696">
        <row r="5">
          <cell r="C5" t="str">
            <v>NIGHT</v>
          </cell>
        </row>
      </sheetData>
      <sheetData sheetId="7697">
        <row r="5">
          <cell r="C5" t="str">
            <v>NIGHT</v>
          </cell>
        </row>
      </sheetData>
      <sheetData sheetId="7698">
        <row r="5">
          <cell r="C5" t="str">
            <v>NIGHT</v>
          </cell>
        </row>
      </sheetData>
      <sheetData sheetId="7699">
        <row r="5">
          <cell r="C5" t="str">
            <v>NIGHT</v>
          </cell>
        </row>
      </sheetData>
      <sheetData sheetId="7700">
        <row r="5">
          <cell r="C5" t="str">
            <v>NIGHT</v>
          </cell>
        </row>
      </sheetData>
      <sheetData sheetId="7701">
        <row r="5">
          <cell r="C5" t="str">
            <v>NIGHT</v>
          </cell>
        </row>
      </sheetData>
      <sheetData sheetId="7702">
        <row r="5">
          <cell r="C5" t="str">
            <v>NIGHT</v>
          </cell>
        </row>
      </sheetData>
      <sheetData sheetId="7703">
        <row r="5">
          <cell r="C5" t="str">
            <v>NIGHT</v>
          </cell>
        </row>
      </sheetData>
      <sheetData sheetId="7704">
        <row r="5">
          <cell r="C5" t="str">
            <v>NIGHT</v>
          </cell>
        </row>
      </sheetData>
      <sheetData sheetId="7705">
        <row r="5">
          <cell r="C5">
            <v>2.8</v>
          </cell>
        </row>
      </sheetData>
      <sheetData sheetId="7706">
        <row r="5">
          <cell r="C5">
            <v>2.8</v>
          </cell>
        </row>
      </sheetData>
      <sheetData sheetId="7707">
        <row r="5">
          <cell r="C5">
            <v>2.8</v>
          </cell>
        </row>
      </sheetData>
      <sheetData sheetId="7708">
        <row r="5">
          <cell r="C5">
            <v>2.8</v>
          </cell>
        </row>
      </sheetData>
      <sheetData sheetId="7709">
        <row r="5">
          <cell r="C5">
            <v>2.8</v>
          </cell>
        </row>
      </sheetData>
      <sheetData sheetId="7710">
        <row r="5">
          <cell r="C5" t="str">
            <v>NIGHT</v>
          </cell>
        </row>
      </sheetData>
      <sheetData sheetId="7711">
        <row r="5">
          <cell r="C5" t="str">
            <v>NIGHT</v>
          </cell>
        </row>
      </sheetData>
      <sheetData sheetId="7712">
        <row r="5">
          <cell r="C5" t="str">
            <v>NIGHT</v>
          </cell>
        </row>
      </sheetData>
      <sheetData sheetId="7713">
        <row r="5">
          <cell r="C5" t="str">
            <v>NIGHT</v>
          </cell>
        </row>
      </sheetData>
      <sheetData sheetId="7714">
        <row r="5">
          <cell r="C5" t="str">
            <v>NIGHT</v>
          </cell>
        </row>
      </sheetData>
      <sheetData sheetId="7715">
        <row r="5">
          <cell r="C5">
            <v>2.8</v>
          </cell>
        </row>
      </sheetData>
      <sheetData sheetId="7716">
        <row r="5">
          <cell r="C5">
            <v>2.8</v>
          </cell>
        </row>
      </sheetData>
      <sheetData sheetId="7717">
        <row r="5">
          <cell r="C5">
            <v>2.8</v>
          </cell>
        </row>
      </sheetData>
      <sheetData sheetId="7718">
        <row r="5">
          <cell r="C5">
            <v>2.8</v>
          </cell>
        </row>
      </sheetData>
      <sheetData sheetId="7719">
        <row r="5">
          <cell r="C5">
            <v>2.8</v>
          </cell>
        </row>
      </sheetData>
      <sheetData sheetId="7720">
        <row r="5">
          <cell r="C5">
            <v>2.8</v>
          </cell>
        </row>
      </sheetData>
      <sheetData sheetId="7721">
        <row r="5">
          <cell r="C5">
            <v>2.8</v>
          </cell>
        </row>
      </sheetData>
      <sheetData sheetId="7722">
        <row r="5">
          <cell r="C5" t="str">
            <v>NIGHT</v>
          </cell>
        </row>
      </sheetData>
      <sheetData sheetId="7723">
        <row r="5">
          <cell r="C5" t="str">
            <v>NIGHT</v>
          </cell>
        </row>
      </sheetData>
      <sheetData sheetId="7724">
        <row r="5">
          <cell r="C5">
            <v>2.8</v>
          </cell>
        </row>
      </sheetData>
      <sheetData sheetId="7725">
        <row r="5">
          <cell r="C5">
            <v>2.8</v>
          </cell>
        </row>
      </sheetData>
      <sheetData sheetId="7726">
        <row r="5">
          <cell r="C5">
            <v>2.8</v>
          </cell>
        </row>
      </sheetData>
      <sheetData sheetId="7727">
        <row r="5">
          <cell r="C5">
            <v>2.8</v>
          </cell>
        </row>
      </sheetData>
      <sheetData sheetId="7728">
        <row r="5">
          <cell r="C5">
            <v>2.8</v>
          </cell>
        </row>
      </sheetData>
      <sheetData sheetId="7729">
        <row r="5">
          <cell r="C5" t="str">
            <v>NIGHT</v>
          </cell>
        </row>
      </sheetData>
      <sheetData sheetId="7730">
        <row r="5">
          <cell r="C5">
            <v>2.8</v>
          </cell>
        </row>
      </sheetData>
      <sheetData sheetId="7731">
        <row r="5">
          <cell r="C5" t="str">
            <v>NIGHT</v>
          </cell>
        </row>
      </sheetData>
      <sheetData sheetId="7732">
        <row r="5">
          <cell r="C5">
            <v>2.8</v>
          </cell>
        </row>
      </sheetData>
      <sheetData sheetId="7733">
        <row r="5">
          <cell r="C5" t="str">
            <v>NIGHT</v>
          </cell>
        </row>
      </sheetData>
      <sheetData sheetId="7734">
        <row r="5">
          <cell r="C5">
            <v>2.8</v>
          </cell>
        </row>
      </sheetData>
      <sheetData sheetId="7735">
        <row r="5">
          <cell r="C5">
            <v>2.8</v>
          </cell>
        </row>
      </sheetData>
      <sheetData sheetId="7736">
        <row r="5">
          <cell r="C5">
            <v>2.8</v>
          </cell>
        </row>
      </sheetData>
      <sheetData sheetId="7737">
        <row r="5">
          <cell r="C5">
            <v>2.8</v>
          </cell>
        </row>
      </sheetData>
      <sheetData sheetId="7738">
        <row r="5">
          <cell r="C5" t="str">
            <v>NIGHT</v>
          </cell>
        </row>
      </sheetData>
      <sheetData sheetId="7739">
        <row r="5">
          <cell r="C5" t="str">
            <v>NIGHT</v>
          </cell>
        </row>
      </sheetData>
      <sheetData sheetId="7740">
        <row r="5">
          <cell r="C5">
            <v>2.8</v>
          </cell>
        </row>
      </sheetData>
      <sheetData sheetId="7741">
        <row r="5">
          <cell r="C5" t="str">
            <v>NIGHT</v>
          </cell>
        </row>
      </sheetData>
      <sheetData sheetId="7742">
        <row r="5">
          <cell r="C5" t="str">
            <v>NIGHT</v>
          </cell>
        </row>
      </sheetData>
      <sheetData sheetId="7743">
        <row r="5">
          <cell r="C5" t="str">
            <v>NIGHT</v>
          </cell>
        </row>
      </sheetData>
      <sheetData sheetId="7744">
        <row r="5">
          <cell r="C5" t="str">
            <v>NIGHT</v>
          </cell>
        </row>
      </sheetData>
      <sheetData sheetId="7745">
        <row r="5">
          <cell r="C5" t="str">
            <v>NIGHT</v>
          </cell>
        </row>
      </sheetData>
      <sheetData sheetId="7746">
        <row r="5">
          <cell r="C5" t="str">
            <v>NIGHT</v>
          </cell>
        </row>
      </sheetData>
      <sheetData sheetId="7747">
        <row r="5">
          <cell r="C5" t="str">
            <v>NIGHT</v>
          </cell>
        </row>
      </sheetData>
      <sheetData sheetId="7748">
        <row r="5">
          <cell r="C5">
            <v>2.8</v>
          </cell>
        </row>
      </sheetData>
      <sheetData sheetId="7749">
        <row r="5">
          <cell r="C5">
            <v>2.8</v>
          </cell>
        </row>
      </sheetData>
      <sheetData sheetId="7750">
        <row r="5">
          <cell r="C5">
            <v>2.8</v>
          </cell>
        </row>
      </sheetData>
      <sheetData sheetId="7751">
        <row r="5">
          <cell r="C5">
            <v>2.8</v>
          </cell>
        </row>
      </sheetData>
      <sheetData sheetId="7752">
        <row r="5">
          <cell r="C5">
            <v>2.8</v>
          </cell>
        </row>
      </sheetData>
      <sheetData sheetId="7753">
        <row r="5">
          <cell r="C5">
            <v>2.8</v>
          </cell>
        </row>
      </sheetData>
      <sheetData sheetId="7754">
        <row r="5">
          <cell r="C5" t="str">
            <v>NIGHT</v>
          </cell>
        </row>
      </sheetData>
      <sheetData sheetId="7755">
        <row r="5">
          <cell r="C5">
            <v>2.8</v>
          </cell>
        </row>
      </sheetData>
      <sheetData sheetId="7756">
        <row r="5">
          <cell r="C5" t="str">
            <v>NIGHT</v>
          </cell>
        </row>
      </sheetData>
      <sheetData sheetId="7757">
        <row r="5">
          <cell r="C5" t="str">
            <v>NIGHT</v>
          </cell>
        </row>
      </sheetData>
      <sheetData sheetId="7758">
        <row r="5">
          <cell r="C5">
            <v>2.8</v>
          </cell>
        </row>
      </sheetData>
      <sheetData sheetId="7759">
        <row r="5">
          <cell r="C5">
            <v>2.8</v>
          </cell>
        </row>
      </sheetData>
      <sheetData sheetId="7760">
        <row r="5">
          <cell r="C5">
            <v>2.8</v>
          </cell>
        </row>
      </sheetData>
      <sheetData sheetId="7761">
        <row r="5">
          <cell r="C5">
            <v>2.8</v>
          </cell>
        </row>
      </sheetData>
      <sheetData sheetId="7762">
        <row r="5">
          <cell r="C5">
            <v>2.8</v>
          </cell>
        </row>
      </sheetData>
      <sheetData sheetId="7763">
        <row r="5">
          <cell r="C5">
            <v>2.8</v>
          </cell>
        </row>
      </sheetData>
      <sheetData sheetId="7764">
        <row r="5">
          <cell r="C5">
            <v>2.8</v>
          </cell>
        </row>
      </sheetData>
      <sheetData sheetId="7765">
        <row r="5">
          <cell r="C5" t="str">
            <v>NIGHT</v>
          </cell>
        </row>
      </sheetData>
      <sheetData sheetId="7766">
        <row r="5">
          <cell r="C5" t="str">
            <v>NIGHT</v>
          </cell>
        </row>
      </sheetData>
      <sheetData sheetId="7767">
        <row r="5">
          <cell r="C5">
            <v>2.8</v>
          </cell>
        </row>
      </sheetData>
      <sheetData sheetId="7768">
        <row r="5">
          <cell r="C5">
            <v>2.8</v>
          </cell>
        </row>
      </sheetData>
      <sheetData sheetId="7769">
        <row r="5">
          <cell r="C5">
            <v>2.8</v>
          </cell>
        </row>
      </sheetData>
      <sheetData sheetId="7770">
        <row r="5">
          <cell r="C5">
            <v>2.8</v>
          </cell>
        </row>
      </sheetData>
      <sheetData sheetId="7771">
        <row r="5">
          <cell r="C5">
            <v>2.8</v>
          </cell>
        </row>
      </sheetData>
      <sheetData sheetId="7772">
        <row r="5">
          <cell r="C5">
            <v>2.8</v>
          </cell>
        </row>
      </sheetData>
      <sheetData sheetId="7773">
        <row r="5">
          <cell r="C5">
            <v>2.8</v>
          </cell>
        </row>
      </sheetData>
      <sheetData sheetId="7774">
        <row r="5">
          <cell r="C5">
            <v>2.8</v>
          </cell>
        </row>
      </sheetData>
      <sheetData sheetId="7775">
        <row r="5">
          <cell r="C5">
            <v>2.8</v>
          </cell>
        </row>
      </sheetData>
      <sheetData sheetId="7776">
        <row r="5">
          <cell r="C5">
            <v>2.8</v>
          </cell>
        </row>
      </sheetData>
      <sheetData sheetId="7777">
        <row r="5">
          <cell r="C5">
            <v>2.8</v>
          </cell>
        </row>
      </sheetData>
      <sheetData sheetId="7778">
        <row r="5">
          <cell r="C5">
            <v>2.8</v>
          </cell>
        </row>
      </sheetData>
      <sheetData sheetId="7779">
        <row r="5">
          <cell r="C5">
            <v>2.8</v>
          </cell>
        </row>
      </sheetData>
      <sheetData sheetId="7780">
        <row r="5">
          <cell r="C5">
            <v>2.8</v>
          </cell>
        </row>
      </sheetData>
      <sheetData sheetId="7781">
        <row r="5">
          <cell r="C5">
            <v>2.8</v>
          </cell>
        </row>
      </sheetData>
      <sheetData sheetId="7782">
        <row r="5">
          <cell r="C5">
            <v>2.8</v>
          </cell>
        </row>
      </sheetData>
      <sheetData sheetId="7783">
        <row r="5">
          <cell r="C5">
            <v>2.8</v>
          </cell>
        </row>
      </sheetData>
      <sheetData sheetId="7784">
        <row r="5">
          <cell r="C5">
            <v>2.8</v>
          </cell>
        </row>
      </sheetData>
      <sheetData sheetId="7785">
        <row r="5">
          <cell r="C5">
            <v>2.8</v>
          </cell>
        </row>
      </sheetData>
      <sheetData sheetId="7786">
        <row r="5">
          <cell r="C5" t="str">
            <v>NIGHT</v>
          </cell>
        </row>
      </sheetData>
      <sheetData sheetId="7787">
        <row r="5">
          <cell r="C5" t="str">
            <v>NIGHT</v>
          </cell>
        </row>
      </sheetData>
      <sheetData sheetId="7788">
        <row r="5">
          <cell r="C5" t="str">
            <v>NIGHT</v>
          </cell>
        </row>
      </sheetData>
      <sheetData sheetId="7789">
        <row r="5">
          <cell r="C5" t="str">
            <v>NIGHT</v>
          </cell>
        </row>
      </sheetData>
      <sheetData sheetId="7790">
        <row r="5">
          <cell r="C5">
            <v>2.8</v>
          </cell>
        </row>
      </sheetData>
      <sheetData sheetId="7791">
        <row r="5">
          <cell r="C5">
            <v>2.8</v>
          </cell>
        </row>
      </sheetData>
      <sheetData sheetId="7792">
        <row r="5">
          <cell r="C5">
            <v>2.8</v>
          </cell>
        </row>
      </sheetData>
      <sheetData sheetId="7793">
        <row r="5">
          <cell r="C5">
            <v>2.8</v>
          </cell>
        </row>
      </sheetData>
      <sheetData sheetId="7794">
        <row r="5">
          <cell r="C5">
            <v>2.8</v>
          </cell>
        </row>
      </sheetData>
      <sheetData sheetId="7795">
        <row r="5">
          <cell r="C5" t="str">
            <v>NIGHT</v>
          </cell>
        </row>
      </sheetData>
      <sheetData sheetId="7796">
        <row r="5">
          <cell r="C5" t="str">
            <v>NIGHT</v>
          </cell>
        </row>
      </sheetData>
      <sheetData sheetId="7797">
        <row r="5">
          <cell r="C5" t="str">
            <v>NIGHT</v>
          </cell>
        </row>
      </sheetData>
      <sheetData sheetId="7798">
        <row r="5">
          <cell r="C5" t="str">
            <v>NIGHT</v>
          </cell>
        </row>
      </sheetData>
      <sheetData sheetId="7799">
        <row r="5">
          <cell r="C5" t="str">
            <v>NIGHT</v>
          </cell>
        </row>
      </sheetData>
      <sheetData sheetId="7800">
        <row r="5">
          <cell r="C5" t="str">
            <v>NIGHT</v>
          </cell>
        </row>
      </sheetData>
      <sheetData sheetId="7801">
        <row r="5">
          <cell r="C5">
            <v>2.8</v>
          </cell>
        </row>
      </sheetData>
      <sheetData sheetId="7802">
        <row r="5">
          <cell r="C5">
            <v>2.8</v>
          </cell>
        </row>
      </sheetData>
      <sheetData sheetId="7803">
        <row r="5">
          <cell r="C5">
            <v>2.8</v>
          </cell>
        </row>
      </sheetData>
      <sheetData sheetId="7804">
        <row r="5">
          <cell r="C5">
            <v>2.8</v>
          </cell>
        </row>
      </sheetData>
      <sheetData sheetId="7805">
        <row r="5">
          <cell r="C5" t="str">
            <v>NIGHT</v>
          </cell>
        </row>
      </sheetData>
      <sheetData sheetId="7806">
        <row r="5">
          <cell r="C5" t="str">
            <v>NIGHT</v>
          </cell>
        </row>
      </sheetData>
      <sheetData sheetId="7807">
        <row r="5">
          <cell r="C5" t="str">
            <v>NIGHT</v>
          </cell>
        </row>
      </sheetData>
      <sheetData sheetId="7808">
        <row r="5">
          <cell r="C5" t="str">
            <v>NIGHT</v>
          </cell>
        </row>
      </sheetData>
      <sheetData sheetId="7809">
        <row r="5">
          <cell r="C5">
            <v>2.8</v>
          </cell>
        </row>
      </sheetData>
      <sheetData sheetId="7810">
        <row r="5">
          <cell r="C5">
            <v>2.8</v>
          </cell>
        </row>
      </sheetData>
      <sheetData sheetId="7811">
        <row r="5">
          <cell r="C5">
            <v>2.8</v>
          </cell>
        </row>
      </sheetData>
      <sheetData sheetId="7812">
        <row r="5">
          <cell r="C5">
            <v>2.8</v>
          </cell>
        </row>
      </sheetData>
      <sheetData sheetId="7813">
        <row r="5">
          <cell r="C5">
            <v>2.8</v>
          </cell>
        </row>
      </sheetData>
      <sheetData sheetId="7814">
        <row r="5">
          <cell r="C5">
            <v>2.8</v>
          </cell>
        </row>
      </sheetData>
      <sheetData sheetId="7815">
        <row r="5">
          <cell r="C5">
            <v>2.8</v>
          </cell>
        </row>
      </sheetData>
      <sheetData sheetId="7816">
        <row r="5">
          <cell r="C5">
            <v>2.8</v>
          </cell>
        </row>
      </sheetData>
      <sheetData sheetId="7817">
        <row r="5">
          <cell r="C5">
            <v>2.8</v>
          </cell>
        </row>
      </sheetData>
      <sheetData sheetId="7818">
        <row r="5">
          <cell r="C5">
            <v>2.8</v>
          </cell>
        </row>
      </sheetData>
      <sheetData sheetId="7819">
        <row r="5">
          <cell r="C5">
            <v>2.8</v>
          </cell>
        </row>
      </sheetData>
      <sheetData sheetId="7820">
        <row r="5">
          <cell r="C5">
            <v>2.8</v>
          </cell>
        </row>
      </sheetData>
      <sheetData sheetId="7821">
        <row r="5">
          <cell r="C5">
            <v>2.8</v>
          </cell>
        </row>
      </sheetData>
      <sheetData sheetId="7822">
        <row r="5">
          <cell r="C5">
            <v>2.8</v>
          </cell>
        </row>
      </sheetData>
      <sheetData sheetId="7823">
        <row r="5">
          <cell r="C5">
            <v>2.8</v>
          </cell>
        </row>
      </sheetData>
      <sheetData sheetId="7824">
        <row r="5">
          <cell r="C5">
            <v>2.8</v>
          </cell>
        </row>
      </sheetData>
      <sheetData sheetId="7825">
        <row r="5">
          <cell r="C5">
            <v>2.8</v>
          </cell>
        </row>
      </sheetData>
      <sheetData sheetId="7826">
        <row r="5">
          <cell r="C5">
            <v>2.8</v>
          </cell>
        </row>
      </sheetData>
      <sheetData sheetId="7827">
        <row r="5">
          <cell r="C5" t="str">
            <v>NIGHT</v>
          </cell>
        </row>
      </sheetData>
      <sheetData sheetId="7828">
        <row r="5">
          <cell r="C5" t="str">
            <v>NIGHT</v>
          </cell>
        </row>
      </sheetData>
      <sheetData sheetId="7829">
        <row r="5">
          <cell r="C5" t="str">
            <v>NIGHT</v>
          </cell>
        </row>
      </sheetData>
      <sheetData sheetId="7830">
        <row r="5">
          <cell r="C5" t="str">
            <v>NIGHT</v>
          </cell>
        </row>
      </sheetData>
      <sheetData sheetId="7831">
        <row r="5">
          <cell r="C5" t="str">
            <v>NIGHT</v>
          </cell>
        </row>
      </sheetData>
      <sheetData sheetId="7832">
        <row r="5">
          <cell r="C5" t="str">
            <v>NIGHT</v>
          </cell>
        </row>
      </sheetData>
      <sheetData sheetId="7833">
        <row r="5">
          <cell r="C5">
            <v>2.8</v>
          </cell>
        </row>
      </sheetData>
      <sheetData sheetId="7834">
        <row r="5">
          <cell r="C5">
            <v>2.8</v>
          </cell>
        </row>
      </sheetData>
      <sheetData sheetId="7835">
        <row r="5">
          <cell r="C5">
            <v>2.8</v>
          </cell>
        </row>
      </sheetData>
      <sheetData sheetId="7836">
        <row r="5">
          <cell r="C5">
            <v>2.8</v>
          </cell>
        </row>
      </sheetData>
      <sheetData sheetId="7837">
        <row r="5">
          <cell r="C5">
            <v>2.8</v>
          </cell>
        </row>
      </sheetData>
      <sheetData sheetId="7838">
        <row r="5">
          <cell r="C5">
            <v>2.8</v>
          </cell>
        </row>
      </sheetData>
      <sheetData sheetId="7839">
        <row r="5">
          <cell r="C5" t="str">
            <v>NIGHT</v>
          </cell>
        </row>
      </sheetData>
      <sheetData sheetId="7840">
        <row r="5">
          <cell r="C5" t="str">
            <v>NIGHT</v>
          </cell>
        </row>
      </sheetData>
      <sheetData sheetId="7841">
        <row r="5">
          <cell r="C5" t="str">
            <v>NIGHT</v>
          </cell>
        </row>
      </sheetData>
      <sheetData sheetId="7842">
        <row r="5">
          <cell r="C5">
            <v>2.8</v>
          </cell>
        </row>
      </sheetData>
      <sheetData sheetId="7843">
        <row r="5">
          <cell r="C5">
            <v>2.8</v>
          </cell>
        </row>
      </sheetData>
      <sheetData sheetId="7844">
        <row r="5">
          <cell r="C5">
            <v>2.8</v>
          </cell>
        </row>
      </sheetData>
      <sheetData sheetId="7845">
        <row r="5">
          <cell r="C5">
            <v>2.8</v>
          </cell>
        </row>
      </sheetData>
      <sheetData sheetId="7846">
        <row r="5">
          <cell r="C5">
            <v>2.8</v>
          </cell>
        </row>
      </sheetData>
      <sheetData sheetId="7847">
        <row r="5">
          <cell r="C5">
            <v>2.8</v>
          </cell>
        </row>
      </sheetData>
      <sheetData sheetId="7848">
        <row r="5">
          <cell r="C5">
            <v>2.8</v>
          </cell>
        </row>
      </sheetData>
      <sheetData sheetId="7849">
        <row r="5">
          <cell r="C5" t="str">
            <v>NIGHT</v>
          </cell>
        </row>
      </sheetData>
      <sheetData sheetId="7850">
        <row r="5">
          <cell r="C5" t="str">
            <v>NIGHT</v>
          </cell>
        </row>
      </sheetData>
      <sheetData sheetId="7851">
        <row r="5">
          <cell r="C5" t="str">
            <v>NIGHT</v>
          </cell>
        </row>
      </sheetData>
      <sheetData sheetId="7852">
        <row r="5">
          <cell r="C5">
            <v>2.8</v>
          </cell>
        </row>
      </sheetData>
      <sheetData sheetId="7853">
        <row r="5">
          <cell r="C5">
            <v>2.8</v>
          </cell>
        </row>
      </sheetData>
      <sheetData sheetId="7854">
        <row r="5">
          <cell r="C5">
            <v>2.8</v>
          </cell>
        </row>
      </sheetData>
      <sheetData sheetId="7855">
        <row r="5">
          <cell r="C5">
            <v>2.8</v>
          </cell>
        </row>
      </sheetData>
      <sheetData sheetId="7856">
        <row r="5">
          <cell r="C5">
            <v>2.8</v>
          </cell>
        </row>
      </sheetData>
      <sheetData sheetId="7857">
        <row r="5">
          <cell r="C5">
            <v>2.8</v>
          </cell>
        </row>
      </sheetData>
      <sheetData sheetId="7858">
        <row r="5">
          <cell r="C5">
            <v>2.8</v>
          </cell>
        </row>
      </sheetData>
      <sheetData sheetId="7859">
        <row r="5">
          <cell r="C5">
            <v>2.8</v>
          </cell>
        </row>
      </sheetData>
      <sheetData sheetId="7860">
        <row r="5">
          <cell r="C5">
            <v>2.8</v>
          </cell>
        </row>
      </sheetData>
      <sheetData sheetId="7861">
        <row r="5">
          <cell r="C5">
            <v>2.8</v>
          </cell>
        </row>
      </sheetData>
      <sheetData sheetId="7862">
        <row r="5">
          <cell r="C5">
            <v>2.8</v>
          </cell>
        </row>
      </sheetData>
      <sheetData sheetId="7863">
        <row r="5">
          <cell r="C5">
            <v>2.8</v>
          </cell>
        </row>
      </sheetData>
      <sheetData sheetId="7864">
        <row r="5">
          <cell r="C5">
            <v>2.8</v>
          </cell>
        </row>
      </sheetData>
      <sheetData sheetId="7865">
        <row r="5">
          <cell r="C5">
            <v>2.8</v>
          </cell>
        </row>
      </sheetData>
      <sheetData sheetId="7866">
        <row r="5">
          <cell r="C5">
            <v>2.8</v>
          </cell>
        </row>
      </sheetData>
      <sheetData sheetId="7867">
        <row r="5">
          <cell r="C5">
            <v>2.8</v>
          </cell>
        </row>
      </sheetData>
      <sheetData sheetId="7868">
        <row r="5">
          <cell r="C5">
            <v>2.8</v>
          </cell>
        </row>
      </sheetData>
      <sheetData sheetId="7869">
        <row r="5">
          <cell r="C5">
            <v>2.8</v>
          </cell>
        </row>
      </sheetData>
      <sheetData sheetId="7870">
        <row r="5">
          <cell r="C5">
            <v>2.8</v>
          </cell>
        </row>
      </sheetData>
      <sheetData sheetId="7871">
        <row r="5">
          <cell r="C5">
            <v>2.8</v>
          </cell>
        </row>
      </sheetData>
      <sheetData sheetId="7872">
        <row r="5">
          <cell r="C5" t="str">
            <v>NIGHT</v>
          </cell>
        </row>
      </sheetData>
      <sheetData sheetId="7873">
        <row r="5">
          <cell r="C5" t="str">
            <v>NIGHT</v>
          </cell>
        </row>
      </sheetData>
      <sheetData sheetId="7874">
        <row r="5">
          <cell r="C5">
            <v>2.8</v>
          </cell>
        </row>
      </sheetData>
      <sheetData sheetId="7875">
        <row r="5">
          <cell r="C5">
            <v>2.8</v>
          </cell>
        </row>
      </sheetData>
      <sheetData sheetId="7876">
        <row r="5">
          <cell r="C5">
            <v>2.8</v>
          </cell>
        </row>
      </sheetData>
      <sheetData sheetId="7877">
        <row r="5">
          <cell r="C5">
            <v>2.8</v>
          </cell>
        </row>
      </sheetData>
      <sheetData sheetId="7878">
        <row r="5">
          <cell r="C5">
            <v>2.8</v>
          </cell>
        </row>
      </sheetData>
      <sheetData sheetId="7879">
        <row r="5">
          <cell r="C5">
            <v>2.8</v>
          </cell>
        </row>
      </sheetData>
      <sheetData sheetId="7880">
        <row r="5">
          <cell r="C5">
            <v>2.8</v>
          </cell>
        </row>
      </sheetData>
      <sheetData sheetId="7881">
        <row r="5">
          <cell r="C5">
            <v>2.8</v>
          </cell>
        </row>
      </sheetData>
      <sheetData sheetId="7882">
        <row r="5">
          <cell r="C5" t="str">
            <v>NIGHT</v>
          </cell>
        </row>
      </sheetData>
      <sheetData sheetId="7883">
        <row r="5">
          <cell r="C5" t="str">
            <v>NIGHT</v>
          </cell>
        </row>
      </sheetData>
      <sheetData sheetId="7884">
        <row r="5">
          <cell r="C5" t="str">
            <v>NIGHT</v>
          </cell>
        </row>
      </sheetData>
      <sheetData sheetId="7885">
        <row r="5">
          <cell r="C5" t="str">
            <v>NIGHT</v>
          </cell>
        </row>
      </sheetData>
      <sheetData sheetId="7886">
        <row r="5">
          <cell r="C5">
            <v>2.8</v>
          </cell>
        </row>
      </sheetData>
      <sheetData sheetId="7887">
        <row r="5">
          <cell r="C5">
            <v>2.8</v>
          </cell>
        </row>
      </sheetData>
      <sheetData sheetId="7888">
        <row r="5">
          <cell r="C5">
            <v>2.8</v>
          </cell>
        </row>
      </sheetData>
      <sheetData sheetId="7889">
        <row r="5">
          <cell r="C5">
            <v>2.8</v>
          </cell>
        </row>
      </sheetData>
      <sheetData sheetId="7890">
        <row r="5">
          <cell r="C5">
            <v>2.8</v>
          </cell>
        </row>
      </sheetData>
      <sheetData sheetId="7891">
        <row r="5">
          <cell r="C5">
            <v>2.8</v>
          </cell>
        </row>
      </sheetData>
      <sheetData sheetId="7892">
        <row r="5">
          <cell r="C5">
            <v>2.8</v>
          </cell>
        </row>
      </sheetData>
      <sheetData sheetId="7893">
        <row r="5">
          <cell r="C5" t="str">
            <v>NIGHT</v>
          </cell>
        </row>
      </sheetData>
      <sheetData sheetId="7894">
        <row r="5">
          <cell r="C5" t="str">
            <v>NIGHT</v>
          </cell>
        </row>
      </sheetData>
      <sheetData sheetId="7895">
        <row r="5">
          <cell r="C5">
            <v>2.8</v>
          </cell>
        </row>
      </sheetData>
      <sheetData sheetId="7896">
        <row r="5">
          <cell r="C5">
            <v>2.8</v>
          </cell>
        </row>
      </sheetData>
      <sheetData sheetId="7897">
        <row r="5">
          <cell r="C5">
            <v>2.8</v>
          </cell>
        </row>
      </sheetData>
      <sheetData sheetId="7898">
        <row r="5">
          <cell r="C5">
            <v>2.8</v>
          </cell>
        </row>
      </sheetData>
      <sheetData sheetId="7899">
        <row r="5">
          <cell r="C5">
            <v>2.8</v>
          </cell>
        </row>
      </sheetData>
      <sheetData sheetId="7900">
        <row r="5">
          <cell r="C5">
            <v>2.8</v>
          </cell>
        </row>
      </sheetData>
      <sheetData sheetId="7901">
        <row r="5">
          <cell r="C5">
            <v>2.8</v>
          </cell>
        </row>
      </sheetData>
      <sheetData sheetId="7902">
        <row r="5">
          <cell r="C5">
            <v>2.8</v>
          </cell>
        </row>
      </sheetData>
      <sheetData sheetId="7903">
        <row r="5">
          <cell r="C5">
            <v>2.8</v>
          </cell>
        </row>
      </sheetData>
      <sheetData sheetId="7904">
        <row r="5">
          <cell r="C5">
            <v>2.8</v>
          </cell>
        </row>
      </sheetData>
      <sheetData sheetId="7905">
        <row r="5">
          <cell r="C5">
            <v>2.8</v>
          </cell>
        </row>
      </sheetData>
      <sheetData sheetId="7906">
        <row r="5">
          <cell r="C5">
            <v>2.8</v>
          </cell>
        </row>
      </sheetData>
      <sheetData sheetId="7907">
        <row r="5">
          <cell r="C5">
            <v>2.8</v>
          </cell>
        </row>
      </sheetData>
      <sheetData sheetId="7908" refreshError="1"/>
      <sheetData sheetId="7909" refreshError="1"/>
      <sheetData sheetId="7910" refreshError="1"/>
      <sheetData sheetId="7911" refreshError="1"/>
      <sheetData sheetId="7912">
        <row r="5">
          <cell r="C5">
            <v>2.8</v>
          </cell>
        </row>
      </sheetData>
      <sheetData sheetId="7913">
        <row r="5">
          <cell r="C5">
            <v>2.8</v>
          </cell>
        </row>
      </sheetData>
      <sheetData sheetId="7914">
        <row r="5">
          <cell r="C5">
            <v>2.8</v>
          </cell>
        </row>
      </sheetData>
      <sheetData sheetId="7915">
        <row r="5">
          <cell r="C5">
            <v>2.8</v>
          </cell>
        </row>
      </sheetData>
      <sheetData sheetId="7916">
        <row r="5">
          <cell r="C5">
            <v>2.8</v>
          </cell>
        </row>
      </sheetData>
      <sheetData sheetId="7917">
        <row r="5">
          <cell r="C5">
            <v>2.8</v>
          </cell>
        </row>
      </sheetData>
      <sheetData sheetId="7918">
        <row r="5">
          <cell r="C5">
            <v>2.8</v>
          </cell>
        </row>
      </sheetData>
      <sheetData sheetId="7919">
        <row r="5">
          <cell r="C5">
            <v>2.8</v>
          </cell>
        </row>
      </sheetData>
      <sheetData sheetId="7920">
        <row r="5">
          <cell r="C5">
            <v>2.8</v>
          </cell>
        </row>
      </sheetData>
      <sheetData sheetId="7921">
        <row r="5">
          <cell r="C5">
            <v>2.8</v>
          </cell>
        </row>
      </sheetData>
      <sheetData sheetId="7922">
        <row r="5">
          <cell r="C5">
            <v>2.8</v>
          </cell>
        </row>
      </sheetData>
      <sheetData sheetId="7923">
        <row r="5">
          <cell r="C5">
            <v>2.8</v>
          </cell>
        </row>
      </sheetData>
      <sheetData sheetId="7924">
        <row r="5">
          <cell r="C5">
            <v>2.8</v>
          </cell>
        </row>
      </sheetData>
      <sheetData sheetId="7925">
        <row r="5">
          <cell r="C5">
            <v>2.8</v>
          </cell>
        </row>
      </sheetData>
      <sheetData sheetId="7926">
        <row r="5">
          <cell r="C5">
            <v>2.8</v>
          </cell>
        </row>
      </sheetData>
      <sheetData sheetId="7927">
        <row r="5">
          <cell r="C5">
            <v>2.8</v>
          </cell>
        </row>
      </sheetData>
      <sheetData sheetId="7928">
        <row r="5">
          <cell r="C5">
            <v>2.8</v>
          </cell>
        </row>
      </sheetData>
      <sheetData sheetId="7929">
        <row r="5">
          <cell r="C5">
            <v>2.8</v>
          </cell>
        </row>
      </sheetData>
      <sheetData sheetId="7930">
        <row r="5">
          <cell r="C5">
            <v>2.8</v>
          </cell>
        </row>
      </sheetData>
      <sheetData sheetId="7931">
        <row r="5">
          <cell r="C5">
            <v>2.8</v>
          </cell>
        </row>
      </sheetData>
      <sheetData sheetId="7932">
        <row r="5">
          <cell r="C5">
            <v>2.8</v>
          </cell>
        </row>
      </sheetData>
      <sheetData sheetId="7933">
        <row r="5">
          <cell r="C5">
            <v>2.8</v>
          </cell>
        </row>
      </sheetData>
      <sheetData sheetId="7934">
        <row r="5">
          <cell r="C5">
            <v>2.8</v>
          </cell>
        </row>
      </sheetData>
      <sheetData sheetId="7935">
        <row r="5">
          <cell r="C5">
            <v>2.8</v>
          </cell>
        </row>
      </sheetData>
      <sheetData sheetId="7936">
        <row r="5">
          <cell r="C5">
            <v>2.8</v>
          </cell>
        </row>
      </sheetData>
      <sheetData sheetId="7937">
        <row r="5">
          <cell r="C5">
            <v>2.8</v>
          </cell>
        </row>
      </sheetData>
      <sheetData sheetId="7938">
        <row r="5">
          <cell r="C5">
            <v>2.8</v>
          </cell>
        </row>
      </sheetData>
      <sheetData sheetId="7939">
        <row r="5">
          <cell r="C5">
            <v>2.8</v>
          </cell>
        </row>
      </sheetData>
      <sheetData sheetId="7940">
        <row r="5">
          <cell r="C5">
            <v>2.8</v>
          </cell>
        </row>
      </sheetData>
      <sheetData sheetId="7941">
        <row r="5">
          <cell r="C5">
            <v>2.8</v>
          </cell>
        </row>
      </sheetData>
      <sheetData sheetId="7942">
        <row r="5">
          <cell r="C5">
            <v>2.8</v>
          </cell>
        </row>
      </sheetData>
      <sheetData sheetId="7943">
        <row r="5">
          <cell r="C5">
            <v>2.8</v>
          </cell>
        </row>
      </sheetData>
      <sheetData sheetId="7944" refreshError="1"/>
      <sheetData sheetId="7945" refreshError="1"/>
      <sheetData sheetId="7946" refreshError="1"/>
      <sheetData sheetId="7947" refreshError="1"/>
      <sheetData sheetId="7948" refreshError="1"/>
      <sheetData sheetId="7949" refreshError="1"/>
      <sheetData sheetId="7950" refreshError="1"/>
      <sheetData sheetId="7951" refreshError="1"/>
      <sheetData sheetId="7952" refreshError="1"/>
      <sheetData sheetId="7953" refreshError="1"/>
      <sheetData sheetId="7954">
        <row r="5">
          <cell r="C5">
            <v>2.8</v>
          </cell>
        </row>
      </sheetData>
      <sheetData sheetId="7955">
        <row r="5">
          <cell r="C5">
            <v>2.8</v>
          </cell>
        </row>
      </sheetData>
      <sheetData sheetId="7956">
        <row r="5">
          <cell r="C5">
            <v>2.8</v>
          </cell>
        </row>
      </sheetData>
      <sheetData sheetId="7957">
        <row r="5">
          <cell r="C5">
            <v>2.8</v>
          </cell>
        </row>
      </sheetData>
      <sheetData sheetId="7958">
        <row r="5">
          <cell r="C5">
            <v>2.8</v>
          </cell>
        </row>
      </sheetData>
      <sheetData sheetId="7959">
        <row r="5">
          <cell r="C5">
            <v>2.8</v>
          </cell>
        </row>
      </sheetData>
      <sheetData sheetId="7960">
        <row r="5">
          <cell r="C5">
            <v>2.8</v>
          </cell>
        </row>
      </sheetData>
      <sheetData sheetId="7961">
        <row r="5">
          <cell r="C5">
            <v>2.8</v>
          </cell>
        </row>
      </sheetData>
      <sheetData sheetId="7962">
        <row r="5">
          <cell r="C5">
            <v>2.8</v>
          </cell>
        </row>
      </sheetData>
      <sheetData sheetId="7963">
        <row r="5">
          <cell r="C5">
            <v>2.8</v>
          </cell>
        </row>
      </sheetData>
      <sheetData sheetId="7964">
        <row r="5">
          <cell r="C5">
            <v>2.8</v>
          </cell>
        </row>
      </sheetData>
      <sheetData sheetId="7965">
        <row r="5">
          <cell r="C5">
            <v>2.8</v>
          </cell>
        </row>
      </sheetData>
      <sheetData sheetId="7966">
        <row r="5">
          <cell r="C5">
            <v>2.8</v>
          </cell>
        </row>
      </sheetData>
      <sheetData sheetId="7967">
        <row r="5">
          <cell r="C5">
            <v>2.8</v>
          </cell>
        </row>
      </sheetData>
      <sheetData sheetId="7968">
        <row r="5">
          <cell r="C5">
            <v>2.8</v>
          </cell>
        </row>
      </sheetData>
      <sheetData sheetId="7969">
        <row r="5">
          <cell r="C5">
            <v>2.8</v>
          </cell>
        </row>
      </sheetData>
      <sheetData sheetId="7970">
        <row r="5">
          <cell r="C5">
            <v>2.8</v>
          </cell>
        </row>
      </sheetData>
      <sheetData sheetId="7971">
        <row r="5">
          <cell r="C5">
            <v>2.8</v>
          </cell>
        </row>
      </sheetData>
      <sheetData sheetId="7972">
        <row r="5">
          <cell r="C5">
            <v>2.8</v>
          </cell>
        </row>
      </sheetData>
      <sheetData sheetId="7973">
        <row r="5">
          <cell r="C5">
            <v>2.8</v>
          </cell>
        </row>
      </sheetData>
      <sheetData sheetId="7974">
        <row r="5">
          <cell r="C5">
            <v>2.8</v>
          </cell>
        </row>
      </sheetData>
      <sheetData sheetId="7975">
        <row r="5">
          <cell r="C5">
            <v>2.8</v>
          </cell>
        </row>
      </sheetData>
      <sheetData sheetId="7976">
        <row r="5">
          <cell r="C5">
            <v>2.8</v>
          </cell>
        </row>
      </sheetData>
      <sheetData sheetId="7977">
        <row r="5">
          <cell r="C5">
            <v>2.8</v>
          </cell>
        </row>
      </sheetData>
      <sheetData sheetId="7978">
        <row r="5">
          <cell r="C5">
            <v>2.8</v>
          </cell>
        </row>
      </sheetData>
      <sheetData sheetId="7979">
        <row r="5">
          <cell r="C5">
            <v>2.8</v>
          </cell>
        </row>
      </sheetData>
      <sheetData sheetId="7980">
        <row r="5">
          <cell r="C5">
            <v>2.8</v>
          </cell>
        </row>
      </sheetData>
      <sheetData sheetId="7981">
        <row r="5">
          <cell r="C5">
            <v>2.8</v>
          </cell>
        </row>
      </sheetData>
      <sheetData sheetId="7982">
        <row r="5">
          <cell r="C5">
            <v>2.8</v>
          </cell>
        </row>
      </sheetData>
      <sheetData sheetId="7983">
        <row r="5">
          <cell r="C5">
            <v>2.8</v>
          </cell>
        </row>
      </sheetData>
      <sheetData sheetId="7984">
        <row r="5">
          <cell r="C5">
            <v>2.8</v>
          </cell>
        </row>
      </sheetData>
      <sheetData sheetId="7985">
        <row r="5">
          <cell r="C5">
            <v>2.8</v>
          </cell>
        </row>
      </sheetData>
      <sheetData sheetId="7986">
        <row r="5">
          <cell r="C5">
            <v>2.8</v>
          </cell>
        </row>
      </sheetData>
      <sheetData sheetId="7987">
        <row r="5">
          <cell r="C5">
            <v>2.8</v>
          </cell>
        </row>
      </sheetData>
      <sheetData sheetId="7988">
        <row r="5">
          <cell r="C5">
            <v>2.8</v>
          </cell>
        </row>
      </sheetData>
      <sheetData sheetId="7989">
        <row r="5">
          <cell r="C5">
            <v>2.8</v>
          </cell>
        </row>
      </sheetData>
      <sheetData sheetId="7990">
        <row r="5">
          <cell r="C5">
            <v>2.8</v>
          </cell>
        </row>
      </sheetData>
      <sheetData sheetId="7991">
        <row r="5">
          <cell r="C5">
            <v>2.8</v>
          </cell>
        </row>
      </sheetData>
      <sheetData sheetId="7992">
        <row r="5">
          <cell r="C5">
            <v>2.8</v>
          </cell>
        </row>
      </sheetData>
      <sheetData sheetId="7993">
        <row r="5">
          <cell r="C5">
            <v>2.8</v>
          </cell>
        </row>
      </sheetData>
      <sheetData sheetId="7994">
        <row r="5">
          <cell r="C5">
            <v>2.8</v>
          </cell>
        </row>
      </sheetData>
      <sheetData sheetId="7995">
        <row r="5">
          <cell r="C5">
            <v>2.8</v>
          </cell>
        </row>
      </sheetData>
      <sheetData sheetId="7996">
        <row r="5">
          <cell r="C5">
            <v>2.8</v>
          </cell>
        </row>
      </sheetData>
      <sheetData sheetId="7997">
        <row r="5">
          <cell r="C5">
            <v>2.8</v>
          </cell>
        </row>
      </sheetData>
      <sheetData sheetId="7998">
        <row r="5">
          <cell r="C5">
            <v>2.8</v>
          </cell>
        </row>
      </sheetData>
      <sheetData sheetId="7999">
        <row r="5">
          <cell r="C5">
            <v>2.8</v>
          </cell>
        </row>
      </sheetData>
      <sheetData sheetId="8000">
        <row r="5">
          <cell r="C5">
            <v>2.8</v>
          </cell>
        </row>
      </sheetData>
      <sheetData sheetId="8001">
        <row r="5">
          <cell r="C5">
            <v>2.8</v>
          </cell>
        </row>
      </sheetData>
      <sheetData sheetId="8002">
        <row r="5">
          <cell r="C5">
            <v>2.8</v>
          </cell>
        </row>
      </sheetData>
      <sheetData sheetId="8003">
        <row r="5">
          <cell r="C5">
            <v>2.8</v>
          </cell>
        </row>
      </sheetData>
      <sheetData sheetId="8004">
        <row r="5">
          <cell r="C5">
            <v>2.8</v>
          </cell>
        </row>
      </sheetData>
      <sheetData sheetId="8005">
        <row r="5">
          <cell r="C5">
            <v>2.8</v>
          </cell>
        </row>
      </sheetData>
      <sheetData sheetId="8006">
        <row r="5">
          <cell r="C5">
            <v>2.8</v>
          </cell>
        </row>
      </sheetData>
      <sheetData sheetId="8007">
        <row r="5">
          <cell r="C5">
            <v>2.8</v>
          </cell>
        </row>
      </sheetData>
      <sheetData sheetId="8008">
        <row r="5">
          <cell r="C5">
            <v>2.8</v>
          </cell>
        </row>
      </sheetData>
      <sheetData sheetId="8009">
        <row r="5">
          <cell r="C5">
            <v>2.8</v>
          </cell>
        </row>
      </sheetData>
      <sheetData sheetId="8010">
        <row r="5">
          <cell r="C5">
            <v>2.8</v>
          </cell>
        </row>
      </sheetData>
      <sheetData sheetId="8011">
        <row r="5">
          <cell r="C5">
            <v>2.8</v>
          </cell>
        </row>
      </sheetData>
      <sheetData sheetId="8012">
        <row r="5">
          <cell r="C5">
            <v>2.8</v>
          </cell>
        </row>
      </sheetData>
      <sheetData sheetId="8013">
        <row r="5">
          <cell r="C5">
            <v>2.8</v>
          </cell>
        </row>
      </sheetData>
      <sheetData sheetId="8014">
        <row r="5">
          <cell r="C5">
            <v>2.8</v>
          </cell>
        </row>
      </sheetData>
      <sheetData sheetId="8015">
        <row r="5">
          <cell r="C5">
            <v>2.8</v>
          </cell>
        </row>
      </sheetData>
      <sheetData sheetId="8016">
        <row r="5">
          <cell r="C5">
            <v>2.8</v>
          </cell>
        </row>
      </sheetData>
      <sheetData sheetId="8017">
        <row r="5">
          <cell r="C5">
            <v>2.8</v>
          </cell>
        </row>
      </sheetData>
      <sheetData sheetId="8018">
        <row r="5">
          <cell r="C5">
            <v>2.8</v>
          </cell>
        </row>
      </sheetData>
      <sheetData sheetId="8019">
        <row r="5">
          <cell r="C5">
            <v>2.8</v>
          </cell>
        </row>
      </sheetData>
      <sheetData sheetId="8020">
        <row r="5">
          <cell r="C5">
            <v>2.8</v>
          </cell>
        </row>
      </sheetData>
      <sheetData sheetId="8021">
        <row r="5">
          <cell r="C5">
            <v>2.8</v>
          </cell>
        </row>
      </sheetData>
      <sheetData sheetId="8022">
        <row r="5">
          <cell r="C5">
            <v>2.8</v>
          </cell>
        </row>
      </sheetData>
      <sheetData sheetId="8023">
        <row r="5">
          <cell r="C5">
            <v>2.8</v>
          </cell>
        </row>
      </sheetData>
      <sheetData sheetId="8024">
        <row r="5">
          <cell r="C5">
            <v>2.8</v>
          </cell>
        </row>
      </sheetData>
      <sheetData sheetId="8025">
        <row r="5">
          <cell r="C5">
            <v>2.8</v>
          </cell>
        </row>
      </sheetData>
      <sheetData sheetId="8026">
        <row r="5">
          <cell r="C5">
            <v>2.8</v>
          </cell>
        </row>
      </sheetData>
      <sheetData sheetId="8027">
        <row r="5">
          <cell r="C5">
            <v>2.8</v>
          </cell>
        </row>
      </sheetData>
      <sheetData sheetId="8028">
        <row r="5">
          <cell r="C5">
            <v>2.8</v>
          </cell>
        </row>
      </sheetData>
      <sheetData sheetId="8029">
        <row r="5">
          <cell r="C5">
            <v>2.8</v>
          </cell>
        </row>
      </sheetData>
      <sheetData sheetId="8030">
        <row r="5">
          <cell r="C5">
            <v>2.8</v>
          </cell>
        </row>
      </sheetData>
      <sheetData sheetId="8031">
        <row r="5">
          <cell r="C5">
            <v>2.8</v>
          </cell>
        </row>
      </sheetData>
      <sheetData sheetId="8032">
        <row r="5">
          <cell r="C5">
            <v>2.8</v>
          </cell>
        </row>
      </sheetData>
      <sheetData sheetId="8033">
        <row r="5">
          <cell r="C5">
            <v>2.8</v>
          </cell>
        </row>
      </sheetData>
      <sheetData sheetId="8034">
        <row r="5">
          <cell r="C5">
            <v>2.8</v>
          </cell>
        </row>
      </sheetData>
      <sheetData sheetId="8035">
        <row r="5">
          <cell r="C5">
            <v>2.8</v>
          </cell>
        </row>
      </sheetData>
      <sheetData sheetId="8036">
        <row r="5">
          <cell r="C5">
            <v>2.8</v>
          </cell>
        </row>
      </sheetData>
      <sheetData sheetId="8037">
        <row r="5">
          <cell r="C5">
            <v>2.8</v>
          </cell>
        </row>
      </sheetData>
      <sheetData sheetId="8038">
        <row r="5">
          <cell r="C5">
            <v>2.8</v>
          </cell>
        </row>
      </sheetData>
      <sheetData sheetId="8039">
        <row r="5">
          <cell r="C5">
            <v>2.8</v>
          </cell>
        </row>
      </sheetData>
      <sheetData sheetId="8040">
        <row r="5">
          <cell r="C5">
            <v>2.8</v>
          </cell>
        </row>
      </sheetData>
      <sheetData sheetId="8041">
        <row r="5">
          <cell r="C5">
            <v>2.8</v>
          </cell>
        </row>
      </sheetData>
      <sheetData sheetId="8042">
        <row r="5">
          <cell r="C5" t="str">
            <v>NIGHT</v>
          </cell>
        </row>
      </sheetData>
      <sheetData sheetId="8043">
        <row r="5">
          <cell r="C5">
            <v>2.8</v>
          </cell>
        </row>
      </sheetData>
      <sheetData sheetId="8044">
        <row r="5">
          <cell r="C5">
            <v>2.8</v>
          </cell>
        </row>
      </sheetData>
      <sheetData sheetId="8045">
        <row r="5">
          <cell r="C5" t="str">
            <v>NIGHT</v>
          </cell>
        </row>
      </sheetData>
      <sheetData sheetId="8046">
        <row r="5">
          <cell r="C5">
            <v>2.8</v>
          </cell>
        </row>
      </sheetData>
      <sheetData sheetId="8047">
        <row r="5">
          <cell r="C5">
            <v>2.8</v>
          </cell>
        </row>
      </sheetData>
      <sheetData sheetId="8048">
        <row r="5">
          <cell r="C5" t="str">
            <v>NIGHT</v>
          </cell>
        </row>
      </sheetData>
      <sheetData sheetId="8049">
        <row r="5">
          <cell r="C5">
            <v>2.8</v>
          </cell>
        </row>
      </sheetData>
      <sheetData sheetId="8050">
        <row r="5">
          <cell r="C5" t="str">
            <v>NIGHT</v>
          </cell>
        </row>
      </sheetData>
      <sheetData sheetId="8051">
        <row r="5">
          <cell r="C5">
            <v>2.8</v>
          </cell>
        </row>
      </sheetData>
      <sheetData sheetId="8052">
        <row r="5">
          <cell r="C5">
            <v>2.8</v>
          </cell>
        </row>
      </sheetData>
      <sheetData sheetId="8053">
        <row r="5">
          <cell r="C5">
            <v>2.8</v>
          </cell>
        </row>
      </sheetData>
      <sheetData sheetId="8054">
        <row r="5">
          <cell r="C5">
            <v>2.8</v>
          </cell>
        </row>
      </sheetData>
      <sheetData sheetId="8055">
        <row r="5">
          <cell r="C5">
            <v>2.8</v>
          </cell>
        </row>
      </sheetData>
      <sheetData sheetId="8056">
        <row r="5">
          <cell r="C5">
            <v>2.8</v>
          </cell>
        </row>
      </sheetData>
      <sheetData sheetId="8057">
        <row r="5">
          <cell r="C5">
            <v>2.8</v>
          </cell>
        </row>
      </sheetData>
      <sheetData sheetId="8058">
        <row r="5">
          <cell r="C5">
            <v>2.8</v>
          </cell>
        </row>
      </sheetData>
      <sheetData sheetId="8059">
        <row r="5">
          <cell r="C5">
            <v>2.8</v>
          </cell>
        </row>
      </sheetData>
      <sheetData sheetId="8060">
        <row r="5">
          <cell r="C5">
            <v>2.8</v>
          </cell>
        </row>
      </sheetData>
      <sheetData sheetId="8061">
        <row r="5">
          <cell r="C5">
            <v>2.8</v>
          </cell>
        </row>
      </sheetData>
      <sheetData sheetId="8062">
        <row r="5">
          <cell r="C5">
            <v>2.8</v>
          </cell>
        </row>
      </sheetData>
      <sheetData sheetId="8063">
        <row r="5">
          <cell r="C5">
            <v>2.8</v>
          </cell>
        </row>
      </sheetData>
      <sheetData sheetId="8064">
        <row r="5">
          <cell r="C5">
            <v>2.8</v>
          </cell>
        </row>
      </sheetData>
      <sheetData sheetId="8065">
        <row r="5">
          <cell r="C5">
            <v>2.8</v>
          </cell>
        </row>
      </sheetData>
      <sheetData sheetId="8066">
        <row r="5">
          <cell r="C5">
            <v>2.8</v>
          </cell>
        </row>
      </sheetData>
      <sheetData sheetId="8067">
        <row r="5">
          <cell r="C5">
            <v>2.8</v>
          </cell>
        </row>
      </sheetData>
      <sheetData sheetId="8068">
        <row r="5">
          <cell r="C5">
            <v>2.8</v>
          </cell>
        </row>
      </sheetData>
      <sheetData sheetId="8069">
        <row r="5">
          <cell r="C5">
            <v>2.8</v>
          </cell>
        </row>
      </sheetData>
      <sheetData sheetId="8070">
        <row r="5">
          <cell r="C5">
            <v>2.8</v>
          </cell>
        </row>
      </sheetData>
      <sheetData sheetId="8071">
        <row r="5">
          <cell r="C5">
            <v>2.8</v>
          </cell>
        </row>
      </sheetData>
      <sheetData sheetId="8072">
        <row r="5">
          <cell r="C5">
            <v>2.8</v>
          </cell>
        </row>
      </sheetData>
      <sheetData sheetId="8073">
        <row r="5">
          <cell r="C5">
            <v>2.8</v>
          </cell>
        </row>
      </sheetData>
      <sheetData sheetId="8074">
        <row r="5">
          <cell r="C5">
            <v>2.8</v>
          </cell>
        </row>
      </sheetData>
      <sheetData sheetId="8075">
        <row r="5">
          <cell r="C5" t="str">
            <v>NIGHT</v>
          </cell>
        </row>
      </sheetData>
      <sheetData sheetId="8076">
        <row r="5">
          <cell r="C5" t="str">
            <v>NIGHT</v>
          </cell>
        </row>
      </sheetData>
      <sheetData sheetId="8077">
        <row r="5">
          <cell r="C5">
            <v>2.8</v>
          </cell>
        </row>
      </sheetData>
      <sheetData sheetId="8078">
        <row r="5">
          <cell r="C5">
            <v>2.8</v>
          </cell>
        </row>
      </sheetData>
      <sheetData sheetId="8079">
        <row r="5">
          <cell r="C5">
            <v>2.8</v>
          </cell>
        </row>
      </sheetData>
      <sheetData sheetId="8080">
        <row r="5">
          <cell r="C5">
            <v>2.8</v>
          </cell>
        </row>
      </sheetData>
      <sheetData sheetId="8081">
        <row r="5">
          <cell r="C5">
            <v>2.8</v>
          </cell>
        </row>
      </sheetData>
      <sheetData sheetId="8082">
        <row r="5">
          <cell r="C5">
            <v>2.8</v>
          </cell>
        </row>
      </sheetData>
      <sheetData sheetId="8083">
        <row r="5">
          <cell r="C5">
            <v>2.8</v>
          </cell>
        </row>
      </sheetData>
      <sheetData sheetId="8084">
        <row r="5">
          <cell r="C5">
            <v>2.8</v>
          </cell>
        </row>
      </sheetData>
      <sheetData sheetId="8085">
        <row r="5">
          <cell r="C5">
            <v>2.8</v>
          </cell>
        </row>
      </sheetData>
      <sheetData sheetId="8086">
        <row r="5">
          <cell r="C5" t="str">
            <v>NIGHT</v>
          </cell>
        </row>
      </sheetData>
      <sheetData sheetId="8087">
        <row r="5">
          <cell r="C5">
            <v>2.8</v>
          </cell>
        </row>
      </sheetData>
      <sheetData sheetId="8088">
        <row r="5">
          <cell r="C5">
            <v>2.8</v>
          </cell>
        </row>
      </sheetData>
      <sheetData sheetId="8089">
        <row r="5">
          <cell r="C5">
            <v>2.8</v>
          </cell>
        </row>
      </sheetData>
      <sheetData sheetId="8090">
        <row r="5">
          <cell r="C5">
            <v>2.8</v>
          </cell>
        </row>
      </sheetData>
      <sheetData sheetId="8091">
        <row r="5">
          <cell r="C5">
            <v>2.8</v>
          </cell>
        </row>
      </sheetData>
      <sheetData sheetId="8092">
        <row r="5">
          <cell r="C5" t="str">
            <v>NIGHT</v>
          </cell>
        </row>
      </sheetData>
      <sheetData sheetId="8093">
        <row r="5">
          <cell r="C5">
            <v>2.8</v>
          </cell>
        </row>
      </sheetData>
      <sheetData sheetId="8094">
        <row r="5">
          <cell r="C5">
            <v>2.8</v>
          </cell>
        </row>
      </sheetData>
      <sheetData sheetId="8095">
        <row r="5">
          <cell r="C5">
            <v>2.8</v>
          </cell>
        </row>
      </sheetData>
      <sheetData sheetId="8096">
        <row r="5">
          <cell r="C5">
            <v>2.8</v>
          </cell>
        </row>
      </sheetData>
      <sheetData sheetId="8097">
        <row r="5">
          <cell r="C5">
            <v>2.8</v>
          </cell>
        </row>
      </sheetData>
      <sheetData sheetId="8098">
        <row r="5">
          <cell r="C5">
            <v>2.8</v>
          </cell>
        </row>
      </sheetData>
      <sheetData sheetId="8099">
        <row r="5">
          <cell r="C5">
            <v>2.8</v>
          </cell>
        </row>
      </sheetData>
      <sheetData sheetId="8100">
        <row r="5">
          <cell r="C5">
            <v>2.8</v>
          </cell>
        </row>
      </sheetData>
      <sheetData sheetId="8101">
        <row r="5">
          <cell r="C5">
            <v>2.8</v>
          </cell>
        </row>
      </sheetData>
      <sheetData sheetId="8102">
        <row r="5">
          <cell r="C5">
            <v>2.8</v>
          </cell>
        </row>
      </sheetData>
      <sheetData sheetId="8103">
        <row r="5">
          <cell r="C5" t="str">
            <v>NIGHT</v>
          </cell>
        </row>
      </sheetData>
      <sheetData sheetId="8104">
        <row r="5">
          <cell r="C5" t="str">
            <v>NIGHT</v>
          </cell>
        </row>
      </sheetData>
      <sheetData sheetId="8105">
        <row r="5">
          <cell r="C5">
            <v>2.8</v>
          </cell>
        </row>
      </sheetData>
      <sheetData sheetId="8106">
        <row r="5">
          <cell r="C5">
            <v>2.8</v>
          </cell>
        </row>
      </sheetData>
      <sheetData sheetId="8107">
        <row r="5">
          <cell r="C5">
            <v>2.8</v>
          </cell>
        </row>
      </sheetData>
      <sheetData sheetId="8108">
        <row r="5">
          <cell r="C5">
            <v>2.8</v>
          </cell>
        </row>
      </sheetData>
      <sheetData sheetId="8109">
        <row r="5">
          <cell r="C5">
            <v>2.8</v>
          </cell>
        </row>
      </sheetData>
      <sheetData sheetId="8110">
        <row r="5">
          <cell r="C5">
            <v>2.8</v>
          </cell>
        </row>
      </sheetData>
      <sheetData sheetId="8111">
        <row r="5">
          <cell r="C5">
            <v>2.8</v>
          </cell>
        </row>
      </sheetData>
      <sheetData sheetId="8112">
        <row r="5">
          <cell r="C5">
            <v>2.8</v>
          </cell>
        </row>
      </sheetData>
      <sheetData sheetId="8113">
        <row r="5">
          <cell r="C5">
            <v>2.8</v>
          </cell>
        </row>
      </sheetData>
      <sheetData sheetId="8114">
        <row r="5">
          <cell r="C5">
            <v>2.8</v>
          </cell>
        </row>
      </sheetData>
      <sheetData sheetId="8115">
        <row r="5">
          <cell r="C5" t="str">
            <v>NIGHT</v>
          </cell>
        </row>
      </sheetData>
      <sheetData sheetId="8116">
        <row r="5">
          <cell r="C5">
            <v>2.8</v>
          </cell>
        </row>
      </sheetData>
      <sheetData sheetId="8117">
        <row r="5">
          <cell r="C5">
            <v>2.8</v>
          </cell>
        </row>
      </sheetData>
      <sheetData sheetId="8118">
        <row r="5">
          <cell r="C5">
            <v>2.8</v>
          </cell>
        </row>
      </sheetData>
      <sheetData sheetId="8119">
        <row r="5">
          <cell r="C5">
            <v>2.8</v>
          </cell>
        </row>
      </sheetData>
      <sheetData sheetId="8120">
        <row r="5">
          <cell r="C5">
            <v>2.8</v>
          </cell>
        </row>
      </sheetData>
      <sheetData sheetId="8121">
        <row r="5">
          <cell r="C5">
            <v>2.8</v>
          </cell>
        </row>
      </sheetData>
      <sheetData sheetId="8122">
        <row r="5">
          <cell r="C5">
            <v>2.8</v>
          </cell>
        </row>
      </sheetData>
      <sheetData sheetId="8123">
        <row r="5">
          <cell r="C5" t="str">
            <v>NIGHT</v>
          </cell>
        </row>
      </sheetData>
      <sheetData sheetId="8124">
        <row r="5">
          <cell r="C5">
            <v>2.8</v>
          </cell>
        </row>
      </sheetData>
      <sheetData sheetId="8125">
        <row r="5">
          <cell r="C5" t="str">
            <v>NIGHT</v>
          </cell>
        </row>
      </sheetData>
      <sheetData sheetId="8126">
        <row r="5">
          <cell r="C5">
            <v>2.8</v>
          </cell>
        </row>
      </sheetData>
      <sheetData sheetId="8127">
        <row r="5">
          <cell r="C5" t="str">
            <v>NIGHT</v>
          </cell>
        </row>
      </sheetData>
      <sheetData sheetId="8128">
        <row r="5">
          <cell r="C5">
            <v>2.8</v>
          </cell>
        </row>
      </sheetData>
      <sheetData sheetId="8129">
        <row r="5">
          <cell r="C5" t="str">
            <v>NIGHT</v>
          </cell>
        </row>
      </sheetData>
      <sheetData sheetId="8130">
        <row r="5">
          <cell r="C5">
            <v>2.8</v>
          </cell>
        </row>
      </sheetData>
      <sheetData sheetId="8131">
        <row r="5">
          <cell r="C5">
            <v>2.8</v>
          </cell>
        </row>
      </sheetData>
      <sheetData sheetId="8132">
        <row r="5">
          <cell r="C5">
            <v>2.8</v>
          </cell>
        </row>
      </sheetData>
      <sheetData sheetId="8133">
        <row r="5">
          <cell r="C5" t="str">
            <v>NIGHT</v>
          </cell>
        </row>
      </sheetData>
      <sheetData sheetId="8134">
        <row r="5">
          <cell r="C5" t="str">
            <v>NIGHT</v>
          </cell>
        </row>
      </sheetData>
      <sheetData sheetId="8135">
        <row r="5">
          <cell r="C5">
            <v>2.8</v>
          </cell>
        </row>
      </sheetData>
      <sheetData sheetId="8136">
        <row r="5">
          <cell r="C5">
            <v>2.8</v>
          </cell>
        </row>
      </sheetData>
      <sheetData sheetId="8137">
        <row r="5">
          <cell r="C5">
            <v>2.8</v>
          </cell>
        </row>
      </sheetData>
      <sheetData sheetId="8138">
        <row r="5">
          <cell r="C5" t="str">
            <v>NIGHT</v>
          </cell>
        </row>
      </sheetData>
      <sheetData sheetId="8139">
        <row r="5">
          <cell r="C5">
            <v>2.8</v>
          </cell>
        </row>
      </sheetData>
      <sheetData sheetId="8140">
        <row r="5">
          <cell r="C5">
            <v>2.8</v>
          </cell>
        </row>
      </sheetData>
      <sheetData sheetId="8141">
        <row r="5">
          <cell r="C5">
            <v>2.8</v>
          </cell>
        </row>
      </sheetData>
      <sheetData sheetId="8142">
        <row r="5">
          <cell r="C5">
            <v>2.8</v>
          </cell>
        </row>
      </sheetData>
      <sheetData sheetId="8143">
        <row r="5">
          <cell r="C5">
            <v>2.8</v>
          </cell>
        </row>
      </sheetData>
      <sheetData sheetId="8144">
        <row r="5">
          <cell r="C5">
            <v>2.8</v>
          </cell>
        </row>
      </sheetData>
      <sheetData sheetId="8145">
        <row r="5">
          <cell r="C5">
            <v>2.8</v>
          </cell>
        </row>
      </sheetData>
      <sheetData sheetId="8146">
        <row r="5">
          <cell r="C5">
            <v>2.8</v>
          </cell>
        </row>
      </sheetData>
      <sheetData sheetId="8147">
        <row r="5">
          <cell r="C5">
            <v>2.8</v>
          </cell>
        </row>
      </sheetData>
      <sheetData sheetId="8148">
        <row r="5">
          <cell r="C5" t="str">
            <v>NIGHT</v>
          </cell>
        </row>
      </sheetData>
      <sheetData sheetId="8149">
        <row r="5">
          <cell r="C5">
            <v>2.8</v>
          </cell>
        </row>
      </sheetData>
      <sheetData sheetId="8150">
        <row r="5">
          <cell r="C5">
            <v>2.8</v>
          </cell>
        </row>
      </sheetData>
      <sheetData sheetId="8151">
        <row r="5">
          <cell r="C5" t="str">
            <v>NIGHT</v>
          </cell>
        </row>
      </sheetData>
      <sheetData sheetId="8152">
        <row r="5">
          <cell r="C5" t="str">
            <v>NIGHT</v>
          </cell>
        </row>
      </sheetData>
      <sheetData sheetId="8153">
        <row r="5">
          <cell r="C5">
            <v>2.8</v>
          </cell>
        </row>
      </sheetData>
      <sheetData sheetId="8154">
        <row r="5">
          <cell r="C5">
            <v>2.8</v>
          </cell>
        </row>
      </sheetData>
      <sheetData sheetId="8155">
        <row r="5">
          <cell r="C5">
            <v>2.8</v>
          </cell>
        </row>
      </sheetData>
      <sheetData sheetId="8156">
        <row r="5">
          <cell r="C5">
            <v>2.8</v>
          </cell>
        </row>
      </sheetData>
      <sheetData sheetId="8157">
        <row r="5">
          <cell r="C5" t="str">
            <v>NIGHT</v>
          </cell>
        </row>
      </sheetData>
      <sheetData sheetId="8158">
        <row r="5">
          <cell r="C5">
            <v>2.8</v>
          </cell>
        </row>
      </sheetData>
      <sheetData sheetId="8159">
        <row r="5">
          <cell r="C5">
            <v>2.8</v>
          </cell>
        </row>
      </sheetData>
      <sheetData sheetId="8160">
        <row r="5">
          <cell r="C5">
            <v>2.8</v>
          </cell>
        </row>
      </sheetData>
      <sheetData sheetId="8161">
        <row r="5">
          <cell r="C5">
            <v>2.8</v>
          </cell>
        </row>
      </sheetData>
      <sheetData sheetId="8162">
        <row r="5">
          <cell r="C5">
            <v>2.8</v>
          </cell>
        </row>
      </sheetData>
      <sheetData sheetId="8163">
        <row r="5">
          <cell r="C5">
            <v>2.8</v>
          </cell>
        </row>
      </sheetData>
      <sheetData sheetId="8164">
        <row r="5">
          <cell r="C5">
            <v>2.8</v>
          </cell>
        </row>
      </sheetData>
      <sheetData sheetId="8165">
        <row r="5">
          <cell r="C5" t="str">
            <v>NIGHT</v>
          </cell>
        </row>
      </sheetData>
      <sheetData sheetId="8166">
        <row r="5">
          <cell r="C5">
            <v>2.8</v>
          </cell>
        </row>
      </sheetData>
      <sheetData sheetId="8167">
        <row r="5">
          <cell r="C5">
            <v>2.8</v>
          </cell>
        </row>
      </sheetData>
      <sheetData sheetId="8168">
        <row r="5">
          <cell r="C5">
            <v>2.8</v>
          </cell>
        </row>
      </sheetData>
      <sheetData sheetId="8169">
        <row r="5">
          <cell r="C5" t="str">
            <v>NIGHT</v>
          </cell>
        </row>
      </sheetData>
      <sheetData sheetId="8170">
        <row r="5">
          <cell r="C5">
            <v>2.8</v>
          </cell>
        </row>
      </sheetData>
      <sheetData sheetId="8171">
        <row r="5">
          <cell r="C5" t="str">
            <v>NIGHT</v>
          </cell>
        </row>
      </sheetData>
      <sheetData sheetId="8172">
        <row r="5">
          <cell r="C5">
            <v>2.8</v>
          </cell>
        </row>
      </sheetData>
      <sheetData sheetId="8173">
        <row r="5">
          <cell r="C5">
            <v>2.8</v>
          </cell>
        </row>
      </sheetData>
      <sheetData sheetId="8174">
        <row r="5">
          <cell r="C5">
            <v>2.8</v>
          </cell>
        </row>
      </sheetData>
      <sheetData sheetId="8175">
        <row r="5">
          <cell r="C5">
            <v>2.8</v>
          </cell>
        </row>
      </sheetData>
      <sheetData sheetId="8176">
        <row r="5">
          <cell r="C5">
            <v>2.8</v>
          </cell>
        </row>
      </sheetData>
      <sheetData sheetId="8177">
        <row r="5">
          <cell r="C5">
            <v>2.8</v>
          </cell>
        </row>
      </sheetData>
      <sheetData sheetId="8178">
        <row r="5">
          <cell r="C5">
            <v>2.8</v>
          </cell>
        </row>
      </sheetData>
      <sheetData sheetId="8179">
        <row r="5">
          <cell r="C5">
            <v>2.8</v>
          </cell>
        </row>
      </sheetData>
      <sheetData sheetId="8180">
        <row r="5">
          <cell r="C5">
            <v>2.8</v>
          </cell>
        </row>
      </sheetData>
      <sheetData sheetId="8181">
        <row r="5">
          <cell r="C5">
            <v>2.8</v>
          </cell>
        </row>
      </sheetData>
      <sheetData sheetId="8182">
        <row r="5">
          <cell r="C5">
            <v>2.8</v>
          </cell>
        </row>
      </sheetData>
      <sheetData sheetId="8183">
        <row r="5">
          <cell r="C5">
            <v>2.8</v>
          </cell>
        </row>
      </sheetData>
      <sheetData sheetId="8184">
        <row r="5">
          <cell r="C5">
            <v>2.8</v>
          </cell>
        </row>
      </sheetData>
      <sheetData sheetId="8185">
        <row r="5">
          <cell r="C5">
            <v>2.8</v>
          </cell>
        </row>
      </sheetData>
      <sheetData sheetId="8186">
        <row r="5">
          <cell r="C5">
            <v>2.8</v>
          </cell>
        </row>
      </sheetData>
      <sheetData sheetId="8187">
        <row r="5">
          <cell r="C5">
            <v>2.8</v>
          </cell>
        </row>
      </sheetData>
      <sheetData sheetId="8188">
        <row r="5">
          <cell r="C5">
            <v>2.8</v>
          </cell>
        </row>
      </sheetData>
      <sheetData sheetId="8189">
        <row r="5">
          <cell r="C5">
            <v>2.8</v>
          </cell>
        </row>
      </sheetData>
      <sheetData sheetId="8190">
        <row r="5">
          <cell r="C5">
            <v>2.8</v>
          </cell>
        </row>
      </sheetData>
      <sheetData sheetId="8191">
        <row r="5">
          <cell r="C5">
            <v>2.8</v>
          </cell>
        </row>
      </sheetData>
      <sheetData sheetId="8192">
        <row r="5">
          <cell r="C5" t="str">
            <v>NIGHT</v>
          </cell>
        </row>
      </sheetData>
      <sheetData sheetId="8193">
        <row r="5">
          <cell r="C5" t="str">
            <v>NIGHT</v>
          </cell>
        </row>
      </sheetData>
      <sheetData sheetId="8194">
        <row r="5">
          <cell r="C5">
            <v>2.8</v>
          </cell>
        </row>
      </sheetData>
      <sheetData sheetId="8195">
        <row r="5">
          <cell r="C5">
            <v>2.8</v>
          </cell>
        </row>
      </sheetData>
      <sheetData sheetId="8196">
        <row r="5">
          <cell r="C5" t="str">
            <v>NIGHT</v>
          </cell>
        </row>
      </sheetData>
      <sheetData sheetId="8197">
        <row r="5">
          <cell r="C5">
            <v>2.8</v>
          </cell>
        </row>
      </sheetData>
      <sheetData sheetId="8198">
        <row r="5">
          <cell r="C5">
            <v>2.8</v>
          </cell>
        </row>
      </sheetData>
      <sheetData sheetId="8199">
        <row r="5">
          <cell r="C5" t="str">
            <v>NIGHT</v>
          </cell>
        </row>
      </sheetData>
      <sheetData sheetId="8200">
        <row r="5">
          <cell r="C5">
            <v>2.8</v>
          </cell>
        </row>
      </sheetData>
      <sheetData sheetId="8201">
        <row r="5">
          <cell r="C5" t="str">
            <v>NIGHT</v>
          </cell>
        </row>
      </sheetData>
      <sheetData sheetId="8202">
        <row r="5">
          <cell r="C5" t="str">
            <v>NIGHT</v>
          </cell>
        </row>
      </sheetData>
      <sheetData sheetId="8203">
        <row r="5">
          <cell r="C5">
            <v>2.8</v>
          </cell>
        </row>
      </sheetData>
      <sheetData sheetId="8204">
        <row r="5">
          <cell r="C5">
            <v>2.8</v>
          </cell>
        </row>
      </sheetData>
      <sheetData sheetId="8205">
        <row r="5">
          <cell r="C5">
            <v>2.8</v>
          </cell>
        </row>
      </sheetData>
      <sheetData sheetId="8206">
        <row r="5">
          <cell r="C5">
            <v>2.8</v>
          </cell>
        </row>
      </sheetData>
      <sheetData sheetId="8207">
        <row r="5">
          <cell r="C5">
            <v>2.8</v>
          </cell>
        </row>
      </sheetData>
      <sheetData sheetId="8208">
        <row r="5">
          <cell r="C5">
            <v>2.8</v>
          </cell>
        </row>
      </sheetData>
      <sheetData sheetId="8209">
        <row r="5">
          <cell r="C5">
            <v>2.8</v>
          </cell>
        </row>
      </sheetData>
      <sheetData sheetId="8210">
        <row r="5">
          <cell r="C5">
            <v>2.8</v>
          </cell>
        </row>
      </sheetData>
      <sheetData sheetId="8211">
        <row r="5">
          <cell r="C5">
            <v>2.8</v>
          </cell>
        </row>
      </sheetData>
      <sheetData sheetId="8212">
        <row r="5">
          <cell r="C5">
            <v>2.8</v>
          </cell>
        </row>
      </sheetData>
      <sheetData sheetId="8213">
        <row r="5">
          <cell r="C5">
            <v>2.8</v>
          </cell>
        </row>
      </sheetData>
      <sheetData sheetId="8214">
        <row r="5">
          <cell r="C5">
            <v>2.8</v>
          </cell>
        </row>
      </sheetData>
      <sheetData sheetId="8215">
        <row r="5">
          <cell r="C5">
            <v>2.8</v>
          </cell>
        </row>
      </sheetData>
      <sheetData sheetId="8216">
        <row r="5">
          <cell r="C5">
            <v>2.8</v>
          </cell>
        </row>
      </sheetData>
      <sheetData sheetId="8217">
        <row r="5">
          <cell r="C5">
            <v>2.8</v>
          </cell>
        </row>
      </sheetData>
      <sheetData sheetId="8218">
        <row r="5">
          <cell r="C5">
            <v>2.8</v>
          </cell>
        </row>
      </sheetData>
      <sheetData sheetId="8219">
        <row r="5">
          <cell r="C5">
            <v>2.8</v>
          </cell>
        </row>
      </sheetData>
      <sheetData sheetId="8220">
        <row r="5">
          <cell r="C5">
            <v>2.8</v>
          </cell>
        </row>
      </sheetData>
      <sheetData sheetId="8221">
        <row r="5">
          <cell r="C5">
            <v>2.8</v>
          </cell>
        </row>
      </sheetData>
      <sheetData sheetId="8222">
        <row r="5">
          <cell r="C5">
            <v>2.8</v>
          </cell>
        </row>
      </sheetData>
      <sheetData sheetId="8223">
        <row r="5">
          <cell r="C5">
            <v>2.8</v>
          </cell>
        </row>
      </sheetData>
      <sheetData sheetId="8224">
        <row r="5">
          <cell r="C5" t="str">
            <v>NIGHT</v>
          </cell>
        </row>
      </sheetData>
      <sheetData sheetId="8225">
        <row r="5">
          <cell r="C5">
            <v>2.8</v>
          </cell>
        </row>
      </sheetData>
      <sheetData sheetId="8226">
        <row r="5">
          <cell r="C5" t="str">
            <v>NIGHT</v>
          </cell>
        </row>
      </sheetData>
      <sheetData sheetId="8227">
        <row r="5">
          <cell r="C5" t="str">
            <v>NIGHT</v>
          </cell>
        </row>
      </sheetData>
      <sheetData sheetId="8228">
        <row r="5">
          <cell r="C5">
            <v>2.8</v>
          </cell>
        </row>
      </sheetData>
      <sheetData sheetId="8229">
        <row r="5">
          <cell r="C5" t="str">
            <v>NIGHT</v>
          </cell>
        </row>
      </sheetData>
      <sheetData sheetId="8230">
        <row r="5">
          <cell r="C5" t="str">
            <v>NIGHT</v>
          </cell>
        </row>
      </sheetData>
      <sheetData sheetId="8231">
        <row r="5">
          <cell r="C5" t="str">
            <v>NIGHT</v>
          </cell>
        </row>
      </sheetData>
      <sheetData sheetId="8232">
        <row r="5">
          <cell r="C5">
            <v>2.8</v>
          </cell>
        </row>
      </sheetData>
      <sheetData sheetId="8233">
        <row r="5">
          <cell r="C5">
            <v>2.8</v>
          </cell>
        </row>
      </sheetData>
      <sheetData sheetId="8234">
        <row r="5">
          <cell r="C5" t="str">
            <v>NIGHT</v>
          </cell>
        </row>
      </sheetData>
      <sheetData sheetId="8235">
        <row r="5">
          <cell r="C5" t="str">
            <v>NIGHT</v>
          </cell>
        </row>
      </sheetData>
      <sheetData sheetId="8236">
        <row r="5">
          <cell r="C5" t="str">
            <v>NIGHT</v>
          </cell>
        </row>
      </sheetData>
      <sheetData sheetId="8237">
        <row r="5">
          <cell r="C5" t="str">
            <v>NIGHT</v>
          </cell>
        </row>
      </sheetData>
      <sheetData sheetId="8238">
        <row r="5">
          <cell r="C5" t="str">
            <v>NIGHT</v>
          </cell>
        </row>
      </sheetData>
      <sheetData sheetId="8239">
        <row r="5">
          <cell r="C5" t="str">
            <v>NIGHT</v>
          </cell>
        </row>
      </sheetData>
      <sheetData sheetId="8240">
        <row r="5">
          <cell r="C5">
            <v>2.8</v>
          </cell>
        </row>
      </sheetData>
      <sheetData sheetId="8241">
        <row r="5">
          <cell r="C5" t="str">
            <v>NIGHT</v>
          </cell>
        </row>
      </sheetData>
      <sheetData sheetId="8242">
        <row r="5">
          <cell r="C5" t="str">
            <v>NIGHT</v>
          </cell>
        </row>
      </sheetData>
      <sheetData sheetId="8243">
        <row r="5">
          <cell r="C5" t="str">
            <v>NIGHT</v>
          </cell>
        </row>
      </sheetData>
      <sheetData sheetId="8244">
        <row r="5">
          <cell r="C5" t="str">
            <v>NIGHT</v>
          </cell>
        </row>
      </sheetData>
      <sheetData sheetId="8245">
        <row r="5">
          <cell r="C5" t="str">
            <v>NIGHT</v>
          </cell>
        </row>
      </sheetData>
      <sheetData sheetId="8246">
        <row r="5">
          <cell r="C5" t="str">
            <v>NIGHT</v>
          </cell>
        </row>
      </sheetData>
      <sheetData sheetId="8247">
        <row r="5">
          <cell r="C5" t="str">
            <v>NIGHT</v>
          </cell>
        </row>
      </sheetData>
      <sheetData sheetId="8248">
        <row r="5">
          <cell r="C5" t="str">
            <v>NIGHT</v>
          </cell>
        </row>
      </sheetData>
      <sheetData sheetId="8249">
        <row r="5">
          <cell r="C5" t="str">
            <v>NIGHT</v>
          </cell>
        </row>
      </sheetData>
      <sheetData sheetId="8250">
        <row r="5">
          <cell r="C5" t="str">
            <v>NIGHT</v>
          </cell>
        </row>
      </sheetData>
      <sheetData sheetId="8251">
        <row r="5">
          <cell r="C5" t="str">
            <v>NIGHT</v>
          </cell>
        </row>
      </sheetData>
      <sheetData sheetId="8252">
        <row r="5">
          <cell r="C5" t="str">
            <v>NIGHT</v>
          </cell>
        </row>
      </sheetData>
      <sheetData sheetId="8253">
        <row r="5">
          <cell r="C5" t="str">
            <v>NIGHT</v>
          </cell>
        </row>
      </sheetData>
      <sheetData sheetId="8254">
        <row r="5">
          <cell r="C5" t="str">
            <v>NIGHT</v>
          </cell>
        </row>
      </sheetData>
      <sheetData sheetId="8255">
        <row r="5">
          <cell r="C5" t="str">
            <v>NIGHT</v>
          </cell>
        </row>
      </sheetData>
      <sheetData sheetId="8256">
        <row r="5">
          <cell r="C5" t="str">
            <v>NIGHT</v>
          </cell>
        </row>
      </sheetData>
      <sheetData sheetId="8257">
        <row r="5">
          <cell r="C5" t="str">
            <v>NIGHT</v>
          </cell>
        </row>
      </sheetData>
      <sheetData sheetId="8258">
        <row r="5">
          <cell r="C5" t="str">
            <v>NIGHT</v>
          </cell>
        </row>
      </sheetData>
      <sheetData sheetId="8259">
        <row r="5">
          <cell r="C5" t="str">
            <v>NIGHT</v>
          </cell>
        </row>
      </sheetData>
      <sheetData sheetId="8260">
        <row r="5">
          <cell r="C5" t="str">
            <v>NIGHT</v>
          </cell>
        </row>
      </sheetData>
      <sheetData sheetId="8261">
        <row r="5">
          <cell r="C5" t="str">
            <v>NIGHT</v>
          </cell>
        </row>
      </sheetData>
      <sheetData sheetId="8262">
        <row r="5">
          <cell r="C5" t="str">
            <v>NIGHT</v>
          </cell>
        </row>
      </sheetData>
      <sheetData sheetId="8263">
        <row r="5">
          <cell r="C5" t="str">
            <v>NIGHT</v>
          </cell>
        </row>
      </sheetData>
      <sheetData sheetId="8264">
        <row r="5">
          <cell r="C5" t="str">
            <v>NIGHT</v>
          </cell>
        </row>
      </sheetData>
      <sheetData sheetId="8265">
        <row r="5">
          <cell r="C5" t="str">
            <v>NIGHT</v>
          </cell>
        </row>
      </sheetData>
      <sheetData sheetId="8266">
        <row r="5">
          <cell r="C5" t="str">
            <v>NIGHT</v>
          </cell>
        </row>
      </sheetData>
      <sheetData sheetId="8267">
        <row r="5">
          <cell r="C5" t="str">
            <v>NIGHT</v>
          </cell>
        </row>
      </sheetData>
      <sheetData sheetId="8268">
        <row r="5">
          <cell r="C5" t="str">
            <v>NIGHT</v>
          </cell>
        </row>
      </sheetData>
      <sheetData sheetId="8269">
        <row r="5">
          <cell r="C5" t="str">
            <v>NIGHT</v>
          </cell>
        </row>
      </sheetData>
      <sheetData sheetId="8270">
        <row r="5">
          <cell r="C5" t="str">
            <v>NIGHT</v>
          </cell>
        </row>
      </sheetData>
      <sheetData sheetId="8271">
        <row r="5">
          <cell r="C5" t="str">
            <v>NIGHT</v>
          </cell>
        </row>
      </sheetData>
      <sheetData sheetId="8272">
        <row r="5">
          <cell r="C5" t="str">
            <v>NIGHT</v>
          </cell>
        </row>
      </sheetData>
      <sheetData sheetId="8273">
        <row r="5">
          <cell r="C5" t="str">
            <v>NIGHT</v>
          </cell>
        </row>
      </sheetData>
      <sheetData sheetId="8274">
        <row r="5">
          <cell r="C5" t="str">
            <v>NIGHT</v>
          </cell>
        </row>
      </sheetData>
      <sheetData sheetId="8275">
        <row r="5">
          <cell r="C5" t="str">
            <v>NIGHT</v>
          </cell>
        </row>
      </sheetData>
      <sheetData sheetId="8276">
        <row r="5">
          <cell r="C5" t="str">
            <v>NIGHT</v>
          </cell>
        </row>
      </sheetData>
      <sheetData sheetId="8277">
        <row r="5">
          <cell r="C5" t="str">
            <v>NIGHT</v>
          </cell>
        </row>
      </sheetData>
      <sheetData sheetId="8278">
        <row r="5">
          <cell r="C5">
            <v>2.8</v>
          </cell>
        </row>
      </sheetData>
      <sheetData sheetId="8279">
        <row r="5">
          <cell r="C5" t="str">
            <v>NIGHT</v>
          </cell>
        </row>
      </sheetData>
      <sheetData sheetId="8280">
        <row r="5">
          <cell r="C5" t="str">
            <v>NIGHT</v>
          </cell>
        </row>
      </sheetData>
      <sheetData sheetId="8281">
        <row r="5">
          <cell r="C5" t="str">
            <v>NIGHT</v>
          </cell>
        </row>
      </sheetData>
      <sheetData sheetId="8282">
        <row r="5">
          <cell r="C5" t="str">
            <v>NIGHT</v>
          </cell>
        </row>
      </sheetData>
      <sheetData sheetId="8283">
        <row r="5">
          <cell r="C5" t="str">
            <v>NIGHT</v>
          </cell>
        </row>
      </sheetData>
      <sheetData sheetId="8284">
        <row r="5">
          <cell r="C5">
            <v>2.8</v>
          </cell>
        </row>
      </sheetData>
      <sheetData sheetId="8285">
        <row r="5">
          <cell r="C5" t="str">
            <v>NIGHT</v>
          </cell>
        </row>
      </sheetData>
      <sheetData sheetId="8286">
        <row r="5">
          <cell r="C5" t="str">
            <v>NIGHT</v>
          </cell>
        </row>
      </sheetData>
      <sheetData sheetId="8287">
        <row r="5">
          <cell r="C5" t="str">
            <v>NIGHT</v>
          </cell>
        </row>
      </sheetData>
      <sheetData sheetId="8288">
        <row r="5">
          <cell r="C5">
            <v>2.8</v>
          </cell>
        </row>
      </sheetData>
      <sheetData sheetId="8289">
        <row r="5">
          <cell r="C5" t="str">
            <v>NIGHT</v>
          </cell>
        </row>
      </sheetData>
      <sheetData sheetId="8290">
        <row r="5">
          <cell r="C5">
            <v>2.8</v>
          </cell>
        </row>
      </sheetData>
      <sheetData sheetId="8291">
        <row r="5">
          <cell r="C5" t="str">
            <v>NIGHT</v>
          </cell>
        </row>
      </sheetData>
      <sheetData sheetId="8292">
        <row r="5">
          <cell r="C5">
            <v>2.8</v>
          </cell>
        </row>
      </sheetData>
      <sheetData sheetId="8293">
        <row r="5">
          <cell r="C5" t="str">
            <v>NIGHT</v>
          </cell>
        </row>
      </sheetData>
      <sheetData sheetId="8294">
        <row r="5">
          <cell r="C5">
            <v>2.8</v>
          </cell>
        </row>
      </sheetData>
      <sheetData sheetId="8295">
        <row r="5">
          <cell r="C5" t="str">
            <v>NIGHT</v>
          </cell>
        </row>
      </sheetData>
      <sheetData sheetId="8296">
        <row r="5">
          <cell r="C5" t="str">
            <v>NIGHT</v>
          </cell>
        </row>
      </sheetData>
      <sheetData sheetId="8297">
        <row r="5">
          <cell r="C5" t="str">
            <v>NIGHT</v>
          </cell>
        </row>
      </sheetData>
      <sheetData sheetId="8298">
        <row r="5">
          <cell r="C5">
            <v>2.8</v>
          </cell>
        </row>
      </sheetData>
      <sheetData sheetId="8299">
        <row r="5">
          <cell r="C5" t="str">
            <v>NIGHT</v>
          </cell>
        </row>
      </sheetData>
      <sheetData sheetId="8300">
        <row r="5">
          <cell r="C5">
            <v>2.8</v>
          </cell>
        </row>
      </sheetData>
      <sheetData sheetId="8301">
        <row r="5">
          <cell r="C5" t="str">
            <v>NIGHT</v>
          </cell>
        </row>
      </sheetData>
      <sheetData sheetId="8302">
        <row r="5">
          <cell r="C5">
            <v>2.8</v>
          </cell>
        </row>
      </sheetData>
      <sheetData sheetId="8303">
        <row r="5">
          <cell r="C5" t="str">
            <v>NIGHT</v>
          </cell>
        </row>
      </sheetData>
      <sheetData sheetId="8304">
        <row r="5">
          <cell r="C5">
            <v>2.8</v>
          </cell>
        </row>
      </sheetData>
      <sheetData sheetId="8305">
        <row r="5">
          <cell r="C5" t="str">
            <v>NIGHT</v>
          </cell>
        </row>
      </sheetData>
      <sheetData sheetId="8306">
        <row r="5">
          <cell r="C5" t="str">
            <v>NIGHT</v>
          </cell>
        </row>
      </sheetData>
      <sheetData sheetId="8307">
        <row r="5">
          <cell r="C5">
            <v>2.8</v>
          </cell>
        </row>
      </sheetData>
      <sheetData sheetId="8308">
        <row r="5">
          <cell r="C5">
            <v>2.8</v>
          </cell>
        </row>
      </sheetData>
      <sheetData sheetId="8309">
        <row r="5">
          <cell r="C5" t="str">
            <v>NIGHT</v>
          </cell>
        </row>
      </sheetData>
      <sheetData sheetId="8310">
        <row r="5">
          <cell r="C5">
            <v>2.8</v>
          </cell>
        </row>
      </sheetData>
      <sheetData sheetId="8311">
        <row r="5">
          <cell r="C5" t="str">
            <v>NIGHT</v>
          </cell>
        </row>
      </sheetData>
      <sheetData sheetId="8312">
        <row r="5">
          <cell r="C5">
            <v>2.8</v>
          </cell>
        </row>
      </sheetData>
      <sheetData sheetId="8313">
        <row r="5">
          <cell r="C5" t="str">
            <v>NIGHT</v>
          </cell>
        </row>
      </sheetData>
      <sheetData sheetId="8314">
        <row r="5">
          <cell r="C5">
            <v>2.8</v>
          </cell>
        </row>
      </sheetData>
      <sheetData sheetId="8315">
        <row r="5">
          <cell r="C5" t="str">
            <v>NIGHT</v>
          </cell>
        </row>
      </sheetData>
      <sheetData sheetId="8316">
        <row r="5">
          <cell r="C5" t="str">
            <v>NIGHT</v>
          </cell>
        </row>
      </sheetData>
      <sheetData sheetId="8317">
        <row r="5">
          <cell r="C5">
            <v>2.8</v>
          </cell>
        </row>
      </sheetData>
      <sheetData sheetId="8318">
        <row r="5">
          <cell r="C5" t="str">
            <v>NIGHT</v>
          </cell>
        </row>
      </sheetData>
      <sheetData sheetId="8319">
        <row r="5">
          <cell r="C5" t="str">
            <v>NIGHT</v>
          </cell>
        </row>
      </sheetData>
      <sheetData sheetId="8320">
        <row r="5">
          <cell r="C5">
            <v>2.8</v>
          </cell>
        </row>
      </sheetData>
      <sheetData sheetId="8321">
        <row r="5">
          <cell r="C5" t="str">
            <v>NIGHT</v>
          </cell>
        </row>
      </sheetData>
      <sheetData sheetId="8322">
        <row r="5">
          <cell r="C5">
            <v>2.8</v>
          </cell>
        </row>
      </sheetData>
      <sheetData sheetId="8323">
        <row r="5">
          <cell r="C5" t="str">
            <v>NIGHT</v>
          </cell>
        </row>
      </sheetData>
      <sheetData sheetId="8324">
        <row r="5">
          <cell r="C5">
            <v>2.8</v>
          </cell>
        </row>
      </sheetData>
      <sheetData sheetId="8325">
        <row r="5">
          <cell r="C5" t="str">
            <v>NIGHT</v>
          </cell>
        </row>
      </sheetData>
      <sheetData sheetId="8326">
        <row r="5">
          <cell r="C5" t="str">
            <v>NIGHT</v>
          </cell>
        </row>
      </sheetData>
      <sheetData sheetId="8327">
        <row r="5">
          <cell r="C5" t="str">
            <v>NIGHT</v>
          </cell>
        </row>
      </sheetData>
      <sheetData sheetId="8328">
        <row r="5">
          <cell r="C5" t="str">
            <v>NIGHT</v>
          </cell>
        </row>
      </sheetData>
      <sheetData sheetId="8329">
        <row r="5">
          <cell r="C5" t="str">
            <v>NIGHT</v>
          </cell>
        </row>
      </sheetData>
      <sheetData sheetId="8330">
        <row r="5">
          <cell r="C5" t="str">
            <v>NIGHT</v>
          </cell>
        </row>
      </sheetData>
      <sheetData sheetId="8331">
        <row r="5">
          <cell r="C5" t="str">
            <v>NIGHT</v>
          </cell>
        </row>
      </sheetData>
      <sheetData sheetId="8332">
        <row r="5">
          <cell r="C5" t="str">
            <v>NIGHT</v>
          </cell>
        </row>
      </sheetData>
      <sheetData sheetId="8333">
        <row r="5">
          <cell r="C5" t="str">
            <v>NIGHT</v>
          </cell>
        </row>
      </sheetData>
      <sheetData sheetId="8334">
        <row r="5">
          <cell r="C5">
            <v>2.8</v>
          </cell>
        </row>
      </sheetData>
      <sheetData sheetId="8335">
        <row r="5">
          <cell r="C5" t="str">
            <v>NIGHT</v>
          </cell>
        </row>
      </sheetData>
      <sheetData sheetId="8336">
        <row r="5">
          <cell r="C5" t="str">
            <v>NIGHT</v>
          </cell>
        </row>
      </sheetData>
      <sheetData sheetId="8337">
        <row r="5">
          <cell r="C5" t="str">
            <v>NIGHT</v>
          </cell>
        </row>
      </sheetData>
      <sheetData sheetId="8338">
        <row r="5">
          <cell r="C5" t="str">
            <v>NIGHT</v>
          </cell>
        </row>
      </sheetData>
      <sheetData sheetId="8339">
        <row r="5">
          <cell r="C5" t="str">
            <v>NIGHT</v>
          </cell>
        </row>
      </sheetData>
      <sheetData sheetId="8340">
        <row r="5">
          <cell r="C5" t="str">
            <v>NIGHT</v>
          </cell>
        </row>
      </sheetData>
      <sheetData sheetId="8341">
        <row r="5">
          <cell r="C5" t="str">
            <v>NIGHT</v>
          </cell>
        </row>
      </sheetData>
      <sheetData sheetId="8342">
        <row r="5">
          <cell r="C5" t="str">
            <v>NIGHT</v>
          </cell>
        </row>
      </sheetData>
      <sheetData sheetId="8343">
        <row r="5">
          <cell r="C5" t="str">
            <v>NIGHT</v>
          </cell>
        </row>
      </sheetData>
      <sheetData sheetId="8344">
        <row r="5">
          <cell r="C5">
            <v>2.8</v>
          </cell>
        </row>
      </sheetData>
      <sheetData sheetId="8345">
        <row r="5">
          <cell r="C5" t="str">
            <v>NIGHT</v>
          </cell>
        </row>
      </sheetData>
      <sheetData sheetId="8346">
        <row r="5">
          <cell r="C5" t="str">
            <v>NIGHT</v>
          </cell>
        </row>
      </sheetData>
      <sheetData sheetId="8347">
        <row r="5">
          <cell r="C5" t="str">
            <v>NIGHT</v>
          </cell>
        </row>
      </sheetData>
      <sheetData sheetId="8348">
        <row r="5">
          <cell r="C5" t="str">
            <v>NIGHT</v>
          </cell>
        </row>
      </sheetData>
      <sheetData sheetId="8349">
        <row r="5">
          <cell r="C5" t="str">
            <v>NIGHT</v>
          </cell>
        </row>
      </sheetData>
      <sheetData sheetId="8350">
        <row r="5">
          <cell r="C5" t="str">
            <v>NIGHT</v>
          </cell>
        </row>
      </sheetData>
      <sheetData sheetId="8351">
        <row r="5">
          <cell r="C5" t="str">
            <v>NIGHT</v>
          </cell>
        </row>
      </sheetData>
      <sheetData sheetId="8352">
        <row r="5">
          <cell r="C5" t="str">
            <v>NIGHT</v>
          </cell>
        </row>
      </sheetData>
      <sheetData sheetId="8353">
        <row r="5">
          <cell r="C5" t="str">
            <v>NIGHT</v>
          </cell>
        </row>
      </sheetData>
      <sheetData sheetId="8354">
        <row r="5">
          <cell r="C5">
            <v>2.8</v>
          </cell>
        </row>
      </sheetData>
      <sheetData sheetId="8355">
        <row r="5">
          <cell r="C5" t="str">
            <v>NIGHT</v>
          </cell>
        </row>
      </sheetData>
      <sheetData sheetId="8356">
        <row r="5">
          <cell r="C5" t="str">
            <v>NIGHT</v>
          </cell>
        </row>
      </sheetData>
      <sheetData sheetId="8357">
        <row r="5">
          <cell r="C5" t="str">
            <v>NIGHT</v>
          </cell>
        </row>
      </sheetData>
      <sheetData sheetId="8358">
        <row r="5">
          <cell r="C5" t="str">
            <v>NIGHT</v>
          </cell>
        </row>
      </sheetData>
      <sheetData sheetId="8359">
        <row r="5">
          <cell r="C5" t="str">
            <v>NIGHT</v>
          </cell>
        </row>
      </sheetData>
      <sheetData sheetId="8360">
        <row r="5">
          <cell r="C5" t="str">
            <v>NIGHT</v>
          </cell>
        </row>
      </sheetData>
      <sheetData sheetId="8361">
        <row r="5">
          <cell r="C5" t="str">
            <v>NIGHT</v>
          </cell>
        </row>
      </sheetData>
      <sheetData sheetId="8362">
        <row r="5">
          <cell r="C5" t="str">
            <v>NIGHT</v>
          </cell>
        </row>
      </sheetData>
      <sheetData sheetId="8363">
        <row r="5">
          <cell r="C5" t="str">
            <v>NIGHT</v>
          </cell>
        </row>
      </sheetData>
      <sheetData sheetId="8364">
        <row r="5">
          <cell r="C5" t="str">
            <v>NIGHT</v>
          </cell>
        </row>
      </sheetData>
      <sheetData sheetId="8365">
        <row r="5">
          <cell r="C5" t="str">
            <v>NIGHT</v>
          </cell>
        </row>
      </sheetData>
      <sheetData sheetId="8366">
        <row r="5">
          <cell r="C5" t="str">
            <v>NIGHT</v>
          </cell>
        </row>
      </sheetData>
      <sheetData sheetId="8367">
        <row r="5">
          <cell r="C5" t="str">
            <v>NIGHT</v>
          </cell>
        </row>
      </sheetData>
      <sheetData sheetId="8368">
        <row r="5">
          <cell r="C5" t="str">
            <v>NIGHT</v>
          </cell>
        </row>
      </sheetData>
      <sheetData sheetId="8369">
        <row r="5">
          <cell r="C5" t="str">
            <v>NIGHT</v>
          </cell>
        </row>
      </sheetData>
      <sheetData sheetId="8370">
        <row r="5">
          <cell r="C5" t="str">
            <v>NIGHT</v>
          </cell>
        </row>
      </sheetData>
      <sheetData sheetId="8371">
        <row r="5">
          <cell r="C5" t="str">
            <v>NIGHT</v>
          </cell>
        </row>
      </sheetData>
      <sheetData sheetId="8372">
        <row r="5">
          <cell r="C5" t="str">
            <v>NIGHT</v>
          </cell>
        </row>
      </sheetData>
      <sheetData sheetId="8373">
        <row r="5">
          <cell r="C5" t="str">
            <v>NIGHT</v>
          </cell>
        </row>
      </sheetData>
      <sheetData sheetId="8374">
        <row r="5">
          <cell r="C5" t="str">
            <v>NIGHT</v>
          </cell>
        </row>
      </sheetData>
      <sheetData sheetId="8375">
        <row r="5">
          <cell r="C5" t="str">
            <v>NIGHT</v>
          </cell>
        </row>
      </sheetData>
      <sheetData sheetId="8376">
        <row r="5">
          <cell r="C5" t="str">
            <v>NIGHT</v>
          </cell>
        </row>
      </sheetData>
      <sheetData sheetId="8377">
        <row r="5">
          <cell r="C5" t="str">
            <v>NIGHT</v>
          </cell>
        </row>
      </sheetData>
      <sheetData sheetId="8378">
        <row r="5">
          <cell r="C5" t="str">
            <v>NIGHT</v>
          </cell>
        </row>
      </sheetData>
      <sheetData sheetId="8379">
        <row r="5">
          <cell r="C5" t="str">
            <v>NIGHT</v>
          </cell>
        </row>
      </sheetData>
      <sheetData sheetId="8380">
        <row r="5">
          <cell r="C5" t="str">
            <v>NIGHT</v>
          </cell>
        </row>
      </sheetData>
      <sheetData sheetId="8381">
        <row r="5">
          <cell r="C5" t="str">
            <v>NIGHT</v>
          </cell>
        </row>
      </sheetData>
      <sheetData sheetId="8382">
        <row r="5">
          <cell r="C5" t="str">
            <v>NIGHT</v>
          </cell>
        </row>
      </sheetData>
      <sheetData sheetId="8383">
        <row r="5">
          <cell r="C5" t="str">
            <v>NIGHT</v>
          </cell>
        </row>
      </sheetData>
      <sheetData sheetId="8384">
        <row r="5">
          <cell r="C5" t="str">
            <v>NIGHT</v>
          </cell>
        </row>
      </sheetData>
      <sheetData sheetId="8385">
        <row r="5">
          <cell r="C5" t="str">
            <v>NIGHT</v>
          </cell>
        </row>
      </sheetData>
      <sheetData sheetId="8386">
        <row r="5">
          <cell r="C5" t="str">
            <v>NIGHT</v>
          </cell>
        </row>
      </sheetData>
      <sheetData sheetId="8387">
        <row r="5">
          <cell r="C5" t="str">
            <v>NIGHT</v>
          </cell>
        </row>
      </sheetData>
      <sheetData sheetId="8388">
        <row r="5">
          <cell r="C5" t="str">
            <v>NIGHT</v>
          </cell>
        </row>
      </sheetData>
      <sheetData sheetId="8389">
        <row r="5">
          <cell r="C5" t="str">
            <v>NIGHT</v>
          </cell>
        </row>
      </sheetData>
      <sheetData sheetId="8390">
        <row r="5">
          <cell r="C5" t="str">
            <v>NIGHT</v>
          </cell>
        </row>
      </sheetData>
      <sheetData sheetId="8391">
        <row r="5">
          <cell r="C5" t="str">
            <v>NIGHT</v>
          </cell>
        </row>
      </sheetData>
      <sheetData sheetId="8392">
        <row r="5">
          <cell r="C5" t="str">
            <v>NIGHT</v>
          </cell>
        </row>
      </sheetData>
      <sheetData sheetId="8393">
        <row r="5">
          <cell r="C5" t="str">
            <v>NIGHT</v>
          </cell>
        </row>
      </sheetData>
      <sheetData sheetId="8394">
        <row r="5">
          <cell r="C5" t="str">
            <v>NIGHT</v>
          </cell>
        </row>
      </sheetData>
      <sheetData sheetId="8395">
        <row r="5">
          <cell r="C5" t="str">
            <v>NIGHT</v>
          </cell>
        </row>
      </sheetData>
      <sheetData sheetId="8396">
        <row r="5">
          <cell r="C5" t="str">
            <v>NIGHT</v>
          </cell>
        </row>
      </sheetData>
      <sheetData sheetId="8397">
        <row r="5">
          <cell r="C5" t="str">
            <v>NIGHT</v>
          </cell>
        </row>
      </sheetData>
      <sheetData sheetId="8398">
        <row r="5">
          <cell r="C5" t="str">
            <v>NIGHT</v>
          </cell>
        </row>
      </sheetData>
      <sheetData sheetId="8399">
        <row r="5">
          <cell r="C5" t="str">
            <v>NIGHT</v>
          </cell>
        </row>
      </sheetData>
      <sheetData sheetId="8400">
        <row r="5">
          <cell r="C5" t="str">
            <v>NIGHT</v>
          </cell>
        </row>
      </sheetData>
      <sheetData sheetId="8401">
        <row r="5">
          <cell r="C5" t="str">
            <v>NIGHT</v>
          </cell>
        </row>
      </sheetData>
      <sheetData sheetId="8402">
        <row r="5">
          <cell r="C5" t="str">
            <v>NIGHT</v>
          </cell>
        </row>
      </sheetData>
      <sheetData sheetId="8403">
        <row r="5">
          <cell r="C5" t="str">
            <v>NIGHT</v>
          </cell>
        </row>
      </sheetData>
      <sheetData sheetId="8404">
        <row r="5">
          <cell r="C5" t="str">
            <v>NIGHT</v>
          </cell>
        </row>
      </sheetData>
      <sheetData sheetId="8405">
        <row r="5">
          <cell r="C5" t="str">
            <v>NIGHT</v>
          </cell>
        </row>
      </sheetData>
      <sheetData sheetId="8406">
        <row r="5">
          <cell r="C5" t="str">
            <v>NIGHT</v>
          </cell>
        </row>
      </sheetData>
      <sheetData sheetId="8407">
        <row r="5">
          <cell r="C5" t="str">
            <v>NIGHT</v>
          </cell>
        </row>
      </sheetData>
      <sheetData sheetId="8408">
        <row r="5">
          <cell r="C5" t="str">
            <v>NIGHT</v>
          </cell>
        </row>
      </sheetData>
      <sheetData sheetId="8409">
        <row r="5">
          <cell r="C5" t="str">
            <v>NIGHT</v>
          </cell>
        </row>
      </sheetData>
      <sheetData sheetId="8410">
        <row r="5">
          <cell r="C5" t="str">
            <v>NIGHT</v>
          </cell>
        </row>
      </sheetData>
      <sheetData sheetId="8411">
        <row r="5">
          <cell r="C5" t="str">
            <v>NIGHT</v>
          </cell>
        </row>
      </sheetData>
      <sheetData sheetId="8412">
        <row r="5">
          <cell r="C5" t="str">
            <v>NIGHT</v>
          </cell>
        </row>
      </sheetData>
      <sheetData sheetId="8413">
        <row r="5">
          <cell r="C5" t="str">
            <v>NIGHT</v>
          </cell>
        </row>
      </sheetData>
      <sheetData sheetId="8414">
        <row r="5">
          <cell r="C5" t="str">
            <v>NIGHT</v>
          </cell>
        </row>
      </sheetData>
      <sheetData sheetId="8415">
        <row r="5">
          <cell r="C5" t="str">
            <v>NIGHT</v>
          </cell>
        </row>
      </sheetData>
      <sheetData sheetId="8416">
        <row r="5">
          <cell r="C5" t="str">
            <v>NIGHT</v>
          </cell>
        </row>
      </sheetData>
      <sheetData sheetId="8417">
        <row r="5">
          <cell r="C5" t="str">
            <v>NIGHT</v>
          </cell>
        </row>
      </sheetData>
      <sheetData sheetId="8418">
        <row r="5">
          <cell r="C5" t="str">
            <v>NIGHT</v>
          </cell>
        </row>
      </sheetData>
      <sheetData sheetId="8419">
        <row r="5">
          <cell r="C5" t="str">
            <v>NIGHT</v>
          </cell>
        </row>
      </sheetData>
      <sheetData sheetId="8420">
        <row r="5">
          <cell r="C5" t="str">
            <v>NIGHT</v>
          </cell>
        </row>
      </sheetData>
      <sheetData sheetId="8421">
        <row r="5">
          <cell r="C5" t="str">
            <v>NIGHT</v>
          </cell>
        </row>
      </sheetData>
      <sheetData sheetId="8422">
        <row r="5">
          <cell r="C5" t="str">
            <v>NIGHT</v>
          </cell>
        </row>
      </sheetData>
      <sheetData sheetId="8423">
        <row r="5">
          <cell r="C5" t="str">
            <v>NIGHT</v>
          </cell>
        </row>
      </sheetData>
      <sheetData sheetId="8424">
        <row r="5">
          <cell r="C5" t="str">
            <v>NIGHT</v>
          </cell>
        </row>
      </sheetData>
      <sheetData sheetId="8425">
        <row r="5">
          <cell r="C5" t="str">
            <v>NIGHT</v>
          </cell>
        </row>
      </sheetData>
      <sheetData sheetId="8426">
        <row r="5">
          <cell r="C5" t="str">
            <v>NIGHT</v>
          </cell>
        </row>
      </sheetData>
      <sheetData sheetId="8427">
        <row r="5">
          <cell r="C5" t="str">
            <v>NIGHT</v>
          </cell>
        </row>
      </sheetData>
      <sheetData sheetId="8428">
        <row r="5">
          <cell r="C5" t="str">
            <v>NIGHT</v>
          </cell>
        </row>
      </sheetData>
      <sheetData sheetId="8429">
        <row r="5">
          <cell r="C5" t="str">
            <v>NIGHT</v>
          </cell>
        </row>
      </sheetData>
      <sheetData sheetId="8430">
        <row r="5">
          <cell r="C5">
            <v>2.8</v>
          </cell>
        </row>
      </sheetData>
      <sheetData sheetId="8431">
        <row r="5">
          <cell r="C5">
            <v>2.8</v>
          </cell>
        </row>
      </sheetData>
      <sheetData sheetId="8432">
        <row r="5">
          <cell r="C5">
            <v>2.8</v>
          </cell>
        </row>
      </sheetData>
      <sheetData sheetId="8433">
        <row r="5">
          <cell r="C5">
            <v>2.8</v>
          </cell>
        </row>
      </sheetData>
      <sheetData sheetId="8434">
        <row r="5">
          <cell r="C5">
            <v>2.8</v>
          </cell>
        </row>
      </sheetData>
      <sheetData sheetId="8435">
        <row r="5">
          <cell r="C5">
            <v>2.8</v>
          </cell>
        </row>
      </sheetData>
      <sheetData sheetId="8436">
        <row r="5">
          <cell r="C5">
            <v>2.8</v>
          </cell>
        </row>
      </sheetData>
      <sheetData sheetId="8437">
        <row r="5">
          <cell r="C5">
            <v>2.8</v>
          </cell>
        </row>
      </sheetData>
      <sheetData sheetId="8438">
        <row r="5">
          <cell r="C5">
            <v>2.8</v>
          </cell>
        </row>
      </sheetData>
      <sheetData sheetId="8439">
        <row r="5">
          <cell r="C5">
            <v>2.8</v>
          </cell>
        </row>
      </sheetData>
      <sheetData sheetId="8440">
        <row r="5">
          <cell r="C5">
            <v>2.8</v>
          </cell>
        </row>
      </sheetData>
      <sheetData sheetId="8441">
        <row r="5">
          <cell r="C5">
            <v>2.8</v>
          </cell>
        </row>
      </sheetData>
      <sheetData sheetId="8442">
        <row r="5">
          <cell r="C5">
            <v>2.8</v>
          </cell>
        </row>
      </sheetData>
      <sheetData sheetId="8443">
        <row r="5">
          <cell r="C5">
            <v>2.8</v>
          </cell>
        </row>
      </sheetData>
      <sheetData sheetId="8444">
        <row r="5">
          <cell r="C5">
            <v>2.8</v>
          </cell>
        </row>
      </sheetData>
      <sheetData sheetId="8445">
        <row r="5">
          <cell r="C5">
            <v>2.8</v>
          </cell>
        </row>
      </sheetData>
      <sheetData sheetId="8446">
        <row r="5">
          <cell r="C5">
            <v>2.8</v>
          </cell>
        </row>
      </sheetData>
      <sheetData sheetId="8447">
        <row r="5">
          <cell r="C5">
            <v>2.8</v>
          </cell>
        </row>
      </sheetData>
      <sheetData sheetId="8448">
        <row r="5">
          <cell r="C5">
            <v>2.8</v>
          </cell>
        </row>
      </sheetData>
      <sheetData sheetId="8449">
        <row r="5">
          <cell r="C5">
            <v>2.8</v>
          </cell>
        </row>
      </sheetData>
      <sheetData sheetId="8450">
        <row r="5">
          <cell r="C5">
            <v>2.8</v>
          </cell>
        </row>
      </sheetData>
      <sheetData sheetId="8451">
        <row r="5">
          <cell r="C5">
            <v>2.8</v>
          </cell>
        </row>
      </sheetData>
      <sheetData sheetId="8452">
        <row r="5">
          <cell r="C5">
            <v>2.8</v>
          </cell>
        </row>
      </sheetData>
      <sheetData sheetId="8453">
        <row r="5">
          <cell r="C5">
            <v>2.8</v>
          </cell>
        </row>
      </sheetData>
      <sheetData sheetId="8454">
        <row r="5">
          <cell r="C5">
            <v>2.8</v>
          </cell>
        </row>
      </sheetData>
      <sheetData sheetId="8455">
        <row r="5">
          <cell r="C5">
            <v>2.8</v>
          </cell>
        </row>
      </sheetData>
      <sheetData sheetId="8456">
        <row r="5">
          <cell r="C5">
            <v>2.8</v>
          </cell>
        </row>
      </sheetData>
      <sheetData sheetId="8457">
        <row r="5">
          <cell r="C5">
            <v>2.8</v>
          </cell>
        </row>
      </sheetData>
      <sheetData sheetId="8458">
        <row r="5">
          <cell r="C5">
            <v>2.8</v>
          </cell>
        </row>
      </sheetData>
      <sheetData sheetId="8459">
        <row r="5">
          <cell r="C5">
            <v>2.8</v>
          </cell>
        </row>
      </sheetData>
      <sheetData sheetId="8460">
        <row r="5">
          <cell r="C5">
            <v>2.8</v>
          </cell>
        </row>
      </sheetData>
      <sheetData sheetId="8461">
        <row r="5">
          <cell r="C5">
            <v>2.8</v>
          </cell>
        </row>
      </sheetData>
      <sheetData sheetId="8462">
        <row r="5">
          <cell r="C5">
            <v>2.8</v>
          </cell>
        </row>
      </sheetData>
      <sheetData sheetId="8463">
        <row r="5">
          <cell r="C5">
            <v>2.8</v>
          </cell>
        </row>
      </sheetData>
      <sheetData sheetId="8464">
        <row r="5">
          <cell r="C5">
            <v>2.8</v>
          </cell>
        </row>
      </sheetData>
      <sheetData sheetId="8465">
        <row r="5">
          <cell r="C5">
            <v>2.8</v>
          </cell>
        </row>
      </sheetData>
      <sheetData sheetId="8466">
        <row r="5">
          <cell r="C5">
            <v>2.8</v>
          </cell>
        </row>
      </sheetData>
      <sheetData sheetId="8467">
        <row r="5">
          <cell r="C5">
            <v>2.8</v>
          </cell>
        </row>
      </sheetData>
      <sheetData sheetId="8468">
        <row r="5">
          <cell r="C5">
            <v>2.8</v>
          </cell>
        </row>
      </sheetData>
      <sheetData sheetId="8469">
        <row r="5">
          <cell r="C5">
            <v>2.8</v>
          </cell>
        </row>
      </sheetData>
      <sheetData sheetId="8470">
        <row r="5">
          <cell r="C5">
            <v>2.8</v>
          </cell>
        </row>
      </sheetData>
      <sheetData sheetId="8471">
        <row r="5">
          <cell r="C5">
            <v>2.8</v>
          </cell>
        </row>
      </sheetData>
      <sheetData sheetId="8472">
        <row r="5">
          <cell r="C5">
            <v>2.8</v>
          </cell>
        </row>
      </sheetData>
      <sheetData sheetId="8473">
        <row r="5">
          <cell r="C5">
            <v>2.8</v>
          </cell>
        </row>
      </sheetData>
      <sheetData sheetId="8474">
        <row r="5">
          <cell r="C5">
            <v>2.8</v>
          </cell>
        </row>
      </sheetData>
      <sheetData sheetId="8475">
        <row r="5">
          <cell r="C5">
            <v>2.8</v>
          </cell>
        </row>
      </sheetData>
      <sheetData sheetId="8476">
        <row r="5">
          <cell r="C5">
            <v>2.8</v>
          </cell>
        </row>
      </sheetData>
      <sheetData sheetId="8477">
        <row r="5">
          <cell r="C5">
            <v>2.8</v>
          </cell>
        </row>
      </sheetData>
      <sheetData sheetId="8478">
        <row r="5">
          <cell r="C5">
            <v>2.8</v>
          </cell>
        </row>
      </sheetData>
      <sheetData sheetId="8479">
        <row r="5">
          <cell r="C5">
            <v>2.8</v>
          </cell>
        </row>
      </sheetData>
      <sheetData sheetId="8480">
        <row r="5">
          <cell r="C5">
            <v>2.8</v>
          </cell>
        </row>
      </sheetData>
      <sheetData sheetId="8481">
        <row r="5">
          <cell r="C5">
            <v>2.8</v>
          </cell>
        </row>
      </sheetData>
      <sheetData sheetId="8482">
        <row r="5">
          <cell r="C5">
            <v>2.8</v>
          </cell>
        </row>
      </sheetData>
      <sheetData sheetId="8483">
        <row r="5">
          <cell r="C5">
            <v>2.8</v>
          </cell>
        </row>
      </sheetData>
      <sheetData sheetId="8484">
        <row r="5">
          <cell r="C5">
            <v>2.8</v>
          </cell>
        </row>
      </sheetData>
      <sheetData sheetId="8485">
        <row r="5">
          <cell r="C5">
            <v>2.8</v>
          </cell>
        </row>
      </sheetData>
      <sheetData sheetId="8486">
        <row r="5">
          <cell r="C5">
            <v>2.8</v>
          </cell>
        </row>
      </sheetData>
      <sheetData sheetId="8487">
        <row r="5">
          <cell r="C5">
            <v>2.8</v>
          </cell>
        </row>
      </sheetData>
      <sheetData sheetId="8488">
        <row r="5">
          <cell r="C5">
            <v>2.8</v>
          </cell>
        </row>
      </sheetData>
      <sheetData sheetId="8489">
        <row r="5">
          <cell r="C5">
            <v>2.8</v>
          </cell>
        </row>
      </sheetData>
      <sheetData sheetId="8490">
        <row r="5">
          <cell r="C5">
            <v>2.8</v>
          </cell>
        </row>
      </sheetData>
      <sheetData sheetId="8491">
        <row r="5">
          <cell r="C5">
            <v>2.8</v>
          </cell>
        </row>
      </sheetData>
      <sheetData sheetId="8492">
        <row r="5">
          <cell r="C5">
            <v>2.8</v>
          </cell>
        </row>
      </sheetData>
      <sheetData sheetId="8493">
        <row r="5">
          <cell r="C5">
            <v>2.8</v>
          </cell>
        </row>
      </sheetData>
      <sheetData sheetId="8494">
        <row r="5">
          <cell r="C5">
            <v>2.8</v>
          </cell>
        </row>
      </sheetData>
      <sheetData sheetId="8495">
        <row r="5">
          <cell r="C5">
            <v>2.8</v>
          </cell>
        </row>
      </sheetData>
      <sheetData sheetId="8496">
        <row r="5">
          <cell r="C5">
            <v>2.8</v>
          </cell>
        </row>
      </sheetData>
      <sheetData sheetId="8497">
        <row r="5">
          <cell r="C5">
            <v>2.8</v>
          </cell>
        </row>
      </sheetData>
      <sheetData sheetId="8498">
        <row r="5">
          <cell r="C5">
            <v>2.8</v>
          </cell>
        </row>
      </sheetData>
      <sheetData sheetId="8499">
        <row r="5">
          <cell r="C5">
            <v>2.8</v>
          </cell>
        </row>
      </sheetData>
      <sheetData sheetId="8500">
        <row r="5">
          <cell r="C5">
            <v>2.8</v>
          </cell>
        </row>
      </sheetData>
      <sheetData sheetId="8501">
        <row r="5">
          <cell r="C5">
            <v>2.8</v>
          </cell>
        </row>
      </sheetData>
      <sheetData sheetId="8502">
        <row r="5">
          <cell r="C5">
            <v>2.8</v>
          </cell>
        </row>
      </sheetData>
      <sheetData sheetId="8503">
        <row r="5">
          <cell r="C5">
            <v>2.8</v>
          </cell>
        </row>
      </sheetData>
      <sheetData sheetId="8504">
        <row r="5">
          <cell r="C5">
            <v>2.8</v>
          </cell>
        </row>
      </sheetData>
      <sheetData sheetId="8505">
        <row r="5">
          <cell r="C5">
            <v>2.8</v>
          </cell>
        </row>
      </sheetData>
      <sheetData sheetId="8506">
        <row r="5">
          <cell r="C5">
            <v>2.8</v>
          </cell>
        </row>
      </sheetData>
      <sheetData sheetId="8507">
        <row r="5">
          <cell r="C5">
            <v>2.8</v>
          </cell>
        </row>
      </sheetData>
      <sheetData sheetId="8508">
        <row r="5">
          <cell r="C5">
            <v>2.8</v>
          </cell>
        </row>
      </sheetData>
      <sheetData sheetId="8509">
        <row r="5">
          <cell r="C5">
            <v>2.8</v>
          </cell>
        </row>
      </sheetData>
      <sheetData sheetId="8510">
        <row r="5">
          <cell r="C5">
            <v>2.8</v>
          </cell>
        </row>
      </sheetData>
      <sheetData sheetId="8511">
        <row r="5">
          <cell r="C5">
            <v>2.8</v>
          </cell>
        </row>
      </sheetData>
      <sheetData sheetId="8512">
        <row r="5">
          <cell r="C5">
            <v>2.8</v>
          </cell>
        </row>
      </sheetData>
      <sheetData sheetId="8513">
        <row r="5">
          <cell r="C5">
            <v>2.8</v>
          </cell>
        </row>
      </sheetData>
      <sheetData sheetId="8514">
        <row r="5">
          <cell r="C5">
            <v>2.8</v>
          </cell>
        </row>
      </sheetData>
      <sheetData sheetId="8515">
        <row r="5">
          <cell r="C5">
            <v>2.8</v>
          </cell>
        </row>
      </sheetData>
      <sheetData sheetId="8516">
        <row r="5">
          <cell r="C5">
            <v>2.8</v>
          </cell>
        </row>
      </sheetData>
      <sheetData sheetId="8517">
        <row r="5">
          <cell r="C5">
            <v>2.8</v>
          </cell>
        </row>
      </sheetData>
      <sheetData sheetId="8518">
        <row r="5">
          <cell r="C5">
            <v>2.8</v>
          </cell>
        </row>
      </sheetData>
      <sheetData sheetId="8519">
        <row r="5">
          <cell r="C5">
            <v>2.8</v>
          </cell>
        </row>
      </sheetData>
      <sheetData sheetId="8520">
        <row r="5">
          <cell r="C5" t="str">
            <v>NIGHT</v>
          </cell>
        </row>
      </sheetData>
      <sheetData sheetId="8521">
        <row r="5">
          <cell r="C5" t="str">
            <v>NIGHT</v>
          </cell>
        </row>
      </sheetData>
      <sheetData sheetId="8522">
        <row r="5">
          <cell r="C5" t="str">
            <v>NIGHT</v>
          </cell>
        </row>
      </sheetData>
      <sheetData sheetId="8523">
        <row r="5">
          <cell r="C5" t="str">
            <v>NIGHT</v>
          </cell>
        </row>
      </sheetData>
      <sheetData sheetId="8524">
        <row r="5">
          <cell r="C5" t="str">
            <v>NIGHT</v>
          </cell>
        </row>
      </sheetData>
      <sheetData sheetId="8525">
        <row r="5">
          <cell r="C5" t="str">
            <v>NIGHT</v>
          </cell>
        </row>
      </sheetData>
      <sheetData sheetId="8526">
        <row r="5">
          <cell r="C5">
            <v>2.8</v>
          </cell>
        </row>
      </sheetData>
      <sheetData sheetId="8527">
        <row r="5">
          <cell r="C5">
            <v>2.8</v>
          </cell>
        </row>
      </sheetData>
      <sheetData sheetId="8528">
        <row r="5">
          <cell r="C5" t="str">
            <v>NIGHT</v>
          </cell>
        </row>
      </sheetData>
      <sheetData sheetId="8529">
        <row r="5">
          <cell r="C5" t="str">
            <v>NIGHT</v>
          </cell>
        </row>
      </sheetData>
      <sheetData sheetId="8530">
        <row r="5">
          <cell r="C5" t="str">
            <v>NIGHT</v>
          </cell>
        </row>
      </sheetData>
      <sheetData sheetId="8531">
        <row r="5">
          <cell r="C5" t="str">
            <v>NIGHT</v>
          </cell>
        </row>
      </sheetData>
      <sheetData sheetId="8532">
        <row r="5">
          <cell r="C5" t="str">
            <v>NIGHT</v>
          </cell>
        </row>
      </sheetData>
      <sheetData sheetId="8533">
        <row r="5">
          <cell r="C5" t="str">
            <v>NIGHT</v>
          </cell>
        </row>
      </sheetData>
      <sheetData sheetId="8534">
        <row r="5">
          <cell r="C5" t="str">
            <v>NIGHT</v>
          </cell>
        </row>
      </sheetData>
      <sheetData sheetId="8535">
        <row r="5">
          <cell r="C5" t="str">
            <v>NIGHT</v>
          </cell>
        </row>
      </sheetData>
      <sheetData sheetId="8536">
        <row r="5">
          <cell r="C5">
            <v>2.8</v>
          </cell>
        </row>
      </sheetData>
      <sheetData sheetId="8537">
        <row r="5">
          <cell r="C5" t="str">
            <v>NIGHT</v>
          </cell>
        </row>
      </sheetData>
      <sheetData sheetId="8538">
        <row r="5">
          <cell r="C5" t="str">
            <v>NIGHT</v>
          </cell>
        </row>
      </sheetData>
      <sheetData sheetId="8539">
        <row r="5">
          <cell r="C5" t="str">
            <v>NIGHT</v>
          </cell>
        </row>
      </sheetData>
      <sheetData sheetId="8540">
        <row r="5">
          <cell r="C5" t="str">
            <v>NIGHT</v>
          </cell>
        </row>
      </sheetData>
      <sheetData sheetId="8541">
        <row r="5">
          <cell r="C5" t="str">
            <v>NIGHT</v>
          </cell>
        </row>
      </sheetData>
      <sheetData sheetId="8542">
        <row r="5">
          <cell r="C5" t="str">
            <v>NIGHT</v>
          </cell>
        </row>
      </sheetData>
      <sheetData sheetId="8543">
        <row r="5">
          <cell r="C5" t="str">
            <v>NIGHT</v>
          </cell>
        </row>
      </sheetData>
      <sheetData sheetId="8544">
        <row r="5">
          <cell r="C5" t="str">
            <v>NIGHT</v>
          </cell>
        </row>
      </sheetData>
      <sheetData sheetId="8545">
        <row r="5">
          <cell r="C5" t="str">
            <v>NIGHT</v>
          </cell>
        </row>
      </sheetData>
      <sheetData sheetId="8546">
        <row r="5">
          <cell r="C5" t="str">
            <v>NIGHT</v>
          </cell>
        </row>
      </sheetData>
      <sheetData sheetId="8547">
        <row r="5">
          <cell r="C5" t="str">
            <v>NIGHT</v>
          </cell>
        </row>
      </sheetData>
      <sheetData sheetId="8548">
        <row r="5">
          <cell r="C5" t="str">
            <v>NIGHT</v>
          </cell>
        </row>
      </sheetData>
      <sheetData sheetId="8549">
        <row r="5">
          <cell r="C5" t="str">
            <v>NIGHT</v>
          </cell>
        </row>
      </sheetData>
      <sheetData sheetId="8550">
        <row r="5">
          <cell r="C5" t="str">
            <v>NIGHT</v>
          </cell>
        </row>
      </sheetData>
      <sheetData sheetId="8551">
        <row r="5">
          <cell r="C5" t="str">
            <v>NIGHT</v>
          </cell>
        </row>
      </sheetData>
      <sheetData sheetId="8552">
        <row r="5">
          <cell r="C5" t="str">
            <v>NIGHT</v>
          </cell>
        </row>
      </sheetData>
      <sheetData sheetId="8553">
        <row r="5">
          <cell r="C5" t="str">
            <v>NIGHT</v>
          </cell>
        </row>
      </sheetData>
      <sheetData sheetId="8554">
        <row r="5">
          <cell r="C5" t="str">
            <v>NIGHT</v>
          </cell>
        </row>
      </sheetData>
      <sheetData sheetId="8555">
        <row r="5">
          <cell r="C5" t="str">
            <v>NIGHT</v>
          </cell>
        </row>
      </sheetData>
      <sheetData sheetId="8556">
        <row r="5">
          <cell r="C5" t="str">
            <v>NIGHT</v>
          </cell>
        </row>
      </sheetData>
      <sheetData sheetId="8557">
        <row r="5">
          <cell r="C5" t="str">
            <v>NIGHT</v>
          </cell>
        </row>
      </sheetData>
      <sheetData sheetId="8558">
        <row r="5">
          <cell r="C5" t="str">
            <v>NIGHT</v>
          </cell>
        </row>
      </sheetData>
      <sheetData sheetId="8559">
        <row r="5">
          <cell r="C5" t="str">
            <v>NIGHT</v>
          </cell>
        </row>
      </sheetData>
      <sheetData sheetId="8560">
        <row r="5">
          <cell r="C5" t="str">
            <v>NIGHT</v>
          </cell>
        </row>
      </sheetData>
      <sheetData sheetId="8561">
        <row r="5">
          <cell r="C5" t="str">
            <v>NIGHT</v>
          </cell>
        </row>
      </sheetData>
      <sheetData sheetId="8562">
        <row r="5">
          <cell r="C5" t="str">
            <v>NIGHT</v>
          </cell>
        </row>
      </sheetData>
      <sheetData sheetId="8563">
        <row r="5">
          <cell r="C5" t="str">
            <v>NIGHT</v>
          </cell>
        </row>
      </sheetData>
      <sheetData sheetId="8564">
        <row r="5">
          <cell r="C5" t="str">
            <v>NIGHT</v>
          </cell>
        </row>
      </sheetData>
      <sheetData sheetId="8565">
        <row r="5">
          <cell r="C5" t="str">
            <v>NIGHT</v>
          </cell>
        </row>
      </sheetData>
      <sheetData sheetId="8566">
        <row r="5">
          <cell r="C5" t="str">
            <v>NIGHT</v>
          </cell>
        </row>
      </sheetData>
      <sheetData sheetId="8567">
        <row r="5">
          <cell r="C5" t="str">
            <v>NIGHT</v>
          </cell>
        </row>
      </sheetData>
      <sheetData sheetId="8568">
        <row r="5">
          <cell r="C5" t="str">
            <v>NIGHT</v>
          </cell>
        </row>
      </sheetData>
      <sheetData sheetId="8569">
        <row r="5">
          <cell r="C5" t="str">
            <v>NIGHT</v>
          </cell>
        </row>
      </sheetData>
      <sheetData sheetId="8570">
        <row r="5">
          <cell r="C5" t="str">
            <v>NIGHT</v>
          </cell>
        </row>
      </sheetData>
      <sheetData sheetId="8571">
        <row r="5">
          <cell r="C5" t="str">
            <v>NIGHT</v>
          </cell>
        </row>
      </sheetData>
      <sheetData sheetId="8572">
        <row r="5">
          <cell r="C5" t="str">
            <v>NIGHT</v>
          </cell>
        </row>
      </sheetData>
      <sheetData sheetId="8573">
        <row r="5">
          <cell r="C5" t="str">
            <v>NIGHT</v>
          </cell>
        </row>
      </sheetData>
      <sheetData sheetId="8574">
        <row r="5">
          <cell r="C5" t="str">
            <v>NIGHT</v>
          </cell>
        </row>
      </sheetData>
      <sheetData sheetId="8575">
        <row r="5">
          <cell r="C5" t="str">
            <v>NIGHT</v>
          </cell>
        </row>
      </sheetData>
      <sheetData sheetId="8576">
        <row r="5">
          <cell r="C5" t="str">
            <v>NIGHT</v>
          </cell>
        </row>
      </sheetData>
      <sheetData sheetId="8577">
        <row r="5">
          <cell r="C5" t="str">
            <v>NIGHT</v>
          </cell>
        </row>
      </sheetData>
      <sheetData sheetId="8578">
        <row r="5">
          <cell r="C5" t="str">
            <v>NIGHT</v>
          </cell>
        </row>
      </sheetData>
      <sheetData sheetId="8579">
        <row r="5">
          <cell r="C5" t="str">
            <v>NIGHT</v>
          </cell>
        </row>
      </sheetData>
      <sheetData sheetId="8580">
        <row r="5">
          <cell r="C5" t="str">
            <v>NIGHT</v>
          </cell>
        </row>
      </sheetData>
      <sheetData sheetId="8581">
        <row r="5">
          <cell r="C5" t="str">
            <v>NIGHT</v>
          </cell>
        </row>
      </sheetData>
      <sheetData sheetId="8582">
        <row r="5">
          <cell r="C5" t="str">
            <v>NIGHT</v>
          </cell>
        </row>
      </sheetData>
      <sheetData sheetId="8583">
        <row r="5">
          <cell r="C5" t="str">
            <v>NIGHT</v>
          </cell>
        </row>
      </sheetData>
      <sheetData sheetId="8584">
        <row r="5">
          <cell r="C5" t="str">
            <v>NIGHT</v>
          </cell>
        </row>
      </sheetData>
      <sheetData sheetId="8585">
        <row r="5">
          <cell r="C5" t="str">
            <v>NIGHT</v>
          </cell>
        </row>
      </sheetData>
      <sheetData sheetId="8586">
        <row r="5">
          <cell r="C5" t="str">
            <v>NIGHT</v>
          </cell>
        </row>
      </sheetData>
      <sheetData sheetId="8587">
        <row r="5">
          <cell r="C5" t="str">
            <v>NIGHT</v>
          </cell>
        </row>
      </sheetData>
      <sheetData sheetId="8588">
        <row r="5">
          <cell r="C5" t="str">
            <v>NIGHT</v>
          </cell>
        </row>
      </sheetData>
      <sheetData sheetId="8589">
        <row r="5">
          <cell r="C5" t="str">
            <v>NIGHT</v>
          </cell>
        </row>
      </sheetData>
      <sheetData sheetId="8590">
        <row r="5">
          <cell r="C5" t="str">
            <v>NIGHT</v>
          </cell>
        </row>
      </sheetData>
      <sheetData sheetId="8591">
        <row r="5">
          <cell r="C5" t="str">
            <v>NIGHT</v>
          </cell>
        </row>
      </sheetData>
      <sheetData sheetId="8592">
        <row r="5">
          <cell r="C5" t="str">
            <v>NIGHT</v>
          </cell>
        </row>
      </sheetData>
      <sheetData sheetId="8593">
        <row r="5">
          <cell r="C5" t="str">
            <v>NIGHT</v>
          </cell>
        </row>
      </sheetData>
      <sheetData sheetId="8594">
        <row r="5">
          <cell r="C5" t="str">
            <v>NIGHT</v>
          </cell>
        </row>
      </sheetData>
      <sheetData sheetId="8595">
        <row r="5">
          <cell r="C5" t="str">
            <v>NIGHT</v>
          </cell>
        </row>
      </sheetData>
      <sheetData sheetId="8596">
        <row r="5">
          <cell r="C5" t="str">
            <v>NIGHT</v>
          </cell>
        </row>
      </sheetData>
      <sheetData sheetId="8597">
        <row r="5">
          <cell r="C5" t="str">
            <v>NIGHT</v>
          </cell>
        </row>
      </sheetData>
      <sheetData sheetId="8598">
        <row r="5">
          <cell r="C5" t="str">
            <v>NIGHT</v>
          </cell>
        </row>
      </sheetData>
      <sheetData sheetId="8599">
        <row r="5">
          <cell r="C5" t="str">
            <v>NIGHT</v>
          </cell>
        </row>
      </sheetData>
      <sheetData sheetId="8600">
        <row r="5">
          <cell r="C5" t="str">
            <v>NIGHT</v>
          </cell>
        </row>
      </sheetData>
      <sheetData sheetId="8601">
        <row r="5">
          <cell r="C5" t="str">
            <v>NIGHT</v>
          </cell>
        </row>
      </sheetData>
      <sheetData sheetId="8602">
        <row r="5">
          <cell r="C5" t="str">
            <v>NIGHT</v>
          </cell>
        </row>
      </sheetData>
      <sheetData sheetId="8603">
        <row r="5">
          <cell r="C5" t="str">
            <v>NIGHT</v>
          </cell>
        </row>
      </sheetData>
      <sheetData sheetId="8604">
        <row r="5">
          <cell r="C5" t="str">
            <v>NIGHT</v>
          </cell>
        </row>
      </sheetData>
      <sheetData sheetId="8605">
        <row r="5">
          <cell r="C5">
            <v>2.8</v>
          </cell>
        </row>
      </sheetData>
      <sheetData sheetId="8606">
        <row r="5">
          <cell r="C5">
            <v>2.8</v>
          </cell>
        </row>
      </sheetData>
      <sheetData sheetId="8607">
        <row r="5">
          <cell r="C5">
            <v>2.8</v>
          </cell>
        </row>
      </sheetData>
      <sheetData sheetId="8608">
        <row r="5">
          <cell r="C5">
            <v>2.8</v>
          </cell>
        </row>
      </sheetData>
      <sheetData sheetId="8609">
        <row r="5">
          <cell r="C5">
            <v>2.8</v>
          </cell>
        </row>
      </sheetData>
      <sheetData sheetId="8610">
        <row r="5">
          <cell r="C5">
            <v>2.8</v>
          </cell>
        </row>
      </sheetData>
      <sheetData sheetId="8611">
        <row r="5">
          <cell r="C5">
            <v>2.8</v>
          </cell>
        </row>
      </sheetData>
      <sheetData sheetId="8612">
        <row r="5">
          <cell r="C5">
            <v>2.8</v>
          </cell>
        </row>
      </sheetData>
      <sheetData sheetId="8613">
        <row r="5">
          <cell r="C5">
            <v>2.8</v>
          </cell>
        </row>
      </sheetData>
      <sheetData sheetId="8614">
        <row r="5">
          <cell r="C5">
            <v>2.8</v>
          </cell>
        </row>
      </sheetData>
      <sheetData sheetId="8615">
        <row r="5">
          <cell r="C5">
            <v>2.8</v>
          </cell>
        </row>
      </sheetData>
      <sheetData sheetId="8616">
        <row r="5">
          <cell r="C5">
            <v>2.8</v>
          </cell>
        </row>
      </sheetData>
      <sheetData sheetId="8617">
        <row r="5">
          <cell r="C5">
            <v>2.8</v>
          </cell>
        </row>
      </sheetData>
      <sheetData sheetId="8618">
        <row r="5">
          <cell r="C5">
            <v>2.8</v>
          </cell>
        </row>
      </sheetData>
      <sheetData sheetId="8619">
        <row r="5">
          <cell r="C5">
            <v>2.8</v>
          </cell>
        </row>
      </sheetData>
      <sheetData sheetId="8620">
        <row r="5">
          <cell r="C5">
            <v>2.8</v>
          </cell>
        </row>
      </sheetData>
      <sheetData sheetId="8621">
        <row r="5">
          <cell r="C5">
            <v>2.8</v>
          </cell>
        </row>
      </sheetData>
      <sheetData sheetId="8622">
        <row r="5">
          <cell r="C5">
            <v>2.8</v>
          </cell>
        </row>
      </sheetData>
      <sheetData sheetId="8623">
        <row r="5">
          <cell r="C5">
            <v>2.8</v>
          </cell>
        </row>
      </sheetData>
      <sheetData sheetId="8624">
        <row r="5">
          <cell r="C5">
            <v>2.8</v>
          </cell>
        </row>
      </sheetData>
      <sheetData sheetId="8625">
        <row r="5">
          <cell r="C5">
            <v>2.8</v>
          </cell>
        </row>
      </sheetData>
      <sheetData sheetId="8626">
        <row r="5">
          <cell r="C5">
            <v>2.8</v>
          </cell>
        </row>
      </sheetData>
      <sheetData sheetId="8627">
        <row r="5">
          <cell r="C5">
            <v>2.8</v>
          </cell>
        </row>
      </sheetData>
      <sheetData sheetId="8628">
        <row r="5">
          <cell r="C5">
            <v>2.8</v>
          </cell>
        </row>
      </sheetData>
      <sheetData sheetId="8629">
        <row r="5">
          <cell r="C5">
            <v>2.8</v>
          </cell>
        </row>
      </sheetData>
      <sheetData sheetId="8630">
        <row r="5">
          <cell r="C5">
            <v>2.8</v>
          </cell>
        </row>
      </sheetData>
      <sheetData sheetId="8631">
        <row r="5">
          <cell r="C5">
            <v>2.8</v>
          </cell>
        </row>
      </sheetData>
      <sheetData sheetId="8632">
        <row r="5">
          <cell r="C5">
            <v>2.8</v>
          </cell>
        </row>
      </sheetData>
      <sheetData sheetId="8633">
        <row r="5">
          <cell r="C5">
            <v>2.8</v>
          </cell>
        </row>
      </sheetData>
      <sheetData sheetId="8634">
        <row r="5">
          <cell r="C5">
            <v>2.8</v>
          </cell>
        </row>
      </sheetData>
      <sheetData sheetId="8635">
        <row r="5">
          <cell r="C5">
            <v>2.8</v>
          </cell>
        </row>
      </sheetData>
      <sheetData sheetId="8636">
        <row r="5">
          <cell r="C5">
            <v>2.8</v>
          </cell>
        </row>
      </sheetData>
      <sheetData sheetId="8637">
        <row r="5">
          <cell r="C5">
            <v>2.8</v>
          </cell>
        </row>
      </sheetData>
      <sheetData sheetId="8638">
        <row r="5">
          <cell r="C5">
            <v>2.8</v>
          </cell>
        </row>
      </sheetData>
      <sheetData sheetId="8639">
        <row r="5">
          <cell r="C5">
            <v>2.8</v>
          </cell>
        </row>
      </sheetData>
      <sheetData sheetId="8640">
        <row r="5">
          <cell r="C5">
            <v>2.8</v>
          </cell>
        </row>
      </sheetData>
      <sheetData sheetId="8641">
        <row r="5">
          <cell r="C5">
            <v>2.8</v>
          </cell>
        </row>
      </sheetData>
      <sheetData sheetId="8642">
        <row r="5">
          <cell r="C5">
            <v>2.8</v>
          </cell>
        </row>
      </sheetData>
      <sheetData sheetId="8643">
        <row r="5">
          <cell r="C5">
            <v>2.8</v>
          </cell>
        </row>
      </sheetData>
      <sheetData sheetId="8644">
        <row r="5">
          <cell r="C5">
            <v>2.8</v>
          </cell>
        </row>
      </sheetData>
      <sheetData sheetId="8645">
        <row r="5">
          <cell r="C5">
            <v>2.8</v>
          </cell>
        </row>
      </sheetData>
      <sheetData sheetId="8646">
        <row r="5">
          <cell r="C5">
            <v>2.8</v>
          </cell>
        </row>
      </sheetData>
      <sheetData sheetId="8647">
        <row r="5">
          <cell r="C5">
            <v>2.8</v>
          </cell>
        </row>
      </sheetData>
      <sheetData sheetId="8648">
        <row r="5">
          <cell r="C5">
            <v>2.8</v>
          </cell>
        </row>
      </sheetData>
      <sheetData sheetId="8649">
        <row r="5">
          <cell r="C5">
            <v>2.8</v>
          </cell>
        </row>
      </sheetData>
      <sheetData sheetId="8650">
        <row r="5">
          <cell r="C5">
            <v>2.8</v>
          </cell>
        </row>
      </sheetData>
      <sheetData sheetId="8651">
        <row r="5">
          <cell r="C5">
            <v>2.8</v>
          </cell>
        </row>
      </sheetData>
      <sheetData sheetId="8652">
        <row r="5">
          <cell r="C5">
            <v>2.8</v>
          </cell>
        </row>
      </sheetData>
      <sheetData sheetId="8653">
        <row r="5">
          <cell r="C5">
            <v>2.8</v>
          </cell>
        </row>
      </sheetData>
      <sheetData sheetId="8654">
        <row r="5">
          <cell r="C5">
            <v>2.8</v>
          </cell>
        </row>
      </sheetData>
      <sheetData sheetId="8655">
        <row r="5">
          <cell r="C5">
            <v>2.8</v>
          </cell>
        </row>
      </sheetData>
      <sheetData sheetId="8656">
        <row r="5">
          <cell r="C5">
            <v>2.8</v>
          </cell>
        </row>
      </sheetData>
      <sheetData sheetId="8657">
        <row r="5">
          <cell r="C5">
            <v>2.8</v>
          </cell>
        </row>
      </sheetData>
      <sheetData sheetId="8658">
        <row r="5">
          <cell r="C5">
            <v>2.8</v>
          </cell>
        </row>
      </sheetData>
      <sheetData sheetId="8659">
        <row r="5">
          <cell r="C5">
            <v>2.8</v>
          </cell>
        </row>
      </sheetData>
      <sheetData sheetId="8660">
        <row r="5">
          <cell r="C5">
            <v>2.8</v>
          </cell>
        </row>
      </sheetData>
      <sheetData sheetId="8661">
        <row r="5">
          <cell r="C5">
            <v>2.8</v>
          </cell>
        </row>
      </sheetData>
      <sheetData sheetId="8662">
        <row r="5">
          <cell r="C5">
            <v>2.8</v>
          </cell>
        </row>
      </sheetData>
      <sheetData sheetId="8663">
        <row r="5">
          <cell r="C5">
            <v>2.8</v>
          </cell>
        </row>
      </sheetData>
      <sheetData sheetId="8664">
        <row r="5">
          <cell r="C5">
            <v>2.8</v>
          </cell>
        </row>
      </sheetData>
      <sheetData sheetId="8665">
        <row r="5">
          <cell r="C5">
            <v>2.8</v>
          </cell>
        </row>
      </sheetData>
      <sheetData sheetId="8666">
        <row r="5">
          <cell r="C5">
            <v>2.8</v>
          </cell>
        </row>
      </sheetData>
      <sheetData sheetId="8667">
        <row r="5">
          <cell r="C5">
            <v>2.8</v>
          </cell>
        </row>
      </sheetData>
      <sheetData sheetId="8668">
        <row r="5">
          <cell r="C5">
            <v>2.8</v>
          </cell>
        </row>
      </sheetData>
      <sheetData sheetId="8669">
        <row r="5">
          <cell r="C5">
            <v>2.8</v>
          </cell>
        </row>
      </sheetData>
      <sheetData sheetId="8670">
        <row r="5">
          <cell r="C5">
            <v>2.8</v>
          </cell>
        </row>
      </sheetData>
      <sheetData sheetId="8671">
        <row r="5">
          <cell r="C5">
            <v>2.8</v>
          </cell>
        </row>
      </sheetData>
      <sheetData sheetId="8672">
        <row r="5">
          <cell r="C5">
            <v>2.8</v>
          </cell>
        </row>
      </sheetData>
      <sheetData sheetId="8673">
        <row r="5">
          <cell r="C5">
            <v>2.8</v>
          </cell>
        </row>
      </sheetData>
      <sheetData sheetId="8674">
        <row r="5">
          <cell r="C5">
            <v>2.8</v>
          </cell>
        </row>
      </sheetData>
      <sheetData sheetId="8675">
        <row r="5">
          <cell r="C5">
            <v>2.8</v>
          </cell>
        </row>
      </sheetData>
      <sheetData sheetId="8676">
        <row r="5">
          <cell r="C5">
            <v>2.8</v>
          </cell>
        </row>
      </sheetData>
      <sheetData sheetId="8677">
        <row r="5">
          <cell r="C5">
            <v>2.8</v>
          </cell>
        </row>
      </sheetData>
      <sheetData sheetId="8678">
        <row r="5">
          <cell r="C5">
            <v>2.8</v>
          </cell>
        </row>
      </sheetData>
      <sheetData sheetId="8679">
        <row r="5">
          <cell r="C5">
            <v>2.8</v>
          </cell>
        </row>
      </sheetData>
      <sheetData sheetId="8680">
        <row r="5">
          <cell r="C5">
            <v>2.8</v>
          </cell>
        </row>
      </sheetData>
      <sheetData sheetId="8681">
        <row r="5">
          <cell r="C5">
            <v>2.8</v>
          </cell>
        </row>
      </sheetData>
      <sheetData sheetId="8682">
        <row r="5">
          <cell r="C5">
            <v>2.8</v>
          </cell>
        </row>
      </sheetData>
      <sheetData sheetId="8683">
        <row r="5">
          <cell r="C5">
            <v>2.8</v>
          </cell>
        </row>
      </sheetData>
      <sheetData sheetId="8684">
        <row r="5">
          <cell r="C5">
            <v>2.8</v>
          </cell>
        </row>
      </sheetData>
      <sheetData sheetId="8685">
        <row r="5">
          <cell r="C5">
            <v>2.8</v>
          </cell>
        </row>
      </sheetData>
      <sheetData sheetId="8686">
        <row r="5">
          <cell r="C5">
            <v>2.8</v>
          </cell>
        </row>
      </sheetData>
      <sheetData sheetId="8687">
        <row r="5">
          <cell r="C5">
            <v>2.8</v>
          </cell>
        </row>
      </sheetData>
      <sheetData sheetId="8688">
        <row r="5">
          <cell r="C5">
            <v>2.8</v>
          </cell>
        </row>
      </sheetData>
      <sheetData sheetId="8689">
        <row r="5">
          <cell r="C5">
            <v>2.8</v>
          </cell>
        </row>
      </sheetData>
      <sheetData sheetId="8690">
        <row r="5">
          <cell r="C5">
            <v>2.8</v>
          </cell>
        </row>
      </sheetData>
      <sheetData sheetId="8691">
        <row r="5">
          <cell r="C5">
            <v>2.8</v>
          </cell>
        </row>
      </sheetData>
      <sheetData sheetId="8692">
        <row r="5">
          <cell r="C5">
            <v>2.8</v>
          </cell>
        </row>
      </sheetData>
      <sheetData sheetId="8693">
        <row r="5">
          <cell r="C5">
            <v>2.8</v>
          </cell>
        </row>
      </sheetData>
      <sheetData sheetId="8694">
        <row r="5">
          <cell r="C5">
            <v>2.8</v>
          </cell>
        </row>
      </sheetData>
      <sheetData sheetId="8695">
        <row r="5">
          <cell r="C5">
            <v>2.8</v>
          </cell>
        </row>
      </sheetData>
      <sheetData sheetId="8696">
        <row r="5">
          <cell r="C5">
            <v>2.8</v>
          </cell>
        </row>
      </sheetData>
      <sheetData sheetId="8697">
        <row r="5">
          <cell r="C5">
            <v>2.8</v>
          </cell>
        </row>
      </sheetData>
      <sheetData sheetId="8698">
        <row r="5">
          <cell r="C5">
            <v>2.8</v>
          </cell>
        </row>
      </sheetData>
      <sheetData sheetId="8699">
        <row r="5">
          <cell r="C5">
            <v>2.8</v>
          </cell>
        </row>
      </sheetData>
      <sheetData sheetId="8700">
        <row r="5">
          <cell r="C5">
            <v>2.8</v>
          </cell>
        </row>
      </sheetData>
      <sheetData sheetId="8701">
        <row r="5">
          <cell r="C5">
            <v>2.8</v>
          </cell>
        </row>
      </sheetData>
      <sheetData sheetId="8702">
        <row r="5">
          <cell r="C5">
            <v>2.8</v>
          </cell>
        </row>
      </sheetData>
      <sheetData sheetId="8703">
        <row r="5">
          <cell r="C5">
            <v>2.8</v>
          </cell>
        </row>
      </sheetData>
      <sheetData sheetId="8704">
        <row r="5">
          <cell r="C5">
            <v>2.8</v>
          </cell>
        </row>
      </sheetData>
      <sheetData sheetId="8705">
        <row r="5">
          <cell r="C5">
            <v>2.8</v>
          </cell>
        </row>
      </sheetData>
      <sheetData sheetId="8706">
        <row r="5">
          <cell r="C5">
            <v>2.8</v>
          </cell>
        </row>
      </sheetData>
      <sheetData sheetId="8707">
        <row r="5">
          <cell r="C5">
            <v>2.8</v>
          </cell>
        </row>
      </sheetData>
      <sheetData sheetId="8708">
        <row r="5">
          <cell r="C5">
            <v>2.8</v>
          </cell>
        </row>
      </sheetData>
      <sheetData sheetId="8709">
        <row r="5">
          <cell r="C5">
            <v>2.8</v>
          </cell>
        </row>
      </sheetData>
      <sheetData sheetId="8710">
        <row r="5">
          <cell r="C5">
            <v>2.8</v>
          </cell>
        </row>
      </sheetData>
      <sheetData sheetId="8711">
        <row r="5">
          <cell r="C5">
            <v>2.8</v>
          </cell>
        </row>
      </sheetData>
      <sheetData sheetId="8712">
        <row r="5">
          <cell r="C5">
            <v>2.8</v>
          </cell>
        </row>
      </sheetData>
      <sheetData sheetId="8713">
        <row r="5">
          <cell r="C5">
            <v>2.8</v>
          </cell>
        </row>
      </sheetData>
      <sheetData sheetId="8714">
        <row r="5">
          <cell r="C5">
            <v>2.8</v>
          </cell>
        </row>
      </sheetData>
      <sheetData sheetId="8715">
        <row r="5">
          <cell r="C5">
            <v>2.8</v>
          </cell>
        </row>
      </sheetData>
      <sheetData sheetId="8716">
        <row r="5">
          <cell r="C5">
            <v>2.8</v>
          </cell>
        </row>
      </sheetData>
      <sheetData sheetId="8717">
        <row r="5">
          <cell r="C5">
            <v>2.8</v>
          </cell>
        </row>
      </sheetData>
      <sheetData sheetId="8718">
        <row r="5">
          <cell r="C5">
            <v>2.8</v>
          </cell>
        </row>
      </sheetData>
      <sheetData sheetId="8719">
        <row r="5">
          <cell r="C5">
            <v>2.8</v>
          </cell>
        </row>
      </sheetData>
      <sheetData sheetId="8720">
        <row r="5">
          <cell r="C5">
            <v>2.8</v>
          </cell>
        </row>
      </sheetData>
      <sheetData sheetId="8721">
        <row r="5">
          <cell r="C5">
            <v>2.8</v>
          </cell>
        </row>
      </sheetData>
      <sheetData sheetId="8722">
        <row r="5">
          <cell r="C5">
            <v>2.8</v>
          </cell>
        </row>
      </sheetData>
      <sheetData sheetId="8723">
        <row r="5">
          <cell r="C5">
            <v>2.8</v>
          </cell>
        </row>
      </sheetData>
      <sheetData sheetId="8724">
        <row r="5">
          <cell r="C5">
            <v>2.8</v>
          </cell>
        </row>
      </sheetData>
      <sheetData sheetId="8725">
        <row r="5">
          <cell r="C5">
            <v>2.8</v>
          </cell>
        </row>
      </sheetData>
      <sheetData sheetId="8726">
        <row r="5">
          <cell r="C5">
            <v>2.8</v>
          </cell>
        </row>
      </sheetData>
      <sheetData sheetId="8727">
        <row r="5">
          <cell r="C5">
            <v>2.8</v>
          </cell>
        </row>
      </sheetData>
      <sheetData sheetId="8728">
        <row r="5">
          <cell r="C5">
            <v>2.8</v>
          </cell>
        </row>
      </sheetData>
      <sheetData sheetId="8729">
        <row r="5">
          <cell r="C5">
            <v>2.8</v>
          </cell>
        </row>
      </sheetData>
      <sheetData sheetId="8730">
        <row r="5">
          <cell r="C5">
            <v>2.8</v>
          </cell>
        </row>
      </sheetData>
      <sheetData sheetId="8731">
        <row r="5">
          <cell r="C5">
            <v>2.8</v>
          </cell>
        </row>
      </sheetData>
      <sheetData sheetId="8732">
        <row r="5">
          <cell r="C5">
            <v>2.8</v>
          </cell>
        </row>
      </sheetData>
      <sheetData sheetId="8733">
        <row r="5">
          <cell r="C5">
            <v>2.8</v>
          </cell>
        </row>
      </sheetData>
      <sheetData sheetId="8734">
        <row r="5">
          <cell r="C5">
            <v>2.8</v>
          </cell>
        </row>
      </sheetData>
      <sheetData sheetId="8735">
        <row r="5">
          <cell r="C5" t="str">
            <v>NIGHT</v>
          </cell>
        </row>
      </sheetData>
      <sheetData sheetId="8736">
        <row r="5">
          <cell r="C5">
            <v>2.8</v>
          </cell>
        </row>
      </sheetData>
      <sheetData sheetId="8737">
        <row r="5">
          <cell r="C5" t="str">
            <v>NIGHT</v>
          </cell>
        </row>
      </sheetData>
      <sheetData sheetId="8738">
        <row r="5">
          <cell r="C5" t="str">
            <v>NIGHT</v>
          </cell>
        </row>
      </sheetData>
      <sheetData sheetId="8739">
        <row r="5">
          <cell r="C5" t="str">
            <v>NIGHT</v>
          </cell>
        </row>
      </sheetData>
      <sheetData sheetId="8740">
        <row r="5">
          <cell r="C5">
            <v>2.8</v>
          </cell>
        </row>
      </sheetData>
      <sheetData sheetId="8741">
        <row r="5">
          <cell r="C5" t="str">
            <v>NIGHT</v>
          </cell>
        </row>
      </sheetData>
      <sheetData sheetId="8742">
        <row r="5">
          <cell r="C5" t="str">
            <v>NIGHT</v>
          </cell>
        </row>
      </sheetData>
      <sheetData sheetId="8743">
        <row r="5">
          <cell r="C5" t="str">
            <v>NIGHT</v>
          </cell>
        </row>
      </sheetData>
      <sheetData sheetId="8744">
        <row r="5">
          <cell r="C5" t="str">
            <v>NIGHT</v>
          </cell>
        </row>
      </sheetData>
      <sheetData sheetId="8745">
        <row r="5">
          <cell r="C5" t="str">
            <v>NIGHT</v>
          </cell>
        </row>
      </sheetData>
      <sheetData sheetId="8746">
        <row r="5">
          <cell r="C5">
            <v>2.8</v>
          </cell>
        </row>
      </sheetData>
      <sheetData sheetId="8747">
        <row r="5">
          <cell r="C5" t="str">
            <v>NIGHT</v>
          </cell>
        </row>
      </sheetData>
      <sheetData sheetId="8748">
        <row r="5">
          <cell r="C5" t="str">
            <v>NIGHT</v>
          </cell>
        </row>
      </sheetData>
      <sheetData sheetId="8749">
        <row r="5">
          <cell r="C5" t="str">
            <v>NIGHT</v>
          </cell>
        </row>
      </sheetData>
      <sheetData sheetId="8750">
        <row r="5">
          <cell r="C5" t="str">
            <v>NIGHT</v>
          </cell>
        </row>
      </sheetData>
      <sheetData sheetId="8751">
        <row r="5">
          <cell r="C5" t="str">
            <v>NIGHT</v>
          </cell>
        </row>
      </sheetData>
      <sheetData sheetId="8752">
        <row r="5">
          <cell r="C5" t="str">
            <v>NIGHT</v>
          </cell>
        </row>
      </sheetData>
      <sheetData sheetId="8753">
        <row r="5">
          <cell r="C5" t="str">
            <v>NIGHT</v>
          </cell>
        </row>
      </sheetData>
      <sheetData sheetId="8754">
        <row r="5">
          <cell r="C5" t="str">
            <v>NIGHT</v>
          </cell>
        </row>
      </sheetData>
      <sheetData sheetId="8755">
        <row r="5">
          <cell r="C5" t="str">
            <v>NIGHT</v>
          </cell>
        </row>
      </sheetData>
      <sheetData sheetId="8756">
        <row r="5">
          <cell r="C5">
            <v>2.8</v>
          </cell>
        </row>
      </sheetData>
      <sheetData sheetId="8757">
        <row r="5">
          <cell r="C5">
            <v>2.8</v>
          </cell>
        </row>
      </sheetData>
      <sheetData sheetId="8758">
        <row r="5">
          <cell r="C5" t="str">
            <v>NIGHT</v>
          </cell>
        </row>
      </sheetData>
      <sheetData sheetId="8759">
        <row r="5">
          <cell r="C5">
            <v>2.8</v>
          </cell>
        </row>
      </sheetData>
      <sheetData sheetId="8760">
        <row r="5">
          <cell r="C5">
            <v>2.8</v>
          </cell>
        </row>
      </sheetData>
      <sheetData sheetId="8761">
        <row r="5">
          <cell r="C5">
            <v>2.8</v>
          </cell>
        </row>
      </sheetData>
      <sheetData sheetId="8762">
        <row r="5">
          <cell r="C5">
            <v>2.8</v>
          </cell>
        </row>
      </sheetData>
      <sheetData sheetId="8763">
        <row r="5">
          <cell r="C5">
            <v>2.8</v>
          </cell>
        </row>
      </sheetData>
      <sheetData sheetId="8764">
        <row r="5">
          <cell r="C5">
            <v>2.8</v>
          </cell>
        </row>
      </sheetData>
      <sheetData sheetId="8765">
        <row r="5">
          <cell r="C5">
            <v>2.8</v>
          </cell>
        </row>
      </sheetData>
      <sheetData sheetId="8766">
        <row r="5">
          <cell r="C5" t="str">
            <v>NIGHT</v>
          </cell>
        </row>
      </sheetData>
      <sheetData sheetId="8767">
        <row r="5">
          <cell r="C5">
            <v>2.8</v>
          </cell>
        </row>
      </sheetData>
      <sheetData sheetId="8768">
        <row r="5">
          <cell r="C5">
            <v>2.8</v>
          </cell>
        </row>
      </sheetData>
      <sheetData sheetId="8769">
        <row r="5">
          <cell r="C5">
            <v>2.8</v>
          </cell>
        </row>
      </sheetData>
      <sheetData sheetId="8770">
        <row r="5">
          <cell r="C5">
            <v>2.8</v>
          </cell>
        </row>
      </sheetData>
      <sheetData sheetId="8771">
        <row r="5">
          <cell r="C5">
            <v>2.8</v>
          </cell>
        </row>
      </sheetData>
      <sheetData sheetId="8772">
        <row r="5">
          <cell r="C5" t="str">
            <v>NIGHT</v>
          </cell>
        </row>
      </sheetData>
      <sheetData sheetId="8773">
        <row r="5">
          <cell r="C5">
            <v>2.8</v>
          </cell>
        </row>
      </sheetData>
      <sheetData sheetId="8774">
        <row r="5">
          <cell r="C5" t="str">
            <v>NIGHT</v>
          </cell>
        </row>
      </sheetData>
      <sheetData sheetId="8775">
        <row r="5">
          <cell r="C5">
            <v>2.8</v>
          </cell>
        </row>
      </sheetData>
      <sheetData sheetId="8776">
        <row r="5">
          <cell r="C5">
            <v>2.8</v>
          </cell>
        </row>
      </sheetData>
      <sheetData sheetId="8777">
        <row r="5">
          <cell r="C5">
            <v>2.8</v>
          </cell>
        </row>
      </sheetData>
      <sheetData sheetId="8778">
        <row r="5">
          <cell r="C5">
            <v>2.8</v>
          </cell>
        </row>
      </sheetData>
      <sheetData sheetId="8779">
        <row r="5">
          <cell r="C5">
            <v>2.8</v>
          </cell>
        </row>
      </sheetData>
      <sheetData sheetId="8780">
        <row r="5">
          <cell r="C5">
            <v>2.8</v>
          </cell>
        </row>
      </sheetData>
      <sheetData sheetId="8781">
        <row r="5">
          <cell r="C5">
            <v>2.8</v>
          </cell>
        </row>
      </sheetData>
      <sheetData sheetId="8782">
        <row r="5">
          <cell r="C5">
            <v>2.8</v>
          </cell>
        </row>
      </sheetData>
      <sheetData sheetId="8783">
        <row r="5">
          <cell r="C5">
            <v>2.8</v>
          </cell>
        </row>
      </sheetData>
      <sheetData sheetId="8784">
        <row r="5">
          <cell r="C5">
            <v>2.8</v>
          </cell>
        </row>
      </sheetData>
      <sheetData sheetId="8785">
        <row r="5">
          <cell r="C5">
            <v>2.8</v>
          </cell>
        </row>
      </sheetData>
      <sheetData sheetId="8786">
        <row r="5">
          <cell r="C5">
            <v>2.8</v>
          </cell>
        </row>
      </sheetData>
      <sheetData sheetId="8787">
        <row r="5">
          <cell r="C5">
            <v>2.8</v>
          </cell>
        </row>
      </sheetData>
      <sheetData sheetId="8788">
        <row r="5">
          <cell r="C5">
            <v>2.8</v>
          </cell>
        </row>
      </sheetData>
      <sheetData sheetId="8789">
        <row r="5">
          <cell r="C5">
            <v>2.8</v>
          </cell>
        </row>
      </sheetData>
      <sheetData sheetId="8790">
        <row r="5">
          <cell r="C5">
            <v>2.8</v>
          </cell>
        </row>
      </sheetData>
      <sheetData sheetId="8791">
        <row r="5">
          <cell r="C5">
            <v>2.8</v>
          </cell>
        </row>
      </sheetData>
      <sheetData sheetId="8792">
        <row r="5">
          <cell r="C5">
            <v>2.8</v>
          </cell>
        </row>
      </sheetData>
      <sheetData sheetId="8793">
        <row r="5">
          <cell r="C5">
            <v>2.8</v>
          </cell>
        </row>
      </sheetData>
      <sheetData sheetId="8794">
        <row r="5">
          <cell r="C5">
            <v>2.8</v>
          </cell>
        </row>
      </sheetData>
      <sheetData sheetId="8795">
        <row r="5">
          <cell r="C5" t="str">
            <v>NIGHT</v>
          </cell>
        </row>
      </sheetData>
      <sheetData sheetId="8796">
        <row r="5">
          <cell r="C5">
            <v>2.8</v>
          </cell>
        </row>
      </sheetData>
      <sheetData sheetId="8797">
        <row r="5">
          <cell r="C5">
            <v>2.8</v>
          </cell>
        </row>
      </sheetData>
      <sheetData sheetId="8798">
        <row r="5">
          <cell r="C5">
            <v>2.8</v>
          </cell>
        </row>
      </sheetData>
      <sheetData sheetId="8799">
        <row r="5">
          <cell r="C5">
            <v>2.8</v>
          </cell>
        </row>
      </sheetData>
      <sheetData sheetId="8800">
        <row r="5">
          <cell r="C5">
            <v>2.8</v>
          </cell>
        </row>
      </sheetData>
      <sheetData sheetId="8801">
        <row r="5">
          <cell r="C5" t="str">
            <v>NIGHT</v>
          </cell>
        </row>
      </sheetData>
      <sheetData sheetId="8802">
        <row r="5">
          <cell r="C5">
            <v>2.8</v>
          </cell>
        </row>
      </sheetData>
      <sheetData sheetId="8803">
        <row r="5">
          <cell r="C5">
            <v>2.8</v>
          </cell>
        </row>
      </sheetData>
      <sheetData sheetId="8804">
        <row r="5">
          <cell r="C5">
            <v>2.8</v>
          </cell>
        </row>
      </sheetData>
      <sheetData sheetId="8805">
        <row r="5">
          <cell r="C5">
            <v>2.8</v>
          </cell>
        </row>
      </sheetData>
      <sheetData sheetId="8806">
        <row r="5">
          <cell r="C5">
            <v>2.8</v>
          </cell>
        </row>
      </sheetData>
      <sheetData sheetId="8807">
        <row r="5">
          <cell r="C5">
            <v>2.8</v>
          </cell>
        </row>
      </sheetData>
      <sheetData sheetId="8808">
        <row r="5">
          <cell r="C5">
            <v>2.8</v>
          </cell>
        </row>
      </sheetData>
      <sheetData sheetId="8809">
        <row r="5">
          <cell r="C5">
            <v>2.8</v>
          </cell>
        </row>
      </sheetData>
      <sheetData sheetId="8810">
        <row r="5">
          <cell r="C5">
            <v>2.8</v>
          </cell>
        </row>
      </sheetData>
      <sheetData sheetId="8811">
        <row r="5">
          <cell r="C5">
            <v>2.8</v>
          </cell>
        </row>
      </sheetData>
      <sheetData sheetId="8812">
        <row r="5">
          <cell r="C5">
            <v>2.8</v>
          </cell>
        </row>
      </sheetData>
      <sheetData sheetId="8813">
        <row r="5">
          <cell r="C5">
            <v>2.8</v>
          </cell>
        </row>
      </sheetData>
      <sheetData sheetId="8814">
        <row r="5">
          <cell r="C5">
            <v>2.8</v>
          </cell>
        </row>
      </sheetData>
      <sheetData sheetId="8815">
        <row r="5">
          <cell r="C5">
            <v>2.8</v>
          </cell>
        </row>
      </sheetData>
      <sheetData sheetId="8816">
        <row r="5">
          <cell r="C5">
            <v>2.8</v>
          </cell>
        </row>
      </sheetData>
      <sheetData sheetId="8817">
        <row r="5">
          <cell r="C5">
            <v>2.8</v>
          </cell>
        </row>
      </sheetData>
      <sheetData sheetId="8818">
        <row r="5">
          <cell r="C5">
            <v>2.8</v>
          </cell>
        </row>
      </sheetData>
      <sheetData sheetId="8819">
        <row r="5">
          <cell r="C5">
            <v>2.8</v>
          </cell>
        </row>
      </sheetData>
      <sheetData sheetId="8820">
        <row r="5">
          <cell r="C5">
            <v>2.8</v>
          </cell>
        </row>
      </sheetData>
      <sheetData sheetId="8821">
        <row r="5">
          <cell r="C5">
            <v>2.8</v>
          </cell>
        </row>
      </sheetData>
      <sheetData sheetId="8822">
        <row r="5">
          <cell r="C5">
            <v>2.8</v>
          </cell>
        </row>
      </sheetData>
      <sheetData sheetId="8823">
        <row r="5">
          <cell r="C5">
            <v>2.8</v>
          </cell>
        </row>
      </sheetData>
      <sheetData sheetId="8824">
        <row r="5">
          <cell r="C5">
            <v>2.8</v>
          </cell>
        </row>
      </sheetData>
      <sheetData sheetId="8825">
        <row r="5">
          <cell r="C5" t="str">
            <v>NIGHT</v>
          </cell>
        </row>
      </sheetData>
      <sheetData sheetId="8826">
        <row r="5">
          <cell r="C5">
            <v>2.8</v>
          </cell>
        </row>
      </sheetData>
      <sheetData sheetId="8827">
        <row r="5">
          <cell r="C5" t="str">
            <v>NIGHT</v>
          </cell>
        </row>
      </sheetData>
      <sheetData sheetId="8828">
        <row r="5">
          <cell r="C5">
            <v>2.8</v>
          </cell>
        </row>
      </sheetData>
      <sheetData sheetId="8829">
        <row r="5">
          <cell r="C5" t="str">
            <v>NIGHT</v>
          </cell>
        </row>
      </sheetData>
      <sheetData sheetId="8830">
        <row r="5">
          <cell r="C5">
            <v>2.8</v>
          </cell>
        </row>
      </sheetData>
      <sheetData sheetId="8831">
        <row r="5">
          <cell r="C5" t="str">
            <v>NIGHT</v>
          </cell>
        </row>
      </sheetData>
      <sheetData sheetId="8832">
        <row r="5">
          <cell r="C5">
            <v>2.8</v>
          </cell>
        </row>
      </sheetData>
      <sheetData sheetId="8833">
        <row r="5">
          <cell r="C5" t="str">
            <v>NIGHT</v>
          </cell>
        </row>
      </sheetData>
      <sheetData sheetId="8834">
        <row r="5">
          <cell r="C5">
            <v>2.8</v>
          </cell>
        </row>
      </sheetData>
      <sheetData sheetId="8835">
        <row r="5">
          <cell r="C5" t="str">
            <v>NIGHT</v>
          </cell>
        </row>
      </sheetData>
      <sheetData sheetId="8836">
        <row r="5">
          <cell r="C5">
            <v>2.8</v>
          </cell>
        </row>
      </sheetData>
      <sheetData sheetId="8837">
        <row r="5">
          <cell r="C5">
            <v>2.8</v>
          </cell>
        </row>
      </sheetData>
      <sheetData sheetId="8838">
        <row r="5">
          <cell r="C5">
            <v>2.8</v>
          </cell>
        </row>
      </sheetData>
      <sheetData sheetId="8839">
        <row r="5">
          <cell r="C5">
            <v>2.8</v>
          </cell>
        </row>
      </sheetData>
      <sheetData sheetId="8840">
        <row r="5">
          <cell r="C5">
            <v>2.8</v>
          </cell>
        </row>
      </sheetData>
      <sheetData sheetId="8841">
        <row r="5">
          <cell r="C5">
            <v>2.8</v>
          </cell>
        </row>
      </sheetData>
      <sheetData sheetId="8842">
        <row r="5">
          <cell r="C5">
            <v>2.8</v>
          </cell>
        </row>
      </sheetData>
      <sheetData sheetId="8843">
        <row r="5">
          <cell r="C5">
            <v>2.8</v>
          </cell>
        </row>
      </sheetData>
      <sheetData sheetId="8844">
        <row r="5">
          <cell r="C5">
            <v>2.8</v>
          </cell>
        </row>
      </sheetData>
      <sheetData sheetId="8845">
        <row r="5">
          <cell r="C5">
            <v>2.8</v>
          </cell>
        </row>
      </sheetData>
      <sheetData sheetId="8846">
        <row r="5">
          <cell r="C5">
            <v>2.8</v>
          </cell>
        </row>
      </sheetData>
      <sheetData sheetId="8847">
        <row r="5">
          <cell r="C5">
            <v>2.8</v>
          </cell>
        </row>
      </sheetData>
      <sheetData sheetId="8848">
        <row r="5">
          <cell r="C5">
            <v>2.8</v>
          </cell>
        </row>
      </sheetData>
      <sheetData sheetId="8849">
        <row r="5">
          <cell r="C5">
            <v>2.8</v>
          </cell>
        </row>
      </sheetData>
      <sheetData sheetId="8850">
        <row r="5">
          <cell r="C5">
            <v>2.8</v>
          </cell>
        </row>
      </sheetData>
      <sheetData sheetId="8851">
        <row r="5">
          <cell r="C5">
            <v>2.8</v>
          </cell>
        </row>
      </sheetData>
      <sheetData sheetId="8852">
        <row r="5">
          <cell r="C5">
            <v>2.8</v>
          </cell>
        </row>
      </sheetData>
      <sheetData sheetId="8853">
        <row r="5">
          <cell r="C5">
            <v>2.8</v>
          </cell>
        </row>
      </sheetData>
      <sheetData sheetId="8854">
        <row r="5">
          <cell r="C5">
            <v>2.8</v>
          </cell>
        </row>
      </sheetData>
      <sheetData sheetId="8855">
        <row r="5">
          <cell r="C5">
            <v>2.8</v>
          </cell>
        </row>
      </sheetData>
      <sheetData sheetId="8856">
        <row r="5">
          <cell r="C5" t="str">
            <v>NIGHT</v>
          </cell>
        </row>
      </sheetData>
      <sheetData sheetId="8857">
        <row r="5">
          <cell r="C5">
            <v>2.8</v>
          </cell>
        </row>
      </sheetData>
      <sheetData sheetId="8858">
        <row r="5">
          <cell r="C5">
            <v>2.8</v>
          </cell>
        </row>
      </sheetData>
      <sheetData sheetId="8859">
        <row r="5">
          <cell r="C5">
            <v>2.8</v>
          </cell>
        </row>
      </sheetData>
      <sheetData sheetId="8860">
        <row r="5">
          <cell r="C5">
            <v>2.8</v>
          </cell>
        </row>
      </sheetData>
      <sheetData sheetId="8861">
        <row r="5">
          <cell r="C5" t="str">
            <v>NIGHT</v>
          </cell>
        </row>
      </sheetData>
      <sheetData sheetId="8862">
        <row r="5">
          <cell r="C5">
            <v>2.8</v>
          </cell>
        </row>
      </sheetData>
      <sheetData sheetId="8863">
        <row r="5">
          <cell r="C5">
            <v>2.8</v>
          </cell>
        </row>
      </sheetData>
      <sheetData sheetId="8864">
        <row r="5">
          <cell r="C5" t="str">
            <v>NIGHT</v>
          </cell>
        </row>
      </sheetData>
      <sheetData sheetId="8865">
        <row r="5">
          <cell r="C5" t="str">
            <v>NIGHT</v>
          </cell>
        </row>
      </sheetData>
      <sheetData sheetId="8866">
        <row r="5">
          <cell r="C5">
            <v>2.8</v>
          </cell>
        </row>
      </sheetData>
      <sheetData sheetId="8867">
        <row r="5">
          <cell r="C5">
            <v>2.8</v>
          </cell>
        </row>
      </sheetData>
      <sheetData sheetId="8868">
        <row r="5">
          <cell r="C5">
            <v>2.8</v>
          </cell>
        </row>
      </sheetData>
      <sheetData sheetId="8869">
        <row r="5">
          <cell r="C5" t="str">
            <v>NIGHT</v>
          </cell>
        </row>
      </sheetData>
      <sheetData sheetId="8870">
        <row r="5">
          <cell r="C5">
            <v>2.8</v>
          </cell>
        </row>
      </sheetData>
      <sheetData sheetId="8871">
        <row r="5">
          <cell r="C5" t="str">
            <v>NIGHT</v>
          </cell>
        </row>
      </sheetData>
      <sheetData sheetId="8872">
        <row r="5">
          <cell r="C5">
            <v>2.8</v>
          </cell>
        </row>
      </sheetData>
      <sheetData sheetId="8873">
        <row r="5">
          <cell r="C5">
            <v>2.8</v>
          </cell>
        </row>
      </sheetData>
      <sheetData sheetId="8874">
        <row r="5">
          <cell r="C5">
            <v>2.8</v>
          </cell>
        </row>
      </sheetData>
      <sheetData sheetId="8875">
        <row r="5">
          <cell r="C5" t="str">
            <v>NIGHT</v>
          </cell>
        </row>
      </sheetData>
      <sheetData sheetId="8876">
        <row r="5">
          <cell r="C5">
            <v>2.8</v>
          </cell>
        </row>
      </sheetData>
      <sheetData sheetId="8877">
        <row r="5">
          <cell r="C5" t="str">
            <v>NIGHT</v>
          </cell>
        </row>
      </sheetData>
      <sheetData sheetId="8878">
        <row r="5">
          <cell r="C5">
            <v>2.8</v>
          </cell>
        </row>
      </sheetData>
      <sheetData sheetId="8879">
        <row r="5">
          <cell r="C5">
            <v>2.8</v>
          </cell>
        </row>
      </sheetData>
      <sheetData sheetId="8880">
        <row r="5">
          <cell r="C5">
            <v>2.8</v>
          </cell>
        </row>
      </sheetData>
      <sheetData sheetId="8881">
        <row r="5">
          <cell r="C5">
            <v>2.8</v>
          </cell>
        </row>
      </sheetData>
      <sheetData sheetId="8882">
        <row r="5">
          <cell r="C5">
            <v>2.8</v>
          </cell>
        </row>
      </sheetData>
      <sheetData sheetId="8883">
        <row r="5">
          <cell r="C5" t="str">
            <v>NIGHT</v>
          </cell>
        </row>
      </sheetData>
      <sheetData sheetId="8884">
        <row r="5">
          <cell r="C5" t="str">
            <v>NIGHT</v>
          </cell>
        </row>
      </sheetData>
      <sheetData sheetId="8885">
        <row r="5">
          <cell r="C5">
            <v>2.8</v>
          </cell>
        </row>
      </sheetData>
      <sheetData sheetId="8886">
        <row r="5">
          <cell r="C5">
            <v>2.8</v>
          </cell>
        </row>
      </sheetData>
      <sheetData sheetId="8887">
        <row r="5">
          <cell r="C5">
            <v>2.8</v>
          </cell>
        </row>
      </sheetData>
      <sheetData sheetId="8888">
        <row r="5">
          <cell r="C5" t="str">
            <v>NIGHT</v>
          </cell>
        </row>
      </sheetData>
      <sheetData sheetId="8889">
        <row r="5">
          <cell r="C5">
            <v>2.8</v>
          </cell>
        </row>
      </sheetData>
      <sheetData sheetId="8890">
        <row r="5">
          <cell r="C5" t="str">
            <v>NIGHT</v>
          </cell>
        </row>
      </sheetData>
      <sheetData sheetId="8891">
        <row r="5">
          <cell r="C5">
            <v>2.8</v>
          </cell>
        </row>
      </sheetData>
      <sheetData sheetId="8892">
        <row r="5">
          <cell r="C5">
            <v>2.8</v>
          </cell>
        </row>
      </sheetData>
      <sheetData sheetId="8893">
        <row r="5">
          <cell r="C5">
            <v>2.8</v>
          </cell>
        </row>
      </sheetData>
      <sheetData sheetId="8894">
        <row r="5">
          <cell r="C5" t="str">
            <v>NIGHT</v>
          </cell>
        </row>
      </sheetData>
      <sheetData sheetId="8895">
        <row r="5">
          <cell r="C5">
            <v>2.8</v>
          </cell>
        </row>
      </sheetData>
      <sheetData sheetId="8896">
        <row r="5">
          <cell r="C5" t="str">
            <v>NIGHT</v>
          </cell>
        </row>
      </sheetData>
      <sheetData sheetId="8897">
        <row r="5">
          <cell r="C5">
            <v>2.8</v>
          </cell>
        </row>
      </sheetData>
      <sheetData sheetId="8898">
        <row r="5">
          <cell r="C5" t="str">
            <v>NIGHT</v>
          </cell>
        </row>
      </sheetData>
      <sheetData sheetId="8899">
        <row r="5">
          <cell r="C5">
            <v>2.8</v>
          </cell>
        </row>
      </sheetData>
      <sheetData sheetId="8900">
        <row r="5">
          <cell r="C5" t="str">
            <v>NIGHT</v>
          </cell>
        </row>
      </sheetData>
      <sheetData sheetId="8901">
        <row r="5">
          <cell r="C5">
            <v>2.8</v>
          </cell>
        </row>
      </sheetData>
      <sheetData sheetId="8902">
        <row r="5">
          <cell r="C5" t="str">
            <v>NIGHT</v>
          </cell>
        </row>
      </sheetData>
      <sheetData sheetId="8903">
        <row r="5">
          <cell r="C5" t="str">
            <v>NIGHT</v>
          </cell>
        </row>
      </sheetData>
      <sheetData sheetId="8904">
        <row r="5">
          <cell r="C5" t="str">
            <v>NIGHT</v>
          </cell>
        </row>
      </sheetData>
      <sheetData sheetId="8905">
        <row r="5">
          <cell r="C5" t="str">
            <v>NIGHT</v>
          </cell>
        </row>
      </sheetData>
      <sheetData sheetId="8906">
        <row r="5">
          <cell r="C5" t="str">
            <v>NIGHT</v>
          </cell>
        </row>
      </sheetData>
      <sheetData sheetId="8907">
        <row r="5">
          <cell r="C5" t="str">
            <v>NIGHT</v>
          </cell>
        </row>
      </sheetData>
      <sheetData sheetId="8908">
        <row r="5">
          <cell r="C5">
            <v>2.8</v>
          </cell>
        </row>
      </sheetData>
      <sheetData sheetId="8909">
        <row r="5">
          <cell r="C5" t="str">
            <v>NIGHT</v>
          </cell>
        </row>
      </sheetData>
      <sheetData sheetId="8910">
        <row r="5">
          <cell r="C5">
            <v>2.8</v>
          </cell>
        </row>
      </sheetData>
      <sheetData sheetId="8911">
        <row r="5">
          <cell r="C5">
            <v>2.8</v>
          </cell>
        </row>
      </sheetData>
      <sheetData sheetId="8912">
        <row r="5">
          <cell r="C5">
            <v>2.8</v>
          </cell>
        </row>
      </sheetData>
      <sheetData sheetId="8913">
        <row r="5">
          <cell r="C5">
            <v>2.8</v>
          </cell>
        </row>
      </sheetData>
      <sheetData sheetId="8914">
        <row r="5">
          <cell r="C5">
            <v>2.8</v>
          </cell>
        </row>
      </sheetData>
      <sheetData sheetId="8915">
        <row r="5">
          <cell r="C5">
            <v>2.8</v>
          </cell>
        </row>
      </sheetData>
      <sheetData sheetId="8916">
        <row r="5">
          <cell r="C5">
            <v>2.8</v>
          </cell>
        </row>
      </sheetData>
      <sheetData sheetId="8917">
        <row r="5">
          <cell r="C5">
            <v>2.8</v>
          </cell>
        </row>
      </sheetData>
      <sheetData sheetId="8918">
        <row r="5">
          <cell r="C5">
            <v>2.8</v>
          </cell>
        </row>
      </sheetData>
      <sheetData sheetId="8919">
        <row r="5">
          <cell r="C5">
            <v>2.8</v>
          </cell>
        </row>
      </sheetData>
      <sheetData sheetId="8920">
        <row r="5">
          <cell r="C5">
            <v>2.8</v>
          </cell>
        </row>
      </sheetData>
      <sheetData sheetId="8921">
        <row r="5">
          <cell r="C5">
            <v>2.8</v>
          </cell>
        </row>
      </sheetData>
      <sheetData sheetId="8922">
        <row r="5">
          <cell r="C5">
            <v>2.8</v>
          </cell>
        </row>
      </sheetData>
      <sheetData sheetId="8923">
        <row r="5">
          <cell r="C5" t="str">
            <v>NIGHT</v>
          </cell>
        </row>
      </sheetData>
      <sheetData sheetId="8924">
        <row r="5">
          <cell r="C5">
            <v>2.8</v>
          </cell>
        </row>
      </sheetData>
      <sheetData sheetId="8925">
        <row r="5">
          <cell r="C5">
            <v>2.8</v>
          </cell>
        </row>
      </sheetData>
      <sheetData sheetId="8926">
        <row r="5">
          <cell r="C5">
            <v>2.8</v>
          </cell>
        </row>
      </sheetData>
      <sheetData sheetId="8927">
        <row r="5">
          <cell r="C5">
            <v>2.8</v>
          </cell>
        </row>
      </sheetData>
      <sheetData sheetId="8928">
        <row r="5">
          <cell r="C5">
            <v>2.8</v>
          </cell>
        </row>
      </sheetData>
      <sheetData sheetId="8929">
        <row r="5">
          <cell r="C5" t="str">
            <v>NIGHT</v>
          </cell>
        </row>
      </sheetData>
      <sheetData sheetId="8930">
        <row r="5">
          <cell r="C5">
            <v>2.8</v>
          </cell>
        </row>
      </sheetData>
      <sheetData sheetId="8931">
        <row r="5">
          <cell r="C5">
            <v>2.8</v>
          </cell>
        </row>
      </sheetData>
      <sheetData sheetId="8932">
        <row r="5">
          <cell r="C5">
            <v>2.8</v>
          </cell>
        </row>
      </sheetData>
      <sheetData sheetId="8933">
        <row r="5">
          <cell r="C5">
            <v>2.8</v>
          </cell>
        </row>
      </sheetData>
      <sheetData sheetId="8934">
        <row r="5">
          <cell r="C5">
            <v>2.8</v>
          </cell>
        </row>
      </sheetData>
      <sheetData sheetId="8935">
        <row r="5">
          <cell r="C5">
            <v>2.8</v>
          </cell>
        </row>
      </sheetData>
      <sheetData sheetId="8936">
        <row r="5">
          <cell r="C5">
            <v>2.8</v>
          </cell>
        </row>
      </sheetData>
      <sheetData sheetId="8937">
        <row r="5">
          <cell r="C5">
            <v>2.8</v>
          </cell>
        </row>
      </sheetData>
      <sheetData sheetId="8938">
        <row r="5">
          <cell r="C5">
            <v>2.8</v>
          </cell>
        </row>
      </sheetData>
      <sheetData sheetId="8939">
        <row r="5">
          <cell r="C5">
            <v>2.8</v>
          </cell>
        </row>
      </sheetData>
      <sheetData sheetId="8940">
        <row r="5">
          <cell r="C5">
            <v>2.8</v>
          </cell>
        </row>
      </sheetData>
      <sheetData sheetId="8941">
        <row r="5">
          <cell r="C5">
            <v>2.8</v>
          </cell>
        </row>
      </sheetData>
      <sheetData sheetId="8942">
        <row r="5">
          <cell r="C5">
            <v>2.8</v>
          </cell>
        </row>
      </sheetData>
      <sheetData sheetId="8943">
        <row r="5">
          <cell r="C5">
            <v>2.8</v>
          </cell>
        </row>
      </sheetData>
      <sheetData sheetId="8944">
        <row r="5">
          <cell r="C5">
            <v>2.8</v>
          </cell>
        </row>
      </sheetData>
      <sheetData sheetId="8945">
        <row r="5">
          <cell r="C5">
            <v>2.8</v>
          </cell>
        </row>
      </sheetData>
      <sheetData sheetId="8946">
        <row r="5">
          <cell r="C5" t="str">
            <v>NIGHT</v>
          </cell>
        </row>
      </sheetData>
      <sheetData sheetId="8947">
        <row r="5">
          <cell r="C5">
            <v>2.8</v>
          </cell>
        </row>
      </sheetData>
      <sheetData sheetId="8948">
        <row r="5">
          <cell r="C5">
            <v>2.8</v>
          </cell>
        </row>
      </sheetData>
      <sheetData sheetId="8949">
        <row r="5">
          <cell r="C5">
            <v>2.8</v>
          </cell>
        </row>
      </sheetData>
      <sheetData sheetId="8950">
        <row r="5">
          <cell r="C5">
            <v>2.8</v>
          </cell>
        </row>
      </sheetData>
      <sheetData sheetId="8951">
        <row r="5">
          <cell r="C5">
            <v>2.8</v>
          </cell>
        </row>
      </sheetData>
      <sheetData sheetId="8952">
        <row r="5">
          <cell r="C5" t="str">
            <v>NIGHT</v>
          </cell>
        </row>
      </sheetData>
      <sheetData sheetId="8953">
        <row r="5">
          <cell r="C5">
            <v>2.8</v>
          </cell>
        </row>
      </sheetData>
      <sheetData sheetId="8954">
        <row r="5">
          <cell r="C5">
            <v>2.8</v>
          </cell>
        </row>
      </sheetData>
      <sheetData sheetId="8955">
        <row r="5">
          <cell r="C5">
            <v>2.8</v>
          </cell>
        </row>
      </sheetData>
      <sheetData sheetId="8956">
        <row r="5">
          <cell r="C5">
            <v>2.8</v>
          </cell>
        </row>
      </sheetData>
      <sheetData sheetId="8957">
        <row r="5">
          <cell r="C5">
            <v>2.8</v>
          </cell>
        </row>
      </sheetData>
      <sheetData sheetId="8958">
        <row r="5">
          <cell r="C5">
            <v>2.8</v>
          </cell>
        </row>
      </sheetData>
      <sheetData sheetId="8959">
        <row r="5">
          <cell r="C5">
            <v>2.8</v>
          </cell>
        </row>
      </sheetData>
      <sheetData sheetId="8960">
        <row r="5">
          <cell r="C5">
            <v>2.8</v>
          </cell>
        </row>
      </sheetData>
      <sheetData sheetId="8961">
        <row r="5">
          <cell r="C5">
            <v>2.8</v>
          </cell>
        </row>
      </sheetData>
      <sheetData sheetId="8962">
        <row r="5">
          <cell r="C5">
            <v>2.8</v>
          </cell>
        </row>
      </sheetData>
      <sheetData sheetId="8963">
        <row r="5">
          <cell r="C5">
            <v>2.8</v>
          </cell>
        </row>
      </sheetData>
      <sheetData sheetId="8964">
        <row r="5">
          <cell r="C5">
            <v>2.8</v>
          </cell>
        </row>
      </sheetData>
      <sheetData sheetId="8965">
        <row r="5">
          <cell r="C5">
            <v>2.8</v>
          </cell>
        </row>
      </sheetData>
      <sheetData sheetId="8966">
        <row r="5">
          <cell r="C5">
            <v>2.8</v>
          </cell>
        </row>
      </sheetData>
      <sheetData sheetId="8967">
        <row r="5">
          <cell r="C5">
            <v>2.8</v>
          </cell>
        </row>
      </sheetData>
      <sheetData sheetId="8968">
        <row r="5">
          <cell r="C5">
            <v>2.8</v>
          </cell>
        </row>
      </sheetData>
      <sheetData sheetId="8969">
        <row r="5">
          <cell r="C5">
            <v>2.8</v>
          </cell>
        </row>
      </sheetData>
      <sheetData sheetId="8970">
        <row r="5">
          <cell r="C5">
            <v>2.8</v>
          </cell>
        </row>
      </sheetData>
      <sheetData sheetId="8971">
        <row r="5">
          <cell r="C5">
            <v>2.8</v>
          </cell>
        </row>
      </sheetData>
      <sheetData sheetId="8972">
        <row r="5">
          <cell r="C5">
            <v>2.8</v>
          </cell>
        </row>
      </sheetData>
      <sheetData sheetId="8973">
        <row r="5">
          <cell r="C5">
            <v>2.8</v>
          </cell>
        </row>
      </sheetData>
      <sheetData sheetId="8974">
        <row r="5">
          <cell r="C5">
            <v>2.8</v>
          </cell>
        </row>
      </sheetData>
      <sheetData sheetId="8975">
        <row r="5">
          <cell r="C5">
            <v>2.8</v>
          </cell>
        </row>
      </sheetData>
      <sheetData sheetId="8976">
        <row r="5">
          <cell r="C5" t="str">
            <v>NIGHT</v>
          </cell>
        </row>
      </sheetData>
      <sheetData sheetId="8977">
        <row r="5">
          <cell r="C5">
            <v>2.8</v>
          </cell>
        </row>
      </sheetData>
      <sheetData sheetId="8978">
        <row r="5">
          <cell r="C5">
            <v>2.8</v>
          </cell>
        </row>
      </sheetData>
      <sheetData sheetId="8979">
        <row r="5">
          <cell r="C5">
            <v>2.8</v>
          </cell>
        </row>
      </sheetData>
      <sheetData sheetId="8980">
        <row r="5">
          <cell r="C5">
            <v>2.8</v>
          </cell>
        </row>
      </sheetData>
      <sheetData sheetId="8981">
        <row r="5">
          <cell r="C5">
            <v>2.8</v>
          </cell>
        </row>
      </sheetData>
      <sheetData sheetId="8982">
        <row r="5">
          <cell r="C5">
            <v>2.8</v>
          </cell>
        </row>
      </sheetData>
      <sheetData sheetId="8983">
        <row r="5">
          <cell r="C5">
            <v>2.8</v>
          </cell>
        </row>
      </sheetData>
      <sheetData sheetId="8984">
        <row r="5">
          <cell r="C5">
            <v>2.8</v>
          </cell>
        </row>
      </sheetData>
      <sheetData sheetId="8985">
        <row r="5">
          <cell r="C5">
            <v>2.8</v>
          </cell>
        </row>
      </sheetData>
      <sheetData sheetId="8986">
        <row r="5">
          <cell r="C5">
            <v>2.8</v>
          </cell>
        </row>
      </sheetData>
      <sheetData sheetId="8987">
        <row r="5">
          <cell r="C5">
            <v>2.8</v>
          </cell>
        </row>
      </sheetData>
      <sheetData sheetId="8988">
        <row r="5">
          <cell r="C5">
            <v>2.8</v>
          </cell>
        </row>
      </sheetData>
      <sheetData sheetId="8989">
        <row r="5">
          <cell r="C5">
            <v>2.8</v>
          </cell>
        </row>
      </sheetData>
      <sheetData sheetId="8990">
        <row r="5">
          <cell r="C5">
            <v>2.8</v>
          </cell>
        </row>
      </sheetData>
      <sheetData sheetId="8991">
        <row r="5">
          <cell r="C5">
            <v>2.8</v>
          </cell>
        </row>
      </sheetData>
      <sheetData sheetId="8992">
        <row r="5">
          <cell r="C5">
            <v>2.8</v>
          </cell>
        </row>
      </sheetData>
      <sheetData sheetId="8993">
        <row r="5">
          <cell r="C5">
            <v>2.8</v>
          </cell>
        </row>
      </sheetData>
      <sheetData sheetId="8994">
        <row r="5">
          <cell r="C5">
            <v>2.8</v>
          </cell>
        </row>
      </sheetData>
      <sheetData sheetId="8995">
        <row r="5">
          <cell r="C5" t="str">
            <v>NIGHT</v>
          </cell>
        </row>
      </sheetData>
      <sheetData sheetId="8996">
        <row r="5">
          <cell r="C5">
            <v>2.8</v>
          </cell>
        </row>
      </sheetData>
      <sheetData sheetId="8997">
        <row r="5">
          <cell r="C5">
            <v>2.8</v>
          </cell>
        </row>
      </sheetData>
      <sheetData sheetId="8998">
        <row r="5">
          <cell r="C5">
            <v>2.8</v>
          </cell>
        </row>
      </sheetData>
      <sheetData sheetId="8999">
        <row r="5">
          <cell r="C5">
            <v>2.8</v>
          </cell>
        </row>
      </sheetData>
      <sheetData sheetId="9000">
        <row r="5">
          <cell r="C5">
            <v>2.8</v>
          </cell>
        </row>
      </sheetData>
      <sheetData sheetId="9001">
        <row r="5">
          <cell r="C5">
            <v>2.8</v>
          </cell>
        </row>
      </sheetData>
      <sheetData sheetId="9002">
        <row r="5">
          <cell r="C5">
            <v>2.8</v>
          </cell>
        </row>
      </sheetData>
      <sheetData sheetId="9003">
        <row r="5">
          <cell r="C5">
            <v>2.8</v>
          </cell>
        </row>
      </sheetData>
      <sheetData sheetId="9004">
        <row r="5">
          <cell r="C5">
            <v>2.8</v>
          </cell>
        </row>
      </sheetData>
      <sheetData sheetId="9005">
        <row r="5">
          <cell r="C5">
            <v>2.8</v>
          </cell>
        </row>
      </sheetData>
      <sheetData sheetId="9006">
        <row r="5">
          <cell r="C5">
            <v>2.8</v>
          </cell>
        </row>
      </sheetData>
      <sheetData sheetId="9007">
        <row r="5">
          <cell r="C5">
            <v>2.8</v>
          </cell>
        </row>
      </sheetData>
      <sheetData sheetId="9008">
        <row r="5">
          <cell r="C5">
            <v>2.8</v>
          </cell>
        </row>
      </sheetData>
      <sheetData sheetId="9009">
        <row r="5">
          <cell r="C5">
            <v>2.8</v>
          </cell>
        </row>
      </sheetData>
      <sheetData sheetId="9010">
        <row r="5">
          <cell r="C5">
            <v>2.8</v>
          </cell>
        </row>
      </sheetData>
      <sheetData sheetId="9011">
        <row r="5">
          <cell r="C5">
            <v>2.8</v>
          </cell>
        </row>
      </sheetData>
      <sheetData sheetId="9012">
        <row r="5">
          <cell r="C5">
            <v>2.8</v>
          </cell>
        </row>
      </sheetData>
      <sheetData sheetId="9013">
        <row r="5">
          <cell r="C5">
            <v>2.8</v>
          </cell>
        </row>
      </sheetData>
      <sheetData sheetId="9014">
        <row r="5">
          <cell r="C5">
            <v>2.8</v>
          </cell>
        </row>
      </sheetData>
      <sheetData sheetId="9015">
        <row r="5">
          <cell r="C5">
            <v>2.8</v>
          </cell>
        </row>
      </sheetData>
      <sheetData sheetId="9016">
        <row r="5">
          <cell r="C5">
            <v>2.8</v>
          </cell>
        </row>
      </sheetData>
      <sheetData sheetId="9017">
        <row r="5">
          <cell r="C5">
            <v>2.8</v>
          </cell>
        </row>
      </sheetData>
      <sheetData sheetId="9018">
        <row r="5">
          <cell r="C5">
            <v>2.8</v>
          </cell>
        </row>
      </sheetData>
      <sheetData sheetId="9019">
        <row r="5">
          <cell r="C5">
            <v>2.8</v>
          </cell>
        </row>
      </sheetData>
      <sheetData sheetId="9020">
        <row r="5">
          <cell r="C5">
            <v>2.8</v>
          </cell>
        </row>
      </sheetData>
      <sheetData sheetId="9021">
        <row r="5">
          <cell r="C5">
            <v>2.8</v>
          </cell>
        </row>
      </sheetData>
      <sheetData sheetId="9022">
        <row r="5">
          <cell r="C5">
            <v>2.8</v>
          </cell>
        </row>
      </sheetData>
      <sheetData sheetId="9023">
        <row r="5">
          <cell r="C5">
            <v>2.8</v>
          </cell>
        </row>
      </sheetData>
      <sheetData sheetId="9024">
        <row r="5">
          <cell r="C5" t="str">
            <v>NIGHT</v>
          </cell>
        </row>
      </sheetData>
      <sheetData sheetId="9025">
        <row r="5">
          <cell r="C5" t="str">
            <v>NIGHT</v>
          </cell>
        </row>
      </sheetData>
      <sheetData sheetId="9026">
        <row r="5">
          <cell r="C5" t="str">
            <v>NIGHT</v>
          </cell>
        </row>
      </sheetData>
      <sheetData sheetId="9027">
        <row r="5">
          <cell r="C5" t="str">
            <v>NIGHT</v>
          </cell>
        </row>
      </sheetData>
      <sheetData sheetId="9028">
        <row r="5">
          <cell r="C5" t="str">
            <v>NIGHT</v>
          </cell>
        </row>
      </sheetData>
      <sheetData sheetId="9029">
        <row r="5">
          <cell r="C5" t="str">
            <v>NIGHT</v>
          </cell>
        </row>
      </sheetData>
      <sheetData sheetId="9030">
        <row r="5">
          <cell r="C5">
            <v>2.8</v>
          </cell>
        </row>
      </sheetData>
      <sheetData sheetId="9031">
        <row r="5">
          <cell r="C5" t="str">
            <v>NIGHT</v>
          </cell>
        </row>
      </sheetData>
      <sheetData sheetId="9032">
        <row r="5">
          <cell r="C5" t="str">
            <v>NIGHT</v>
          </cell>
        </row>
      </sheetData>
      <sheetData sheetId="9033">
        <row r="5">
          <cell r="C5" t="str">
            <v>NIGHT</v>
          </cell>
        </row>
      </sheetData>
      <sheetData sheetId="9034">
        <row r="5">
          <cell r="C5" t="str">
            <v>NIGHT</v>
          </cell>
        </row>
      </sheetData>
      <sheetData sheetId="9035">
        <row r="5">
          <cell r="C5" t="str">
            <v>NIGHT</v>
          </cell>
        </row>
      </sheetData>
      <sheetData sheetId="9036">
        <row r="5">
          <cell r="C5">
            <v>2.8</v>
          </cell>
        </row>
      </sheetData>
      <sheetData sheetId="9037">
        <row r="5">
          <cell r="C5" t="str">
            <v>NIGHT</v>
          </cell>
        </row>
      </sheetData>
      <sheetData sheetId="9038">
        <row r="5">
          <cell r="C5">
            <v>2.8</v>
          </cell>
        </row>
      </sheetData>
      <sheetData sheetId="9039">
        <row r="5">
          <cell r="C5" t="str">
            <v>NIGHT</v>
          </cell>
        </row>
      </sheetData>
      <sheetData sheetId="9040">
        <row r="5">
          <cell r="C5" t="str">
            <v>NIGHT</v>
          </cell>
        </row>
      </sheetData>
      <sheetData sheetId="9041">
        <row r="5">
          <cell r="C5" t="str">
            <v>NIGHT</v>
          </cell>
        </row>
      </sheetData>
      <sheetData sheetId="9042">
        <row r="5">
          <cell r="C5">
            <v>2.8</v>
          </cell>
        </row>
      </sheetData>
      <sheetData sheetId="9043">
        <row r="5">
          <cell r="C5" t="str">
            <v>NIGHT</v>
          </cell>
        </row>
      </sheetData>
      <sheetData sheetId="9044">
        <row r="5">
          <cell r="C5">
            <v>2.8</v>
          </cell>
        </row>
      </sheetData>
      <sheetData sheetId="9045">
        <row r="5">
          <cell r="C5" t="str">
            <v>NIGHT</v>
          </cell>
        </row>
      </sheetData>
      <sheetData sheetId="9046">
        <row r="5">
          <cell r="C5" t="str">
            <v>NIGHT</v>
          </cell>
        </row>
      </sheetData>
      <sheetData sheetId="9047">
        <row r="5">
          <cell r="C5" t="str">
            <v>NIGHT</v>
          </cell>
        </row>
      </sheetData>
      <sheetData sheetId="9048">
        <row r="5">
          <cell r="C5">
            <v>2.8</v>
          </cell>
        </row>
      </sheetData>
      <sheetData sheetId="9049">
        <row r="5">
          <cell r="C5" t="str">
            <v>NIGHT</v>
          </cell>
        </row>
      </sheetData>
      <sheetData sheetId="9050">
        <row r="5">
          <cell r="C5" t="str">
            <v>NIGHT</v>
          </cell>
        </row>
      </sheetData>
      <sheetData sheetId="9051">
        <row r="5">
          <cell r="C5" t="str">
            <v>NIGHT</v>
          </cell>
        </row>
      </sheetData>
      <sheetData sheetId="9052">
        <row r="5">
          <cell r="C5" t="str">
            <v>NIGHT</v>
          </cell>
        </row>
      </sheetData>
      <sheetData sheetId="9053">
        <row r="5">
          <cell r="C5" t="str">
            <v>NIGHT</v>
          </cell>
        </row>
      </sheetData>
      <sheetData sheetId="9054">
        <row r="5">
          <cell r="C5" t="str">
            <v>NIGHT</v>
          </cell>
        </row>
      </sheetData>
      <sheetData sheetId="9055">
        <row r="5">
          <cell r="C5" t="str">
            <v>NIGHT</v>
          </cell>
        </row>
      </sheetData>
      <sheetData sheetId="9056">
        <row r="5">
          <cell r="C5" t="str">
            <v>NIGHT</v>
          </cell>
        </row>
      </sheetData>
      <sheetData sheetId="9057">
        <row r="5">
          <cell r="C5">
            <v>2.8</v>
          </cell>
        </row>
      </sheetData>
      <sheetData sheetId="9058">
        <row r="5">
          <cell r="C5" t="str">
            <v>NIGHT</v>
          </cell>
        </row>
      </sheetData>
      <sheetData sheetId="9059">
        <row r="5">
          <cell r="C5">
            <v>2.8</v>
          </cell>
        </row>
      </sheetData>
      <sheetData sheetId="9060">
        <row r="5">
          <cell r="C5" t="str">
            <v>NIGHT</v>
          </cell>
        </row>
      </sheetData>
      <sheetData sheetId="9061">
        <row r="5">
          <cell r="C5">
            <v>2.8</v>
          </cell>
        </row>
      </sheetData>
      <sheetData sheetId="9062">
        <row r="5">
          <cell r="C5">
            <v>2.8</v>
          </cell>
        </row>
      </sheetData>
      <sheetData sheetId="9063">
        <row r="5">
          <cell r="C5">
            <v>2.8</v>
          </cell>
        </row>
      </sheetData>
      <sheetData sheetId="9064">
        <row r="5">
          <cell r="C5">
            <v>2.8</v>
          </cell>
        </row>
      </sheetData>
      <sheetData sheetId="9065">
        <row r="5">
          <cell r="C5">
            <v>2.8</v>
          </cell>
        </row>
      </sheetData>
      <sheetData sheetId="9066">
        <row r="5">
          <cell r="C5">
            <v>2.8</v>
          </cell>
        </row>
      </sheetData>
      <sheetData sheetId="9067">
        <row r="5">
          <cell r="C5">
            <v>2.8</v>
          </cell>
        </row>
      </sheetData>
      <sheetData sheetId="9068">
        <row r="5">
          <cell r="C5">
            <v>2.8</v>
          </cell>
        </row>
      </sheetData>
      <sheetData sheetId="9069">
        <row r="5">
          <cell r="C5">
            <v>2.8</v>
          </cell>
        </row>
      </sheetData>
      <sheetData sheetId="9070">
        <row r="5">
          <cell r="C5">
            <v>2.8</v>
          </cell>
        </row>
      </sheetData>
      <sheetData sheetId="9071">
        <row r="5">
          <cell r="C5">
            <v>2.8</v>
          </cell>
        </row>
      </sheetData>
      <sheetData sheetId="9072">
        <row r="5">
          <cell r="C5">
            <v>2.8</v>
          </cell>
        </row>
      </sheetData>
      <sheetData sheetId="9073">
        <row r="5">
          <cell r="C5">
            <v>2.8</v>
          </cell>
        </row>
      </sheetData>
      <sheetData sheetId="9074">
        <row r="5">
          <cell r="C5" t="str">
            <v>NIGHT</v>
          </cell>
        </row>
      </sheetData>
      <sheetData sheetId="9075">
        <row r="5">
          <cell r="C5">
            <v>2.8</v>
          </cell>
        </row>
      </sheetData>
      <sheetData sheetId="9076">
        <row r="5">
          <cell r="C5">
            <v>2.8</v>
          </cell>
        </row>
      </sheetData>
      <sheetData sheetId="9077">
        <row r="5">
          <cell r="C5">
            <v>2.8</v>
          </cell>
        </row>
      </sheetData>
      <sheetData sheetId="9078">
        <row r="5">
          <cell r="C5">
            <v>2.8</v>
          </cell>
        </row>
      </sheetData>
      <sheetData sheetId="9079">
        <row r="5">
          <cell r="C5">
            <v>2.8</v>
          </cell>
        </row>
      </sheetData>
      <sheetData sheetId="9080">
        <row r="5">
          <cell r="C5" t="str">
            <v>NIGHT</v>
          </cell>
        </row>
      </sheetData>
      <sheetData sheetId="9081">
        <row r="5">
          <cell r="C5">
            <v>2.8</v>
          </cell>
        </row>
      </sheetData>
      <sheetData sheetId="9082">
        <row r="5">
          <cell r="C5">
            <v>2.8</v>
          </cell>
        </row>
      </sheetData>
      <sheetData sheetId="9083">
        <row r="5">
          <cell r="C5">
            <v>2.8</v>
          </cell>
        </row>
      </sheetData>
      <sheetData sheetId="9084">
        <row r="5">
          <cell r="C5" t="str">
            <v>NIGHT</v>
          </cell>
        </row>
      </sheetData>
      <sheetData sheetId="9085">
        <row r="5">
          <cell r="C5" t="str">
            <v>NIGHT</v>
          </cell>
        </row>
      </sheetData>
      <sheetData sheetId="9086">
        <row r="5">
          <cell r="C5">
            <v>2.8</v>
          </cell>
        </row>
      </sheetData>
      <sheetData sheetId="9087">
        <row r="5">
          <cell r="C5" t="str">
            <v>NIGHT</v>
          </cell>
        </row>
      </sheetData>
      <sheetData sheetId="9088">
        <row r="5">
          <cell r="C5">
            <v>2.8</v>
          </cell>
        </row>
      </sheetData>
      <sheetData sheetId="9089">
        <row r="5">
          <cell r="C5">
            <v>2.8</v>
          </cell>
        </row>
      </sheetData>
      <sheetData sheetId="9090">
        <row r="5">
          <cell r="C5" t="str">
            <v>NIGHT</v>
          </cell>
        </row>
      </sheetData>
      <sheetData sheetId="9091">
        <row r="5">
          <cell r="C5" t="str">
            <v>NIGHT</v>
          </cell>
        </row>
      </sheetData>
      <sheetData sheetId="9092">
        <row r="5">
          <cell r="C5" t="str">
            <v>NIGHT</v>
          </cell>
        </row>
      </sheetData>
      <sheetData sheetId="9093">
        <row r="5">
          <cell r="C5" t="str">
            <v>NIGHT</v>
          </cell>
        </row>
      </sheetData>
      <sheetData sheetId="9094">
        <row r="5">
          <cell r="C5" t="str">
            <v>NIGHT</v>
          </cell>
        </row>
      </sheetData>
      <sheetData sheetId="9095">
        <row r="5">
          <cell r="C5" t="str">
            <v>NIGHT</v>
          </cell>
        </row>
      </sheetData>
      <sheetData sheetId="9096">
        <row r="5">
          <cell r="C5" t="str">
            <v>NIGHT</v>
          </cell>
        </row>
      </sheetData>
      <sheetData sheetId="9097">
        <row r="5">
          <cell r="C5" t="str">
            <v>NIGHT</v>
          </cell>
        </row>
      </sheetData>
      <sheetData sheetId="9098">
        <row r="5">
          <cell r="C5" t="str">
            <v>NIGHT</v>
          </cell>
        </row>
      </sheetData>
      <sheetData sheetId="9099">
        <row r="5">
          <cell r="C5" t="str">
            <v>NIGHT</v>
          </cell>
        </row>
      </sheetData>
      <sheetData sheetId="9100">
        <row r="5">
          <cell r="C5" t="str">
            <v>NIGHT</v>
          </cell>
        </row>
      </sheetData>
      <sheetData sheetId="9101">
        <row r="5">
          <cell r="C5" t="str">
            <v>NIGHT</v>
          </cell>
        </row>
      </sheetData>
      <sheetData sheetId="9102">
        <row r="5">
          <cell r="C5" t="str">
            <v>NIGHT</v>
          </cell>
        </row>
      </sheetData>
      <sheetData sheetId="9103">
        <row r="5">
          <cell r="C5" t="str">
            <v>NIGHT</v>
          </cell>
        </row>
      </sheetData>
      <sheetData sheetId="9104">
        <row r="5">
          <cell r="C5" t="str">
            <v>NIGHT</v>
          </cell>
        </row>
      </sheetData>
      <sheetData sheetId="9105">
        <row r="5">
          <cell r="C5" t="str">
            <v>NIGHT</v>
          </cell>
        </row>
      </sheetData>
      <sheetData sheetId="9106">
        <row r="5">
          <cell r="C5" t="str">
            <v>NIGHT</v>
          </cell>
        </row>
      </sheetData>
      <sheetData sheetId="9107">
        <row r="5">
          <cell r="C5" t="str">
            <v>NIGHT</v>
          </cell>
        </row>
      </sheetData>
      <sheetData sheetId="9108">
        <row r="5">
          <cell r="C5" t="str">
            <v>NIGHT</v>
          </cell>
        </row>
      </sheetData>
      <sheetData sheetId="9109">
        <row r="5">
          <cell r="C5" t="str">
            <v>NIGHT</v>
          </cell>
        </row>
      </sheetData>
      <sheetData sheetId="9110">
        <row r="5">
          <cell r="C5" t="str">
            <v>NIGHT</v>
          </cell>
        </row>
      </sheetData>
      <sheetData sheetId="9111">
        <row r="5">
          <cell r="C5" t="str">
            <v>NIGHT</v>
          </cell>
        </row>
      </sheetData>
      <sheetData sheetId="9112">
        <row r="5">
          <cell r="C5" t="str">
            <v>NIGHT</v>
          </cell>
        </row>
      </sheetData>
      <sheetData sheetId="9113">
        <row r="5">
          <cell r="C5" t="str">
            <v>NIGHT</v>
          </cell>
        </row>
      </sheetData>
      <sheetData sheetId="9114">
        <row r="5">
          <cell r="C5" t="str">
            <v>NIGHT</v>
          </cell>
        </row>
      </sheetData>
      <sheetData sheetId="9115">
        <row r="5">
          <cell r="C5" t="str">
            <v>NIGHT</v>
          </cell>
        </row>
      </sheetData>
      <sheetData sheetId="9116">
        <row r="5">
          <cell r="C5" t="str">
            <v>NIGHT</v>
          </cell>
        </row>
      </sheetData>
      <sheetData sheetId="9117">
        <row r="5">
          <cell r="C5" t="str">
            <v>NIGHT</v>
          </cell>
        </row>
      </sheetData>
      <sheetData sheetId="9118">
        <row r="5">
          <cell r="C5" t="str">
            <v>NIGHT</v>
          </cell>
        </row>
      </sheetData>
      <sheetData sheetId="9119">
        <row r="5">
          <cell r="C5" t="str">
            <v>NIGHT</v>
          </cell>
        </row>
      </sheetData>
      <sheetData sheetId="9120">
        <row r="5">
          <cell r="C5" t="str">
            <v>NIGHT</v>
          </cell>
        </row>
      </sheetData>
      <sheetData sheetId="9121">
        <row r="5">
          <cell r="C5" t="str">
            <v>NIGHT</v>
          </cell>
        </row>
      </sheetData>
      <sheetData sheetId="9122">
        <row r="5">
          <cell r="C5" t="str">
            <v>NIGHT</v>
          </cell>
        </row>
      </sheetData>
      <sheetData sheetId="9123">
        <row r="5">
          <cell r="C5" t="str">
            <v>NIGHT</v>
          </cell>
        </row>
      </sheetData>
      <sheetData sheetId="9124">
        <row r="5">
          <cell r="C5" t="str">
            <v>NIGHT</v>
          </cell>
        </row>
      </sheetData>
      <sheetData sheetId="9125">
        <row r="5">
          <cell r="C5" t="str">
            <v>NIGHT</v>
          </cell>
        </row>
      </sheetData>
      <sheetData sheetId="9126">
        <row r="5">
          <cell r="C5" t="str">
            <v>NIGHT</v>
          </cell>
        </row>
      </sheetData>
      <sheetData sheetId="9127">
        <row r="5">
          <cell r="C5" t="str">
            <v>NIGHT</v>
          </cell>
        </row>
      </sheetData>
      <sheetData sheetId="9128">
        <row r="5">
          <cell r="C5" t="str">
            <v>NIGHT</v>
          </cell>
        </row>
      </sheetData>
      <sheetData sheetId="9129">
        <row r="5">
          <cell r="C5" t="str">
            <v>NIGHT</v>
          </cell>
        </row>
      </sheetData>
      <sheetData sheetId="9130">
        <row r="5">
          <cell r="C5" t="str">
            <v>NIGHT</v>
          </cell>
        </row>
      </sheetData>
      <sheetData sheetId="9131">
        <row r="5">
          <cell r="C5" t="str">
            <v>NIGHT</v>
          </cell>
        </row>
      </sheetData>
      <sheetData sheetId="9132">
        <row r="5">
          <cell r="C5" t="str">
            <v>NIGHT</v>
          </cell>
        </row>
      </sheetData>
      <sheetData sheetId="9133">
        <row r="5">
          <cell r="C5" t="str">
            <v>NIGHT</v>
          </cell>
        </row>
      </sheetData>
      <sheetData sheetId="9134">
        <row r="5">
          <cell r="C5" t="str">
            <v>NIGHT</v>
          </cell>
        </row>
      </sheetData>
      <sheetData sheetId="9135">
        <row r="5">
          <cell r="C5" t="str">
            <v>NIGHT</v>
          </cell>
        </row>
      </sheetData>
      <sheetData sheetId="9136">
        <row r="5">
          <cell r="C5" t="str">
            <v>NIGHT</v>
          </cell>
        </row>
      </sheetData>
      <sheetData sheetId="9137">
        <row r="5">
          <cell r="C5" t="str">
            <v>NIGHT</v>
          </cell>
        </row>
      </sheetData>
      <sheetData sheetId="9138">
        <row r="5">
          <cell r="C5" t="str">
            <v>NIGHT</v>
          </cell>
        </row>
      </sheetData>
      <sheetData sheetId="9139">
        <row r="5">
          <cell r="C5">
            <v>2.8</v>
          </cell>
        </row>
      </sheetData>
      <sheetData sheetId="9140">
        <row r="5">
          <cell r="C5" t="str">
            <v>NIGHT</v>
          </cell>
        </row>
      </sheetData>
      <sheetData sheetId="9141">
        <row r="5">
          <cell r="C5" t="str">
            <v>NIGHT</v>
          </cell>
        </row>
      </sheetData>
      <sheetData sheetId="9142">
        <row r="5">
          <cell r="C5" t="str">
            <v>NIGHT</v>
          </cell>
        </row>
      </sheetData>
      <sheetData sheetId="9143">
        <row r="5">
          <cell r="C5" t="str">
            <v>NIGHT</v>
          </cell>
        </row>
      </sheetData>
      <sheetData sheetId="9144">
        <row r="5">
          <cell r="C5" t="str">
            <v>NIGHT</v>
          </cell>
        </row>
      </sheetData>
      <sheetData sheetId="9145">
        <row r="5">
          <cell r="C5">
            <v>2.8</v>
          </cell>
        </row>
      </sheetData>
      <sheetData sheetId="9146">
        <row r="5">
          <cell r="C5" t="str">
            <v>NIGHT</v>
          </cell>
        </row>
      </sheetData>
      <sheetData sheetId="9147">
        <row r="5">
          <cell r="C5" t="str">
            <v>NIGHT</v>
          </cell>
        </row>
      </sheetData>
      <sheetData sheetId="9148">
        <row r="5">
          <cell r="C5" t="str">
            <v>NIGHT</v>
          </cell>
        </row>
      </sheetData>
      <sheetData sheetId="9149">
        <row r="5">
          <cell r="C5">
            <v>2.8</v>
          </cell>
        </row>
      </sheetData>
      <sheetData sheetId="9150">
        <row r="5">
          <cell r="C5" t="str">
            <v>NIGHT</v>
          </cell>
        </row>
      </sheetData>
      <sheetData sheetId="9151">
        <row r="5">
          <cell r="C5">
            <v>2.8</v>
          </cell>
        </row>
      </sheetData>
      <sheetData sheetId="9152">
        <row r="5">
          <cell r="C5" t="str">
            <v>NIGHT</v>
          </cell>
        </row>
      </sheetData>
      <sheetData sheetId="9153">
        <row r="5">
          <cell r="C5">
            <v>2.8</v>
          </cell>
        </row>
      </sheetData>
      <sheetData sheetId="9154">
        <row r="5">
          <cell r="C5" t="str">
            <v>NIGHT</v>
          </cell>
        </row>
      </sheetData>
      <sheetData sheetId="9155">
        <row r="5">
          <cell r="C5">
            <v>2.8</v>
          </cell>
        </row>
      </sheetData>
      <sheetData sheetId="9156">
        <row r="5">
          <cell r="C5" t="str">
            <v>NIGHT</v>
          </cell>
        </row>
      </sheetData>
      <sheetData sheetId="9157">
        <row r="5">
          <cell r="C5" t="str">
            <v>NIGHT</v>
          </cell>
        </row>
      </sheetData>
      <sheetData sheetId="9158">
        <row r="5">
          <cell r="C5">
            <v>2.8</v>
          </cell>
        </row>
      </sheetData>
      <sheetData sheetId="9159">
        <row r="5">
          <cell r="C5">
            <v>2.8</v>
          </cell>
        </row>
      </sheetData>
      <sheetData sheetId="9160">
        <row r="5">
          <cell r="C5" t="str">
            <v>NIGHT</v>
          </cell>
        </row>
      </sheetData>
      <sheetData sheetId="9161">
        <row r="5">
          <cell r="C5">
            <v>2.8</v>
          </cell>
        </row>
      </sheetData>
      <sheetData sheetId="9162">
        <row r="5">
          <cell r="C5" t="str">
            <v>NIGHT</v>
          </cell>
        </row>
      </sheetData>
      <sheetData sheetId="9163">
        <row r="5">
          <cell r="C5">
            <v>2.8</v>
          </cell>
        </row>
      </sheetData>
      <sheetData sheetId="9164">
        <row r="5">
          <cell r="C5">
            <v>2.8</v>
          </cell>
        </row>
      </sheetData>
      <sheetData sheetId="9165">
        <row r="5">
          <cell r="C5">
            <v>2.8</v>
          </cell>
        </row>
      </sheetData>
      <sheetData sheetId="9166">
        <row r="5">
          <cell r="C5" t="str">
            <v>NIGHT</v>
          </cell>
        </row>
      </sheetData>
      <sheetData sheetId="9167">
        <row r="5">
          <cell r="C5" t="str">
            <v>NIGHT</v>
          </cell>
        </row>
      </sheetData>
      <sheetData sheetId="9168">
        <row r="5">
          <cell r="C5">
            <v>2.8</v>
          </cell>
        </row>
      </sheetData>
      <sheetData sheetId="9169">
        <row r="5">
          <cell r="C5">
            <v>2.8</v>
          </cell>
        </row>
      </sheetData>
      <sheetData sheetId="9170">
        <row r="5">
          <cell r="C5" t="str">
            <v>NIGHT</v>
          </cell>
        </row>
      </sheetData>
      <sheetData sheetId="9171">
        <row r="5">
          <cell r="C5">
            <v>2.8</v>
          </cell>
        </row>
      </sheetData>
      <sheetData sheetId="9172">
        <row r="5">
          <cell r="C5" t="str">
            <v>NIGHT</v>
          </cell>
        </row>
      </sheetData>
      <sheetData sheetId="9173">
        <row r="5">
          <cell r="C5">
            <v>2.8</v>
          </cell>
        </row>
      </sheetData>
      <sheetData sheetId="9174">
        <row r="5">
          <cell r="C5">
            <v>2.8</v>
          </cell>
        </row>
      </sheetData>
      <sheetData sheetId="9175">
        <row r="5">
          <cell r="C5">
            <v>2.8</v>
          </cell>
        </row>
      </sheetData>
      <sheetData sheetId="9176">
        <row r="5">
          <cell r="C5" t="str">
            <v>NIGHT</v>
          </cell>
        </row>
      </sheetData>
      <sheetData sheetId="9177">
        <row r="5">
          <cell r="C5" t="str">
            <v>NIGHT</v>
          </cell>
        </row>
      </sheetData>
      <sheetData sheetId="9178">
        <row r="5">
          <cell r="C5">
            <v>2.8</v>
          </cell>
        </row>
      </sheetData>
      <sheetData sheetId="9179">
        <row r="5">
          <cell r="C5" t="str">
            <v>NIGHT</v>
          </cell>
        </row>
      </sheetData>
      <sheetData sheetId="9180">
        <row r="5">
          <cell r="C5" t="str">
            <v>NIGHT</v>
          </cell>
        </row>
      </sheetData>
      <sheetData sheetId="9181">
        <row r="5">
          <cell r="C5">
            <v>2.8</v>
          </cell>
        </row>
      </sheetData>
      <sheetData sheetId="9182">
        <row r="5">
          <cell r="C5" t="str">
            <v>NIGHT</v>
          </cell>
        </row>
      </sheetData>
      <sheetData sheetId="9183">
        <row r="5">
          <cell r="C5">
            <v>2.8</v>
          </cell>
        </row>
      </sheetData>
      <sheetData sheetId="9184">
        <row r="5">
          <cell r="C5">
            <v>2.8</v>
          </cell>
        </row>
      </sheetData>
      <sheetData sheetId="9185">
        <row r="5">
          <cell r="C5">
            <v>2.8</v>
          </cell>
        </row>
      </sheetData>
      <sheetData sheetId="9186">
        <row r="5">
          <cell r="C5" t="str">
            <v>NIGHT</v>
          </cell>
        </row>
      </sheetData>
      <sheetData sheetId="9187">
        <row r="5">
          <cell r="C5" t="str">
            <v>NIGHT</v>
          </cell>
        </row>
      </sheetData>
      <sheetData sheetId="9188">
        <row r="5">
          <cell r="C5" t="str">
            <v>NIGHT</v>
          </cell>
        </row>
      </sheetData>
      <sheetData sheetId="9189">
        <row r="5">
          <cell r="C5" t="str">
            <v>NIGHT</v>
          </cell>
        </row>
      </sheetData>
      <sheetData sheetId="9190">
        <row r="5">
          <cell r="C5" t="str">
            <v>NIGHT</v>
          </cell>
        </row>
      </sheetData>
      <sheetData sheetId="9191">
        <row r="5">
          <cell r="C5" t="str">
            <v>NIGHT</v>
          </cell>
        </row>
      </sheetData>
      <sheetData sheetId="9192">
        <row r="5">
          <cell r="C5" t="str">
            <v>NIGHT</v>
          </cell>
        </row>
      </sheetData>
      <sheetData sheetId="9193">
        <row r="5">
          <cell r="C5" t="str">
            <v>NIGHT</v>
          </cell>
        </row>
      </sheetData>
      <sheetData sheetId="9194">
        <row r="5">
          <cell r="C5">
            <v>2.8</v>
          </cell>
        </row>
      </sheetData>
      <sheetData sheetId="9195">
        <row r="5">
          <cell r="C5">
            <v>2.8</v>
          </cell>
        </row>
      </sheetData>
      <sheetData sheetId="9196">
        <row r="5">
          <cell r="C5" t="str">
            <v>NIGHT</v>
          </cell>
        </row>
      </sheetData>
      <sheetData sheetId="9197">
        <row r="5">
          <cell r="C5" t="str">
            <v>NIGHT</v>
          </cell>
        </row>
      </sheetData>
      <sheetData sheetId="9198">
        <row r="5">
          <cell r="C5" t="str">
            <v>NIGHT</v>
          </cell>
        </row>
      </sheetData>
      <sheetData sheetId="9199">
        <row r="5">
          <cell r="C5" t="str">
            <v>NIGHT</v>
          </cell>
        </row>
      </sheetData>
      <sheetData sheetId="9200">
        <row r="5">
          <cell r="C5" t="str">
            <v>NIGHT</v>
          </cell>
        </row>
      </sheetData>
      <sheetData sheetId="9201">
        <row r="5">
          <cell r="C5" t="str">
            <v>NIGHT</v>
          </cell>
        </row>
      </sheetData>
      <sheetData sheetId="9202">
        <row r="5">
          <cell r="C5" t="str">
            <v>NIGHT</v>
          </cell>
        </row>
      </sheetData>
      <sheetData sheetId="9203">
        <row r="5">
          <cell r="C5" t="str">
            <v>NIGHT</v>
          </cell>
        </row>
      </sheetData>
      <sheetData sheetId="9204">
        <row r="5">
          <cell r="C5">
            <v>2.8</v>
          </cell>
        </row>
      </sheetData>
      <sheetData sheetId="9205">
        <row r="5">
          <cell r="C5">
            <v>2.8</v>
          </cell>
        </row>
      </sheetData>
      <sheetData sheetId="9206">
        <row r="5">
          <cell r="C5" t="str">
            <v>NIGHT</v>
          </cell>
        </row>
      </sheetData>
      <sheetData sheetId="9207">
        <row r="5">
          <cell r="C5" t="str">
            <v>NIGHT</v>
          </cell>
        </row>
      </sheetData>
      <sheetData sheetId="9208">
        <row r="5">
          <cell r="C5" t="str">
            <v>NIGHT</v>
          </cell>
        </row>
      </sheetData>
      <sheetData sheetId="9209">
        <row r="5">
          <cell r="C5" t="str">
            <v>NIGHT</v>
          </cell>
        </row>
      </sheetData>
      <sheetData sheetId="9210">
        <row r="5">
          <cell r="C5" t="str">
            <v>NIGHT</v>
          </cell>
        </row>
      </sheetData>
      <sheetData sheetId="9211">
        <row r="5">
          <cell r="C5" t="str">
            <v>NIGHT</v>
          </cell>
        </row>
      </sheetData>
      <sheetData sheetId="9212">
        <row r="5">
          <cell r="C5" t="str">
            <v>NIGHT</v>
          </cell>
        </row>
      </sheetData>
      <sheetData sheetId="9213">
        <row r="5">
          <cell r="C5" t="str">
            <v>NIGHT</v>
          </cell>
        </row>
      </sheetData>
      <sheetData sheetId="9214">
        <row r="5">
          <cell r="C5">
            <v>2.8</v>
          </cell>
        </row>
      </sheetData>
      <sheetData sheetId="9215">
        <row r="5">
          <cell r="C5">
            <v>2.8</v>
          </cell>
        </row>
      </sheetData>
      <sheetData sheetId="9216">
        <row r="5">
          <cell r="C5" t="str">
            <v>NIGHT</v>
          </cell>
        </row>
      </sheetData>
      <sheetData sheetId="9217">
        <row r="5">
          <cell r="C5" t="str">
            <v>NIGHT</v>
          </cell>
        </row>
      </sheetData>
      <sheetData sheetId="9218">
        <row r="5">
          <cell r="C5" t="str">
            <v>NIGHT</v>
          </cell>
        </row>
      </sheetData>
      <sheetData sheetId="9219">
        <row r="5">
          <cell r="C5" t="str">
            <v>NIGHT</v>
          </cell>
        </row>
      </sheetData>
      <sheetData sheetId="9220">
        <row r="5">
          <cell r="C5" t="str">
            <v>NIGHT</v>
          </cell>
        </row>
      </sheetData>
      <sheetData sheetId="9221">
        <row r="5">
          <cell r="C5" t="str">
            <v>NIGHT</v>
          </cell>
        </row>
      </sheetData>
      <sheetData sheetId="9222">
        <row r="5">
          <cell r="C5" t="str">
            <v>NIGHT</v>
          </cell>
        </row>
      </sheetData>
      <sheetData sheetId="9223">
        <row r="5">
          <cell r="C5" t="str">
            <v>NIGHT</v>
          </cell>
        </row>
      </sheetData>
      <sheetData sheetId="9224">
        <row r="5">
          <cell r="C5">
            <v>2.8</v>
          </cell>
        </row>
      </sheetData>
      <sheetData sheetId="9225">
        <row r="5">
          <cell r="C5" t="str">
            <v>NIGHT</v>
          </cell>
        </row>
      </sheetData>
      <sheetData sheetId="9226">
        <row r="5">
          <cell r="C5" t="str">
            <v>NIGHT</v>
          </cell>
        </row>
      </sheetData>
      <sheetData sheetId="9227">
        <row r="5">
          <cell r="C5" t="str">
            <v>NIGHT</v>
          </cell>
        </row>
      </sheetData>
      <sheetData sheetId="9228">
        <row r="5">
          <cell r="C5" t="str">
            <v>NIGHT</v>
          </cell>
        </row>
      </sheetData>
      <sheetData sheetId="9229">
        <row r="5">
          <cell r="C5" t="str">
            <v>NIGHT</v>
          </cell>
        </row>
      </sheetData>
      <sheetData sheetId="9230">
        <row r="5">
          <cell r="C5" t="str">
            <v>NIGHT</v>
          </cell>
        </row>
      </sheetData>
      <sheetData sheetId="9231">
        <row r="5">
          <cell r="C5" t="str">
            <v>NIGHT</v>
          </cell>
        </row>
      </sheetData>
      <sheetData sheetId="9232">
        <row r="5">
          <cell r="C5" t="str">
            <v>NIGHT</v>
          </cell>
        </row>
      </sheetData>
      <sheetData sheetId="9233">
        <row r="5">
          <cell r="C5" t="str">
            <v>NIGHT</v>
          </cell>
        </row>
      </sheetData>
      <sheetData sheetId="9234">
        <row r="5">
          <cell r="C5" t="str">
            <v>NIGHT</v>
          </cell>
        </row>
      </sheetData>
      <sheetData sheetId="9235">
        <row r="5">
          <cell r="C5" t="str">
            <v>NIGHT</v>
          </cell>
        </row>
      </sheetData>
      <sheetData sheetId="9236">
        <row r="5">
          <cell r="C5" t="str">
            <v>NIGHT</v>
          </cell>
        </row>
      </sheetData>
      <sheetData sheetId="9237">
        <row r="5">
          <cell r="C5" t="str">
            <v>NIGHT</v>
          </cell>
        </row>
      </sheetData>
      <sheetData sheetId="9238">
        <row r="5">
          <cell r="C5" t="str">
            <v>NIGHT</v>
          </cell>
        </row>
      </sheetData>
      <sheetData sheetId="9239">
        <row r="5">
          <cell r="C5" t="str">
            <v>NIGHT</v>
          </cell>
        </row>
      </sheetData>
      <sheetData sheetId="9240">
        <row r="5">
          <cell r="C5" t="str">
            <v>NIGHT</v>
          </cell>
        </row>
      </sheetData>
      <sheetData sheetId="9241">
        <row r="5">
          <cell r="C5" t="str">
            <v>NIGHT</v>
          </cell>
        </row>
      </sheetData>
      <sheetData sheetId="9242">
        <row r="5">
          <cell r="C5" t="str">
            <v>NIGHT</v>
          </cell>
        </row>
      </sheetData>
      <sheetData sheetId="9243">
        <row r="5">
          <cell r="C5" t="str">
            <v>NIGHT</v>
          </cell>
        </row>
      </sheetData>
      <sheetData sheetId="9244">
        <row r="5">
          <cell r="C5" t="str">
            <v>NIGHT</v>
          </cell>
        </row>
      </sheetData>
      <sheetData sheetId="9245">
        <row r="5">
          <cell r="C5" t="str">
            <v>NIGHT</v>
          </cell>
        </row>
      </sheetData>
      <sheetData sheetId="9246">
        <row r="5">
          <cell r="C5" t="str">
            <v>NIGHT</v>
          </cell>
        </row>
      </sheetData>
      <sheetData sheetId="9247">
        <row r="5">
          <cell r="C5" t="str">
            <v>NIGHT</v>
          </cell>
        </row>
      </sheetData>
      <sheetData sheetId="9248">
        <row r="5">
          <cell r="C5" t="str">
            <v>NIGHT</v>
          </cell>
        </row>
      </sheetData>
      <sheetData sheetId="9249">
        <row r="5">
          <cell r="C5" t="str">
            <v>NIGHT</v>
          </cell>
        </row>
      </sheetData>
      <sheetData sheetId="9250">
        <row r="5">
          <cell r="C5" t="str">
            <v>NIGHT</v>
          </cell>
        </row>
      </sheetData>
      <sheetData sheetId="9251">
        <row r="5">
          <cell r="C5" t="str">
            <v>NIGHT</v>
          </cell>
        </row>
      </sheetData>
      <sheetData sheetId="9252">
        <row r="5">
          <cell r="C5" t="str">
            <v>NIGHT</v>
          </cell>
        </row>
      </sheetData>
      <sheetData sheetId="9253">
        <row r="5">
          <cell r="C5" t="str">
            <v>NIGHT</v>
          </cell>
        </row>
      </sheetData>
      <sheetData sheetId="9254">
        <row r="5">
          <cell r="C5" t="str">
            <v>NIGHT</v>
          </cell>
        </row>
      </sheetData>
      <sheetData sheetId="9255">
        <row r="5">
          <cell r="C5" t="str">
            <v>NIGHT</v>
          </cell>
        </row>
      </sheetData>
      <sheetData sheetId="9256">
        <row r="5">
          <cell r="C5" t="str">
            <v>NIGHT</v>
          </cell>
        </row>
      </sheetData>
      <sheetData sheetId="9257">
        <row r="5">
          <cell r="C5" t="str">
            <v>NIGHT</v>
          </cell>
        </row>
      </sheetData>
      <sheetData sheetId="9258">
        <row r="5">
          <cell r="C5" t="str">
            <v>NIGHT</v>
          </cell>
        </row>
      </sheetData>
      <sheetData sheetId="9259">
        <row r="5">
          <cell r="C5" t="str">
            <v>NIGHT</v>
          </cell>
        </row>
      </sheetData>
      <sheetData sheetId="9260">
        <row r="5">
          <cell r="C5" t="str">
            <v>NIGHT</v>
          </cell>
        </row>
      </sheetData>
      <sheetData sheetId="9261">
        <row r="5">
          <cell r="C5" t="str">
            <v>NIGHT</v>
          </cell>
        </row>
      </sheetData>
      <sheetData sheetId="9262">
        <row r="5">
          <cell r="C5" t="str">
            <v>NIGHT</v>
          </cell>
        </row>
      </sheetData>
      <sheetData sheetId="9263">
        <row r="5">
          <cell r="C5" t="str">
            <v>NIGHT</v>
          </cell>
        </row>
      </sheetData>
      <sheetData sheetId="9264">
        <row r="5">
          <cell r="C5" t="str">
            <v>NIGHT</v>
          </cell>
        </row>
      </sheetData>
      <sheetData sheetId="9265">
        <row r="5">
          <cell r="C5" t="str">
            <v>NIGHT</v>
          </cell>
        </row>
      </sheetData>
      <sheetData sheetId="9266">
        <row r="5">
          <cell r="C5" t="str">
            <v>NIGHT</v>
          </cell>
        </row>
      </sheetData>
      <sheetData sheetId="9267">
        <row r="5">
          <cell r="C5" t="str">
            <v>NIGHT</v>
          </cell>
        </row>
      </sheetData>
      <sheetData sheetId="9268">
        <row r="5">
          <cell r="C5" t="str">
            <v>NIGHT</v>
          </cell>
        </row>
      </sheetData>
      <sheetData sheetId="9269">
        <row r="5">
          <cell r="C5" t="str">
            <v>NIGHT</v>
          </cell>
        </row>
      </sheetData>
      <sheetData sheetId="9270">
        <row r="5">
          <cell r="C5" t="str">
            <v>NIGHT</v>
          </cell>
        </row>
      </sheetData>
      <sheetData sheetId="9271">
        <row r="5">
          <cell r="C5" t="str">
            <v>NIGHT</v>
          </cell>
        </row>
      </sheetData>
      <sheetData sheetId="9272">
        <row r="5">
          <cell r="C5" t="str">
            <v>NIGHT</v>
          </cell>
        </row>
      </sheetData>
      <sheetData sheetId="9273">
        <row r="5">
          <cell r="C5" t="str">
            <v>NIGHT</v>
          </cell>
        </row>
      </sheetData>
      <sheetData sheetId="9274">
        <row r="5">
          <cell r="C5" t="str">
            <v>NIGHT</v>
          </cell>
        </row>
      </sheetData>
      <sheetData sheetId="9275">
        <row r="5">
          <cell r="C5" t="str">
            <v>NIGHT</v>
          </cell>
        </row>
      </sheetData>
      <sheetData sheetId="9276">
        <row r="5">
          <cell r="C5" t="str">
            <v>NIGHT</v>
          </cell>
        </row>
      </sheetData>
      <sheetData sheetId="9277">
        <row r="5">
          <cell r="C5" t="str">
            <v>NIGHT</v>
          </cell>
        </row>
      </sheetData>
      <sheetData sheetId="9278">
        <row r="5">
          <cell r="C5" t="str">
            <v>NIGHT</v>
          </cell>
        </row>
      </sheetData>
      <sheetData sheetId="9279">
        <row r="5">
          <cell r="C5" t="str">
            <v>NIGHT</v>
          </cell>
        </row>
      </sheetData>
      <sheetData sheetId="9280">
        <row r="5">
          <cell r="C5" t="str">
            <v>NIGHT</v>
          </cell>
        </row>
      </sheetData>
      <sheetData sheetId="9281">
        <row r="5">
          <cell r="C5" t="str">
            <v>NIGHT</v>
          </cell>
        </row>
      </sheetData>
      <sheetData sheetId="9282">
        <row r="5">
          <cell r="C5" t="str">
            <v>NIGHT</v>
          </cell>
        </row>
      </sheetData>
      <sheetData sheetId="9283">
        <row r="5">
          <cell r="C5" t="str">
            <v>NIGHT</v>
          </cell>
        </row>
      </sheetData>
      <sheetData sheetId="9284">
        <row r="5">
          <cell r="C5" t="str">
            <v>NIGHT</v>
          </cell>
        </row>
      </sheetData>
      <sheetData sheetId="9285">
        <row r="5">
          <cell r="C5" t="str">
            <v>NIGHT</v>
          </cell>
        </row>
      </sheetData>
      <sheetData sheetId="9286">
        <row r="5">
          <cell r="C5" t="str">
            <v>NIGHT</v>
          </cell>
        </row>
      </sheetData>
      <sheetData sheetId="9287">
        <row r="5">
          <cell r="C5" t="str">
            <v>NIGHT</v>
          </cell>
        </row>
      </sheetData>
      <sheetData sheetId="9288">
        <row r="5">
          <cell r="C5" t="str">
            <v>NIGHT</v>
          </cell>
        </row>
      </sheetData>
      <sheetData sheetId="9289">
        <row r="5">
          <cell r="C5" t="str">
            <v>NIGHT</v>
          </cell>
        </row>
      </sheetData>
      <sheetData sheetId="9290">
        <row r="5">
          <cell r="C5" t="str">
            <v>NIGHT</v>
          </cell>
        </row>
      </sheetData>
      <sheetData sheetId="9291">
        <row r="5">
          <cell r="C5">
            <v>2.8</v>
          </cell>
        </row>
      </sheetData>
      <sheetData sheetId="9292">
        <row r="5">
          <cell r="C5">
            <v>2.8</v>
          </cell>
        </row>
      </sheetData>
      <sheetData sheetId="9293">
        <row r="5">
          <cell r="C5">
            <v>2.8</v>
          </cell>
        </row>
      </sheetData>
      <sheetData sheetId="9294">
        <row r="5">
          <cell r="C5">
            <v>2.8</v>
          </cell>
        </row>
      </sheetData>
      <sheetData sheetId="9295">
        <row r="5">
          <cell r="C5">
            <v>2.8</v>
          </cell>
        </row>
      </sheetData>
      <sheetData sheetId="9296">
        <row r="5">
          <cell r="C5">
            <v>2.8</v>
          </cell>
        </row>
      </sheetData>
      <sheetData sheetId="9297">
        <row r="5">
          <cell r="C5">
            <v>2.8</v>
          </cell>
        </row>
      </sheetData>
      <sheetData sheetId="9298">
        <row r="5">
          <cell r="C5">
            <v>2.8</v>
          </cell>
        </row>
      </sheetData>
      <sheetData sheetId="9299">
        <row r="5">
          <cell r="C5">
            <v>2.8</v>
          </cell>
        </row>
      </sheetData>
      <sheetData sheetId="9300">
        <row r="5">
          <cell r="C5">
            <v>2.8</v>
          </cell>
        </row>
      </sheetData>
      <sheetData sheetId="9301">
        <row r="5">
          <cell r="C5">
            <v>2.8</v>
          </cell>
        </row>
      </sheetData>
      <sheetData sheetId="9302">
        <row r="5">
          <cell r="C5">
            <v>2.8</v>
          </cell>
        </row>
      </sheetData>
      <sheetData sheetId="9303">
        <row r="5">
          <cell r="C5">
            <v>2.8</v>
          </cell>
        </row>
      </sheetData>
      <sheetData sheetId="9304">
        <row r="5">
          <cell r="C5">
            <v>2.8</v>
          </cell>
        </row>
      </sheetData>
      <sheetData sheetId="9305">
        <row r="5">
          <cell r="C5">
            <v>2.8</v>
          </cell>
        </row>
      </sheetData>
      <sheetData sheetId="9306">
        <row r="5">
          <cell r="C5">
            <v>2.8</v>
          </cell>
        </row>
      </sheetData>
      <sheetData sheetId="9307">
        <row r="5">
          <cell r="C5">
            <v>2.8</v>
          </cell>
        </row>
      </sheetData>
      <sheetData sheetId="9308">
        <row r="5">
          <cell r="C5">
            <v>2.8</v>
          </cell>
        </row>
      </sheetData>
      <sheetData sheetId="9309">
        <row r="5">
          <cell r="C5">
            <v>2.8</v>
          </cell>
        </row>
      </sheetData>
      <sheetData sheetId="9310">
        <row r="5">
          <cell r="C5">
            <v>2.8</v>
          </cell>
        </row>
      </sheetData>
      <sheetData sheetId="9311">
        <row r="5">
          <cell r="C5">
            <v>2.8</v>
          </cell>
        </row>
      </sheetData>
      <sheetData sheetId="9312">
        <row r="5">
          <cell r="C5">
            <v>2.8</v>
          </cell>
        </row>
      </sheetData>
      <sheetData sheetId="9313">
        <row r="5">
          <cell r="C5">
            <v>2.8</v>
          </cell>
        </row>
      </sheetData>
      <sheetData sheetId="9314">
        <row r="5">
          <cell r="C5">
            <v>2.8</v>
          </cell>
        </row>
      </sheetData>
      <sheetData sheetId="9315">
        <row r="5">
          <cell r="C5">
            <v>2.8</v>
          </cell>
        </row>
      </sheetData>
      <sheetData sheetId="9316">
        <row r="5">
          <cell r="C5">
            <v>2.8</v>
          </cell>
        </row>
      </sheetData>
      <sheetData sheetId="9317">
        <row r="5">
          <cell r="C5">
            <v>2.8</v>
          </cell>
        </row>
      </sheetData>
      <sheetData sheetId="9318">
        <row r="5">
          <cell r="C5">
            <v>2.8</v>
          </cell>
        </row>
      </sheetData>
      <sheetData sheetId="9319">
        <row r="5">
          <cell r="C5">
            <v>2.8</v>
          </cell>
        </row>
      </sheetData>
      <sheetData sheetId="9320">
        <row r="5">
          <cell r="C5">
            <v>2.8</v>
          </cell>
        </row>
      </sheetData>
      <sheetData sheetId="9321">
        <row r="5">
          <cell r="C5">
            <v>2.8</v>
          </cell>
        </row>
      </sheetData>
      <sheetData sheetId="9322">
        <row r="5">
          <cell r="C5">
            <v>2.8</v>
          </cell>
        </row>
      </sheetData>
      <sheetData sheetId="9323">
        <row r="5">
          <cell r="C5">
            <v>2.8</v>
          </cell>
        </row>
      </sheetData>
      <sheetData sheetId="9324">
        <row r="5">
          <cell r="C5">
            <v>2.8</v>
          </cell>
        </row>
      </sheetData>
      <sheetData sheetId="9325">
        <row r="5">
          <cell r="C5">
            <v>2.8</v>
          </cell>
        </row>
      </sheetData>
      <sheetData sheetId="9326">
        <row r="5">
          <cell r="C5">
            <v>2.8</v>
          </cell>
        </row>
      </sheetData>
      <sheetData sheetId="9327">
        <row r="5">
          <cell r="C5">
            <v>2.8</v>
          </cell>
        </row>
      </sheetData>
      <sheetData sheetId="9328">
        <row r="5">
          <cell r="C5">
            <v>2.8</v>
          </cell>
        </row>
      </sheetData>
      <sheetData sheetId="9329">
        <row r="5">
          <cell r="C5">
            <v>2.8</v>
          </cell>
        </row>
      </sheetData>
      <sheetData sheetId="9330">
        <row r="5">
          <cell r="C5">
            <v>2.8</v>
          </cell>
        </row>
      </sheetData>
      <sheetData sheetId="9331">
        <row r="5">
          <cell r="C5">
            <v>2.8</v>
          </cell>
        </row>
      </sheetData>
      <sheetData sheetId="9332">
        <row r="5">
          <cell r="C5">
            <v>2.8</v>
          </cell>
        </row>
      </sheetData>
      <sheetData sheetId="9333">
        <row r="5">
          <cell r="C5">
            <v>2.8</v>
          </cell>
        </row>
      </sheetData>
      <sheetData sheetId="9334">
        <row r="5">
          <cell r="C5">
            <v>2.8</v>
          </cell>
        </row>
      </sheetData>
      <sheetData sheetId="9335">
        <row r="5">
          <cell r="C5">
            <v>2.8</v>
          </cell>
        </row>
      </sheetData>
      <sheetData sheetId="9336">
        <row r="5">
          <cell r="C5">
            <v>2.8</v>
          </cell>
        </row>
      </sheetData>
      <sheetData sheetId="9337">
        <row r="5">
          <cell r="C5">
            <v>2.8</v>
          </cell>
        </row>
      </sheetData>
      <sheetData sheetId="9338">
        <row r="5">
          <cell r="C5">
            <v>2.8</v>
          </cell>
        </row>
      </sheetData>
      <sheetData sheetId="9339">
        <row r="5">
          <cell r="C5">
            <v>2.8</v>
          </cell>
        </row>
      </sheetData>
      <sheetData sheetId="9340">
        <row r="5">
          <cell r="C5">
            <v>2.8</v>
          </cell>
        </row>
      </sheetData>
      <sheetData sheetId="9341">
        <row r="5">
          <cell r="C5">
            <v>2.8</v>
          </cell>
        </row>
      </sheetData>
      <sheetData sheetId="9342">
        <row r="5">
          <cell r="C5">
            <v>2.8</v>
          </cell>
        </row>
      </sheetData>
      <sheetData sheetId="9343">
        <row r="5">
          <cell r="C5">
            <v>2.8</v>
          </cell>
        </row>
      </sheetData>
      <sheetData sheetId="9344">
        <row r="5">
          <cell r="C5">
            <v>2.8</v>
          </cell>
        </row>
      </sheetData>
      <sheetData sheetId="9345">
        <row r="5">
          <cell r="C5">
            <v>2.8</v>
          </cell>
        </row>
      </sheetData>
      <sheetData sheetId="9346">
        <row r="5">
          <cell r="C5">
            <v>2.8</v>
          </cell>
        </row>
      </sheetData>
      <sheetData sheetId="9347">
        <row r="5">
          <cell r="C5">
            <v>2.8</v>
          </cell>
        </row>
      </sheetData>
      <sheetData sheetId="9348">
        <row r="5">
          <cell r="C5">
            <v>2.8</v>
          </cell>
        </row>
      </sheetData>
      <sheetData sheetId="9349">
        <row r="5">
          <cell r="C5">
            <v>2.8</v>
          </cell>
        </row>
      </sheetData>
      <sheetData sheetId="9350">
        <row r="5">
          <cell r="C5">
            <v>2.8</v>
          </cell>
        </row>
      </sheetData>
      <sheetData sheetId="9351">
        <row r="5">
          <cell r="C5">
            <v>2.8</v>
          </cell>
        </row>
      </sheetData>
      <sheetData sheetId="9352">
        <row r="5">
          <cell r="C5">
            <v>2.8</v>
          </cell>
        </row>
      </sheetData>
      <sheetData sheetId="9353">
        <row r="5">
          <cell r="C5">
            <v>2.8</v>
          </cell>
        </row>
      </sheetData>
      <sheetData sheetId="9354">
        <row r="5">
          <cell r="C5">
            <v>2.8</v>
          </cell>
        </row>
      </sheetData>
      <sheetData sheetId="9355">
        <row r="5">
          <cell r="C5">
            <v>2.8</v>
          </cell>
        </row>
      </sheetData>
      <sheetData sheetId="9356">
        <row r="5">
          <cell r="C5">
            <v>2.8</v>
          </cell>
        </row>
      </sheetData>
      <sheetData sheetId="9357">
        <row r="5">
          <cell r="C5">
            <v>2.8</v>
          </cell>
        </row>
      </sheetData>
      <sheetData sheetId="9358">
        <row r="5">
          <cell r="C5">
            <v>2.8</v>
          </cell>
        </row>
      </sheetData>
      <sheetData sheetId="9359">
        <row r="5">
          <cell r="C5">
            <v>2.8</v>
          </cell>
        </row>
      </sheetData>
      <sheetData sheetId="9360">
        <row r="5">
          <cell r="C5">
            <v>2.8</v>
          </cell>
        </row>
      </sheetData>
      <sheetData sheetId="9361">
        <row r="5">
          <cell r="C5">
            <v>2.8</v>
          </cell>
        </row>
      </sheetData>
      <sheetData sheetId="9362">
        <row r="5">
          <cell r="C5">
            <v>2.8</v>
          </cell>
        </row>
      </sheetData>
      <sheetData sheetId="9363">
        <row r="5">
          <cell r="C5">
            <v>2.8</v>
          </cell>
        </row>
      </sheetData>
      <sheetData sheetId="9364">
        <row r="5">
          <cell r="C5">
            <v>2.8</v>
          </cell>
        </row>
      </sheetData>
      <sheetData sheetId="9365">
        <row r="5">
          <cell r="C5">
            <v>2.8</v>
          </cell>
        </row>
      </sheetData>
      <sheetData sheetId="9366">
        <row r="5">
          <cell r="C5">
            <v>2.8</v>
          </cell>
        </row>
      </sheetData>
      <sheetData sheetId="9367">
        <row r="5">
          <cell r="C5">
            <v>2.8</v>
          </cell>
        </row>
      </sheetData>
      <sheetData sheetId="9368">
        <row r="5">
          <cell r="C5">
            <v>2.8</v>
          </cell>
        </row>
      </sheetData>
      <sheetData sheetId="9369">
        <row r="5">
          <cell r="C5">
            <v>2.8</v>
          </cell>
        </row>
      </sheetData>
      <sheetData sheetId="9370">
        <row r="5">
          <cell r="C5">
            <v>2.8</v>
          </cell>
        </row>
      </sheetData>
      <sheetData sheetId="9371">
        <row r="5">
          <cell r="C5">
            <v>2.8</v>
          </cell>
        </row>
      </sheetData>
      <sheetData sheetId="9372">
        <row r="5">
          <cell r="C5">
            <v>2.8</v>
          </cell>
        </row>
      </sheetData>
      <sheetData sheetId="9373">
        <row r="5">
          <cell r="C5">
            <v>2.8</v>
          </cell>
        </row>
      </sheetData>
      <sheetData sheetId="9374">
        <row r="5">
          <cell r="C5">
            <v>2.8</v>
          </cell>
        </row>
      </sheetData>
      <sheetData sheetId="9375">
        <row r="5">
          <cell r="C5">
            <v>2.8</v>
          </cell>
        </row>
      </sheetData>
      <sheetData sheetId="9376">
        <row r="5">
          <cell r="C5">
            <v>2.8</v>
          </cell>
        </row>
      </sheetData>
      <sheetData sheetId="9377">
        <row r="5">
          <cell r="C5">
            <v>2.8</v>
          </cell>
        </row>
      </sheetData>
      <sheetData sheetId="9378">
        <row r="5">
          <cell r="C5">
            <v>2.8</v>
          </cell>
        </row>
      </sheetData>
      <sheetData sheetId="9379">
        <row r="5">
          <cell r="C5">
            <v>2.8</v>
          </cell>
        </row>
      </sheetData>
      <sheetData sheetId="9380">
        <row r="5">
          <cell r="C5">
            <v>2.8</v>
          </cell>
        </row>
      </sheetData>
      <sheetData sheetId="9381">
        <row r="5">
          <cell r="C5">
            <v>2.8</v>
          </cell>
        </row>
      </sheetData>
      <sheetData sheetId="9382">
        <row r="5">
          <cell r="C5">
            <v>2.8</v>
          </cell>
        </row>
      </sheetData>
      <sheetData sheetId="9383">
        <row r="5">
          <cell r="C5" t="str">
            <v>NIGHT</v>
          </cell>
        </row>
      </sheetData>
      <sheetData sheetId="9384">
        <row r="5">
          <cell r="C5">
            <v>2.8</v>
          </cell>
        </row>
      </sheetData>
      <sheetData sheetId="9385">
        <row r="5">
          <cell r="C5">
            <v>2.8</v>
          </cell>
        </row>
      </sheetData>
      <sheetData sheetId="9386">
        <row r="5">
          <cell r="C5">
            <v>2.8</v>
          </cell>
        </row>
      </sheetData>
      <sheetData sheetId="9387">
        <row r="5">
          <cell r="C5">
            <v>2.8</v>
          </cell>
        </row>
      </sheetData>
      <sheetData sheetId="9388">
        <row r="5">
          <cell r="C5">
            <v>2.8</v>
          </cell>
        </row>
      </sheetData>
      <sheetData sheetId="9389">
        <row r="5">
          <cell r="C5">
            <v>2.8</v>
          </cell>
        </row>
      </sheetData>
      <sheetData sheetId="9390">
        <row r="5">
          <cell r="C5">
            <v>2.8</v>
          </cell>
        </row>
      </sheetData>
      <sheetData sheetId="9391">
        <row r="5">
          <cell r="C5">
            <v>2.8</v>
          </cell>
        </row>
      </sheetData>
      <sheetData sheetId="9392">
        <row r="5">
          <cell r="C5">
            <v>2.8</v>
          </cell>
        </row>
      </sheetData>
      <sheetData sheetId="9393">
        <row r="5">
          <cell r="C5" t="str">
            <v>NIGHT</v>
          </cell>
        </row>
      </sheetData>
      <sheetData sheetId="9394">
        <row r="5">
          <cell r="C5" t="str">
            <v>NIGHT</v>
          </cell>
        </row>
      </sheetData>
      <sheetData sheetId="9395">
        <row r="5">
          <cell r="C5" t="str">
            <v>NIGHT</v>
          </cell>
        </row>
      </sheetData>
      <sheetData sheetId="9396">
        <row r="5">
          <cell r="C5" t="str">
            <v>NIGHT</v>
          </cell>
        </row>
      </sheetData>
      <sheetData sheetId="9397">
        <row r="5">
          <cell r="C5" t="str">
            <v>NIGHT</v>
          </cell>
        </row>
      </sheetData>
      <sheetData sheetId="9398">
        <row r="5">
          <cell r="C5" t="str">
            <v>NIGHT</v>
          </cell>
        </row>
      </sheetData>
      <sheetData sheetId="9399">
        <row r="5">
          <cell r="C5">
            <v>2.8</v>
          </cell>
        </row>
      </sheetData>
      <sheetData sheetId="9400">
        <row r="5">
          <cell r="C5" t="str">
            <v>NIGHT</v>
          </cell>
        </row>
      </sheetData>
      <sheetData sheetId="9401">
        <row r="5">
          <cell r="C5" t="str">
            <v>NIGHT</v>
          </cell>
        </row>
      </sheetData>
      <sheetData sheetId="9402">
        <row r="5">
          <cell r="C5" t="str">
            <v>NIGHT</v>
          </cell>
        </row>
      </sheetData>
      <sheetData sheetId="9403">
        <row r="5">
          <cell r="C5" t="str">
            <v>NIGHT</v>
          </cell>
        </row>
      </sheetData>
      <sheetData sheetId="9404">
        <row r="5">
          <cell r="C5" t="str">
            <v>NIGHT</v>
          </cell>
        </row>
      </sheetData>
      <sheetData sheetId="9405">
        <row r="5">
          <cell r="C5" t="str">
            <v>NIGHT</v>
          </cell>
        </row>
      </sheetData>
      <sheetData sheetId="9406">
        <row r="5">
          <cell r="C5" t="str">
            <v>NIGHT</v>
          </cell>
        </row>
      </sheetData>
      <sheetData sheetId="9407">
        <row r="5">
          <cell r="C5" t="str">
            <v>NIGHT</v>
          </cell>
        </row>
      </sheetData>
      <sheetData sheetId="9408">
        <row r="5">
          <cell r="C5" t="str">
            <v>NIGHT</v>
          </cell>
        </row>
      </sheetData>
      <sheetData sheetId="9409">
        <row r="5">
          <cell r="C5" t="str">
            <v>NIGHT</v>
          </cell>
        </row>
      </sheetData>
      <sheetData sheetId="9410">
        <row r="5">
          <cell r="C5" t="str">
            <v>NIGHT</v>
          </cell>
        </row>
      </sheetData>
      <sheetData sheetId="9411">
        <row r="5">
          <cell r="C5" t="str">
            <v>NIGHT</v>
          </cell>
        </row>
      </sheetData>
      <sheetData sheetId="9412">
        <row r="5">
          <cell r="C5" t="str">
            <v>NIGHT</v>
          </cell>
        </row>
      </sheetData>
      <sheetData sheetId="9413">
        <row r="5">
          <cell r="C5" t="str">
            <v>NIGHT</v>
          </cell>
        </row>
      </sheetData>
      <sheetData sheetId="9414">
        <row r="5">
          <cell r="C5" t="str">
            <v>NIGHT</v>
          </cell>
        </row>
      </sheetData>
      <sheetData sheetId="9415">
        <row r="5">
          <cell r="C5" t="str">
            <v>NIGHT</v>
          </cell>
        </row>
      </sheetData>
      <sheetData sheetId="9416">
        <row r="5">
          <cell r="C5" t="str">
            <v>NIGHT</v>
          </cell>
        </row>
      </sheetData>
      <sheetData sheetId="9417">
        <row r="5">
          <cell r="C5" t="str">
            <v>NIGHT</v>
          </cell>
        </row>
      </sheetData>
      <sheetData sheetId="9418">
        <row r="5">
          <cell r="C5" t="str">
            <v>NIGHT</v>
          </cell>
        </row>
      </sheetData>
      <sheetData sheetId="9419">
        <row r="5">
          <cell r="C5" t="str">
            <v>NIGHT</v>
          </cell>
        </row>
      </sheetData>
      <sheetData sheetId="9420">
        <row r="5">
          <cell r="C5" t="str">
            <v>NIGHT</v>
          </cell>
        </row>
      </sheetData>
      <sheetData sheetId="9421">
        <row r="5">
          <cell r="C5" t="str">
            <v>NIGHT</v>
          </cell>
        </row>
      </sheetData>
      <sheetData sheetId="9422">
        <row r="5">
          <cell r="C5" t="str">
            <v>NIGHT</v>
          </cell>
        </row>
      </sheetData>
      <sheetData sheetId="9423">
        <row r="5">
          <cell r="C5" t="str">
            <v>NIGHT</v>
          </cell>
        </row>
      </sheetData>
      <sheetData sheetId="9424">
        <row r="5">
          <cell r="C5" t="str">
            <v>NIGHT</v>
          </cell>
        </row>
      </sheetData>
      <sheetData sheetId="9425">
        <row r="5">
          <cell r="C5" t="str">
            <v>NIGHT</v>
          </cell>
        </row>
      </sheetData>
      <sheetData sheetId="9426">
        <row r="5">
          <cell r="C5" t="str">
            <v>NIGHT</v>
          </cell>
        </row>
      </sheetData>
      <sheetData sheetId="9427">
        <row r="5">
          <cell r="C5" t="str">
            <v>NIGHT</v>
          </cell>
        </row>
      </sheetData>
      <sheetData sheetId="9428">
        <row r="5">
          <cell r="C5" t="str">
            <v>NIGHT</v>
          </cell>
        </row>
      </sheetData>
      <sheetData sheetId="9429">
        <row r="5">
          <cell r="C5" t="str">
            <v>NIGHT</v>
          </cell>
        </row>
      </sheetData>
      <sheetData sheetId="9430">
        <row r="5">
          <cell r="C5" t="str">
            <v>NIGHT</v>
          </cell>
        </row>
      </sheetData>
      <sheetData sheetId="9431">
        <row r="5">
          <cell r="C5" t="str">
            <v>NIGHT</v>
          </cell>
        </row>
      </sheetData>
      <sheetData sheetId="9432">
        <row r="5">
          <cell r="C5" t="str">
            <v>NIGHT</v>
          </cell>
        </row>
      </sheetData>
      <sheetData sheetId="9433">
        <row r="5">
          <cell r="C5" t="str">
            <v>NIGHT</v>
          </cell>
        </row>
      </sheetData>
      <sheetData sheetId="9434">
        <row r="5">
          <cell r="C5" t="str">
            <v>NIGHT</v>
          </cell>
        </row>
      </sheetData>
      <sheetData sheetId="9435">
        <row r="5">
          <cell r="C5" t="str">
            <v>NIGHT</v>
          </cell>
        </row>
      </sheetData>
      <sheetData sheetId="9436">
        <row r="5">
          <cell r="C5" t="str">
            <v>NIGHT</v>
          </cell>
        </row>
      </sheetData>
      <sheetData sheetId="9437">
        <row r="5">
          <cell r="C5" t="str">
            <v>NIGHT</v>
          </cell>
        </row>
      </sheetData>
      <sheetData sheetId="9438">
        <row r="5">
          <cell r="C5" t="str">
            <v>NIGHT</v>
          </cell>
        </row>
      </sheetData>
      <sheetData sheetId="9439">
        <row r="5">
          <cell r="C5" t="str">
            <v>NIGHT</v>
          </cell>
        </row>
      </sheetData>
      <sheetData sheetId="9440">
        <row r="5">
          <cell r="C5" t="str">
            <v>NIGHT</v>
          </cell>
        </row>
      </sheetData>
      <sheetData sheetId="9441">
        <row r="5">
          <cell r="C5" t="str">
            <v>NIGHT</v>
          </cell>
        </row>
      </sheetData>
      <sheetData sheetId="9442">
        <row r="5">
          <cell r="C5" t="str">
            <v>NIGHT</v>
          </cell>
        </row>
      </sheetData>
      <sheetData sheetId="9443">
        <row r="5">
          <cell r="C5" t="str">
            <v>NIGHT</v>
          </cell>
        </row>
      </sheetData>
      <sheetData sheetId="9444">
        <row r="5">
          <cell r="C5" t="str">
            <v>NIGHT</v>
          </cell>
        </row>
      </sheetData>
      <sheetData sheetId="9445">
        <row r="5">
          <cell r="C5" t="str">
            <v>NIGHT</v>
          </cell>
        </row>
      </sheetData>
      <sheetData sheetId="9446">
        <row r="5">
          <cell r="C5" t="str">
            <v>NIGHT</v>
          </cell>
        </row>
      </sheetData>
      <sheetData sheetId="9447">
        <row r="5">
          <cell r="C5" t="str">
            <v>NIGHT</v>
          </cell>
        </row>
      </sheetData>
      <sheetData sheetId="9448">
        <row r="5">
          <cell r="C5" t="str">
            <v>NIGHT</v>
          </cell>
        </row>
      </sheetData>
      <sheetData sheetId="9449">
        <row r="5">
          <cell r="C5" t="str">
            <v>NIGHT</v>
          </cell>
        </row>
      </sheetData>
      <sheetData sheetId="9450">
        <row r="5">
          <cell r="C5" t="str">
            <v>NIGHT</v>
          </cell>
        </row>
      </sheetData>
      <sheetData sheetId="9451">
        <row r="5">
          <cell r="C5" t="str">
            <v>NIGHT</v>
          </cell>
        </row>
      </sheetData>
      <sheetData sheetId="9452">
        <row r="5">
          <cell r="C5" t="str">
            <v>NIGHT</v>
          </cell>
        </row>
      </sheetData>
      <sheetData sheetId="9453">
        <row r="5">
          <cell r="C5" t="str">
            <v>NIGHT</v>
          </cell>
        </row>
      </sheetData>
      <sheetData sheetId="9454">
        <row r="5">
          <cell r="C5" t="str">
            <v>NIGHT</v>
          </cell>
        </row>
      </sheetData>
      <sheetData sheetId="9455">
        <row r="5">
          <cell r="C5" t="str">
            <v>NIGHT</v>
          </cell>
        </row>
      </sheetData>
      <sheetData sheetId="9456">
        <row r="5">
          <cell r="C5" t="str">
            <v>NIGHT</v>
          </cell>
        </row>
      </sheetData>
      <sheetData sheetId="9457">
        <row r="5">
          <cell r="C5" t="str">
            <v>NIGHT</v>
          </cell>
        </row>
      </sheetData>
      <sheetData sheetId="9458">
        <row r="5">
          <cell r="C5" t="str">
            <v>NIGHT</v>
          </cell>
        </row>
      </sheetData>
      <sheetData sheetId="9459">
        <row r="5">
          <cell r="C5" t="str">
            <v>NIGHT</v>
          </cell>
        </row>
      </sheetData>
      <sheetData sheetId="9460">
        <row r="5">
          <cell r="C5" t="str">
            <v>NIGHT</v>
          </cell>
        </row>
      </sheetData>
      <sheetData sheetId="9461">
        <row r="5">
          <cell r="C5" t="str">
            <v>NIGHT</v>
          </cell>
        </row>
      </sheetData>
      <sheetData sheetId="9462">
        <row r="5">
          <cell r="C5" t="str">
            <v>NIGHT</v>
          </cell>
        </row>
      </sheetData>
      <sheetData sheetId="9463">
        <row r="5">
          <cell r="C5" t="str">
            <v>NIGHT</v>
          </cell>
        </row>
      </sheetData>
      <sheetData sheetId="9464">
        <row r="5">
          <cell r="C5" t="str">
            <v>NIGHT</v>
          </cell>
        </row>
      </sheetData>
      <sheetData sheetId="9465">
        <row r="5">
          <cell r="C5" t="str">
            <v>NIGHT</v>
          </cell>
        </row>
      </sheetData>
      <sheetData sheetId="9466">
        <row r="5">
          <cell r="C5">
            <v>2.8</v>
          </cell>
        </row>
      </sheetData>
      <sheetData sheetId="9467">
        <row r="5">
          <cell r="C5">
            <v>2.8</v>
          </cell>
        </row>
      </sheetData>
      <sheetData sheetId="9468">
        <row r="5">
          <cell r="C5">
            <v>2.8</v>
          </cell>
        </row>
      </sheetData>
      <sheetData sheetId="9469">
        <row r="5">
          <cell r="C5">
            <v>2.8</v>
          </cell>
        </row>
      </sheetData>
      <sheetData sheetId="9470">
        <row r="5">
          <cell r="C5">
            <v>2.8</v>
          </cell>
        </row>
      </sheetData>
      <sheetData sheetId="9471">
        <row r="5">
          <cell r="C5">
            <v>2.8</v>
          </cell>
        </row>
      </sheetData>
      <sheetData sheetId="9472">
        <row r="5">
          <cell r="C5">
            <v>2.8</v>
          </cell>
        </row>
      </sheetData>
      <sheetData sheetId="9473">
        <row r="5">
          <cell r="C5">
            <v>2.8</v>
          </cell>
        </row>
      </sheetData>
      <sheetData sheetId="9474">
        <row r="5">
          <cell r="C5">
            <v>2.8</v>
          </cell>
        </row>
      </sheetData>
      <sheetData sheetId="9475">
        <row r="5">
          <cell r="C5">
            <v>2.8</v>
          </cell>
        </row>
      </sheetData>
      <sheetData sheetId="9476">
        <row r="5">
          <cell r="C5">
            <v>2.8</v>
          </cell>
        </row>
      </sheetData>
      <sheetData sheetId="9477">
        <row r="5">
          <cell r="C5">
            <v>2.8</v>
          </cell>
        </row>
      </sheetData>
      <sheetData sheetId="9478">
        <row r="5">
          <cell r="C5">
            <v>2.8</v>
          </cell>
        </row>
      </sheetData>
      <sheetData sheetId="9479">
        <row r="5">
          <cell r="C5">
            <v>2.8</v>
          </cell>
        </row>
      </sheetData>
      <sheetData sheetId="9480">
        <row r="5">
          <cell r="C5">
            <v>2.8</v>
          </cell>
        </row>
      </sheetData>
      <sheetData sheetId="9481">
        <row r="5">
          <cell r="C5">
            <v>2.8</v>
          </cell>
        </row>
      </sheetData>
      <sheetData sheetId="9482">
        <row r="5">
          <cell r="C5">
            <v>2.8</v>
          </cell>
        </row>
      </sheetData>
      <sheetData sheetId="9483">
        <row r="5">
          <cell r="C5">
            <v>2.8</v>
          </cell>
        </row>
      </sheetData>
      <sheetData sheetId="9484">
        <row r="5">
          <cell r="C5">
            <v>2.8</v>
          </cell>
        </row>
      </sheetData>
      <sheetData sheetId="9485">
        <row r="5">
          <cell r="C5">
            <v>2.8</v>
          </cell>
        </row>
      </sheetData>
      <sheetData sheetId="9486">
        <row r="5">
          <cell r="C5">
            <v>2.8</v>
          </cell>
        </row>
      </sheetData>
      <sheetData sheetId="9487">
        <row r="5">
          <cell r="C5">
            <v>2.8</v>
          </cell>
        </row>
      </sheetData>
      <sheetData sheetId="9488">
        <row r="5">
          <cell r="C5">
            <v>2.8</v>
          </cell>
        </row>
      </sheetData>
      <sheetData sheetId="9489">
        <row r="5">
          <cell r="C5">
            <v>2.8</v>
          </cell>
        </row>
      </sheetData>
      <sheetData sheetId="9490">
        <row r="5">
          <cell r="C5">
            <v>2.8</v>
          </cell>
        </row>
      </sheetData>
      <sheetData sheetId="9491">
        <row r="5">
          <cell r="C5">
            <v>2.8</v>
          </cell>
        </row>
      </sheetData>
      <sheetData sheetId="9492">
        <row r="5">
          <cell r="C5">
            <v>2.8</v>
          </cell>
        </row>
      </sheetData>
      <sheetData sheetId="9493">
        <row r="5">
          <cell r="C5">
            <v>2.8</v>
          </cell>
        </row>
      </sheetData>
      <sheetData sheetId="9494">
        <row r="5">
          <cell r="C5">
            <v>2.8</v>
          </cell>
        </row>
      </sheetData>
      <sheetData sheetId="9495">
        <row r="5">
          <cell r="C5">
            <v>2.8</v>
          </cell>
        </row>
      </sheetData>
      <sheetData sheetId="9496">
        <row r="5">
          <cell r="C5">
            <v>2.8</v>
          </cell>
        </row>
      </sheetData>
      <sheetData sheetId="9497">
        <row r="5">
          <cell r="C5">
            <v>2.8</v>
          </cell>
        </row>
      </sheetData>
      <sheetData sheetId="9498">
        <row r="5">
          <cell r="C5">
            <v>2.8</v>
          </cell>
        </row>
      </sheetData>
      <sheetData sheetId="9499">
        <row r="5">
          <cell r="C5">
            <v>2.8</v>
          </cell>
        </row>
      </sheetData>
      <sheetData sheetId="9500">
        <row r="5">
          <cell r="C5">
            <v>2.8</v>
          </cell>
        </row>
      </sheetData>
      <sheetData sheetId="9501">
        <row r="5">
          <cell r="C5">
            <v>2.8</v>
          </cell>
        </row>
      </sheetData>
      <sheetData sheetId="9502">
        <row r="5">
          <cell r="C5">
            <v>2.8</v>
          </cell>
        </row>
      </sheetData>
      <sheetData sheetId="9503">
        <row r="5">
          <cell r="C5">
            <v>2.8</v>
          </cell>
        </row>
      </sheetData>
      <sheetData sheetId="9504">
        <row r="5">
          <cell r="C5">
            <v>2.8</v>
          </cell>
        </row>
      </sheetData>
      <sheetData sheetId="9505">
        <row r="5">
          <cell r="C5">
            <v>2.8</v>
          </cell>
        </row>
      </sheetData>
      <sheetData sheetId="9506">
        <row r="5">
          <cell r="C5">
            <v>2.8</v>
          </cell>
        </row>
      </sheetData>
      <sheetData sheetId="9507">
        <row r="5">
          <cell r="C5">
            <v>2.8</v>
          </cell>
        </row>
      </sheetData>
      <sheetData sheetId="9508">
        <row r="5">
          <cell r="C5">
            <v>2.8</v>
          </cell>
        </row>
      </sheetData>
      <sheetData sheetId="9509">
        <row r="5">
          <cell r="C5">
            <v>2.8</v>
          </cell>
        </row>
      </sheetData>
      <sheetData sheetId="9510">
        <row r="5">
          <cell r="C5">
            <v>2.8</v>
          </cell>
        </row>
      </sheetData>
      <sheetData sheetId="9511">
        <row r="5">
          <cell r="C5">
            <v>2.8</v>
          </cell>
        </row>
      </sheetData>
      <sheetData sheetId="9512">
        <row r="5">
          <cell r="C5">
            <v>2.8</v>
          </cell>
        </row>
      </sheetData>
      <sheetData sheetId="9513">
        <row r="5">
          <cell r="C5">
            <v>2.8</v>
          </cell>
        </row>
      </sheetData>
      <sheetData sheetId="9514">
        <row r="5">
          <cell r="C5">
            <v>2.8</v>
          </cell>
        </row>
      </sheetData>
      <sheetData sheetId="9515">
        <row r="5">
          <cell r="C5">
            <v>2.8</v>
          </cell>
        </row>
      </sheetData>
      <sheetData sheetId="9516">
        <row r="5">
          <cell r="C5">
            <v>2.8</v>
          </cell>
        </row>
      </sheetData>
      <sheetData sheetId="9517">
        <row r="5">
          <cell r="C5">
            <v>2.8</v>
          </cell>
        </row>
      </sheetData>
      <sheetData sheetId="9518">
        <row r="5">
          <cell r="C5">
            <v>2.8</v>
          </cell>
        </row>
      </sheetData>
      <sheetData sheetId="9519">
        <row r="5">
          <cell r="C5">
            <v>2.8</v>
          </cell>
        </row>
      </sheetData>
      <sheetData sheetId="9520">
        <row r="5">
          <cell r="C5">
            <v>2.8</v>
          </cell>
        </row>
      </sheetData>
      <sheetData sheetId="9521">
        <row r="5">
          <cell r="C5">
            <v>2.8</v>
          </cell>
        </row>
      </sheetData>
      <sheetData sheetId="9522">
        <row r="5">
          <cell r="C5">
            <v>2.8</v>
          </cell>
        </row>
      </sheetData>
      <sheetData sheetId="9523">
        <row r="5">
          <cell r="C5">
            <v>2.8</v>
          </cell>
        </row>
      </sheetData>
      <sheetData sheetId="9524">
        <row r="5">
          <cell r="C5">
            <v>2.8</v>
          </cell>
        </row>
      </sheetData>
      <sheetData sheetId="9525">
        <row r="5">
          <cell r="C5">
            <v>2.8</v>
          </cell>
        </row>
      </sheetData>
      <sheetData sheetId="9526">
        <row r="5">
          <cell r="C5">
            <v>2.8</v>
          </cell>
        </row>
      </sheetData>
      <sheetData sheetId="9527">
        <row r="5">
          <cell r="C5">
            <v>2.8</v>
          </cell>
        </row>
      </sheetData>
      <sheetData sheetId="9528">
        <row r="5">
          <cell r="C5">
            <v>2.8</v>
          </cell>
        </row>
      </sheetData>
      <sheetData sheetId="9529">
        <row r="5">
          <cell r="C5">
            <v>2.8</v>
          </cell>
        </row>
      </sheetData>
      <sheetData sheetId="9530">
        <row r="5">
          <cell r="C5">
            <v>2.8</v>
          </cell>
        </row>
      </sheetData>
      <sheetData sheetId="9531">
        <row r="5">
          <cell r="C5">
            <v>2.8</v>
          </cell>
        </row>
      </sheetData>
      <sheetData sheetId="9532">
        <row r="5">
          <cell r="C5">
            <v>2.8</v>
          </cell>
        </row>
      </sheetData>
      <sheetData sheetId="9533">
        <row r="5">
          <cell r="C5">
            <v>2.8</v>
          </cell>
        </row>
      </sheetData>
      <sheetData sheetId="9534">
        <row r="5">
          <cell r="C5">
            <v>2.8</v>
          </cell>
        </row>
      </sheetData>
      <sheetData sheetId="9535">
        <row r="5">
          <cell r="C5">
            <v>2.8</v>
          </cell>
        </row>
      </sheetData>
      <sheetData sheetId="9536">
        <row r="5">
          <cell r="C5">
            <v>2.8</v>
          </cell>
        </row>
      </sheetData>
      <sheetData sheetId="9537">
        <row r="5">
          <cell r="C5">
            <v>2.8</v>
          </cell>
        </row>
      </sheetData>
      <sheetData sheetId="9538">
        <row r="5">
          <cell r="C5">
            <v>2.8</v>
          </cell>
        </row>
      </sheetData>
      <sheetData sheetId="9539">
        <row r="5">
          <cell r="C5">
            <v>2.8</v>
          </cell>
        </row>
      </sheetData>
      <sheetData sheetId="9540">
        <row r="5">
          <cell r="C5">
            <v>2.8</v>
          </cell>
        </row>
      </sheetData>
      <sheetData sheetId="9541">
        <row r="5">
          <cell r="C5">
            <v>2.8</v>
          </cell>
        </row>
      </sheetData>
      <sheetData sheetId="9542">
        <row r="5">
          <cell r="C5">
            <v>2.8</v>
          </cell>
        </row>
      </sheetData>
      <sheetData sheetId="9543">
        <row r="5">
          <cell r="C5">
            <v>2.8</v>
          </cell>
        </row>
      </sheetData>
      <sheetData sheetId="9544">
        <row r="5">
          <cell r="C5">
            <v>2.8</v>
          </cell>
        </row>
      </sheetData>
      <sheetData sheetId="9545">
        <row r="5">
          <cell r="C5">
            <v>2.8</v>
          </cell>
        </row>
      </sheetData>
      <sheetData sheetId="9546">
        <row r="5">
          <cell r="C5">
            <v>2.8</v>
          </cell>
        </row>
      </sheetData>
      <sheetData sheetId="9547">
        <row r="5">
          <cell r="C5">
            <v>2.8</v>
          </cell>
        </row>
      </sheetData>
      <sheetData sheetId="9548">
        <row r="5">
          <cell r="C5">
            <v>2.8</v>
          </cell>
        </row>
      </sheetData>
      <sheetData sheetId="9549">
        <row r="5">
          <cell r="C5">
            <v>2.8</v>
          </cell>
        </row>
      </sheetData>
      <sheetData sheetId="9550">
        <row r="5">
          <cell r="C5">
            <v>2.8</v>
          </cell>
        </row>
      </sheetData>
      <sheetData sheetId="9551">
        <row r="5">
          <cell r="C5">
            <v>2.8</v>
          </cell>
        </row>
      </sheetData>
      <sheetData sheetId="9552">
        <row r="5">
          <cell r="C5">
            <v>2.8</v>
          </cell>
        </row>
      </sheetData>
      <sheetData sheetId="9553">
        <row r="5">
          <cell r="C5">
            <v>2.8</v>
          </cell>
        </row>
      </sheetData>
      <sheetData sheetId="9554">
        <row r="5">
          <cell r="C5">
            <v>2.8</v>
          </cell>
        </row>
      </sheetData>
      <sheetData sheetId="9555">
        <row r="5">
          <cell r="C5">
            <v>2.8</v>
          </cell>
        </row>
      </sheetData>
      <sheetData sheetId="9556">
        <row r="5">
          <cell r="C5">
            <v>2.8</v>
          </cell>
        </row>
      </sheetData>
      <sheetData sheetId="9557">
        <row r="5">
          <cell r="C5">
            <v>2.8</v>
          </cell>
        </row>
      </sheetData>
      <sheetData sheetId="9558">
        <row r="5">
          <cell r="C5">
            <v>2.8</v>
          </cell>
        </row>
      </sheetData>
      <sheetData sheetId="9559">
        <row r="5">
          <cell r="C5">
            <v>2.8</v>
          </cell>
        </row>
      </sheetData>
      <sheetData sheetId="9560">
        <row r="5">
          <cell r="C5">
            <v>2.8</v>
          </cell>
        </row>
      </sheetData>
      <sheetData sheetId="9561">
        <row r="5">
          <cell r="C5">
            <v>2.8</v>
          </cell>
        </row>
      </sheetData>
      <sheetData sheetId="9562">
        <row r="5">
          <cell r="C5">
            <v>2.8</v>
          </cell>
        </row>
      </sheetData>
      <sheetData sheetId="9563">
        <row r="5">
          <cell r="C5">
            <v>2.8</v>
          </cell>
        </row>
      </sheetData>
      <sheetData sheetId="9564">
        <row r="5">
          <cell r="C5" t="str">
            <v>NIGHT</v>
          </cell>
        </row>
      </sheetData>
      <sheetData sheetId="9565">
        <row r="5">
          <cell r="C5" t="str">
            <v>NIGHT</v>
          </cell>
        </row>
      </sheetData>
      <sheetData sheetId="9566">
        <row r="5">
          <cell r="C5" t="str">
            <v>NIGHT</v>
          </cell>
        </row>
      </sheetData>
      <sheetData sheetId="9567">
        <row r="5">
          <cell r="C5" t="str">
            <v>NIGHT</v>
          </cell>
        </row>
      </sheetData>
      <sheetData sheetId="9568">
        <row r="5">
          <cell r="C5" t="str">
            <v>NIGHT</v>
          </cell>
        </row>
      </sheetData>
      <sheetData sheetId="9569">
        <row r="5">
          <cell r="C5" t="str">
            <v>NIGHT</v>
          </cell>
        </row>
      </sheetData>
      <sheetData sheetId="9570">
        <row r="5">
          <cell r="C5">
            <v>2.8</v>
          </cell>
        </row>
      </sheetData>
      <sheetData sheetId="9571">
        <row r="5">
          <cell r="C5" t="str">
            <v>NIGHT</v>
          </cell>
        </row>
      </sheetData>
      <sheetData sheetId="9572">
        <row r="5">
          <cell r="C5" t="str">
            <v>NIGHT</v>
          </cell>
        </row>
      </sheetData>
      <sheetData sheetId="9573">
        <row r="5">
          <cell r="C5" t="str">
            <v>NIGHT</v>
          </cell>
        </row>
      </sheetData>
      <sheetData sheetId="9574">
        <row r="5">
          <cell r="C5" t="str">
            <v>NIGHT</v>
          </cell>
        </row>
      </sheetData>
      <sheetData sheetId="9575">
        <row r="5">
          <cell r="C5" t="str">
            <v>NIGHT</v>
          </cell>
        </row>
      </sheetData>
      <sheetData sheetId="9576">
        <row r="5">
          <cell r="C5" t="str">
            <v>NIGHT</v>
          </cell>
        </row>
      </sheetData>
      <sheetData sheetId="9577">
        <row r="5">
          <cell r="C5" t="str">
            <v>NIGHT</v>
          </cell>
        </row>
      </sheetData>
      <sheetData sheetId="9578">
        <row r="5">
          <cell r="C5" t="str">
            <v>NIGHT</v>
          </cell>
        </row>
      </sheetData>
      <sheetData sheetId="9579">
        <row r="5">
          <cell r="C5" t="str">
            <v>NIGHT</v>
          </cell>
        </row>
      </sheetData>
      <sheetData sheetId="9580">
        <row r="5">
          <cell r="C5" t="str">
            <v>NIGHT</v>
          </cell>
        </row>
      </sheetData>
      <sheetData sheetId="9581">
        <row r="5">
          <cell r="C5" t="str">
            <v>NIGHT</v>
          </cell>
        </row>
      </sheetData>
      <sheetData sheetId="9582">
        <row r="5">
          <cell r="C5" t="str">
            <v>NIGHT</v>
          </cell>
        </row>
      </sheetData>
      <sheetData sheetId="9583">
        <row r="5">
          <cell r="C5" t="str">
            <v>NIGHT</v>
          </cell>
        </row>
      </sheetData>
      <sheetData sheetId="9584">
        <row r="5">
          <cell r="C5" t="str">
            <v>NIGHT</v>
          </cell>
        </row>
      </sheetData>
      <sheetData sheetId="9585">
        <row r="5">
          <cell r="C5" t="str">
            <v>NIGHT</v>
          </cell>
        </row>
      </sheetData>
      <sheetData sheetId="9586">
        <row r="5">
          <cell r="C5" t="str">
            <v>NIGHT</v>
          </cell>
        </row>
      </sheetData>
      <sheetData sheetId="9587">
        <row r="5">
          <cell r="C5" t="str">
            <v>NIGHT</v>
          </cell>
        </row>
      </sheetData>
      <sheetData sheetId="9588">
        <row r="5">
          <cell r="C5" t="str">
            <v>NIGHT</v>
          </cell>
        </row>
      </sheetData>
      <sheetData sheetId="9589">
        <row r="5">
          <cell r="C5" t="str">
            <v>NIGHT</v>
          </cell>
        </row>
      </sheetData>
      <sheetData sheetId="9590">
        <row r="5">
          <cell r="C5" t="str">
            <v>NIGHT</v>
          </cell>
        </row>
      </sheetData>
      <sheetData sheetId="9591">
        <row r="5">
          <cell r="C5" t="str">
            <v>NIGHT</v>
          </cell>
        </row>
      </sheetData>
      <sheetData sheetId="9592">
        <row r="5">
          <cell r="C5" t="str">
            <v>NIGHT</v>
          </cell>
        </row>
      </sheetData>
      <sheetData sheetId="9593">
        <row r="5">
          <cell r="C5" t="str">
            <v>NIGHT</v>
          </cell>
        </row>
      </sheetData>
      <sheetData sheetId="9594">
        <row r="5">
          <cell r="C5" t="str">
            <v>NIGHT</v>
          </cell>
        </row>
      </sheetData>
      <sheetData sheetId="9595">
        <row r="5">
          <cell r="C5" t="str">
            <v>NIGHT</v>
          </cell>
        </row>
      </sheetData>
      <sheetData sheetId="9596">
        <row r="5">
          <cell r="C5" t="str">
            <v>NIGHT</v>
          </cell>
        </row>
      </sheetData>
      <sheetData sheetId="9597">
        <row r="5">
          <cell r="C5" t="str">
            <v>NIGHT</v>
          </cell>
        </row>
      </sheetData>
      <sheetData sheetId="9598">
        <row r="5">
          <cell r="C5" t="str">
            <v>NIGHT</v>
          </cell>
        </row>
      </sheetData>
      <sheetData sheetId="9599">
        <row r="5">
          <cell r="C5" t="str">
            <v>NIGHT</v>
          </cell>
        </row>
      </sheetData>
      <sheetData sheetId="9600">
        <row r="5">
          <cell r="C5" t="str">
            <v>NIGHT</v>
          </cell>
        </row>
      </sheetData>
      <sheetData sheetId="9601">
        <row r="5">
          <cell r="C5" t="str">
            <v>NIGHT</v>
          </cell>
        </row>
      </sheetData>
      <sheetData sheetId="9602">
        <row r="5">
          <cell r="C5" t="str">
            <v>NIGHT</v>
          </cell>
        </row>
      </sheetData>
      <sheetData sheetId="9603">
        <row r="5">
          <cell r="C5" t="str">
            <v>NIGHT</v>
          </cell>
        </row>
      </sheetData>
      <sheetData sheetId="9604">
        <row r="5">
          <cell r="C5" t="str">
            <v>NIGHT</v>
          </cell>
        </row>
      </sheetData>
      <sheetData sheetId="9605">
        <row r="5">
          <cell r="C5" t="str">
            <v>NIGHT</v>
          </cell>
        </row>
      </sheetData>
      <sheetData sheetId="9606">
        <row r="5">
          <cell r="C5" t="str">
            <v>NIGHT</v>
          </cell>
        </row>
      </sheetData>
      <sheetData sheetId="9607">
        <row r="5">
          <cell r="C5" t="str">
            <v>NIGHT</v>
          </cell>
        </row>
      </sheetData>
      <sheetData sheetId="9608">
        <row r="5">
          <cell r="C5" t="str">
            <v>NIGHT</v>
          </cell>
        </row>
      </sheetData>
      <sheetData sheetId="9609">
        <row r="5">
          <cell r="C5" t="str">
            <v>NIGHT</v>
          </cell>
        </row>
      </sheetData>
      <sheetData sheetId="9610">
        <row r="5">
          <cell r="C5" t="str">
            <v>NIGHT</v>
          </cell>
        </row>
      </sheetData>
      <sheetData sheetId="9611">
        <row r="5">
          <cell r="C5" t="str">
            <v>NIGHT</v>
          </cell>
        </row>
      </sheetData>
      <sheetData sheetId="9612">
        <row r="5">
          <cell r="C5" t="str">
            <v>NIGHT</v>
          </cell>
        </row>
      </sheetData>
      <sheetData sheetId="9613">
        <row r="5">
          <cell r="C5" t="str">
            <v>NIGHT</v>
          </cell>
        </row>
      </sheetData>
      <sheetData sheetId="9614">
        <row r="5">
          <cell r="C5" t="str">
            <v>NIGHT</v>
          </cell>
        </row>
      </sheetData>
      <sheetData sheetId="9615">
        <row r="5">
          <cell r="C5" t="str">
            <v>NIGHT</v>
          </cell>
        </row>
      </sheetData>
      <sheetData sheetId="9616">
        <row r="5">
          <cell r="C5" t="str">
            <v>NIGHT</v>
          </cell>
        </row>
      </sheetData>
      <sheetData sheetId="9617">
        <row r="5">
          <cell r="C5" t="str">
            <v>NIGHT</v>
          </cell>
        </row>
      </sheetData>
      <sheetData sheetId="9618">
        <row r="5">
          <cell r="C5" t="str">
            <v>NIGHT</v>
          </cell>
        </row>
      </sheetData>
      <sheetData sheetId="9619">
        <row r="5">
          <cell r="C5" t="str">
            <v>NIGHT</v>
          </cell>
        </row>
      </sheetData>
      <sheetData sheetId="9620">
        <row r="5">
          <cell r="C5" t="str">
            <v>NIGHT</v>
          </cell>
        </row>
      </sheetData>
      <sheetData sheetId="9621">
        <row r="5">
          <cell r="C5" t="str">
            <v>NIGHT</v>
          </cell>
        </row>
      </sheetData>
      <sheetData sheetId="9622">
        <row r="5">
          <cell r="C5" t="str">
            <v>NIGHT</v>
          </cell>
        </row>
      </sheetData>
      <sheetData sheetId="9623">
        <row r="5">
          <cell r="C5" t="str">
            <v>NIGHT</v>
          </cell>
        </row>
      </sheetData>
      <sheetData sheetId="9624">
        <row r="5">
          <cell r="C5" t="str">
            <v>NIGHT</v>
          </cell>
        </row>
      </sheetData>
      <sheetData sheetId="9625">
        <row r="5">
          <cell r="C5" t="str">
            <v>NIGHT</v>
          </cell>
        </row>
      </sheetData>
      <sheetData sheetId="9626">
        <row r="5">
          <cell r="C5" t="str">
            <v>NIGHT</v>
          </cell>
        </row>
      </sheetData>
      <sheetData sheetId="9627">
        <row r="5">
          <cell r="C5" t="str">
            <v>NIGHT</v>
          </cell>
        </row>
      </sheetData>
      <sheetData sheetId="9628">
        <row r="5">
          <cell r="C5" t="str">
            <v>NIGHT</v>
          </cell>
        </row>
      </sheetData>
      <sheetData sheetId="9629">
        <row r="5">
          <cell r="C5" t="str">
            <v>NIGHT</v>
          </cell>
        </row>
      </sheetData>
      <sheetData sheetId="9630">
        <row r="5">
          <cell r="C5" t="str">
            <v>NIGHT</v>
          </cell>
        </row>
      </sheetData>
      <sheetData sheetId="9631">
        <row r="5">
          <cell r="C5" t="str">
            <v>NIGHT</v>
          </cell>
        </row>
      </sheetData>
      <sheetData sheetId="9632">
        <row r="5">
          <cell r="C5" t="str">
            <v>NIGHT</v>
          </cell>
        </row>
      </sheetData>
      <sheetData sheetId="9633">
        <row r="5">
          <cell r="C5" t="str">
            <v>NIGHT</v>
          </cell>
        </row>
      </sheetData>
      <sheetData sheetId="9634">
        <row r="5">
          <cell r="C5" t="str">
            <v>NIGHT</v>
          </cell>
        </row>
      </sheetData>
      <sheetData sheetId="9635">
        <row r="5">
          <cell r="C5" t="str">
            <v>NIGHT</v>
          </cell>
        </row>
      </sheetData>
      <sheetData sheetId="9636">
        <row r="5">
          <cell r="C5" t="str">
            <v>NIGHT</v>
          </cell>
        </row>
      </sheetData>
      <sheetData sheetId="9637">
        <row r="5">
          <cell r="C5">
            <v>2.8</v>
          </cell>
        </row>
      </sheetData>
      <sheetData sheetId="9638">
        <row r="5">
          <cell r="C5">
            <v>2.8</v>
          </cell>
        </row>
      </sheetData>
      <sheetData sheetId="9639">
        <row r="5">
          <cell r="C5">
            <v>2.8</v>
          </cell>
        </row>
      </sheetData>
      <sheetData sheetId="9640">
        <row r="5">
          <cell r="C5">
            <v>2.8</v>
          </cell>
        </row>
      </sheetData>
      <sheetData sheetId="9641">
        <row r="5">
          <cell r="C5">
            <v>2.8</v>
          </cell>
        </row>
      </sheetData>
      <sheetData sheetId="9642">
        <row r="5">
          <cell r="C5">
            <v>2.8</v>
          </cell>
        </row>
      </sheetData>
      <sheetData sheetId="9643">
        <row r="5">
          <cell r="C5">
            <v>2.8</v>
          </cell>
        </row>
      </sheetData>
      <sheetData sheetId="9644">
        <row r="5">
          <cell r="C5">
            <v>2.8</v>
          </cell>
        </row>
      </sheetData>
      <sheetData sheetId="9645">
        <row r="5">
          <cell r="C5">
            <v>2.8</v>
          </cell>
        </row>
      </sheetData>
      <sheetData sheetId="9646">
        <row r="5">
          <cell r="C5">
            <v>2.8</v>
          </cell>
        </row>
      </sheetData>
      <sheetData sheetId="9647">
        <row r="5">
          <cell r="C5">
            <v>2.8</v>
          </cell>
        </row>
      </sheetData>
      <sheetData sheetId="9648">
        <row r="5">
          <cell r="C5">
            <v>2.8</v>
          </cell>
        </row>
      </sheetData>
      <sheetData sheetId="9649">
        <row r="5">
          <cell r="C5">
            <v>2.8</v>
          </cell>
        </row>
      </sheetData>
      <sheetData sheetId="9650">
        <row r="5">
          <cell r="C5">
            <v>2.8</v>
          </cell>
        </row>
      </sheetData>
      <sheetData sheetId="9651">
        <row r="5">
          <cell r="C5">
            <v>2.8</v>
          </cell>
        </row>
      </sheetData>
      <sheetData sheetId="9652">
        <row r="5">
          <cell r="C5">
            <v>2.8</v>
          </cell>
        </row>
      </sheetData>
      <sheetData sheetId="9653">
        <row r="5">
          <cell r="C5">
            <v>2.8</v>
          </cell>
        </row>
      </sheetData>
      <sheetData sheetId="9654">
        <row r="5">
          <cell r="C5">
            <v>2.8</v>
          </cell>
        </row>
      </sheetData>
      <sheetData sheetId="9655">
        <row r="5">
          <cell r="C5">
            <v>2.8</v>
          </cell>
        </row>
      </sheetData>
      <sheetData sheetId="9656">
        <row r="5">
          <cell r="C5">
            <v>2.8</v>
          </cell>
        </row>
      </sheetData>
      <sheetData sheetId="9657">
        <row r="5">
          <cell r="C5">
            <v>2.8</v>
          </cell>
        </row>
      </sheetData>
      <sheetData sheetId="9658">
        <row r="5">
          <cell r="C5">
            <v>2.8</v>
          </cell>
        </row>
      </sheetData>
      <sheetData sheetId="9659">
        <row r="5">
          <cell r="C5">
            <v>2.8</v>
          </cell>
        </row>
      </sheetData>
      <sheetData sheetId="9660">
        <row r="5">
          <cell r="C5">
            <v>2.8</v>
          </cell>
        </row>
      </sheetData>
      <sheetData sheetId="9661">
        <row r="5">
          <cell r="C5">
            <v>2.8</v>
          </cell>
        </row>
      </sheetData>
      <sheetData sheetId="9662">
        <row r="5">
          <cell r="C5">
            <v>2.8</v>
          </cell>
        </row>
      </sheetData>
      <sheetData sheetId="9663">
        <row r="5">
          <cell r="C5">
            <v>2.8</v>
          </cell>
        </row>
      </sheetData>
      <sheetData sheetId="9664">
        <row r="5">
          <cell r="C5">
            <v>2.8</v>
          </cell>
        </row>
      </sheetData>
      <sheetData sheetId="9665">
        <row r="5">
          <cell r="C5">
            <v>2.8</v>
          </cell>
        </row>
      </sheetData>
      <sheetData sheetId="9666">
        <row r="5">
          <cell r="C5">
            <v>2.8</v>
          </cell>
        </row>
      </sheetData>
      <sheetData sheetId="9667">
        <row r="5">
          <cell r="C5">
            <v>2.8</v>
          </cell>
        </row>
      </sheetData>
      <sheetData sheetId="9668">
        <row r="5">
          <cell r="C5">
            <v>2.8</v>
          </cell>
        </row>
      </sheetData>
      <sheetData sheetId="9669">
        <row r="5">
          <cell r="C5">
            <v>2.8</v>
          </cell>
        </row>
      </sheetData>
      <sheetData sheetId="9670">
        <row r="5">
          <cell r="C5">
            <v>2.8</v>
          </cell>
        </row>
      </sheetData>
      <sheetData sheetId="9671">
        <row r="5">
          <cell r="C5">
            <v>2.8</v>
          </cell>
        </row>
      </sheetData>
      <sheetData sheetId="9672">
        <row r="5">
          <cell r="C5">
            <v>2.8</v>
          </cell>
        </row>
      </sheetData>
      <sheetData sheetId="9673">
        <row r="5">
          <cell r="C5">
            <v>2.8</v>
          </cell>
        </row>
      </sheetData>
      <sheetData sheetId="9674">
        <row r="5">
          <cell r="C5">
            <v>2.8</v>
          </cell>
        </row>
      </sheetData>
      <sheetData sheetId="9675">
        <row r="5">
          <cell r="C5">
            <v>2.8</v>
          </cell>
        </row>
      </sheetData>
      <sheetData sheetId="9676">
        <row r="5">
          <cell r="C5">
            <v>2.8</v>
          </cell>
        </row>
      </sheetData>
      <sheetData sheetId="9677">
        <row r="5">
          <cell r="C5">
            <v>2.8</v>
          </cell>
        </row>
      </sheetData>
      <sheetData sheetId="9678">
        <row r="5">
          <cell r="C5">
            <v>2.8</v>
          </cell>
        </row>
      </sheetData>
      <sheetData sheetId="9679">
        <row r="5">
          <cell r="C5">
            <v>2.8</v>
          </cell>
        </row>
      </sheetData>
      <sheetData sheetId="9680">
        <row r="5">
          <cell r="C5">
            <v>2.8</v>
          </cell>
        </row>
      </sheetData>
      <sheetData sheetId="9681">
        <row r="5">
          <cell r="C5">
            <v>2.8</v>
          </cell>
        </row>
      </sheetData>
      <sheetData sheetId="9682">
        <row r="5">
          <cell r="C5">
            <v>2.8</v>
          </cell>
        </row>
      </sheetData>
      <sheetData sheetId="9683">
        <row r="5">
          <cell r="C5">
            <v>2.8</v>
          </cell>
        </row>
      </sheetData>
      <sheetData sheetId="9684">
        <row r="5">
          <cell r="C5">
            <v>2.8</v>
          </cell>
        </row>
      </sheetData>
      <sheetData sheetId="9685">
        <row r="5">
          <cell r="C5">
            <v>2.8</v>
          </cell>
        </row>
      </sheetData>
      <sheetData sheetId="9686">
        <row r="5">
          <cell r="C5">
            <v>2.8</v>
          </cell>
        </row>
      </sheetData>
      <sheetData sheetId="9687">
        <row r="5">
          <cell r="C5">
            <v>2.8</v>
          </cell>
        </row>
      </sheetData>
      <sheetData sheetId="9688">
        <row r="5">
          <cell r="C5">
            <v>2.8</v>
          </cell>
        </row>
      </sheetData>
      <sheetData sheetId="9689">
        <row r="5">
          <cell r="C5">
            <v>2.8</v>
          </cell>
        </row>
      </sheetData>
      <sheetData sheetId="9690">
        <row r="5">
          <cell r="C5">
            <v>2.8</v>
          </cell>
        </row>
      </sheetData>
      <sheetData sheetId="9691">
        <row r="5">
          <cell r="C5">
            <v>2.8</v>
          </cell>
        </row>
      </sheetData>
      <sheetData sheetId="9692">
        <row r="5">
          <cell r="C5">
            <v>2.8</v>
          </cell>
        </row>
      </sheetData>
      <sheetData sheetId="9693">
        <row r="5">
          <cell r="C5">
            <v>2.8</v>
          </cell>
        </row>
      </sheetData>
      <sheetData sheetId="9694">
        <row r="5">
          <cell r="C5">
            <v>2.8</v>
          </cell>
        </row>
      </sheetData>
      <sheetData sheetId="9695">
        <row r="5">
          <cell r="C5">
            <v>2.8</v>
          </cell>
        </row>
      </sheetData>
      <sheetData sheetId="9696">
        <row r="5">
          <cell r="C5">
            <v>2.8</v>
          </cell>
        </row>
      </sheetData>
      <sheetData sheetId="9697">
        <row r="5">
          <cell r="C5">
            <v>2.8</v>
          </cell>
        </row>
      </sheetData>
      <sheetData sheetId="9698">
        <row r="5">
          <cell r="C5">
            <v>2.8</v>
          </cell>
        </row>
      </sheetData>
      <sheetData sheetId="9699">
        <row r="5">
          <cell r="C5">
            <v>2.8</v>
          </cell>
        </row>
      </sheetData>
      <sheetData sheetId="9700">
        <row r="5">
          <cell r="C5">
            <v>2.8</v>
          </cell>
        </row>
      </sheetData>
      <sheetData sheetId="9701">
        <row r="5">
          <cell r="C5">
            <v>2.8</v>
          </cell>
        </row>
      </sheetData>
      <sheetData sheetId="9702">
        <row r="5">
          <cell r="C5">
            <v>2.8</v>
          </cell>
        </row>
      </sheetData>
      <sheetData sheetId="9703">
        <row r="5">
          <cell r="C5">
            <v>2.8</v>
          </cell>
        </row>
      </sheetData>
      <sheetData sheetId="9704">
        <row r="5">
          <cell r="C5">
            <v>2.8</v>
          </cell>
        </row>
      </sheetData>
      <sheetData sheetId="9705">
        <row r="5">
          <cell r="C5">
            <v>2.8</v>
          </cell>
        </row>
      </sheetData>
      <sheetData sheetId="9706">
        <row r="5">
          <cell r="C5">
            <v>2.8</v>
          </cell>
        </row>
      </sheetData>
      <sheetData sheetId="9707">
        <row r="5">
          <cell r="C5">
            <v>2.8</v>
          </cell>
        </row>
      </sheetData>
      <sheetData sheetId="9708">
        <row r="5">
          <cell r="C5">
            <v>2.8</v>
          </cell>
        </row>
      </sheetData>
      <sheetData sheetId="9709">
        <row r="5">
          <cell r="C5">
            <v>2.8</v>
          </cell>
        </row>
      </sheetData>
      <sheetData sheetId="9710">
        <row r="5">
          <cell r="C5">
            <v>2.8</v>
          </cell>
        </row>
      </sheetData>
      <sheetData sheetId="9711">
        <row r="5">
          <cell r="C5">
            <v>2.8</v>
          </cell>
        </row>
      </sheetData>
      <sheetData sheetId="9712">
        <row r="5">
          <cell r="C5">
            <v>2.8</v>
          </cell>
        </row>
      </sheetData>
      <sheetData sheetId="9713">
        <row r="5">
          <cell r="C5">
            <v>2.8</v>
          </cell>
        </row>
      </sheetData>
      <sheetData sheetId="9714">
        <row r="5">
          <cell r="C5">
            <v>2.8</v>
          </cell>
        </row>
      </sheetData>
      <sheetData sheetId="9715">
        <row r="5">
          <cell r="C5">
            <v>2.8</v>
          </cell>
        </row>
      </sheetData>
      <sheetData sheetId="9716">
        <row r="5">
          <cell r="C5">
            <v>2.8</v>
          </cell>
        </row>
      </sheetData>
      <sheetData sheetId="9717">
        <row r="5">
          <cell r="C5">
            <v>2.8</v>
          </cell>
        </row>
      </sheetData>
      <sheetData sheetId="9718">
        <row r="5">
          <cell r="C5">
            <v>2.8</v>
          </cell>
        </row>
      </sheetData>
      <sheetData sheetId="9719">
        <row r="5">
          <cell r="C5">
            <v>2.8</v>
          </cell>
        </row>
      </sheetData>
      <sheetData sheetId="9720">
        <row r="5">
          <cell r="C5">
            <v>2.8</v>
          </cell>
        </row>
      </sheetData>
      <sheetData sheetId="9721">
        <row r="5">
          <cell r="C5">
            <v>2.8</v>
          </cell>
        </row>
      </sheetData>
      <sheetData sheetId="9722">
        <row r="5">
          <cell r="C5">
            <v>2.8</v>
          </cell>
        </row>
      </sheetData>
      <sheetData sheetId="9723">
        <row r="5">
          <cell r="C5">
            <v>2.8</v>
          </cell>
        </row>
      </sheetData>
      <sheetData sheetId="9724">
        <row r="5">
          <cell r="C5">
            <v>2.8</v>
          </cell>
        </row>
      </sheetData>
      <sheetData sheetId="9725">
        <row r="5">
          <cell r="C5">
            <v>2.8</v>
          </cell>
        </row>
      </sheetData>
      <sheetData sheetId="9726">
        <row r="5">
          <cell r="C5">
            <v>2.8</v>
          </cell>
        </row>
      </sheetData>
      <sheetData sheetId="9727">
        <row r="5">
          <cell r="C5">
            <v>2.8</v>
          </cell>
        </row>
      </sheetData>
      <sheetData sheetId="9728">
        <row r="5">
          <cell r="C5">
            <v>2.8</v>
          </cell>
        </row>
      </sheetData>
      <sheetData sheetId="9729">
        <row r="5">
          <cell r="C5">
            <v>2.8</v>
          </cell>
        </row>
      </sheetData>
      <sheetData sheetId="9730">
        <row r="5">
          <cell r="C5">
            <v>2.8</v>
          </cell>
        </row>
      </sheetData>
      <sheetData sheetId="9731">
        <row r="5">
          <cell r="C5">
            <v>2.8</v>
          </cell>
        </row>
      </sheetData>
      <sheetData sheetId="9732">
        <row r="5">
          <cell r="C5">
            <v>2.8</v>
          </cell>
        </row>
      </sheetData>
      <sheetData sheetId="9733">
        <row r="5">
          <cell r="C5">
            <v>2.8</v>
          </cell>
        </row>
      </sheetData>
      <sheetData sheetId="9734">
        <row r="5">
          <cell r="C5">
            <v>2.8</v>
          </cell>
        </row>
      </sheetData>
      <sheetData sheetId="9735">
        <row r="5">
          <cell r="C5" t="str">
            <v>NIGHT</v>
          </cell>
        </row>
      </sheetData>
      <sheetData sheetId="9736">
        <row r="5">
          <cell r="C5" t="str">
            <v>NIGHT</v>
          </cell>
        </row>
      </sheetData>
      <sheetData sheetId="9737">
        <row r="5">
          <cell r="C5" t="str">
            <v>NIGHT</v>
          </cell>
        </row>
      </sheetData>
      <sheetData sheetId="9738">
        <row r="5">
          <cell r="C5" t="str">
            <v>NIGHT</v>
          </cell>
        </row>
      </sheetData>
      <sheetData sheetId="9739">
        <row r="5">
          <cell r="C5" t="str">
            <v>NIGHT</v>
          </cell>
        </row>
      </sheetData>
      <sheetData sheetId="9740">
        <row r="5">
          <cell r="C5" t="str">
            <v>NIGHT</v>
          </cell>
        </row>
      </sheetData>
      <sheetData sheetId="9741">
        <row r="5">
          <cell r="C5">
            <v>2.8</v>
          </cell>
        </row>
      </sheetData>
      <sheetData sheetId="9742">
        <row r="5">
          <cell r="C5" t="str">
            <v>NIGHT</v>
          </cell>
        </row>
      </sheetData>
      <sheetData sheetId="9743">
        <row r="5">
          <cell r="C5" t="str">
            <v>NIGHT</v>
          </cell>
        </row>
      </sheetData>
      <sheetData sheetId="9744">
        <row r="5">
          <cell r="C5" t="str">
            <v>NIGHT</v>
          </cell>
        </row>
      </sheetData>
      <sheetData sheetId="9745">
        <row r="5">
          <cell r="C5" t="str">
            <v>NIGHT</v>
          </cell>
        </row>
      </sheetData>
      <sheetData sheetId="9746">
        <row r="5">
          <cell r="C5" t="str">
            <v>NIGHT</v>
          </cell>
        </row>
      </sheetData>
      <sheetData sheetId="9747">
        <row r="5">
          <cell r="C5" t="str">
            <v>NIGHT</v>
          </cell>
        </row>
      </sheetData>
      <sheetData sheetId="9748">
        <row r="5">
          <cell r="C5" t="str">
            <v>NIGHT</v>
          </cell>
        </row>
      </sheetData>
      <sheetData sheetId="9749">
        <row r="5">
          <cell r="C5" t="str">
            <v>NIGHT</v>
          </cell>
        </row>
      </sheetData>
      <sheetData sheetId="9750">
        <row r="5">
          <cell r="C5" t="str">
            <v>NIGHT</v>
          </cell>
        </row>
      </sheetData>
      <sheetData sheetId="9751">
        <row r="5">
          <cell r="C5" t="str">
            <v>NIGHT</v>
          </cell>
        </row>
      </sheetData>
      <sheetData sheetId="9752">
        <row r="5">
          <cell r="C5" t="str">
            <v>NIGHT</v>
          </cell>
        </row>
      </sheetData>
      <sheetData sheetId="9753">
        <row r="5">
          <cell r="C5" t="str">
            <v>NIGHT</v>
          </cell>
        </row>
      </sheetData>
      <sheetData sheetId="9754">
        <row r="5">
          <cell r="C5" t="str">
            <v>NIGHT</v>
          </cell>
        </row>
      </sheetData>
      <sheetData sheetId="9755">
        <row r="5">
          <cell r="C5" t="str">
            <v>NIGHT</v>
          </cell>
        </row>
      </sheetData>
      <sheetData sheetId="9756">
        <row r="5">
          <cell r="C5" t="str">
            <v>NIGHT</v>
          </cell>
        </row>
      </sheetData>
      <sheetData sheetId="9757">
        <row r="5">
          <cell r="C5" t="str">
            <v>NIGHT</v>
          </cell>
        </row>
      </sheetData>
      <sheetData sheetId="9758">
        <row r="5">
          <cell r="C5" t="str">
            <v>NIGHT</v>
          </cell>
        </row>
      </sheetData>
      <sheetData sheetId="9759">
        <row r="5">
          <cell r="C5" t="str">
            <v>NIGHT</v>
          </cell>
        </row>
      </sheetData>
      <sheetData sheetId="9760">
        <row r="5">
          <cell r="C5" t="str">
            <v>NIGHT</v>
          </cell>
        </row>
      </sheetData>
      <sheetData sheetId="9761">
        <row r="5">
          <cell r="C5" t="str">
            <v>NIGHT</v>
          </cell>
        </row>
      </sheetData>
      <sheetData sheetId="9762">
        <row r="5">
          <cell r="C5" t="str">
            <v>NIGHT</v>
          </cell>
        </row>
      </sheetData>
      <sheetData sheetId="9763">
        <row r="5">
          <cell r="C5" t="str">
            <v>NIGHT</v>
          </cell>
        </row>
      </sheetData>
      <sheetData sheetId="9764">
        <row r="5">
          <cell r="C5" t="str">
            <v>NIGHT</v>
          </cell>
        </row>
      </sheetData>
      <sheetData sheetId="9765">
        <row r="5">
          <cell r="C5" t="str">
            <v>NIGHT</v>
          </cell>
        </row>
      </sheetData>
      <sheetData sheetId="9766">
        <row r="5">
          <cell r="C5" t="str">
            <v>NIGHT</v>
          </cell>
        </row>
      </sheetData>
      <sheetData sheetId="9767">
        <row r="5">
          <cell r="C5" t="str">
            <v>NIGHT</v>
          </cell>
        </row>
      </sheetData>
      <sheetData sheetId="9768">
        <row r="5">
          <cell r="C5" t="str">
            <v>NIGHT</v>
          </cell>
        </row>
      </sheetData>
      <sheetData sheetId="9769">
        <row r="5">
          <cell r="C5" t="str">
            <v>NIGHT</v>
          </cell>
        </row>
      </sheetData>
      <sheetData sheetId="9770">
        <row r="5">
          <cell r="C5" t="str">
            <v>NIGHT</v>
          </cell>
        </row>
      </sheetData>
      <sheetData sheetId="9771">
        <row r="5">
          <cell r="C5" t="str">
            <v>NIGHT</v>
          </cell>
        </row>
      </sheetData>
      <sheetData sheetId="9772">
        <row r="5">
          <cell r="C5" t="str">
            <v>NIGHT</v>
          </cell>
        </row>
      </sheetData>
      <sheetData sheetId="9773">
        <row r="5">
          <cell r="C5" t="str">
            <v>NIGHT</v>
          </cell>
        </row>
      </sheetData>
      <sheetData sheetId="9774">
        <row r="5">
          <cell r="C5" t="str">
            <v>NIGHT</v>
          </cell>
        </row>
      </sheetData>
      <sheetData sheetId="9775">
        <row r="5">
          <cell r="C5" t="str">
            <v>NIGHT</v>
          </cell>
        </row>
      </sheetData>
      <sheetData sheetId="9776">
        <row r="5">
          <cell r="C5" t="str">
            <v>NIGHT</v>
          </cell>
        </row>
      </sheetData>
      <sheetData sheetId="9777">
        <row r="5">
          <cell r="C5" t="str">
            <v>NIGHT</v>
          </cell>
        </row>
      </sheetData>
      <sheetData sheetId="9778">
        <row r="5">
          <cell r="C5" t="str">
            <v>NIGHT</v>
          </cell>
        </row>
      </sheetData>
      <sheetData sheetId="9779">
        <row r="5">
          <cell r="C5" t="str">
            <v>NIGHT</v>
          </cell>
        </row>
      </sheetData>
      <sheetData sheetId="9780">
        <row r="5">
          <cell r="C5" t="str">
            <v>NIGHT</v>
          </cell>
        </row>
      </sheetData>
      <sheetData sheetId="9781">
        <row r="5">
          <cell r="C5" t="str">
            <v>NIGHT</v>
          </cell>
        </row>
      </sheetData>
      <sheetData sheetId="9782">
        <row r="5">
          <cell r="C5" t="str">
            <v>NIGHT</v>
          </cell>
        </row>
      </sheetData>
      <sheetData sheetId="9783">
        <row r="5">
          <cell r="C5" t="str">
            <v>NIGHT</v>
          </cell>
        </row>
      </sheetData>
      <sheetData sheetId="9784">
        <row r="5">
          <cell r="C5" t="str">
            <v>NIGHT</v>
          </cell>
        </row>
      </sheetData>
      <sheetData sheetId="9785">
        <row r="5">
          <cell r="C5" t="str">
            <v>NIGHT</v>
          </cell>
        </row>
      </sheetData>
      <sheetData sheetId="9786">
        <row r="5">
          <cell r="C5" t="str">
            <v>NIGHT</v>
          </cell>
        </row>
      </sheetData>
      <sheetData sheetId="9787">
        <row r="5">
          <cell r="C5" t="str">
            <v>NIGHT</v>
          </cell>
        </row>
      </sheetData>
      <sheetData sheetId="9788">
        <row r="5">
          <cell r="C5" t="str">
            <v>NIGHT</v>
          </cell>
        </row>
      </sheetData>
      <sheetData sheetId="9789">
        <row r="5">
          <cell r="C5" t="str">
            <v>NIGHT</v>
          </cell>
        </row>
      </sheetData>
      <sheetData sheetId="9790">
        <row r="5">
          <cell r="C5" t="str">
            <v>NIGHT</v>
          </cell>
        </row>
      </sheetData>
      <sheetData sheetId="9791">
        <row r="5">
          <cell r="C5" t="str">
            <v>NIGHT</v>
          </cell>
        </row>
      </sheetData>
      <sheetData sheetId="9792">
        <row r="5">
          <cell r="C5" t="str">
            <v>NIGHT</v>
          </cell>
        </row>
      </sheetData>
      <sheetData sheetId="9793">
        <row r="5">
          <cell r="C5" t="str">
            <v>NIGHT</v>
          </cell>
        </row>
      </sheetData>
      <sheetData sheetId="9794">
        <row r="5">
          <cell r="C5" t="str">
            <v>NIGHT</v>
          </cell>
        </row>
      </sheetData>
      <sheetData sheetId="9795">
        <row r="5">
          <cell r="C5" t="str">
            <v>NIGHT</v>
          </cell>
        </row>
      </sheetData>
      <sheetData sheetId="9796">
        <row r="5">
          <cell r="C5" t="str">
            <v>NIGHT</v>
          </cell>
        </row>
      </sheetData>
      <sheetData sheetId="9797">
        <row r="5">
          <cell r="C5" t="str">
            <v>NIGHT</v>
          </cell>
        </row>
      </sheetData>
      <sheetData sheetId="9798">
        <row r="5">
          <cell r="C5" t="str">
            <v>NIGHT</v>
          </cell>
        </row>
      </sheetData>
      <sheetData sheetId="9799">
        <row r="5">
          <cell r="C5" t="str">
            <v>NIGHT</v>
          </cell>
        </row>
      </sheetData>
      <sheetData sheetId="9800">
        <row r="5">
          <cell r="C5" t="str">
            <v>NIGHT</v>
          </cell>
        </row>
      </sheetData>
      <sheetData sheetId="9801">
        <row r="5">
          <cell r="C5" t="str">
            <v>NIGHT</v>
          </cell>
        </row>
      </sheetData>
      <sheetData sheetId="9802">
        <row r="5">
          <cell r="C5" t="str">
            <v>NIGHT</v>
          </cell>
        </row>
      </sheetData>
      <sheetData sheetId="9803">
        <row r="5">
          <cell r="C5" t="str">
            <v>NIGHT</v>
          </cell>
        </row>
      </sheetData>
      <sheetData sheetId="9804">
        <row r="5">
          <cell r="C5" t="str">
            <v>NIGHT</v>
          </cell>
        </row>
      </sheetData>
      <sheetData sheetId="9805">
        <row r="5">
          <cell r="C5" t="str">
            <v>NIGHT</v>
          </cell>
        </row>
      </sheetData>
      <sheetData sheetId="9806">
        <row r="5">
          <cell r="C5" t="str">
            <v>NIGHT</v>
          </cell>
        </row>
      </sheetData>
      <sheetData sheetId="9807">
        <row r="5">
          <cell r="C5" t="str">
            <v>NIGHT</v>
          </cell>
        </row>
      </sheetData>
      <sheetData sheetId="9808">
        <row r="5">
          <cell r="C5">
            <v>2.8</v>
          </cell>
        </row>
      </sheetData>
      <sheetData sheetId="9809">
        <row r="5">
          <cell r="C5">
            <v>2.8</v>
          </cell>
        </row>
      </sheetData>
      <sheetData sheetId="9810">
        <row r="5">
          <cell r="C5">
            <v>2.8</v>
          </cell>
        </row>
      </sheetData>
      <sheetData sheetId="9811">
        <row r="5">
          <cell r="C5">
            <v>2.8</v>
          </cell>
        </row>
      </sheetData>
      <sheetData sheetId="9812">
        <row r="5">
          <cell r="C5">
            <v>2.8</v>
          </cell>
        </row>
      </sheetData>
      <sheetData sheetId="9813">
        <row r="5">
          <cell r="C5">
            <v>2.8</v>
          </cell>
        </row>
      </sheetData>
      <sheetData sheetId="9814">
        <row r="5">
          <cell r="C5">
            <v>2.8</v>
          </cell>
        </row>
      </sheetData>
      <sheetData sheetId="9815">
        <row r="5">
          <cell r="C5">
            <v>2.8</v>
          </cell>
        </row>
      </sheetData>
      <sheetData sheetId="9816">
        <row r="5">
          <cell r="C5">
            <v>2.8</v>
          </cell>
        </row>
      </sheetData>
      <sheetData sheetId="9817">
        <row r="5">
          <cell r="C5">
            <v>2.8</v>
          </cell>
        </row>
      </sheetData>
      <sheetData sheetId="9818">
        <row r="5">
          <cell r="C5">
            <v>2.8</v>
          </cell>
        </row>
      </sheetData>
      <sheetData sheetId="9819">
        <row r="5">
          <cell r="C5">
            <v>2.8</v>
          </cell>
        </row>
      </sheetData>
      <sheetData sheetId="9820">
        <row r="5">
          <cell r="C5">
            <v>2.8</v>
          </cell>
        </row>
      </sheetData>
      <sheetData sheetId="9821">
        <row r="5">
          <cell r="C5">
            <v>2.8</v>
          </cell>
        </row>
      </sheetData>
      <sheetData sheetId="9822">
        <row r="5">
          <cell r="C5">
            <v>2.8</v>
          </cell>
        </row>
      </sheetData>
      <sheetData sheetId="9823">
        <row r="5">
          <cell r="C5">
            <v>2.8</v>
          </cell>
        </row>
      </sheetData>
      <sheetData sheetId="9824">
        <row r="5">
          <cell r="C5">
            <v>2.8</v>
          </cell>
        </row>
      </sheetData>
      <sheetData sheetId="9825">
        <row r="5">
          <cell r="C5">
            <v>2.8</v>
          </cell>
        </row>
      </sheetData>
      <sheetData sheetId="9826">
        <row r="5">
          <cell r="C5">
            <v>2.8</v>
          </cell>
        </row>
      </sheetData>
      <sheetData sheetId="9827">
        <row r="5">
          <cell r="C5">
            <v>2.8</v>
          </cell>
        </row>
      </sheetData>
      <sheetData sheetId="9828">
        <row r="5">
          <cell r="C5">
            <v>2.8</v>
          </cell>
        </row>
      </sheetData>
      <sheetData sheetId="9829">
        <row r="5">
          <cell r="C5">
            <v>2.8</v>
          </cell>
        </row>
      </sheetData>
      <sheetData sheetId="9830">
        <row r="5">
          <cell r="C5">
            <v>2.8</v>
          </cell>
        </row>
      </sheetData>
      <sheetData sheetId="9831">
        <row r="5">
          <cell r="C5">
            <v>2.8</v>
          </cell>
        </row>
      </sheetData>
      <sheetData sheetId="9832">
        <row r="5">
          <cell r="C5">
            <v>2.8</v>
          </cell>
        </row>
      </sheetData>
      <sheetData sheetId="9833">
        <row r="5">
          <cell r="C5">
            <v>2.8</v>
          </cell>
        </row>
      </sheetData>
      <sheetData sheetId="9834">
        <row r="5">
          <cell r="C5">
            <v>2.8</v>
          </cell>
        </row>
      </sheetData>
      <sheetData sheetId="9835">
        <row r="5">
          <cell r="C5">
            <v>2.8</v>
          </cell>
        </row>
      </sheetData>
      <sheetData sheetId="9836">
        <row r="5">
          <cell r="C5">
            <v>2.8</v>
          </cell>
        </row>
      </sheetData>
      <sheetData sheetId="9837">
        <row r="5">
          <cell r="C5">
            <v>2.8</v>
          </cell>
        </row>
      </sheetData>
      <sheetData sheetId="9838">
        <row r="5">
          <cell r="C5">
            <v>2.8</v>
          </cell>
        </row>
      </sheetData>
      <sheetData sheetId="9839">
        <row r="5">
          <cell r="C5">
            <v>2.8</v>
          </cell>
        </row>
      </sheetData>
      <sheetData sheetId="9840">
        <row r="5">
          <cell r="C5">
            <v>2.8</v>
          </cell>
        </row>
      </sheetData>
      <sheetData sheetId="9841">
        <row r="5">
          <cell r="C5">
            <v>2.8</v>
          </cell>
        </row>
      </sheetData>
      <sheetData sheetId="9842">
        <row r="5">
          <cell r="C5">
            <v>2.8</v>
          </cell>
        </row>
      </sheetData>
      <sheetData sheetId="9843">
        <row r="5">
          <cell r="C5">
            <v>2.8</v>
          </cell>
        </row>
      </sheetData>
      <sheetData sheetId="9844">
        <row r="5">
          <cell r="C5">
            <v>2.8</v>
          </cell>
        </row>
      </sheetData>
      <sheetData sheetId="9845">
        <row r="5">
          <cell r="C5">
            <v>2.8</v>
          </cell>
        </row>
      </sheetData>
      <sheetData sheetId="9846">
        <row r="5">
          <cell r="C5">
            <v>2.8</v>
          </cell>
        </row>
      </sheetData>
      <sheetData sheetId="9847">
        <row r="5">
          <cell r="C5">
            <v>2.8</v>
          </cell>
        </row>
      </sheetData>
      <sheetData sheetId="9848">
        <row r="5">
          <cell r="C5">
            <v>2.8</v>
          </cell>
        </row>
      </sheetData>
      <sheetData sheetId="9849">
        <row r="5">
          <cell r="C5">
            <v>2.8</v>
          </cell>
        </row>
      </sheetData>
      <sheetData sheetId="9850">
        <row r="5">
          <cell r="C5">
            <v>2.8</v>
          </cell>
        </row>
      </sheetData>
      <sheetData sheetId="9851">
        <row r="5">
          <cell r="C5">
            <v>2.8</v>
          </cell>
        </row>
      </sheetData>
      <sheetData sheetId="9852">
        <row r="5">
          <cell r="C5">
            <v>2.8</v>
          </cell>
        </row>
      </sheetData>
      <sheetData sheetId="9853">
        <row r="5">
          <cell r="C5">
            <v>2.8</v>
          </cell>
        </row>
      </sheetData>
      <sheetData sheetId="9854">
        <row r="5">
          <cell r="C5">
            <v>2.8</v>
          </cell>
        </row>
      </sheetData>
      <sheetData sheetId="9855">
        <row r="5">
          <cell r="C5">
            <v>2.8</v>
          </cell>
        </row>
      </sheetData>
      <sheetData sheetId="9856">
        <row r="5">
          <cell r="C5">
            <v>2.8</v>
          </cell>
        </row>
      </sheetData>
      <sheetData sheetId="9857">
        <row r="5">
          <cell r="C5">
            <v>2.8</v>
          </cell>
        </row>
      </sheetData>
      <sheetData sheetId="9858">
        <row r="5">
          <cell r="C5">
            <v>2.8</v>
          </cell>
        </row>
      </sheetData>
      <sheetData sheetId="9859">
        <row r="5">
          <cell r="C5">
            <v>2.8</v>
          </cell>
        </row>
      </sheetData>
      <sheetData sheetId="9860">
        <row r="5">
          <cell r="C5">
            <v>2.8</v>
          </cell>
        </row>
      </sheetData>
      <sheetData sheetId="9861">
        <row r="5">
          <cell r="C5">
            <v>2.8</v>
          </cell>
        </row>
      </sheetData>
      <sheetData sheetId="9862">
        <row r="5">
          <cell r="C5">
            <v>2.8</v>
          </cell>
        </row>
      </sheetData>
      <sheetData sheetId="9863">
        <row r="5">
          <cell r="C5">
            <v>2.8</v>
          </cell>
        </row>
      </sheetData>
      <sheetData sheetId="9864">
        <row r="5">
          <cell r="C5">
            <v>2.8</v>
          </cell>
        </row>
      </sheetData>
      <sheetData sheetId="9865">
        <row r="5">
          <cell r="C5">
            <v>2.8</v>
          </cell>
        </row>
      </sheetData>
      <sheetData sheetId="9866">
        <row r="5">
          <cell r="C5">
            <v>2.8</v>
          </cell>
        </row>
      </sheetData>
      <sheetData sheetId="9867">
        <row r="5">
          <cell r="C5">
            <v>2.8</v>
          </cell>
        </row>
      </sheetData>
      <sheetData sheetId="9868">
        <row r="5">
          <cell r="C5">
            <v>2.8</v>
          </cell>
        </row>
      </sheetData>
      <sheetData sheetId="9869">
        <row r="5">
          <cell r="C5">
            <v>2.8</v>
          </cell>
        </row>
      </sheetData>
      <sheetData sheetId="9870">
        <row r="5">
          <cell r="C5">
            <v>2.8</v>
          </cell>
        </row>
      </sheetData>
      <sheetData sheetId="9871">
        <row r="5">
          <cell r="C5">
            <v>2.8</v>
          </cell>
        </row>
      </sheetData>
      <sheetData sheetId="9872">
        <row r="5">
          <cell r="C5">
            <v>2.8</v>
          </cell>
        </row>
      </sheetData>
      <sheetData sheetId="9873">
        <row r="5">
          <cell r="C5">
            <v>2.8</v>
          </cell>
        </row>
      </sheetData>
      <sheetData sheetId="9874">
        <row r="5">
          <cell r="C5">
            <v>2.8</v>
          </cell>
        </row>
      </sheetData>
      <sheetData sheetId="9875">
        <row r="5">
          <cell r="C5">
            <v>2.8</v>
          </cell>
        </row>
      </sheetData>
      <sheetData sheetId="9876">
        <row r="5">
          <cell r="C5">
            <v>2.8</v>
          </cell>
        </row>
      </sheetData>
      <sheetData sheetId="9877">
        <row r="5">
          <cell r="C5">
            <v>2.8</v>
          </cell>
        </row>
      </sheetData>
      <sheetData sheetId="9878">
        <row r="5">
          <cell r="C5">
            <v>2.8</v>
          </cell>
        </row>
      </sheetData>
      <sheetData sheetId="9879">
        <row r="5">
          <cell r="C5">
            <v>2.8</v>
          </cell>
        </row>
      </sheetData>
      <sheetData sheetId="9880">
        <row r="5">
          <cell r="C5">
            <v>2.8</v>
          </cell>
        </row>
      </sheetData>
      <sheetData sheetId="9881">
        <row r="5">
          <cell r="C5">
            <v>2.8</v>
          </cell>
        </row>
      </sheetData>
      <sheetData sheetId="9882">
        <row r="5">
          <cell r="C5">
            <v>2.8</v>
          </cell>
        </row>
      </sheetData>
      <sheetData sheetId="9883">
        <row r="5">
          <cell r="C5">
            <v>2.8</v>
          </cell>
        </row>
      </sheetData>
      <sheetData sheetId="9884">
        <row r="5">
          <cell r="C5">
            <v>2.8</v>
          </cell>
        </row>
      </sheetData>
      <sheetData sheetId="9885">
        <row r="5">
          <cell r="C5">
            <v>2.8</v>
          </cell>
        </row>
      </sheetData>
      <sheetData sheetId="9886">
        <row r="5">
          <cell r="C5">
            <v>2.8</v>
          </cell>
        </row>
      </sheetData>
      <sheetData sheetId="9887">
        <row r="5">
          <cell r="C5">
            <v>2.8</v>
          </cell>
        </row>
      </sheetData>
      <sheetData sheetId="9888">
        <row r="5">
          <cell r="C5">
            <v>2.8</v>
          </cell>
        </row>
      </sheetData>
      <sheetData sheetId="9889">
        <row r="5">
          <cell r="C5">
            <v>2.8</v>
          </cell>
        </row>
      </sheetData>
      <sheetData sheetId="9890">
        <row r="5">
          <cell r="C5">
            <v>2.8</v>
          </cell>
        </row>
      </sheetData>
      <sheetData sheetId="9891">
        <row r="5">
          <cell r="C5">
            <v>2.8</v>
          </cell>
        </row>
      </sheetData>
      <sheetData sheetId="9892">
        <row r="5">
          <cell r="C5">
            <v>2.8</v>
          </cell>
        </row>
      </sheetData>
      <sheetData sheetId="9893">
        <row r="5">
          <cell r="C5">
            <v>2.8</v>
          </cell>
        </row>
      </sheetData>
      <sheetData sheetId="9894">
        <row r="5">
          <cell r="C5">
            <v>2.8</v>
          </cell>
        </row>
      </sheetData>
      <sheetData sheetId="9895">
        <row r="5">
          <cell r="C5">
            <v>2.8</v>
          </cell>
        </row>
      </sheetData>
      <sheetData sheetId="9896">
        <row r="5">
          <cell r="C5">
            <v>2.8</v>
          </cell>
        </row>
      </sheetData>
      <sheetData sheetId="9897">
        <row r="5">
          <cell r="C5">
            <v>2.8</v>
          </cell>
        </row>
      </sheetData>
      <sheetData sheetId="9898">
        <row r="5">
          <cell r="C5">
            <v>2.8</v>
          </cell>
        </row>
      </sheetData>
      <sheetData sheetId="9899">
        <row r="5">
          <cell r="C5">
            <v>2.8</v>
          </cell>
        </row>
      </sheetData>
      <sheetData sheetId="9900">
        <row r="5">
          <cell r="C5">
            <v>2.8</v>
          </cell>
        </row>
      </sheetData>
      <sheetData sheetId="9901">
        <row r="5">
          <cell r="C5">
            <v>2.8</v>
          </cell>
        </row>
      </sheetData>
      <sheetData sheetId="9902">
        <row r="5">
          <cell r="C5">
            <v>2.8</v>
          </cell>
        </row>
      </sheetData>
      <sheetData sheetId="9903">
        <row r="5">
          <cell r="C5">
            <v>2.8</v>
          </cell>
        </row>
      </sheetData>
      <sheetData sheetId="9904">
        <row r="5">
          <cell r="C5">
            <v>2.8</v>
          </cell>
        </row>
      </sheetData>
      <sheetData sheetId="9905">
        <row r="5">
          <cell r="C5">
            <v>2.8</v>
          </cell>
        </row>
      </sheetData>
      <sheetData sheetId="9906">
        <row r="5">
          <cell r="C5">
            <v>2.8</v>
          </cell>
        </row>
      </sheetData>
      <sheetData sheetId="9907">
        <row r="5">
          <cell r="C5">
            <v>2.8</v>
          </cell>
        </row>
      </sheetData>
      <sheetData sheetId="9908">
        <row r="5">
          <cell r="C5">
            <v>2.8</v>
          </cell>
        </row>
      </sheetData>
      <sheetData sheetId="9909">
        <row r="5">
          <cell r="C5">
            <v>2.8</v>
          </cell>
        </row>
      </sheetData>
      <sheetData sheetId="9910">
        <row r="5">
          <cell r="C5">
            <v>2.8</v>
          </cell>
        </row>
      </sheetData>
      <sheetData sheetId="9911">
        <row r="5">
          <cell r="C5">
            <v>2.8</v>
          </cell>
        </row>
      </sheetData>
      <sheetData sheetId="9912">
        <row r="5">
          <cell r="C5">
            <v>2.8</v>
          </cell>
        </row>
      </sheetData>
      <sheetData sheetId="9913">
        <row r="5">
          <cell r="C5">
            <v>2.8</v>
          </cell>
        </row>
      </sheetData>
      <sheetData sheetId="9914">
        <row r="5">
          <cell r="C5">
            <v>2.8</v>
          </cell>
        </row>
      </sheetData>
      <sheetData sheetId="9915">
        <row r="5">
          <cell r="C5">
            <v>2.8</v>
          </cell>
        </row>
      </sheetData>
      <sheetData sheetId="9916">
        <row r="5">
          <cell r="C5">
            <v>2.8</v>
          </cell>
        </row>
      </sheetData>
      <sheetData sheetId="9917">
        <row r="5">
          <cell r="C5">
            <v>2.8</v>
          </cell>
        </row>
      </sheetData>
      <sheetData sheetId="9918">
        <row r="5">
          <cell r="C5">
            <v>2.8</v>
          </cell>
        </row>
      </sheetData>
      <sheetData sheetId="9919">
        <row r="5">
          <cell r="C5">
            <v>2.8</v>
          </cell>
        </row>
      </sheetData>
      <sheetData sheetId="9920">
        <row r="5">
          <cell r="C5">
            <v>2.8</v>
          </cell>
        </row>
      </sheetData>
      <sheetData sheetId="9921">
        <row r="5">
          <cell r="C5">
            <v>2.8</v>
          </cell>
        </row>
      </sheetData>
      <sheetData sheetId="9922">
        <row r="5">
          <cell r="C5">
            <v>2.8</v>
          </cell>
        </row>
      </sheetData>
      <sheetData sheetId="9923">
        <row r="5">
          <cell r="C5">
            <v>2.8</v>
          </cell>
        </row>
      </sheetData>
      <sheetData sheetId="9924">
        <row r="5">
          <cell r="C5">
            <v>2.8</v>
          </cell>
        </row>
      </sheetData>
      <sheetData sheetId="9925">
        <row r="5">
          <cell r="C5">
            <v>2.8</v>
          </cell>
        </row>
      </sheetData>
      <sheetData sheetId="9926">
        <row r="5">
          <cell r="C5">
            <v>2.8</v>
          </cell>
        </row>
      </sheetData>
      <sheetData sheetId="9927">
        <row r="5">
          <cell r="C5">
            <v>2.8</v>
          </cell>
        </row>
      </sheetData>
      <sheetData sheetId="9928">
        <row r="5">
          <cell r="C5">
            <v>2.8</v>
          </cell>
        </row>
      </sheetData>
      <sheetData sheetId="9929">
        <row r="5">
          <cell r="C5">
            <v>2.8</v>
          </cell>
        </row>
      </sheetData>
      <sheetData sheetId="9930">
        <row r="5">
          <cell r="C5">
            <v>2.8</v>
          </cell>
        </row>
      </sheetData>
      <sheetData sheetId="9931">
        <row r="5">
          <cell r="C5">
            <v>2.8</v>
          </cell>
        </row>
      </sheetData>
      <sheetData sheetId="9932">
        <row r="5">
          <cell r="C5">
            <v>2.8</v>
          </cell>
        </row>
      </sheetData>
      <sheetData sheetId="9933">
        <row r="5">
          <cell r="C5">
            <v>2.8</v>
          </cell>
        </row>
      </sheetData>
      <sheetData sheetId="9934">
        <row r="5">
          <cell r="C5">
            <v>2.8</v>
          </cell>
        </row>
      </sheetData>
      <sheetData sheetId="9935">
        <row r="5">
          <cell r="C5">
            <v>2.8</v>
          </cell>
        </row>
      </sheetData>
      <sheetData sheetId="9936">
        <row r="5">
          <cell r="C5">
            <v>2.8</v>
          </cell>
        </row>
      </sheetData>
      <sheetData sheetId="9937">
        <row r="5">
          <cell r="C5">
            <v>2.8</v>
          </cell>
        </row>
      </sheetData>
      <sheetData sheetId="9938">
        <row r="5">
          <cell r="C5">
            <v>2.8</v>
          </cell>
        </row>
      </sheetData>
      <sheetData sheetId="9939">
        <row r="5">
          <cell r="C5">
            <v>2.8</v>
          </cell>
        </row>
      </sheetData>
      <sheetData sheetId="9940">
        <row r="5">
          <cell r="C5" t="str">
            <v>NIGHT</v>
          </cell>
        </row>
      </sheetData>
      <sheetData sheetId="9941">
        <row r="5">
          <cell r="C5">
            <v>2.8</v>
          </cell>
        </row>
      </sheetData>
      <sheetData sheetId="9942">
        <row r="5">
          <cell r="C5" t="str">
            <v>NIGHT</v>
          </cell>
        </row>
      </sheetData>
      <sheetData sheetId="9943">
        <row r="5">
          <cell r="C5" t="str">
            <v>NIGHT</v>
          </cell>
        </row>
      </sheetData>
      <sheetData sheetId="9944">
        <row r="5">
          <cell r="C5" t="str">
            <v>NIGHT</v>
          </cell>
        </row>
      </sheetData>
      <sheetData sheetId="9945">
        <row r="5">
          <cell r="C5">
            <v>2.8</v>
          </cell>
        </row>
      </sheetData>
      <sheetData sheetId="9946">
        <row r="5">
          <cell r="C5" t="str">
            <v>NIGHT</v>
          </cell>
        </row>
      </sheetData>
      <sheetData sheetId="9947">
        <row r="5">
          <cell r="C5">
            <v>2.8</v>
          </cell>
        </row>
      </sheetData>
      <sheetData sheetId="9948">
        <row r="5">
          <cell r="C5" t="str">
            <v>NIGHT</v>
          </cell>
        </row>
      </sheetData>
      <sheetData sheetId="9949">
        <row r="5">
          <cell r="C5" t="str">
            <v>NIGHT</v>
          </cell>
        </row>
      </sheetData>
      <sheetData sheetId="9950">
        <row r="5">
          <cell r="C5" t="str">
            <v>NIGHT</v>
          </cell>
        </row>
      </sheetData>
      <sheetData sheetId="9951">
        <row r="5">
          <cell r="C5" t="str">
            <v>NIGHT</v>
          </cell>
        </row>
      </sheetData>
      <sheetData sheetId="9952">
        <row r="5">
          <cell r="C5" t="str">
            <v>NIGHT</v>
          </cell>
        </row>
      </sheetData>
      <sheetData sheetId="9953">
        <row r="5">
          <cell r="C5">
            <v>2.8</v>
          </cell>
        </row>
      </sheetData>
      <sheetData sheetId="9954">
        <row r="5">
          <cell r="C5" t="str">
            <v>NIGHT</v>
          </cell>
        </row>
      </sheetData>
      <sheetData sheetId="9955">
        <row r="5">
          <cell r="C5" t="str">
            <v>NIGHT</v>
          </cell>
        </row>
      </sheetData>
      <sheetData sheetId="9956">
        <row r="5">
          <cell r="C5" t="str">
            <v>NIGHT</v>
          </cell>
        </row>
      </sheetData>
      <sheetData sheetId="9957">
        <row r="5">
          <cell r="C5">
            <v>2.8</v>
          </cell>
        </row>
      </sheetData>
      <sheetData sheetId="9958">
        <row r="5">
          <cell r="C5" t="str">
            <v>NIGHT</v>
          </cell>
        </row>
      </sheetData>
      <sheetData sheetId="9959">
        <row r="5">
          <cell r="C5" t="str">
            <v>NIGHT</v>
          </cell>
        </row>
      </sheetData>
      <sheetData sheetId="9960">
        <row r="5">
          <cell r="C5" t="str">
            <v>NIGHT</v>
          </cell>
        </row>
      </sheetData>
      <sheetData sheetId="9961">
        <row r="5">
          <cell r="C5">
            <v>2.8</v>
          </cell>
        </row>
      </sheetData>
      <sheetData sheetId="9962">
        <row r="5">
          <cell r="C5">
            <v>2.8</v>
          </cell>
        </row>
      </sheetData>
      <sheetData sheetId="9963">
        <row r="5">
          <cell r="C5" t="str">
            <v>NIGHT</v>
          </cell>
        </row>
      </sheetData>
      <sheetData sheetId="9964">
        <row r="5">
          <cell r="C5">
            <v>2.8</v>
          </cell>
        </row>
      </sheetData>
      <sheetData sheetId="9965">
        <row r="5">
          <cell r="C5" t="str">
            <v>NIGHT</v>
          </cell>
        </row>
      </sheetData>
      <sheetData sheetId="9966">
        <row r="5">
          <cell r="C5">
            <v>2.8</v>
          </cell>
        </row>
      </sheetData>
      <sheetData sheetId="9967">
        <row r="5">
          <cell r="C5">
            <v>2.8</v>
          </cell>
        </row>
      </sheetData>
      <sheetData sheetId="9968">
        <row r="5">
          <cell r="C5">
            <v>2.8</v>
          </cell>
        </row>
      </sheetData>
      <sheetData sheetId="9969">
        <row r="5">
          <cell r="C5" t="str">
            <v>NIGHT</v>
          </cell>
        </row>
      </sheetData>
      <sheetData sheetId="9970">
        <row r="5">
          <cell r="C5">
            <v>2.8</v>
          </cell>
        </row>
      </sheetData>
      <sheetData sheetId="9971">
        <row r="5">
          <cell r="C5" t="str">
            <v>NIGHT</v>
          </cell>
        </row>
      </sheetData>
      <sheetData sheetId="9972">
        <row r="5">
          <cell r="C5">
            <v>2.8</v>
          </cell>
        </row>
      </sheetData>
      <sheetData sheetId="9973">
        <row r="5">
          <cell r="C5">
            <v>2.8</v>
          </cell>
        </row>
      </sheetData>
      <sheetData sheetId="9974">
        <row r="5">
          <cell r="C5">
            <v>2.8</v>
          </cell>
        </row>
      </sheetData>
      <sheetData sheetId="9975">
        <row r="5">
          <cell r="C5" t="str">
            <v>NIGHT</v>
          </cell>
        </row>
      </sheetData>
      <sheetData sheetId="9976">
        <row r="5">
          <cell r="C5">
            <v>2.8</v>
          </cell>
        </row>
      </sheetData>
      <sheetData sheetId="9977">
        <row r="5">
          <cell r="C5" t="str">
            <v>NIGHT</v>
          </cell>
        </row>
      </sheetData>
      <sheetData sheetId="9978">
        <row r="5">
          <cell r="C5">
            <v>2.8</v>
          </cell>
        </row>
      </sheetData>
      <sheetData sheetId="9979">
        <row r="5">
          <cell r="C5">
            <v>2.8</v>
          </cell>
        </row>
      </sheetData>
      <sheetData sheetId="9980">
        <row r="5">
          <cell r="C5">
            <v>2.8</v>
          </cell>
        </row>
      </sheetData>
      <sheetData sheetId="9981">
        <row r="5">
          <cell r="C5">
            <v>2.8</v>
          </cell>
        </row>
      </sheetData>
      <sheetData sheetId="9982">
        <row r="5">
          <cell r="C5">
            <v>2.8</v>
          </cell>
        </row>
      </sheetData>
      <sheetData sheetId="9983">
        <row r="5">
          <cell r="C5">
            <v>2.8</v>
          </cell>
        </row>
      </sheetData>
      <sheetData sheetId="9984">
        <row r="5">
          <cell r="C5">
            <v>2.8</v>
          </cell>
        </row>
      </sheetData>
      <sheetData sheetId="9985">
        <row r="5">
          <cell r="C5">
            <v>2.8</v>
          </cell>
        </row>
      </sheetData>
      <sheetData sheetId="9986">
        <row r="5">
          <cell r="C5">
            <v>2.8</v>
          </cell>
        </row>
      </sheetData>
      <sheetData sheetId="9987">
        <row r="5">
          <cell r="C5">
            <v>2.8</v>
          </cell>
        </row>
      </sheetData>
      <sheetData sheetId="9988">
        <row r="5">
          <cell r="C5">
            <v>2.8</v>
          </cell>
        </row>
      </sheetData>
      <sheetData sheetId="9989">
        <row r="5">
          <cell r="C5">
            <v>2.8</v>
          </cell>
        </row>
      </sheetData>
      <sheetData sheetId="9990">
        <row r="5">
          <cell r="C5">
            <v>2.8</v>
          </cell>
        </row>
      </sheetData>
      <sheetData sheetId="9991">
        <row r="5">
          <cell r="C5">
            <v>2.8</v>
          </cell>
        </row>
      </sheetData>
      <sheetData sheetId="9992">
        <row r="5">
          <cell r="C5">
            <v>2.8</v>
          </cell>
        </row>
      </sheetData>
      <sheetData sheetId="9993">
        <row r="5">
          <cell r="C5">
            <v>2.8</v>
          </cell>
        </row>
      </sheetData>
      <sheetData sheetId="9994">
        <row r="5">
          <cell r="C5">
            <v>2.8</v>
          </cell>
        </row>
      </sheetData>
      <sheetData sheetId="9995">
        <row r="5">
          <cell r="C5">
            <v>2.8</v>
          </cell>
        </row>
      </sheetData>
      <sheetData sheetId="9996">
        <row r="5">
          <cell r="C5">
            <v>2.8</v>
          </cell>
        </row>
      </sheetData>
      <sheetData sheetId="9997">
        <row r="5">
          <cell r="C5">
            <v>2.8</v>
          </cell>
        </row>
      </sheetData>
      <sheetData sheetId="9998">
        <row r="5">
          <cell r="C5">
            <v>2.8</v>
          </cell>
        </row>
      </sheetData>
      <sheetData sheetId="9999">
        <row r="5">
          <cell r="C5">
            <v>2.8</v>
          </cell>
        </row>
      </sheetData>
      <sheetData sheetId="10000">
        <row r="5">
          <cell r="C5">
            <v>2.8</v>
          </cell>
        </row>
      </sheetData>
      <sheetData sheetId="10001">
        <row r="5">
          <cell r="C5">
            <v>2.8</v>
          </cell>
        </row>
      </sheetData>
      <sheetData sheetId="10002">
        <row r="5">
          <cell r="C5" t="str">
            <v>NIGHT</v>
          </cell>
        </row>
      </sheetData>
      <sheetData sheetId="10003">
        <row r="5">
          <cell r="C5">
            <v>2.8</v>
          </cell>
        </row>
      </sheetData>
      <sheetData sheetId="10004">
        <row r="5">
          <cell r="C5">
            <v>2.8</v>
          </cell>
        </row>
      </sheetData>
      <sheetData sheetId="10005">
        <row r="5">
          <cell r="C5">
            <v>2.8</v>
          </cell>
        </row>
      </sheetData>
      <sheetData sheetId="10006">
        <row r="5">
          <cell r="C5">
            <v>2.8</v>
          </cell>
        </row>
      </sheetData>
      <sheetData sheetId="10007">
        <row r="5">
          <cell r="C5">
            <v>2.8</v>
          </cell>
        </row>
      </sheetData>
      <sheetData sheetId="10008">
        <row r="5">
          <cell r="C5" t="str">
            <v>NIGHT</v>
          </cell>
        </row>
      </sheetData>
      <sheetData sheetId="10009">
        <row r="5">
          <cell r="C5">
            <v>2.8</v>
          </cell>
        </row>
      </sheetData>
      <sheetData sheetId="10010">
        <row r="5">
          <cell r="C5">
            <v>2.8</v>
          </cell>
        </row>
      </sheetData>
      <sheetData sheetId="10011">
        <row r="5">
          <cell r="C5">
            <v>2.8</v>
          </cell>
        </row>
      </sheetData>
      <sheetData sheetId="10012">
        <row r="5">
          <cell r="C5">
            <v>2.8</v>
          </cell>
        </row>
      </sheetData>
      <sheetData sheetId="10013">
        <row r="5">
          <cell r="C5">
            <v>2.8</v>
          </cell>
        </row>
      </sheetData>
      <sheetData sheetId="10014">
        <row r="5">
          <cell r="C5">
            <v>2.8</v>
          </cell>
        </row>
      </sheetData>
      <sheetData sheetId="10015">
        <row r="5">
          <cell r="C5">
            <v>2.8</v>
          </cell>
        </row>
      </sheetData>
      <sheetData sheetId="10016">
        <row r="5">
          <cell r="C5" t="str">
            <v>NIGHT</v>
          </cell>
        </row>
      </sheetData>
      <sheetData sheetId="10017">
        <row r="5">
          <cell r="C5">
            <v>2.8</v>
          </cell>
        </row>
      </sheetData>
      <sheetData sheetId="10018">
        <row r="5">
          <cell r="C5">
            <v>2.8</v>
          </cell>
        </row>
      </sheetData>
      <sheetData sheetId="10019">
        <row r="5">
          <cell r="C5">
            <v>2.8</v>
          </cell>
        </row>
      </sheetData>
      <sheetData sheetId="10020">
        <row r="5">
          <cell r="C5">
            <v>2.8</v>
          </cell>
        </row>
      </sheetData>
      <sheetData sheetId="10021">
        <row r="5">
          <cell r="C5">
            <v>2.8</v>
          </cell>
        </row>
      </sheetData>
      <sheetData sheetId="10022">
        <row r="5">
          <cell r="C5" t="str">
            <v>NIGHT</v>
          </cell>
        </row>
      </sheetData>
      <sheetData sheetId="10023">
        <row r="5">
          <cell r="C5">
            <v>2.8</v>
          </cell>
        </row>
      </sheetData>
      <sheetData sheetId="10024">
        <row r="5">
          <cell r="C5">
            <v>2.8</v>
          </cell>
        </row>
      </sheetData>
      <sheetData sheetId="10025">
        <row r="5">
          <cell r="C5">
            <v>2.8</v>
          </cell>
        </row>
      </sheetData>
      <sheetData sheetId="10026">
        <row r="5">
          <cell r="C5">
            <v>2.8</v>
          </cell>
        </row>
      </sheetData>
      <sheetData sheetId="10027">
        <row r="5">
          <cell r="C5">
            <v>2.8</v>
          </cell>
        </row>
      </sheetData>
      <sheetData sheetId="10028">
        <row r="5">
          <cell r="C5" t="str">
            <v>NIGHT</v>
          </cell>
        </row>
      </sheetData>
      <sheetData sheetId="10029">
        <row r="5">
          <cell r="C5" t="str">
            <v>NIGHT</v>
          </cell>
        </row>
      </sheetData>
      <sheetData sheetId="10030">
        <row r="5">
          <cell r="C5" t="str">
            <v>NIGHT</v>
          </cell>
        </row>
      </sheetData>
      <sheetData sheetId="10031">
        <row r="5">
          <cell r="C5">
            <v>2.8</v>
          </cell>
        </row>
      </sheetData>
      <sheetData sheetId="10032">
        <row r="5">
          <cell r="C5" t="str">
            <v>NIGHT</v>
          </cell>
        </row>
      </sheetData>
      <sheetData sheetId="10033">
        <row r="5">
          <cell r="C5">
            <v>2.8</v>
          </cell>
        </row>
      </sheetData>
      <sheetData sheetId="10034">
        <row r="5">
          <cell r="C5" t="str">
            <v>NIGHT</v>
          </cell>
        </row>
      </sheetData>
      <sheetData sheetId="10035">
        <row r="5">
          <cell r="C5">
            <v>2.8</v>
          </cell>
        </row>
      </sheetData>
      <sheetData sheetId="10036">
        <row r="5">
          <cell r="C5" t="str">
            <v>NIGHT</v>
          </cell>
        </row>
      </sheetData>
      <sheetData sheetId="10037">
        <row r="5">
          <cell r="C5">
            <v>2.8</v>
          </cell>
        </row>
      </sheetData>
      <sheetData sheetId="10038">
        <row r="5">
          <cell r="C5" t="str">
            <v>NIGHT</v>
          </cell>
        </row>
      </sheetData>
      <sheetData sheetId="10039">
        <row r="5">
          <cell r="C5">
            <v>2.8</v>
          </cell>
        </row>
      </sheetData>
      <sheetData sheetId="10040">
        <row r="5">
          <cell r="C5">
            <v>2.8</v>
          </cell>
        </row>
      </sheetData>
      <sheetData sheetId="10041">
        <row r="5">
          <cell r="C5">
            <v>2.8</v>
          </cell>
        </row>
      </sheetData>
      <sheetData sheetId="10042">
        <row r="5">
          <cell r="C5">
            <v>2.8</v>
          </cell>
        </row>
      </sheetData>
      <sheetData sheetId="10043">
        <row r="5">
          <cell r="C5">
            <v>2.8</v>
          </cell>
        </row>
      </sheetData>
      <sheetData sheetId="10044">
        <row r="5">
          <cell r="C5">
            <v>2.8</v>
          </cell>
        </row>
      </sheetData>
      <sheetData sheetId="10045">
        <row r="5">
          <cell r="C5">
            <v>2.8</v>
          </cell>
        </row>
      </sheetData>
      <sheetData sheetId="10046">
        <row r="5">
          <cell r="C5">
            <v>2.8</v>
          </cell>
        </row>
      </sheetData>
      <sheetData sheetId="10047">
        <row r="5">
          <cell r="C5">
            <v>2.8</v>
          </cell>
        </row>
      </sheetData>
      <sheetData sheetId="10048">
        <row r="5">
          <cell r="C5">
            <v>2.8</v>
          </cell>
        </row>
      </sheetData>
      <sheetData sheetId="10049">
        <row r="5">
          <cell r="C5">
            <v>2.8</v>
          </cell>
        </row>
      </sheetData>
      <sheetData sheetId="10050">
        <row r="5">
          <cell r="C5">
            <v>2.8</v>
          </cell>
        </row>
      </sheetData>
      <sheetData sheetId="10051">
        <row r="5">
          <cell r="C5">
            <v>2.8</v>
          </cell>
        </row>
      </sheetData>
      <sheetData sheetId="10052">
        <row r="5">
          <cell r="C5">
            <v>2.8</v>
          </cell>
        </row>
      </sheetData>
      <sheetData sheetId="10053">
        <row r="5">
          <cell r="C5">
            <v>2.8</v>
          </cell>
        </row>
      </sheetData>
      <sheetData sheetId="10054">
        <row r="5">
          <cell r="C5">
            <v>2.8</v>
          </cell>
        </row>
      </sheetData>
      <sheetData sheetId="10055">
        <row r="5">
          <cell r="C5" t="str">
            <v>NIGHT</v>
          </cell>
        </row>
      </sheetData>
      <sheetData sheetId="10056">
        <row r="5">
          <cell r="C5">
            <v>2.8</v>
          </cell>
        </row>
      </sheetData>
      <sheetData sheetId="10057">
        <row r="5">
          <cell r="C5">
            <v>2.8</v>
          </cell>
        </row>
      </sheetData>
      <sheetData sheetId="10058">
        <row r="5">
          <cell r="C5">
            <v>2.8</v>
          </cell>
        </row>
      </sheetData>
      <sheetData sheetId="10059">
        <row r="5">
          <cell r="C5">
            <v>2.8</v>
          </cell>
        </row>
      </sheetData>
      <sheetData sheetId="10060">
        <row r="5">
          <cell r="C5">
            <v>2.8</v>
          </cell>
        </row>
      </sheetData>
      <sheetData sheetId="10061">
        <row r="5">
          <cell r="C5">
            <v>2.8</v>
          </cell>
        </row>
      </sheetData>
      <sheetData sheetId="10062">
        <row r="5">
          <cell r="C5">
            <v>2.8</v>
          </cell>
        </row>
      </sheetData>
      <sheetData sheetId="10063">
        <row r="5">
          <cell r="C5">
            <v>2.8</v>
          </cell>
        </row>
      </sheetData>
      <sheetData sheetId="10064">
        <row r="5">
          <cell r="C5" t="str">
            <v>NIGHT</v>
          </cell>
        </row>
      </sheetData>
      <sheetData sheetId="10065">
        <row r="5">
          <cell r="C5">
            <v>2.8</v>
          </cell>
        </row>
      </sheetData>
      <sheetData sheetId="10066">
        <row r="5">
          <cell r="C5">
            <v>2.8</v>
          </cell>
        </row>
      </sheetData>
      <sheetData sheetId="10067">
        <row r="5">
          <cell r="C5">
            <v>2.8</v>
          </cell>
        </row>
      </sheetData>
      <sheetData sheetId="10068">
        <row r="5">
          <cell r="C5" t="str">
            <v>NIGHT</v>
          </cell>
        </row>
      </sheetData>
      <sheetData sheetId="10069">
        <row r="5">
          <cell r="C5" t="str">
            <v>NIGHT</v>
          </cell>
        </row>
      </sheetData>
      <sheetData sheetId="10070">
        <row r="5">
          <cell r="C5">
            <v>2.8</v>
          </cell>
        </row>
      </sheetData>
      <sheetData sheetId="10071">
        <row r="5">
          <cell r="C5">
            <v>2.8</v>
          </cell>
        </row>
      </sheetData>
      <sheetData sheetId="10072">
        <row r="5">
          <cell r="C5">
            <v>2.8</v>
          </cell>
        </row>
      </sheetData>
      <sheetData sheetId="10073">
        <row r="5">
          <cell r="C5">
            <v>2.8</v>
          </cell>
        </row>
      </sheetData>
      <sheetData sheetId="10074">
        <row r="5">
          <cell r="C5" t="str">
            <v>NIGHT</v>
          </cell>
        </row>
      </sheetData>
      <sheetData sheetId="10075">
        <row r="5">
          <cell r="C5" t="str">
            <v>NIGHT</v>
          </cell>
        </row>
      </sheetData>
      <sheetData sheetId="10076">
        <row r="5">
          <cell r="C5">
            <v>2.8</v>
          </cell>
        </row>
      </sheetData>
      <sheetData sheetId="10077">
        <row r="5">
          <cell r="C5">
            <v>2.8</v>
          </cell>
        </row>
      </sheetData>
      <sheetData sheetId="10078">
        <row r="5">
          <cell r="C5">
            <v>2.8</v>
          </cell>
        </row>
      </sheetData>
      <sheetData sheetId="10079">
        <row r="5">
          <cell r="C5">
            <v>2.8</v>
          </cell>
        </row>
      </sheetData>
      <sheetData sheetId="10080">
        <row r="5">
          <cell r="C5" t="str">
            <v>NIGHT</v>
          </cell>
        </row>
      </sheetData>
      <sheetData sheetId="10081">
        <row r="5">
          <cell r="C5">
            <v>2.8</v>
          </cell>
        </row>
      </sheetData>
      <sheetData sheetId="10082">
        <row r="5">
          <cell r="C5" t="str">
            <v>NIGHT</v>
          </cell>
        </row>
      </sheetData>
      <sheetData sheetId="10083">
        <row r="5">
          <cell r="C5">
            <v>2.8</v>
          </cell>
        </row>
      </sheetData>
      <sheetData sheetId="10084">
        <row r="5">
          <cell r="C5">
            <v>2.8</v>
          </cell>
        </row>
      </sheetData>
      <sheetData sheetId="10085">
        <row r="5">
          <cell r="C5">
            <v>2.8</v>
          </cell>
        </row>
      </sheetData>
      <sheetData sheetId="10086">
        <row r="5">
          <cell r="C5">
            <v>2.8</v>
          </cell>
        </row>
      </sheetData>
      <sheetData sheetId="10087">
        <row r="5">
          <cell r="C5">
            <v>2.8</v>
          </cell>
        </row>
      </sheetData>
      <sheetData sheetId="10088">
        <row r="5">
          <cell r="C5" t="str">
            <v>NIGHT</v>
          </cell>
        </row>
      </sheetData>
      <sheetData sheetId="10089">
        <row r="5">
          <cell r="C5">
            <v>2.8</v>
          </cell>
        </row>
      </sheetData>
      <sheetData sheetId="10090">
        <row r="5">
          <cell r="C5">
            <v>2.8</v>
          </cell>
        </row>
      </sheetData>
      <sheetData sheetId="10091">
        <row r="5">
          <cell r="C5">
            <v>2.8</v>
          </cell>
        </row>
      </sheetData>
      <sheetData sheetId="10092">
        <row r="5">
          <cell r="C5">
            <v>2.8</v>
          </cell>
        </row>
      </sheetData>
      <sheetData sheetId="10093">
        <row r="5">
          <cell r="C5" t="str">
            <v>NIGHT</v>
          </cell>
        </row>
      </sheetData>
      <sheetData sheetId="10094">
        <row r="5">
          <cell r="C5">
            <v>2.8</v>
          </cell>
        </row>
      </sheetData>
      <sheetData sheetId="10095">
        <row r="5">
          <cell r="C5">
            <v>2.8</v>
          </cell>
        </row>
      </sheetData>
      <sheetData sheetId="10096">
        <row r="5">
          <cell r="C5">
            <v>2.8</v>
          </cell>
        </row>
      </sheetData>
      <sheetData sheetId="10097">
        <row r="5">
          <cell r="C5">
            <v>2.8</v>
          </cell>
        </row>
      </sheetData>
      <sheetData sheetId="10098">
        <row r="5">
          <cell r="C5">
            <v>2.8</v>
          </cell>
        </row>
      </sheetData>
      <sheetData sheetId="10099">
        <row r="5">
          <cell r="C5" t="str">
            <v>NIGHT</v>
          </cell>
        </row>
      </sheetData>
      <sheetData sheetId="10100">
        <row r="5">
          <cell r="C5">
            <v>2.8</v>
          </cell>
        </row>
      </sheetData>
      <sheetData sheetId="10101">
        <row r="5">
          <cell r="C5" t="str">
            <v>NIGHT</v>
          </cell>
        </row>
      </sheetData>
      <sheetData sheetId="10102">
        <row r="5">
          <cell r="C5">
            <v>2.8</v>
          </cell>
        </row>
      </sheetData>
      <sheetData sheetId="10103">
        <row r="5">
          <cell r="C5" t="str">
            <v>NIGHT</v>
          </cell>
        </row>
      </sheetData>
      <sheetData sheetId="10104">
        <row r="5">
          <cell r="C5">
            <v>2.8</v>
          </cell>
        </row>
      </sheetData>
      <sheetData sheetId="10105">
        <row r="5">
          <cell r="C5" t="str">
            <v>NIGHT</v>
          </cell>
        </row>
      </sheetData>
      <sheetData sheetId="10106">
        <row r="5">
          <cell r="C5">
            <v>2.8</v>
          </cell>
        </row>
      </sheetData>
      <sheetData sheetId="10107">
        <row r="5">
          <cell r="C5" t="str">
            <v>NIGHT</v>
          </cell>
        </row>
      </sheetData>
      <sheetData sheetId="10108">
        <row r="5">
          <cell r="C5">
            <v>2.8</v>
          </cell>
        </row>
      </sheetData>
      <sheetData sheetId="10109">
        <row r="5">
          <cell r="C5" t="str">
            <v>NIGHT</v>
          </cell>
        </row>
      </sheetData>
      <sheetData sheetId="10110">
        <row r="5">
          <cell r="C5" t="str">
            <v>NIGHT</v>
          </cell>
        </row>
      </sheetData>
      <sheetData sheetId="10111">
        <row r="5">
          <cell r="C5" t="str">
            <v>NIGHT</v>
          </cell>
        </row>
      </sheetData>
      <sheetData sheetId="10112">
        <row r="5">
          <cell r="C5" t="str">
            <v>NIGHT</v>
          </cell>
        </row>
      </sheetData>
      <sheetData sheetId="10113">
        <row r="5">
          <cell r="C5">
            <v>2.8</v>
          </cell>
        </row>
      </sheetData>
      <sheetData sheetId="10114">
        <row r="5">
          <cell r="C5">
            <v>2.8</v>
          </cell>
        </row>
      </sheetData>
      <sheetData sheetId="10115">
        <row r="5">
          <cell r="C5">
            <v>2.8</v>
          </cell>
        </row>
      </sheetData>
      <sheetData sheetId="10116">
        <row r="5">
          <cell r="C5" t="str">
            <v>NIGHT</v>
          </cell>
        </row>
      </sheetData>
      <sheetData sheetId="10117">
        <row r="5">
          <cell r="C5">
            <v>2.8</v>
          </cell>
        </row>
      </sheetData>
      <sheetData sheetId="10118">
        <row r="5">
          <cell r="C5">
            <v>2.8</v>
          </cell>
        </row>
      </sheetData>
      <sheetData sheetId="10119">
        <row r="5">
          <cell r="C5" t="str">
            <v>NIGHT</v>
          </cell>
        </row>
      </sheetData>
      <sheetData sheetId="10120">
        <row r="5">
          <cell r="C5">
            <v>2.8</v>
          </cell>
        </row>
      </sheetData>
      <sheetData sheetId="10121">
        <row r="5">
          <cell r="C5" t="str">
            <v>NIGHT</v>
          </cell>
        </row>
      </sheetData>
      <sheetData sheetId="10122">
        <row r="5">
          <cell r="C5" t="str">
            <v>NIGHT</v>
          </cell>
        </row>
      </sheetData>
      <sheetData sheetId="10123">
        <row r="5">
          <cell r="C5">
            <v>2.8</v>
          </cell>
        </row>
      </sheetData>
      <sheetData sheetId="10124">
        <row r="5">
          <cell r="C5" t="str">
            <v>NIGHT</v>
          </cell>
        </row>
      </sheetData>
      <sheetData sheetId="10125">
        <row r="5">
          <cell r="C5" t="str">
            <v>NIGHT</v>
          </cell>
        </row>
      </sheetData>
      <sheetData sheetId="10126">
        <row r="5">
          <cell r="C5" t="str">
            <v>NIGHT</v>
          </cell>
        </row>
      </sheetData>
      <sheetData sheetId="10127">
        <row r="5">
          <cell r="C5" t="str">
            <v>NIGHT</v>
          </cell>
        </row>
      </sheetData>
      <sheetData sheetId="10128">
        <row r="5">
          <cell r="C5" t="str">
            <v>NIGHT</v>
          </cell>
        </row>
      </sheetData>
      <sheetData sheetId="10129">
        <row r="5">
          <cell r="C5" t="str">
            <v>NIGHT</v>
          </cell>
        </row>
      </sheetData>
      <sheetData sheetId="10130">
        <row r="5">
          <cell r="C5" t="str">
            <v>NIGHT</v>
          </cell>
        </row>
      </sheetData>
      <sheetData sheetId="10131">
        <row r="5">
          <cell r="C5" t="str">
            <v>NIGHT</v>
          </cell>
        </row>
      </sheetData>
      <sheetData sheetId="10132">
        <row r="5">
          <cell r="C5" t="str">
            <v>NIGHT</v>
          </cell>
        </row>
      </sheetData>
      <sheetData sheetId="10133">
        <row r="5">
          <cell r="C5" t="str">
            <v>NIGHT</v>
          </cell>
        </row>
      </sheetData>
      <sheetData sheetId="10134">
        <row r="5">
          <cell r="C5" t="str">
            <v>NIGHT</v>
          </cell>
        </row>
      </sheetData>
      <sheetData sheetId="10135">
        <row r="5">
          <cell r="C5" t="str">
            <v>NIGHT</v>
          </cell>
        </row>
      </sheetData>
      <sheetData sheetId="10136">
        <row r="5">
          <cell r="C5" t="str">
            <v>NIGHT</v>
          </cell>
        </row>
      </sheetData>
      <sheetData sheetId="10137">
        <row r="5">
          <cell r="C5" t="str">
            <v>NIGHT</v>
          </cell>
        </row>
      </sheetData>
      <sheetData sheetId="10138">
        <row r="5">
          <cell r="C5" t="str">
            <v>NIGHT</v>
          </cell>
        </row>
      </sheetData>
      <sheetData sheetId="10139">
        <row r="5">
          <cell r="C5" t="str">
            <v>NIGHT</v>
          </cell>
        </row>
      </sheetData>
      <sheetData sheetId="10140">
        <row r="5">
          <cell r="C5" t="str">
            <v>NIGHT</v>
          </cell>
        </row>
      </sheetData>
      <sheetData sheetId="10141">
        <row r="5">
          <cell r="C5" t="str">
            <v>NIGHT</v>
          </cell>
        </row>
      </sheetData>
      <sheetData sheetId="10142">
        <row r="5">
          <cell r="C5" t="str">
            <v>NIGHT</v>
          </cell>
        </row>
      </sheetData>
      <sheetData sheetId="10143">
        <row r="5">
          <cell r="C5" t="str">
            <v>NIGHT</v>
          </cell>
        </row>
      </sheetData>
      <sheetData sheetId="10144">
        <row r="5">
          <cell r="C5" t="str">
            <v>NIGHT</v>
          </cell>
        </row>
      </sheetData>
      <sheetData sheetId="10145">
        <row r="5">
          <cell r="C5" t="str">
            <v>NIGHT</v>
          </cell>
        </row>
      </sheetData>
      <sheetData sheetId="10146">
        <row r="5">
          <cell r="C5" t="str">
            <v>NIGHT</v>
          </cell>
        </row>
      </sheetData>
      <sheetData sheetId="10147">
        <row r="5">
          <cell r="C5" t="str">
            <v>NIGHT</v>
          </cell>
        </row>
      </sheetData>
      <sheetData sheetId="10148">
        <row r="5">
          <cell r="C5" t="str">
            <v>NIGHT</v>
          </cell>
        </row>
      </sheetData>
      <sheetData sheetId="10149">
        <row r="5">
          <cell r="C5" t="str">
            <v>NIGHT</v>
          </cell>
        </row>
      </sheetData>
      <sheetData sheetId="10150">
        <row r="5">
          <cell r="C5" t="str">
            <v>NIGHT</v>
          </cell>
        </row>
      </sheetData>
      <sheetData sheetId="10151">
        <row r="5">
          <cell r="C5" t="str">
            <v>NIGHT</v>
          </cell>
        </row>
      </sheetData>
      <sheetData sheetId="10152">
        <row r="5">
          <cell r="C5" t="str">
            <v>NIGHT</v>
          </cell>
        </row>
      </sheetData>
      <sheetData sheetId="10153">
        <row r="5">
          <cell r="C5" t="str">
            <v>NIGHT</v>
          </cell>
        </row>
      </sheetData>
      <sheetData sheetId="10154">
        <row r="5">
          <cell r="C5" t="str">
            <v>NIGHT</v>
          </cell>
        </row>
      </sheetData>
      <sheetData sheetId="10155">
        <row r="5">
          <cell r="C5" t="str">
            <v>NIGHT</v>
          </cell>
        </row>
      </sheetData>
      <sheetData sheetId="10156">
        <row r="5">
          <cell r="C5" t="str">
            <v>NIGHT</v>
          </cell>
        </row>
      </sheetData>
      <sheetData sheetId="10157">
        <row r="5">
          <cell r="C5" t="str">
            <v>NIGHT</v>
          </cell>
        </row>
      </sheetData>
      <sheetData sheetId="10158">
        <row r="5">
          <cell r="C5" t="str">
            <v>NIGHT</v>
          </cell>
        </row>
      </sheetData>
      <sheetData sheetId="10159">
        <row r="5">
          <cell r="C5" t="str">
            <v>NIGHT</v>
          </cell>
        </row>
      </sheetData>
      <sheetData sheetId="10160">
        <row r="5">
          <cell r="C5" t="str">
            <v>NIGHT</v>
          </cell>
        </row>
      </sheetData>
      <sheetData sheetId="10161">
        <row r="5">
          <cell r="C5" t="str">
            <v>NIGHT</v>
          </cell>
        </row>
      </sheetData>
      <sheetData sheetId="10162">
        <row r="5">
          <cell r="C5" t="str">
            <v>NIGHT</v>
          </cell>
        </row>
      </sheetData>
      <sheetData sheetId="10163">
        <row r="5">
          <cell r="C5" t="str">
            <v>NIGHT</v>
          </cell>
        </row>
      </sheetData>
      <sheetData sheetId="10164">
        <row r="5">
          <cell r="C5" t="str">
            <v>NIGHT</v>
          </cell>
        </row>
      </sheetData>
      <sheetData sheetId="10165">
        <row r="5">
          <cell r="C5">
            <v>2.8</v>
          </cell>
        </row>
      </sheetData>
      <sheetData sheetId="10166">
        <row r="5">
          <cell r="C5" t="str">
            <v>NIGHT</v>
          </cell>
        </row>
      </sheetData>
      <sheetData sheetId="10167">
        <row r="5">
          <cell r="C5" t="str">
            <v>NIGHT</v>
          </cell>
        </row>
      </sheetData>
      <sheetData sheetId="10168">
        <row r="5">
          <cell r="C5">
            <v>2.8</v>
          </cell>
        </row>
      </sheetData>
      <sheetData sheetId="10169">
        <row r="5">
          <cell r="C5" t="str">
            <v>NIGHT</v>
          </cell>
        </row>
      </sheetData>
      <sheetData sheetId="10170">
        <row r="5">
          <cell r="C5" t="str">
            <v>NIGHT</v>
          </cell>
        </row>
      </sheetData>
      <sheetData sheetId="10171">
        <row r="5">
          <cell r="C5" t="str">
            <v>NIGHT</v>
          </cell>
        </row>
      </sheetData>
      <sheetData sheetId="10172">
        <row r="5">
          <cell r="C5" t="str">
            <v>NIGHT</v>
          </cell>
        </row>
      </sheetData>
      <sheetData sheetId="10173">
        <row r="5">
          <cell r="C5" t="str">
            <v>NIGHT</v>
          </cell>
        </row>
      </sheetData>
      <sheetData sheetId="10174">
        <row r="5">
          <cell r="C5" t="str">
            <v>NIGHT</v>
          </cell>
        </row>
      </sheetData>
      <sheetData sheetId="10175">
        <row r="5">
          <cell r="C5">
            <v>2.8</v>
          </cell>
        </row>
      </sheetData>
      <sheetData sheetId="10176">
        <row r="5">
          <cell r="C5" t="str">
            <v>NIGHT</v>
          </cell>
        </row>
      </sheetData>
      <sheetData sheetId="10177">
        <row r="5">
          <cell r="C5">
            <v>2.8</v>
          </cell>
        </row>
      </sheetData>
      <sheetData sheetId="10178">
        <row r="5">
          <cell r="C5">
            <v>2.8</v>
          </cell>
        </row>
      </sheetData>
      <sheetData sheetId="10179">
        <row r="5">
          <cell r="C5">
            <v>2.8</v>
          </cell>
        </row>
      </sheetData>
      <sheetData sheetId="10180">
        <row r="5">
          <cell r="C5" t="str">
            <v>NIGHT</v>
          </cell>
        </row>
      </sheetData>
      <sheetData sheetId="10181">
        <row r="5">
          <cell r="C5" t="str">
            <v>NIGHT</v>
          </cell>
        </row>
      </sheetData>
      <sheetData sheetId="10182">
        <row r="5">
          <cell r="C5" t="str">
            <v>NIGHT</v>
          </cell>
        </row>
      </sheetData>
      <sheetData sheetId="10183">
        <row r="5">
          <cell r="C5">
            <v>2.8</v>
          </cell>
        </row>
      </sheetData>
      <sheetData sheetId="10184">
        <row r="5">
          <cell r="C5" t="str">
            <v>NIGHT</v>
          </cell>
        </row>
      </sheetData>
      <sheetData sheetId="10185">
        <row r="5">
          <cell r="C5">
            <v>2.8</v>
          </cell>
        </row>
      </sheetData>
      <sheetData sheetId="10186">
        <row r="5">
          <cell r="C5" t="str">
            <v>NIGHT</v>
          </cell>
        </row>
      </sheetData>
      <sheetData sheetId="10187">
        <row r="5">
          <cell r="C5">
            <v>2.8</v>
          </cell>
        </row>
      </sheetData>
      <sheetData sheetId="10188">
        <row r="5">
          <cell r="C5" t="str">
            <v>NIGHT</v>
          </cell>
        </row>
      </sheetData>
      <sheetData sheetId="10189">
        <row r="5">
          <cell r="C5">
            <v>2.8</v>
          </cell>
        </row>
      </sheetData>
      <sheetData sheetId="10190">
        <row r="5">
          <cell r="C5" t="str">
            <v>NIGHT</v>
          </cell>
        </row>
      </sheetData>
      <sheetData sheetId="10191">
        <row r="5">
          <cell r="C5" t="str">
            <v>NIGHT</v>
          </cell>
        </row>
      </sheetData>
      <sheetData sheetId="10192">
        <row r="5">
          <cell r="C5" t="str">
            <v>NIGHT</v>
          </cell>
        </row>
      </sheetData>
      <sheetData sheetId="10193">
        <row r="5">
          <cell r="C5">
            <v>2.8</v>
          </cell>
        </row>
      </sheetData>
      <sheetData sheetId="10194">
        <row r="5">
          <cell r="C5" t="str">
            <v>NIGHT</v>
          </cell>
        </row>
      </sheetData>
      <sheetData sheetId="10195">
        <row r="5">
          <cell r="C5">
            <v>2.8</v>
          </cell>
        </row>
      </sheetData>
      <sheetData sheetId="10196">
        <row r="5">
          <cell r="C5">
            <v>2.8</v>
          </cell>
        </row>
      </sheetData>
      <sheetData sheetId="10197">
        <row r="5">
          <cell r="C5">
            <v>2.8</v>
          </cell>
        </row>
      </sheetData>
      <sheetData sheetId="10198">
        <row r="5">
          <cell r="C5">
            <v>2.8</v>
          </cell>
        </row>
      </sheetData>
      <sheetData sheetId="10199">
        <row r="5">
          <cell r="C5">
            <v>2.8</v>
          </cell>
        </row>
      </sheetData>
      <sheetData sheetId="10200">
        <row r="5">
          <cell r="C5" t="str">
            <v>NIGHT</v>
          </cell>
        </row>
      </sheetData>
      <sheetData sheetId="10201">
        <row r="5">
          <cell r="C5" t="str">
            <v>NIGHT</v>
          </cell>
        </row>
      </sheetData>
      <sheetData sheetId="10202">
        <row r="5">
          <cell r="C5">
            <v>2.8</v>
          </cell>
        </row>
      </sheetData>
      <sheetData sheetId="10203">
        <row r="5">
          <cell r="C5">
            <v>2.8</v>
          </cell>
        </row>
      </sheetData>
      <sheetData sheetId="10204">
        <row r="5">
          <cell r="C5" t="str">
            <v>NIGHT</v>
          </cell>
        </row>
      </sheetData>
      <sheetData sheetId="10205">
        <row r="5">
          <cell r="C5">
            <v>2.8</v>
          </cell>
        </row>
      </sheetData>
      <sheetData sheetId="10206">
        <row r="5">
          <cell r="C5">
            <v>2.8</v>
          </cell>
        </row>
      </sheetData>
      <sheetData sheetId="10207">
        <row r="5">
          <cell r="C5">
            <v>2.8</v>
          </cell>
        </row>
      </sheetData>
      <sheetData sheetId="10208">
        <row r="5">
          <cell r="C5">
            <v>2.8</v>
          </cell>
        </row>
      </sheetData>
      <sheetData sheetId="10209">
        <row r="5">
          <cell r="C5">
            <v>2.8</v>
          </cell>
        </row>
      </sheetData>
      <sheetData sheetId="10210">
        <row r="5">
          <cell r="C5" t="str">
            <v>NIGHT</v>
          </cell>
        </row>
      </sheetData>
      <sheetData sheetId="10211">
        <row r="5">
          <cell r="C5" t="str">
            <v>NIGHT</v>
          </cell>
        </row>
      </sheetData>
      <sheetData sheetId="10212">
        <row r="5">
          <cell r="C5">
            <v>2.8</v>
          </cell>
        </row>
      </sheetData>
      <sheetData sheetId="10213">
        <row r="5">
          <cell r="C5" t="str">
            <v>NIGHT</v>
          </cell>
        </row>
      </sheetData>
      <sheetData sheetId="10214">
        <row r="5">
          <cell r="C5" t="str">
            <v>NIGHT</v>
          </cell>
        </row>
      </sheetData>
      <sheetData sheetId="10215">
        <row r="5">
          <cell r="C5">
            <v>2.8</v>
          </cell>
        </row>
      </sheetData>
      <sheetData sheetId="10216">
        <row r="5">
          <cell r="C5">
            <v>2.8</v>
          </cell>
        </row>
      </sheetData>
      <sheetData sheetId="10217">
        <row r="5">
          <cell r="C5">
            <v>2.8</v>
          </cell>
        </row>
      </sheetData>
      <sheetData sheetId="10218">
        <row r="5">
          <cell r="C5">
            <v>2.8</v>
          </cell>
        </row>
      </sheetData>
      <sheetData sheetId="10219">
        <row r="5">
          <cell r="C5">
            <v>2.8</v>
          </cell>
        </row>
      </sheetData>
      <sheetData sheetId="10220">
        <row r="5">
          <cell r="C5" t="str">
            <v>NIGHT</v>
          </cell>
        </row>
      </sheetData>
      <sheetData sheetId="10221">
        <row r="5">
          <cell r="C5" t="str">
            <v>NIGHT</v>
          </cell>
        </row>
      </sheetData>
      <sheetData sheetId="10222">
        <row r="5">
          <cell r="C5" t="str">
            <v>NIGHT</v>
          </cell>
        </row>
      </sheetData>
      <sheetData sheetId="10223">
        <row r="5">
          <cell r="C5" t="str">
            <v>NIGHT</v>
          </cell>
        </row>
      </sheetData>
      <sheetData sheetId="10224">
        <row r="5">
          <cell r="C5" t="str">
            <v>NIGHT</v>
          </cell>
        </row>
      </sheetData>
      <sheetData sheetId="10225">
        <row r="5">
          <cell r="C5" t="str">
            <v>NIGHT</v>
          </cell>
        </row>
      </sheetData>
      <sheetData sheetId="10226">
        <row r="5">
          <cell r="C5">
            <v>2.8</v>
          </cell>
        </row>
      </sheetData>
      <sheetData sheetId="10227">
        <row r="5">
          <cell r="C5">
            <v>2.8</v>
          </cell>
        </row>
      </sheetData>
      <sheetData sheetId="10228">
        <row r="5">
          <cell r="C5">
            <v>2.8</v>
          </cell>
        </row>
      </sheetData>
      <sheetData sheetId="10229">
        <row r="5">
          <cell r="C5" t="str">
            <v>NIGHT</v>
          </cell>
        </row>
      </sheetData>
      <sheetData sheetId="10230">
        <row r="5">
          <cell r="C5" t="str">
            <v>NIGHT</v>
          </cell>
        </row>
      </sheetData>
      <sheetData sheetId="10231">
        <row r="5">
          <cell r="C5" t="str">
            <v>NIGHT</v>
          </cell>
        </row>
      </sheetData>
      <sheetData sheetId="10232">
        <row r="5">
          <cell r="C5" t="str">
            <v>NIGHT</v>
          </cell>
        </row>
      </sheetData>
      <sheetData sheetId="10233">
        <row r="5">
          <cell r="C5" t="str">
            <v>NIGHT</v>
          </cell>
        </row>
      </sheetData>
      <sheetData sheetId="10234">
        <row r="5">
          <cell r="C5" t="str">
            <v>NIGHT</v>
          </cell>
        </row>
      </sheetData>
      <sheetData sheetId="10235">
        <row r="5">
          <cell r="C5" t="str">
            <v>NIGHT</v>
          </cell>
        </row>
      </sheetData>
      <sheetData sheetId="10236">
        <row r="5">
          <cell r="C5">
            <v>2.8</v>
          </cell>
        </row>
      </sheetData>
      <sheetData sheetId="10237">
        <row r="5">
          <cell r="C5">
            <v>2.8</v>
          </cell>
        </row>
      </sheetData>
      <sheetData sheetId="10238">
        <row r="5">
          <cell r="C5" t="str">
            <v>NIGHT</v>
          </cell>
        </row>
      </sheetData>
      <sheetData sheetId="10239">
        <row r="5">
          <cell r="C5" t="str">
            <v>NIGHT</v>
          </cell>
        </row>
      </sheetData>
      <sheetData sheetId="10240">
        <row r="5">
          <cell r="C5" t="str">
            <v>NIGHT</v>
          </cell>
        </row>
      </sheetData>
      <sheetData sheetId="10241">
        <row r="5">
          <cell r="C5" t="str">
            <v>NIGHT</v>
          </cell>
        </row>
      </sheetData>
      <sheetData sheetId="10242">
        <row r="5">
          <cell r="C5" t="str">
            <v>NIGHT</v>
          </cell>
        </row>
      </sheetData>
      <sheetData sheetId="10243">
        <row r="5">
          <cell r="C5" t="str">
            <v>NIGHT</v>
          </cell>
        </row>
      </sheetData>
      <sheetData sheetId="10244">
        <row r="5">
          <cell r="C5" t="str">
            <v>NIGHT</v>
          </cell>
        </row>
      </sheetData>
      <sheetData sheetId="10245">
        <row r="5">
          <cell r="C5" t="str">
            <v>NIGHT</v>
          </cell>
        </row>
      </sheetData>
      <sheetData sheetId="10246">
        <row r="5">
          <cell r="C5">
            <v>2.8</v>
          </cell>
        </row>
      </sheetData>
      <sheetData sheetId="10247">
        <row r="5">
          <cell r="C5">
            <v>2.8</v>
          </cell>
        </row>
      </sheetData>
      <sheetData sheetId="10248">
        <row r="5">
          <cell r="C5" t="str">
            <v>NIGHT</v>
          </cell>
        </row>
      </sheetData>
      <sheetData sheetId="10249">
        <row r="5">
          <cell r="C5" t="str">
            <v>NIGHT</v>
          </cell>
        </row>
      </sheetData>
      <sheetData sheetId="10250">
        <row r="5">
          <cell r="C5" t="str">
            <v>NIGHT</v>
          </cell>
        </row>
      </sheetData>
      <sheetData sheetId="10251">
        <row r="5">
          <cell r="C5" t="str">
            <v>NIGHT</v>
          </cell>
        </row>
      </sheetData>
      <sheetData sheetId="10252">
        <row r="5">
          <cell r="C5" t="str">
            <v>NIGHT</v>
          </cell>
        </row>
      </sheetData>
      <sheetData sheetId="10253">
        <row r="5">
          <cell r="C5" t="str">
            <v>NIGHT</v>
          </cell>
        </row>
      </sheetData>
      <sheetData sheetId="10254">
        <row r="5">
          <cell r="C5" t="str">
            <v>NIGHT</v>
          </cell>
        </row>
      </sheetData>
      <sheetData sheetId="10255">
        <row r="5">
          <cell r="C5" t="str">
            <v>NIGHT</v>
          </cell>
        </row>
      </sheetData>
      <sheetData sheetId="10256">
        <row r="5">
          <cell r="C5">
            <v>2.8</v>
          </cell>
        </row>
      </sheetData>
      <sheetData sheetId="10257">
        <row r="5">
          <cell r="C5" t="str">
            <v>NIGHT</v>
          </cell>
        </row>
      </sheetData>
      <sheetData sheetId="10258">
        <row r="5">
          <cell r="C5" t="str">
            <v>NIGHT</v>
          </cell>
        </row>
      </sheetData>
      <sheetData sheetId="10259">
        <row r="5">
          <cell r="C5" t="str">
            <v>NIGHT</v>
          </cell>
        </row>
      </sheetData>
      <sheetData sheetId="10260">
        <row r="5">
          <cell r="C5" t="str">
            <v>NIGHT</v>
          </cell>
        </row>
      </sheetData>
      <sheetData sheetId="10261">
        <row r="5">
          <cell r="C5" t="str">
            <v>NIGHT</v>
          </cell>
        </row>
      </sheetData>
      <sheetData sheetId="10262">
        <row r="5">
          <cell r="C5" t="str">
            <v>NIGHT</v>
          </cell>
        </row>
      </sheetData>
      <sheetData sheetId="10263">
        <row r="5">
          <cell r="C5" t="str">
            <v>NIGHT</v>
          </cell>
        </row>
      </sheetData>
      <sheetData sheetId="10264">
        <row r="5">
          <cell r="C5" t="str">
            <v>NIGHT</v>
          </cell>
        </row>
      </sheetData>
      <sheetData sheetId="10265">
        <row r="5">
          <cell r="C5" t="str">
            <v>NIGHT</v>
          </cell>
        </row>
      </sheetData>
      <sheetData sheetId="10266">
        <row r="5">
          <cell r="C5" t="str">
            <v>NIGHT</v>
          </cell>
        </row>
      </sheetData>
      <sheetData sheetId="10267">
        <row r="5">
          <cell r="C5" t="str">
            <v>NIGHT</v>
          </cell>
        </row>
      </sheetData>
      <sheetData sheetId="10268">
        <row r="5">
          <cell r="C5" t="str">
            <v>NIGHT</v>
          </cell>
        </row>
      </sheetData>
      <sheetData sheetId="10269">
        <row r="5">
          <cell r="C5" t="str">
            <v>NIGHT</v>
          </cell>
        </row>
      </sheetData>
      <sheetData sheetId="10270">
        <row r="5">
          <cell r="C5" t="str">
            <v>NIGHT</v>
          </cell>
        </row>
      </sheetData>
      <sheetData sheetId="10271">
        <row r="5">
          <cell r="C5" t="str">
            <v>NIGHT</v>
          </cell>
        </row>
      </sheetData>
      <sheetData sheetId="10272">
        <row r="5">
          <cell r="C5" t="str">
            <v>NIGHT</v>
          </cell>
        </row>
      </sheetData>
      <sheetData sheetId="10273">
        <row r="5">
          <cell r="C5" t="str">
            <v>NIGHT</v>
          </cell>
        </row>
      </sheetData>
      <sheetData sheetId="10274">
        <row r="5">
          <cell r="C5" t="str">
            <v>NIGHT</v>
          </cell>
        </row>
      </sheetData>
      <sheetData sheetId="10275">
        <row r="5">
          <cell r="C5" t="str">
            <v>NIGHT</v>
          </cell>
        </row>
      </sheetData>
      <sheetData sheetId="10276">
        <row r="5">
          <cell r="C5" t="str">
            <v>NIGHT</v>
          </cell>
        </row>
      </sheetData>
      <sheetData sheetId="10277">
        <row r="5">
          <cell r="C5" t="str">
            <v>NIGHT</v>
          </cell>
        </row>
      </sheetData>
      <sheetData sheetId="10278">
        <row r="5">
          <cell r="C5" t="str">
            <v>NIGHT</v>
          </cell>
        </row>
      </sheetData>
      <sheetData sheetId="10279">
        <row r="5">
          <cell r="C5" t="str">
            <v>NIGHT</v>
          </cell>
        </row>
      </sheetData>
      <sheetData sheetId="10280">
        <row r="5">
          <cell r="C5" t="str">
            <v>NIGHT</v>
          </cell>
        </row>
      </sheetData>
      <sheetData sheetId="10281">
        <row r="5">
          <cell r="C5" t="str">
            <v>NIGHT</v>
          </cell>
        </row>
      </sheetData>
      <sheetData sheetId="10282">
        <row r="5">
          <cell r="C5" t="str">
            <v>NIGHT</v>
          </cell>
        </row>
      </sheetData>
      <sheetData sheetId="10283">
        <row r="5">
          <cell r="C5" t="str">
            <v>NIGHT</v>
          </cell>
        </row>
      </sheetData>
      <sheetData sheetId="10284">
        <row r="5">
          <cell r="C5" t="str">
            <v>NIGHT</v>
          </cell>
        </row>
      </sheetData>
      <sheetData sheetId="10285">
        <row r="5">
          <cell r="C5" t="str">
            <v>NIGHT</v>
          </cell>
        </row>
      </sheetData>
      <sheetData sheetId="10286">
        <row r="5">
          <cell r="C5" t="str">
            <v>NIGHT</v>
          </cell>
        </row>
      </sheetData>
      <sheetData sheetId="10287">
        <row r="5">
          <cell r="C5" t="str">
            <v>NIGHT</v>
          </cell>
        </row>
      </sheetData>
      <sheetData sheetId="10288">
        <row r="5">
          <cell r="C5" t="str">
            <v>NIGHT</v>
          </cell>
        </row>
      </sheetData>
      <sheetData sheetId="10289">
        <row r="5">
          <cell r="C5" t="str">
            <v>NIGHT</v>
          </cell>
        </row>
      </sheetData>
      <sheetData sheetId="10290">
        <row r="5">
          <cell r="C5" t="str">
            <v>NIGHT</v>
          </cell>
        </row>
      </sheetData>
      <sheetData sheetId="10291">
        <row r="5">
          <cell r="C5" t="str">
            <v>NIGHT</v>
          </cell>
        </row>
      </sheetData>
      <sheetData sheetId="10292">
        <row r="5">
          <cell r="C5" t="str">
            <v>NIGHT</v>
          </cell>
        </row>
      </sheetData>
      <sheetData sheetId="10293">
        <row r="5">
          <cell r="C5" t="str">
            <v>NIGHT</v>
          </cell>
        </row>
      </sheetData>
      <sheetData sheetId="10294">
        <row r="5">
          <cell r="C5" t="str">
            <v>NIGHT</v>
          </cell>
        </row>
      </sheetData>
      <sheetData sheetId="10295">
        <row r="5">
          <cell r="C5" t="str">
            <v>NIGHT</v>
          </cell>
        </row>
      </sheetData>
      <sheetData sheetId="10296">
        <row r="5">
          <cell r="C5" t="str">
            <v>NIGHT</v>
          </cell>
        </row>
      </sheetData>
      <sheetData sheetId="10297">
        <row r="5">
          <cell r="C5" t="str">
            <v>NIGHT</v>
          </cell>
        </row>
      </sheetData>
      <sheetData sheetId="10298">
        <row r="5">
          <cell r="C5" t="str">
            <v>NIGHT</v>
          </cell>
        </row>
      </sheetData>
      <sheetData sheetId="10299">
        <row r="5">
          <cell r="C5" t="str">
            <v>NIGHT</v>
          </cell>
        </row>
      </sheetData>
      <sheetData sheetId="10300">
        <row r="5">
          <cell r="C5" t="str">
            <v>NIGHT</v>
          </cell>
        </row>
      </sheetData>
      <sheetData sheetId="10301">
        <row r="5">
          <cell r="C5" t="str">
            <v>NIGHT</v>
          </cell>
        </row>
      </sheetData>
      <sheetData sheetId="10302">
        <row r="5">
          <cell r="C5" t="str">
            <v>NIGHT</v>
          </cell>
        </row>
      </sheetData>
      <sheetData sheetId="10303">
        <row r="5">
          <cell r="C5" t="str">
            <v>NIGHT</v>
          </cell>
        </row>
      </sheetData>
      <sheetData sheetId="10304">
        <row r="5">
          <cell r="C5" t="str">
            <v>NIGHT</v>
          </cell>
        </row>
      </sheetData>
      <sheetData sheetId="10305">
        <row r="5">
          <cell r="C5" t="str">
            <v>NIGHT</v>
          </cell>
        </row>
      </sheetData>
      <sheetData sheetId="10306">
        <row r="5">
          <cell r="C5" t="str">
            <v>NIGHT</v>
          </cell>
        </row>
      </sheetData>
      <sheetData sheetId="10307">
        <row r="5">
          <cell r="C5" t="str">
            <v>NIGHT</v>
          </cell>
        </row>
      </sheetData>
      <sheetData sheetId="10308">
        <row r="5">
          <cell r="C5" t="str">
            <v>NIGHT</v>
          </cell>
        </row>
      </sheetData>
      <sheetData sheetId="10309">
        <row r="5">
          <cell r="C5" t="str">
            <v>NIGHT</v>
          </cell>
        </row>
      </sheetData>
      <sheetData sheetId="10310">
        <row r="5">
          <cell r="C5" t="str">
            <v>NIGHT</v>
          </cell>
        </row>
      </sheetData>
      <sheetData sheetId="10311">
        <row r="5">
          <cell r="C5" t="str">
            <v>NIGHT</v>
          </cell>
        </row>
      </sheetData>
      <sheetData sheetId="10312">
        <row r="5">
          <cell r="C5" t="str">
            <v>NIGHT</v>
          </cell>
        </row>
      </sheetData>
      <sheetData sheetId="10313">
        <row r="5">
          <cell r="C5" t="str">
            <v>NIGHT</v>
          </cell>
        </row>
      </sheetData>
      <sheetData sheetId="10314">
        <row r="5">
          <cell r="C5" t="str">
            <v>NIGHT</v>
          </cell>
        </row>
      </sheetData>
      <sheetData sheetId="10315">
        <row r="5">
          <cell r="C5" t="str">
            <v>NIGHT</v>
          </cell>
        </row>
      </sheetData>
      <sheetData sheetId="10316">
        <row r="5">
          <cell r="C5" t="str">
            <v>NIGHT</v>
          </cell>
        </row>
      </sheetData>
      <sheetData sheetId="10317">
        <row r="5">
          <cell r="C5" t="str">
            <v>NIGHT</v>
          </cell>
        </row>
      </sheetData>
      <sheetData sheetId="10318">
        <row r="5">
          <cell r="C5" t="str">
            <v>NIGHT</v>
          </cell>
        </row>
      </sheetData>
      <sheetData sheetId="10319">
        <row r="5">
          <cell r="C5" t="str">
            <v>NIGHT</v>
          </cell>
        </row>
      </sheetData>
      <sheetData sheetId="10320">
        <row r="5">
          <cell r="C5" t="str">
            <v>NIGHT</v>
          </cell>
        </row>
      </sheetData>
      <sheetData sheetId="10321">
        <row r="5">
          <cell r="C5" t="str">
            <v>NIGHT</v>
          </cell>
        </row>
      </sheetData>
      <sheetData sheetId="10322">
        <row r="5">
          <cell r="C5" t="str">
            <v>NIGHT</v>
          </cell>
        </row>
      </sheetData>
      <sheetData sheetId="10323">
        <row r="5">
          <cell r="C5" t="str">
            <v>NIGHT</v>
          </cell>
        </row>
      </sheetData>
      <sheetData sheetId="10324">
        <row r="5">
          <cell r="C5" t="str">
            <v>NIGHT</v>
          </cell>
        </row>
      </sheetData>
      <sheetData sheetId="10325">
        <row r="5">
          <cell r="C5">
            <v>2.8</v>
          </cell>
        </row>
      </sheetData>
      <sheetData sheetId="10326">
        <row r="5">
          <cell r="C5">
            <v>2.8</v>
          </cell>
        </row>
      </sheetData>
      <sheetData sheetId="10327">
        <row r="5">
          <cell r="C5">
            <v>2.8</v>
          </cell>
        </row>
      </sheetData>
      <sheetData sheetId="10328">
        <row r="5">
          <cell r="C5">
            <v>2.8</v>
          </cell>
        </row>
      </sheetData>
      <sheetData sheetId="10329">
        <row r="5">
          <cell r="C5">
            <v>2.8</v>
          </cell>
        </row>
      </sheetData>
      <sheetData sheetId="10330">
        <row r="5">
          <cell r="C5">
            <v>2.8</v>
          </cell>
        </row>
      </sheetData>
      <sheetData sheetId="10331">
        <row r="5">
          <cell r="C5">
            <v>2.8</v>
          </cell>
        </row>
      </sheetData>
      <sheetData sheetId="10332">
        <row r="5">
          <cell r="C5">
            <v>2.8</v>
          </cell>
        </row>
      </sheetData>
      <sheetData sheetId="10333">
        <row r="5">
          <cell r="C5">
            <v>2.8</v>
          </cell>
        </row>
      </sheetData>
      <sheetData sheetId="10334">
        <row r="5">
          <cell r="C5">
            <v>2.8</v>
          </cell>
        </row>
      </sheetData>
      <sheetData sheetId="10335">
        <row r="5">
          <cell r="C5">
            <v>2.8</v>
          </cell>
        </row>
      </sheetData>
      <sheetData sheetId="10336">
        <row r="5">
          <cell r="C5">
            <v>2.8</v>
          </cell>
        </row>
      </sheetData>
      <sheetData sheetId="10337">
        <row r="5">
          <cell r="C5">
            <v>2.8</v>
          </cell>
        </row>
      </sheetData>
      <sheetData sheetId="10338">
        <row r="5">
          <cell r="C5">
            <v>2.8</v>
          </cell>
        </row>
      </sheetData>
      <sheetData sheetId="10339">
        <row r="5">
          <cell r="C5">
            <v>2.8</v>
          </cell>
        </row>
      </sheetData>
      <sheetData sheetId="10340">
        <row r="5">
          <cell r="C5">
            <v>2.8</v>
          </cell>
        </row>
      </sheetData>
      <sheetData sheetId="10341">
        <row r="5">
          <cell r="C5">
            <v>2.8</v>
          </cell>
        </row>
      </sheetData>
      <sheetData sheetId="10342">
        <row r="5">
          <cell r="C5">
            <v>2.8</v>
          </cell>
        </row>
      </sheetData>
      <sheetData sheetId="10343">
        <row r="5">
          <cell r="C5">
            <v>2.8</v>
          </cell>
        </row>
      </sheetData>
      <sheetData sheetId="10344">
        <row r="5">
          <cell r="C5">
            <v>2.8</v>
          </cell>
        </row>
      </sheetData>
      <sheetData sheetId="10345">
        <row r="5">
          <cell r="C5">
            <v>2.8</v>
          </cell>
        </row>
      </sheetData>
      <sheetData sheetId="10346">
        <row r="5">
          <cell r="C5">
            <v>2.8</v>
          </cell>
        </row>
      </sheetData>
      <sheetData sheetId="10347">
        <row r="5">
          <cell r="C5">
            <v>2.8</v>
          </cell>
        </row>
      </sheetData>
      <sheetData sheetId="10348">
        <row r="5">
          <cell r="C5">
            <v>2.8</v>
          </cell>
        </row>
      </sheetData>
      <sheetData sheetId="10349">
        <row r="5">
          <cell r="C5">
            <v>2.8</v>
          </cell>
        </row>
      </sheetData>
      <sheetData sheetId="10350">
        <row r="5">
          <cell r="C5">
            <v>2.8</v>
          </cell>
        </row>
      </sheetData>
      <sheetData sheetId="10351">
        <row r="5">
          <cell r="C5">
            <v>2.8</v>
          </cell>
        </row>
      </sheetData>
      <sheetData sheetId="10352">
        <row r="5">
          <cell r="C5">
            <v>2.8</v>
          </cell>
        </row>
      </sheetData>
      <sheetData sheetId="10353">
        <row r="5">
          <cell r="C5">
            <v>2.8</v>
          </cell>
        </row>
      </sheetData>
      <sheetData sheetId="10354">
        <row r="5">
          <cell r="C5">
            <v>2.8</v>
          </cell>
        </row>
      </sheetData>
      <sheetData sheetId="10355">
        <row r="5">
          <cell r="C5">
            <v>2.8</v>
          </cell>
        </row>
      </sheetData>
      <sheetData sheetId="10356">
        <row r="5">
          <cell r="C5">
            <v>2.8</v>
          </cell>
        </row>
      </sheetData>
      <sheetData sheetId="10357">
        <row r="5">
          <cell r="C5">
            <v>2.8</v>
          </cell>
        </row>
      </sheetData>
      <sheetData sheetId="10358">
        <row r="5">
          <cell r="C5">
            <v>2.8</v>
          </cell>
        </row>
      </sheetData>
      <sheetData sheetId="10359">
        <row r="5">
          <cell r="C5">
            <v>2.8</v>
          </cell>
        </row>
      </sheetData>
      <sheetData sheetId="10360">
        <row r="5">
          <cell r="C5">
            <v>2.8</v>
          </cell>
        </row>
      </sheetData>
      <sheetData sheetId="10361">
        <row r="5">
          <cell r="C5">
            <v>2.8</v>
          </cell>
        </row>
      </sheetData>
      <sheetData sheetId="10362">
        <row r="5">
          <cell r="C5">
            <v>2.8</v>
          </cell>
        </row>
      </sheetData>
      <sheetData sheetId="10363">
        <row r="5">
          <cell r="C5">
            <v>2.8</v>
          </cell>
        </row>
      </sheetData>
      <sheetData sheetId="10364">
        <row r="5">
          <cell r="C5">
            <v>2.8</v>
          </cell>
        </row>
      </sheetData>
      <sheetData sheetId="10365">
        <row r="5">
          <cell r="C5">
            <v>2.8</v>
          </cell>
        </row>
      </sheetData>
      <sheetData sheetId="10366">
        <row r="5">
          <cell r="C5">
            <v>2.8</v>
          </cell>
        </row>
      </sheetData>
      <sheetData sheetId="10367">
        <row r="5">
          <cell r="C5">
            <v>2.8</v>
          </cell>
        </row>
      </sheetData>
      <sheetData sheetId="10368">
        <row r="5">
          <cell r="C5">
            <v>2.8</v>
          </cell>
        </row>
      </sheetData>
      <sheetData sheetId="10369">
        <row r="5">
          <cell r="C5">
            <v>2.8</v>
          </cell>
        </row>
      </sheetData>
      <sheetData sheetId="10370">
        <row r="5">
          <cell r="C5">
            <v>2.8</v>
          </cell>
        </row>
      </sheetData>
      <sheetData sheetId="10371">
        <row r="5">
          <cell r="C5">
            <v>2.8</v>
          </cell>
        </row>
      </sheetData>
      <sheetData sheetId="10372">
        <row r="5">
          <cell r="C5">
            <v>2.8</v>
          </cell>
        </row>
      </sheetData>
      <sheetData sheetId="10373">
        <row r="5">
          <cell r="C5">
            <v>2.8</v>
          </cell>
        </row>
      </sheetData>
      <sheetData sheetId="10374">
        <row r="5">
          <cell r="C5">
            <v>2.8</v>
          </cell>
        </row>
      </sheetData>
      <sheetData sheetId="10375">
        <row r="5">
          <cell r="C5">
            <v>2.8</v>
          </cell>
        </row>
      </sheetData>
      <sheetData sheetId="10376">
        <row r="5">
          <cell r="C5">
            <v>2.8</v>
          </cell>
        </row>
      </sheetData>
      <sheetData sheetId="10377">
        <row r="5">
          <cell r="C5">
            <v>2.8</v>
          </cell>
        </row>
      </sheetData>
      <sheetData sheetId="10378">
        <row r="5">
          <cell r="C5">
            <v>2.8</v>
          </cell>
        </row>
      </sheetData>
      <sheetData sheetId="10379">
        <row r="5">
          <cell r="C5">
            <v>2.8</v>
          </cell>
        </row>
      </sheetData>
      <sheetData sheetId="10380">
        <row r="5">
          <cell r="C5">
            <v>2.8</v>
          </cell>
        </row>
      </sheetData>
      <sheetData sheetId="10381">
        <row r="5">
          <cell r="C5">
            <v>2.8</v>
          </cell>
        </row>
      </sheetData>
      <sheetData sheetId="10382">
        <row r="5">
          <cell r="C5">
            <v>2.8</v>
          </cell>
        </row>
      </sheetData>
      <sheetData sheetId="10383">
        <row r="5">
          <cell r="C5">
            <v>2.8</v>
          </cell>
        </row>
      </sheetData>
      <sheetData sheetId="10384">
        <row r="5">
          <cell r="C5">
            <v>2.8</v>
          </cell>
        </row>
      </sheetData>
      <sheetData sheetId="10385">
        <row r="5">
          <cell r="C5">
            <v>2.8</v>
          </cell>
        </row>
      </sheetData>
      <sheetData sheetId="10386">
        <row r="5">
          <cell r="C5">
            <v>2.8</v>
          </cell>
        </row>
      </sheetData>
      <sheetData sheetId="10387">
        <row r="5">
          <cell r="C5">
            <v>2.8</v>
          </cell>
        </row>
      </sheetData>
      <sheetData sheetId="10388">
        <row r="5">
          <cell r="C5">
            <v>2.8</v>
          </cell>
        </row>
      </sheetData>
      <sheetData sheetId="10389">
        <row r="5">
          <cell r="C5">
            <v>2.8</v>
          </cell>
        </row>
      </sheetData>
      <sheetData sheetId="10390">
        <row r="5">
          <cell r="C5">
            <v>2.8</v>
          </cell>
        </row>
      </sheetData>
      <sheetData sheetId="10391">
        <row r="5">
          <cell r="C5">
            <v>2.8</v>
          </cell>
        </row>
      </sheetData>
      <sheetData sheetId="10392">
        <row r="5">
          <cell r="C5">
            <v>2.8</v>
          </cell>
        </row>
      </sheetData>
      <sheetData sheetId="10393">
        <row r="5">
          <cell r="C5">
            <v>2.8</v>
          </cell>
        </row>
      </sheetData>
      <sheetData sheetId="10394">
        <row r="5">
          <cell r="C5">
            <v>2.8</v>
          </cell>
        </row>
      </sheetData>
      <sheetData sheetId="10395">
        <row r="5">
          <cell r="C5">
            <v>2.8</v>
          </cell>
        </row>
      </sheetData>
      <sheetData sheetId="10396">
        <row r="5">
          <cell r="C5">
            <v>2.8</v>
          </cell>
        </row>
      </sheetData>
      <sheetData sheetId="10397">
        <row r="5">
          <cell r="C5">
            <v>2.8</v>
          </cell>
        </row>
      </sheetData>
      <sheetData sheetId="10398">
        <row r="5">
          <cell r="C5">
            <v>2.8</v>
          </cell>
        </row>
      </sheetData>
      <sheetData sheetId="10399">
        <row r="5">
          <cell r="C5">
            <v>2.8</v>
          </cell>
        </row>
      </sheetData>
      <sheetData sheetId="10400">
        <row r="5">
          <cell r="C5">
            <v>2.8</v>
          </cell>
        </row>
      </sheetData>
      <sheetData sheetId="10401">
        <row r="5">
          <cell r="C5">
            <v>2.8</v>
          </cell>
        </row>
      </sheetData>
      <sheetData sheetId="10402">
        <row r="5">
          <cell r="C5">
            <v>2.8</v>
          </cell>
        </row>
      </sheetData>
      <sheetData sheetId="10403">
        <row r="5">
          <cell r="C5">
            <v>2.8</v>
          </cell>
        </row>
      </sheetData>
      <sheetData sheetId="10404">
        <row r="5">
          <cell r="C5">
            <v>2.8</v>
          </cell>
        </row>
      </sheetData>
      <sheetData sheetId="10405">
        <row r="5">
          <cell r="C5">
            <v>2.8</v>
          </cell>
        </row>
      </sheetData>
      <sheetData sheetId="10406">
        <row r="5">
          <cell r="C5">
            <v>2.8</v>
          </cell>
        </row>
      </sheetData>
      <sheetData sheetId="10407">
        <row r="5">
          <cell r="C5">
            <v>2.8</v>
          </cell>
        </row>
      </sheetData>
      <sheetData sheetId="10408">
        <row r="5">
          <cell r="C5">
            <v>2.8</v>
          </cell>
        </row>
      </sheetData>
      <sheetData sheetId="10409">
        <row r="5">
          <cell r="C5">
            <v>2.8</v>
          </cell>
        </row>
      </sheetData>
      <sheetData sheetId="10410">
        <row r="5">
          <cell r="C5">
            <v>2.8</v>
          </cell>
        </row>
      </sheetData>
      <sheetData sheetId="10411">
        <row r="5">
          <cell r="C5">
            <v>2.8</v>
          </cell>
        </row>
      </sheetData>
      <sheetData sheetId="10412">
        <row r="5">
          <cell r="C5">
            <v>2.8</v>
          </cell>
        </row>
      </sheetData>
      <sheetData sheetId="10413">
        <row r="5">
          <cell r="C5" t="str">
            <v>NIGHT</v>
          </cell>
        </row>
      </sheetData>
      <sheetData sheetId="10414">
        <row r="5">
          <cell r="C5">
            <v>2.8</v>
          </cell>
        </row>
      </sheetData>
      <sheetData sheetId="10415">
        <row r="5">
          <cell r="C5">
            <v>2.8</v>
          </cell>
        </row>
      </sheetData>
      <sheetData sheetId="10416">
        <row r="5">
          <cell r="C5">
            <v>2.8</v>
          </cell>
        </row>
      </sheetData>
      <sheetData sheetId="10417">
        <row r="5">
          <cell r="C5">
            <v>2.8</v>
          </cell>
        </row>
      </sheetData>
      <sheetData sheetId="10418">
        <row r="5">
          <cell r="C5">
            <v>2.8</v>
          </cell>
        </row>
      </sheetData>
      <sheetData sheetId="10419">
        <row r="5">
          <cell r="C5">
            <v>2.8</v>
          </cell>
        </row>
      </sheetData>
      <sheetData sheetId="10420">
        <row r="5">
          <cell r="C5">
            <v>2.8</v>
          </cell>
        </row>
      </sheetData>
      <sheetData sheetId="10421">
        <row r="5">
          <cell r="C5">
            <v>2.8</v>
          </cell>
        </row>
      </sheetData>
      <sheetData sheetId="10422">
        <row r="5">
          <cell r="C5">
            <v>2.8</v>
          </cell>
        </row>
      </sheetData>
      <sheetData sheetId="10423">
        <row r="5">
          <cell r="C5" t="str">
            <v>NIGHT</v>
          </cell>
        </row>
      </sheetData>
      <sheetData sheetId="10424">
        <row r="5">
          <cell r="C5" t="str">
            <v>NIGHT</v>
          </cell>
        </row>
      </sheetData>
      <sheetData sheetId="10425">
        <row r="5">
          <cell r="C5" t="str">
            <v>NIGHT</v>
          </cell>
        </row>
      </sheetData>
      <sheetData sheetId="10426">
        <row r="5">
          <cell r="C5" t="str">
            <v>NIGHT</v>
          </cell>
        </row>
      </sheetData>
      <sheetData sheetId="10427">
        <row r="5">
          <cell r="C5">
            <v>2.8</v>
          </cell>
        </row>
      </sheetData>
      <sheetData sheetId="10428">
        <row r="5">
          <cell r="C5" t="str">
            <v>NIGHT</v>
          </cell>
        </row>
      </sheetData>
      <sheetData sheetId="10429">
        <row r="5">
          <cell r="C5" t="str">
            <v>NIGHT</v>
          </cell>
        </row>
      </sheetData>
      <sheetData sheetId="10430">
        <row r="5">
          <cell r="C5" t="str">
            <v>NIGHT</v>
          </cell>
        </row>
      </sheetData>
      <sheetData sheetId="10431">
        <row r="5">
          <cell r="C5" t="str">
            <v>NIGHT</v>
          </cell>
        </row>
      </sheetData>
      <sheetData sheetId="10432">
        <row r="5">
          <cell r="C5" t="str">
            <v>NIGHT</v>
          </cell>
        </row>
      </sheetData>
      <sheetData sheetId="10433">
        <row r="5">
          <cell r="C5" t="str">
            <v>NIGHT</v>
          </cell>
        </row>
      </sheetData>
      <sheetData sheetId="10434">
        <row r="5">
          <cell r="C5" t="str">
            <v>NIGHT</v>
          </cell>
        </row>
      </sheetData>
      <sheetData sheetId="10435">
        <row r="5">
          <cell r="C5" t="str">
            <v>NIGHT</v>
          </cell>
        </row>
      </sheetData>
      <sheetData sheetId="10436">
        <row r="5">
          <cell r="C5" t="str">
            <v>NIGHT</v>
          </cell>
        </row>
      </sheetData>
      <sheetData sheetId="10437">
        <row r="5">
          <cell r="C5" t="str">
            <v>NIGHT</v>
          </cell>
        </row>
      </sheetData>
      <sheetData sheetId="10438">
        <row r="5">
          <cell r="C5" t="str">
            <v>NIGHT</v>
          </cell>
        </row>
      </sheetData>
      <sheetData sheetId="10439">
        <row r="5">
          <cell r="C5" t="str">
            <v>NIGHT</v>
          </cell>
        </row>
      </sheetData>
      <sheetData sheetId="10440">
        <row r="5">
          <cell r="C5" t="str">
            <v>NIGHT</v>
          </cell>
        </row>
      </sheetData>
      <sheetData sheetId="10441">
        <row r="5">
          <cell r="C5" t="str">
            <v>NIGHT</v>
          </cell>
        </row>
      </sheetData>
      <sheetData sheetId="10442">
        <row r="5">
          <cell r="C5" t="str">
            <v>NIGHT</v>
          </cell>
        </row>
      </sheetData>
      <sheetData sheetId="10443">
        <row r="5">
          <cell r="C5" t="str">
            <v>NIGHT</v>
          </cell>
        </row>
      </sheetData>
      <sheetData sheetId="10444">
        <row r="5">
          <cell r="C5" t="str">
            <v>NIGHT</v>
          </cell>
        </row>
      </sheetData>
      <sheetData sheetId="10445">
        <row r="5">
          <cell r="C5" t="str">
            <v>NIGHT</v>
          </cell>
        </row>
      </sheetData>
      <sheetData sheetId="10446">
        <row r="5">
          <cell r="C5" t="str">
            <v>NIGHT</v>
          </cell>
        </row>
      </sheetData>
      <sheetData sheetId="10447">
        <row r="5">
          <cell r="C5" t="str">
            <v>NIGHT</v>
          </cell>
        </row>
      </sheetData>
      <sheetData sheetId="10448">
        <row r="5">
          <cell r="C5" t="str">
            <v>NIGHT</v>
          </cell>
        </row>
      </sheetData>
      <sheetData sheetId="10449">
        <row r="5">
          <cell r="C5" t="str">
            <v>NIGHT</v>
          </cell>
        </row>
      </sheetData>
      <sheetData sheetId="10450">
        <row r="5">
          <cell r="C5" t="str">
            <v>NIGHT</v>
          </cell>
        </row>
      </sheetData>
      <sheetData sheetId="10451">
        <row r="5">
          <cell r="C5" t="str">
            <v>NIGHT</v>
          </cell>
        </row>
      </sheetData>
      <sheetData sheetId="10452">
        <row r="5">
          <cell r="C5" t="str">
            <v>NIGHT</v>
          </cell>
        </row>
      </sheetData>
      <sheetData sheetId="10453">
        <row r="5">
          <cell r="C5" t="str">
            <v>NIGHT</v>
          </cell>
        </row>
      </sheetData>
      <sheetData sheetId="10454">
        <row r="5">
          <cell r="C5" t="str">
            <v>NIGHT</v>
          </cell>
        </row>
      </sheetData>
      <sheetData sheetId="10455">
        <row r="5">
          <cell r="C5" t="str">
            <v>NIGHT</v>
          </cell>
        </row>
      </sheetData>
      <sheetData sheetId="10456">
        <row r="5">
          <cell r="C5" t="str">
            <v>NIGHT</v>
          </cell>
        </row>
      </sheetData>
      <sheetData sheetId="10457">
        <row r="5">
          <cell r="C5" t="str">
            <v>NIGHT</v>
          </cell>
        </row>
      </sheetData>
      <sheetData sheetId="10458">
        <row r="5">
          <cell r="C5" t="str">
            <v>NIGHT</v>
          </cell>
        </row>
      </sheetData>
      <sheetData sheetId="10459">
        <row r="5">
          <cell r="C5" t="str">
            <v>NIGHT</v>
          </cell>
        </row>
      </sheetData>
      <sheetData sheetId="10460">
        <row r="5">
          <cell r="C5" t="str">
            <v>NIGHT</v>
          </cell>
        </row>
      </sheetData>
      <sheetData sheetId="10461">
        <row r="5">
          <cell r="C5" t="str">
            <v>NIGHT</v>
          </cell>
        </row>
      </sheetData>
      <sheetData sheetId="10462">
        <row r="5">
          <cell r="C5" t="str">
            <v>NIGHT</v>
          </cell>
        </row>
      </sheetData>
      <sheetData sheetId="10463">
        <row r="5">
          <cell r="C5" t="str">
            <v>NIGHT</v>
          </cell>
        </row>
      </sheetData>
      <sheetData sheetId="10464">
        <row r="5">
          <cell r="C5" t="str">
            <v>NIGHT</v>
          </cell>
        </row>
      </sheetData>
      <sheetData sheetId="10465">
        <row r="5">
          <cell r="C5" t="str">
            <v>NIGHT</v>
          </cell>
        </row>
      </sheetData>
      <sheetData sheetId="10466">
        <row r="5">
          <cell r="C5" t="str">
            <v>NIGHT</v>
          </cell>
        </row>
      </sheetData>
      <sheetData sheetId="10467">
        <row r="5">
          <cell r="C5" t="str">
            <v>NIGHT</v>
          </cell>
        </row>
      </sheetData>
      <sheetData sheetId="10468">
        <row r="5">
          <cell r="C5" t="str">
            <v>NIGHT</v>
          </cell>
        </row>
      </sheetData>
      <sheetData sheetId="10469">
        <row r="5">
          <cell r="C5" t="str">
            <v>NIGHT</v>
          </cell>
        </row>
      </sheetData>
      <sheetData sheetId="10470">
        <row r="5">
          <cell r="C5" t="str">
            <v>NIGHT</v>
          </cell>
        </row>
      </sheetData>
      <sheetData sheetId="10471">
        <row r="5">
          <cell r="C5" t="str">
            <v>NIGHT</v>
          </cell>
        </row>
      </sheetData>
      <sheetData sheetId="10472">
        <row r="5">
          <cell r="C5" t="str">
            <v>NIGHT</v>
          </cell>
        </row>
      </sheetData>
      <sheetData sheetId="10473">
        <row r="5">
          <cell r="C5" t="str">
            <v>NIGHT</v>
          </cell>
        </row>
      </sheetData>
      <sheetData sheetId="10474">
        <row r="5">
          <cell r="C5" t="str">
            <v>NIGHT</v>
          </cell>
        </row>
      </sheetData>
      <sheetData sheetId="10475">
        <row r="5">
          <cell r="C5" t="str">
            <v>NIGHT</v>
          </cell>
        </row>
      </sheetData>
      <sheetData sheetId="10476">
        <row r="5">
          <cell r="C5" t="str">
            <v>NIGHT</v>
          </cell>
        </row>
      </sheetData>
      <sheetData sheetId="10477">
        <row r="5">
          <cell r="C5" t="str">
            <v>NIGHT</v>
          </cell>
        </row>
      </sheetData>
      <sheetData sheetId="10478">
        <row r="5">
          <cell r="C5" t="str">
            <v>NIGHT</v>
          </cell>
        </row>
      </sheetData>
      <sheetData sheetId="10479">
        <row r="5">
          <cell r="C5" t="str">
            <v>NIGHT</v>
          </cell>
        </row>
      </sheetData>
      <sheetData sheetId="10480">
        <row r="5">
          <cell r="C5" t="str">
            <v>NIGHT</v>
          </cell>
        </row>
      </sheetData>
      <sheetData sheetId="10481">
        <row r="5">
          <cell r="C5" t="str">
            <v>NIGHT</v>
          </cell>
        </row>
      </sheetData>
      <sheetData sheetId="10482">
        <row r="5">
          <cell r="C5" t="str">
            <v>NIGHT</v>
          </cell>
        </row>
      </sheetData>
      <sheetData sheetId="10483">
        <row r="5">
          <cell r="C5" t="str">
            <v>NIGHT</v>
          </cell>
        </row>
      </sheetData>
      <sheetData sheetId="10484">
        <row r="5">
          <cell r="C5" t="str">
            <v>NIGHT</v>
          </cell>
        </row>
      </sheetData>
      <sheetData sheetId="10485">
        <row r="5">
          <cell r="C5" t="str">
            <v>NIGHT</v>
          </cell>
        </row>
      </sheetData>
      <sheetData sheetId="10486">
        <row r="5">
          <cell r="C5" t="str">
            <v>NIGHT</v>
          </cell>
        </row>
      </sheetData>
      <sheetData sheetId="10487">
        <row r="5">
          <cell r="C5" t="str">
            <v>NIGHT</v>
          </cell>
        </row>
      </sheetData>
      <sheetData sheetId="10488">
        <row r="5">
          <cell r="C5" t="str">
            <v>NIGHT</v>
          </cell>
        </row>
      </sheetData>
      <sheetData sheetId="10489">
        <row r="5">
          <cell r="C5" t="str">
            <v>NIGHT</v>
          </cell>
        </row>
      </sheetData>
      <sheetData sheetId="10490">
        <row r="5">
          <cell r="C5" t="str">
            <v>NIGHT</v>
          </cell>
        </row>
      </sheetData>
      <sheetData sheetId="10491">
        <row r="5">
          <cell r="C5" t="str">
            <v>NIGHT</v>
          </cell>
        </row>
      </sheetData>
      <sheetData sheetId="10492">
        <row r="5">
          <cell r="C5" t="str">
            <v>NIGHT</v>
          </cell>
        </row>
      </sheetData>
      <sheetData sheetId="10493">
        <row r="5">
          <cell r="C5" t="str">
            <v>NIGHT</v>
          </cell>
        </row>
      </sheetData>
      <sheetData sheetId="10494">
        <row r="5">
          <cell r="C5" t="str">
            <v>NIGHT</v>
          </cell>
        </row>
      </sheetData>
      <sheetData sheetId="10495">
        <row r="5">
          <cell r="C5" t="str">
            <v>NIGHT</v>
          </cell>
        </row>
      </sheetData>
      <sheetData sheetId="10496">
        <row r="5">
          <cell r="C5">
            <v>2.8</v>
          </cell>
        </row>
      </sheetData>
      <sheetData sheetId="10497">
        <row r="5">
          <cell r="C5">
            <v>2.8</v>
          </cell>
        </row>
      </sheetData>
      <sheetData sheetId="10498">
        <row r="5">
          <cell r="C5">
            <v>2.8</v>
          </cell>
        </row>
      </sheetData>
      <sheetData sheetId="10499">
        <row r="5">
          <cell r="C5">
            <v>2.8</v>
          </cell>
        </row>
      </sheetData>
      <sheetData sheetId="10500">
        <row r="5">
          <cell r="C5">
            <v>2.8</v>
          </cell>
        </row>
      </sheetData>
      <sheetData sheetId="10501">
        <row r="5">
          <cell r="C5">
            <v>2.8</v>
          </cell>
        </row>
      </sheetData>
      <sheetData sheetId="10502">
        <row r="5">
          <cell r="C5">
            <v>2.8</v>
          </cell>
        </row>
      </sheetData>
      <sheetData sheetId="10503">
        <row r="5">
          <cell r="C5">
            <v>2.8</v>
          </cell>
        </row>
      </sheetData>
      <sheetData sheetId="10504">
        <row r="5">
          <cell r="C5">
            <v>2.8</v>
          </cell>
        </row>
      </sheetData>
      <sheetData sheetId="10505">
        <row r="5">
          <cell r="C5">
            <v>2.8</v>
          </cell>
        </row>
      </sheetData>
      <sheetData sheetId="10506">
        <row r="5">
          <cell r="C5">
            <v>2.8</v>
          </cell>
        </row>
      </sheetData>
      <sheetData sheetId="10507">
        <row r="5">
          <cell r="C5">
            <v>2.8</v>
          </cell>
        </row>
      </sheetData>
      <sheetData sheetId="10508">
        <row r="5">
          <cell r="C5">
            <v>2.8</v>
          </cell>
        </row>
      </sheetData>
      <sheetData sheetId="10509">
        <row r="5">
          <cell r="C5">
            <v>2.8</v>
          </cell>
        </row>
      </sheetData>
      <sheetData sheetId="10510">
        <row r="5">
          <cell r="C5">
            <v>2.8</v>
          </cell>
        </row>
      </sheetData>
      <sheetData sheetId="10511">
        <row r="5">
          <cell r="C5">
            <v>2.8</v>
          </cell>
        </row>
      </sheetData>
      <sheetData sheetId="10512">
        <row r="5">
          <cell r="C5">
            <v>2.8</v>
          </cell>
        </row>
      </sheetData>
      <sheetData sheetId="10513">
        <row r="5">
          <cell r="C5">
            <v>2.8</v>
          </cell>
        </row>
      </sheetData>
      <sheetData sheetId="10514">
        <row r="5">
          <cell r="C5">
            <v>2.8</v>
          </cell>
        </row>
      </sheetData>
      <sheetData sheetId="10515">
        <row r="5">
          <cell r="C5">
            <v>2.8</v>
          </cell>
        </row>
      </sheetData>
      <sheetData sheetId="10516">
        <row r="5">
          <cell r="C5">
            <v>2.8</v>
          </cell>
        </row>
      </sheetData>
      <sheetData sheetId="10517">
        <row r="5">
          <cell r="C5">
            <v>2.8</v>
          </cell>
        </row>
      </sheetData>
      <sheetData sheetId="10518">
        <row r="5">
          <cell r="C5">
            <v>2.8</v>
          </cell>
        </row>
      </sheetData>
      <sheetData sheetId="10519">
        <row r="5">
          <cell r="C5">
            <v>2.8</v>
          </cell>
        </row>
      </sheetData>
      <sheetData sheetId="10520">
        <row r="5">
          <cell r="C5">
            <v>2.8</v>
          </cell>
        </row>
      </sheetData>
      <sheetData sheetId="10521">
        <row r="5">
          <cell r="C5">
            <v>2.8</v>
          </cell>
        </row>
      </sheetData>
      <sheetData sheetId="10522">
        <row r="5">
          <cell r="C5">
            <v>2.8</v>
          </cell>
        </row>
      </sheetData>
      <sheetData sheetId="10523">
        <row r="5">
          <cell r="C5">
            <v>2.8</v>
          </cell>
        </row>
      </sheetData>
      <sheetData sheetId="10524">
        <row r="5">
          <cell r="C5">
            <v>2.8</v>
          </cell>
        </row>
      </sheetData>
      <sheetData sheetId="10525">
        <row r="5">
          <cell r="C5">
            <v>2.8</v>
          </cell>
        </row>
      </sheetData>
      <sheetData sheetId="10526">
        <row r="5">
          <cell r="C5">
            <v>2.8</v>
          </cell>
        </row>
      </sheetData>
      <sheetData sheetId="10527">
        <row r="5">
          <cell r="C5">
            <v>2.8</v>
          </cell>
        </row>
      </sheetData>
      <sheetData sheetId="10528">
        <row r="5">
          <cell r="C5">
            <v>2.8</v>
          </cell>
        </row>
      </sheetData>
      <sheetData sheetId="10529">
        <row r="5">
          <cell r="C5">
            <v>2.8</v>
          </cell>
        </row>
      </sheetData>
      <sheetData sheetId="10530">
        <row r="5">
          <cell r="C5">
            <v>2.8</v>
          </cell>
        </row>
      </sheetData>
      <sheetData sheetId="10531">
        <row r="5">
          <cell r="C5">
            <v>2.8</v>
          </cell>
        </row>
      </sheetData>
      <sheetData sheetId="10532">
        <row r="5">
          <cell r="C5">
            <v>2.8</v>
          </cell>
        </row>
      </sheetData>
      <sheetData sheetId="10533">
        <row r="5">
          <cell r="C5">
            <v>2.8</v>
          </cell>
        </row>
      </sheetData>
      <sheetData sheetId="10534">
        <row r="5">
          <cell r="C5">
            <v>2.8</v>
          </cell>
        </row>
      </sheetData>
      <sheetData sheetId="10535">
        <row r="5">
          <cell r="C5">
            <v>2.8</v>
          </cell>
        </row>
      </sheetData>
      <sheetData sheetId="10536">
        <row r="5">
          <cell r="C5">
            <v>2.8</v>
          </cell>
        </row>
      </sheetData>
      <sheetData sheetId="10537">
        <row r="5">
          <cell r="C5">
            <v>2.8</v>
          </cell>
        </row>
      </sheetData>
      <sheetData sheetId="10538">
        <row r="5">
          <cell r="C5">
            <v>2.8</v>
          </cell>
        </row>
      </sheetData>
      <sheetData sheetId="10539">
        <row r="5">
          <cell r="C5">
            <v>2.8</v>
          </cell>
        </row>
      </sheetData>
      <sheetData sheetId="10540">
        <row r="5">
          <cell r="C5">
            <v>2.8</v>
          </cell>
        </row>
      </sheetData>
      <sheetData sheetId="10541">
        <row r="5">
          <cell r="C5">
            <v>2.8</v>
          </cell>
        </row>
      </sheetData>
      <sheetData sheetId="10542">
        <row r="5">
          <cell r="C5">
            <v>2.8</v>
          </cell>
        </row>
      </sheetData>
      <sheetData sheetId="10543">
        <row r="5">
          <cell r="C5">
            <v>2.8</v>
          </cell>
        </row>
      </sheetData>
      <sheetData sheetId="10544">
        <row r="5">
          <cell r="C5">
            <v>2.8</v>
          </cell>
        </row>
      </sheetData>
      <sheetData sheetId="10545">
        <row r="5">
          <cell r="C5">
            <v>2.8</v>
          </cell>
        </row>
      </sheetData>
      <sheetData sheetId="10546">
        <row r="5">
          <cell r="C5">
            <v>2.8</v>
          </cell>
        </row>
      </sheetData>
      <sheetData sheetId="10547">
        <row r="5">
          <cell r="C5">
            <v>2.8</v>
          </cell>
        </row>
      </sheetData>
      <sheetData sheetId="10548">
        <row r="5">
          <cell r="C5">
            <v>2.8</v>
          </cell>
        </row>
      </sheetData>
      <sheetData sheetId="10549">
        <row r="5">
          <cell r="C5">
            <v>2.8</v>
          </cell>
        </row>
      </sheetData>
      <sheetData sheetId="10550">
        <row r="5">
          <cell r="C5">
            <v>2.8</v>
          </cell>
        </row>
      </sheetData>
      <sheetData sheetId="10551">
        <row r="5">
          <cell r="C5">
            <v>2.8</v>
          </cell>
        </row>
      </sheetData>
      <sheetData sheetId="10552">
        <row r="5">
          <cell r="C5">
            <v>2.8</v>
          </cell>
        </row>
      </sheetData>
      <sheetData sheetId="10553">
        <row r="5">
          <cell r="C5">
            <v>2.8</v>
          </cell>
        </row>
      </sheetData>
      <sheetData sheetId="10554">
        <row r="5">
          <cell r="C5">
            <v>2.8</v>
          </cell>
        </row>
      </sheetData>
      <sheetData sheetId="10555">
        <row r="5">
          <cell r="C5">
            <v>2.8</v>
          </cell>
        </row>
      </sheetData>
      <sheetData sheetId="10556">
        <row r="5">
          <cell r="C5">
            <v>2.8</v>
          </cell>
        </row>
      </sheetData>
      <sheetData sheetId="10557">
        <row r="5">
          <cell r="C5">
            <v>2.8</v>
          </cell>
        </row>
      </sheetData>
      <sheetData sheetId="10558">
        <row r="5">
          <cell r="C5">
            <v>2.8</v>
          </cell>
        </row>
      </sheetData>
      <sheetData sheetId="10559">
        <row r="5">
          <cell r="C5">
            <v>2.8</v>
          </cell>
        </row>
      </sheetData>
      <sheetData sheetId="10560">
        <row r="5">
          <cell r="C5">
            <v>2.8</v>
          </cell>
        </row>
      </sheetData>
      <sheetData sheetId="10561">
        <row r="5">
          <cell r="C5">
            <v>2.8</v>
          </cell>
        </row>
      </sheetData>
      <sheetData sheetId="10562">
        <row r="5">
          <cell r="C5">
            <v>2.8</v>
          </cell>
        </row>
      </sheetData>
      <sheetData sheetId="10563">
        <row r="5">
          <cell r="C5">
            <v>2.8</v>
          </cell>
        </row>
      </sheetData>
      <sheetData sheetId="10564">
        <row r="5">
          <cell r="C5">
            <v>2.8</v>
          </cell>
        </row>
      </sheetData>
      <sheetData sheetId="10565">
        <row r="5">
          <cell r="C5">
            <v>2.8</v>
          </cell>
        </row>
      </sheetData>
      <sheetData sheetId="10566">
        <row r="5">
          <cell r="C5">
            <v>2.8</v>
          </cell>
        </row>
      </sheetData>
      <sheetData sheetId="10567">
        <row r="5">
          <cell r="C5">
            <v>2.8</v>
          </cell>
        </row>
      </sheetData>
      <sheetData sheetId="10568">
        <row r="5">
          <cell r="C5">
            <v>2.8</v>
          </cell>
        </row>
      </sheetData>
      <sheetData sheetId="10569">
        <row r="5">
          <cell r="C5">
            <v>2.8</v>
          </cell>
        </row>
      </sheetData>
      <sheetData sheetId="10570">
        <row r="5">
          <cell r="C5">
            <v>2.8</v>
          </cell>
        </row>
      </sheetData>
      <sheetData sheetId="10571">
        <row r="5">
          <cell r="C5">
            <v>2.8</v>
          </cell>
        </row>
      </sheetData>
      <sheetData sheetId="10572">
        <row r="5">
          <cell r="C5">
            <v>2.8</v>
          </cell>
        </row>
      </sheetData>
      <sheetData sheetId="10573">
        <row r="5">
          <cell r="C5">
            <v>2.8</v>
          </cell>
        </row>
      </sheetData>
      <sheetData sheetId="10574">
        <row r="5">
          <cell r="C5">
            <v>2.8</v>
          </cell>
        </row>
      </sheetData>
      <sheetData sheetId="10575">
        <row r="5">
          <cell r="C5">
            <v>2.8</v>
          </cell>
        </row>
      </sheetData>
      <sheetData sheetId="10576">
        <row r="5">
          <cell r="C5">
            <v>2.8</v>
          </cell>
        </row>
      </sheetData>
      <sheetData sheetId="10577">
        <row r="5">
          <cell r="C5">
            <v>2.8</v>
          </cell>
        </row>
      </sheetData>
      <sheetData sheetId="10578">
        <row r="5">
          <cell r="C5">
            <v>2.8</v>
          </cell>
        </row>
      </sheetData>
      <sheetData sheetId="10579">
        <row r="5">
          <cell r="C5">
            <v>2.8</v>
          </cell>
        </row>
      </sheetData>
      <sheetData sheetId="10580">
        <row r="5">
          <cell r="C5">
            <v>2.8</v>
          </cell>
        </row>
      </sheetData>
      <sheetData sheetId="10581">
        <row r="5">
          <cell r="C5">
            <v>2.8</v>
          </cell>
        </row>
      </sheetData>
      <sheetData sheetId="10582">
        <row r="5">
          <cell r="C5">
            <v>2.8</v>
          </cell>
        </row>
      </sheetData>
      <sheetData sheetId="10583">
        <row r="5">
          <cell r="C5">
            <v>2.8</v>
          </cell>
        </row>
      </sheetData>
      <sheetData sheetId="10584">
        <row r="5">
          <cell r="C5">
            <v>2.8</v>
          </cell>
        </row>
      </sheetData>
      <sheetData sheetId="10585">
        <row r="5">
          <cell r="C5">
            <v>2.8</v>
          </cell>
        </row>
      </sheetData>
      <sheetData sheetId="10586">
        <row r="5">
          <cell r="C5">
            <v>2.8</v>
          </cell>
        </row>
      </sheetData>
      <sheetData sheetId="10587">
        <row r="5">
          <cell r="C5">
            <v>2.8</v>
          </cell>
        </row>
      </sheetData>
      <sheetData sheetId="10588">
        <row r="5">
          <cell r="C5">
            <v>2.8</v>
          </cell>
        </row>
      </sheetData>
      <sheetData sheetId="10589">
        <row r="5">
          <cell r="C5">
            <v>2.8</v>
          </cell>
        </row>
      </sheetData>
      <sheetData sheetId="10590">
        <row r="5">
          <cell r="C5">
            <v>2.8</v>
          </cell>
        </row>
      </sheetData>
      <sheetData sheetId="10591">
        <row r="5">
          <cell r="C5">
            <v>2.8</v>
          </cell>
        </row>
      </sheetData>
      <sheetData sheetId="10592">
        <row r="5">
          <cell r="C5" t="str">
            <v>NIGHT</v>
          </cell>
        </row>
      </sheetData>
      <sheetData sheetId="10593">
        <row r="5">
          <cell r="C5" t="str">
            <v>NIGHT</v>
          </cell>
        </row>
      </sheetData>
      <sheetData sheetId="10594">
        <row r="5">
          <cell r="C5" t="str">
            <v>NIGHT</v>
          </cell>
        </row>
      </sheetData>
      <sheetData sheetId="10595">
        <row r="5">
          <cell r="C5" t="str">
            <v>NIGHT</v>
          </cell>
        </row>
      </sheetData>
      <sheetData sheetId="10596">
        <row r="5">
          <cell r="C5" t="str">
            <v>NIGHT</v>
          </cell>
        </row>
      </sheetData>
      <sheetData sheetId="10597">
        <row r="5">
          <cell r="C5" t="str">
            <v>NIGHT</v>
          </cell>
        </row>
      </sheetData>
      <sheetData sheetId="10598">
        <row r="5">
          <cell r="C5" t="str">
            <v>NIGHT</v>
          </cell>
        </row>
      </sheetData>
      <sheetData sheetId="10599">
        <row r="5">
          <cell r="C5" t="str">
            <v>NIGHT</v>
          </cell>
        </row>
      </sheetData>
      <sheetData sheetId="10600">
        <row r="5">
          <cell r="C5">
            <v>2.8</v>
          </cell>
        </row>
      </sheetData>
      <sheetData sheetId="10601">
        <row r="5">
          <cell r="C5" t="str">
            <v>NIGHT</v>
          </cell>
        </row>
      </sheetData>
      <sheetData sheetId="10602">
        <row r="5">
          <cell r="C5" t="str">
            <v>NIGHT</v>
          </cell>
        </row>
      </sheetData>
      <sheetData sheetId="10603">
        <row r="5">
          <cell r="C5" t="str">
            <v>NIGHT</v>
          </cell>
        </row>
      </sheetData>
      <sheetData sheetId="10604">
        <row r="5">
          <cell r="C5" t="str">
            <v>NIGHT</v>
          </cell>
        </row>
      </sheetData>
      <sheetData sheetId="10605">
        <row r="5">
          <cell r="C5" t="str">
            <v>NIGHT</v>
          </cell>
        </row>
      </sheetData>
      <sheetData sheetId="10606">
        <row r="5">
          <cell r="C5" t="str">
            <v>NIGHT</v>
          </cell>
        </row>
      </sheetData>
      <sheetData sheetId="10607">
        <row r="5">
          <cell r="C5" t="str">
            <v>NIGHT</v>
          </cell>
        </row>
      </sheetData>
      <sheetData sheetId="10608">
        <row r="5">
          <cell r="C5" t="str">
            <v>NIGHT</v>
          </cell>
        </row>
      </sheetData>
      <sheetData sheetId="10609">
        <row r="5">
          <cell r="C5" t="str">
            <v>NIGHT</v>
          </cell>
        </row>
      </sheetData>
      <sheetData sheetId="10610">
        <row r="5">
          <cell r="C5" t="str">
            <v>NIGHT</v>
          </cell>
        </row>
      </sheetData>
      <sheetData sheetId="10611">
        <row r="5">
          <cell r="C5" t="str">
            <v>NIGHT</v>
          </cell>
        </row>
      </sheetData>
      <sheetData sheetId="10612">
        <row r="5">
          <cell r="C5" t="str">
            <v>NIGHT</v>
          </cell>
        </row>
      </sheetData>
      <sheetData sheetId="10613">
        <row r="5">
          <cell r="C5" t="str">
            <v>NIGHT</v>
          </cell>
        </row>
      </sheetData>
      <sheetData sheetId="10614">
        <row r="5">
          <cell r="C5" t="str">
            <v>NIGHT</v>
          </cell>
        </row>
      </sheetData>
      <sheetData sheetId="10615">
        <row r="5">
          <cell r="C5" t="str">
            <v>NIGHT</v>
          </cell>
        </row>
      </sheetData>
      <sheetData sheetId="10616">
        <row r="5">
          <cell r="C5" t="str">
            <v>NIGHT</v>
          </cell>
        </row>
      </sheetData>
      <sheetData sheetId="10617">
        <row r="5">
          <cell r="C5" t="str">
            <v>NIGHT</v>
          </cell>
        </row>
      </sheetData>
      <sheetData sheetId="10618">
        <row r="5">
          <cell r="C5" t="str">
            <v>NIGHT</v>
          </cell>
        </row>
      </sheetData>
      <sheetData sheetId="10619">
        <row r="5">
          <cell r="C5" t="str">
            <v>NIGHT</v>
          </cell>
        </row>
      </sheetData>
      <sheetData sheetId="10620">
        <row r="5">
          <cell r="C5" t="str">
            <v>NIGHT</v>
          </cell>
        </row>
      </sheetData>
      <sheetData sheetId="10621">
        <row r="5">
          <cell r="C5" t="str">
            <v>NIGHT</v>
          </cell>
        </row>
      </sheetData>
      <sheetData sheetId="10622">
        <row r="5">
          <cell r="C5" t="str">
            <v>NIGHT</v>
          </cell>
        </row>
      </sheetData>
      <sheetData sheetId="10623">
        <row r="5">
          <cell r="C5" t="str">
            <v>NIGHT</v>
          </cell>
        </row>
      </sheetData>
      <sheetData sheetId="10624">
        <row r="5">
          <cell r="C5" t="str">
            <v>NIGHT</v>
          </cell>
        </row>
      </sheetData>
      <sheetData sheetId="10625">
        <row r="5">
          <cell r="C5" t="str">
            <v>NIGHT</v>
          </cell>
        </row>
      </sheetData>
      <sheetData sheetId="10626">
        <row r="5">
          <cell r="C5" t="str">
            <v>NIGHT</v>
          </cell>
        </row>
      </sheetData>
      <sheetData sheetId="10627">
        <row r="5">
          <cell r="C5" t="str">
            <v>NIGHT</v>
          </cell>
        </row>
      </sheetData>
      <sheetData sheetId="10628">
        <row r="5">
          <cell r="C5" t="str">
            <v>NIGHT</v>
          </cell>
        </row>
      </sheetData>
      <sheetData sheetId="10629">
        <row r="5">
          <cell r="C5" t="str">
            <v>NIGHT</v>
          </cell>
        </row>
      </sheetData>
      <sheetData sheetId="10630">
        <row r="5">
          <cell r="C5" t="str">
            <v>NIGHT</v>
          </cell>
        </row>
      </sheetData>
      <sheetData sheetId="10631">
        <row r="5">
          <cell r="C5" t="str">
            <v>NIGHT</v>
          </cell>
        </row>
      </sheetData>
      <sheetData sheetId="10632">
        <row r="5">
          <cell r="C5" t="str">
            <v>NIGHT</v>
          </cell>
        </row>
      </sheetData>
      <sheetData sheetId="10633">
        <row r="5">
          <cell r="C5" t="str">
            <v>NIGHT</v>
          </cell>
        </row>
      </sheetData>
      <sheetData sheetId="10634">
        <row r="5">
          <cell r="C5" t="str">
            <v>NIGHT</v>
          </cell>
        </row>
      </sheetData>
      <sheetData sheetId="10635">
        <row r="5">
          <cell r="C5" t="str">
            <v>NIGHT</v>
          </cell>
        </row>
      </sheetData>
      <sheetData sheetId="10636">
        <row r="5">
          <cell r="C5" t="str">
            <v>NIGHT</v>
          </cell>
        </row>
      </sheetData>
      <sheetData sheetId="10637">
        <row r="5">
          <cell r="C5" t="str">
            <v>NIGHT</v>
          </cell>
        </row>
      </sheetData>
      <sheetData sheetId="10638">
        <row r="5">
          <cell r="C5" t="str">
            <v>NIGHT</v>
          </cell>
        </row>
      </sheetData>
      <sheetData sheetId="10639">
        <row r="5">
          <cell r="C5" t="str">
            <v>NIGHT</v>
          </cell>
        </row>
      </sheetData>
      <sheetData sheetId="10640">
        <row r="5">
          <cell r="C5" t="str">
            <v>NIGHT</v>
          </cell>
        </row>
      </sheetData>
      <sheetData sheetId="10641">
        <row r="5">
          <cell r="C5" t="str">
            <v>NIGHT</v>
          </cell>
        </row>
      </sheetData>
      <sheetData sheetId="10642">
        <row r="5">
          <cell r="C5" t="str">
            <v>NIGHT</v>
          </cell>
        </row>
      </sheetData>
      <sheetData sheetId="10643">
        <row r="5">
          <cell r="C5" t="str">
            <v>NIGHT</v>
          </cell>
        </row>
      </sheetData>
      <sheetData sheetId="10644">
        <row r="5">
          <cell r="C5" t="str">
            <v>NIGHT</v>
          </cell>
        </row>
      </sheetData>
      <sheetData sheetId="10645">
        <row r="5">
          <cell r="C5" t="str">
            <v>NIGHT</v>
          </cell>
        </row>
      </sheetData>
      <sheetData sheetId="10646">
        <row r="5">
          <cell r="C5" t="str">
            <v>NIGHT</v>
          </cell>
        </row>
      </sheetData>
      <sheetData sheetId="10647">
        <row r="5">
          <cell r="C5" t="str">
            <v>NIGHT</v>
          </cell>
        </row>
      </sheetData>
      <sheetData sheetId="10648">
        <row r="5">
          <cell r="C5" t="str">
            <v>NIGHT</v>
          </cell>
        </row>
      </sheetData>
      <sheetData sheetId="10649">
        <row r="5">
          <cell r="C5" t="str">
            <v>NIGHT</v>
          </cell>
        </row>
      </sheetData>
      <sheetData sheetId="10650">
        <row r="5">
          <cell r="C5" t="str">
            <v>NIGHT</v>
          </cell>
        </row>
      </sheetData>
      <sheetData sheetId="10651">
        <row r="5">
          <cell r="C5" t="str">
            <v>NIGHT</v>
          </cell>
        </row>
      </sheetData>
      <sheetData sheetId="10652">
        <row r="5">
          <cell r="C5" t="str">
            <v>NIGHT</v>
          </cell>
        </row>
      </sheetData>
      <sheetData sheetId="10653">
        <row r="5">
          <cell r="C5" t="str">
            <v>NIGHT</v>
          </cell>
        </row>
      </sheetData>
      <sheetData sheetId="10654">
        <row r="5">
          <cell r="C5" t="str">
            <v>NIGHT</v>
          </cell>
        </row>
      </sheetData>
      <sheetData sheetId="10655">
        <row r="5">
          <cell r="C5" t="str">
            <v>NIGHT</v>
          </cell>
        </row>
      </sheetData>
      <sheetData sheetId="10656">
        <row r="5">
          <cell r="C5" t="str">
            <v>NIGHT</v>
          </cell>
        </row>
      </sheetData>
      <sheetData sheetId="10657">
        <row r="5">
          <cell r="C5" t="str">
            <v>NIGHT</v>
          </cell>
        </row>
      </sheetData>
      <sheetData sheetId="10658">
        <row r="5">
          <cell r="C5" t="str">
            <v>NIGHT</v>
          </cell>
        </row>
      </sheetData>
      <sheetData sheetId="10659">
        <row r="5">
          <cell r="C5" t="str">
            <v>NIGHT</v>
          </cell>
        </row>
      </sheetData>
      <sheetData sheetId="10660">
        <row r="5">
          <cell r="C5" t="str">
            <v>NIGHT</v>
          </cell>
        </row>
      </sheetData>
      <sheetData sheetId="10661">
        <row r="5">
          <cell r="C5" t="str">
            <v>NIGHT</v>
          </cell>
        </row>
      </sheetData>
      <sheetData sheetId="10662">
        <row r="5">
          <cell r="C5" t="str">
            <v>NIGHT</v>
          </cell>
        </row>
      </sheetData>
      <sheetData sheetId="10663">
        <row r="5">
          <cell r="C5" t="str">
            <v>NIGHT</v>
          </cell>
        </row>
      </sheetData>
      <sheetData sheetId="10664">
        <row r="5">
          <cell r="C5" t="str">
            <v>NIGHT</v>
          </cell>
        </row>
      </sheetData>
      <sheetData sheetId="10665">
        <row r="5">
          <cell r="C5" t="str">
            <v>NIGHT</v>
          </cell>
        </row>
      </sheetData>
      <sheetData sheetId="10666">
        <row r="5">
          <cell r="C5">
            <v>2.8</v>
          </cell>
        </row>
      </sheetData>
      <sheetData sheetId="10667">
        <row r="5">
          <cell r="C5">
            <v>2.8</v>
          </cell>
        </row>
      </sheetData>
      <sheetData sheetId="10668">
        <row r="5">
          <cell r="C5">
            <v>2.8</v>
          </cell>
        </row>
      </sheetData>
      <sheetData sheetId="10669">
        <row r="5">
          <cell r="C5">
            <v>2.8</v>
          </cell>
        </row>
      </sheetData>
      <sheetData sheetId="10670">
        <row r="5">
          <cell r="C5">
            <v>2.8</v>
          </cell>
        </row>
      </sheetData>
      <sheetData sheetId="10671">
        <row r="5">
          <cell r="C5">
            <v>2.8</v>
          </cell>
        </row>
      </sheetData>
      <sheetData sheetId="10672">
        <row r="5">
          <cell r="C5">
            <v>2.8</v>
          </cell>
        </row>
      </sheetData>
      <sheetData sheetId="10673">
        <row r="5">
          <cell r="C5">
            <v>2.8</v>
          </cell>
        </row>
      </sheetData>
      <sheetData sheetId="10674">
        <row r="5">
          <cell r="C5">
            <v>2.8</v>
          </cell>
        </row>
      </sheetData>
      <sheetData sheetId="10675">
        <row r="5">
          <cell r="C5">
            <v>2.8</v>
          </cell>
        </row>
      </sheetData>
      <sheetData sheetId="10676">
        <row r="5">
          <cell r="C5">
            <v>2.8</v>
          </cell>
        </row>
      </sheetData>
      <sheetData sheetId="10677">
        <row r="5">
          <cell r="C5">
            <v>2.8</v>
          </cell>
        </row>
      </sheetData>
      <sheetData sheetId="10678">
        <row r="5">
          <cell r="C5">
            <v>2.8</v>
          </cell>
        </row>
      </sheetData>
      <sheetData sheetId="10679">
        <row r="5">
          <cell r="C5">
            <v>2.8</v>
          </cell>
        </row>
      </sheetData>
      <sheetData sheetId="10680">
        <row r="5">
          <cell r="C5">
            <v>2.8</v>
          </cell>
        </row>
      </sheetData>
      <sheetData sheetId="10681">
        <row r="5">
          <cell r="C5">
            <v>2.8</v>
          </cell>
        </row>
      </sheetData>
      <sheetData sheetId="10682">
        <row r="5">
          <cell r="C5">
            <v>2.8</v>
          </cell>
        </row>
      </sheetData>
      <sheetData sheetId="10683">
        <row r="5">
          <cell r="C5">
            <v>2.8</v>
          </cell>
        </row>
      </sheetData>
      <sheetData sheetId="10684">
        <row r="5">
          <cell r="C5">
            <v>2.8</v>
          </cell>
        </row>
      </sheetData>
      <sheetData sheetId="10685">
        <row r="5">
          <cell r="C5">
            <v>2.8</v>
          </cell>
        </row>
      </sheetData>
      <sheetData sheetId="10686">
        <row r="5">
          <cell r="C5">
            <v>2.8</v>
          </cell>
        </row>
      </sheetData>
      <sheetData sheetId="10687">
        <row r="5">
          <cell r="C5">
            <v>2.8</v>
          </cell>
        </row>
      </sheetData>
      <sheetData sheetId="10688">
        <row r="5">
          <cell r="C5">
            <v>2.8</v>
          </cell>
        </row>
      </sheetData>
      <sheetData sheetId="10689">
        <row r="5">
          <cell r="C5">
            <v>2.8</v>
          </cell>
        </row>
      </sheetData>
      <sheetData sheetId="10690">
        <row r="5">
          <cell r="C5">
            <v>2.8</v>
          </cell>
        </row>
      </sheetData>
      <sheetData sheetId="10691">
        <row r="5">
          <cell r="C5">
            <v>2.8</v>
          </cell>
        </row>
      </sheetData>
      <sheetData sheetId="10692">
        <row r="5">
          <cell r="C5">
            <v>2.8</v>
          </cell>
        </row>
      </sheetData>
      <sheetData sheetId="10693">
        <row r="5">
          <cell r="C5">
            <v>2.8</v>
          </cell>
        </row>
      </sheetData>
      <sheetData sheetId="10694">
        <row r="5">
          <cell r="C5">
            <v>2.8</v>
          </cell>
        </row>
      </sheetData>
      <sheetData sheetId="10695">
        <row r="5">
          <cell r="C5">
            <v>2.8</v>
          </cell>
        </row>
      </sheetData>
      <sheetData sheetId="10696">
        <row r="5">
          <cell r="C5">
            <v>2.8</v>
          </cell>
        </row>
      </sheetData>
      <sheetData sheetId="10697">
        <row r="5">
          <cell r="C5">
            <v>2.8</v>
          </cell>
        </row>
      </sheetData>
      <sheetData sheetId="10698">
        <row r="5">
          <cell r="C5">
            <v>2.8</v>
          </cell>
        </row>
      </sheetData>
      <sheetData sheetId="10699">
        <row r="5">
          <cell r="C5">
            <v>2.8</v>
          </cell>
        </row>
      </sheetData>
      <sheetData sheetId="10700">
        <row r="5">
          <cell r="C5">
            <v>2.8</v>
          </cell>
        </row>
      </sheetData>
      <sheetData sheetId="10701">
        <row r="5">
          <cell r="C5">
            <v>2.8</v>
          </cell>
        </row>
      </sheetData>
      <sheetData sheetId="10702">
        <row r="5">
          <cell r="C5">
            <v>2.8</v>
          </cell>
        </row>
      </sheetData>
      <sheetData sheetId="10703">
        <row r="5">
          <cell r="C5">
            <v>2.8</v>
          </cell>
        </row>
      </sheetData>
      <sheetData sheetId="10704">
        <row r="5">
          <cell r="C5">
            <v>2.8</v>
          </cell>
        </row>
      </sheetData>
      <sheetData sheetId="10705">
        <row r="5">
          <cell r="C5">
            <v>2.8</v>
          </cell>
        </row>
      </sheetData>
      <sheetData sheetId="10706">
        <row r="5">
          <cell r="C5">
            <v>2.8</v>
          </cell>
        </row>
      </sheetData>
      <sheetData sheetId="10707">
        <row r="5">
          <cell r="C5">
            <v>2.8</v>
          </cell>
        </row>
      </sheetData>
      <sheetData sheetId="10708">
        <row r="5">
          <cell r="C5">
            <v>2.8</v>
          </cell>
        </row>
      </sheetData>
      <sheetData sheetId="10709">
        <row r="5">
          <cell r="C5">
            <v>2.8</v>
          </cell>
        </row>
      </sheetData>
      <sheetData sheetId="10710">
        <row r="5">
          <cell r="C5">
            <v>2.8</v>
          </cell>
        </row>
      </sheetData>
      <sheetData sheetId="10711">
        <row r="5">
          <cell r="C5">
            <v>2.8</v>
          </cell>
        </row>
      </sheetData>
      <sheetData sheetId="10712">
        <row r="5">
          <cell r="C5">
            <v>2.8</v>
          </cell>
        </row>
      </sheetData>
      <sheetData sheetId="10713">
        <row r="5">
          <cell r="C5">
            <v>2.8</v>
          </cell>
        </row>
      </sheetData>
      <sheetData sheetId="10714">
        <row r="5">
          <cell r="C5">
            <v>2.8</v>
          </cell>
        </row>
      </sheetData>
      <sheetData sheetId="10715">
        <row r="5">
          <cell r="C5">
            <v>2.8</v>
          </cell>
        </row>
      </sheetData>
      <sheetData sheetId="10716">
        <row r="5">
          <cell r="C5">
            <v>2.8</v>
          </cell>
        </row>
      </sheetData>
      <sheetData sheetId="10717">
        <row r="5">
          <cell r="C5">
            <v>2.8</v>
          </cell>
        </row>
      </sheetData>
      <sheetData sheetId="10718">
        <row r="5">
          <cell r="C5">
            <v>2.8</v>
          </cell>
        </row>
      </sheetData>
      <sheetData sheetId="10719">
        <row r="5">
          <cell r="C5">
            <v>2.8</v>
          </cell>
        </row>
      </sheetData>
      <sheetData sheetId="10720">
        <row r="5">
          <cell r="C5">
            <v>2.8</v>
          </cell>
        </row>
      </sheetData>
      <sheetData sheetId="10721">
        <row r="5">
          <cell r="C5">
            <v>2.8</v>
          </cell>
        </row>
      </sheetData>
      <sheetData sheetId="10722">
        <row r="5">
          <cell r="C5">
            <v>2.8</v>
          </cell>
        </row>
      </sheetData>
      <sheetData sheetId="10723">
        <row r="5">
          <cell r="C5">
            <v>2.8</v>
          </cell>
        </row>
      </sheetData>
      <sheetData sheetId="10724">
        <row r="5">
          <cell r="C5">
            <v>2.8</v>
          </cell>
        </row>
      </sheetData>
      <sheetData sheetId="10725">
        <row r="5">
          <cell r="C5">
            <v>2.8</v>
          </cell>
        </row>
      </sheetData>
      <sheetData sheetId="10726">
        <row r="5">
          <cell r="C5">
            <v>2.8</v>
          </cell>
        </row>
      </sheetData>
      <sheetData sheetId="10727">
        <row r="5">
          <cell r="C5">
            <v>2.8</v>
          </cell>
        </row>
      </sheetData>
      <sheetData sheetId="10728">
        <row r="5">
          <cell r="C5">
            <v>2.8</v>
          </cell>
        </row>
      </sheetData>
      <sheetData sheetId="10729">
        <row r="5">
          <cell r="C5">
            <v>2.8</v>
          </cell>
        </row>
      </sheetData>
      <sheetData sheetId="10730">
        <row r="5">
          <cell r="C5">
            <v>2.8</v>
          </cell>
        </row>
      </sheetData>
      <sheetData sheetId="10731">
        <row r="5">
          <cell r="C5">
            <v>2.8</v>
          </cell>
        </row>
      </sheetData>
      <sheetData sheetId="10732">
        <row r="5">
          <cell r="C5">
            <v>2.8</v>
          </cell>
        </row>
      </sheetData>
      <sheetData sheetId="10733">
        <row r="5">
          <cell r="C5">
            <v>2.8</v>
          </cell>
        </row>
      </sheetData>
      <sheetData sheetId="10734">
        <row r="5">
          <cell r="C5">
            <v>2.8</v>
          </cell>
        </row>
      </sheetData>
      <sheetData sheetId="10735">
        <row r="5">
          <cell r="C5">
            <v>2.8</v>
          </cell>
        </row>
      </sheetData>
      <sheetData sheetId="10736">
        <row r="5">
          <cell r="C5">
            <v>2.8</v>
          </cell>
        </row>
      </sheetData>
      <sheetData sheetId="10737">
        <row r="5">
          <cell r="C5">
            <v>2.8</v>
          </cell>
        </row>
      </sheetData>
      <sheetData sheetId="10738">
        <row r="5">
          <cell r="C5">
            <v>2.8</v>
          </cell>
        </row>
      </sheetData>
      <sheetData sheetId="10739">
        <row r="5">
          <cell r="C5">
            <v>2.8</v>
          </cell>
        </row>
      </sheetData>
      <sheetData sheetId="10740">
        <row r="5">
          <cell r="C5">
            <v>2.8</v>
          </cell>
        </row>
      </sheetData>
      <sheetData sheetId="10741">
        <row r="5">
          <cell r="C5">
            <v>2.8</v>
          </cell>
        </row>
      </sheetData>
      <sheetData sheetId="10742">
        <row r="5">
          <cell r="C5">
            <v>2.8</v>
          </cell>
        </row>
      </sheetData>
      <sheetData sheetId="10743">
        <row r="5">
          <cell r="C5">
            <v>2.8</v>
          </cell>
        </row>
      </sheetData>
      <sheetData sheetId="10744">
        <row r="5">
          <cell r="C5">
            <v>2.8</v>
          </cell>
        </row>
      </sheetData>
      <sheetData sheetId="10745">
        <row r="5">
          <cell r="C5">
            <v>2.8</v>
          </cell>
        </row>
      </sheetData>
      <sheetData sheetId="10746">
        <row r="5">
          <cell r="C5">
            <v>2.8</v>
          </cell>
        </row>
      </sheetData>
      <sheetData sheetId="10747">
        <row r="5">
          <cell r="C5">
            <v>2.8</v>
          </cell>
        </row>
      </sheetData>
      <sheetData sheetId="10748">
        <row r="5">
          <cell r="C5">
            <v>2.8</v>
          </cell>
        </row>
      </sheetData>
      <sheetData sheetId="10749">
        <row r="5">
          <cell r="C5">
            <v>2.8</v>
          </cell>
        </row>
      </sheetData>
      <sheetData sheetId="10750">
        <row r="5">
          <cell r="C5">
            <v>2.8</v>
          </cell>
        </row>
      </sheetData>
      <sheetData sheetId="10751">
        <row r="5">
          <cell r="C5">
            <v>2.8</v>
          </cell>
        </row>
      </sheetData>
      <sheetData sheetId="10752">
        <row r="5">
          <cell r="C5">
            <v>2.8</v>
          </cell>
        </row>
      </sheetData>
      <sheetData sheetId="10753">
        <row r="5">
          <cell r="C5">
            <v>2.8</v>
          </cell>
        </row>
      </sheetData>
      <sheetData sheetId="10754">
        <row r="5">
          <cell r="C5">
            <v>2.8</v>
          </cell>
        </row>
      </sheetData>
      <sheetData sheetId="10755">
        <row r="5">
          <cell r="C5">
            <v>2.8</v>
          </cell>
        </row>
      </sheetData>
      <sheetData sheetId="10756">
        <row r="5">
          <cell r="C5">
            <v>2.8</v>
          </cell>
        </row>
      </sheetData>
      <sheetData sheetId="10757">
        <row r="5">
          <cell r="C5">
            <v>2.8</v>
          </cell>
        </row>
      </sheetData>
      <sheetData sheetId="10758">
        <row r="5">
          <cell r="C5">
            <v>2.8</v>
          </cell>
        </row>
      </sheetData>
      <sheetData sheetId="10759">
        <row r="5">
          <cell r="C5">
            <v>2.8</v>
          </cell>
        </row>
      </sheetData>
      <sheetData sheetId="10760">
        <row r="5">
          <cell r="C5">
            <v>2.8</v>
          </cell>
        </row>
      </sheetData>
      <sheetData sheetId="10761">
        <row r="5">
          <cell r="C5">
            <v>2.8</v>
          </cell>
        </row>
      </sheetData>
      <sheetData sheetId="10762">
        <row r="5">
          <cell r="C5">
            <v>2.8</v>
          </cell>
        </row>
      </sheetData>
      <sheetData sheetId="10763">
        <row r="5">
          <cell r="C5">
            <v>2.8</v>
          </cell>
        </row>
      </sheetData>
      <sheetData sheetId="10764">
        <row r="5">
          <cell r="C5">
            <v>2.8</v>
          </cell>
        </row>
      </sheetData>
      <sheetData sheetId="10765">
        <row r="5">
          <cell r="C5" t="str">
            <v>NIGHT</v>
          </cell>
        </row>
      </sheetData>
      <sheetData sheetId="10766">
        <row r="5">
          <cell r="C5" t="str">
            <v>NIGHT</v>
          </cell>
        </row>
      </sheetData>
      <sheetData sheetId="10767">
        <row r="5">
          <cell r="C5" t="str">
            <v>NIGHT</v>
          </cell>
        </row>
      </sheetData>
      <sheetData sheetId="10768">
        <row r="5">
          <cell r="C5" t="str">
            <v>NIGHT</v>
          </cell>
        </row>
      </sheetData>
      <sheetData sheetId="10769">
        <row r="5">
          <cell r="C5" t="str">
            <v>NIGHT</v>
          </cell>
        </row>
      </sheetData>
      <sheetData sheetId="10770">
        <row r="5">
          <cell r="C5" t="str">
            <v>NIGHT</v>
          </cell>
        </row>
      </sheetData>
      <sheetData sheetId="10771">
        <row r="5">
          <cell r="C5" t="str">
            <v>NIGHT</v>
          </cell>
        </row>
      </sheetData>
      <sheetData sheetId="10772">
        <row r="5">
          <cell r="C5" t="str">
            <v>NIGHT</v>
          </cell>
        </row>
      </sheetData>
      <sheetData sheetId="10773">
        <row r="5">
          <cell r="C5" t="str">
            <v>NIGHT</v>
          </cell>
        </row>
      </sheetData>
      <sheetData sheetId="10774">
        <row r="5">
          <cell r="C5" t="str">
            <v>NIGHT</v>
          </cell>
        </row>
      </sheetData>
      <sheetData sheetId="10775">
        <row r="5">
          <cell r="C5" t="str">
            <v>NIGHT</v>
          </cell>
        </row>
      </sheetData>
      <sheetData sheetId="10776">
        <row r="5">
          <cell r="C5" t="str">
            <v>NIGHT</v>
          </cell>
        </row>
      </sheetData>
      <sheetData sheetId="10777">
        <row r="5">
          <cell r="C5" t="str">
            <v>NIGHT</v>
          </cell>
        </row>
      </sheetData>
      <sheetData sheetId="10778">
        <row r="5">
          <cell r="C5" t="str">
            <v>NIGHT</v>
          </cell>
        </row>
      </sheetData>
      <sheetData sheetId="10779">
        <row r="5">
          <cell r="C5" t="str">
            <v>NIGHT</v>
          </cell>
        </row>
      </sheetData>
      <sheetData sheetId="10780">
        <row r="5">
          <cell r="C5" t="str">
            <v>NIGHT</v>
          </cell>
        </row>
      </sheetData>
      <sheetData sheetId="10781">
        <row r="5">
          <cell r="C5" t="str">
            <v>NIGHT</v>
          </cell>
        </row>
      </sheetData>
      <sheetData sheetId="10782">
        <row r="5">
          <cell r="C5" t="str">
            <v>NIGHT</v>
          </cell>
        </row>
      </sheetData>
      <sheetData sheetId="10783">
        <row r="5">
          <cell r="C5" t="str">
            <v>NIGHT</v>
          </cell>
        </row>
      </sheetData>
      <sheetData sheetId="10784">
        <row r="5">
          <cell r="C5" t="str">
            <v>NIGHT</v>
          </cell>
        </row>
      </sheetData>
      <sheetData sheetId="10785">
        <row r="5">
          <cell r="C5" t="str">
            <v>NIGHT</v>
          </cell>
        </row>
      </sheetData>
      <sheetData sheetId="10786">
        <row r="5">
          <cell r="C5" t="str">
            <v>NIGHT</v>
          </cell>
        </row>
      </sheetData>
      <sheetData sheetId="10787">
        <row r="5">
          <cell r="C5" t="str">
            <v>NIGHT</v>
          </cell>
        </row>
      </sheetData>
      <sheetData sheetId="10788">
        <row r="5">
          <cell r="C5" t="str">
            <v>NIGHT</v>
          </cell>
        </row>
      </sheetData>
      <sheetData sheetId="10789">
        <row r="5">
          <cell r="C5" t="str">
            <v>NIGHT</v>
          </cell>
        </row>
      </sheetData>
      <sheetData sheetId="10790">
        <row r="5">
          <cell r="C5" t="str">
            <v>NIGHT</v>
          </cell>
        </row>
      </sheetData>
      <sheetData sheetId="10791">
        <row r="5">
          <cell r="C5" t="str">
            <v>NIGHT</v>
          </cell>
        </row>
      </sheetData>
      <sheetData sheetId="10792">
        <row r="5">
          <cell r="C5" t="str">
            <v>NIGHT</v>
          </cell>
        </row>
      </sheetData>
      <sheetData sheetId="10793">
        <row r="5">
          <cell r="C5" t="str">
            <v>NIGHT</v>
          </cell>
        </row>
      </sheetData>
      <sheetData sheetId="10794">
        <row r="5">
          <cell r="C5" t="str">
            <v>NIGHT</v>
          </cell>
        </row>
      </sheetData>
      <sheetData sheetId="10795">
        <row r="5">
          <cell r="C5" t="str">
            <v>NIGHT</v>
          </cell>
        </row>
      </sheetData>
      <sheetData sheetId="10796">
        <row r="5">
          <cell r="C5" t="str">
            <v>NIGHT</v>
          </cell>
        </row>
      </sheetData>
      <sheetData sheetId="10797">
        <row r="5">
          <cell r="C5" t="str">
            <v>NIGHT</v>
          </cell>
        </row>
      </sheetData>
      <sheetData sheetId="10798">
        <row r="5">
          <cell r="C5" t="str">
            <v>NIGHT</v>
          </cell>
        </row>
      </sheetData>
      <sheetData sheetId="10799">
        <row r="5">
          <cell r="C5" t="str">
            <v>NIGHT</v>
          </cell>
        </row>
      </sheetData>
      <sheetData sheetId="10800">
        <row r="5">
          <cell r="C5" t="str">
            <v>NIGHT</v>
          </cell>
        </row>
      </sheetData>
      <sheetData sheetId="10801">
        <row r="5">
          <cell r="C5" t="str">
            <v>NIGHT</v>
          </cell>
        </row>
      </sheetData>
      <sheetData sheetId="10802">
        <row r="5">
          <cell r="C5" t="str">
            <v>NIGHT</v>
          </cell>
        </row>
      </sheetData>
      <sheetData sheetId="10803">
        <row r="5">
          <cell r="C5" t="str">
            <v>NIGHT</v>
          </cell>
        </row>
      </sheetData>
      <sheetData sheetId="10804">
        <row r="5">
          <cell r="C5" t="str">
            <v>NIGHT</v>
          </cell>
        </row>
      </sheetData>
      <sheetData sheetId="10805">
        <row r="5">
          <cell r="C5" t="str">
            <v>NIGHT</v>
          </cell>
        </row>
      </sheetData>
      <sheetData sheetId="10806">
        <row r="5">
          <cell r="C5" t="str">
            <v>NIGHT</v>
          </cell>
        </row>
      </sheetData>
      <sheetData sheetId="10807">
        <row r="5">
          <cell r="C5" t="str">
            <v>NIGHT</v>
          </cell>
        </row>
      </sheetData>
      <sheetData sheetId="10808">
        <row r="5">
          <cell r="C5" t="str">
            <v>NIGHT</v>
          </cell>
        </row>
      </sheetData>
      <sheetData sheetId="10809">
        <row r="5">
          <cell r="C5" t="str">
            <v>NIGHT</v>
          </cell>
        </row>
      </sheetData>
      <sheetData sheetId="10810">
        <row r="5">
          <cell r="C5" t="str">
            <v>NIGHT</v>
          </cell>
        </row>
      </sheetData>
      <sheetData sheetId="10811">
        <row r="5">
          <cell r="C5" t="str">
            <v>NIGHT</v>
          </cell>
        </row>
      </sheetData>
      <sheetData sheetId="10812">
        <row r="5">
          <cell r="C5" t="str">
            <v>NIGHT</v>
          </cell>
        </row>
      </sheetData>
      <sheetData sheetId="10813">
        <row r="5">
          <cell r="C5" t="str">
            <v>NIGHT</v>
          </cell>
        </row>
      </sheetData>
      <sheetData sheetId="10814">
        <row r="5">
          <cell r="C5" t="str">
            <v>NIGHT</v>
          </cell>
        </row>
      </sheetData>
      <sheetData sheetId="10815">
        <row r="5">
          <cell r="C5" t="str">
            <v>NIGHT</v>
          </cell>
        </row>
      </sheetData>
      <sheetData sheetId="10816">
        <row r="5">
          <cell r="C5" t="str">
            <v>NIGHT</v>
          </cell>
        </row>
      </sheetData>
      <sheetData sheetId="10817">
        <row r="5">
          <cell r="C5" t="str">
            <v>NIGHT</v>
          </cell>
        </row>
      </sheetData>
      <sheetData sheetId="10818">
        <row r="5">
          <cell r="C5" t="str">
            <v>NIGHT</v>
          </cell>
        </row>
      </sheetData>
      <sheetData sheetId="10819">
        <row r="5">
          <cell r="C5" t="str">
            <v>NIGHT</v>
          </cell>
        </row>
      </sheetData>
      <sheetData sheetId="10820">
        <row r="5">
          <cell r="C5" t="str">
            <v>NIGHT</v>
          </cell>
        </row>
      </sheetData>
      <sheetData sheetId="10821">
        <row r="5">
          <cell r="C5" t="str">
            <v>NIGHT</v>
          </cell>
        </row>
      </sheetData>
      <sheetData sheetId="10822">
        <row r="5">
          <cell r="C5" t="str">
            <v>NIGHT</v>
          </cell>
        </row>
      </sheetData>
      <sheetData sheetId="10823">
        <row r="5">
          <cell r="C5" t="str">
            <v>NIGHT</v>
          </cell>
        </row>
      </sheetData>
      <sheetData sheetId="10824">
        <row r="5">
          <cell r="C5" t="str">
            <v>NIGHT</v>
          </cell>
        </row>
      </sheetData>
      <sheetData sheetId="10825">
        <row r="5">
          <cell r="C5" t="str">
            <v>NIGHT</v>
          </cell>
        </row>
      </sheetData>
      <sheetData sheetId="10826">
        <row r="5">
          <cell r="C5" t="str">
            <v>NIGHT</v>
          </cell>
        </row>
      </sheetData>
      <sheetData sheetId="10827">
        <row r="5">
          <cell r="C5" t="str">
            <v>NIGHT</v>
          </cell>
        </row>
      </sheetData>
      <sheetData sheetId="10828">
        <row r="5">
          <cell r="C5" t="str">
            <v>NIGHT</v>
          </cell>
        </row>
      </sheetData>
      <sheetData sheetId="10829">
        <row r="5">
          <cell r="C5" t="str">
            <v>NIGHT</v>
          </cell>
        </row>
      </sheetData>
      <sheetData sheetId="10830">
        <row r="5">
          <cell r="C5" t="str">
            <v>NIGHT</v>
          </cell>
        </row>
      </sheetData>
      <sheetData sheetId="10831">
        <row r="5">
          <cell r="C5" t="str">
            <v>NIGHT</v>
          </cell>
        </row>
      </sheetData>
      <sheetData sheetId="10832">
        <row r="5">
          <cell r="C5" t="str">
            <v>NIGHT</v>
          </cell>
        </row>
      </sheetData>
      <sheetData sheetId="10833">
        <row r="5">
          <cell r="C5" t="str">
            <v>NIGHT</v>
          </cell>
        </row>
      </sheetData>
      <sheetData sheetId="10834">
        <row r="5">
          <cell r="C5" t="str">
            <v>NIGHT</v>
          </cell>
        </row>
      </sheetData>
      <sheetData sheetId="10835">
        <row r="5">
          <cell r="C5" t="str">
            <v>NIGHT</v>
          </cell>
        </row>
      </sheetData>
      <sheetData sheetId="10836">
        <row r="5">
          <cell r="C5" t="str">
            <v>NIGHT</v>
          </cell>
        </row>
      </sheetData>
      <sheetData sheetId="10837">
        <row r="5">
          <cell r="C5" t="str">
            <v>NIGHT</v>
          </cell>
        </row>
      </sheetData>
      <sheetData sheetId="10838">
        <row r="5">
          <cell r="C5">
            <v>2.8</v>
          </cell>
        </row>
      </sheetData>
      <sheetData sheetId="10839">
        <row r="5">
          <cell r="C5">
            <v>2.8</v>
          </cell>
        </row>
      </sheetData>
      <sheetData sheetId="10840">
        <row r="5">
          <cell r="C5">
            <v>2.8</v>
          </cell>
        </row>
      </sheetData>
      <sheetData sheetId="10841">
        <row r="5">
          <cell r="C5">
            <v>2.8</v>
          </cell>
        </row>
      </sheetData>
      <sheetData sheetId="10842">
        <row r="5">
          <cell r="C5">
            <v>2.8</v>
          </cell>
        </row>
      </sheetData>
      <sheetData sheetId="10843">
        <row r="5">
          <cell r="C5">
            <v>2.8</v>
          </cell>
        </row>
      </sheetData>
      <sheetData sheetId="10844">
        <row r="5">
          <cell r="C5">
            <v>2.8</v>
          </cell>
        </row>
      </sheetData>
      <sheetData sheetId="10845">
        <row r="5">
          <cell r="C5">
            <v>2.8</v>
          </cell>
        </row>
      </sheetData>
      <sheetData sheetId="10846">
        <row r="5">
          <cell r="C5">
            <v>2.8</v>
          </cell>
        </row>
      </sheetData>
      <sheetData sheetId="10847">
        <row r="5">
          <cell r="C5">
            <v>2.8</v>
          </cell>
        </row>
      </sheetData>
      <sheetData sheetId="10848">
        <row r="5">
          <cell r="C5">
            <v>2.8</v>
          </cell>
        </row>
      </sheetData>
      <sheetData sheetId="10849">
        <row r="5">
          <cell r="C5">
            <v>2.8</v>
          </cell>
        </row>
      </sheetData>
      <sheetData sheetId="10850">
        <row r="5">
          <cell r="C5">
            <v>2.8</v>
          </cell>
        </row>
      </sheetData>
      <sheetData sheetId="10851">
        <row r="5">
          <cell r="C5">
            <v>2.8</v>
          </cell>
        </row>
      </sheetData>
      <sheetData sheetId="10852">
        <row r="5">
          <cell r="C5">
            <v>2.8</v>
          </cell>
        </row>
      </sheetData>
      <sheetData sheetId="10853">
        <row r="5">
          <cell r="C5">
            <v>2.8</v>
          </cell>
        </row>
      </sheetData>
      <sheetData sheetId="10854">
        <row r="5">
          <cell r="C5">
            <v>2.8</v>
          </cell>
        </row>
      </sheetData>
      <sheetData sheetId="10855">
        <row r="5">
          <cell r="C5">
            <v>2.8</v>
          </cell>
        </row>
      </sheetData>
      <sheetData sheetId="10856">
        <row r="5">
          <cell r="C5">
            <v>2.8</v>
          </cell>
        </row>
      </sheetData>
      <sheetData sheetId="10857">
        <row r="5">
          <cell r="C5">
            <v>2.8</v>
          </cell>
        </row>
      </sheetData>
      <sheetData sheetId="10858">
        <row r="5">
          <cell r="C5">
            <v>2.8</v>
          </cell>
        </row>
      </sheetData>
      <sheetData sheetId="10859">
        <row r="5">
          <cell r="C5">
            <v>2.8</v>
          </cell>
        </row>
      </sheetData>
      <sheetData sheetId="10860">
        <row r="5">
          <cell r="C5">
            <v>2.8</v>
          </cell>
        </row>
      </sheetData>
      <sheetData sheetId="10861">
        <row r="5">
          <cell r="C5">
            <v>2.8</v>
          </cell>
        </row>
      </sheetData>
      <sheetData sheetId="10862">
        <row r="5">
          <cell r="C5">
            <v>2.8</v>
          </cell>
        </row>
      </sheetData>
      <sheetData sheetId="10863">
        <row r="5">
          <cell r="C5">
            <v>2.8</v>
          </cell>
        </row>
      </sheetData>
      <sheetData sheetId="10864">
        <row r="5">
          <cell r="C5">
            <v>2.8</v>
          </cell>
        </row>
      </sheetData>
      <sheetData sheetId="10865">
        <row r="5">
          <cell r="C5">
            <v>2.8</v>
          </cell>
        </row>
      </sheetData>
      <sheetData sheetId="10866">
        <row r="5">
          <cell r="C5">
            <v>2.8</v>
          </cell>
        </row>
      </sheetData>
      <sheetData sheetId="10867">
        <row r="5">
          <cell r="C5">
            <v>2.8</v>
          </cell>
        </row>
      </sheetData>
      <sheetData sheetId="10868">
        <row r="5">
          <cell r="C5">
            <v>2.8</v>
          </cell>
        </row>
      </sheetData>
      <sheetData sheetId="10869">
        <row r="5">
          <cell r="C5">
            <v>2.8</v>
          </cell>
        </row>
      </sheetData>
      <sheetData sheetId="10870">
        <row r="5">
          <cell r="C5">
            <v>2.8</v>
          </cell>
        </row>
      </sheetData>
      <sheetData sheetId="10871">
        <row r="5">
          <cell r="C5">
            <v>2.8</v>
          </cell>
        </row>
      </sheetData>
      <sheetData sheetId="10872">
        <row r="5">
          <cell r="C5">
            <v>2.8</v>
          </cell>
        </row>
      </sheetData>
      <sheetData sheetId="10873">
        <row r="5">
          <cell r="C5">
            <v>2.8</v>
          </cell>
        </row>
      </sheetData>
      <sheetData sheetId="10874">
        <row r="5">
          <cell r="C5">
            <v>2.8</v>
          </cell>
        </row>
      </sheetData>
      <sheetData sheetId="10875">
        <row r="5">
          <cell r="C5">
            <v>2.8</v>
          </cell>
        </row>
      </sheetData>
      <sheetData sheetId="10876">
        <row r="5">
          <cell r="C5">
            <v>2.8</v>
          </cell>
        </row>
      </sheetData>
      <sheetData sheetId="10877">
        <row r="5">
          <cell r="C5">
            <v>2.8</v>
          </cell>
        </row>
      </sheetData>
      <sheetData sheetId="10878">
        <row r="5">
          <cell r="C5">
            <v>2.8</v>
          </cell>
        </row>
      </sheetData>
      <sheetData sheetId="10879">
        <row r="5">
          <cell r="C5">
            <v>2.8</v>
          </cell>
        </row>
      </sheetData>
      <sheetData sheetId="10880">
        <row r="5">
          <cell r="C5">
            <v>2.8</v>
          </cell>
        </row>
      </sheetData>
      <sheetData sheetId="10881">
        <row r="5">
          <cell r="C5">
            <v>2.8</v>
          </cell>
        </row>
      </sheetData>
      <sheetData sheetId="10882">
        <row r="5">
          <cell r="C5">
            <v>2.8</v>
          </cell>
        </row>
      </sheetData>
      <sheetData sheetId="10883">
        <row r="5">
          <cell r="C5">
            <v>2.8</v>
          </cell>
        </row>
      </sheetData>
      <sheetData sheetId="10884">
        <row r="5">
          <cell r="C5">
            <v>2.8</v>
          </cell>
        </row>
      </sheetData>
      <sheetData sheetId="10885">
        <row r="5">
          <cell r="C5">
            <v>2.8</v>
          </cell>
        </row>
      </sheetData>
      <sheetData sheetId="10886">
        <row r="5">
          <cell r="C5">
            <v>2.8</v>
          </cell>
        </row>
      </sheetData>
      <sheetData sheetId="10887">
        <row r="5">
          <cell r="C5">
            <v>2.8</v>
          </cell>
        </row>
      </sheetData>
      <sheetData sheetId="10888">
        <row r="5">
          <cell r="C5">
            <v>2.8</v>
          </cell>
        </row>
      </sheetData>
      <sheetData sheetId="10889">
        <row r="5">
          <cell r="C5">
            <v>2.8</v>
          </cell>
        </row>
      </sheetData>
      <sheetData sheetId="10890">
        <row r="5">
          <cell r="C5">
            <v>2.8</v>
          </cell>
        </row>
      </sheetData>
      <sheetData sheetId="10891">
        <row r="5">
          <cell r="C5">
            <v>2.8</v>
          </cell>
        </row>
      </sheetData>
      <sheetData sheetId="10892">
        <row r="5">
          <cell r="C5">
            <v>2.8</v>
          </cell>
        </row>
      </sheetData>
      <sheetData sheetId="10893">
        <row r="5">
          <cell r="C5">
            <v>2.8</v>
          </cell>
        </row>
      </sheetData>
      <sheetData sheetId="10894">
        <row r="5">
          <cell r="C5">
            <v>2.8</v>
          </cell>
        </row>
      </sheetData>
      <sheetData sheetId="10895">
        <row r="5">
          <cell r="C5">
            <v>2.8</v>
          </cell>
        </row>
      </sheetData>
      <sheetData sheetId="10896">
        <row r="5">
          <cell r="C5">
            <v>2.8</v>
          </cell>
        </row>
      </sheetData>
      <sheetData sheetId="10897">
        <row r="5">
          <cell r="C5">
            <v>2.8</v>
          </cell>
        </row>
      </sheetData>
      <sheetData sheetId="10898">
        <row r="5">
          <cell r="C5">
            <v>2.8</v>
          </cell>
        </row>
      </sheetData>
      <sheetData sheetId="10899">
        <row r="5">
          <cell r="C5">
            <v>2.8</v>
          </cell>
        </row>
      </sheetData>
      <sheetData sheetId="10900">
        <row r="5">
          <cell r="C5">
            <v>2.8</v>
          </cell>
        </row>
      </sheetData>
      <sheetData sheetId="10901">
        <row r="5">
          <cell r="C5">
            <v>2.8</v>
          </cell>
        </row>
      </sheetData>
      <sheetData sheetId="10902">
        <row r="5">
          <cell r="C5">
            <v>2.8</v>
          </cell>
        </row>
      </sheetData>
      <sheetData sheetId="10903">
        <row r="5">
          <cell r="C5">
            <v>2.8</v>
          </cell>
        </row>
      </sheetData>
      <sheetData sheetId="10904">
        <row r="5">
          <cell r="C5">
            <v>2.8</v>
          </cell>
        </row>
      </sheetData>
      <sheetData sheetId="10905">
        <row r="5">
          <cell r="C5">
            <v>2.8</v>
          </cell>
        </row>
      </sheetData>
      <sheetData sheetId="10906">
        <row r="5">
          <cell r="C5">
            <v>2.8</v>
          </cell>
        </row>
      </sheetData>
      <sheetData sheetId="10907">
        <row r="5">
          <cell r="C5">
            <v>2.8</v>
          </cell>
        </row>
      </sheetData>
      <sheetData sheetId="10908">
        <row r="5">
          <cell r="C5">
            <v>2.8</v>
          </cell>
        </row>
      </sheetData>
      <sheetData sheetId="10909">
        <row r="5">
          <cell r="C5">
            <v>2.8</v>
          </cell>
        </row>
      </sheetData>
      <sheetData sheetId="10910">
        <row r="5">
          <cell r="C5">
            <v>2.8</v>
          </cell>
        </row>
      </sheetData>
      <sheetData sheetId="10911">
        <row r="5">
          <cell r="C5">
            <v>2.8</v>
          </cell>
        </row>
      </sheetData>
      <sheetData sheetId="10912">
        <row r="5">
          <cell r="C5">
            <v>2.8</v>
          </cell>
        </row>
      </sheetData>
      <sheetData sheetId="10913">
        <row r="5">
          <cell r="C5">
            <v>2.8</v>
          </cell>
        </row>
      </sheetData>
      <sheetData sheetId="10914">
        <row r="5">
          <cell r="C5">
            <v>2.8</v>
          </cell>
        </row>
      </sheetData>
      <sheetData sheetId="10915">
        <row r="5">
          <cell r="C5">
            <v>2.8</v>
          </cell>
        </row>
      </sheetData>
      <sheetData sheetId="10916">
        <row r="5">
          <cell r="C5">
            <v>2.8</v>
          </cell>
        </row>
      </sheetData>
      <sheetData sheetId="10917">
        <row r="5">
          <cell r="C5">
            <v>2.8</v>
          </cell>
        </row>
      </sheetData>
      <sheetData sheetId="10918">
        <row r="5">
          <cell r="C5">
            <v>2.8</v>
          </cell>
        </row>
      </sheetData>
      <sheetData sheetId="10919">
        <row r="5">
          <cell r="C5">
            <v>2.8</v>
          </cell>
        </row>
      </sheetData>
      <sheetData sheetId="10920">
        <row r="5">
          <cell r="C5">
            <v>2.8</v>
          </cell>
        </row>
      </sheetData>
      <sheetData sheetId="10921">
        <row r="5">
          <cell r="C5">
            <v>2.8</v>
          </cell>
        </row>
      </sheetData>
      <sheetData sheetId="10922">
        <row r="5">
          <cell r="C5">
            <v>2.8</v>
          </cell>
        </row>
      </sheetData>
      <sheetData sheetId="10923">
        <row r="5">
          <cell r="C5">
            <v>2.8</v>
          </cell>
        </row>
      </sheetData>
      <sheetData sheetId="10924">
        <row r="5">
          <cell r="C5">
            <v>2.8</v>
          </cell>
        </row>
      </sheetData>
      <sheetData sheetId="10925">
        <row r="5">
          <cell r="C5">
            <v>2.8</v>
          </cell>
        </row>
      </sheetData>
      <sheetData sheetId="10926">
        <row r="5">
          <cell r="C5">
            <v>2.8</v>
          </cell>
        </row>
      </sheetData>
      <sheetData sheetId="10927">
        <row r="5">
          <cell r="C5">
            <v>2.8</v>
          </cell>
        </row>
      </sheetData>
      <sheetData sheetId="10928">
        <row r="5">
          <cell r="C5">
            <v>2.8</v>
          </cell>
        </row>
      </sheetData>
      <sheetData sheetId="10929">
        <row r="5">
          <cell r="C5">
            <v>2.8</v>
          </cell>
        </row>
      </sheetData>
      <sheetData sheetId="10930">
        <row r="5">
          <cell r="C5">
            <v>2.8</v>
          </cell>
        </row>
      </sheetData>
      <sheetData sheetId="10931">
        <row r="5">
          <cell r="C5">
            <v>2.8</v>
          </cell>
        </row>
      </sheetData>
      <sheetData sheetId="10932">
        <row r="5">
          <cell r="C5">
            <v>2.8</v>
          </cell>
        </row>
      </sheetData>
      <sheetData sheetId="10933">
        <row r="5">
          <cell r="C5">
            <v>2.8</v>
          </cell>
        </row>
      </sheetData>
      <sheetData sheetId="10934">
        <row r="5">
          <cell r="C5">
            <v>2.8</v>
          </cell>
        </row>
      </sheetData>
      <sheetData sheetId="10935">
        <row r="5">
          <cell r="C5">
            <v>2.8</v>
          </cell>
        </row>
      </sheetData>
      <sheetData sheetId="10936">
        <row r="5">
          <cell r="C5">
            <v>2.8</v>
          </cell>
        </row>
      </sheetData>
      <sheetData sheetId="10937">
        <row r="5">
          <cell r="C5">
            <v>2.8</v>
          </cell>
        </row>
      </sheetData>
      <sheetData sheetId="10938">
        <row r="5">
          <cell r="C5">
            <v>2.8</v>
          </cell>
        </row>
      </sheetData>
      <sheetData sheetId="10939">
        <row r="5">
          <cell r="C5">
            <v>2.8</v>
          </cell>
        </row>
      </sheetData>
      <sheetData sheetId="10940">
        <row r="5">
          <cell r="C5">
            <v>2.8</v>
          </cell>
        </row>
      </sheetData>
      <sheetData sheetId="10941">
        <row r="5">
          <cell r="C5">
            <v>2.8</v>
          </cell>
        </row>
      </sheetData>
      <sheetData sheetId="10942">
        <row r="5">
          <cell r="C5">
            <v>2.8</v>
          </cell>
        </row>
      </sheetData>
      <sheetData sheetId="10943">
        <row r="5">
          <cell r="C5">
            <v>2.8</v>
          </cell>
        </row>
      </sheetData>
      <sheetData sheetId="10944">
        <row r="5">
          <cell r="C5">
            <v>2.8</v>
          </cell>
        </row>
      </sheetData>
      <sheetData sheetId="10945">
        <row r="5">
          <cell r="C5">
            <v>2.8</v>
          </cell>
        </row>
      </sheetData>
      <sheetData sheetId="10946">
        <row r="5">
          <cell r="C5">
            <v>2.8</v>
          </cell>
        </row>
      </sheetData>
      <sheetData sheetId="10947">
        <row r="5">
          <cell r="C5">
            <v>2.8</v>
          </cell>
        </row>
      </sheetData>
      <sheetData sheetId="10948">
        <row r="5">
          <cell r="C5" t="str">
            <v>NIGHT</v>
          </cell>
        </row>
      </sheetData>
      <sheetData sheetId="10949">
        <row r="5">
          <cell r="C5">
            <v>2.8</v>
          </cell>
        </row>
      </sheetData>
      <sheetData sheetId="10950">
        <row r="5">
          <cell r="C5">
            <v>2.8</v>
          </cell>
        </row>
      </sheetData>
      <sheetData sheetId="10951">
        <row r="5">
          <cell r="C5">
            <v>2.8</v>
          </cell>
        </row>
      </sheetData>
      <sheetData sheetId="10952">
        <row r="5">
          <cell r="C5">
            <v>2.8</v>
          </cell>
        </row>
      </sheetData>
      <sheetData sheetId="10953">
        <row r="5">
          <cell r="C5" t="str">
            <v>NIGHT</v>
          </cell>
        </row>
      </sheetData>
      <sheetData sheetId="10954">
        <row r="5">
          <cell r="C5" t="str">
            <v>NIGHT</v>
          </cell>
        </row>
      </sheetData>
      <sheetData sheetId="10955">
        <row r="5">
          <cell r="C5">
            <v>2.8</v>
          </cell>
        </row>
      </sheetData>
      <sheetData sheetId="10956">
        <row r="5">
          <cell r="C5" t="str">
            <v>NIGHT</v>
          </cell>
        </row>
      </sheetData>
      <sheetData sheetId="10957">
        <row r="5">
          <cell r="C5">
            <v>2.8</v>
          </cell>
        </row>
      </sheetData>
      <sheetData sheetId="10958">
        <row r="5">
          <cell r="C5" t="str">
            <v>NIGHT</v>
          </cell>
        </row>
      </sheetData>
      <sheetData sheetId="10959">
        <row r="5">
          <cell r="C5" t="str">
            <v>NIGHT</v>
          </cell>
        </row>
      </sheetData>
      <sheetData sheetId="10960">
        <row r="5">
          <cell r="C5" t="str">
            <v>NIGHT</v>
          </cell>
        </row>
      </sheetData>
      <sheetData sheetId="10961">
        <row r="5">
          <cell r="C5" t="str">
            <v>NIGHT</v>
          </cell>
        </row>
      </sheetData>
      <sheetData sheetId="10962">
        <row r="5">
          <cell r="C5" t="str">
            <v>NIGHT</v>
          </cell>
        </row>
      </sheetData>
      <sheetData sheetId="10963">
        <row r="5">
          <cell r="C5" t="str">
            <v>NIGHT</v>
          </cell>
        </row>
      </sheetData>
      <sheetData sheetId="10964">
        <row r="5">
          <cell r="C5" t="str">
            <v>NIGHT</v>
          </cell>
        </row>
      </sheetData>
      <sheetData sheetId="10965">
        <row r="5">
          <cell r="C5" t="str">
            <v>NIGHT</v>
          </cell>
        </row>
      </sheetData>
      <sheetData sheetId="10966">
        <row r="5">
          <cell r="C5" t="str">
            <v>NIGHT</v>
          </cell>
        </row>
      </sheetData>
      <sheetData sheetId="10967">
        <row r="5">
          <cell r="C5" t="str">
            <v>NIGHT</v>
          </cell>
        </row>
      </sheetData>
      <sheetData sheetId="10968">
        <row r="5">
          <cell r="C5" t="str">
            <v>NIGHT</v>
          </cell>
        </row>
      </sheetData>
      <sheetData sheetId="10969">
        <row r="5">
          <cell r="C5" t="str">
            <v>NIGHT</v>
          </cell>
        </row>
      </sheetData>
      <sheetData sheetId="10970">
        <row r="5">
          <cell r="C5" t="str">
            <v>NIGHT</v>
          </cell>
        </row>
      </sheetData>
      <sheetData sheetId="10971">
        <row r="5">
          <cell r="C5" t="str">
            <v>NIGHT</v>
          </cell>
        </row>
      </sheetData>
      <sheetData sheetId="10972">
        <row r="5">
          <cell r="C5" t="str">
            <v>NIGHT</v>
          </cell>
        </row>
      </sheetData>
      <sheetData sheetId="10973">
        <row r="5">
          <cell r="C5" t="str">
            <v>NIGHT</v>
          </cell>
        </row>
      </sheetData>
      <sheetData sheetId="10974">
        <row r="5">
          <cell r="C5" t="str">
            <v>NIGHT</v>
          </cell>
        </row>
      </sheetData>
      <sheetData sheetId="10975">
        <row r="5">
          <cell r="C5" t="str">
            <v>NIGHT</v>
          </cell>
        </row>
      </sheetData>
      <sheetData sheetId="10976">
        <row r="5">
          <cell r="C5" t="str">
            <v>NIGHT</v>
          </cell>
        </row>
      </sheetData>
      <sheetData sheetId="10977">
        <row r="5">
          <cell r="C5">
            <v>2.8</v>
          </cell>
        </row>
      </sheetData>
      <sheetData sheetId="10978">
        <row r="5">
          <cell r="C5" t="str">
            <v>NIGHT</v>
          </cell>
        </row>
      </sheetData>
      <sheetData sheetId="10979">
        <row r="5">
          <cell r="C5" t="str">
            <v>NIGHT</v>
          </cell>
        </row>
      </sheetData>
      <sheetData sheetId="10980">
        <row r="5">
          <cell r="C5" t="str">
            <v>NIGHT</v>
          </cell>
        </row>
      </sheetData>
      <sheetData sheetId="10981">
        <row r="5">
          <cell r="C5" t="str">
            <v>NIGHT</v>
          </cell>
        </row>
      </sheetData>
      <sheetData sheetId="10982">
        <row r="5">
          <cell r="C5" t="str">
            <v>NIGHT</v>
          </cell>
        </row>
      </sheetData>
      <sheetData sheetId="10983">
        <row r="5">
          <cell r="C5">
            <v>2.8</v>
          </cell>
        </row>
      </sheetData>
      <sheetData sheetId="10984">
        <row r="5">
          <cell r="C5" t="str">
            <v>NIGHT</v>
          </cell>
        </row>
      </sheetData>
      <sheetData sheetId="10985">
        <row r="5">
          <cell r="C5" t="str">
            <v>NIGHT</v>
          </cell>
        </row>
      </sheetData>
      <sheetData sheetId="10986">
        <row r="5">
          <cell r="C5" t="str">
            <v>NIGHT</v>
          </cell>
        </row>
      </sheetData>
      <sheetData sheetId="10987">
        <row r="5">
          <cell r="C5">
            <v>2.8</v>
          </cell>
        </row>
      </sheetData>
      <sheetData sheetId="10988">
        <row r="5">
          <cell r="C5" t="str">
            <v>NIGHT</v>
          </cell>
        </row>
      </sheetData>
      <sheetData sheetId="10989">
        <row r="5">
          <cell r="C5" t="str">
            <v>NIGHT</v>
          </cell>
        </row>
      </sheetData>
      <sheetData sheetId="10990">
        <row r="5">
          <cell r="C5" t="str">
            <v>NIGHT</v>
          </cell>
        </row>
      </sheetData>
      <sheetData sheetId="10991">
        <row r="5">
          <cell r="C5">
            <v>2.8</v>
          </cell>
        </row>
      </sheetData>
      <sheetData sheetId="10992">
        <row r="5">
          <cell r="C5">
            <v>2.8</v>
          </cell>
        </row>
      </sheetData>
      <sheetData sheetId="10993">
        <row r="5">
          <cell r="C5" t="str">
            <v>NIGHT</v>
          </cell>
        </row>
      </sheetData>
      <sheetData sheetId="10994">
        <row r="5">
          <cell r="C5">
            <v>2.8</v>
          </cell>
        </row>
      </sheetData>
      <sheetData sheetId="10995">
        <row r="5">
          <cell r="C5" t="str">
            <v>NIGHT</v>
          </cell>
        </row>
      </sheetData>
      <sheetData sheetId="10996">
        <row r="5">
          <cell r="C5">
            <v>2.8</v>
          </cell>
        </row>
      </sheetData>
      <sheetData sheetId="10997">
        <row r="5">
          <cell r="C5">
            <v>2.8</v>
          </cell>
        </row>
      </sheetData>
      <sheetData sheetId="10998">
        <row r="5">
          <cell r="C5">
            <v>2.8</v>
          </cell>
        </row>
      </sheetData>
      <sheetData sheetId="10999">
        <row r="5">
          <cell r="C5" t="str">
            <v>NIGHT</v>
          </cell>
        </row>
      </sheetData>
      <sheetData sheetId="11000">
        <row r="5">
          <cell r="C5">
            <v>2.8</v>
          </cell>
        </row>
      </sheetData>
      <sheetData sheetId="11001">
        <row r="5">
          <cell r="C5" t="str">
            <v>NIGHT</v>
          </cell>
        </row>
      </sheetData>
      <sheetData sheetId="11002">
        <row r="5">
          <cell r="C5">
            <v>2.8</v>
          </cell>
        </row>
      </sheetData>
      <sheetData sheetId="11003">
        <row r="5">
          <cell r="C5">
            <v>2.8</v>
          </cell>
        </row>
      </sheetData>
      <sheetData sheetId="11004">
        <row r="5">
          <cell r="C5">
            <v>2.8</v>
          </cell>
        </row>
      </sheetData>
      <sheetData sheetId="11005">
        <row r="5">
          <cell r="C5" t="str">
            <v>NIGHT</v>
          </cell>
        </row>
      </sheetData>
      <sheetData sheetId="11006">
        <row r="5">
          <cell r="C5">
            <v>2.8</v>
          </cell>
        </row>
      </sheetData>
      <sheetData sheetId="11007">
        <row r="5">
          <cell r="C5" t="str">
            <v>NIGHT</v>
          </cell>
        </row>
      </sheetData>
      <sheetData sheetId="11008">
        <row r="5">
          <cell r="C5">
            <v>2.8</v>
          </cell>
        </row>
      </sheetData>
      <sheetData sheetId="11009">
        <row r="5">
          <cell r="C5">
            <v>2.8</v>
          </cell>
        </row>
      </sheetData>
      <sheetData sheetId="11010">
        <row r="5">
          <cell r="C5">
            <v>2.8</v>
          </cell>
        </row>
      </sheetData>
      <sheetData sheetId="11011">
        <row r="5">
          <cell r="C5">
            <v>2.8</v>
          </cell>
        </row>
      </sheetData>
      <sheetData sheetId="11012">
        <row r="5">
          <cell r="C5">
            <v>2.8</v>
          </cell>
        </row>
      </sheetData>
      <sheetData sheetId="11013">
        <row r="5">
          <cell r="C5">
            <v>2.8</v>
          </cell>
        </row>
      </sheetData>
      <sheetData sheetId="11014">
        <row r="5">
          <cell r="C5">
            <v>2.8</v>
          </cell>
        </row>
      </sheetData>
      <sheetData sheetId="11015">
        <row r="5">
          <cell r="C5">
            <v>2.8</v>
          </cell>
        </row>
      </sheetData>
      <sheetData sheetId="11016">
        <row r="5">
          <cell r="C5">
            <v>2.8</v>
          </cell>
        </row>
      </sheetData>
      <sheetData sheetId="11017">
        <row r="5">
          <cell r="C5">
            <v>2.8</v>
          </cell>
        </row>
      </sheetData>
      <sheetData sheetId="11018">
        <row r="5">
          <cell r="C5">
            <v>2.8</v>
          </cell>
        </row>
      </sheetData>
      <sheetData sheetId="11019">
        <row r="5">
          <cell r="C5">
            <v>2.8</v>
          </cell>
        </row>
      </sheetData>
      <sheetData sheetId="11020">
        <row r="5">
          <cell r="C5">
            <v>2.8</v>
          </cell>
        </row>
      </sheetData>
      <sheetData sheetId="11021">
        <row r="5">
          <cell r="C5">
            <v>2.8</v>
          </cell>
        </row>
      </sheetData>
      <sheetData sheetId="11022">
        <row r="5">
          <cell r="C5">
            <v>2.8</v>
          </cell>
        </row>
      </sheetData>
      <sheetData sheetId="11023">
        <row r="5">
          <cell r="C5">
            <v>2.8</v>
          </cell>
        </row>
      </sheetData>
      <sheetData sheetId="11024">
        <row r="5">
          <cell r="C5">
            <v>2.8</v>
          </cell>
        </row>
      </sheetData>
      <sheetData sheetId="11025">
        <row r="5">
          <cell r="C5">
            <v>2.8</v>
          </cell>
        </row>
      </sheetData>
      <sheetData sheetId="11026">
        <row r="5">
          <cell r="C5">
            <v>2.8</v>
          </cell>
        </row>
      </sheetData>
      <sheetData sheetId="11027">
        <row r="5">
          <cell r="C5">
            <v>2.8</v>
          </cell>
        </row>
      </sheetData>
      <sheetData sheetId="11028">
        <row r="5">
          <cell r="C5">
            <v>2.8</v>
          </cell>
        </row>
      </sheetData>
      <sheetData sheetId="11029">
        <row r="5">
          <cell r="C5">
            <v>2.8</v>
          </cell>
        </row>
      </sheetData>
      <sheetData sheetId="11030">
        <row r="5">
          <cell r="C5" t="str">
            <v>NIGHT</v>
          </cell>
        </row>
      </sheetData>
      <sheetData sheetId="11031">
        <row r="5">
          <cell r="C5">
            <v>2.8</v>
          </cell>
        </row>
      </sheetData>
      <sheetData sheetId="11032">
        <row r="5">
          <cell r="C5">
            <v>2.8</v>
          </cell>
        </row>
      </sheetData>
      <sheetData sheetId="11033">
        <row r="5">
          <cell r="C5">
            <v>2.8</v>
          </cell>
        </row>
      </sheetData>
      <sheetData sheetId="11034">
        <row r="5">
          <cell r="C5">
            <v>2.8</v>
          </cell>
        </row>
      </sheetData>
      <sheetData sheetId="11035">
        <row r="5">
          <cell r="C5">
            <v>2.8</v>
          </cell>
        </row>
      </sheetData>
      <sheetData sheetId="11036">
        <row r="5">
          <cell r="C5" t="str">
            <v>NIGHT</v>
          </cell>
        </row>
      </sheetData>
      <sheetData sheetId="11037">
        <row r="5">
          <cell r="C5">
            <v>2.8</v>
          </cell>
        </row>
      </sheetData>
      <sheetData sheetId="11038">
        <row r="5">
          <cell r="C5">
            <v>2.8</v>
          </cell>
        </row>
      </sheetData>
      <sheetData sheetId="11039">
        <row r="5">
          <cell r="C5">
            <v>2.8</v>
          </cell>
        </row>
      </sheetData>
      <sheetData sheetId="11040">
        <row r="5">
          <cell r="C5" t="str">
            <v>NIGHT</v>
          </cell>
        </row>
      </sheetData>
      <sheetData sheetId="11041">
        <row r="5">
          <cell r="C5">
            <v>2.8</v>
          </cell>
        </row>
      </sheetData>
      <sheetData sheetId="11042">
        <row r="5">
          <cell r="C5">
            <v>2.8</v>
          </cell>
        </row>
      </sheetData>
      <sheetData sheetId="11043">
        <row r="5">
          <cell r="C5">
            <v>2.8</v>
          </cell>
        </row>
      </sheetData>
      <sheetData sheetId="11044">
        <row r="5">
          <cell r="C5">
            <v>2.8</v>
          </cell>
        </row>
      </sheetData>
      <sheetData sheetId="11045">
        <row r="5">
          <cell r="C5">
            <v>2.8</v>
          </cell>
        </row>
      </sheetData>
      <sheetData sheetId="11046">
        <row r="5">
          <cell r="C5" t="str">
            <v>NIGHT</v>
          </cell>
        </row>
      </sheetData>
      <sheetData sheetId="11047">
        <row r="5">
          <cell r="C5" t="str">
            <v>NIGHT</v>
          </cell>
        </row>
      </sheetData>
      <sheetData sheetId="11048">
        <row r="5">
          <cell r="C5">
            <v>2.8</v>
          </cell>
        </row>
      </sheetData>
      <sheetData sheetId="11049">
        <row r="5">
          <cell r="C5">
            <v>2.8</v>
          </cell>
        </row>
      </sheetData>
      <sheetData sheetId="11050">
        <row r="5">
          <cell r="C5">
            <v>2.8</v>
          </cell>
        </row>
      </sheetData>
      <sheetData sheetId="11051">
        <row r="5">
          <cell r="C5">
            <v>2.8</v>
          </cell>
        </row>
      </sheetData>
      <sheetData sheetId="11052">
        <row r="5">
          <cell r="C5" t="str">
            <v>NIGHT</v>
          </cell>
        </row>
      </sheetData>
      <sheetData sheetId="11053">
        <row r="5">
          <cell r="C5" t="str">
            <v>NIGHT</v>
          </cell>
        </row>
      </sheetData>
      <sheetData sheetId="11054">
        <row r="5">
          <cell r="C5">
            <v>2.8</v>
          </cell>
        </row>
      </sheetData>
      <sheetData sheetId="11055">
        <row r="5">
          <cell r="C5">
            <v>2.8</v>
          </cell>
        </row>
      </sheetData>
      <sheetData sheetId="11056">
        <row r="5">
          <cell r="C5">
            <v>2.8</v>
          </cell>
        </row>
      </sheetData>
      <sheetData sheetId="11057">
        <row r="5">
          <cell r="C5">
            <v>2.8</v>
          </cell>
        </row>
      </sheetData>
      <sheetData sheetId="11058">
        <row r="5">
          <cell r="C5" t="str">
            <v>NIGHT</v>
          </cell>
        </row>
      </sheetData>
      <sheetData sheetId="11059">
        <row r="5">
          <cell r="C5">
            <v>2.8</v>
          </cell>
        </row>
      </sheetData>
      <sheetData sheetId="11060">
        <row r="5">
          <cell r="C5" t="str">
            <v>NIGHT</v>
          </cell>
        </row>
      </sheetData>
      <sheetData sheetId="11061">
        <row r="5">
          <cell r="C5">
            <v>2.8</v>
          </cell>
        </row>
      </sheetData>
      <sheetData sheetId="11062">
        <row r="5">
          <cell r="C5" t="str">
            <v>NIGHT</v>
          </cell>
        </row>
      </sheetData>
      <sheetData sheetId="11063">
        <row r="5">
          <cell r="C5">
            <v>2.8</v>
          </cell>
        </row>
      </sheetData>
      <sheetData sheetId="11064">
        <row r="5">
          <cell r="C5" t="str">
            <v>NIGHT</v>
          </cell>
        </row>
      </sheetData>
      <sheetData sheetId="11065">
        <row r="5">
          <cell r="C5">
            <v>2.8</v>
          </cell>
        </row>
      </sheetData>
      <sheetData sheetId="11066">
        <row r="5">
          <cell r="C5" t="str">
            <v>NIGHT</v>
          </cell>
        </row>
      </sheetData>
      <sheetData sheetId="11067">
        <row r="5">
          <cell r="C5">
            <v>2.8</v>
          </cell>
        </row>
      </sheetData>
      <sheetData sheetId="11068">
        <row r="5">
          <cell r="C5" t="str">
            <v>NIGHT</v>
          </cell>
        </row>
      </sheetData>
      <sheetData sheetId="11069">
        <row r="5">
          <cell r="C5">
            <v>2.8</v>
          </cell>
        </row>
      </sheetData>
      <sheetData sheetId="11070">
        <row r="5">
          <cell r="C5">
            <v>2.8</v>
          </cell>
        </row>
      </sheetData>
      <sheetData sheetId="11071">
        <row r="5">
          <cell r="C5">
            <v>2.8</v>
          </cell>
        </row>
      </sheetData>
      <sheetData sheetId="11072">
        <row r="5">
          <cell r="C5">
            <v>2.8</v>
          </cell>
        </row>
      </sheetData>
      <sheetData sheetId="11073">
        <row r="5">
          <cell r="C5">
            <v>2.8</v>
          </cell>
        </row>
      </sheetData>
      <sheetData sheetId="11074">
        <row r="5">
          <cell r="C5">
            <v>2.8</v>
          </cell>
        </row>
      </sheetData>
      <sheetData sheetId="11075">
        <row r="5">
          <cell r="C5">
            <v>2.8</v>
          </cell>
        </row>
      </sheetData>
      <sheetData sheetId="11076">
        <row r="5">
          <cell r="C5">
            <v>2.8</v>
          </cell>
        </row>
      </sheetData>
      <sheetData sheetId="11077">
        <row r="5">
          <cell r="C5" t="str">
            <v>NIGHT</v>
          </cell>
        </row>
      </sheetData>
      <sheetData sheetId="11078">
        <row r="5">
          <cell r="C5">
            <v>2.8</v>
          </cell>
        </row>
      </sheetData>
      <sheetData sheetId="11079">
        <row r="5">
          <cell r="C5">
            <v>2.8</v>
          </cell>
        </row>
      </sheetData>
      <sheetData sheetId="11080">
        <row r="5">
          <cell r="C5">
            <v>2.8</v>
          </cell>
        </row>
      </sheetData>
      <sheetData sheetId="11081">
        <row r="5">
          <cell r="C5">
            <v>2.8</v>
          </cell>
        </row>
      </sheetData>
      <sheetData sheetId="11082">
        <row r="5">
          <cell r="C5">
            <v>2.8</v>
          </cell>
        </row>
      </sheetData>
      <sheetData sheetId="11083">
        <row r="5">
          <cell r="C5" t="str">
            <v>NIGHT</v>
          </cell>
        </row>
      </sheetData>
      <sheetData sheetId="11084">
        <row r="5">
          <cell r="C5">
            <v>2.8</v>
          </cell>
        </row>
      </sheetData>
      <sheetData sheetId="11085">
        <row r="5">
          <cell r="C5">
            <v>2.8</v>
          </cell>
        </row>
      </sheetData>
      <sheetData sheetId="11086">
        <row r="5">
          <cell r="C5">
            <v>2.8</v>
          </cell>
        </row>
      </sheetData>
      <sheetData sheetId="11087">
        <row r="5">
          <cell r="C5">
            <v>2.8</v>
          </cell>
        </row>
      </sheetData>
      <sheetData sheetId="11088">
        <row r="5">
          <cell r="C5">
            <v>2.8</v>
          </cell>
        </row>
      </sheetData>
      <sheetData sheetId="11089">
        <row r="5">
          <cell r="C5">
            <v>2.8</v>
          </cell>
        </row>
      </sheetData>
      <sheetData sheetId="11090">
        <row r="5">
          <cell r="C5">
            <v>2.8</v>
          </cell>
        </row>
      </sheetData>
      <sheetData sheetId="11091">
        <row r="5">
          <cell r="C5">
            <v>2.8</v>
          </cell>
        </row>
      </sheetData>
      <sheetData sheetId="11092">
        <row r="5">
          <cell r="C5">
            <v>2.8</v>
          </cell>
        </row>
      </sheetData>
      <sheetData sheetId="11093">
        <row r="5">
          <cell r="C5">
            <v>2.8</v>
          </cell>
        </row>
      </sheetData>
      <sheetData sheetId="11094">
        <row r="5">
          <cell r="C5" t="str">
            <v>NIGHT</v>
          </cell>
        </row>
      </sheetData>
      <sheetData sheetId="11095">
        <row r="5">
          <cell r="C5">
            <v>2.8</v>
          </cell>
        </row>
      </sheetData>
      <sheetData sheetId="11096">
        <row r="5">
          <cell r="C5">
            <v>2.8</v>
          </cell>
        </row>
      </sheetData>
      <sheetData sheetId="11097">
        <row r="5">
          <cell r="C5">
            <v>2.8</v>
          </cell>
        </row>
      </sheetData>
      <sheetData sheetId="11098">
        <row r="5">
          <cell r="C5" t="str">
            <v>NIGHT</v>
          </cell>
        </row>
      </sheetData>
      <sheetData sheetId="11099">
        <row r="5">
          <cell r="C5" t="str">
            <v>NIGHT</v>
          </cell>
        </row>
      </sheetData>
      <sheetData sheetId="11100">
        <row r="5">
          <cell r="C5">
            <v>2.8</v>
          </cell>
        </row>
      </sheetData>
      <sheetData sheetId="11101">
        <row r="5">
          <cell r="C5">
            <v>2.8</v>
          </cell>
        </row>
      </sheetData>
      <sheetData sheetId="11102">
        <row r="5">
          <cell r="C5">
            <v>2.8</v>
          </cell>
        </row>
      </sheetData>
      <sheetData sheetId="11103">
        <row r="5">
          <cell r="C5">
            <v>2.8</v>
          </cell>
        </row>
      </sheetData>
      <sheetData sheetId="11104">
        <row r="5">
          <cell r="C5" t="str">
            <v>NIGHT</v>
          </cell>
        </row>
      </sheetData>
      <sheetData sheetId="11105">
        <row r="5">
          <cell r="C5" t="str">
            <v>NIGHT</v>
          </cell>
        </row>
      </sheetData>
      <sheetData sheetId="11106">
        <row r="5">
          <cell r="C5">
            <v>2.8</v>
          </cell>
        </row>
      </sheetData>
      <sheetData sheetId="11107">
        <row r="5">
          <cell r="C5">
            <v>2.8</v>
          </cell>
        </row>
      </sheetData>
      <sheetData sheetId="11108">
        <row r="5">
          <cell r="C5">
            <v>2.8</v>
          </cell>
        </row>
      </sheetData>
      <sheetData sheetId="11109">
        <row r="5">
          <cell r="C5">
            <v>2.8</v>
          </cell>
        </row>
      </sheetData>
      <sheetData sheetId="11110">
        <row r="5">
          <cell r="C5" t="str">
            <v>NIGHT</v>
          </cell>
        </row>
      </sheetData>
      <sheetData sheetId="11111">
        <row r="5">
          <cell r="C5">
            <v>2.8</v>
          </cell>
        </row>
      </sheetData>
      <sheetData sheetId="11112">
        <row r="5">
          <cell r="C5" t="str">
            <v>NIGHT</v>
          </cell>
        </row>
      </sheetData>
      <sheetData sheetId="11113">
        <row r="5">
          <cell r="C5">
            <v>2.8</v>
          </cell>
        </row>
      </sheetData>
      <sheetData sheetId="11114">
        <row r="5">
          <cell r="C5" t="str">
            <v>NIGHT</v>
          </cell>
        </row>
      </sheetData>
      <sheetData sheetId="11115">
        <row r="5">
          <cell r="C5">
            <v>2.8</v>
          </cell>
        </row>
      </sheetData>
      <sheetData sheetId="11116">
        <row r="5">
          <cell r="C5" t="str">
            <v>NIGHT</v>
          </cell>
        </row>
      </sheetData>
      <sheetData sheetId="11117">
        <row r="5">
          <cell r="C5">
            <v>2.8</v>
          </cell>
        </row>
      </sheetData>
      <sheetData sheetId="11118">
        <row r="5">
          <cell r="C5" t="str">
            <v>NIGHT</v>
          </cell>
        </row>
      </sheetData>
      <sheetData sheetId="11119">
        <row r="5">
          <cell r="C5" t="str">
            <v>NIGHT</v>
          </cell>
        </row>
      </sheetData>
      <sheetData sheetId="11120">
        <row r="5">
          <cell r="C5" t="str">
            <v>NIGHT</v>
          </cell>
        </row>
      </sheetData>
      <sheetData sheetId="11121">
        <row r="5">
          <cell r="C5" t="str">
            <v>NIGHT</v>
          </cell>
        </row>
      </sheetData>
      <sheetData sheetId="11122">
        <row r="5">
          <cell r="C5" t="str">
            <v>NIGHT</v>
          </cell>
        </row>
      </sheetData>
      <sheetData sheetId="11123">
        <row r="5">
          <cell r="C5" t="str">
            <v>NIGHT</v>
          </cell>
        </row>
      </sheetData>
      <sheetData sheetId="11124">
        <row r="5">
          <cell r="C5" t="str">
            <v>NIGHT</v>
          </cell>
        </row>
      </sheetData>
      <sheetData sheetId="11125">
        <row r="5">
          <cell r="C5" t="str">
            <v>NIGHT</v>
          </cell>
        </row>
      </sheetData>
      <sheetData sheetId="11126">
        <row r="5">
          <cell r="C5" t="str">
            <v>NIGHT</v>
          </cell>
        </row>
      </sheetData>
      <sheetData sheetId="11127">
        <row r="5">
          <cell r="C5" t="str">
            <v>NIGHT</v>
          </cell>
        </row>
      </sheetData>
      <sheetData sheetId="11128">
        <row r="5">
          <cell r="C5">
            <v>2.8</v>
          </cell>
        </row>
      </sheetData>
      <sheetData sheetId="11129">
        <row r="5">
          <cell r="C5" t="str">
            <v>NIGHT</v>
          </cell>
        </row>
      </sheetData>
      <sheetData sheetId="11130">
        <row r="5">
          <cell r="C5" t="str">
            <v>NIGHT</v>
          </cell>
        </row>
      </sheetData>
      <sheetData sheetId="11131">
        <row r="5">
          <cell r="C5" t="str">
            <v>NIGHT</v>
          </cell>
        </row>
      </sheetData>
      <sheetData sheetId="11132">
        <row r="5">
          <cell r="C5" t="str">
            <v>NIGHT</v>
          </cell>
        </row>
      </sheetData>
      <sheetData sheetId="11133">
        <row r="5">
          <cell r="C5" t="str">
            <v>NIGHT</v>
          </cell>
        </row>
      </sheetData>
      <sheetData sheetId="11134">
        <row r="5">
          <cell r="C5">
            <v>2.8</v>
          </cell>
        </row>
      </sheetData>
      <sheetData sheetId="11135">
        <row r="5">
          <cell r="C5" t="str">
            <v>NIGHT</v>
          </cell>
        </row>
      </sheetData>
      <sheetData sheetId="11136">
        <row r="5">
          <cell r="C5" t="str">
            <v>NIGHT</v>
          </cell>
        </row>
      </sheetData>
      <sheetData sheetId="11137">
        <row r="5">
          <cell r="C5" t="str">
            <v>NIGHT</v>
          </cell>
        </row>
      </sheetData>
      <sheetData sheetId="11138">
        <row r="5">
          <cell r="C5">
            <v>2.8</v>
          </cell>
        </row>
      </sheetData>
      <sheetData sheetId="11139">
        <row r="5">
          <cell r="C5" t="str">
            <v>NIGHT</v>
          </cell>
        </row>
      </sheetData>
      <sheetData sheetId="11140">
        <row r="5">
          <cell r="C5" t="str">
            <v>NIGHT</v>
          </cell>
        </row>
      </sheetData>
      <sheetData sheetId="11141">
        <row r="5">
          <cell r="C5" t="str">
            <v>NIGHT</v>
          </cell>
        </row>
      </sheetData>
      <sheetData sheetId="11142">
        <row r="5">
          <cell r="C5" t="str">
            <v>NIGHT</v>
          </cell>
        </row>
      </sheetData>
      <sheetData sheetId="11143">
        <row r="5">
          <cell r="C5" t="str">
            <v>NIGHT</v>
          </cell>
        </row>
      </sheetData>
      <sheetData sheetId="11144">
        <row r="5">
          <cell r="C5">
            <v>2.8</v>
          </cell>
        </row>
      </sheetData>
      <sheetData sheetId="11145">
        <row r="5">
          <cell r="C5" t="str">
            <v>NIGHT</v>
          </cell>
        </row>
      </sheetData>
      <sheetData sheetId="11146">
        <row r="5">
          <cell r="C5" t="str">
            <v>NIGHT</v>
          </cell>
        </row>
      </sheetData>
      <sheetData sheetId="11147">
        <row r="5">
          <cell r="C5">
            <v>2.8</v>
          </cell>
        </row>
      </sheetData>
      <sheetData sheetId="11148">
        <row r="5">
          <cell r="C5" t="str">
            <v>NIGHT</v>
          </cell>
        </row>
      </sheetData>
      <sheetData sheetId="11149">
        <row r="5">
          <cell r="C5" t="str">
            <v>NIGHT</v>
          </cell>
        </row>
      </sheetData>
      <sheetData sheetId="11150">
        <row r="5">
          <cell r="C5" t="str">
            <v>NIGHT</v>
          </cell>
        </row>
      </sheetData>
      <sheetData sheetId="11151">
        <row r="5">
          <cell r="C5" t="str">
            <v>NIGHT</v>
          </cell>
        </row>
      </sheetData>
      <sheetData sheetId="11152">
        <row r="5">
          <cell r="C5" t="str">
            <v>NIGHT</v>
          </cell>
        </row>
      </sheetData>
      <sheetData sheetId="11153">
        <row r="5">
          <cell r="C5" t="str">
            <v>NIGHT</v>
          </cell>
        </row>
      </sheetData>
      <sheetData sheetId="11154">
        <row r="5">
          <cell r="C5" t="str">
            <v>NIGHT</v>
          </cell>
        </row>
      </sheetData>
      <sheetData sheetId="11155">
        <row r="5">
          <cell r="C5" t="str">
            <v>NIGHT</v>
          </cell>
        </row>
      </sheetData>
      <sheetData sheetId="11156">
        <row r="5">
          <cell r="C5" t="str">
            <v>NIGHT</v>
          </cell>
        </row>
      </sheetData>
      <sheetData sheetId="11157">
        <row r="5">
          <cell r="C5" t="str">
            <v>NIGHT</v>
          </cell>
        </row>
      </sheetData>
      <sheetData sheetId="11158">
        <row r="5">
          <cell r="C5" t="str">
            <v>NIGHT</v>
          </cell>
        </row>
      </sheetData>
      <sheetData sheetId="11159">
        <row r="5">
          <cell r="C5" t="str">
            <v>NIGHT</v>
          </cell>
        </row>
      </sheetData>
      <sheetData sheetId="11160">
        <row r="5">
          <cell r="C5" t="str">
            <v>NIGHT</v>
          </cell>
        </row>
      </sheetData>
      <sheetData sheetId="11161">
        <row r="5">
          <cell r="C5" t="str">
            <v>NIGHT</v>
          </cell>
        </row>
      </sheetData>
      <sheetData sheetId="11162">
        <row r="5">
          <cell r="C5" t="str">
            <v>NIGHT</v>
          </cell>
        </row>
      </sheetData>
      <sheetData sheetId="11163">
        <row r="5">
          <cell r="C5" t="str">
            <v>NIGHT</v>
          </cell>
        </row>
      </sheetData>
      <sheetData sheetId="11164">
        <row r="5">
          <cell r="C5" t="str">
            <v>NIGHT</v>
          </cell>
        </row>
      </sheetData>
      <sheetData sheetId="11165">
        <row r="5">
          <cell r="C5" t="str">
            <v>NIGHT</v>
          </cell>
        </row>
      </sheetData>
      <sheetData sheetId="11166">
        <row r="5">
          <cell r="C5" t="str">
            <v>NIGHT</v>
          </cell>
        </row>
      </sheetData>
      <sheetData sheetId="11167">
        <row r="5">
          <cell r="C5" t="str">
            <v>NIGHT</v>
          </cell>
        </row>
      </sheetData>
      <sheetData sheetId="11168">
        <row r="5">
          <cell r="C5" t="str">
            <v>NIGHT</v>
          </cell>
        </row>
      </sheetData>
      <sheetData sheetId="11169">
        <row r="5">
          <cell r="C5" t="str">
            <v>NIGHT</v>
          </cell>
        </row>
      </sheetData>
      <sheetData sheetId="11170">
        <row r="5">
          <cell r="C5" t="str">
            <v>NIGHT</v>
          </cell>
        </row>
      </sheetData>
      <sheetData sheetId="11171">
        <row r="5">
          <cell r="C5" t="str">
            <v>NIGHT</v>
          </cell>
        </row>
      </sheetData>
      <sheetData sheetId="11172">
        <row r="5">
          <cell r="C5" t="str">
            <v>NIGHT</v>
          </cell>
        </row>
      </sheetData>
      <sheetData sheetId="11173">
        <row r="5">
          <cell r="C5" t="str">
            <v>NIGHT</v>
          </cell>
        </row>
      </sheetData>
      <sheetData sheetId="11174">
        <row r="5">
          <cell r="C5" t="str">
            <v>NIGHT</v>
          </cell>
        </row>
      </sheetData>
      <sheetData sheetId="11175">
        <row r="5">
          <cell r="C5" t="str">
            <v>NIGHT</v>
          </cell>
        </row>
      </sheetData>
      <sheetData sheetId="11176">
        <row r="5">
          <cell r="C5" t="str">
            <v>NIGHT</v>
          </cell>
        </row>
      </sheetData>
      <sheetData sheetId="11177">
        <row r="5">
          <cell r="C5" t="str">
            <v>NIGHT</v>
          </cell>
        </row>
      </sheetData>
      <sheetData sheetId="11178">
        <row r="5">
          <cell r="C5" t="str">
            <v>NIGHT</v>
          </cell>
        </row>
      </sheetData>
      <sheetData sheetId="11179">
        <row r="5">
          <cell r="C5" t="str">
            <v>NIGHT</v>
          </cell>
        </row>
      </sheetData>
      <sheetData sheetId="11180">
        <row r="5">
          <cell r="C5" t="str">
            <v>NIGHT</v>
          </cell>
        </row>
      </sheetData>
      <sheetData sheetId="11181">
        <row r="5">
          <cell r="C5" t="str">
            <v>NIGHT</v>
          </cell>
        </row>
      </sheetData>
      <sheetData sheetId="11182">
        <row r="5">
          <cell r="C5" t="str">
            <v>NIGHT</v>
          </cell>
        </row>
      </sheetData>
      <sheetData sheetId="11183">
        <row r="5">
          <cell r="C5" t="str">
            <v>NIGHT</v>
          </cell>
        </row>
      </sheetData>
      <sheetData sheetId="11184">
        <row r="5">
          <cell r="C5" t="str">
            <v>NIGHT</v>
          </cell>
        </row>
      </sheetData>
      <sheetData sheetId="11185">
        <row r="5">
          <cell r="C5" t="str">
            <v>NIGHT</v>
          </cell>
        </row>
      </sheetData>
      <sheetData sheetId="11186">
        <row r="5">
          <cell r="C5" t="str">
            <v>NIGHT</v>
          </cell>
        </row>
      </sheetData>
      <sheetData sheetId="11187">
        <row r="5">
          <cell r="C5" t="str">
            <v>NIGHT</v>
          </cell>
        </row>
      </sheetData>
      <sheetData sheetId="11188">
        <row r="5">
          <cell r="C5" t="str">
            <v>NIGHT</v>
          </cell>
        </row>
      </sheetData>
      <sheetData sheetId="11189">
        <row r="5">
          <cell r="C5" t="str">
            <v>NIGHT</v>
          </cell>
        </row>
      </sheetData>
      <sheetData sheetId="11190">
        <row r="5">
          <cell r="C5" t="str">
            <v>NIGHT</v>
          </cell>
        </row>
      </sheetData>
      <sheetData sheetId="11191">
        <row r="5">
          <cell r="C5" t="str">
            <v>NIGHT</v>
          </cell>
        </row>
      </sheetData>
      <sheetData sheetId="11192">
        <row r="5">
          <cell r="C5" t="str">
            <v>NIGHT</v>
          </cell>
        </row>
      </sheetData>
      <sheetData sheetId="11193">
        <row r="5">
          <cell r="C5" t="str">
            <v>NIGHT</v>
          </cell>
        </row>
      </sheetData>
      <sheetData sheetId="11194">
        <row r="5">
          <cell r="C5" t="str">
            <v>NIGHT</v>
          </cell>
        </row>
      </sheetData>
      <sheetData sheetId="11195">
        <row r="5">
          <cell r="C5" t="str">
            <v>NIGHT</v>
          </cell>
        </row>
      </sheetData>
      <sheetData sheetId="11196">
        <row r="5">
          <cell r="C5" t="str">
            <v>NIGHT</v>
          </cell>
        </row>
      </sheetData>
      <sheetData sheetId="11197">
        <row r="5">
          <cell r="C5" t="str">
            <v>NIGHT</v>
          </cell>
        </row>
      </sheetData>
      <sheetData sheetId="11198">
        <row r="5">
          <cell r="C5" t="str">
            <v>NIGHT</v>
          </cell>
        </row>
      </sheetData>
      <sheetData sheetId="11199">
        <row r="5">
          <cell r="C5" t="str">
            <v>NIGHT</v>
          </cell>
        </row>
      </sheetData>
      <sheetData sheetId="11200">
        <row r="5">
          <cell r="C5" t="str">
            <v>NIGHT</v>
          </cell>
        </row>
      </sheetData>
      <sheetData sheetId="11201">
        <row r="5">
          <cell r="C5" t="str">
            <v>NIGHT</v>
          </cell>
        </row>
      </sheetData>
      <sheetData sheetId="11202">
        <row r="5">
          <cell r="C5" t="str">
            <v>NIGHT</v>
          </cell>
        </row>
      </sheetData>
      <sheetData sheetId="11203">
        <row r="5">
          <cell r="C5" t="str">
            <v>NIGHT</v>
          </cell>
        </row>
      </sheetData>
      <sheetData sheetId="11204">
        <row r="5">
          <cell r="C5" t="str">
            <v>NIGHT</v>
          </cell>
        </row>
      </sheetData>
      <sheetData sheetId="11205">
        <row r="5">
          <cell r="C5" t="str">
            <v>NIGHT</v>
          </cell>
        </row>
      </sheetData>
      <sheetData sheetId="11206">
        <row r="5">
          <cell r="C5" t="str">
            <v>NIGHT</v>
          </cell>
        </row>
      </sheetData>
      <sheetData sheetId="11207">
        <row r="5">
          <cell r="C5" t="str">
            <v>NIGHT</v>
          </cell>
        </row>
      </sheetData>
      <sheetData sheetId="11208">
        <row r="5">
          <cell r="C5" t="str">
            <v>NIGHT</v>
          </cell>
        </row>
      </sheetData>
      <sheetData sheetId="11209">
        <row r="5">
          <cell r="C5" t="str">
            <v>NIGHT</v>
          </cell>
        </row>
      </sheetData>
      <sheetData sheetId="11210">
        <row r="5">
          <cell r="C5" t="str">
            <v>NIGHT</v>
          </cell>
        </row>
      </sheetData>
      <sheetData sheetId="11211">
        <row r="5">
          <cell r="C5" t="str">
            <v>NIGHT</v>
          </cell>
        </row>
      </sheetData>
      <sheetData sheetId="11212">
        <row r="5">
          <cell r="C5" t="str">
            <v>NIGHT</v>
          </cell>
        </row>
      </sheetData>
      <sheetData sheetId="11213">
        <row r="5">
          <cell r="C5" t="str">
            <v>NIGHT</v>
          </cell>
        </row>
      </sheetData>
      <sheetData sheetId="11214">
        <row r="5">
          <cell r="C5" t="str">
            <v>NIGHT</v>
          </cell>
        </row>
      </sheetData>
      <sheetData sheetId="11215">
        <row r="5">
          <cell r="C5" t="str">
            <v>NIGHT</v>
          </cell>
        </row>
      </sheetData>
      <sheetData sheetId="11216">
        <row r="5">
          <cell r="C5" t="str">
            <v>NIGHT</v>
          </cell>
        </row>
      </sheetData>
      <sheetData sheetId="11217">
        <row r="5">
          <cell r="C5" t="str">
            <v>NIGHT</v>
          </cell>
        </row>
      </sheetData>
      <sheetData sheetId="11218">
        <row r="5">
          <cell r="C5" t="str">
            <v>NIGHT</v>
          </cell>
        </row>
      </sheetData>
      <sheetData sheetId="11219">
        <row r="5">
          <cell r="C5" t="str">
            <v>NIGHT</v>
          </cell>
        </row>
      </sheetData>
      <sheetData sheetId="11220">
        <row r="5">
          <cell r="C5" t="str">
            <v>NIGHT</v>
          </cell>
        </row>
      </sheetData>
      <sheetData sheetId="11221">
        <row r="5">
          <cell r="C5" t="str">
            <v>NIGHT</v>
          </cell>
        </row>
      </sheetData>
      <sheetData sheetId="11222">
        <row r="5">
          <cell r="C5" t="str">
            <v>NIGHT</v>
          </cell>
        </row>
      </sheetData>
      <sheetData sheetId="11223">
        <row r="5">
          <cell r="C5" t="str">
            <v>NIGHT</v>
          </cell>
        </row>
      </sheetData>
      <sheetData sheetId="11224">
        <row r="5">
          <cell r="C5" t="str">
            <v>NIGHT</v>
          </cell>
        </row>
      </sheetData>
      <sheetData sheetId="11225">
        <row r="5">
          <cell r="C5" t="str">
            <v>NIGHT</v>
          </cell>
        </row>
      </sheetData>
      <sheetData sheetId="11226">
        <row r="5">
          <cell r="C5" t="str">
            <v>NIGHT</v>
          </cell>
        </row>
      </sheetData>
      <sheetData sheetId="11227">
        <row r="5">
          <cell r="C5" t="str">
            <v>NIGHT</v>
          </cell>
        </row>
      </sheetData>
      <sheetData sheetId="11228">
        <row r="5">
          <cell r="C5" t="str">
            <v>NIGHT</v>
          </cell>
        </row>
      </sheetData>
      <sheetData sheetId="11229">
        <row r="5">
          <cell r="C5" t="str">
            <v>NIGHT</v>
          </cell>
        </row>
      </sheetData>
      <sheetData sheetId="11230">
        <row r="5">
          <cell r="C5" t="str">
            <v>NIGHT</v>
          </cell>
        </row>
      </sheetData>
      <sheetData sheetId="11231">
        <row r="5">
          <cell r="C5" t="str">
            <v>NIGHT</v>
          </cell>
        </row>
      </sheetData>
      <sheetData sheetId="11232">
        <row r="5">
          <cell r="C5" t="str">
            <v>NIGHT</v>
          </cell>
        </row>
      </sheetData>
      <sheetData sheetId="11233">
        <row r="5">
          <cell r="C5" t="str">
            <v>NIGHT</v>
          </cell>
        </row>
      </sheetData>
      <sheetData sheetId="11234">
        <row r="5">
          <cell r="C5" t="str">
            <v>NIGHT</v>
          </cell>
        </row>
      </sheetData>
      <sheetData sheetId="11235">
        <row r="5">
          <cell r="C5" t="str">
            <v>NIGHT</v>
          </cell>
        </row>
      </sheetData>
      <sheetData sheetId="11236">
        <row r="5">
          <cell r="C5" t="str">
            <v>NIGHT</v>
          </cell>
        </row>
      </sheetData>
      <sheetData sheetId="11237">
        <row r="5">
          <cell r="C5" t="str">
            <v>NIGHT</v>
          </cell>
        </row>
      </sheetData>
      <sheetData sheetId="11238">
        <row r="5">
          <cell r="C5" t="str">
            <v>NIGHT</v>
          </cell>
        </row>
      </sheetData>
      <sheetData sheetId="11239">
        <row r="5">
          <cell r="C5" t="str">
            <v>NIGHT</v>
          </cell>
        </row>
      </sheetData>
      <sheetData sheetId="11240">
        <row r="5">
          <cell r="C5" t="str">
            <v>NIGHT</v>
          </cell>
        </row>
      </sheetData>
      <sheetData sheetId="11241">
        <row r="5">
          <cell r="C5" t="str">
            <v>NIGHT</v>
          </cell>
        </row>
      </sheetData>
      <sheetData sheetId="11242">
        <row r="5">
          <cell r="C5" t="str">
            <v>NIGHT</v>
          </cell>
        </row>
      </sheetData>
      <sheetData sheetId="11243">
        <row r="5">
          <cell r="C5" t="str">
            <v>NIGHT</v>
          </cell>
        </row>
      </sheetData>
      <sheetData sheetId="11244">
        <row r="5">
          <cell r="C5" t="str">
            <v>NIGHT</v>
          </cell>
        </row>
      </sheetData>
      <sheetData sheetId="11245">
        <row r="5">
          <cell r="C5" t="str">
            <v>NIGHT</v>
          </cell>
        </row>
      </sheetData>
      <sheetData sheetId="11246">
        <row r="5">
          <cell r="C5" t="str">
            <v>NIGHT</v>
          </cell>
        </row>
      </sheetData>
      <sheetData sheetId="11247">
        <row r="5">
          <cell r="C5" t="str">
            <v>NIGHT</v>
          </cell>
        </row>
      </sheetData>
      <sheetData sheetId="11248">
        <row r="5">
          <cell r="C5" t="str">
            <v>NIGHT</v>
          </cell>
        </row>
      </sheetData>
      <sheetData sheetId="11249">
        <row r="5">
          <cell r="C5" t="str">
            <v>NIGHT</v>
          </cell>
        </row>
      </sheetData>
      <sheetData sheetId="11250">
        <row r="5">
          <cell r="C5" t="str">
            <v>NIGHT</v>
          </cell>
        </row>
      </sheetData>
      <sheetData sheetId="11251">
        <row r="5">
          <cell r="C5" t="str">
            <v>NIGHT</v>
          </cell>
        </row>
      </sheetData>
      <sheetData sheetId="11252">
        <row r="5">
          <cell r="C5" t="str">
            <v>NIGHT</v>
          </cell>
        </row>
      </sheetData>
      <sheetData sheetId="11253">
        <row r="5">
          <cell r="C5" t="str">
            <v>NIGHT</v>
          </cell>
        </row>
      </sheetData>
      <sheetData sheetId="11254">
        <row r="5">
          <cell r="C5" t="str">
            <v>NIGHT</v>
          </cell>
        </row>
      </sheetData>
      <sheetData sheetId="11255">
        <row r="5">
          <cell r="C5" t="str">
            <v>NIGHT</v>
          </cell>
        </row>
      </sheetData>
      <sheetData sheetId="11256">
        <row r="5">
          <cell r="C5" t="str">
            <v>NIGHT</v>
          </cell>
        </row>
      </sheetData>
      <sheetData sheetId="11257">
        <row r="5">
          <cell r="C5" t="str">
            <v>NIGHT</v>
          </cell>
        </row>
      </sheetData>
      <sheetData sheetId="11258">
        <row r="5">
          <cell r="C5" t="str">
            <v>NIGHT</v>
          </cell>
        </row>
      </sheetData>
      <sheetData sheetId="11259">
        <row r="5">
          <cell r="C5" t="str">
            <v>NIGHT</v>
          </cell>
        </row>
      </sheetData>
      <sheetData sheetId="11260">
        <row r="5">
          <cell r="C5" t="str">
            <v>NIGHT</v>
          </cell>
        </row>
      </sheetData>
      <sheetData sheetId="11261">
        <row r="5">
          <cell r="C5" t="str">
            <v>NIGHT</v>
          </cell>
        </row>
      </sheetData>
      <sheetData sheetId="11262">
        <row r="5">
          <cell r="C5" t="str">
            <v>NIGHT</v>
          </cell>
        </row>
      </sheetData>
      <sheetData sheetId="11263">
        <row r="5">
          <cell r="C5" t="str">
            <v>NIGHT</v>
          </cell>
        </row>
      </sheetData>
      <sheetData sheetId="11264">
        <row r="5">
          <cell r="C5" t="str">
            <v>NIGHT</v>
          </cell>
        </row>
      </sheetData>
      <sheetData sheetId="11265">
        <row r="5">
          <cell r="C5" t="str">
            <v>NIGHT</v>
          </cell>
        </row>
      </sheetData>
      <sheetData sheetId="11266">
        <row r="5">
          <cell r="C5" t="str">
            <v>NIGHT</v>
          </cell>
        </row>
      </sheetData>
      <sheetData sheetId="11267">
        <row r="5">
          <cell r="C5" t="str">
            <v>NIGHT</v>
          </cell>
        </row>
      </sheetData>
      <sheetData sheetId="11268">
        <row r="5">
          <cell r="C5" t="str">
            <v>NIGHT</v>
          </cell>
        </row>
      </sheetData>
      <sheetData sheetId="11269">
        <row r="5">
          <cell r="C5" t="str">
            <v>NIGHT</v>
          </cell>
        </row>
      </sheetData>
      <sheetData sheetId="11270">
        <row r="5">
          <cell r="C5" t="str">
            <v>NIGHT</v>
          </cell>
        </row>
      </sheetData>
      <sheetData sheetId="11271">
        <row r="5">
          <cell r="C5" t="str">
            <v>NIGHT</v>
          </cell>
        </row>
      </sheetData>
      <sheetData sheetId="11272">
        <row r="5">
          <cell r="C5" t="str">
            <v>NIGHT</v>
          </cell>
        </row>
      </sheetData>
      <sheetData sheetId="11273">
        <row r="5">
          <cell r="C5" t="str">
            <v>NIGHT</v>
          </cell>
        </row>
      </sheetData>
      <sheetData sheetId="11274">
        <row r="5">
          <cell r="C5" t="str">
            <v>NIGHT</v>
          </cell>
        </row>
      </sheetData>
      <sheetData sheetId="11275">
        <row r="5">
          <cell r="C5" t="str">
            <v>NIGHT</v>
          </cell>
        </row>
      </sheetData>
      <sheetData sheetId="11276">
        <row r="5">
          <cell r="C5" t="str">
            <v>NIGHT</v>
          </cell>
        </row>
      </sheetData>
      <sheetData sheetId="11277">
        <row r="5">
          <cell r="C5" t="str">
            <v>NIGHT</v>
          </cell>
        </row>
      </sheetData>
      <sheetData sheetId="11278">
        <row r="5">
          <cell r="C5" t="str">
            <v>NIGHT</v>
          </cell>
        </row>
      </sheetData>
      <sheetData sheetId="11279">
        <row r="5">
          <cell r="C5" t="str">
            <v>NIGHT</v>
          </cell>
        </row>
      </sheetData>
      <sheetData sheetId="11280">
        <row r="5">
          <cell r="C5" t="str">
            <v>NIGHT</v>
          </cell>
        </row>
      </sheetData>
      <sheetData sheetId="11281">
        <row r="5">
          <cell r="C5" t="str">
            <v>NIGHT</v>
          </cell>
        </row>
      </sheetData>
      <sheetData sheetId="11282">
        <row r="5">
          <cell r="C5" t="str">
            <v>NIGHT</v>
          </cell>
        </row>
      </sheetData>
      <sheetData sheetId="11283">
        <row r="5">
          <cell r="C5" t="str">
            <v>NIGHT</v>
          </cell>
        </row>
      </sheetData>
      <sheetData sheetId="11284">
        <row r="5">
          <cell r="C5" t="str">
            <v>NIGHT</v>
          </cell>
        </row>
      </sheetData>
      <sheetData sheetId="11285">
        <row r="5">
          <cell r="C5" t="str">
            <v>NIGHT</v>
          </cell>
        </row>
      </sheetData>
      <sheetData sheetId="11286">
        <row r="5">
          <cell r="C5" t="str">
            <v>NIGHT</v>
          </cell>
        </row>
      </sheetData>
      <sheetData sheetId="11287">
        <row r="5">
          <cell r="C5" t="str">
            <v>NIGHT</v>
          </cell>
        </row>
      </sheetData>
      <sheetData sheetId="11288">
        <row r="5">
          <cell r="C5" t="str">
            <v>NIGHT</v>
          </cell>
        </row>
      </sheetData>
      <sheetData sheetId="11289">
        <row r="5">
          <cell r="C5" t="str">
            <v>NIGHT</v>
          </cell>
        </row>
      </sheetData>
      <sheetData sheetId="11290">
        <row r="5">
          <cell r="C5" t="str">
            <v>NIGHT</v>
          </cell>
        </row>
      </sheetData>
      <sheetData sheetId="11291">
        <row r="5">
          <cell r="C5" t="str">
            <v>NIGHT</v>
          </cell>
        </row>
      </sheetData>
      <sheetData sheetId="11292">
        <row r="5">
          <cell r="C5" t="str">
            <v>NIGHT</v>
          </cell>
        </row>
      </sheetData>
      <sheetData sheetId="11293">
        <row r="5">
          <cell r="C5" t="str">
            <v>NIGHT</v>
          </cell>
        </row>
      </sheetData>
      <sheetData sheetId="11294">
        <row r="5">
          <cell r="C5" t="str">
            <v>NIGHT</v>
          </cell>
        </row>
      </sheetData>
      <sheetData sheetId="11295">
        <row r="5">
          <cell r="C5" t="str">
            <v>NIGHT</v>
          </cell>
        </row>
      </sheetData>
      <sheetData sheetId="11296">
        <row r="5">
          <cell r="C5" t="str">
            <v>NIGHT</v>
          </cell>
        </row>
      </sheetData>
      <sheetData sheetId="11297">
        <row r="5">
          <cell r="C5" t="str">
            <v>NIGHT</v>
          </cell>
        </row>
      </sheetData>
      <sheetData sheetId="11298">
        <row r="5">
          <cell r="C5" t="str">
            <v>NIGHT</v>
          </cell>
        </row>
      </sheetData>
      <sheetData sheetId="11299">
        <row r="5">
          <cell r="C5" t="str">
            <v>NIGHT</v>
          </cell>
        </row>
      </sheetData>
      <sheetData sheetId="11300">
        <row r="5">
          <cell r="C5" t="str">
            <v>NIGHT</v>
          </cell>
        </row>
      </sheetData>
      <sheetData sheetId="11301">
        <row r="5">
          <cell r="C5" t="str">
            <v>NIGHT</v>
          </cell>
        </row>
      </sheetData>
      <sheetData sheetId="11302">
        <row r="5">
          <cell r="C5" t="str">
            <v>NIGHT</v>
          </cell>
        </row>
      </sheetData>
      <sheetData sheetId="11303">
        <row r="5">
          <cell r="C5" t="str">
            <v>NIGHT</v>
          </cell>
        </row>
      </sheetData>
      <sheetData sheetId="11304">
        <row r="5">
          <cell r="C5" t="str">
            <v>NIGHT</v>
          </cell>
        </row>
      </sheetData>
      <sheetData sheetId="11305">
        <row r="5">
          <cell r="C5" t="str">
            <v>NIGHT</v>
          </cell>
        </row>
      </sheetData>
      <sheetData sheetId="11306">
        <row r="5">
          <cell r="C5" t="str">
            <v>NIGHT</v>
          </cell>
        </row>
      </sheetData>
      <sheetData sheetId="11307">
        <row r="5">
          <cell r="C5" t="str">
            <v>NIGHT</v>
          </cell>
        </row>
      </sheetData>
      <sheetData sheetId="11308">
        <row r="5">
          <cell r="C5" t="str">
            <v>NIGHT</v>
          </cell>
        </row>
      </sheetData>
      <sheetData sheetId="11309">
        <row r="5">
          <cell r="C5" t="str">
            <v>NIGHT</v>
          </cell>
        </row>
      </sheetData>
      <sheetData sheetId="11310">
        <row r="5">
          <cell r="C5" t="str">
            <v>NIGHT</v>
          </cell>
        </row>
      </sheetData>
      <sheetData sheetId="11311">
        <row r="5">
          <cell r="C5" t="str">
            <v>NIGHT</v>
          </cell>
        </row>
      </sheetData>
      <sheetData sheetId="11312">
        <row r="5">
          <cell r="C5" t="str">
            <v>NIGHT</v>
          </cell>
        </row>
      </sheetData>
      <sheetData sheetId="11313">
        <row r="5">
          <cell r="C5" t="str">
            <v>NIGHT</v>
          </cell>
        </row>
      </sheetData>
      <sheetData sheetId="11314">
        <row r="5">
          <cell r="C5" t="str">
            <v>NIGHT</v>
          </cell>
        </row>
      </sheetData>
      <sheetData sheetId="11315">
        <row r="5">
          <cell r="C5" t="str">
            <v>NIGHT</v>
          </cell>
        </row>
      </sheetData>
      <sheetData sheetId="11316">
        <row r="5">
          <cell r="C5" t="str">
            <v>NIGHT</v>
          </cell>
        </row>
      </sheetData>
      <sheetData sheetId="11317">
        <row r="5">
          <cell r="C5" t="str">
            <v>NIGHT</v>
          </cell>
        </row>
      </sheetData>
      <sheetData sheetId="11318">
        <row r="5">
          <cell r="C5" t="str">
            <v>NIGHT</v>
          </cell>
        </row>
      </sheetData>
      <sheetData sheetId="11319">
        <row r="5">
          <cell r="C5" t="str">
            <v>NIGHT</v>
          </cell>
        </row>
      </sheetData>
      <sheetData sheetId="11320">
        <row r="5">
          <cell r="C5" t="str">
            <v>NIGHT</v>
          </cell>
        </row>
      </sheetData>
      <sheetData sheetId="11321">
        <row r="5">
          <cell r="C5" t="str">
            <v>NIGHT</v>
          </cell>
        </row>
      </sheetData>
      <sheetData sheetId="11322">
        <row r="5">
          <cell r="C5" t="str">
            <v>NIGHT</v>
          </cell>
        </row>
      </sheetData>
      <sheetData sheetId="11323">
        <row r="5">
          <cell r="C5" t="str">
            <v>NIGHT</v>
          </cell>
        </row>
      </sheetData>
      <sheetData sheetId="11324">
        <row r="5">
          <cell r="C5" t="str">
            <v>NIGHT</v>
          </cell>
        </row>
      </sheetData>
      <sheetData sheetId="11325">
        <row r="5">
          <cell r="C5" t="str">
            <v>NIGHT</v>
          </cell>
        </row>
      </sheetData>
      <sheetData sheetId="11326">
        <row r="5">
          <cell r="C5" t="str">
            <v>NIGHT</v>
          </cell>
        </row>
      </sheetData>
      <sheetData sheetId="11327">
        <row r="5">
          <cell r="C5" t="str">
            <v>NIGHT</v>
          </cell>
        </row>
      </sheetData>
      <sheetData sheetId="11328">
        <row r="5">
          <cell r="C5" t="str">
            <v>NIGHT</v>
          </cell>
        </row>
      </sheetData>
      <sheetData sheetId="11329">
        <row r="5">
          <cell r="C5" t="str">
            <v>NIGHT</v>
          </cell>
        </row>
      </sheetData>
      <sheetData sheetId="11330">
        <row r="5">
          <cell r="C5" t="str">
            <v>NIGHT</v>
          </cell>
        </row>
      </sheetData>
      <sheetData sheetId="11331">
        <row r="5">
          <cell r="C5" t="str">
            <v>NIGHT</v>
          </cell>
        </row>
      </sheetData>
      <sheetData sheetId="11332">
        <row r="5">
          <cell r="C5" t="str">
            <v>NIGHT</v>
          </cell>
        </row>
      </sheetData>
      <sheetData sheetId="11333">
        <row r="5">
          <cell r="C5" t="str">
            <v>NIGHT</v>
          </cell>
        </row>
      </sheetData>
      <sheetData sheetId="11334">
        <row r="5">
          <cell r="C5" t="str">
            <v>NIGHT</v>
          </cell>
        </row>
      </sheetData>
      <sheetData sheetId="11335">
        <row r="5">
          <cell r="C5" t="str">
            <v>NIGHT</v>
          </cell>
        </row>
      </sheetData>
      <sheetData sheetId="11336">
        <row r="5">
          <cell r="C5" t="str">
            <v>NIGHT</v>
          </cell>
        </row>
      </sheetData>
      <sheetData sheetId="11337">
        <row r="5">
          <cell r="C5" t="str">
            <v>NIGHT</v>
          </cell>
        </row>
      </sheetData>
      <sheetData sheetId="11338">
        <row r="5">
          <cell r="C5" t="str">
            <v>NIGHT</v>
          </cell>
        </row>
      </sheetData>
      <sheetData sheetId="11339">
        <row r="5">
          <cell r="C5" t="str">
            <v>NIGHT</v>
          </cell>
        </row>
      </sheetData>
      <sheetData sheetId="11340">
        <row r="5">
          <cell r="C5" t="str">
            <v>NIGHT</v>
          </cell>
        </row>
      </sheetData>
      <sheetData sheetId="11341">
        <row r="5">
          <cell r="C5" t="str">
            <v>NIGHT</v>
          </cell>
        </row>
      </sheetData>
      <sheetData sheetId="11342">
        <row r="5">
          <cell r="C5" t="str">
            <v>NIGHT</v>
          </cell>
        </row>
      </sheetData>
      <sheetData sheetId="11343">
        <row r="5">
          <cell r="C5" t="str">
            <v>NIGHT</v>
          </cell>
        </row>
      </sheetData>
      <sheetData sheetId="11344">
        <row r="5">
          <cell r="C5" t="str">
            <v>NIGHT</v>
          </cell>
        </row>
      </sheetData>
      <sheetData sheetId="11345">
        <row r="5">
          <cell r="C5" t="str">
            <v>NIGHT</v>
          </cell>
        </row>
      </sheetData>
      <sheetData sheetId="11346">
        <row r="5">
          <cell r="C5" t="str">
            <v>NIGHT</v>
          </cell>
        </row>
      </sheetData>
      <sheetData sheetId="11347">
        <row r="5">
          <cell r="C5" t="str">
            <v>NIGHT</v>
          </cell>
        </row>
      </sheetData>
      <sheetData sheetId="11348">
        <row r="5">
          <cell r="C5" t="str">
            <v>NIGHT</v>
          </cell>
        </row>
      </sheetData>
      <sheetData sheetId="11349">
        <row r="5">
          <cell r="C5" t="str">
            <v>NIGHT</v>
          </cell>
        </row>
      </sheetData>
      <sheetData sheetId="11350">
        <row r="5">
          <cell r="C5" t="str">
            <v>NIGHT</v>
          </cell>
        </row>
      </sheetData>
      <sheetData sheetId="11351">
        <row r="5">
          <cell r="C5" t="str">
            <v>NIGHT</v>
          </cell>
        </row>
      </sheetData>
      <sheetData sheetId="11352">
        <row r="5">
          <cell r="C5" t="str">
            <v>NIGHT</v>
          </cell>
        </row>
      </sheetData>
      <sheetData sheetId="11353">
        <row r="5">
          <cell r="C5" t="str">
            <v>NIGHT</v>
          </cell>
        </row>
      </sheetData>
      <sheetData sheetId="11354">
        <row r="5">
          <cell r="C5" t="str">
            <v>NIGHT</v>
          </cell>
        </row>
      </sheetData>
      <sheetData sheetId="11355">
        <row r="5">
          <cell r="C5" t="str">
            <v>NIGHT</v>
          </cell>
        </row>
      </sheetData>
      <sheetData sheetId="11356">
        <row r="5">
          <cell r="C5" t="str">
            <v>NIGHT</v>
          </cell>
        </row>
      </sheetData>
      <sheetData sheetId="11357">
        <row r="5">
          <cell r="C5" t="str">
            <v>NIGHT</v>
          </cell>
        </row>
      </sheetData>
      <sheetData sheetId="11358">
        <row r="5">
          <cell r="C5" t="str">
            <v>NIGHT</v>
          </cell>
        </row>
      </sheetData>
      <sheetData sheetId="11359">
        <row r="5">
          <cell r="C5" t="str">
            <v>NIGHT</v>
          </cell>
        </row>
      </sheetData>
      <sheetData sheetId="11360">
        <row r="5">
          <cell r="C5" t="str">
            <v>NIGHT</v>
          </cell>
        </row>
      </sheetData>
      <sheetData sheetId="11361">
        <row r="5">
          <cell r="C5" t="str">
            <v>NIGHT</v>
          </cell>
        </row>
      </sheetData>
      <sheetData sheetId="11362">
        <row r="5">
          <cell r="C5" t="str">
            <v>NIGHT</v>
          </cell>
        </row>
      </sheetData>
      <sheetData sheetId="11363">
        <row r="5">
          <cell r="C5" t="str">
            <v>NIGHT</v>
          </cell>
        </row>
      </sheetData>
      <sheetData sheetId="11364">
        <row r="5">
          <cell r="C5" t="str">
            <v>NIGHT</v>
          </cell>
        </row>
      </sheetData>
      <sheetData sheetId="11365">
        <row r="5">
          <cell r="C5" t="str">
            <v>NIGHT</v>
          </cell>
        </row>
      </sheetData>
      <sheetData sheetId="11366">
        <row r="5">
          <cell r="C5" t="str">
            <v>NIGHT</v>
          </cell>
        </row>
      </sheetData>
      <sheetData sheetId="11367">
        <row r="5">
          <cell r="C5" t="str">
            <v>NIGHT</v>
          </cell>
        </row>
      </sheetData>
      <sheetData sheetId="11368">
        <row r="5">
          <cell r="C5" t="str">
            <v>NIGHT</v>
          </cell>
        </row>
      </sheetData>
      <sheetData sheetId="11369">
        <row r="5">
          <cell r="C5" t="str">
            <v>NIGHT</v>
          </cell>
        </row>
      </sheetData>
      <sheetData sheetId="11370">
        <row r="5">
          <cell r="C5" t="str">
            <v>NIGHT</v>
          </cell>
        </row>
      </sheetData>
      <sheetData sheetId="11371">
        <row r="5">
          <cell r="C5" t="str">
            <v>NIGHT</v>
          </cell>
        </row>
      </sheetData>
      <sheetData sheetId="11372">
        <row r="5">
          <cell r="C5" t="str">
            <v>NIGHT</v>
          </cell>
        </row>
      </sheetData>
      <sheetData sheetId="11373">
        <row r="5">
          <cell r="C5" t="str">
            <v>NIGHT</v>
          </cell>
        </row>
      </sheetData>
      <sheetData sheetId="11374">
        <row r="5">
          <cell r="C5" t="str">
            <v>NIGHT</v>
          </cell>
        </row>
      </sheetData>
      <sheetData sheetId="11375">
        <row r="5">
          <cell r="C5" t="str">
            <v>NIGHT</v>
          </cell>
        </row>
      </sheetData>
      <sheetData sheetId="11376">
        <row r="5">
          <cell r="C5" t="str">
            <v>NIGHT</v>
          </cell>
        </row>
      </sheetData>
      <sheetData sheetId="11377">
        <row r="5">
          <cell r="C5" t="str">
            <v>NIGHT</v>
          </cell>
        </row>
      </sheetData>
      <sheetData sheetId="11378">
        <row r="5">
          <cell r="C5" t="str">
            <v>NIGHT</v>
          </cell>
        </row>
      </sheetData>
      <sheetData sheetId="11379">
        <row r="5">
          <cell r="C5" t="str">
            <v>NIGHT</v>
          </cell>
        </row>
      </sheetData>
      <sheetData sheetId="11380">
        <row r="5">
          <cell r="C5" t="str">
            <v>NIGHT</v>
          </cell>
        </row>
      </sheetData>
      <sheetData sheetId="11381">
        <row r="5">
          <cell r="C5" t="str">
            <v>NIGHT</v>
          </cell>
        </row>
      </sheetData>
      <sheetData sheetId="11382">
        <row r="5">
          <cell r="C5" t="str">
            <v>NIGHT</v>
          </cell>
        </row>
      </sheetData>
      <sheetData sheetId="11383">
        <row r="5">
          <cell r="C5" t="str">
            <v>NIGHT</v>
          </cell>
        </row>
      </sheetData>
      <sheetData sheetId="11384">
        <row r="5">
          <cell r="C5" t="str">
            <v>NIGHT</v>
          </cell>
        </row>
      </sheetData>
      <sheetData sheetId="11385">
        <row r="5">
          <cell r="C5" t="str">
            <v>NIGHT</v>
          </cell>
        </row>
      </sheetData>
      <sheetData sheetId="11386">
        <row r="5">
          <cell r="C5" t="str">
            <v>NIGHT</v>
          </cell>
        </row>
      </sheetData>
      <sheetData sheetId="11387">
        <row r="5">
          <cell r="C5" t="str">
            <v>NIGHT</v>
          </cell>
        </row>
      </sheetData>
      <sheetData sheetId="11388">
        <row r="5">
          <cell r="C5" t="str">
            <v>NIGHT</v>
          </cell>
        </row>
      </sheetData>
      <sheetData sheetId="11389">
        <row r="5">
          <cell r="C5" t="str">
            <v>NIGHT</v>
          </cell>
        </row>
      </sheetData>
      <sheetData sheetId="11390">
        <row r="5">
          <cell r="C5" t="str">
            <v>NIGHT</v>
          </cell>
        </row>
      </sheetData>
      <sheetData sheetId="11391">
        <row r="5">
          <cell r="C5" t="str">
            <v>NIGHT</v>
          </cell>
        </row>
      </sheetData>
      <sheetData sheetId="11392">
        <row r="5">
          <cell r="C5" t="str">
            <v>NIGHT</v>
          </cell>
        </row>
      </sheetData>
      <sheetData sheetId="11393">
        <row r="5">
          <cell r="C5" t="str">
            <v>NIGHT</v>
          </cell>
        </row>
      </sheetData>
      <sheetData sheetId="11394">
        <row r="5">
          <cell r="C5" t="str">
            <v>NIGHT</v>
          </cell>
        </row>
      </sheetData>
      <sheetData sheetId="11395">
        <row r="5">
          <cell r="C5" t="str">
            <v>NIGHT</v>
          </cell>
        </row>
      </sheetData>
      <sheetData sheetId="11396">
        <row r="5">
          <cell r="C5" t="str">
            <v>NIGHT</v>
          </cell>
        </row>
      </sheetData>
      <sheetData sheetId="11397">
        <row r="5">
          <cell r="C5" t="str">
            <v>NIGHT</v>
          </cell>
        </row>
      </sheetData>
      <sheetData sheetId="11398">
        <row r="5">
          <cell r="C5" t="str">
            <v>NIGHT</v>
          </cell>
        </row>
      </sheetData>
      <sheetData sheetId="11399">
        <row r="5">
          <cell r="C5" t="str">
            <v>NIGHT</v>
          </cell>
        </row>
      </sheetData>
      <sheetData sheetId="11400">
        <row r="5">
          <cell r="C5" t="str">
            <v>NIGHT</v>
          </cell>
        </row>
      </sheetData>
      <sheetData sheetId="11401">
        <row r="5">
          <cell r="C5" t="str">
            <v>NIGHT</v>
          </cell>
        </row>
      </sheetData>
      <sheetData sheetId="11402">
        <row r="5">
          <cell r="C5" t="str">
            <v>NIGHT</v>
          </cell>
        </row>
      </sheetData>
      <sheetData sheetId="11403">
        <row r="5">
          <cell r="C5" t="str">
            <v>NIGHT</v>
          </cell>
        </row>
      </sheetData>
      <sheetData sheetId="11404">
        <row r="5">
          <cell r="C5" t="str">
            <v>NIGHT</v>
          </cell>
        </row>
      </sheetData>
      <sheetData sheetId="11405">
        <row r="5">
          <cell r="C5" t="str">
            <v>NIGHT</v>
          </cell>
        </row>
      </sheetData>
      <sheetData sheetId="11406">
        <row r="5">
          <cell r="C5" t="str">
            <v>NIGHT</v>
          </cell>
        </row>
      </sheetData>
      <sheetData sheetId="11407">
        <row r="5">
          <cell r="C5" t="str">
            <v>NIGHT</v>
          </cell>
        </row>
      </sheetData>
      <sheetData sheetId="11408">
        <row r="5">
          <cell r="C5" t="str">
            <v>NIGHT</v>
          </cell>
        </row>
      </sheetData>
      <sheetData sheetId="11409">
        <row r="5">
          <cell r="C5" t="str">
            <v>NIGHT</v>
          </cell>
        </row>
      </sheetData>
      <sheetData sheetId="11410">
        <row r="5">
          <cell r="C5" t="str">
            <v>NIGHT</v>
          </cell>
        </row>
      </sheetData>
      <sheetData sheetId="11411">
        <row r="5">
          <cell r="C5" t="str">
            <v>NIGHT</v>
          </cell>
        </row>
      </sheetData>
      <sheetData sheetId="11412">
        <row r="5">
          <cell r="C5" t="str">
            <v>NIGHT</v>
          </cell>
        </row>
      </sheetData>
      <sheetData sheetId="11413">
        <row r="5">
          <cell r="C5" t="str">
            <v>NIGHT</v>
          </cell>
        </row>
      </sheetData>
      <sheetData sheetId="11414">
        <row r="5">
          <cell r="C5" t="str">
            <v>NIGHT</v>
          </cell>
        </row>
      </sheetData>
      <sheetData sheetId="11415">
        <row r="5">
          <cell r="C5" t="str">
            <v>NIGHT</v>
          </cell>
        </row>
      </sheetData>
      <sheetData sheetId="11416">
        <row r="5">
          <cell r="C5" t="str">
            <v>NIGHT</v>
          </cell>
        </row>
      </sheetData>
      <sheetData sheetId="11417">
        <row r="5">
          <cell r="C5" t="str">
            <v>NIGHT</v>
          </cell>
        </row>
      </sheetData>
      <sheetData sheetId="11418">
        <row r="5">
          <cell r="C5" t="str">
            <v>NIGHT</v>
          </cell>
        </row>
      </sheetData>
      <sheetData sheetId="11419">
        <row r="5">
          <cell r="C5" t="str">
            <v>NIGHT</v>
          </cell>
        </row>
      </sheetData>
      <sheetData sheetId="11420">
        <row r="5">
          <cell r="C5" t="str">
            <v>NIGHT</v>
          </cell>
        </row>
      </sheetData>
      <sheetData sheetId="11421">
        <row r="5">
          <cell r="C5" t="str">
            <v>NIGHT</v>
          </cell>
        </row>
      </sheetData>
      <sheetData sheetId="11422">
        <row r="5">
          <cell r="C5" t="str">
            <v>NIGHT</v>
          </cell>
        </row>
      </sheetData>
      <sheetData sheetId="11423">
        <row r="5">
          <cell r="C5" t="str">
            <v>NIGHT</v>
          </cell>
        </row>
      </sheetData>
      <sheetData sheetId="11424">
        <row r="5">
          <cell r="C5" t="str">
            <v>NIGHT</v>
          </cell>
        </row>
      </sheetData>
      <sheetData sheetId="11425">
        <row r="5">
          <cell r="C5" t="str">
            <v>NIGHT</v>
          </cell>
        </row>
      </sheetData>
      <sheetData sheetId="11426">
        <row r="5">
          <cell r="C5" t="str">
            <v>NIGHT</v>
          </cell>
        </row>
      </sheetData>
      <sheetData sheetId="11427">
        <row r="5">
          <cell r="C5" t="str">
            <v>NIGHT</v>
          </cell>
        </row>
      </sheetData>
      <sheetData sheetId="11428">
        <row r="5">
          <cell r="C5" t="str">
            <v>NIGHT</v>
          </cell>
        </row>
      </sheetData>
      <sheetData sheetId="11429">
        <row r="5">
          <cell r="C5" t="str">
            <v>NIGHT</v>
          </cell>
        </row>
      </sheetData>
      <sheetData sheetId="11430">
        <row r="5">
          <cell r="C5" t="str">
            <v>NIGHT</v>
          </cell>
        </row>
      </sheetData>
      <sheetData sheetId="11431">
        <row r="5">
          <cell r="C5" t="str">
            <v>NIGHT</v>
          </cell>
        </row>
      </sheetData>
      <sheetData sheetId="11432">
        <row r="5">
          <cell r="C5" t="str">
            <v>NIGHT</v>
          </cell>
        </row>
      </sheetData>
      <sheetData sheetId="11433">
        <row r="5">
          <cell r="C5" t="str">
            <v>NIGHT</v>
          </cell>
        </row>
      </sheetData>
      <sheetData sheetId="11434">
        <row r="5">
          <cell r="C5" t="str">
            <v>NIGHT</v>
          </cell>
        </row>
      </sheetData>
      <sheetData sheetId="11435">
        <row r="5">
          <cell r="C5" t="str">
            <v>NIGHT</v>
          </cell>
        </row>
      </sheetData>
      <sheetData sheetId="11436">
        <row r="5">
          <cell r="C5" t="str">
            <v>NIGHT</v>
          </cell>
        </row>
      </sheetData>
      <sheetData sheetId="11437">
        <row r="5">
          <cell r="C5" t="str">
            <v>NIGHT</v>
          </cell>
        </row>
      </sheetData>
      <sheetData sheetId="11438">
        <row r="5">
          <cell r="C5" t="str">
            <v>NIGHT</v>
          </cell>
        </row>
      </sheetData>
      <sheetData sheetId="11439">
        <row r="5">
          <cell r="C5" t="str">
            <v>NIGHT</v>
          </cell>
        </row>
      </sheetData>
      <sheetData sheetId="11440">
        <row r="5">
          <cell r="C5" t="str">
            <v>NIGHT</v>
          </cell>
        </row>
      </sheetData>
      <sheetData sheetId="11441">
        <row r="5">
          <cell r="C5" t="str">
            <v>NIGHT</v>
          </cell>
        </row>
      </sheetData>
      <sheetData sheetId="11442" refreshError="1"/>
      <sheetData sheetId="11443" refreshError="1"/>
      <sheetData sheetId="11444" refreshError="1"/>
      <sheetData sheetId="11445" refreshError="1"/>
      <sheetData sheetId="11446" refreshError="1"/>
      <sheetData sheetId="11447" refreshError="1"/>
      <sheetData sheetId="11448" refreshError="1"/>
      <sheetData sheetId="11449" refreshError="1"/>
      <sheetData sheetId="11450" refreshError="1"/>
      <sheetData sheetId="11451" refreshError="1"/>
      <sheetData sheetId="11452" refreshError="1"/>
      <sheetData sheetId="11453" refreshError="1"/>
      <sheetData sheetId="11454" refreshError="1"/>
      <sheetData sheetId="11455" refreshError="1"/>
      <sheetData sheetId="11456" refreshError="1"/>
      <sheetData sheetId="11457" refreshError="1"/>
      <sheetData sheetId="11458" refreshError="1"/>
      <sheetData sheetId="11459" refreshError="1"/>
      <sheetData sheetId="11460" refreshError="1"/>
      <sheetData sheetId="11461" refreshError="1"/>
      <sheetData sheetId="11462" refreshError="1"/>
      <sheetData sheetId="11463" refreshError="1"/>
      <sheetData sheetId="11464" refreshError="1"/>
      <sheetData sheetId="11465" refreshError="1"/>
      <sheetData sheetId="11466" refreshError="1"/>
      <sheetData sheetId="11467" refreshError="1"/>
      <sheetData sheetId="11468" refreshError="1"/>
      <sheetData sheetId="11469" refreshError="1"/>
      <sheetData sheetId="11470" refreshError="1"/>
      <sheetData sheetId="11471" refreshError="1"/>
      <sheetData sheetId="11472" refreshError="1"/>
      <sheetData sheetId="11473" refreshError="1"/>
      <sheetData sheetId="11474" refreshError="1"/>
      <sheetData sheetId="11475" refreshError="1"/>
      <sheetData sheetId="11476" refreshError="1"/>
      <sheetData sheetId="11477" refreshError="1"/>
      <sheetData sheetId="11478" refreshError="1"/>
      <sheetData sheetId="11479" refreshError="1"/>
      <sheetData sheetId="11480" refreshError="1"/>
      <sheetData sheetId="11481" refreshError="1"/>
      <sheetData sheetId="11482" refreshError="1"/>
      <sheetData sheetId="11483" refreshError="1"/>
      <sheetData sheetId="11484" refreshError="1"/>
      <sheetData sheetId="11485" refreshError="1"/>
      <sheetData sheetId="11486" refreshError="1"/>
      <sheetData sheetId="11487" refreshError="1"/>
      <sheetData sheetId="11488" refreshError="1"/>
      <sheetData sheetId="11489" refreshError="1"/>
      <sheetData sheetId="11490" refreshError="1"/>
      <sheetData sheetId="11491" refreshError="1"/>
      <sheetData sheetId="11492" refreshError="1"/>
      <sheetData sheetId="11493" refreshError="1"/>
      <sheetData sheetId="11494" refreshError="1"/>
      <sheetData sheetId="11495" refreshError="1"/>
      <sheetData sheetId="11496" refreshError="1"/>
      <sheetData sheetId="11497" refreshError="1"/>
      <sheetData sheetId="11498" refreshError="1"/>
      <sheetData sheetId="11499" refreshError="1"/>
      <sheetData sheetId="11500" refreshError="1"/>
      <sheetData sheetId="11501" refreshError="1"/>
      <sheetData sheetId="11502" refreshError="1"/>
      <sheetData sheetId="11503" refreshError="1"/>
      <sheetData sheetId="11504" refreshError="1"/>
      <sheetData sheetId="11505" refreshError="1"/>
      <sheetData sheetId="11506" refreshError="1"/>
      <sheetData sheetId="11507" refreshError="1"/>
      <sheetData sheetId="11508" refreshError="1"/>
      <sheetData sheetId="11509" refreshError="1"/>
      <sheetData sheetId="11510" refreshError="1"/>
      <sheetData sheetId="11511" refreshError="1"/>
      <sheetData sheetId="11512" refreshError="1"/>
      <sheetData sheetId="11513" refreshError="1"/>
      <sheetData sheetId="11514" refreshError="1"/>
      <sheetData sheetId="11515" refreshError="1"/>
      <sheetData sheetId="11516" refreshError="1"/>
      <sheetData sheetId="11517" refreshError="1"/>
      <sheetData sheetId="11518" refreshError="1"/>
      <sheetData sheetId="11519" refreshError="1"/>
      <sheetData sheetId="11520" refreshError="1"/>
      <sheetData sheetId="11521" refreshError="1"/>
      <sheetData sheetId="11522" refreshError="1"/>
      <sheetData sheetId="11523" refreshError="1"/>
      <sheetData sheetId="11524" refreshError="1"/>
      <sheetData sheetId="11525" refreshError="1"/>
      <sheetData sheetId="11526" refreshError="1"/>
      <sheetData sheetId="11527" refreshError="1"/>
      <sheetData sheetId="11528" refreshError="1"/>
      <sheetData sheetId="11529" refreshError="1"/>
      <sheetData sheetId="11530" refreshError="1"/>
      <sheetData sheetId="11531" refreshError="1"/>
      <sheetData sheetId="11532" refreshError="1"/>
      <sheetData sheetId="11533" refreshError="1"/>
      <sheetData sheetId="11534" refreshError="1"/>
      <sheetData sheetId="11535" refreshError="1"/>
      <sheetData sheetId="11536" refreshError="1"/>
      <sheetData sheetId="11537" refreshError="1"/>
      <sheetData sheetId="11538" refreshError="1"/>
      <sheetData sheetId="11539" refreshError="1"/>
      <sheetData sheetId="11540" refreshError="1"/>
      <sheetData sheetId="11541" refreshError="1"/>
      <sheetData sheetId="11542" refreshError="1"/>
      <sheetData sheetId="11543" refreshError="1"/>
      <sheetData sheetId="11544" refreshError="1"/>
      <sheetData sheetId="11545" refreshError="1"/>
      <sheetData sheetId="11546" refreshError="1"/>
      <sheetData sheetId="11547" refreshError="1"/>
      <sheetData sheetId="11548" refreshError="1"/>
      <sheetData sheetId="11549" refreshError="1"/>
      <sheetData sheetId="11550" refreshError="1"/>
      <sheetData sheetId="11551" refreshError="1"/>
      <sheetData sheetId="11552" refreshError="1"/>
      <sheetData sheetId="11553" refreshError="1"/>
      <sheetData sheetId="11554" refreshError="1"/>
      <sheetData sheetId="11555" refreshError="1"/>
      <sheetData sheetId="11556" refreshError="1"/>
      <sheetData sheetId="11557" refreshError="1"/>
      <sheetData sheetId="11558" refreshError="1"/>
      <sheetData sheetId="11559" refreshError="1"/>
      <sheetData sheetId="11560" refreshError="1"/>
      <sheetData sheetId="11561" refreshError="1"/>
      <sheetData sheetId="11562" refreshError="1"/>
      <sheetData sheetId="11563">
        <row r="5">
          <cell r="C5" t="str">
            <v>NIGHT</v>
          </cell>
        </row>
      </sheetData>
      <sheetData sheetId="11564">
        <row r="5">
          <cell r="C5" t="str">
            <v>NIGHT</v>
          </cell>
        </row>
      </sheetData>
      <sheetData sheetId="11565">
        <row r="5">
          <cell r="C5" t="str">
            <v>NIGHT</v>
          </cell>
        </row>
      </sheetData>
      <sheetData sheetId="11566">
        <row r="5">
          <cell r="C5" t="str">
            <v>NIGHT</v>
          </cell>
        </row>
      </sheetData>
      <sheetData sheetId="11567">
        <row r="5">
          <cell r="C5" t="str">
            <v>NIGHT</v>
          </cell>
        </row>
      </sheetData>
      <sheetData sheetId="11568">
        <row r="5">
          <cell r="C5" t="str">
            <v>NIGHT</v>
          </cell>
        </row>
      </sheetData>
      <sheetData sheetId="11569">
        <row r="5">
          <cell r="C5" t="str">
            <v>NIGHT</v>
          </cell>
        </row>
      </sheetData>
      <sheetData sheetId="11570">
        <row r="5">
          <cell r="C5" t="str">
            <v>NIGHT</v>
          </cell>
        </row>
      </sheetData>
      <sheetData sheetId="11571">
        <row r="5">
          <cell r="C5" t="str">
            <v>NIGHT</v>
          </cell>
        </row>
      </sheetData>
      <sheetData sheetId="11572">
        <row r="5">
          <cell r="C5" t="str">
            <v>NIGHT</v>
          </cell>
        </row>
      </sheetData>
      <sheetData sheetId="11573">
        <row r="5">
          <cell r="C5" t="str">
            <v>NIGHT</v>
          </cell>
        </row>
      </sheetData>
      <sheetData sheetId="11574">
        <row r="5">
          <cell r="C5" t="str">
            <v>NIGHT</v>
          </cell>
        </row>
      </sheetData>
      <sheetData sheetId="11575">
        <row r="5">
          <cell r="C5" t="str">
            <v>NIGHT</v>
          </cell>
        </row>
      </sheetData>
      <sheetData sheetId="11576">
        <row r="5">
          <cell r="C5" t="str">
            <v>NIGHT</v>
          </cell>
        </row>
      </sheetData>
      <sheetData sheetId="11577">
        <row r="5">
          <cell r="C5" t="str">
            <v>NIGHT</v>
          </cell>
        </row>
      </sheetData>
      <sheetData sheetId="11578">
        <row r="5">
          <cell r="C5" t="str">
            <v>NIGHT</v>
          </cell>
        </row>
      </sheetData>
      <sheetData sheetId="11579">
        <row r="5">
          <cell r="C5" t="str">
            <v>NIGHT</v>
          </cell>
        </row>
      </sheetData>
      <sheetData sheetId="11580">
        <row r="5">
          <cell r="C5" t="str">
            <v>NIGHT</v>
          </cell>
        </row>
      </sheetData>
      <sheetData sheetId="11581">
        <row r="5">
          <cell r="C5" t="str">
            <v>NIGHT</v>
          </cell>
        </row>
      </sheetData>
      <sheetData sheetId="11582">
        <row r="5">
          <cell r="C5" t="str">
            <v>NIGHT</v>
          </cell>
        </row>
      </sheetData>
      <sheetData sheetId="11583">
        <row r="5">
          <cell r="C5" t="str">
            <v>NIGHT</v>
          </cell>
        </row>
      </sheetData>
      <sheetData sheetId="11584">
        <row r="5">
          <cell r="C5" t="str">
            <v>NIGHT</v>
          </cell>
        </row>
      </sheetData>
      <sheetData sheetId="11585">
        <row r="5">
          <cell r="C5" t="str">
            <v>NIGHT</v>
          </cell>
        </row>
      </sheetData>
      <sheetData sheetId="11586">
        <row r="5">
          <cell r="C5" t="str">
            <v>NIGHT</v>
          </cell>
        </row>
      </sheetData>
      <sheetData sheetId="11587">
        <row r="5">
          <cell r="C5" t="str">
            <v>NIGHT</v>
          </cell>
        </row>
      </sheetData>
      <sheetData sheetId="11588">
        <row r="5">
          <cell r="C5" t="str">
            <v>NIGHT</v>
          </cell>
        </row>
      </sheetData>
      <sheetData sheetId="11589">
        <row r="5">
          <cell r="C5" t="str">
            <v>NIGHT</v>
          </cell>
        </row>
      </sheetData>
      <sheetData sheetId="11590">
        <row r="5">
          <cell r="C5" t="str">
            <v>NIGHT</v>
          </cell>
        </row>
      </sheetData>
      <sheetData sheetId="11591">
        <row r="5">
          <cell r="C5" t="str">
            <v>NIGHT</v>
          </cell>
        </row>
      </sheetData>
      <sheetData sheetId="11592">
        <row r="5">
          <cell r="C5" t="str">
            <v>NIGHT</v>
          </cell>
        </row>
      </sheetData>
      <sheetData sheetId="11593">
        <row r="5">
          <cell r="C5" t="str">
            <v>NIGHT</v>
          </cell>
        </row>
      </sheetData>
      <sheetData sheetId="11594">
        <row r="5">
          <cell r="C5" t="str">
            <v>NIGHT</v>
          </cell>
        </row>
      </sheetData>
      <sheetData sheetId="11595">
        <row r="5">
          <cell r="C5" t="str">
            <v>NIGHT</v>
          </cell>
        </row>
      </sheetData>
      <sheetData sheetId="11596">
        <row r="5">
          <cell r="C5" t="str">
            <v>NIGHT</v>
          </cell>
        </row>
      </sheetData>
      <sheetData sheetId="11597">
        <row r="5">
          <cell r="C5" t="str">
            <v>NIGHT</v>
          </cell>
        </row>
      </sheetData>
      <sheetData sheetId="11598">
        <row r="5">
          <cell r="C5" t="str">
            <v>NIGHT</v>
          </cell>
        </row>
      </sheetData>
      <sheetData sheetId="11599">
        <row r="5">
          <cell r="C5" t="str">
            <v>NIGHT</v>
          </cell>
        </row>
      </sheetData>
      <sheetData sheetId="11600">
        <row r="5">
          <cell r="C5" t="str">
            <v>NIGHT</v>
          </cell>
        </row>
      </sheetData>
      <sheetData sheetId="11601">
        <row r="5">
          <cell r="C5" t="str">
            <v>NIGHT</v>
          </cell>
        </row>
      </sheetData>
      <sheetData sheetId="11602">
        <row r="5">
          <cell r="C5" t="str">
            <v>NIGHT</v>
          </cell>
        </row>
      </sheetData>
      <sheetData sheetId="11603">
        <row r="5">
          <cell r="C5" t="str">
            <v>NIGHT</v>
          </cell>
        </row>
      </sheetData>
      <sheetData sheetId="11604">
        <row r="5">
          <cell r="C5" t="str">
            <v>NIGHT</v>
          </cell>
        </row>
      </sheetData>
      <sheetData sheetId="11605">
        <row r="5">
          <cell r="C5" t="str">
            <v>NIGHT</v>
          </cell>
        </row>
      </sheetData>
      <sheetData sheetId="11606">
        <row r="5">
          <cell r="C5" t="str">
            <v>NIGHT</v>
          </cell>
        </row>
      </sheetData>
      <sheetData sheetId="11607">
        <row r="5">
          <cell r="C5" t="str">
            <v>NIGHT</v>
          </cell>
        </row>
      </sheetData>
      <sheetData sheetId="11608">
        <row r="5">
          <cell r="C5" t="str">
            <v>NIGHT</v>
          </cell>
        </row>
      </sheetData>
      <sheetData sheetId="11609">
        <row r="5">
          <cell r="C5" t="str">
            <v>NIGHT</v>
          </cell>
        </row>
      </sheetData>
      <sheetData sheetId="11610">
        <row r="5">
          <cell r="C5" t="str">
            <v>NIGHT</v>
          </cell>
        </row>
      </sheetData>
      <sheetData sheetId="11611">
        <row r="5">
          <cell r="C5" t="str">
            <v>NIGHT</v>
          </cell>
        </row>
      </sheetData>
      <sheetData sheetId="11612">
        <row r="5">
          <cell r="C5" t="str">
            <v>NIGHT</v>
          </cell>
        </row>
      </sheetData>
      <sheetData sheetId="11613">
        <row r="5">
          <cell r="C5" t="str">
            <v>NIGHT</v>
          </cell>
        </row>
      </sheetData>
      <sheetData sheetId="11614">
        <row r="5">
          <cell r="C5" t="str">
            <v>NIGHT</v>
          </cell>
        </row>
      </sheetData>
      <sheetData sheetId="11615" refreshError="1"/>
      <sheetData sheetId="11616" refreshError="1"/>
      <sheetData sheetId="11617" refreshError="1"/>
      <sheetData sheetId="11618" refreshError="1"/>
      <sheetData sheetId="11619" refreshError="1"/>
      <sheetData sheetId="11620" refreshError="1"/>
      <sheetData sheetId="11621" refreshError="1"/>
      <sheetData sheetId="11622" refreshError="1"/>
      <sheetData sheetId="11623" refreshError="1"/>
      <sheetData sheetId="11624" refreshError="1"/>
      <sheetData sheetId="11625" refreshError="1"/>
      <sheetData sheetId="11626" refreshError="1"/>
      <sheetData sheetId="11627" refreshError="1"/>
      <sheetData sheetId="11628" refreshError="1"/>
      <sheetData sheetId="11629" refreshError="1"/>
      <sheetData sheetId="11630" refreshError="1"/>
      <sheetData sheetId="11631" refreshError="1"/>
      <sheetData sheetId="11632" refreshError="1"/>
      <sheetData sheetId="11633" refreshError="1"/>
      <sheetData sheetId="11634" refreshError="1"/>
      <sheetData sheetId="11635" refreshError="1"/>
      <sheetData sheetId="11636" refreshError="1"/>
      <sheetData sheetId="11637" refreshError="1"/>
      <sheetData sheetId="11638" refreshError="1"/>
      <sheetData sheetId="11639" refreshError="1"/>
      <sheetData sheetId="11640" refreshError="1"/>
      <sheetData sheetId="11641" refreshError="1"/>
      <sheetData sheetId="11642" refreshError="1"/>
      <sheetData sheetId="11643" refreshError="1"/>
      <sheetData sheetId="11644" refreshError="1"/>
      <sheetData sheetId="11645" refreshError="1"/>
      <sheetData sheetId="11646" refreshError="1"/>
      <sheetData sheetId="11647" refreshError="1"/>
      <sheetData sheetId="11648" refreshError="1"/>
      <sheetData sheetId="11649" refreshError="1"/>
      <sheetData sheetId="11650" refreshError="1"/>
      <sheetData sheetId="11651" refreshError="1"/>
      <sheetData sheetId="11652" refreshError="1"/>
      <sheetData sheetId="11653" refreshError="1"/>
      <sheetData sheetId="11654" refreshError="1"/>
      <sheetData sheetId="11655" refreshError="1"/>
      <sheetData sheetId="11656" refreshError="1"/>
      <sheetData sheetId="11657" refreshError="1"/>
      <sheetData sheetId="11658" refreshError="1"/>
      <sheetData sheetId="11659" refreshError="1"/>
      <sheetData sheetId="11660" refreshError="1"/>
      <sheetData sheetId="11661" refreshError="1"/>
      <sheetData sheetId="11662" refreshError="1"/>
      <sheetData sheetId="11663" refreshError="1"/>
      <sheetData sheetId="11664" refreshError="1"/>
      <sheetData sheetId="11665" refreshError="1"/>
      <sheetData sheetId="11666" refreshError="1"/>
      <sheetData sheetId="11667" refreshError="1"/>
      <sheetData sheetId="11668" refreshError="1"/>
      <sheetData sheetId="11669" refreshError="1"/>
      <sheetData sheetId="11670" refreshError="1"/>
      <sheetData sheetId="11671" refreshError="1"/>
      <sheetData sheetId="11672" refreshError="1"/>
      <sheetData sheetId="11673" refreshError="1"/>
      <sheetData sheetId="11674" refreshError="1"/>
      <sheetData sheetId="11675" refreshError="1"/>
      <sheetData sheetId="11676" refreshError="1"/>
      <sheetData sheetId="11677" refreshError="1"/>
      <sheetData sheetId="11678" refreshError="1"/>
      <sheetData sheetId="11679" refreshError="1"/>
      <sheetData sheetId="11680" refreshError="1"/>
      <sheetData sheetId="11681" refreshError="1"/>
      <sheetData sheetId="11682" refreshError="1"/>
      <sheetData sheetId="11683" refreshError="1"/>
      <sheetData sheetId="11684" refreshError="1"/>
      <sheetData sheetId="11685" refreshError="1"/>
      <sheetData sheetId="11686" refreshError="1"/>
      <sheetData sheetId="11687" refreshError="1"/>
      <sheetData sheetId="11688" refreshError="1"/>
      <sheetData sheetId="11689" refreshError="1"/>
      <sheetData sheetId="11690" refreshError="1"/>
      <sheetData sheetId="11691" refreshError="1"/>
      <sheetData sheetId="11692" refreshError="1"/>
      <sheetData sheetId="11693" refreshError="1"/>
      <sheetData sheetId="11694" refreshError="1"/>
      <sheetData sheetId="11695" refreshError="1"/>
      <sheetData sheetId="11696" refreshError="1"/>
      <sheetData sheetId="11697" refreshError="1"/>
      <sheetData sheetId="11698" refreshError="1"/>
      <sheetData sheetId="11699" refreshError="1"/>
      <sheetData sheetId="11700" refreshError="1"/>
      <sheetData sheetId="11701" refreshError="1"/>
      <sheetData sheetId="11702" refreshError="1"/>
      <sheetData sheetId="11703" refreshError="1"/>
      <sheetData sheetId="11704" refreshError="1"/>
      <sheetData sheetId="11705" refreshError="1"/>
      <sheetData sheetId="11706" refreshError="1"/>
      <sheetData sheetId="11707" refreshError="1"/>
      <sheetData sheetId="11708" refreshError="1"/>
      <sheetData sheetId="11709" refreshError="1"/>
      <sheetData sheetId="11710" refreshError="1"/>
      <sheetData sheetId="11711" refreshError="1"/>
      <sheetData sheetId="11712" refreshError="1"/>
      <sheetData sheetId="11713" refreshError="1"/>
      <sheetData sheetId="11714" refreshError="1"/>
      <sheetData sheetId="11715" refreshError="1"/>
      <sheetData sheetId="11716" refreshError="1"/>
      <sheetData sheetId="11717" refreshError="1"/>
      <sheetData sheetId="11718" refreshError="1"/>
      <sheetData sheetId="11719" refreshError="1"/>
      <sheetData sheetId="11720" refreshError="1"/>
      <sheetData sheetId="11721" refreshError="1"/>
      <sheetData sheetId="11722" refreshError="1"/>
      <sheetData sheetId="11723" refreshError="1"/>
      <sheetData sheetId="11724" refreshError="1"/>
      <sheetData sheetId="11725" refreshError="1"/>
      <sheetData sheetId="11726" refreshError="1"/>
      <sheetData sheetId="11727" refreshError="1"/>
      <sheetData sheetId="11728" refreshError="1"/>
      <sheetData sheetId="11729" refreshError="1"/>
      <sheetData sheetId="11730" refreshError="1"/>
      <sheetData sheetId="11731" refreshError="1"/>
      <sheetData sheetId="11732" refreshError="1"/>
      <sheetData sheetId="11733" refreshError="1"/>
      <sheetData sheetId="11734">
        <row r="5">
          <cell r="C5">
            <v>2.8</v>
          </cell>
        </row>
      </sheetData>
      <sheetData sheetId="11735">
        <row r="5">
          <cell r="C5">
            <v>2.8</v>
          </cell>
        </row>
      </sheetData>
      <sheetData sheetId="11736">
        <row r="5">
          <cell r="C5">
            <v>2.8</v>
          </cell>
        </row>
      </sheetData>
      <sheetData sheetId="11737">
        <row r="5">
          <cell r="C5">
            <v>2.8</v>
          </cell>
        </row>
      </sheetData>
      <sheetData sheetId="11738">
        <row r="5">
          <cell r="C5">
            <v>2.8</v>
          </cell>
        </row>
      </sheetData>
      <sheetData sheetId="11739">
        <row r="5">
          <cell r="C5">
            <v>2.8</v>
          </cell>
        </row>
      </sheetData>
      <sheetData sheetId="11740">
        <row r="5">
          <cell r="C5">
            <v>2.8</v>
          </cell>
        </row>
      </sheetData>
      <sheetData sheetId="11741">
        <row r="5">
          <cell r="C5">
            <v>2.8</v>
          </cell>
        </row>
      </sheetData>
      <sheetData sheetId="11742">
        <row r="5">
          <cell r="C5">
            <v>2.8</v>
          </cell>
        </row>
      </sheetData>
      <sheetData sheetId="11743">
        <row r="5">
          <cell r="C5">
            <v>2.8</v>
          </cell>
        </row>
      </sheetData>
      <sheetData sheetId="11744">
        <row r="5">
          <cell r="C5">
            <v>2.8</v>
          </cell>
        </row>
      </sheetData>
      <sheetData sheetId="11745">
        <row r="5">
          <cell r="C5">
            <v>2.8</v>
          </cell>
        </row>
      </sheetData>
      <sheetData sheetId="11746">
        <row r="5">
          <cell r="C5">
            <v>2.8</v>
          </cell>
        </row>
      </sheetData>
      <sheetData sheetId="11747">
        <row r="5">
          <cell r="C5">
            <v>2.8</v>
          </cell>
        </row>
      </sheetData>
      <sheetData sheetId="11748">
        <row r="5">
          <cell r="C5">
            <v>2.8</v>
          </cell>
        </row>
      </sheetData>
      <sheetData sheetId="11749">
        <row r="5">
          <cell r="C5">
            <v>2.8</v>
          </cell>
        </row>
      </sheetData>
      <sheetData sheetId="11750">
        <row r="5">
          <cell r="C5">
            <v>2.8</v>
          </cell>
        </row>
      </sheetData>
      <sheetData sheetId="11751">
        <row r="5">
          <cell r="C5">
            <v>2.8</v>
          </cell>
        </row>
      </sheetData>
      <sheetData sheetId="11752">
        <row r="5">
          <cell r="C5">
            <v>2.8</v>
          </cell>
        </row>
      </sheetData>
      <sheetData sheetId="11753">
        <row r="5">
          <cell r="C5">
            <v>2.8</v>
          </cell>
        </row>
      </sheetData>
      <sheetData sheetId="11754">
        <row r="5">
          <cell r="C5" t="str">
            <v>NIGHT</v>
          </cell>
        </row>
      </sheetData>
      <sheetData sheetId="11755">
        <row r="5">
          <cell r="C5">
            <v>2.8</v>
          </cell>
        </row>
      </sheetData>
      <sheetData sheetId="11756">
        <row r="5">
          <cell r="C5">
            <v>2.8</v>
          </cell>
        </row>
      </sheetData>
      <sheetData sheetId="11757">
        <row r="5">
          <cell r="C5" t="str">
            <v>NIGHT</v>
          </cell>
        </row>
      </sheetData>
      <sheetData sheetId="11758">
        <row r="5">
          <cell r="C5">
            <v>2.8</v>
          </cell>
        </row>
      </sheetData>
      <sheetData sheetId="11759">
        <row r="5">
          <cell r="C5">
            <v>2.8</v>
          </cell>
        </row>
      </sheetData>
      <sheetData sheetId="11760">
        <row r="5">
          <cell r="C5">
            <v>2.8</v>
          </cell>
        </row>
      </sheetData>
      <sheetData sheetId="11761">
        <row r="5">
          <cell r="C5">
            <v>2.8</v>
          </cell>
        </row>
      </sheetData>
      <sheetData sheetId="11762">
        <row r="5">
          <cell r="C5">
            <v>2.8</v>
          </cell>
        </row>
      </sheetData>
      <sheetData sheetId="11763">
        <row r="5">
          <cell r="C5" t="str">
            <v>NIGHT</v>
          </cell>
        </row>
      </sheetData>
      <sheetData sheetId="11764">
        <row r="5">
          <cell r="C5" t="str">
            <v>NIGHT</v>
          </cell>
        </row>
      </sheetData>
      <sheetData sheetId="11765">
        <row r="5">
          <cell r="C5">
            <v>2.8</v>
          </cell>
        </row>
      </sheetData>
      <sheetData sheetId="11766">
        <row r="5">
          <cell r="C5">
            <v>2.8</v>
          </cell>
        </row>
      </sheetData>
      <sheetData sheetId="11767">
        <row r="5">
          <cell r="C5" t="str">
            <v>NIGHT</v>
          </cell>
        </row>
      </sheetData>
      <sheetData sheetId="11768">
        <row r="5">
          <cell r="C5" t="str">
            <v>NIGHT</v>
          </cell>
        </row>
      </sheetData>
      <sheetData sheetId="11769">
        <row r="5">
          <cell r="C5">
            <v>2.8</v>
          </cell>
        </row>
      </sheetData>
      <sheetData sheetId="11770">
        <row r="5">
          <cell r="C5">
            <v>2.8</v>
          </cell>
        </row>
      </sheetData>
      <sheetData sheetId="11771">
        <row r="5">
          <cell r="C5">
            <v>2.8</v>
          </cell>
        </row>
      </sheetData>
      <sheetData sheetId="11772">
        <row r="5">
          <cell r="C5" t="str">
            <v>NIGHT</v>
          </cell>
        </row>
      </sheetData>
      <sheetData sheetId="11773">
        <row r="5">
          <cell r="C5" t="str">
            <v>NIGHT</v>
          </cell>
        </row>
      </sheetData>
      <sheetData sheetId="11774">
        <row r="5">
          <cell r="C5" t="str">
            <v>NIGHT</v>
          </cell>
        </row>
      </sheetData>
      <sheetData sheetId="11775">
        <row r="5">
          <cell r="C5">
            <v>2.8</v>
          </cell>
        </row>
      </sheetData>
      <sheetData sheetId="11776">
        <row r="5">
          <cell r="C5" t="str">
            <v>NIGHT</v>
          </cell>
        </row>
      </sheetData>
      <sheetData sheetId="11777">
        <row r="5">
          <cell r="C5" t="str">
            <v>NIGHT</v>
          </cell>
        </row>
      </sheetData>
      <sheetData sheetId="11778">
        <row r="5">
          <cell r="C5" t="str">
            <v>NIGHT</v>
          </cell>
        </row>
      </sheetData>
      <sheetData sheetId="11779">
        <row r="5">
          <cell r="C5">
            <v>2.8</v>
          </cell>
        </row>
      </sheetData>
      <sheetData sheetId="11780">
        <row r="5">
          <cell r="C5">
            <v>2.8</v>
          </cell>
        </row>
      </sheetData>
      <sheetData sheetId="11781">
        <row r="5">
          <cell r="C5" t="str">
            <v>NIGHT</v>
          </cell>
        </row>
      </sheetData>
      <sheetData sheetId="11782">
        <row r="5">
          <cell r="C5" t="str">
            <v>NIGHT</v>
          </cell>
        </row>
      </sheetData>
      <sheetData sheetId="11783">
        <row r="5">
          <cell r="C5" t="str">
            <v>NIGHT</v>
          </cell>
        </row>
      </sheetData>
      <sheetData sheetId="11784">
        <row r="5">
          <cell r="C5" t="str">
            <v>NIGHT</v>
          </cell>
        </row>
      </sheetData>
      <sheetData sheetId="11785">
        <row r="5">
          <cell r="C5">
            <v>2.8</v>
          </cell>
        </row>
      </sheetData>
      <sheetData sheetId="11786">
        <row r="5">
          <cell r="C5" t="str">
            <v>NIGHT</v>
          </cell>
        </row>
      </sheetData>
      <sheetData sheetId="11787">
        <row r="5">
          <cell r="C5" t="str">
            <v>NIGHT</v>
          </cell>
        </row>
      </sheetData>
      <sheetData sheetId="11788">
        <row r="5">
          <cell r="C5" t="str">
            <v>NIGHT</v>
          </cell>
        </row>
      </sheetData>
      <sheetData sheetId="11789">
        <row r="5">
          <cell r="C5">
            <v>2.8</v>
          </cell>
        </row>
      </sheetData>
      <sheetData sheetId="11790">
        <row r="5">
          <cell r="C5">
            <v>2.8</v>
          </cell>
        </row>
      </sheetData>
      <sheetData sheetId="11791">
        <row r="5">
          <cell r="C5" t="str">
            <v>NIGHT</v>
          </cell>
        </row>
      </sheetData>
      <sheetData sheetId="11792">
        <row r="5">
          <cell r="C5" t="str">
            <v>NIGHT</v>
          </cell>
        </row>
      </sheetData>
      <sheetData sheetId="11793">
        <row r="5">
          <cell r="C5" t="str">
            <v>NIGHT</v>
          </cell>
        </row>
      </sheetData>
      <sheetData sheetId="11794">
        <row r="5">
          <cell r="C5" t="str">
            <v>NIGHT</v>
          </cell>
        </row>
      </sheetData>
      <sheetData sheetId="11795">
        <row r="5">
          <cell r="C5" t="str">
            <v>NIGHT</v>
          </cell>
        </row>
      </sheetData>
      <sheetData sheetId="11796">
        <row r="5">
          <cell r="C5" t="str">
            <v>NIGHT</v>
          </cell>
        </row>
      </sheetData>
      <sheetData sheetId="11797">
        <row r="5">
          <cell r="C5" t="str">
            <v>NIGHT</v>
          </cell>
        </row>
      </sheetData>
      <sheetData sheetId="11798">
        <row r="5">
          <cell r="C5" t="str">
            <v>NIGHT</v>
          </cell>
        </row>
      </sheetData>
      <sheetData sheetId="11799">
        <row r="5">
          <cell r="C5">
            <v>2.8</v>
          </cell>
        </row>
      </sheetData>
      <sheetData sheetId="11800">
        <row r="5">
          <cell r="C5">
            <v>2.8</v>
          </cell>
        </row>
      </sheetData>
      <sheetData sheetId="11801">
        <row r="5">
          <cell r="C5" t="str">
            <v>NIGHT</v>
          </cell>
        </row>
      </sheetData>
      <sheetData sheetId="11802">
        <row r="5">
          <cell r="C5" t="str">
            <v>NIGHT</v>
          </cell>
        </row>
      </sheetData>
      <sheetData sheetId="11803">
        <row r="5">
          <cell r="C5" t="str">
            <v>NIGHT</v>
          </cell>
        </row>
      </sheetData>
      <sheetData sheetId="11804">
        <row r="5">
          <cell r="C5" t="str">
            <v>NIGHT</v>
          </cell>
        </row>
      </sheetData>
      <sheetData sheetId="11805">
        <row r="5">
          <cell r="C5" t="str">
            <v>NIGHT</v>
          </cell>
        </row>
      </sheetData>
      <sheetData sheetId="11806">
        <row r="5">
          <cell r="C5" t="str">
            <v>NIGHT</v>
          </cell>
        </row>
      </sheetData>
      <sheetData sheetId="11807">
        <row r="5">
          <cell r="C5" t="str">
            <v>NIGHT</v>
          </cell>
        </row>
      </sheetData>
      <sheetData sheetId="11808">
        <row r="5">
          <cell r="C5" t="str">
            <v>NIGHT</v>
          </cell>
        </row>
      </sheetData>
      <sheetData sheetId="11809">
        <row r="5">
          <cell r="C5" t="str">
            <v>NIGHT</v>
          </cell>
        </row>
      </sheetData>
      <sheetData sheetId="11810">
        <row r="5">
          <cell r="C5" t="str">
            <v>NIGHT</v>
          </cell>
        </row>
      </sheetData>
      <sheetData sheetId="11811">
        <row r="5">
          <cell r="C5" t="str">
            <v>NIGHT</v>
          </cell>
        </row>
      </sheetData>
      <sheetData sheetId="11812">
        <row r="5">
          <cell r="C5" t="str">
            <v>NIGHT</v>
          </cell>
        </row>
      </sheetData>
      <sheetData sheetId="11813">
        <row r="5">
          <cell r="C5" t="str">
            <v>NIGHT</v>
          </cell>
        </row>
      </sheetData>
      <sheetData sheetId="11814">
        <row r="5">
          <cell r="C5" t="str">
            <v>NIGHT</v>
          </cell>
        </row>
      </sheetData>
      <sheetData sheetId="11815">
        <row r="5">
          <cell r="C5" t="str">
            <v>NIGHT</v>
          </cell>
        </row>
      </sheetData>
      <sheetData sheetId="11816">
        <row r="5">
          <cell r="C5" t="str">
            <v>NIGHT</v>
          </cell>
        </row>
      </sheetData>
      <sheetData sheetId="11817">
        <row r="5">
          <cell r="C5" t="str">
            <v>NIGHT</v>
          </cell>
        </row>
      </sheetData>
      <sheetData sheetId="11818">
        <row r="5">
          <cell r="C5" t="str">
            <v>NIGHT</v>
          </cell>
        </row>
      </sheetData>
      <sheetData sheetId="11819">
        <row r="5">
          <cell r="C5" t="str">
            <v>NIGHT</v>
          </cell>
        </row>
      </sheetData>
      <sheetData sheetId="11820">
        <row r="5">
          <cell r="C5" t="str">
            <v>NIGHT</v>
          </cell>
        </row>
      </sheetData>
      <sheetData sheetId="11821">
        <row r="5">
          <cell r="C5" t="str">
            <v>NIGHT</v>
          </cell>
        </row>
      </sheetData>
      <sheetData sheetId="11822">
        <row r="5">
          <cell r="C5" t="str">
            <v>NIGHT</v>
          </cell>
        </row>
      </sheetData>
      <sheetData sheetId="11823">
        <row r="5">
          <cell r="C5" t="str">
            <v>NIGHT</v>
          </cell>
        </row>
      </sheetData>
      <sheetData sheetId="11824">
        <row r="5">
          <cell r="C5" t="str">
            <v>NIGHT</v>
          </cell>
        </row>
      </sheetData>
      <sheetData sheetId="11825">
        <row r="5">
          <cell r="C5" t="str">
            <v>NIGHT</v>
          </cell>
        </row>
      </sheetData>
      <sheetData sheetId="11826">
        <row r="5">
          <cell r="C5" t="str">
            <v>NIGHT</v>
          </cell>
        </row>
      </sheetData>
      <sheetData sheetId="11827">
        <row r="5">
          <cell r="C5" t="str">
            <v>NIGHT</v>
          </cell>
        </row>
      </sheetData>
      <sheetData sheetId="11828">
        <row r="5">
          <cell r="C5" t="str">
            <v>NIGHT</v>
          </cell>
        </row>
      </sheetData>
      <sheetData sheetId="11829">
        <row r="5">
          <cell r="C5" t="str">
            <v>NIGHT</v>
          </cell>
        </row>
      </sheetData>
      <sheetData sheetId="11830">
        <row r="5">
          <cell r="C5" t="str">
            <v>NIGHT</v>
          </cell>
        </row>
      </sheetData>
      <sheetData sheetId="11831">
        <row r="5">
          <cell r="C5" t="str">
            <v>NIGHT</v>
          </cell>
        </row>
      </sheetData>
      <sheetData sheetId="11832">
        <row r="5">
          <cell r="C5" t="str">
            <v>NIGHT</v>
          </cell>
        </row>
      </sheetData>
      <sheetData sheetId="11833">
        <row r="5">
          <cell r="C5" t="str">
            <v>NIGHT</v>
          </cell>
        </row>
      </sheetData>
      <sheetData sheetId="11834">
        <row r="5">
          <cell r="C5" t="str">
            <v>NIGHT</v>
          </cell>
        </row>
      </sheetData>
      <sheetData sheetId="11835">
        <row r="5">
          <cell r="C5" t="str">
            <v>NIGHT</v>
          </cell>
        </row>
      </sheetData>
      <sheetData sheetId="11836">
        <row r="5">
          <cell r="C5" t="str">
            <v>NIGHT</v>
          </cell>
        </row>
      </sheetData>
      <sheetData sheetId="11837">
        <row r="5">
          <cell r="C5" t="str">
            <v>NIGHT</v>
          </cell>
        </row>
      </sheetData>
      <sheetData sheetId="11838">
        <row r="5">
          <cell r="C5" t="str">
            <v>NIGHT</v>
          </cell>
        </row>
      </sheetData>
      <sheetData sheetId="11839">
        <row r="5">
          <cell r="C5" t="str">
            <v>NIGHT</v>
          </cell>
        </row>
      </sheetData>
      <sheetData sheetId="11840">
        <row r="5">
          <cell r="C5" t="str">
            <v>NIGHT</v>
          </cell>
        </row>
      </sheetData>
      <sheetData sheetId="11841">
        <row r="5">
          <cell r="C5" t="str">
            <v>NIGHT</v>
          </cell>
        </row>
      </sheetData>
      <sheetData sheetId="11842">
        <row r="5">
          <cell r="C5" t="str">
            <v>NIGHT</v>
          </cell>
        </row>
      </sheetData>
      <sheetData sheetId="11843">
        <row r="5">
          <cell r="C5" t="str">
            <v>NIGHT</v>
          </cell>
        </row>
      </sheetData>
      <sheetData sheetId="11844">
        <row r="5">
          <cell r="C5" t="str">
            <v>NIGHT</v>
          </cell>
        </row>
      </sheetData>
      <sheetData sheetId="11845">
        <row r="5">
          <cell r="C5" t="str">
            <v>NIGHT</v>
          </cell>
        </row>
      </sheetData>
      <sheetData sheetId="11846">
        <row r="5">
          <cell r="C5" t="str">
            <v>NIGHT</v>
          </cell>
        </row>
      </sheetData>
      <sheetData sheetId="11847">
        <row r="5">
          <cell r="C5" t="str">
            <v>NIGHT</v>
          </cell>
        </row>
      </sheetData>
      <sheetData sheetId="11848">
        <row r="5">
          <cell r="C5" t="str">
            <v>NIGHT</v>
          </cell>
        </row>
      </sheetData>
      <sheetData sheetId="11849">
        <row r="5">
          <cell r="C5" t="str">
            <v>NIGHT</v>
          </cell>
        </row>
      </sheetData>
      <sheetData sheetId="11850">
        <row r="5">
          <cell r="C5" t="str">
            <v>NIGHT</v>
          </cell>
        </row>
      </sheetData>
      <sheetData sheetId="11851">
        <row r="5">
          <cell r="C5" t="str">
            <v>NIGHT</v>
          </cell>
        </row>
      </sheetData>
      <sheetData sheetId="11852">
        <row r="5">
          <cell r="C5" t="str">
            <v>NIGHT</v>
          </cell>
        </row>
      </sheetData>
      <sheetData sheetId="11853">
        <row r="5">
          <cell r="C5" t="str">
            <v>NIGHT</v>
          </cell>
        </row>
      </sheetData>
      <sheetData sheetId="11854">
        <row r="5">
          <cell r="C5" t="str">
            <v>NIGHT</v>
          </cell>
        </row>
      </sheetData>
      <sheetData sheetId="11855">
        <row r="5">
          <cell r="C5" t="str">
            <v>NIGHT</v>
          </cell>
        </row>
      </sheetData>
      <sheetData sheetId="11856">
        <row r="5">
          <cell r="C5" t="str">
            <v>NIGHT</v>
          </cell>
        </row>
      </sheetData>
      <sheetData sheetId="11857">
        <row r="5">
          <cell r="C5" t="str">
            <v>NIGHT</v>
          </cell>
        </row>
      </sheetData>
      <sheetData sheetId="11858">
        <row r="5">
          <cell r="C5" t="str">
            <v>NIGHT</v>
          </cell>
        </row>
      </sheetData>
      <sheetData sheetId="11859">
        <row r="5">
          <cell r="C5" t="str">
            <v>NIGHT</v>
          </cell>
        </row>
      </sheetData>
      <sheetData sheetId="11860">
        <row r="5">
          <cell r="C5" t="str">
            <v>NIGHT</v>
          </cell>
        </row>
      </sheetData>
      <sheetData sheetId="11861">
        <row r="5">
          <cell r="C5" t="str">
            <v>NIGHT</v>
          </cell>
        </row>
      </sheetData>
      <sheetData sheetId="11862">
        <row r="5">
          <cell r="C5" t="str">
            <v>NIGHT</v>
          </cell>
        </row>
      </sheetData>
      <sheetData sheetId="11863">
        <row r="5">
          <cell r="C5" t="str">
            <v>NIGHT</v>
          </cell>
        </row>
      </sheetData>
      <sheetData sheetId="11864">
        <row r="5">
          <cell r="C5" t="str">
            <v>NIGHT</v>
          </cell>
        </row>
      </sheetData>
      <sheetData sheetId="11865">
        <row r="5">
          <cell r="C5" t="str">
            <v>NIGHT</v>
          </cell>
        </row>
      </sheetData>
      <sheetData sheetId="11866">
        <row r="5">
          <cell r="C5">
            <v>2.8</v>
          </cell>
        </row>
      </sheetData>
      <sheetData sheetId="11867">
        <row r="5">
          <cell r="C5">
            <v>2.8</v>
          </cell>
        </row>
      </sheetData>
      <sheetData sheetId="11868">
        <row r="5">
          <cell r="C5">
            <v>2.8</v>
          </cell>
        </row>
      </sheetData>
      <sheetData sheetId="11869">
        <row r="5">
          <cell r="C5">
            <v>2.8</v>
          </cell>
        </row>
      </sheetData>
      <sheetData sheetId="11870">
        <row r="5">
          <cell r="C5">
            <v>2.8</v>
          </cell>
        </row>
      </sheetData>
      <sheetData sheetId="11871">
        <row r="5">
          <cell r="C5">
            <v>2.8</v>
          </cell>
        </row>
      </sheetData>
      <sheetData sheetId="11872">
        <row r="5">
          <cell r="C5">
            <v>2.8</v>
          </cell>
        </row>
      </sheetData>
      <sheetData sheetId="11873">
        <row r="5">
          <cell r="C5">
            <v>2.8</v>
          </cell>
        </row>
      </sheetData>
      <sheetData sheetId="11874">
        <row r="5">
          <cell r="C5">
            <v>2.8</v>
          </cell>
        </row>
      </sheetData>
      <sheetData sheetId="11875">
        <row r="5">
          <cell r="C5">
            <v>2.8</v>
          </cell>
        </row>
      </sheetData>
      <sheetData sheetId="11876">
        <row r="5">
          <cell r="C5">
            <v>2.8</v>
          </cell>
        </row>
      </sheetData>
      <sheetData sheetId="11877">
        <row r="5">
          <cell r="C5">
            <v>2.8</v>
          </cell>
        </row>
      </sheetData>
      <sheetData sheetId="11878">
        <row r="5">
          <cell r="C5">
            <v>2.8</v>
          </cell>
        </row>
      </sheetData>
      <sheetData sheetId="11879">
        <row r="5">
          <cell r="C5">
            <v>2.8</v>
          </cell>
        </row>
      </sheetData>
      <sheetData sheetId="11880">
        <row r="5">
          <cell r="C5">
            <v>2.8</v>
          </cell>
        </row>
      </sheetData>
      <sheetData sheetId="11881">
        <row r="5">
          <cell r="C5">
            <v>2.8</v>
          </cell>
        </row>
      </sheetData>
      <sheetData sheetId="11882">
        <row r="5">
          <cell r="C5">
            <v>2.8</v>
          </cell>
        </row>
      </sheetData>
      <sheetData sheetId="11883">
        <row r="5">
          <cell r="C5">
            <v>2.8</v>
          </cell>
        </row>
      </sheetData>
      <sheetData sheetId="11884">
        <row r="5">
          <cell r="C5">
            <v>2.8</v>
          </cell>
        </row>
      </sheetData>
      <sheetData sheetId="11885">
        <row r="5">
          <cell r="C5">
            <v>2.8</v>
          </cell>
        </row>
      </sheetData>
      <sheetData sheetId="11886">
        <row r="5">
          <cell r="C5">
            <v>2.8</v>
          </cell>
        </row>
      </sheetData>
      <sheetData sheetId="11887">
        <row r="5">
          <cell r="C5">
            <v>2.8</v>
          </cell>
        </row>
      </sheetData>
      <sheetData sheetId="11888">
        <row r="5">
          <cell r="C5">
            <v>2.8</v>
          </cell>
        </row>
      </sheetData>
      <sheetData sheetId="11889">
        <row r="5">
          <cell r="C5">
            <v>2.8</v>
          </cell>
        </row>
      </sheetData>
      <sheetData sheetId="11890">
        <row r="5">
          <cell r="C5">
            <v>2.8</v>
          </cell>
        </row>
      </sheetData>
      <sheetData sheetId="11891">
        <row r="5">
          <cell r="C5">
            <v>2.8</v>
          </cell>
        </row>
      </sheetData>
      <sheetData sheetId="11892">
        <row r="5">
          <cell r="C5">
            <v>2.8</v>
          </cell>
        </row>
      </sheetData>
      <sheetData sheetId="11893">
        <row r="5">
          <cell r="C5">
            <v>2.8</v>
          </cell>
        </row>
      </sheetData>
      <sheetData sheetId="11894">
        <row r="5">
          <cell r="C5">
            <v>2.8</v>
          </cell>
        </row>
      </sheetData>
      <sheetData sheetId="11895">
        <row r="5">
          <cell r="C5">
            <v>2.8</v>
          </cell>
        </row>
      </sheetData>
      <sheetData sheetId="11896">
        <row r="5">
          <cell r="C5">
            <v>2.8</v>
          </cell>
        </row>
      </sheetData>
      <sheetData sheetId="11897">
        <row r="5">
          <cell r="C5">
            <v>2.8</v>
          </cell>
        </row>
      </sheetData>
      <sheetData sheetId="11898">
        <row r="5">
          <cell r="C5">
            <v>2.8</v>
          </cell>
        </row>
      </sheetData>
      <sheetData sheetId="11899">
        <row r="5">
          <cell r="C5">
            <v>2.8</v>
          </cell>
        </row>
      </sheetData>
      <sheetData sheetId="11900">
        <row r="5">
          <cell r="C5">
            <v>2.8</v>
          </cell>
        </row>
      </sheetData>
      <sheetData sheetId="11901">
        <row r="5">
          <cell r="C5">
            <v>2.8</v>
          </cell>
        </row>
      </sheetData>
      <sheetData sheetId="11902">
        <row r="5">
          <cell r="C5">
            <v>2.8</v>
          </cell>
        </row>
      </sheetData>
      <sheetData sheetId="11903">
        <row r="5">
          <cell r="C5">
            <v>2.8</v>
          </cell>
        </row>
      </sheetData>
      <sheetData sheetId="11904">
        <row r="5">
          <cell r="C5">
            <v>2.8</v>
          </cell>
        </row>
      </sheetData>
      <sheetData sheetId="11905">
        <row r="5">
          <cell r="C5">
            <v>2.8</v>
          </cell>
        </row>
      </sheetData>
      <sheetData sheetId="11906">
        <row r="5">
          <cell r="C5">
            <v>2.8</v>
          </cell>
        </row>
      </sheetData>
      <sheetData sheetId="11907">
        <row r="5">
          <cell r="C5">
            <v>2.8</v>
          </cell>
        </row>
      </sheetData>
      <sheetData sheetId="11908">
        <row r="5">
          <cell r="C5">
            <v>2.8</v>
          </cell>
        </row>
      </sheetData>
      <sheetData sheetId="11909">
        <row r="5">
          <cell r="C5">
            <v>2.8</v>
          </cell>
        </row>
      </sheetData>
      <sheetData sheetId="11910">
        <row r="5">
          <cell r="C5">
            <v>2.8</v>
          </cell>
        </row>
      </sheetData>
      <sheetData sheetId="11911">
        <row r="5">
          <cell r="C5">
            <v>2.8</v>
          </cell>
        </row>
      </sheetData>
      <sheetData sheetId="11912">
        <row r="5">
          <cell r="C5">
            <v>2.8</v>
          </cell>
        </row>
      </sheetData>
      <sheetData sheetId="11913">
        <row r="5">
          <cell r="C5">
            <v>2.8</v>
          </cell>
        </row>
      </sheetData>
      <sheetData sheetId="11914">
        <row r="5">
          <cell r="C5">
            <v>2.8</v>
          </cell>
        </row>
      </sheetData>
      <sheetData sheetId="11915">
        <row r="5">
          <cell r="C5">
            <v>2.8</v>
          </cell>
        </row>
      </sheetData>
      <sheetData sheetId="11916">
        <row r="5">
          <cell r="C5">
            <v>2.8</v>
          </cell>
        </row>
      </sheetData>
      <sheetData sheetId="11917">
        <row r="5">
          <cell r="C5">
            <v>2.8</v>
          </cell>
        </row>
      </sheetData>
      <sheetData sheetId="11918">
        <row r="5">
          <cell r="C5">
            <v>2.8</v>
          </cell>
        </row>
      </sheetData>
      <sheetData sheetId="11919">
        <row r="5">
          <cell r="C5">
            <v>2.8</v>
          </cell>
        </row>
      </sheetData>
      <sheetData sheetId="11920">
        <row r="5">
          <cell r="C5">
            <v>2.8</v>
          </cell>
        </row>
      </sheetData>
      <sheetData sheetId="11921">
        <row r="5">
          <cell r="C5">
            <v>2.8</v>
          </cell>
        </row>
      </sheetData>
      <sheetData sheetId="11922">
        <row r="5">
          <cell r="C5">
            <v>2.8</v>
          </cell>
        </row>
      </sheetData>
      <sheetData sheetId="11923">
        <row r="5">
          <cell r="C5">
            <v>2.8</v>
          </cell>
        </row>
      </sheetData>
      <sheetData sheetId="11924">
        <row r="5">
          <cell r="C5">
            <v>2.8</v>
          </cell>
        </row>
      </sheetData>
      <sheetData sheetId="11925">
        <row r="5">
          <cell r="C5">
            <v>2.8</v>
          </cell>
        </row>
      </sheetData>
      <sheetData sheetId="11926">
        <row r="5">
          <cell r="C5">
            <v>2.8</v>
          </cell>
        </row>
      </sheetData>
      <sheetData sheetId="11927">
        <row r="5">
          <cell r="C5">
            <v>2.8</v>
          </cell>
        </row>
      </sheetData>
      <sheetData sheetId="11928">
        <row r="5">
          <cell r="C5">
            <v>2.8</v>
          </cell>
        </row>
      </sheetData>
      <sheetData sheetId="11929">
        <row r="5">
          <cell r="C5">
            <v>2.8</v>
          </cell>
        </row>
      </sheetData>
      <sheetData sheetId="11930">
        <row r="5">
          <cell r="C5">
            <v>2.8</v>
          </cell>
        </row>
      </sheetData>
      <sheetData sheetId="11931">
        <row r="5">
          <cell r="C5">
            <v>2.8</v>
          </cell>
        </row>
      </sheetData>
      <sheetData sheetId="11932">
        <row r="5">
          <cell r="C5">
            <v>2.8</v>
          </cell>
        </row>
      </sheetData>
      <sheetData sheetId="11933">
        <row r="5">
          <cell r="C5">
            <v>2.8</v>
          </cell>
        </row>
      </sheetData>
      <sheetData sheetId="11934">
        <row r="5">
          <cell r="C5">
            <v>2.8</v>
          </cell>
        </row>
      </sheetData>
      <sheetData sheetId="11935">
        <row r="5">
          <cell r="C5">
            <v>2.8</v>
          </cell>
        </row>
      </sheetData>
      <sheetData sheetId="11936">
        <row r="5">
          <cell r="C5">
            <v>2.8</v>
          </cell>
        </row>
      </sheetData>
      <sheetData sheetId="11937">
        <row r="5">
          <cell r="C5">
            <v>2.8</v>
          </cell>
        </row>
      </sheetData>
      <sheetData sheetId="11938">
        <row r="5">
          <cell r="C5">
            <v>2.8</v>
          </cell>
        </row>
      </sheetData>
      <sheetData sheetId="11939">
        <row r="5">
          <cell r="C5">
            <v>2.8</v>
          </cell>
        </row>
      </sheetData>
      <sheetData sheetId="11940">
        <row r="5">
          <cell r="C5">
            <v>2.8</v>
          </cell>
        </row>
      </sheetData>
      <sheetData sheetId="11941">
        <row r="5">
          <cell r="C5">
            <v>2.8</v>
          </cell>
        </row>
      </sheetData>
      <sheetData sheetId="11942">
        <row r="5">
          <cell r="C5">
            <v>2.8</v>
          </cell>
        </row>
      </sheetData>
      <sheetData sheetId="11943">
        <row r="5">
          <cell r="C5">
            <v>2.8</v>
          </cell>
        </row>
      </sheetData>
      <sheetData sheetId="11944">
        <row r="5">
          <cell r="C5">
            <v>2.8</v>
          </cell>
        </row>
      </sheetData>
      <sheetData sheetId="11945">
        <row r="5">
          <cell r="C5">
            <v>2.8</v>
          </cell>
        </row>
      </sheetData>
      <sheetData sheetId="11946">
        <row r="5">
          <cell r="C5">
            <v>2.8</v>
          </cell>
        </row>
      </sheetData>
      <sheetData sheetId="11947">
        <row r="5">
          <cell r="C5">
            <v>2.8</v>
          </cell>
        </row>
      </sheetData>
      <sheetData sheetId="11948">
        <row r="5">
          <cell r="C5">
            <v>2.8</v>
          </cell>
        </row>
      </sheetData>
      <sheetData sheetId="11949">
        <row r="5">
          <cell r="C5">
            <v>2.8</v>
          </cell>
        </row>
      </sheetData>
      <sheetData sheetId="11950">
        <row r="5">
          <cell r="C5">
            <v>2.8</v>
          </cell>
        </row>
      </sheetData>
      <sheetData sheetId="11951">
        <row r="5">
          <cell r="C5">
            <v>2.8</v>
          </cell>
        </row>
      </sheetData>
      <sheetData sheetId="11952">
        <row r="5">
          <cell r="C5">
            <v>2.8</v>
          </cell>
        </row>
      </sheetData>
      <sheetData sheetId="11953">
        <row r="5">
          <cell r="C5">
            <v>2.8</v>
          </cell>
        </row>
      </sheetData>
      <sheetData sheetId="11954">
        <row r="5">
          <cell r="C5">
            <v>2.8</v>
          </cell>
        </row>
      </sheetData>
      <sheetData sheetId="11955">
        <row r="5">
          <cell r="C5">
            <v>2.8</v>
          </cell>
        </row>
      </sheetData>
      <sheetData sheetId="11956">
        <row r="5">
          <cell r="C5" t="str">
            <v>NIGHT</v>
          </cell>
        </row>
      </sheetData>
      <sheetData sheetId="11957">
        <row r="5">
          <cell r="C5">
            <v>2.8</v>
          </cell>
        </row>
      </sheetData>
      <sheetData sheetId="11958">
        <row r="5">
          <cell r="C5">
            <v>2.8</v>
          </cell>
        </row>
      </sheetData>
      <sheetData sheetId="11959">
        <row r="5">
          <cell r="C5">
            <v>2.8</v>
          </cell>
        </row>
      </sheetData>
      <sheetData sheetId="11960">
        <row r="5">
          <cell r="C5">
            <v>2.8</v>
          </cell>
        </row>
      </sheetData>
      <sheetData sheetId="11961">
        <row r="5">
          <cell r="C5">
            <v>2.8</v>
          </cell>
        </row>
      </sheetData>
      <sheetData sheetId="11962">
        <row r="5">
          <cell r="C5">
            <v>2.8</v>
          </cell>
        </row>
      </sheetData>
      <sheetData sheetId="11963">
        <row r="5">
          <cell r="C5">
            <v>2.8</v>
          </cell>
        </row>
      </sheetData>
      <sheetData sheetId="11964">
        <row r="5">
          <cell r="C5">
            <v>2.8</v>
          </cell>
        </row>
      </sheetData>
      <sheetData sheetId="11965">
        <row r="5">
          <cell r="C5">
            <v>2.8</v>
          </cell>
        </row>
      </sheetData>
      <sheetData sheetId="11966">
        <row r="5">
          <cell r="C5" t="str">
            <v>NIGHT</v>
          </cell>
        </row>
      </sheetData>
      <sheetData sheetId="11967">
        <row r="5">
          <cell r="C5" t="str">
            <v>NIGHT</v>
          </cell>
        </row>
      </sheetData>
      <sheetData sheetId="11968">
        <row r="5">
          <cell r="C5" t="str">
            <v>NIGHT</v>
          </cell>
        </row>
      </sheetData>
      <sheetData sheetId="11969">
        <row r="5">
          <cell r="C5" t="str">
            <v>NIGHT</v>
          </cell>
        </row>
      </sheetData>
      <sheetData sheetId="11970">
        <row r="5">
          <cell r="C5" t="str">
            <v>NIGHT</v>
          </cell>
        </row>
      </sheetData>
      <sheetData sheetId="11971">
        <row r="5">
          <cell r="C5" t="str">
            <v>NIGHT</v>
          </cell>
        </row>
      </sheetData>
      <sheetData sheetId="11972">
        <row r="5">
          <cell r="C5">
            <v>2.8</v>
          </cell>
        </row>
      </sheetData>
      <sheetData sheetId="11973">
        <row r="5">
          <cell r="C5" t="str">
            <v>NIGHT</v>
          </cell>
        </row>
      </sheetData>
      <sheetData sheetId="11974">
        <row r="5">
          <cell r="C5" t="str">
            <v>NIGHT</v>
          </cell>
        </row>
      </sheetData>
      <sheetData sheetId="11975">
        <row r="5">
          <cell r="C5" t="str">
            <v>NIGHT</v>
          </cell>
        </row>
      </sheetData>
      <sheetData sheetId="11976">
        <row r="5">
          <cell r="C5" t="str">
            <v>NIGHT</v>
          </cell>
        </row>
      </sheetData>
      <sheetData sheetId="11977">
        <row r="5">
          <cell r="C5" t="str">
            <v>NIGHT</v>
          </cell>
        </row>
      </sheetData>
      <sheetData sheetId="11978">
        <row r="5">
          <cell r="C5" t="str">
            <v>NIGHT</v>
          </cell>
        </row>
      </sheetData>
      <sheetData sheetId="11979">
        <row r="5">
          <cell r="C5" t="str">
            <v>NIGHT</v>
          </cell>
        </row>
      </sheetData>
      <sheetData sheetId="11980">
        <row r="5">
          <cell r="C5" t="str">
            <v>NIGHT</v>
          </cell>
        </row>
      </sheetData>
      <sheetData sheetId="11981">
        <row r="5">
          <cell r="C5" t="str">
            <v>NIGHT</v>
          </cell>
        </row>
      </sheetData>
      <sheetData sheetId="11982">
        <row r="5">
          <cell r="C5" t="str">
            <v>NIGHT</v>
          </cell>
        </row>
      </sheetData>
      <sheetData sheetId="11983">
        <row r="5">
          <cell r="C5" t="str">
            <v>NIGHT</v>
          </cell>
        </row>
      </sheetData>
      <sheetData sheetId="11984">
        <row r="5">
          <cell r="C5" t="str">
            <v>NIGHT</v>
          </cell>
        </row>
      </sheetData>
      <sheetData sheetId="11985">
        <row r="5">
          <cell r="C5" t="str">
            <v>NIGHT</v>
          </cell>
        </row>
      </sheetData>
      <sheetData sheetId="11986">
        <row r="5">
          <cell r="C5" t="str">
            <v>NIGHT</v>
          </cell>
        </row>
      </sheetData>
      <sheetData sheetId="11987">
        <row r="5">
          <cell r="C5" t="str">
            <v>NIGHT</v>
          </cell>
        </row>
      </sheetData>
      <sheetData sheetId="11988">
        <row r="5">
          <cell r="C5" t="str">
            <v>NIGHT</v>
          </cell>
        </row>
      </sheetData>
      <sheetData sheetId="11989">
        <row r="5">
          <cell r="C5" t="str">
            <v>NIGHT</v>
          </cell>
        </row>
      </sheetData>
      <sheetData sheetId="11990">
        <row r="5">
          <cell r="C5" t="str">
            <v>NIGHT</v>
          </cell>
        </row>
      </sheetData>
      <sheetData sheetId="11991">
        <row r="5">
          <cell r="C5" t="str">
            <v>NIGHT</v>
          </cell>
        </row>
      </sheetData>
      <sheetData sheetId="11992">
        <row r="5">
          <cell r="C5" t="str">
            <v>NIGHT</v>
          </cell>
        </row>
      </sheetData>
      <sheetData sheetId="11993">
        <row r="5">
          <cell r="C5" t="str">
            <v>NIGHT</v>
          </cell>
        </row>
      </sheetData>
      <sheetData sheetId="11994">
        <row r="5">
          <cell r="C5" t="str">
            <v>NIGHT</v>
          </cell>
        </row>
      </sheetData>
      <sheetData sheetId="11995">
        <row r="5">
          <cell r="C5" t="str">
            <v>NIGHT</v>
          </cell>
        </row>
      </sheetData>
      <sheetData sheetId="11996">
        <row r="5">
          <cell r="C5" t="str">
            <v>NIGHT</v>
          </cell>
        </row>
      </sheetData>
      <sheetData sheetId="11997">
        <row r="5">
          <cell r="C5" t="str">
            <v>NIGHT</v>
          </cell>
        </row>
      </sheetData>
      <sheetData sheetId="11998">
        <row r="5">
          <cell r="C5" t="str">
            <v>NIGHT</v>
          </cell>
        </row>
      </sheetData>
      <sheetData sheetId="11999">
        <row r="5">
          <cell r="C5" t="str">
            <v>NIGHT</v>
          </cell>
        </row>
      </sheetData>
      <sheetData sheetId="12000">
        <row r="5">
          <cell r="C5" t="str">
            <v>NIGHT</v>
          </cell>
        </row>
      </sheetData>
      <sheetData sheetId="12001">
        <row r="5">
          <cell r="C5" t="str">
            <v>NIGHT</v>
          </cell>
        </row>
      </sheetData>
      <sheetData sheetId="12002">
        <row r="5">
          <cell r="C5" t="str">
            <v>NIGHT</v>
          </cell>
        </row>
      </sheetData>
      <sheetData sheetId="12003">
        <row r="5">
          <cell r="C5" t="str">
            <v>NIGHT</v>
          </cell>
        </row>
      </sheetData>
      <sheetData sheetId="12004">
        <row r="5">
          <cell r="C5" t="str">
            <v>NIGHT</v>
          </cell>
        </row>
      </sheetData>
      <sheetData sheetId="12005">
        <row r="5">
          <cell r="C5" t="str">
            <v>NIGHT</v>
          </cell>
        </row>
      </sheetData>
      <sheetData sheetId="12006">
        <row r="5">
          <cell r="C5" t="str">
            <v>NIGHT</v>
          </cell>
        </row>
      </sheetData>
      <sheetData sheetId="12007">
        <row r="5">
          <cell r="C5" t="str">
            <v>NIGHT</v>
          </cell>
        </row>
      </sheetData>
      <sheetData sheetId="12008">
        <row r="5">
          <cell r="C5" t="str">
            <v>NIGHT</v>
          </cell>
        </row>
      </sheetData>
      <sheetData sheetId="12009">
        <row r="5">
          <cell r="C5" t="str">
            <v>NIGHT</v>
          </cell>
        </row>
      </sheetData>
      <sheetData sheetId="12010">
        <row r="5">
          <cell r="C5" t="str">
            <v>NIGHT</v>
          </cell>
        </row>
      </sheetData>
      <sheetData sheetId="12011">
        <row r="5">
          <cell r="C5" t="str">
            <v>NIGHT</v>
          </cell>
        </row>
      </sheetData>
      <sheetData sheetId="12012">
        <row r="5">
          <cell r="C5" t="str">
            <v>NIGHT</v>
          </cell>
        </row>
      </sheetData>
      <sheetData sheetId="12013">
        <row r="5">
          <cell r="C5" t="str">
            <v>NIGHT</v>
          </cell>
        </row>
      </sheetData>
      <sheetData sheetId="12014">
        <row r="5">
          <cell r="C5" t="str">
            <v>NIGHT</v>
          </cell>
        </row>
      </sheetData>
      <sheetData sheetId="12015">
        <row r="5">
          <cell r="C5" t="str">
            <v>NIGHT</v>
          </cell>
        </row>
      </sheetData>
      <sheetData sheetId="12016">
        <row r="5">
          <cell r="C5" t="str">
            <v>NIGHT</v>
          </cell>
        </row>
      </sheetData>
      <sheetData sheetId="12017">
        <row r="5">
          <cell r="C5" t="str">
            <v>NIGHT</v>
          </cell>
        </row>
      </sheetData>
      <sheetData sheetId="12018">
        <row r="5">
          <cell r="C5" t="str">
            <v>NIGHT</v>
          </cell>
        </row>
      </sheetData>
      <sheetData sheetId="12019">
        <row r="5">
          <cell r="C5" t="str">
            <v>NIGHT</v>
          </cell>
        </row>
      </sheetData>
      <sheetData sheetId="12020">
        <row r="5">
          <cell r="C5" t="str">
            <v>NIGHT</v>
          </cell>
        </row>
      </sheetData>
      <sheetData sheetId="12021">
        <row r="5">
          <cell r="C5" t="str">
            <v>NIGHT</v>
          </cell>
        </row>
      </sheetData>
      <sheetData sheetId="12022">
        <row r="5">
          <cell r="C5" t="str">
            <v>NIGHT</v>
          </cell>
        </row>
      </sheetData>
      <sheetData sheetId="12023">
        <row r="5">
          <cell r="C5" t="str">
            <v>NIGHT</v>
          </cell>
        </row>
      </sheetData>
      <sheetData sheetId="12024">
        <row r="5">
          <cell r="C5" t="str">
            <v>NIGHT</v>
          </cell>
        </row>
      </sheetData>
      <sheetData sheetId="12025">
        <row r="5">
          <cell r="C5" t="str">
            <v>NIGHT</v>
          </cell>
        </row>
      </sheetData>
      <sheetData sheetId="12026">
        <row r="5">
          <cell r="C5" t="str">
            <v>NIGHT</v>
          </cell>
        </row>
      </sheetData>
      <sheetData sheetId="12027">
        <row r="5">
          <cell r="C5" t="str">
            <v>NIGHT</v>
          </cell>
        </row>
      </sheetData>
      <sheetData sheetId="12028">
        <row r="5">
          <cell r="C5" t="str">
            <v>NIGHT</v>
          </cell>
        </row>
      </sheetData>
      <sheetData sheetId="12029">
        <row r="5">
          <cell r="C5" t="str">
            <v>NIGHT</v>
          </cell>
        </row>
      </sheetData>
      <sheetData sheetId="12030">
        <row r="5">
          <cell r="C5" t="str">
            <v>NIGHT</v>
          </cell>
        </row>
      </sheetData>
      <sheetData sheetId="12031">
        <row r="5">
          <cell r="C5" t="str">
            <v>NIGHT</v>
          </cell>
        </row>
      </sheetData>
      <sheetData sheetId="12032">
        <row r="5">
          <cell r="C5" t="str">
            <v>NIGHT</v>
          </cell>
        </row>
      </sheetData>
      <sheetData sheetId="12033">
        <row r="5">
          <cell r="C5" t="str">
            <v>NIGHT</v>
          </cell>
        </row>
      </sheetData>
      <sheetData sheetId="12034">
        <row r="5">
          <cell r="C5" t="str">
            <v>NIGHT</v>
          </cell>
        </row>
      </sheetData>
      <sheetData sheetId="12035">
        <row r="5">
          <cell r="C5" t="str">
            <v>NIGHT</v>
          </cell>
        </row>
      </sheetData>
      <sheetData sheetId="12036">
        <row r="5">
          <cell r="C5" t="str">
            <v>NIGHT</v>
          </cell>
        </row>
      </sheetData>
      <sheetData sheetId="12037">
        <row r="5">
          <cell r="C5" t="str">
            <v>NIGHT</v>
          </cell>
        </row>
      </sheetData>
      <sheetData sheetId="12038">
        <row r="5">
          <cell r="C5" t="str">
            <v>NIGHT</v>
          </cell>
        </row>
      </sheetData>
      <sheetData sheetId="12039">
        <row r="5">
          <cell r="C5">
            <v>2.8</v>
          </cell>
        </row>
      </sheetData>
      <sheetData sheetId="12040">
        <row r="5">
          <cell r="C5">
            <v>2.8</v>
          </cell>
        </row>
      </sheetData>
      <sheetData sheetId="12041">
        <row r="5">
          <cell r="C5">
            <v>2.8</v>
          </cell>
        </row>
      </sheetData>
      <sheetData sheetId="12042">
        <row r="5">
          <cell r="C5">
            <v>2.8</v>
          </cell>
        </row>
      </sheetData>
      <sheetData sheetId="12043">
        <row r="5">
          <cell r="C5">
            <v>2.8</v>
          </cell>
        </row>
      </sheetData>
      <sheetData sheetId="12044">
        <row r="5">
          <cell r="C5">
            <v>2.8</v>
          </cell>
        </row>
      </sheetData>
      <sheetData sheetId="12045">
        <row r="5">
          <cell r="C5">
            <v>2.8</v>
          </cell>
        </row>
      </sheetData>
      <sheetData sheetId="12046">
        <row r="5">
          <cell r="C5">
            <v>2.8</v>
          </cell>
        </row>
      </sheetData>
      <sheetData sheetId="12047">
        <row r="5">
          <cell r="C5">
            <v>2.8</v>
          </cell>
        </row>
      </sheetData>
      <sheetData sheetId="12048">
        <row r="5">
          <cell r="C5">
            <v>2.8</v>
          </cell>
        </row>
      </sheetData>
      <sheetData sheetId="12049">
        <row r="5">
          <cell r="C5">
            <v>2.8</v>
          </cell>
        </row>
      </sheetData>
      <sheetData sheetId="12050">
        <row r="5">
          <cell r="C5">
            <v>2.8</v>
          </cell>
        </row>
      </sheetData>
      <sheetData sheetId="12051">
        <row r="5">
          <cell r="C5">
            <v>2.8</v>
          </cell>
        </row>
      </sheetData>
      <sheetData sheetId="12052">
        <row r="5">
          <cell r="C5">
            <v>2.8</v>
          </cell>
        </row>
      </sheetData>
      <sheetData sheetId="12053">
        <row r="5">
          <cell r="C5">
            <v>2.8</v>
          </cell>
        </row>
      </sheetData>
      <sheetData sheetId="12054">
        <row r="5">
          <cell r="C5">
            <v>2.8</v>
          </cell>
        </row>
      </sheetData>
      <sheetData sheetId="12055">
        <row r="5">
          <cell r="C5">
            <v>2.8</v>
          </cell>
        </row>
      </sheetData>
      <sheetData sheetId="12056">
        <row r="5">
          <cell r="C5">
            <v>2.8</v>
          </cell>
        </row>
      </sheetData>
      <sheetData sheetId="12057">
        <row r="5">
          <cell r="C5">
            <v>2.8</v>
          </cell>
        </row>
      </sheetData>
      <sheetData sheetId="12058">
        <row r="5">
          <cell r="C5">
            <v>2.8</v>
          </cell>
        </row>
      </sheetData>
      <sheetData sheetId="12059">
        <row r="5">
          <cell r="C5">
            <v>2.8</v>
          </cell>
        </row>
      </sheetData>
      <sheetData sheetId="12060">
        <row r="5">
          <cell r="C5">
            <v>2.8</v>
          </cell>
        </row>
      </sheetData>
      <sheetData sheetId="12061">
        <row r="5">
          <cell r="C5">
            <v>2.8</v>
          </cell>
        </row>
      </sheetData>
      <sheetData sheetId="12062">
        <row r="5">
          <cell r="C5">
            <v>2.8</v>
          </cell>
        </row>
      </sheetData>
      <sheetData sheetId="12063">
        <row r="5">
          <cell r="C5">
            <v>2.8</v>
          </cell>
        </row>
      </sheetData>
      <sheetData sheetId="12064">
        <row r="5">
          <cell r="C5">
            <v>2.8</v>
          </cell>
        </row>
      </sheetData>
      <sheetData sheetId="12065">
        <row r="5">
          <cell r="C5">
            <v>2.8</v>
          </cell>
        </row>
      </sheetData>
      <sheetData sheetId="12066">
        <row r="5">
          <cell r="C5">
            <v>2.8</v>
          </cell>
        </row>
      </sheetData>
      <sheetData sheetId="12067">
        <row r="5">
          <cell r="C5">
            <v>2.8</v>
          </cell>
        </row>
      </sheetData>
      <sheetData sheetId="12068">
        <row r="5">
          <cell r="C5">
            <v>2.8</v>
          </cell>
        </row>
      </sheetData>
      <sheetData sheetId="12069">
        <row r="5">
          <cell r="C5">
            <v>2.8</v>
          </cell>
        </row>
      </sheetData>
      <sheetData sheetId="12070">
        <row r="5">
          <cell r="C5">
            <v>2.8</v>
          </cell>
        </row>
      </sheetData>
      <sheetData sheetId="12071">
        <row r="5">
          <cell r="C5">
            <v>2.8</v>
          </cell>
        </row>
      </sheetData>
      <sheetData sheetId="12072">
        <row r="5">
          <cell r="C5">
            <v>2.8</v>
          </cell>
        </row>
      </sheetData>
      <sheetData sheetId="12073">
        <row r="5">
          <cell r="C5">
            <v>2.8</v>
          </cell>
        </row>
      </sheetData>
      <sheetData sheetId="12074">
        <row r="5">
          <cell r="C5">
            <v>2.8</v>
          </cell>
        </row>
      </sheetData>
      <sheetData sheetId="12075">
        <row r="5">
          <cell r="C5">
            <v>2.8</v>
          </cell>
        </row>
      </sheetData>
      <sheetData sheetId="12076">
        <row r="5">
          <cell r="C5">
            <v>2.8</v>
          </cell>
        </row>
      </sheetData>
      <sheetData sheetId="12077">
        <row r="5">
          <cell r="C5">
            <v>2.8</v>
          </cell>
        </row>
      </sheetData>
      <sheetData sheetId="12078">
        <row r="5">
          <cell r="C5">
            <v>2.8</v>
          </cell>
        </row>
      </sheetData>
      <sheetData sheetId="12079">
        <row r="5">
          <cell r="C5">
            <v>2.8</v>
          </cell>
        </row>
      </sheetData>
      <sheetData sheetId="12080">
        <row r="5">
          <cell r="C5">
            <v>2.8</v>
          </cell>
        </row>
      </sheetData>
      <sheetData sheetId="12081">
        <row r="5">
          <cell r="C5">
            <v>2.8</v>
          </cell>
        </row>
      </sheetData>
      <sheetData sheetId="12082">
        <row r="5">
          <cell r="C5">
            <v>2.8</v>
          </cell>
        </row>
      </sheetData>
      <sheetData sheetId="12083">
        <row r="5">
          <cell r="C5">
            <v>2.8</v>
          </cell>
        </row>
      </sheetData>
      <sheetData sheetId="12084">
        <row r="5">
          <cell r="C5">
            <v>2.8</v>
          </cell>
        </row>
      </sheetData>
      <sheetData sheetId="12085">
        <row r="5">
          <cell r="C5">
            <v>2.8</v>
          </cell>
        </row>
      </sheetData>
      <sheetData sheetId="12086">
        <row r="5">
          <cell r="C5">
            <v>2.8</v>
          </cell>
        </row>
      </sheetData>
      <sheetData sheetId="12087">
        <row r="5">
          <cell r="C5">
            <v>2.8</v>
          </cell>
        </row>
      </sheetData>
      <sheetData sheetId="12088">
        <row r="5">
          <cell r="C5">
            <v>2.8</v>
          </cell>
        </row>
      </sheetData>
      <sheetData sheetId="12089">
        <row r="5">
          <cell r="C5">
            <v>2.8</v>
          </cell>
        </row>
      </sheetData>
      <sheetData sheetId="12090">
        <row r="5">
          <cell r="C5">
            <v>2.8</v>
          </cell>
        </row>
      </sheetData>
      <sheetData sheetId="12091">
        <row r="5">
          <cell r="C5">
            <v>2.8</v>
          </cell>
        </row>
      </sheetData>
      <sheetData sheetId="12092">
        <row r="5">
          <cell r="C5">
            <v>2.8</v>
          </cell>
        </row>
      </sheetData>
      <sheetData sheetId="12093">
        <row r="5">
          <cell r="C5">
            <v>2.8</v>
          </cell>
        </row>
      </sheetData>
      <sheetData sheetId="12094">
        <row r="5">
          <cell r="C5">
            <v>2.8</v>
          </cell>
        </row>
      </sheetData>
      <sheetData sheetId="12095">
        <row r="5">
          <cell r="C5">
            <v>2.8</v>
          </cell>
        </row>
      </sheetData>
      <sheetData sheetId="12096">
        <row r="5">
          <cell r="C5">
            <v>2.8</v>
          </cell>
        </row>
      </sheetData>
      <sheetData sheetId="12097">
        <row r="5">
          <cell r="C5">
            <v>2.8</v>
          </cell>
        </row>
      </sheetData>
      <sheetData sheetId="12098">
        <row r="5">
          <cell r="C5">
            <v>2.8</v>
          </cell>
        </row>
      </sheetData>
      <sheetData sheetId="12099">
        <row r="5">
          <cell r="C5">
            <v>2.8</v>
          </cell>
        </row>
      </sheetData>
      <sheetData sheetId="12100">
        <row r="5">
          <cell r="C5">
            <v>2.8</v>
          </cell>
        </row>
      </sheetData>
      <sheetData sheetId="12101">
        <row r="5">
          <cell r="C5">
            <v>2.8</v>
          </cell>
        </row>
      </sheetData>
      <sheetData sheetId="12102">
        <row r="5">
          <cell r="C5">
            <v>2.8</v>
          </cell>
        </row>
      </sheetData>
      <sheetData sheetId="12103">
        <row r="5">
          <cell r="C5">
            <v>2.8</v>
          </cell>
        </row>
      </sheetData>
      <sheetData sheetId="12104">
        <row r="5">
          <cell r="C5">
            <v>2.8</v>
          </cell>
        </row>
      </sheetData>
      <sheetData sheetId="12105">
        <row r="5">
          <cell r="C5">
            <v>2.8</v>
          </cell>
        </row>
      </sheetData>
      <sheetData sheetId="12106">
        <row r="5">
          <cell r="C5">
            <v>2.8</v>
          </cell>
        </row>
      </sheetData>
      <sheetData sheetId="12107">
        <row r="5">
          <cell r="C5">
            <v>2.8</v>
          </cell>
        </row>
      </sheetData>
      <sheetData sheetId="12108">
        <row r="5">
          <cell r="C5">
            <v>2.8</v>
          </cell>
        </row>
      </sheetData>
      <sheetData sheetId="12109">
        <row r="5">
          <cell r="C5">
            <v>2.8</v>
          </cell>
        </row>
      </sheetData>
      <sheetData sheetId="12110">
        <row r="5">
          <cell r="C5">
            <v>2.8</v>
          </cell>
        </row>
      </sheetData>
      <sheetData sheetId="12111">
        <row r="5">
          <cell r="C5">
            <v>2.8</v>
          </cell>
        </row>
      </sheetData>
      <sheetData sheetId="12112">
        <row r="5">
          <cell r="C5">
            <v>2.8</v>
          </cell>
        </row>
      </sheetData>
      <sheetData sheetId="12113">
        <row r="5">
          <cell r="C5">
            <v>2.8</v>
          </cell>
        </row>
      </sheetData>
      <sheetData sheetId="12114">
        <row r="5">
          <cell r="C5">
            <v>2.8</v>
          </cell>
        </row>
      </sheetData>
      <sheetData sheetId="12115">
        <row r="5">
          <cell r="C5">
            <v>2.8</v>
          </cell>
        </row>
      </sheetData>
      <sheetData sheetId="12116">
        <row r="5">
          <cell r="C5">
            <v>2.8</v>
          </cell>
        </row>
      </sheetData>
      <sheetData sheetId="12117">
        <row r="5">
          <cell r="C5">
            <v>2.8</v>
          </cell>
        </row>
      </sheetData>
      <sheetData sheetId="12118">
        <row r="5">
          <cell r="C5">
            <v>2.8</v>
          </cell>
        </row>
      </sheetData>
      <sheetData sheetId="12119">
        <row r="5">
          <cell r="C5">
            <v>2.8</v>
          </cell>
        </row>
      </sheetData>
      <sheetData sheetId="12120">
        <row r="5">
          <cell r="C5">
            <v>2.8</v>
          </cell>
        </row>
      </sheetData>
      <sheetData sheetId="12121">
        <row r="5">
          <cell r="C5">
            <v>2.8</v>
          </cell>
        </row>
      </sheetData>
      <sheetData sheetId="12122">
        <row r="5">
          <cell r="C5">
            <v>2.8</v>
          </cell>
        </row>
      </sheetData>
      <sheetData sheetId="12123">
        <row r="5">
          <cell r="C5">
            <v>2.8</v>
          </cell>
        </row>
      </sheetData>
      <sheetData sheetId="12124">
        <row r="5">
          <cell r="C5">
            <v>2.8</v>
          </cell>
        </row>
      </sheetData>
      <sheetData sheetId="12125">
        <row r="5">
          <cell r="C5">
            <v>2.8</v>
          </cell>
        </row>
      </sheetData>
      <sheetData sheetId="12126">
        <row r="5">
          <cell r="C5">
            <v>2.8</v>
          </cell>
        </row>
      </sheetData>
      <sheetData sheetId="12127">
        <row r="5">
          <cell r="C5">
            <v>2.8</v>
          </cell>
        </row>
      </sheetData>
      <sheetData sheetId="12128">
        <row r="5">
          <cell r="C5">
            <v>2.8</v>
          </cell>
        </row>
      </sheetData>
      <sheetData sheetId="12129">
        <row r="5">
          <cell r="C5">
            <v>2.8</v>
          </cell>
        </row>
      </sheetData>
      <sheetData sheetId="12130">
        <row r="5">
          <cell r="C5">
            <v>2.8</v>
          </cell>
        </row>
      </sheetData>
      <sheetData sheetId="12131">
        <row r="5">
          <cell r="C5">
            <v>2.8</v>
          </cell>
        </row>
      </sheetData>
      <sheetData sheetId="12132">
        <row r="5">
          <cell r="C5">
            <v>2.8</v>
          </cell>
        </row>
      </sheetData>
      <sheetData sheetId="12133">
        <row r="5">
          <cell r="C5">
            <v>2.8</v>
          </cell>
        </row>
      </sheetData>
      <sheetData sheetId="12134">
        <row r="5">
          <cell r="C5">
            <v>2.8</v>
          </cell>
        </row>
      </sheetData>
      <sheetData sheetId="12135">
        <row r="5">
          <cell r="C5">
            <v>2.8</v>
          </cell>
        </row>
      </sheetData>
      <sheetData sheetId="12136">
        <row r="5">
          <cell r="C5">
            <v>2.8</v>
          </cell>
        </row>
      </sheetData>
      <sheetData sheetId="12137">
        <row r="5">
          <cell r="C5" t="str">
            <v>NIGHT</v>
          </cell>
        </row>
      </sheetData>
      <sheetData sheetId="12138">
        <row r="5">
          <cell r="C5" t="str">
            <v>NIGHT</v>
          </cell>
        </row>
      </sheetData>
      <sheetData sheetId="12139">
        <row r="5">
          <cell r="C5" t="str">
            <v>NIGHT</v>
          </cell>
        </row>
      </sheetData>
      <sheetData sheetId="12140">
        <row r="5">
          <cell r="C5" t="str">
            <v>NIGHT</v>
          </cell>
        </row>
      </sheetData>
      <sheetData sheetId="12141">
        <row r="5">
          <cell r="C5" t="str">
            <v>NIGHT</v>
          </cell>
        </row>
      </sheetData>
      <sheetData sheetId="12142">
        <row r="5">
          <cell r="C5" t="str">
            <v>NIGHT</v>
          </cell>
        </row>
      </sheetData>
      <sheetData sheetId="12143">
        <row r="5">
          <cell r="C5">
            <v>2.8</v>
          </cell>
        </row>
      </sheetData>
      <sheetData sheetId="12144">
        <row r="5">
          <cell r="C5">
            <v>2.8</v>
          </cell>
        </row>
      </sheetData>
      <sheetData sheetId="12145">
        <row r="5">
          <cell r="C5" t="str">
            <v>NIGHT</v>
          </cell>
        </row>
      </sheetData>
      <sheetData sheetId="12146">
        <row r="5">
          <cell r="C5" t="str">
            <v>NIGHT</v>
          </cell>
        </row>
      </sheetData>
      <sheetData sheetId="12147">
        <row r="5">
          <cell r="C5" t="str">
            <v>NIGHT</v>
          </cell>
        </row>
      </sheetData>
      <sheetData sheetId="12148">
        <row r="5">
          <cell r="C5" t="str">
            <v>NIGHT</v>
          </cell>
        </row>
      </sheetData>
      <sheetData sheetId="12149">
        <row r="5">
          <cell r="C5" t="str">
            <v>NIGHT</v>
          </cell>
        </row>
      </sheetData>
      <sheetData sheetId="12150">
        <row r="5">
          <cell r="C5" t="str">
            <v>NIGHT</v>
          </cell>
        </row>
      </sheetData>
      <sheetData sheetId="12151">
        <row r="5">
          <cell r="C5" t="str">
            <v>NIGHT</v>
          </cell>
        </row>
      </sheetData>
      <sheetData sheetId="12152">
        <row r="5">
          <cell r="C5" t="str">
            <v>NIGHT</v>
          </cell>
        </row>
      </sheetData>
      <sheetData sheetId="12153">
        <row r="5">
          <cell r="C5" t="str">
            <v>NIGHT</v>
          </cell>
        </row>
      </sheetData>
      <sheetData sheetId="12154">
        <row r="5">
          <cell r="C5" t="str">
            <v>NIGHT</v>
          </cell>
        </row>
      </sheetData>
      <sheetData sheetId="12155">
        <row r="5">
          <cell r="C5" t="str">
            <v>NIGHT</v>
          </cell>
        </row>
      </sheetData>
      <sheetData sheetId="12156">
        <row r="5">
          <cell r="C5" t="str">
            <v>NIGHT</v>
          </cell>
        </row>
      </sheetData>
      <sheetData sheetId="12157">
        <row r="5">
          <cell r="C5" t="str">
            <v>NIGHT</v>
          </cell>
        </row>
      </sheetData>
      <sheetData sheetId="12158">
        <row r="5">
          <cell r="C5" t="str">
            <v>NIGHT</v>
          </cell>
        </row>
      </sheetData>
      <sheetData sheetId="12159">
        <row r="5">
          <cell r="C5" t="str">
            <v>NIGHT</v>
          </cell>
        </row>
      </sheetData>
      <sheetData sheetId="12160">
        <row r="5">
          <cell r="C5" t="str">
            <v>NIGHT</v>
          </cell>
        </row>
      </sheetData>
      <sheetData sheetId="12161">
        <row r="5">
          <cell r="C5" t="str">
            <v>NIGHT</v>
          </cell>
        </row>
      </sheetData>
      <sheetData sheetId="12162">
        <row r="5">
          <cell r="C5" t="str">
            <v>NIGHT</v>
          </cell>
        </row>
      </sheetData>
      <sheetData sheetId="12163">
        <row r="5">
          <cell r="C5" t="str">
            <v>NIGHT</v>
          </cell>
        </row>
      </sheetData>
      <sheetData sheetId="12164">
        <row r="5">
          <cell r="C5" t="str">
            <v>NIGHT</v>
          </cell>
        </row>
      </sheetData>
      <sheetData sheetId="12165">
        <row r="5">
          <cell r="C5" t="str">
            <v>NIGHT</v>
          </cell>
        </row>
      </sheetData>
      <sheetData sheetId="12166">
        <row r="5">
          <cell r="C5" t="str">
            <v>NIGHT</v>
          </cell>
        </row>
      </sheetData>
      <sheetData sheetId="12167">
        <row r="5">
          <cell r="C5" t="str">
            <v>NIGHT</v>
          </cell>
        </row>
      </sheetData>
      <sheetData sheetId="12168">
        <row r="5">
          <cell r="C5" t="str">
            <v>NIGHT</v>
          </cell>
        </row>
      </sheetData>
      <sheetData sheetId="12169">
        <row r="5">
          <cell r="C5" t="str">
            <v>NIGHT</v>
          </cell>
        </row>
      </sheetData>
      <sheetData sheetId="12170">
        <row r="5">
          <cell r="C5" t="str">
            <v>NIGHT</v>
          </cell>
        </row>
      </sheetData>
      <sheetData sheetId="12171">
        <row r="5">
          <cell r="C5" t="str">
            <v>NIGHT</v>
          </cell>
        </row>
      </sheetData>
      <sheetData sheetId="12172">
        <row r="5">
          <cell r="C5" t="str">
            <v>NIGHT</v>
          </cell>
        </row>
      </sheetData>
      <sheetData sheetId="12173">
        <row r="5">
          <cell r="C5" t="str">
            <v>NIGHT</v>
          </cell>
        </row>
      </sheetData>
      <sheetData sheetId="12174">
        <row r="5">
          <cell r="C5" t="str">
            <v>NIGHT</v>
          </cell>
        </row>
      </sheetData>
      <sheetData sheetId="12175">
        <row r="5">
          <cell r="C5" t="str">
            <v>NIGHT</v>
          </cell>
        </row>
      </sheetData>
      <sheetData sheetId="12176">
        <row r="5">
          <cell r="C5" t="str">
            <v>NIGHT</v>
          </cell>
        </row>
      </sheetData>
      <sheetData sheetId="12177">
        <row r="5">
          <cell r="C5" t="str">
            <v>NIGHT</v>
          </cell>
        </row>
      </sheetData>
      <sheetData sheetId="12178">
        <row r="5">
          <cell r="C5" t="str">
            <v>NIGHT</v>
          </cell>
        </row>
      </sheetData>
      <sheetData sheetId="12179">
        <row r="5">
          <cell r="C5" t="str">
            <v>NIGHT</v>
          </cell>
        </row>
      </sheetData>
      <sheetData sheetId="12180">
        <row r="5">
          <cell r="C5" t="str">
            <v>NIGHT</v>
          </cell>
        </row>
      </sheetData>
      <sheetData sheetId="12181">
        <row r="5">
          <cell r="C5" t="str">
            <v>NIGHT</v>
          </cell>
        </row>
      </sheetData>
      <sheetData sheetId="12182">
        <row r="5">
          <cell r="C5" t="str">
            <v>NIGHT</v>
          </cell>
        </row>
      </sheetData>
      <sheetData sheetId="12183">
        <row r="5">
          <cell r="C5" t="str">
            <v>NIGHT</v>
          </cell>
        </row>
      </sheetData>
      <sheetData sheetId="12184">
        <row r="5">
          <cell r="C5" t="str">
            <v>NIGHT</v>
          </cell>
        </row>
      </sheetData>
      <sheetData sheetId="12185">
        <row r="5">
          <cell r="C5" t="str">
            <v>NIGHT</v>
          </cell>
        </row>
      </sheetData>
      <sheetData sheetId="12186">
        <row r="5">
          <cell r="C5" t="str">
            <v>NIGHT</v>
          </cell>
        </row>
      </sheetData>
      <sheetData sheetId="12187">
        <row r="5">
          <cell r="C5" t="str">
            <v>NIGHT</v>
          </cell>
        </row>
      </sheetData>
      <sheetData sheetId="12188">
        <row r="5">
          <cell r="C5" t="str">
            <v>NIGHT</v>
          </cell>
        </row>
      </sheetData>
      <sheetData sheetId="12189">
        <row r="5">
          <cell r="C5" t="str">
            <v>NIGHT</v>
          </cell>
        </row>
      </sheetData>
      <sheetData sheetId="12190">
        <row r="5">
          <cell r="C5" t="str">
            <v>NIGHT</v>
          </cell>
        </row>
      </sheetData>
      <sheetData sheetId="12191">
        <row r="5">
          <cell r="C5" t="str">
            <v>NIGHT</v>
          </cell>
        </row>
      </sheetData>
      <sheetData sheetId="12192">
        <row r="5">
          <cell r="C5" t="str">
            <v>NIGHT</v>
          </cell>
        </row>
      </sheetData>
      <sheetData sheetId="12193">
        <row r="5">
          <cell r="C5" t="str">
            <v>NIGHT</v>
          </cell>
        </row>
      </sheetData>
      <sheetData sheetId="12194">
        <row r="5">
          <cell r="C5" t="str">
            <v>NIGHT</v>
          </cell>
        </row>
      </sheetData>
      <sheetData sheetId="12195">
        <row r="5">
          <cell r="C5" t="str">
            <v>NIGHT</v>
          </cell>
        </row>
      </sheetData>
      <sheetData sheetId="12196">
        <row r="5">
          <cell r="C5" t="str">
            <v>NIGHT</v>
          </cell>
        </row>
      </sheetData>
      <sheetData sheetId="12197">
        <row r="5">
          <cell r="C5" t="str">
            <v>NIGHT</v>
          </cell>
        </row>
      </sheetData>
      <sheetData sheetId="12198">
        <row r="5">
          <cell r="C5" t="str">
            <v>NIGHT</v>
          </cell>
        </row>
      </sheetData>
      <sheetData sheetId="12199">
        <row r="5">
          <cell r="C5" t="str">
            <v>NIGHT</v>
          </cell>
        </row>
      </sheetData>
      <sheetData sheetId="12200">
        <row r="5">
          <cell r="C5" t="str">
            <v>NIGHT</v>
          </cell>
        </row>
      </sheetData>
      <sheetData sheetId="12201">
        <row r="5">
          <cell r="C5" t="str">
            <v>NIGHT</v>
          </cell>
        </row>
      </sheetData>
      <sheetData sheetId="12202">
        <row r="5">
          <cell r="C5" t="str">
            <v>NIGHT</v>
          </cell>
        </row>
      </sheetData>
      <sheetData sheetId="12203">
        <row r="5">
          <cell r="C5" t="str">
            <v>NIGHT</v>
          </cell>
        </row>
      </sheetData>
      <sheetData sheetId="12204">
        <row r="5">
          <cell r="C5" t="str">
            <v>NIGHT</v>
          </cell>
        </row>
      </sheetData>
      <sheetData sheetId="12205">
        <row r="5">
          <cell r="C5" t="str">
            <v>NIGHT</v>
          </cell>
        </row>
      </sheetData>
      <sheetData sheetId="12206">
        <row r="5">
          <cell r="C5" t="str">
            <v>NIGHT</v>
          </cell>
        </row>
      </sheetData>
      <sheetData sheetId="12207">
        <row r="5">
          <cell r="C5" t="str">
            <v>NIGHT</v>
          </cell>
        </row>
      </sheetData>
      <sheetData sheetId="12208">
        <row r="5">
          <cell r="C5" t="str">
            <v>NIGHT</v>
          </cell>
        </row>
      </sheetData>
      <sheetData sheetId="12209">
        <row r="5">
          <cell r="C5" t="str">
            <v>NIGHT</v>
          </cell>
        </row>
      </sheetData>
      <sheetData sheetId="12210">
        <row r="5">
          <cell r="C5">
            <v>2.8</v>
          </cell>
        </row>
      </sheetData>
      <sheetData sheetId="12211">
        <row r="5">
          <cell r="C5">
            <v>2.8</v>
          </cell>
        </row>
      </sheetData>
      <sheetData sheetId="12212">
        <row r="5">
          <cell r="C5">
            <v>2.8</v>
          </cell>
        </row>
      </sheetData>
      <sheetData sheetId="12213">
        <row r="5">
          <cell r="C5">
            <v>2.8</v>
          </cell>
        </row>
      </sheetData>
      <sheetData sheetId="12214">
        <row r="5">
          <cell r="C5">
            <v>2.8</v>
          </cell>
        </row>
      </sheetData>
      <sheetData sheetId="12215">
        <row r="5">
          <cell r="C5">
            <v>2.8</v>
          </cell>
        </row>
      </sheetData>
      <sheetData sheetId="12216">
        <row r="5">
          <cell r="C5">
            <v>2.8</v>
          </cell>
        </row>
      </sheetData>
      <sheetData sheetId="12217">
        <row r="5">
          <cell r="C5">
            <v>2.8</v>
          </cell>
        </row>
      </sheetData>
      <sheetData sheetId="12218">
        <row r="5">
          <cell r="C5">
            <v>2.8</v>
          </cell>
        </row>
      </sheetData>
      <sheetData sheetId="12219">
        <row r="5">
          <cell r="C5">
            <v>2.8</v>
          </cell>
        </row>
      </sheetData>
      <sheetData sheetId="12220">
        <row r="5">
          <cell r="C5">
            <v>2.8</v>
          </cell>
        </row>
      </sheetData>
      <sheetData sheetId="12221">
        <row r="5">
          <cell r="C5">
            <v>2.8</v>
          </cell>
        </row>
      </sheetData>
      <sheetData sheetId="12222">
        <row r="5">
          <cell r="C5">
            <v>2.8</v>
          </cell>
        </row>
      </sheetData>
      <sheetData sheetId="12223">
        <row r="5">
          <cell r="C5">
            <v>2.8</v>
          </cell>
        </row>
      </sheetData>
      <sheetData sheetId="12224">
        <row r="5">
          <cell r="C5">
            <v>2.8</v>
          </cell>
        </row>
      </sheetData>
      <sheetData sheetId="12225">
        <row r="5">
          <cell r="C5">
            <v>2.8</v>
          </cell>
        </row>
      </sheetData>
      <sheetData sheetId="12226">
        <row r="5">
          <cell r="C5">
            <v>2.8</v>
          </cell>
        </row>
      </sheetData>
      <sheetData sheetId="12227">
        <row r="5">
          <cell r="C5">
            <v>2.8</v>
          </cell>
        </row>
      </sheetData>
      <sheetData sheetId="12228">
        <row r="5">
          <cell r="C5">
            <v>2.8</v>
          </cell>
        </row>
      </sheetData>
      <sheetData sheetId="12229">
        <row r="5">
          <cell r="C5">
            <v>2.8</v>
          </cell>
        </row>
      </sheetData>
      <sheetData sheetId="12230">
        <row r="5">
          <cell r="C5">
            <v>2.8</v>
          </cell>
        </row>
      </sheetData>
      <sheetData sheetId="12231">
        <row r="5">
          <cell r="C5">
            <v>2.8</v>
          </cell>
        </row>
      </sheetData>
      <sheetData sheetId="12232">
        <row r="5">
          <cell r="C5">
            <v>2.8</v>
          </cell>
        </row>
      </sheetData>
      <sheetData sheetId="12233">
        <row r="5">
          <cell r="C5">
            <v>2.8</v>
          </cell>
        </row>
      </sheetData>
      <sheetData sheetId="12234">
        <row r="5">
          <cell r="C5">
            <v>2.8</v>
          </cell>
        </row>
      </sheetData>
      <sheetData sheetId="12235">
        <row r="5">
          <cell r="C5">
            <v>2.8</v>
          </cell>
        </row>
      </sheetData>
      <sheetData sheetId="12236">
        <row r="5">
          <cell r="C5">
            <v>2.8</v>
          </cell>
        </row>
      </sheetData>
      <sheetData sheetId="12237">
        <row r="5">
          <cell r="C5">
            <v>2.8</v>
          </cell>
        </row>
      </sheetData>
      <sheetData sheetId="12238">
        <row r="5">
          <cell r="C5">
            <v>2.8</v>
          </cell>
        </row>
      </sheetData>
      <sheetData sheetId="12239">
        <row r="5">
          <cell r="C5">
            <v>2.8</v>
          </cell>
        </row>
      </sheetData>
      <sheetData sheetId="12240">
        <row r="5">
          <cell r="C5">
            <v>2.8</v>
          </cell>
        </row>
      </sheetData>
      <sheetData sheetId="12241">
        <row r="5">
          <cell r="C5">
            <v>2.8</v>
          </cell>
        </row>
      </sheetData>
      <sheetData sheetId="12242">
        <row r="5">
          <cell r="C5">
            <v>2.8</v>
          </cell>
        </row>
      </sheetData>
      <sheetData sheetId="12243">
        <row r="5">
          <cell r="C5">
            <v>2.8</v>
          </cell>
        </row>
      </sheetData>
      <sheetData sheetId="12244">
        <row r="5">
          <cell r="C5">
            <v>2.8</v>
          </cell>
        </row>
      </sheetData>
      <sheetData sheetId="12245">
        <row r="5">
          <cell r="C5">
            <v>2.8</v>
          </cell>
        </row>
      </sheetData>
      <sheetData sheetId="12246">
        <row r="5">
          <cell r="C5">
            <v>2.8</v>
          </cell>
        </row>
      </sheetData>
      <sheetData sheetId="12247">
        <row r="5">
          <cell r="C5">
            <v>2.8</v>
          </cell>
        </row>
      </sheetData>
      <sheetData sheetId="12248">
        <row r="5">
          <cell r="C5">
            <v>2.8</v>
          </cell>
        </row>
      </sheetData>
      <sheetData sheetId="12249">
        <row r="5">
          <cell r="C5">
            <v>2.8</v>
          </cell>
        </row>
      </sheetData>
      <sheetData sheetId="12250">
        <row r="5">
          <cell r="C5">
            <v>2.8</v>
          </cell>
        </row>
      </sheetData>
      <sheetData sheetId="12251">
        <row r="5">
          <cell r="C5">
            <v>2.8</v>
          </cell>
        </row>
      </sheetData>
      <sheetData sheetId="12252">
        <row r="5">
          <cell r="C5">
            <v>2.8</v>
          </cell>
        </row>
      </sheetData>
      <sheetData sheetId="12253">
        <row r="5">
          <cell r="C5">
            <v>2.8</v>
          </cell>
        </row>
      </sheetData>
      <sheetData sheetId="12254">
        <row r="5">
          <cell r="C5">
            <v>2.8</v>
          </cell>
        </row>
      </sheetData>
      <sheetData sheetId="12255">
        <row r="5">
          <cell r="C5">
            <v>2.8</v>
          </cell>
        </row>
      </sheetData>
      <sheetData sheetId="12256">
        <row r="5">
          <cell r="C5">
            <v>2.8</v>
          </cell>
        </row>
      </sheetData>
      <sheetData sheetId="12257">
        <row r="5">
          <cell r="C5">
            <v>2.8</v>
          </cell>
        </row>
      </sheetData>
      <sheetData sheetId="12258">
        <row r="5">
          <cell r="C5">
            <v>2.8</v>
          </cell>
        </row>
      </sheetData>
      <sheetData sheetId="12259">
        <row r="5">
          <cell r="C5">
            <v>2.8</v>
          </cell>
        </row>
      </sheetData>
      <sheetData sheetId="12260">
        <row r="5">
          <cell r="C5">
            <v>2.8</v>
          </cell>
        </row>
      </sheetData>
      <sheetData sheetId="12261">
        <row r="5">
          <cell r="C5">
            <v>2.8</v>
          </cell>
        </row>
      </sheetData>
      <sheetData sheetId="12262">
        <row r="5">
          <cell r="C5">
            <v>2.8</v>
          </cell>
        </row>
      </sheetData>
      <sheetData sheetId="12263">
        <row r="5">
          <cell r="C5">
            <v>2.8</v>
          </cell>
        </row>
      </sheetData>
      <sheetData sheetId="12264">
        <row r="5">
          <cell r="C5">
            <v>2.8</v>
          </cell>
        </row>
      </sheetData>
      <sheetData sheetId="12265">
        <row r="5">
          <cell r="C5">
            <v>2.8</v>
          </cell>
        </row>
      </sheetData>
      <sheetData sheetId="12266">
        <row r="5">
          <cell r="C5">
            <v>2.8</v>
          </cell>
        </row>
      </sheetData>
      <sheetData sheetId="12267">
        <row r="5">
          <cell r="C5">
            <v>2.8</v>
          </cell>
        </row>
      </sheetData>
      <sheetData sheetId="12268">
        <row r="5">
          <cell r="C5">
            <v>2.8</v>
          </cell>
        </row>
      </sheetData>
      <sheetData sheetId="12269">
        <row r="5">
          <cell r="C5">
            <v>2.8</v>
          </cell>
        </row>
      </sheetData>
      <sheetData sheetId="12270">
        <row r="5">
          <cell r="C5">
            <v>2.8</v>
          </cell>
        </row>
      </sheetData>
      <sheetData sheetId="12271">
        <row r="5">
          <cell r="C5">
            <v>2.8</v>
          </cell>
        </row>
      </sheetData>
      <sheetData sheetId="12272">
        <row r="5">
          <cell r="C5">
            <v>2.8</v>
          </cell>
        </row>
      </sheetData>
      <sheetData sheetId="12273">
        <row r="5">
          <cell r="C5">
            <v>2.8</v>
          </cell>
        </row>
      </sheetData>
      <sheetData sheetId="12274">
        <row r="5">
          <cell r="C5">
            <v>2.8</v>
          </cell>
        </row>
      </sheetData>
      <sheetData sheetId="12275">
        <row r="5">
          <cell r="C5">
            <v>2.8</v>
          </cell>
        </row>
      </sheetData>
      <sheetData sheetId="12276">
        <row r="5">
          <cell r="C5">
            <v>2.8</v>
          </cell>
        </row>
      </sheetData>
      <sheetData sheetId="12277">
        <row r="5">
          <cell r="C5">
            <v>2.8</v>
          </cell>
        </row>
      </sheetData>
      <sheetData sheetId="12278">
        <row r="5">
          <cell r="C5">
            <v>2.8</v>
          </cell>
        </row>
      </sheetData>
      <sheetData sheetId="12279">
        <row r="5">
          <cell r="C5">
            <v>2.8</v>
          </cell>
        </row>
      </sheetData>
      <sheetData sheetId="12280">
        <row r="5">
          <cell r="C5">
            <v>2.8</v>
          </cell>
        </row>
      </sheetData>
      <sheetData sheetId="12281">
        <row r="5">
          <cell r="C5">
            <v>2.8</v>
          </cell>
        </row>
      </sheetData>
      <sheetData sheetId="12282">
        <row r="5">
          <cell r="C5">
            <v>2.8</v>
          </cell>
        </row>
      </sheetData>
      <sheetData sheetId="12283">
        <row r="5">
          <cell r="C5">
            <v>2.8</v>
          </cell>
        </row>
      </sheetData>
      <sheetData sheetId="12284">
        <row r="5">
          <cell r="C5">
            <v>2.8</v>
          </cell>
        </row>
      </sheetData>
      <sheetData sheetId="12285">
        <row r="5">
          <cell r="C5">
            <v>2.8</v>
          </cell>
        </row>
      </sheetData>
      <sheetData sheetId="12286">
        <row r="5">
          <cell r="C5">
            <v>2.8</v>
          </cell>
        </row>
      </sheetData>
      <sheetData sheetId="12287">
        <row r="5">
          <cell r="C5">
            <v>2.8</v>
          </cell>
        </row>
      </sheetData>
      <sheetData sheetId="12288">
        <row r="5">
          <cell r="C5">
            <v>2.8</v>
          </cell>
        </row>
      </sheetData>
      <sheetData sheetId="12289">
        <row r="5">
          <cell r="C5">
            <v>2.8</v>
          </cell>
        </row>
      </sheetData>
      <sheetData sheetId="12290">
        <row r="5">
          <cell r="C5">
            <v>2.8</v>
          </cell>
        </row>
      </sheetData>
      <sheetData sheetId="12291">
        <row r="5">
          <cell r="C5">
            <v>2.8</v>
          </cell>
        </row>
      </sheetData>
      <sheetData sheetId="12292">
        <row r="5">
          <cell r="C5">
            <v>2.8</v>
          </cell>
        </row>
      </sheetData>
      <sheetData sheetId="12293">
        <row r="5">
          <cell r="C5">
            <v>2.8</v>
          </cell>
        </row>
      </sheetData>
      <sheetData sheetId="12294">
        <row r="5">
          <cell r="C5">
            <v>2.8</v>
          </cell>
        </row>
      </sheetData>
      <sheetData sheetId="12295">
        <row r="5">
          <cell r="C5">
            <v>2.8</v>
          </cell>
        </row>
      </sheetData>
      <sheetData sheetId="12296">
        <row r="5">
          <cell r="C5">
            <v>2.8</v>
          </cell>
        </row>
      </sheetData>
      <sheetData sheetId="12297">
        <row r="5">
          <cell r="C5">
            <v>2.8</v>
          </cell>
        </row>
      </sheetData>
      <sheetData sheetId="12298">
        <row r="5">
          <cell r="C5">
            <v>2.8</v>
          </cell>
        </row>
      </sheetData>
      <sheetData sheetId="12299">
        <row r="5">
          <cell r="C5">
            <v>2.8</v>
          </cell>
        </row>
      </sheetData>
      <sheetData sheetId="12300">
        <row r="5">
          <cell r="C5">
            <v>2.8</v>
          </cell>
        </row>
      </sheetData>
      <sheetData sheetId="12301">
        <row r="5">
          <cell r="C5">
            <v>2.8</v>
          </cell>
        </row>
      </sheetData>
      <sheetData sheetId="12302">
        <row r="5">
          <cell r="C5">
            <v>2.8</v>
          </cell>
        </row>
      </sheetData>
      <sheetData sheetId="12303">
        <row r="5">
          <cell r="C5">
            <v>2.8</v>
          </cell>
        </row>
      </sheetData>
      <sheetData sheetId="12304">
        <row r="5">
          <cell r="C5">
            <v>2.8</v>
          </cell>
        </row>
      </sheetData>
      <sheetData sheetId="12305">
        <row r="5">
          <cell r="C5">
            <v>2.8</v>
          </cell>
        </row>
      </sheetData>
      <sheetData sheetId="12306">
        <row r="5">
          <cell r="C5">
            <v>2.8</v>
          </cell>
        </row>
      </sheetData>
      <sheetData sheetId="12307">
        <row r="5">
          <cell r="C5">
            <v>2.8</v>
          </cell>
        </row>
      </sheetData>
      <sheetData sheetId="12308">
        <row r="5">
          <cell r="C5" t="str">
            <v>NIGHT</v>
          </cell>
        </row>
      </sheetData>
      <sheetData sheetId="12309">
        <row r="5">
          <cell r="C5" t="str">
            <v>NIGHT</v>
          </cell>
        </row>
      </sheetData>
      <sheetData sheetId="12310">
        <row r="5">
          <cell r="C5" t="str">
            <v>NIGHT</v>
          </cell>
        </row>
      </sheetData>
      <sheetData sheetId="12311">
        <row r="5">
          <cell r="C5" t="str">
            <v>NIGHT</v>
          </cell>
        </row>
      </sheetData>
      <sheetData sheetId="12312">
        <row r="5">
          <cell r="C5">
            <v>2.8</v>
          </cell>
        </row>
      </sheetData>
      <sheetData sheetId="12313">
        <row r="5">
          <cell r="C5">
            <v>2.8</v>
          </cell>
        </row>
      </sheetData>
      <sheetData sheetId="12314">
        <row r="5">
          <cell r="C5" t="str">
            <v>NIGHT</v>
          </cell>
        </row>
      </sheetData>
      <sheetData sheetId="12315">
        <row r="5">
          <cell r="C5" t="str">
            <v>NIGHT</v>
          </cell>
        </row>
      </sheetData>
      <sheetData sheetId="12316">
        <row r="5">
          <cell r="C5" t="str">
            <v>NIGHT</v>
          </cell>
        </row>
      </sheetData>
      <sheetData sheetId="12317">
        <row r="5">
          <cell r="C5" t="str">
            <v>NIGHT</v>
          </cell>
        </row>
      </sheetData>
      <sheetData sheetId="12318">
        <row r="5">
          <cell r="C5" t="str">
            <v>NIGHT</v>
          </cell>
        </row>
      </sheetData>
      <sheetData sheetId="12319">
        <row r="5">
          <cell r="C5" t="str">
            <v>NIGHT</v>
          </cell>
        </row>
      </sheetData>
      <sheetData sheetId="12320">
        <row r="5">
          <cell r="C5" t="str">
            <v>NIGHT</v>
          </cell>
        </row>
      </sheetData>
      <sheetData sheetId="12321">
        <row r="5">
          <cell r="C5" t="str">
            <v>NIGHT</v>
          </cell>
        </row>
      </sheetData>
      <sheetData sheetId="12322">
        <row r="5">
          <cell r="C5" t="str">
            <v>NIGHT</v>
          </cell>
        </row>
      </sheetData>
      <sheetData sheetId="12323">
        <row r="5">
          <cell r="C5" t="str">
            <v>NIGHT</v>
          </cell>
        </row>
      </sheetData>
      <sheetData sheetId="12324">
        <row r="5">
          <cell r="C5" t="str">
            <v>NIGHT</v>
          </cell>
        </row>
      </sheetData>
      <sheetData sheetId="12325">
        <row r="5">
          <cell r="C5" t="str">
            <v>NIGHT</v>
          </cell>
        </row>
      </sheetData>
      <sheetData sheetId="12326">
        <row r="5">
          <cell r="C5" t="str">
            <v>NIGHT</v>
          </cell>
        </row>
      </sheetData>
      <sheetData sheetId="12327">
        <row r="5">
          <cell r="C5" t="str">
            <v>NIGHT</v>
          </cell>
        </row>
      </sheetData>
      <sheetData sheetId="12328">
        <row r="5">
          <cell r="C5" t="str">
            <v>NIGHT</v>
          </cell>
        </row>
      </sheetData>
      <sheetData sheetId="12329">
        <row r="5">
          <cell r="C5" t="str">
            <v>NIGHT</v>
          </cell>
        </row>
      </sheetData>
      <sheetData sheetId="12330">
        <row r="5">
          <cell r="C5" t="str">
            <v>NIGHT</v>
          </cell>
        </row>
      </sheetData>
      <sheetData sheetId="12331">
        <row r="5">
          <cell r="C5" t="str">
            <v>NIGHT</v>
          </cell>
        </row>
      </sheetData>
      <sheetData sheetId="12332">
        <row r="5">
          <cell r="C5" t="str">
            <v>NIGHT</v>
          </cell>
        </row>
      </sheetData>
      <sheetData sheetId="12333">
        <row r="5">
          <cell r="C5" t="str">
            <v>NIGHT</v>
          </cell>
        </row>
      </sheetData>
      <sheetData sheetId="12334">
        <row r="5">
          <cell r="C5" t="str">
            <v>NIGHT</v>
          </cell>
        </row>
      </sheetData>
      <sheetData sheetId="12335">
        <row r="5">
          <cell r="C5" t="str">
            <v>NIGHT</v>
          </cell>
        </row>
      </sheetData>
      <sheetData sheetId="12336">
        <row r="5">
          <cell r="C5" t="str">
            <v>NIGHT</v>
          </cell>
        </row>
      </sheetData>
      <sheetData sheetId="12337">
        <row r="5">
          <cell r="C5" t="str">
            <v>NIGHT</v>
          </cell>
        </row>
      </sheetData>
      <sheetData sheetId="12338">
        <row r="5">
          <cell r="C5" t="str">
            <v>NIGHT</v>
          </cell>
        </row>
      </sheetData>
      <sheetData sheetId="12339">
        <row r="5">
          <cell r="C5" t="str">
            <v>NIGHT</v>
          </cell>
        </row>
      </sheetData>
      <sheetData sheetId="12340">
        <row r="5">
          <cell r="C5" t="str">
            <v>NIGHT</v>
          </cell>
        </row>
      </sheetData>
      <sheetData sheetId="12341">
        <row r="5">
          <cell r="C5" t="str">
            <v>NIGHT</v>
          </cell>
        </row>
      </sheetData>
      <sheetData sheetId="12342">
        <row r="5">
          <cell r="C5" t="str">
            <v>NIGHT</v>
          </cell>
        </row>
      </sheetData>
      <sheetData sheetId="12343">
        <row r="5">
          <cell r="C5" t="str">
            <v>NIGHT</v>
          </cell>
        </row>
      </sheetData>
      <sheetData sheetId="12344">
        <row r="5">
          <cell r="C5" t="str">
            <v>NIGHT</v>
          </cell>
        </row>
      </sheetData>
      <sheetData sheetId="12345">
        <row r="5">
          <cell r="C5" t="str">
            <v>NIGHT</v>
          </cell>
        </row>
      </sheetData>
      <sheetData sheetId="12346">
        <row r="5">
          <cell r="C5" t="str">
            <v>NIGHT</v>
          </cell>
        </row>
      </sheetData>
      <sheetData sheetId="12347">
        <row r="5">
          <cell r="C5" t="str">
            <v>NIGHT</v>
          </cell>
        </row>
      </sheetData>
      <sheetData sheetId="12348">
        <row r="5">
          <cell r="C5" t="str">
            <v>NIGHT</v>
          </cell>
        </row>
      </sheetData>
      <sheetData sheetId="12349">
        <row r="5">
          <cell r="C5" t="str">
            <v>NIGHT</v>
          </cell>
        </row>
      </sheetData>
      <sheetData sheetId="12350">
        <row r="5">
          <cell r="C5" t="str">
            <v>NIGHT</v>
          </cell>
        </row>
      </sheetData>
      <sheetData sheetId="12351">
        <row r="5">
          <cell r="C5" t="str">
            <v>NIGHT</v>
          </cell>
        </row>
      </sheetData>
      <sheetData sheetId="12352">
        <row r="5">
          <cell r="C5" t="str">
            <v>NIGHT</v>
          </cell>
        </row>
      </sheetData>
      <sheetData sheetId="12353">
        <row r="5">
          <cell r="C5" t="str">
            <v>NIGHT</v>
          </cell>
        </row>
      </sheetData>
      <sheetData sheetId="12354">
        <row r="5">
          <cell r="C5" t="str">
            <v>NIGHT</v>
          </cell>
        </row>
      </sheetData>
      <sheetData sheetId="12355">
        <row r="5">
          <cell r="C5" t="str">
            <v>NIGHT</v>
          </cell>
        </row>
      </sheetData>
      <sheetData sheetId="12356">
        <row r="5">
          <cell r="C5" t="str">
            <v>NIGHT</v>
          </cell>
        </row>
      </sheetData>
      <sheetData sheetId="12357">
        <row r="5">
          <cell r="C5" t="str">
            <v>NIGHT</v>
          </cell>
        </row>
      </sheetData>
      <sheetData sheetId="12358">
        <row r="5">
          <cell r="C5" t="str">
            <v>NIGHT</v>
          </cell>
        </row>
      </sheetData>
      <sheetData sheetId="12359">
        <row r="5">
          <cell r="C5" t="str">
            <v>NIGHT</v>
          </cell>
        </row>
      </sheetData>
      <sheetData sheetId="12360">
        <row r="5">
          <cell r="C5" t="str">
            <v>NIGHT</v>
          </cell>
        </row>
      </sheetData>
      <sheetData sheetId="12361">
        <row r="5">
          <cell r="C5" t="str">
            <v>NIGHT</v>
          </cell>
        </row>
      </sheetData>
      <sheetData sheetId="12362">
        <row r="5">
          <cell r="C5" t="str">
            <v>NIGHT</v>
          </cell>
        </row>
      </sheetData>
      <sheetData sheetId="12363">
        <row r="5">
          <cell r="C5" t="str">
            <v>NIGHT</v>
          </cell>
        </row>
      </sheetData>
      <sheetData sheetId="12364">
        <row r="5">
          <cell r="C5" t="str">
            <v>NIGHT</v>
          </cell>
        </row>
      </sheetData>
      <sheetData sheetId="12365">
        <row r="5">
          <cell r="C5" t="str">
            <v>NIGHT</v>
          </cell>
        </row>
      </sheetData>
      <sheetData sheetId="12366">
        <row r="5">
          <cell r="C5" t="str">
            <v>NIGHT</v>
          </cell>
        </row>
      </sheetData>
      <sheetData sheetId="12367">
        <row r="5">
          <cell r="C5" t="str">
            <v>NIGHT</v>
          </cell>
        </row>
      </sheetData>
      <sheetData sheetId="12368">
        <row r="5">
          <cell r="C5" t="str">
            <v>NIGHT</v>
          </cell>
        </row>
      </sheetData>
      <sheetData sheetId="12369">
        <row r="5">
          <cell r="C5" t="str">
            <v>NIGHT</v>
          </cell>
        </row>
      </sheetData>
      <sheetData sheetId="12370">
        <row r="5">
          <cell r="C5" t="str">
            <v>NIGHT</v>
          </cell>
        </row>
      </sheetData>
      <sheetData sheetId="12371">
        <row r="5">
          <cell r="C5" t="str">
            <v>NIGHT</v>
          </cell>
        </row>
      </sheetData>
      <sheetData sheetId="12372">
        <row r="5">
          <cell r="C5" t="str">
            <v>NIGHT</v>
          </cell>
        </row>
      </sheetData>
      <sheetData sheetId="12373">
        <row r="5">
          <cell r="C5" t="str">
            <v>NIGHT</v>
          </cell>
        </row>
      </sheetData>
      <sheetData sheetId="12374">
        <row r="5">
          <cell r="C5" t="str">
            <v>NIGHT</v>
          </cell>
        </row>
      </sheetData>
      <sheetData sheetId="12375">
        <row r="5">
          <cell r="C5" t="str">
            <v>NIGHT</v>
          </cell>
        </row>
      </sheetData>
      <sheetData sheetId="12376">
        <row r="5">
          <cell r="C5" t="str">
            <v>NIGHT</v>
          </cell>
        </row>
      </sheetData>
      <sheetData sheetId="12377">
        <row r="5">
          <cell r="C5" t="str">
            <v>NIGHT</v>
          </cell>
        </row>
      </sheetData>
      <sheetData sheetId="12378">
        <row r="5">
          <cell r="C5" t="str">
            <v>NIGHT</v>
          </cell>
        </row>
      </sheetData>
      <sheetData sheetId="12379">
        <row r="5">
          <cell r="C5" t="str">
            <v>NIGHT</v>
          </cell>
        </row>
      </sheetData>
      <sheetData sheetId="12380">
        <row r="5">
          <cell r="C5" t="str">
            <v>NIGHT</v>
          </cell>
        </row>
      </sheetData>
      <sheetData sheetId="12381">
        <row r="5">
          <cell r="C5">
            <v>2.8</v>
          </cell>
        </row>
      </sheetData>
      <sheetData sheetId="12382">
        <row r="5">
          <cell r="C5">
            <v>2.8</v>
          </cell>
        </row>
      </sheetData>
      <sheetData sheetId="12383">
        <row r="5">
          <cell r="C5">
            <v>2.8</v>
          </cell>
        </row>
      </sheetData>
      <sheetData sheetId="12384">
        <row r="5">
          <cell r="C5">
            <v>2.8</v>
          </cell>
        </row>
      </sheetData>
      <sheetData sheetId="12385">
        <row r="5">
          <cell r="C5">
            <v>2.8</v>
          </cell>
        </row>
      </sheetData>
      <sheetData sheetId="12386">
        <row r="5">
          <cell r="C5">
            <v>2.8</v>
          </cell>
        </row>
      </sheetData>
      <sheetData sheetId="12387">
        <row r="5">
          <cell r="C5">
            <v>2.8</v>
          </cell>
        </row>
      </sheetData>
      <sheetData sheetId="12388">
        <row r="5">
          <cell r="C5">
            <v>2.8</v>
          </cell>
        </row>
      </sheetData>
      <sheetData sheetId="12389">
        <row r="5">
          <cell r="C5">
            <v>2.8</v>
          </cell>
        </row>
      </sheetData>
      <sheetData sheetId="12390">
        <row r="5">
          <cell r="C5">
            <v>2.8</v>
          </cell>
        </row>
      </sheetData>
      <sheetData sheetId="12391">
        <row r="5">
          <cell r="C5">
            <v>2.8</v>
          </cell>
        </row>
      </sheetData>
      <sheetData sheetId="12392">
        <row r="5">
          <cell r="C5">
            <v>2.8</v>
          </cell>
        </row>
      </sheetData>
      <sheetData sheetId="12393">
        <row r="5">
          <cell r="C5">
            <v>2.8</v>
          </cell>
        </row>
      </sheetData>
      <sheetData sheetId="12394">
        <row r="5">
          <cell r="C5">
            <v>2.8</v>
          </cell>
        </row>
      </sheetData>
      <sheetData sheetId="12395">
        <row r="5">
          <cell r="C5">
            <v>2.8</v>
          </cell>
        </row>
      </sheetData>
      <sheetData sheetId="12396">
        <row r="5">
          <cell r="C5">
            <v>2.8</v>
          </cell>
        </row>
      </sheetData>
      <sheetData sheetId="12397">
        <row r="5">
          <cell r="C5">
            <v>2.8</v>
          </cell>
        </row>
      </sheetData>
      <sheetData sheetId="12398">
        <row r="5">
          <cell r="C5">
            <v>2.8</v>
          </cell>
        </row>
      </sheetData>
      <sheetData sheetId="12399">
        <row r="5">
          <cell r="C5">
            <v>2.8</v>
          </cell>
        </row>
      </sheetData>
      <sheetData sheetId="12400">
        <row r="5">
          <cell r="C5">
            <v>2.8</v>
          </cell>
        </row>
      </sheetData>
      <sheetData sheetId="12401">
        <row r="5">
          <cell r="C5">
            <v>2.8</v>
          </cell>
        </row>
      </sheetData>
      <sheetData sheetId="12402">
        <row r="5">
          <cell r="C5">
            <v>2.8</v>
          </cell>
        </row>
      </sheetData>
      <sheetData sheetId="12403">
        <row r="5">
          <cell r="C5">
            <v>2.8</v>
          </cell>
        </row>
      </sheetData>
      <sheetData sheetId="12404">
        <row r="5">
          <cell r="C5">
            <v>2.8</v>
          </cell>
        </row>
      </sheetData>
      <sheetData sheetId="12405">
        <row r="5">
          <cell r="C5">
            <v>2.8</v>
          </cell>
        </row>
      </sheetData>
      <sheetData sheetId="12406">
        <row r="5">
          <cell r="C5">
            <v>2.8</v>
          </cell>
        </row>
      </sheetData>
      <sheetData sheetId="12407">
        <row r="5">
          <cell r="C5">
            <v>2.8</v>
          </cell>
        </row>
      </sheetData>
      <sheetData sheetId="12408">
        <row r="5">
          <cell r="C5">
            <v>2.8</v>
          </cell>
        </row>
      </sheetData>
      <sheetData sheetId="12409">
        <row r="5">
          <cell r="C5">
            <v>2.8</v>
          </cell>
        </row>
      </sheetData>
      <sheetData sheetId="12410">
        <row r="5">
          <cell r="C5">
            <v>2.8</v>
          </cell>
        </row>
      </sheetData>
      <sheetData sheetId="12411">
        <row r="5">
          <cell r="C5">
            <v>2.8</v>
          </cell>
        </row>
      </sheetData>
      <sheetData sheetId="12412">
        <row r="5">
          <cell r="C5">
            <v>2.8</v>
          </cell>
        </row>
      </sheetData>
      <sheetData sheetId="12413">
        <row r="5">
          <cell r="C5">
            <v>2.8</v>
          </cell>
        </row>
      </sheetData>
      <sheetData sheetId="12414">
        <row r="5">
          <cell r="C5">
            <v>2.8</v>
          </cell>
        </row>
      </sheetData>
      <sheetData sheetId="12415">
        <row r="5">
          <cell r="C5">
            <v>2.8</v>
          </cell>
        </row>
      </sheetData>
      <sheetData sheetId="12416">
        <row r="5">
          <cell r="C5">
            <v>2.8</v>
          </cell>
        </row>
      </sheetData>
      <sheetData sheetId="12417">
        <row r="5">
          <cell r="C5">
            <v>2.8</v>
          </cell>
        </row>
      </sheetData>
      <sheetData sheetId="12418">
        <row r="5">
          <cell r="C5">
            <v>2.8</v>
          </cell>
        </row>
      </sheetData>
      <sheetData sheetId="12419">
        <row r="5">
          <cell r="C5">
            <v>2.8</v>
          </cell>
        </row>
      </sheetData>
      <sheetData sheetId="12420">
        <row r="5">
          <cell r="C5">
            <v>2.8</v>
          </cell>
        </row>
      </sheetData>
      <sheetData sheetId="12421">
        <row r="5">
          <cell r="C5">
            <v>2.8</v>
          </cell>
        </row>
      </sheetData>
      <sheetData sheetId="12422">
        <row r="5">
          <cell r="C5">
            <v>2.8</v>
          </cell>
        </row>
      </sheetData>
      <sheetData sheetId="12423">
        <row r="5">
          <cell r="C5">
            <v>2.8</v>
          </cell>
        </row>
      </sheetData>
      <sheetData sheetId="12424">
        <row r="5">
          <cell r="C5">
            <v>2.8</v>
          </cell>
        </row>
      </sheetData>
      <sheetData sheetId="12425">
        <row r="5">
          <cell r="C5">
            <v>2.8</v>
          </cell>
        </row>
      </sheetData>
      <sheetData sheetId="12426">
        <row r="5">
          <cell r="C5">
            <v>2.8</v>
          </cell>
        </row>
      </sheetData>
      <sheetData sheetId="12427">
        <row r="5">
          <cell r="C5">
            <v>2.8</v>
          </cell>
        </row>
      </sheetData>
      <sheetData sheetId="12428">
        <row r="5">
          <cell r="C5">
            <v>2.8</v>
          </cell>
        </row>
      </sheetData>
      <sheetData sheetId="12429">
        <row r="5">
          <cell r="C5">
            <v>2.8</v>
          </cell>
        </row>
      </sheetData>
      <sheetData sheetId="12430">
        <row r="5">
          <cell r="C5">
            <v>2.8</v>
          </cell>
        </row>
      </sheetData>
      <sheetData sheetId="12431">
        <row r="5">
          <cell r="C5">
            <v>2.8</v>
          </cell>
        </row>
      </sheetData>
      <sheetData sheetId="12432">
        <row r="5">
          <cell r="C5">
            <v>2.8</v>
          </cell>
        </row>
      </sheetData>
      <sheetData sheetId="12433">
        <row r="5">
          <cell r="C5">
            <v>2.8</v>
          </cell>
        </row>
      </sheetData>
      <sheetData sheetId="12434">
        <row r="5">
          <cell r="C5">
            <v>2.8</v>
          </cell>
        </row>
      </sheetData>
      <sheetData sheetId="12435">
        <row r="5">
          <cell r="C5">
            <v>2.8</v>
          </cell>
        </row>
      </sheetData>
      <sheetData sheetId="12436">
        <row r="5">
          <cell r="C5">
            <v>2.8</v>
          </cell>
        </row>
      </sheetData>
      <sheetData sheetId="12437">
        <row r="5">
          <cell r="C5">
            <v>2.8</v>
          </cell>
        </row>
      </sheetData>
      <sheetData sheetId="12438">
        <row r="5">
          <cell r="C5">
            <v>2.8</v>
          </cell>
        </row>
      </sheetData>
      <sheetData sheetId="12439">
        <row r="5">
          <cell r="C5">
            <v>2.8</v>
          </cell>
        </row>
      </sheetData>
      <sheetData sheetId="12440">
        <row r="5">
          <cell r="C5">
            <v>2.8</v>
          </cell>
        </row>
      </sheetData>
      <sheetData sheetId="12441">
        <row r="5">
          <cell r="C5">
            <v>2.8</v>
          </cell>
        </row>
      </sheetData>
      <sheetData sheetId="12442">
        <row r="5">
          <cell r="C5">
            <v>2.8</v>
          </cell>
        </row>
      </sheetData>
      <sheetData sheetId="12443">
        <row r="5">
          <cell r="C5">
            <v>2.8</v>
          </cell>
        </row>
      </sheetData>
      <sheetData sheetId="12444">
        <row r="5">
          <cell r="C5">
            <v>2.8</v>
          </cell>
        </row>
      </sheetData>
      <sheetData sheetId="12445">
        <row r="5">
          <cell r="C5">
            <v>2.8</v>
          </cell>
        </row>
      </sheetData>
      <sheetData sheetId="12446">
        <row r="5">
          <cell r="C5">
            <v>2.8</v>
          </cell>
        </row>
      </sheetData>
      <sheetData sheetId="12447">
        <row r="5">
          <cell r="C5">
            <v>2.8</v>
          </cell>
        </row>
      </sheetData>
      <sheetData sheetId="12448">
        <row r="5">
          <cell r="C5">
            <v>2.8</v>
          </cell>
        </row>
      </sheetData>
      <sheetData sheetId="12449">
        <row r="5">
          <cell r="C5">
            <v>2.8</v>
          </cell>
        </row>
      </sheetData>
      <sheetData sheetId="12450">
        <row r="5">
          <cell r="C5">
            <v>2.8</v>
          </cell>
        </row>
      </sheetData>
      <sheetData sheetId="12451">
        <row r="5">
          <cell r="C5">
            <v>2.8</v>
          </cell>
        </row>
      </sheetData>
      <sheetData sheetId="12452">
        <row r="5">
          <cell r="C5">
            <v>2.8</v>
          </cell>
        </row>
      </sheetData>
      <sheetData sheetId="12453">
        <row r="5">
          <cell r="C5">
            <v>2.8</v>
          </cell>
        </row>
      </sheetData>
      <sheetData sheetId="12454">
        <row r="5">
          <cell r="C5">
            <v>2.8</v>
          </cell>
        </row>
      </sheetData>
      <sheetData sheetId="12455">
        <row r="5">
          <cell r="C5">
            <v>2.8</v>
          </cell>
        </row>
      </sheetData>
      <sheetData sheetId="12456">
        <row r="5">
          <cell r="C5">
            <v>2.8</v>
          </cell>
        </row>
      </sheetData>
      <sheetData sheetId="12457">
        <row r="5">
          <cell r="C5">
            <v>2.8</v>
          </cell>
        </row>
      </sheetData>
      <sheetData sheetId="12458">
        <row r="5">
          <cell r="C5">
            <v>2.8</v>
          </cell>
        </row>
      </sheetData>
      <sheetData sheetId="12459">
        <row r="5">
          <cell r="C5">
            <v>2.8</v>
          </cell>
        </row>
      </sheetData>
      <sheetData sheetId="12460">
        <row r="5">
          <cell r="C5">
            <v>2.8</v>
          </cell>
        </row>
      </sheetData>
      <sheetData sheetId="12461">
        <row r="5">
          <cell r="C5">
            <v>2.8</v>
          </cell>
        </row>
      </sheetData>
      <sheetData sheetId="12462">
        <row r="5">
          <cell r="C5">
            <v>2.8</v>
          </cell>
        </row>
      </sheetData>
      <sheetData sheetId="12463">
        <row r="5">
          <cell r="C5">
            <v>2.8</v>
          </cell>
        </row>
      </sheetData>
      <sheetData sheetId="12464">
        <row r="5">
          <cell r="C5">
            <v>2.8</v>
          </cell>
        </row>
      </sheetData>
      <sheetData sheetId="12465">
        <row r="5">
          <cell r="C5">
            <v>2.8</v>
          </cell>
        </row>
      </sheetData>
      <sheetData sheetId="12466">
        <row r="5">
          <cell r="C5">
            <v>2.8</v>
          </cell>
        </row>
      </sheetData>
      <sheetData sheetId="12467">
        <row r="5">
          <cell r="C5">
            <v>2.8</v>
          </cell>
        </row>
      </sheetData>
      <sheetData sheetId="12468">
        <row r="5">
          <cell r="C5">
            <v>2.8</v>
          </cell>
        </row>
      </sheetData>
      <sheetData sheetId="12469">
        <row r="5">
          <cell r="C5">
            <v>2.8</v>
          </cell>
        </row>
      </sheetData>
      <sheetData sheetId="12470">
        <row r="5">
          <cell r="C5">
            <v>2.8</v>
          </cell>
        </row>
      </sheetData>
      <sheetData sheetId="12471">
        <row r="5">
          <cell r="C5">
            <v>2.8</v>
          </cell>
        </row>
      </sheetData>
      <sheetData sheetId="12472">
        <row r="5">
          <cell r="C5">
            <v>2.8</v>
          </cell>
        </row>
      </sheetData>
      <sheetData sheetId="12473">
        <row r="5">
          <cell r="C5">
            <v>2.8</v>
          </cell>
        </row>
      </sheetData>
      <sheetData sheetId="12474">
        <row r="5">
          <cell r="C5">
            <v>2.8</v>
          </cell>
        </row>
      </sheetData>
      <sheetData sheetId="12475">
        <row r="5">
          <cell r="C5">
            <v>2.8</v>
          </cell>
        </row>
      </sheetData>
      <sheetData sheetId="12476">
        <row r="5">
          <cell r="C5">
            <v>2.8</v>
          </cell>
        </row>
      </sheetData>
      <sheetData sheetId="12477">
        <row r="5">
          <cell r="C5">
            <v>2.8</v>
          </cell>
        </row>
      </sheetData>
      <sheetData sheetId="12478">
        <row r="5">
          <cell r="C5">
            <v>2.8</v>
          </cell>
        </row>
      </sheetData>
      <sheetData sheetId="12479">
        <row r="5">
          <cell r="C5" t="str">
            <v>NIGHT</v>
          </cell>
        </row>
      </sheetData>
      <sheetData sheetId="12480">
        <row r="5">
          <cell r="C5" t="str">
            <v>NIGHT</v>
          </cell>
        </row>
      </sheetData>
      <sheetData sheetId="12481">
        <row r="5">
          <cell r="C5" t="str">
            <v>NIGHT</v>
          </cell>
        </row>
      </sheetData>
      <sheetData sheetId="12482">
        <row r="5">
          <cell r="C5" t="str">
            <v>NIGHT</v>
          </cell>
        </row>
      </sheetData>
      <sheetData sheetId="12483">
        <row r="5">
          <cell r="C5">
            <v>2.8</v>
          </cell>
        </row>
      </sheetData>
      <sheetData sheetId="12484">
        <row r="5">
          <cell r="C5">
            <v>2.8</v>
          </cell>
        </row>
      </sheetData>
      <sheetData sheetId="12485">
        <row r="5">
          <cell r="C5" t="str">
            <v>NIGHT</v>
          </cell>
        </row>
      </sheetData>
      <sheetData sheetId="12486">
        <row r="5">
          <cell r="C5" t="str">
            <v>NIGHT</v>
          </cell>
        </row>
      </sheetData>
      <sheetData sheetId="12487">
        <row r="5">
          <cell r="C5" t="str">
            <v>NIGHT</v>
          </cell>
        </row>
      </sheetData>
      <sheetData sheetId="12488">
        <row r="5">
          <cell r="C5" t="str">
            <v>NIGHT</v>
          </cell>
        </row>
      </sheetData>
      <sheetData sheetId="12489">
        <row r="5">
          <cell r="C5" t="str">
            <v>NIGHT</v>
          </cell>
        </row>
      </sheetData>
      <sheetData sheetId="12490">
        <row r="5">
          <cell r="C5" t="str">
            <v>NIGHT</v>
          </cell>
        </row>
      </sheetData>
      <sheetData sheetId="12491">
        <row r="5">
          <cell r="C5" t="str">
            <v>NIGHT</v>
          </cell>
        </row>
      </sheetData>
      <sheetData sheetId="12492">
        <row r="5">
          <cell r="C5" t="str">
            <v>NIGHT</v>
          </cell>
        </row>
      </sheetData>
      <sheetData sheetId="12493">
        <row r="5">
          <cell r="C5" t="str">
            <v>NIGHT</v>
          </cell>
        </row>
      </sheetData>
      <sheetData sheetId="12494">
        <row r="5">
          <cell r="C5" t="str">
            <v>NIGHT</v>
          </cell>
        </row>
      </sheetData>
      <sheetData sheetId="12495">
        <row r="5">
          <cell r="C5" t="str">
            <v>NIGHT</v>
          </cell>
        </row>
      </sheetData>
      <sheetData sheetId="12496">
        <row r="5">
          <cell r="C5" t="str">
            <v>NIGHT</v>
          </cell>
        </row>
      </sheetData>
      <sheetData sheetId="12497">
        <row r="5">
          <cell r="C5" t="str">
            <v>NIGHT</v>
          </cell>
        </row>
      </sheetData>
      <sheetData sheetId="12498">
        <row r="5">
          <cell r="C5" t="str">
            <v>NIGHT</v>
          </cell>
        </row>
      </sheetData>
      <sheetData sheetId="12499">
        <row r="5">
          <cell r="C5" t="str">
            <v>NIGHT</v>
          </cell>
        </row>
      </sheetData>
      <sheetData sheetId="12500">
        <row r="5">
          <cell r="C5" t="str">
            <v>NIGHT</v>
          </cell>
        </row>
      </sheetData>
      <sheetData sheetId="12501">
        <row r="5">
          <cell r="C5" t="str">
            <v>NIGHT</v>
          </cell>
        </row>
      </sheetData>
      <sheetData sheetId="12502">
        <row r="5">
          <cell r="C5" t="str">
            <v>NIGHT</v>
          </cell>
        </row>
      </sheetData>
      <sheetData sheetId="12503">
        <row r="5">
          <cell r="C5" t="str">
            <v>NIGHT</v>
          </cell>
        </row>
      </sheetData>
      <sheetData sheetId="12504">
        <row r="5">
          <cell r="C5" t="str">
            <v>NIGHT</v>
          </cell>
        </row>
      </sheetData>
      <sheetData sheetId="12505">
        <row r="5">
          <cell r="C5" t="str">
            <v>NIGHT</v>
          </cell>
        </row>
      </sheetData>
      <sheetData sheetId="12506">
        <row r="5">
          <cell r="C5" t="str">
            <v>NIGHT</v>
          </cell>
        </row>
      </sheetData>
      <sheetData sheetId="12507">
        <row r="5">
          <cell r="C5" t="str">
            <v>NIGHT</v>
          </cell>
        </row>
      </sheetData>
      <sheetData sheetId="12508">
        <row r="5">
          <cell r="C5" t="str">
            <v>NIGHT</v>
          </cell>
        </row>
      </sheetData>
      <sheetData sheetId="12509">
        <row r="5">
          <cell r="C5" t="str">
            <v>NIGHT</v>
          </cell>
        </row>
      </sheetData>
      <sheetData sheetId="12510">
        <row r="5">
          <cell r="C5" t="str">
            <v>NIGHT</v>
          </cell>
        </row>
      </sheetData>
      <sheetData sheetId="12511">
        <row r="5">
          <cell r="C5" t="str">
            <v>NIGHT</v>
          </cell>
        </row>
      </sheetData>
      <sheetData sheetId="12512">
        <row r="5">
          <cell r="C5" t="str">
            <v>NIGHT</v>
          </cell>
        </row>
      </sheetData>
      <sheetData sheetId="12513">
        <row r="5">
          <cell r="C5" t="str">
            <v>NIGHT</v>
          </cell>
        </row>
      </sheetData>
      <sheetData sheetId="12514">
        <row r="5">
          <cell r="C5" t="str">
            <v>NIGHT</v>
          </cell>
        </row>
      </sheetData>
      <sheetData sheetId="12515">
        <row r="5">
          <cell r="C5" t="str">
            <v>NIGHT</v>
          </cell>
        </row>
      </sheetData>
      <sheetData sheetId="12516">
        <row r="5">
          <cell r="C5" t="str">
            <v>NIGHT</v>
          </cell>
        </row>
      </sheetData>
      <sheetData sheetId="12517">
        <row r="5">
          <cell r="C5" t="str">
            <v>NIGHT</v>
          </cell>
        </row>
      </sheetData>
      <sheetData sheetId="12518">
        <row r="5">
          <cell r="C5" t="str">
            <v>NIGHT</v>
          </cell>
        </row>
      </sheetData>
      <sheetData sheetId="12519">
        <row r="5">
          <cell r="C5" t="str">
            <v>NIGHT</v>
          </cell>
        </row>
      </sheetData>
      <sheetData sheetId="12520">
        <row r="5">
          <cell r="C5" t="str">
            <v>NIGHT</v>
          </cell>
        </row>
      </sheetData>
      <sheetData sheetId="12521">
        <row r="5">
          <cell r="C5" t="str">
            <v>NIGHT</v>
          </cell>
        </row>
      </sheetData>
      <sheetData sheetId="12522">
        <row r="5">
          <cell r="C5" t="str">
            <v>NIGHT</v>
          </cell>
        </row>
      </sheetData>
      <sheetData sheetId="12523">
        <row r="5">
          <cell r="C5" t="str">
            <v>NIGHT</v>
          </cell>
        </row>
      </sheetData>
      <sheetData sheetId="12524">
        <row r="5">
          <cell r="C5" t="str">
            <v>NIGHT</v>
          </cell>
        </row>
      </sheetData>
      <sheetData sheetId="12525">
        <row r="5">
          <cell r="C5" t="str">
            <v>NIGHT</v>
          </cell>
        </row>
      </sheetData>
      <sheetData sheetId="12526">
        <row r="5">
          <cell r="C5" t="str">
            <v>NIGHT</v>
          </cell>
        </row>
      </sheetData>
      <sheetData sheetId="12527">
        <row r="5">
          <cell r="C5" t="str">
            <v>NIGHT</v>
          </cell>
        </row>
      </sheetData>
      <sheetData sheetId="12528">
        <row r="5">
          <cell r="C5" t="str">
            <v>NIGHT</v>
          </cell>
        </row>
      </sheetData>
      <sheetData sheetId="12529">
        <row r="5">
          <cell r="C5" t="str">
            <v>NIGHT</v>
          </cell>
        </row>
      </sheetData>
      <sheetData sheetId="12530">
        <row r="5">
          <cell r="C5" t="str">
            <v>NIGHT</v>
          </cell>
        </row>
      </sheetData>
      <sheetData sheetId="12531">
        <row r="5">
          <cell r="C5" t="str">
            <v>NIGHT</v>
          </cell>
        </row>
      </sheetData>
      <sheetData sheetId="12532">
        <row r="5">
          <cell r="C5" t="str">
            <v>NIGHT</v>
          </cell>
        </row>
      </sheetData>
      <sheetData sheetId="12533">
        <row r="5">
          <cell r="C5" t="str">
            <v>NIGHT</v>
          </cell>
        </row>
      </sheetData>
      <sheetData sheetId="12534">
        <row r="5">
          <cell r="C5" t="str">
            <v>NIGHT</v>
          </cell>
        </row>
      </sheetData>
      <sheetData sheetId="12535">
        <row r="5">
          <cell r="C5" t="str">
            <v>NIGHT</v>
          </cell>
        </row>
      </sheetData>
      <sheetData sheetId="12536">
        <row r="5">
          <cell r="C5" t="str">
            <v>NIGHT</v>
          </cell>
        </row>
      </sheetData>
      <sheetData sheetId="12537">
        <row r="5">
          <cell r="C5" t="str">
            <v>NIGHT</v>
          </cell>
        </row>
      </sheetData>
      <sheetData sheetId="12538">
        <row r="5">
          <cell r="C5" t="str">
            <v>NIGHT</v>
          </cell>
        </row>
      </sheetData>
      <sheetData sheetId="12539">
        <row r="5">
          <cell r="C5" t="str">
            <v>NIGHT</v>
          </cell>
        </row>
      </sheetData>
      <sheetData sheetId="12540">
        <row r="5">
          <cell r="C5" t="str">
            <v>NIGHT</v>
          </cell>
        </row>
      </sheetData>
      <sheetData sheetId="12541">
        <row r="5">
          <cell r="C5" t="str">
            <v>NIGHT</v>
          </cell>
        </row>
      </sheetData>
      <sheetData sheetId="12542">
        <row r="5">
          <cell r="C5" t="str">
            <v>NIGHT</v>
          </cell>
        </row>
      </sheetData>
      <sheetData sheetId="12543">
        <row r="5">
          <cell r="C5" t="str">
            <v>NIGHT</v>
          </cell>
        </row>
      </sheetData>
      <sheetData sheetId="12544">
        <row r="5">
          <cell r="C5" t="str">
            <v>NIGHT</v>
          </cell>
        </row>
      </sheetData>
      <sheetData sheetId="12545">
        <row r="5">
          <cell r="C5" t="str">
            <v>NIGHT</v>
          </cell>
        </row>
      </sheetData>
      <sheetData sheetId="12546">
        <row r="5">
          <cell r="C5" t="str">
            <v>NIGHT</v>
          </cell>
        </row>
      </sheetData>
      <sheetData sheetId="12547">
        <row r="5">
          <cell r="C5" t="str">
            <v>NIGHT</v>
          </cell>
        </row>
      </sheetData>
      <sheetData sheetId="12548">
        <row r="5">
          <cell r="C5" t="str">
            <v>NIGHT</v>
          </cell>
        </row>
      </sheetData>
      <sheetData sheetId="12549">
        <row r="5">
          <cell r="C5" t="str">
            <v>NIGHT</v>
          </cell>
        </row>
      </sheetData>
      <sheetData sheetId="12550">
        <row r="5">
          <cell r="C5" t="str">
            <v>NIGHT</v>
          </cell>
        </row>
      </sheetData>
      <sheetData sheetId="12551">
        <row r="5">
          <cell r="C5" t="str">
            <v>NIGHT</v>
          </cell>
        </row>
      </sheetData>
      <sheetData sheetId="12552">
        <row r="5">
          <cell r="C5">
            <v>2.8</v>
          </cell>
        </row>
      </sheetData>
      <sheetData sheetId="12553">
        <row r="5">
          <cell r="C5">
            <v>2.8</v>
          </cell>
        </row>
      </sheetData>
      <sheetData sheetId="12554">
        <row r="5">
          <cell r="C5">
            <v>2.8</v>
          </cell>
        </row>
      </sheetData>
      <sheetData sheetId="12555">
        <row r="5">
          <cell r="C5">
            <v>2.8</v>
          </cell>
        </row>
      </sheetData>
      <sheetData sheetId="12556">
        <row r="5">
          <cell r="C5">
            <v>2.8</v>
          </cell>
        </row>
      </sheetData>
      <sheetData sheetId="12557">
        <row r="5">
          <cell r="C5">
            <v>2.8</v>
          </cell>
        </row>
      </sheetData>
      <sheetData sheetId="12558">
        <row r="5">
          <cell r="C5">
            <v>2.8</v>
          </cell>
        </row>
      </sheetData>
      <sheetData sheetId="12559">
        <row r="5">
          <cell r="C5">
            <v>2.8</v>
          </cell>
        </row>
      </sheetData>
      <sheetData sheetId="12560">
        <row r="5">
          <cell r="C5">
            <v>2.8</v>
          </cell>
        </row>
      </sheetData>
      <sheetData sheetId="12561">
        <row r="5">
          <cell r="C5">
            <v>2.8</v>
          </cell>
        </row>
      </sheetData>
      <sheetData sheetId="12562">
        <row r="5">
          <cell r="C5">
            <v>2.8</v>
          </cell>
        </row>
      </sheetData>
      <sheetData sheetId="12563">
        <row r="5">
          <cell r="C5">
            <v>2.8</v>
          </cell>
        </row>
      </sheetData>
      <sheetData sheetId="12564">
        <row r="5">
          <cell r="C5">
            <v>2.8</v>
          </cell>
        </row>
      </sheetData>
      <sheetData sheetId="12565">
        <row r="5">
          <cell r="C5">
            <v>2.8</v>
          </cell>
        </row>
      </sheetData>
      <sheetData sheetId="12566">
        <row r="5">
          <cell r="C5">
            <v>2.8</v>
          </cell>
        </row>
      </sheetData>
      <sheetData sheetId="12567">
        <row r="5">
          <cell r="C5">
            <v>2.8</v>
          </cell>
        </row>
      </sheetData>
      <sheetData sheetId="12568">
        <row r="5">
          <cell r="C5">
            <v>2.8</v>
          </cell>
        </row>
      </sheetData>
      <sheetData sheetId="12569">
        <row r="5">
          <cell r="C5">
            <v>2.8</v>
          </cell>
        </row>
      </sheetData>
      <sheetData sheetId="12570">
        <row r="5">
          <cell r="C5">
            <v>2.8</v>
          </cell>
        </row>
      </sheetData>
      <sheetData sheetId="12571">
        <row r="5">
          <cell r="C5">
            <v>2.8</v>
          </cell>
        </row>
      </sheetData>
      <sheetData sheetId="12572">
        <row r="5">
          <cell r="C5">
            <v>2.8</v>
          </cell>
        </row>
      </sheetData>
      <sheetData sheetId="12573">
        <row r="5">
          <cell r="C5">
            <v>2.8</v>
          </cell>
        </row>
      </sheetData>
      <sheetData sheetId="12574">
        <row r="5">
          <cell r="C5">
            <v>2.8</v>
          </cell>
        </row>
      </sheetData>
      <sheetData sheetId="12575">
        <row r="5">
          <cell r="C5">
            <v>2.8</v>
          </cell>
        </row>
      </sheetData>
      <sheetData sheetId="12576">
        <row r="5">
          <cell r="C5">
            <v>2.8</v>
          </cell>
        </row>
      </sheetData>
      <sheetData sheetId="12577">
        <row r="5">
          <cell r="C5">
            <v>2.8</v>
          </cell>
        </row>
      </sheetData>
      <sheetData sheetId="12578">
        <row r="5">
          <cell r="C5">
            <v>2.8</v>
          </cell>
        </row>
      </sheetData>
      <sheetData sheetId="12579">
        <row r="5">
          <cell r="C5">
            <v>2.8</v>
          </cell>
        </row>
      </sheetData>
      <sheetData sheetId="12580">
        <row r="5">
          <cell r="C5">
            <v>2.8</v>
          </cell>
        </row>
      </sheetData>
      <sheetData sheetId="12581">
        <row r="5">
          <cell r="C5">
            <v>2.8</v>
          </cell>
        </row>
      </sheetData>
      <sheetData sheetId="12582">
        <row r="5">
          <cell r="C5">
            <v>2.8</v>
          </cell>
        </row>
      </sheetData>
      <sheetData sheetId="12583">
        <row r="5">
          <cell r="C5">
            <v>2.8</v>
          </cell>
        </row>
      </sheetData>
      <sheetData sheetId="12584">
        <row r="5">
          <cell r="C5">
            <v>2.8</v>
          </cell>
        </row>
      </sheetData>
      <sheetData sheetId="12585">
        <row r="5">
          <cell r="C5">
            <v>2.8</v>
          </cell>
        </row>
      </sheetData>
      <sheetData sheetId="12586">
        <row r="5">
          <cell r="C5">
            <v>2.8</v>
          </cell>
        </row>
      </sheetData>
      <sheetData sheetId="12587">
        <row r="5">
          <cell r="C5">
            <v>2.8</v>
          </cell>
        </row>
      </sheetData>
      <sheetData sheetId="12588">
        <row r="5">
          <cell r="C5">
            <v>2.8</v>
          </cell>
        </row>
      </sheetData>
      <sheetData sheetId="12589">
        <row r="5">
          <cell r="C5">
            <v>2.8</v>
          </cell>
        </row>
      </sheetData>
      <sheetData sheetId="12590">
        <row r="5">
          <cell r="C5">
            <v>2.8</v>
          </cell>
        </row>
      </sheetData>
      <sheetData sheetId="12591">
        <row r="5">
          <cell r="C5">
            <v>2.8</v>
          </cell>
        </row>
      </sheetData>
      <sheetData sheetId="12592">
        <row r="5">
          <cell r="C5">
            <v>2.8</v>
          </cell>
        </row>
      </sheetData>
      <sheetData sheetId="12593">
        <row r="5">
          <cell r="C5">
            <v>2.8</v>
          </cell>
        </row>
      </sheetData>
      <sheetData sheetId="12594">
        <row r="5">
          <cell r="C5">
            <v>2.8</v>
          </cell>
        </row>
      </sheetData>
      <sheetData sheetId="12595">
        <row r="5">
          <cell r="C5">
            <v>2.8</v>
          </cell>
        </row>
      </sheetData>
      <sheetData sheetId="12596">
        <row r="5">
          <cell r="C5">
            <v>2.8</v>
          </cell>
        </row>
      </sheetData>
      <sheetData sheetId="12597">
        <row r="5">
          <cell r="C5">
            <v>2.8</v>
          </cell>
        </row>
      </sheetData>
      <sheetData sheetId="12598">
        <row r="5">
          <cell r="C5">
            <v>2.8</v>
          </cell>
        </row>
      </sheetData>
      <sheetData sheetId="12599">
        <row r="5">
          <cell r="C5">
            <v>2.8</v>
          </cell>
        </row>
      </sheetData>
      <sheetData sheetId="12600">
        <row r="5">
          <cell r="C5">
            <v>2.8</v>
          </cell>
        </row>
      </sheetData>
      <sheetData sheetId="12601">
        <row r="5">
          <cell r="C5">
            <v>2.8</v>
          </cell>
        </row>
      </sheetData>
      <sheetData sheetId="12602">
        <row r="5">
          <cell r="C5">
            <v>2.8</v>
          </cell>
        </row>
      </sheetData>
      <sheetData sheetId="12603">
        <row r="5">
          <cell r="C5">
            <v>2.8</v>
          </cell>
        </row>
      </sheetData>
      <sheetData sheetId="12604">
        <row r="5">
          <cell r="C5">
            <v>2.8</v>
          </cell>
        </row>
      </sheetData>
      <sheetData sheetId="12605">
        <row r="5">
          <cell r="C5">
            <v>2.8</v>
          </cell>
        </row>
      </sheetData>
      <sheetData sheetId="12606">
        <row r="5">
          <cell r="C5">
            <v>2.8</v>
          </cell>
        </row>
      </sheetData>
      <sheetData sheetId="12607">
        <row r="5">
          <cell r="C5">
            <v>2.8</v>
          </cell>
        </row>
      </sheetData>
      <sheetData sheetId="12608">
        <row r="5">
          <cell r="C5">
            <v>2.8</v>
          </cell>
        </row>
      </sheetData>
      <sheetData sheetId="12609">
        <row r="5">
          <cell r="C5">
            <v>2.8</v>
          </cell>
        </row>
      </sheetData>
      <sheetData sheetId="12610">
        <row r="5">
          <cell r="C5">
            <v>2.8</v>
          </cell>
        </row>
      </sheetData>
      <sheetData sheetId="12611">
        <row r="5">
          <cell r="C5">
            <v>2.8</v>
          </cell>
        </row>
      </sheetData>
      <sheetData sheetId="12612">
        <row r="5">
          <cell r="C5">
            <v>2.8</v>
          </cell>
        </row>
      </sheetData>
      <sheetData sheetId="12613">
        <row r="5">
          <cell r="C5">
            <v>2.8</v>
          </cell>
        </row>
      </sheetData>
      <sheetData sheetId="12614">
        <row r="5">
          <cell r="C5">
            <v>2.8</v>
          </cell>
        </row>
      </sheetData>
      <sheetData sheetId="12615">
        <row r="5">
          <cell r="C5">
            <v>2.8</v>
          </cell>
        </row>
      </sheetData>
      <sheetData sheetId="12616">
        <row r="5">
          <cell r="C5">
            <v>2.8</v>
          </cell>
        </row>
      </sheetData>
      <sheetData sheetId="12617">
        <row r="5">
          <cell r="C5">
            <v>2.8</v>
          </cell>
        </row>
      </sheetData>
      <sheetData sheetId="12618">
        <row r="5">
          <cell r="C5">
            <v>2.8</v>
          </cell>
        </row>
      </sheetData>
      <sheetData sheetId="12619">
        <row r="5">
          <cell r="C5">
            <v>2.8</v>
          </cell>
        </row>
      </sheetData>
      <sheetData sheetId="12620">
        <row r="5">
          <cell r="C5">
            <v>2.8</v>
          </cell>
        </row>
      </sheetData>
      <sheetData sheetId="12621">
        <row r="5">
          <cell r="C5">
            <v>2.8</v>
          </cell>
        </row>
      </sheetData>
      <sheetData sheetId="12622">
        <row r="5">
          <cell r="C5">
            <v>2.8</v>
          </cell>
        </row>
      </sheetData>
      <sheetData sheetId="12623">
        <row r="5">
          <cell r="C5">
            <v>2.8</v>
          </cell>
        </row>
      </sheetData>
      <sheetData sheetId="12624">
        <row r="5">
          <cell r="C5">
            <v>2.8</v>
          </cell>
        </row>
      </sheetData>
      <sheetData sheetId="12625">
        <row r="5">
          <cell r="C5">
            <v>2.8</v>
          </cell>
        </row>
      </sheetData>
      <sheetData sheetId="12626">
        <row r="5">
          <cell r="C5">
            <v>2.8</v>
          </cell>
        </row>
      </sheetData>
      <sheetData sheetId="12627">
        <row r="5">
          <cell r="C5">
            <v>2.8</v>
          </cell>
        </row>
      </sheetData>
      <sheetData sheetId="12628">
        <row r="5">
          <cell r="C5">
            <v>2.8</v>
          </cell>
        </row>
      </sheetData>
      <sheetData sheetId="12629">
        <row r="5">
          <cell r="C5">
            <v>2.8</v>
          </cell>
        </row>
      </sheetData>
      <sheetData sheetId="12630">
        <row r="5">
          <cell r="C5">
            <v>2.8</v>
          </cell>
        </row>
      </sheetData>
      <sheetData sheetId="12631">
        <row r="5">
          <cell r="C5">
            <v>2.8</v>
          </cell>
        </row>
      </sheetData>
      <sheetData sheetId="12632">
        <row r="5">
          <cell r="C5">
            <v>2.8</v>
          </cell>
        </row>
      </sheetData>
      <sheetData sheetId="12633">
        <row r="5">
          <cell r="C5">
            <v>2.8</v>
          </cell>
        </row>
      </sheetData>
      <sheetData sheetId="12634">
        <row r="5">
          <cell r="C5">
            <v>2.8</v>
          </cell>
        </row>
      </sheetData>
      <sheetData sheetId="12635">
        <row r="5">
          <cell r="C5">
            <v>2.8</v>
          </cell>
        </row>
      </sheetData>
      <sheetData sheetId="12636">
        <row r="5">
          <cell r="C5">
            <v>2.8</v>
          </cell>
        </row>
      </sheetData>
      <sheetData sheetId="12637">
        <row r="5">
          <cell r="C5">
            <v>2.8</v>
          </cell>
        </row>
      </sheetData>
      <sheetData sheetId="12638">
        <row r="5">
          <cell r="C5">
            <v>2.8</v>
          </cell>
        </row>
      </sheetData>
      <sheetData sheetId="12639">
        <row r="5">
          <cell r="C5">
            <v>2.8</v>
          </cell>
        </row>
      </sheetData>
      <sheetData sheetId="12640">
        <row r="5">
          <cell r="C5">
            <v>2.8</v>
          </cell>
        </row>
      </sheetData>
      <sheetData sheetId="12641">
        <row r="5">
          <cell r="C5">
            <v>2.8</v>
          </cell>
        </row>
      </sheetData>
      <sheetData sheetId="12642">
        <row r="5">
          <cell r="C5">
            <v>2.8</v>
          </cell>
        </row>
      </sheetData>
      <sheetData sheetId="12643">
        <row r="5">
          <cell r="C5">
            <v>2.8</v>
          </cell>
        </row>
      </sheetData>
      <sheetData sheetId="12644">
        <row r="5">
          <cell r="C5">
            <v>2.8</v>
          </cell>
        </row>
      </sheetData>
      <sheetData sheetId="12645">
        <row r="5">
          <cell r="C5">
            <v>2.8</v>
          </cell>
        </row>
      </sheetData>
      <sheetData sheetId="12646">
        <row r="5">
          <cell r="C5">
            <v>2.8</v>
          </cell>
        </row>
      </sheetData>
      <sheetData sheetId="12647">
        <row r="5">
          <cell r="C5">
            <v>2.8</v>
          </cell>
        </row>
      </sheetData>
      <sheetData sheetId="12648">
        <row r="5">
          <cell r="C5" t="str">
            <v>NIGHT</v>
          </cell>
        </row>
      </sheetData>
      <sheetData sheetId="12649">
        <row r="5">
          <cell r="C5" t="str">
            <v>NIGHT</v>
          </cell>
        </row>
      </sheetData>
      <sheetData sheetId="12650">
        <row r="5">
          <cell r="C5" t="str">
            <v>NIGHT</v>
          </cell>
        </row>
      </sheetData>
      <sheetData sheetId="12651">
        <row r="5">
          <cell r="C5" t="str">
            <v>NIGHT</v>
          </cell>
        </row>
      </sheetData>
      <sheetData sheetId="12652">
        <row r="5">
          <cell r="C5" t="str">
            <v>NIGHT</v>
          </cell>
        </row>
      </sheetData>
      <sheetData sheetId="12653">
        <row r="5">
          <cell r="C5" t="str">
            <v>NIGHT</v>
          </cell>
        </row>
      </sheetData>
      <sheetData sheetId="12654">
        <row r="5">
          <cell r="C5">
            <v>2.8</v>
          </cell>
        </row>
      </sheetData>
      <sheetData sheetId="12655">
        <row r="5">
          <cell r="C5">
            <v>2.8</v>
          </cell>
        </row>
      </sheetData>
      <sheetData sheetId="12656">
        <row r="5">
          <cell r="C5" t="str">
            <v>NIGHT</v>
          </cell>
        </row>
      </sheetData>
      <sheetData sheetId="12657">
        <row r="5">
          <cell r="C5" t="str">
            <v>NIGHT</v>
          </cell>
        </row>
      </sheetData>
      <sheetData sheetId="12658">
        <row r="5">
          <cell r="C5" t="str">
            <v>NIGHT</v>
          </cell>
        </row>
      </sheetData>
      <sheetData sheetId="12659">
        <row r="5">
          <cell r="C5" t="str">
            <v>NIGHT</v>
          </cell>
        </row>
      </sheetData>
      <sheetData sheetId="12660">
        <row r="5">
          <cell r="C5" t="str">
            <v>NIGHT</v>
          </cell>
        </row>
      </sheetData>
      <sheetData sheetId="12661">
        <row r="5">
          <cell r="C5" t="str">
            <v>NIGHT</v>
          </cell>
        </row>
      </sheetData>
      <sheetData sheetId="12662">
        <row r="5">
          <cell r="C5" t="str">
            <v>NIGHT</v>
          </cell>
        </row>
      </sheetData>
      <sheetData sheetId="12663">
        <row r="5">
          <cell r="C5" t="str">
            <v>NIGHT</v>
          </cell>
        </row>
      </sheetData>
      <sheetData sheetId="12664">
        <row r="5">
          <cell r="C5" t="str">
            <v>NIGHT</v>
          </cell>
        </row>
      </sheetData>
      <sheetData sheetId="12665">
        <row r="5">
          <cell r="C5" t="str">
            <v>NIGHT</v>
          </cell>
        </row>
      </sheetData>
      <sheetData sheetId="12666">
        <row r="5">
          <cell r="C5" t="str">
            <v>NIGHT</v>
          </cell>
        </row>
      </sheetData>
      <sheetData sheetId="12667">
        <row r="5">
          <cell r="C5" t="str">
            <v>NIGHT</v>
          </cell>
        </row>
      </sheetData>
      <sheetData sheetId="12668">
        <row r="5">
          <cell r="C5" t="str">
            <v>NIGHT</v>
          </cell>
        </row>
      </sheetData>
      <sheetData sheetId="12669">
        <row r="5">
          <cell r="C5" t="str">
            <v>NIGHT</v>
          </cell>
        </row>
      </sheetData>
      <sheetData sheetId="12670">
        <row r="5">
          <cell r="C5" t="str">
            <v>NIGHT</v>
          </cell>
        </row>
      </sheetData>
      <sheetData sheetId="12671">
        <row r="5">
          <cell r="C5" t="str">
            <v>NIGHT</v>
          </cell>
        </row>
      </sheetData>
      <sheetData sheetId="12672">
        <row r="5">
          <cell r="C5" t="str">
            <v>NIGHT</v>
          </cell>
        </row>
      </sheetData>
      <sheetData sheetId="12673">
        <row r="5">
          <cell r="C5" t="str">
            <v>NIGHT</v>
          </cell>
        </row>
      </sheetData>
      <sheetData sheetId="12674">
        <row r="5">
          <cell r="C5" t="str">
            <v>NIGHT</v>
          </cell>
        </row>
      </sheetData>
      <sheetData sheetId="12675">
        <row r="5">
          <cell r="C5" t="str">
            <v>NIGHT</v>
          </cell>
        </row>
      </sheetData>
      <sheetData sheetId="12676">
        <row r="5">
          <cell r="C5" t="str">
            <v>NIGHT</v>
          </cell>
        </row>
      </sheetData>
      <sheetData sheetId="12677">
        <row r="5">
          <cell r="C5" t="str">
            <v>NIGHT</v>
          </cell>
        </row>
      </sheetData>
      <sheetData sheetId="12678">
        <row r="5">
          <cell r="C5" t="str">
            <v>NIGHT</v>
          </cell>
        </row>
      </sheetData>
      <sheetData sheetId="12679">
        <row r="5">
          <cell r="C5" t="str">
            <v>NIGHT</v>
          </cell>
        </row>
      </sheetData>
      <sheetData sheetId="12680">
        <row r="5">
          <cell r="C5" t="str">
            <v>NIGHT</v>
          </cell>
        </row>
      </sheetData>
      <sheetData sheetId="12681">
        <row r="5">
          <cell r="C5" t="str">
            <v>NIGHT</v>
          </cell>
        </row>
      </sheetData>
      <sheetData sheetId="12682">
        <row r="5">
          <cell r="C5" t="str">
            <v>NIGHT</v>
          </cell>
        </row>
      </sheetData>
      <sheetData sheetId="12683">
        <row r="5">
          <cell r="C5" t="str">
            <v>NIGHT</v>
          </cell>
        </row>
      </sheetData>
      <sheetData sheetId="12684">
        <row r="5">
          <cell r="C5" t="str">
            <v>NIGHT</v>
          </cell>
        </row>
      </sheetData>
      <sheetData sheetId="12685">
        <row r="5">
          <cell r="C5" t="str">
            <v>NIGHT</v>
          </cell>
        </row>
      </sheetData>
      <sheetData sheetId="12686">
        <row r="5">
          <cell r="C5" t="str">
            <v>NIGHT</v>
          </cell>
        </row>
      </sheetData>
      <sheetData sheetId="12687">
        <row r="5">
          <cell r="C5" t="str">
            <v>NIGHT</v>
          </cell>
        </row>
      </sheetData>
      <sheetData sheetId="12688">
        <row r="5">
          <cell r="C5" t="str">
            <v>NIGHT</v>
          </cell>
        </row>
      </sheetData>
      <sheetData sheetId="12689">
        <row r="5">
          <cell r="C5" t="str">
            <v>NIGHT</v>
          </cell>
        </row>
      </sheetData>
      <sheetData sheetId="12690">
        <row r="5">
          <cell r="C5" t="str">
            <v>NIGHT</v>
          </cell>
        </row>
      </sheetData>
      <sheetData sheetId="12691">
        <row r="5">
          <cell r="C5" t="str">
            <v>NIGHT</v>
          </cell>
        </row>
      </sheetData>
      <sheetData sheetId="12692">
        <row r="5">
          <cell r="C5" t="str">
            <v>NIGHT</v>
          </cell>
        </row>
      </sheetData>
      <sheetData sheetId="12693">
        <row r="5">
          <cell r="C5" t="str">
            <v>NIGHT</v>
          </cell>
        </row>
      </sheetData>
      <sheetData sheetId="12694">
        <row r="5">
          <cell r="C5" t="str">
            <v>NIGHT</v>
          </cell>
        </row>
      </sheetData>
      <sheetData sheetId="12695">
        <row r="5">
          <cell r="C5" t="str">
            <v>NIGHT</v>
          </cell>
        </row>
      </sheetData>
      <sheetData sheetId="12696">
        <row r="5">
          <cell r="C5" t="str">
            <v>NIGHT</v>
          </cell>
        </row>
      </sheetData>
      <sheetData sheetId="12697">
        <row r="5">
          <cell r="C5" t="str">
            <v>NIGHT</v>
          </cell>
        </row>
      </sheetData>
      <sheetData sheetId="12698">
        <row r="5">
          <cell r="C5" t="str">
            <v>NIGHT</v>
          </cell>
        </row>
      </sheetData>
      <sheetData sheetId="12699">
        <row r="5">
          <cell r="C5" t="str">
            <v>NIGHT</v>
          </cell>
        </row>
      </sheetData>
      <sheetData sheetId="12700">
        <row r="5">
          <cell r="C5" t="str">
            <v>NIGHT</v>
          </cell>
        </row>
      </sheetData>
      <sheetData sheetId="12701">
        <row r="5">
          <cell r="C5" t="str">
            <v>NIGHT</v>
          </cell>
        </row>
      </sheetData>
      <sheetData sheetId="12702">
        <row r="5">
          <cell r="C5" t="str">
            <v>NIGHT</v>
          </cell>
        </row>
      </sheetData>
      <sheetData sheetId="12703">
        <row r="5">
          <cell r="C5" t="str">
            <v>NIGHT</v>
          </cell>
        </row>
      </sheetData>
      <sheetData sheetId="12704">
        <row r="5">
          <cell r="C5" t="str">
            <v>NIGHT</v>
          </cell>
        </row>
      </sheetData>
      <sheetData sheetId="12705">
        <row r="5">
          <cell r="C5" t="str">
            <v>NIGHT</v>
          </cell>
        </row>
      </sheetData>
      <sheetData sheetId="12706">
        <row r="5">
          <cell r="C5" t="str">
            <v>NIGHT</v>
          </cell>
        </row>
      </sheetData>
      <sheetData sheetId="12707">
        <row r="5">
          <cell r="C5" t="str">
            <v>NIGHT</v>
          </cell>
        </row>
      </sheetData>
      <sheetData sheetId="12708">
        <row r="5">
          <cell r="C5" t="str">
            <v>NIGHT</v>
          </cell>
        </row>
      </sheetData>
      <sheetData sheetId="12709">
        <row r="5">
          <cell r="C5" t="str">
            <v>NIGHT</v>
          </cell>
        </row>
      </sheetData>
      <sheetData sheetId="12710">
        <row r="5">
          <cell r="C5" t="str">
            <v>NIGHT</v>
          </cell>
        </row>
      </sheetData>
      <sheetData sheetId="12711">
        <row r="5">
          <cell r="C5" t="str">
            <v>NIGHT</v>
          </cell>
        </row>
      </sheetData>
      <sheetData sheetId="12712">
        <row r="5">
          <cell r="C5" t="str">
            <v>NIGHT</v>
          </cell>
        </row>
      </sheetData>
      <sheetData sheetId="12713">
        <row r="5">
          <cell r="C5" t="str">
            <v>NIGHT</v>
          </cell>
        </row>
      </sheetData>
      <sheetData sheetId="12714">
        <row r="5">
          <cell r="C5" t="str">
            <v>NIGHT</v>
          </cell>
        </row>
      </sheetData>
      <sheetData sheetId="12715">
        <row r="5">
          <cell r="C5" t="str">
            <v>NIGHT</v>
          </cell>
        </row>
      </sheetData>
      <sheetData sheetId="12716">
        <row r="5">
          <cell r="C5" t="str">
            <v>NIGHT</v>
          </cell>
        </row>
      </sheetData>
      <sheetData sheetId="12717">
        <row r="5">
          <cell r="C5" t="str">
            <v>NIGHT</v>
          </cell>
        </row>
      </sheetData>
      <sheetData sheetId="12718">
        <row r="5">
          <cell r="C5" t="str">
            <v>NIGHT</v>
          </cell>
        </row>
      </sheetData>
      <sheetData sheetId="12719">
        <row r="5">
          <cell r="C5" t="str">
            <v>NIGHT</v>
          </cell>
        </row>
      </sheetData>
      <sheetData sheetId="12720">
        <row r="5">
          <cell r="C5" t="str">
            <v>NIGHT</v>
          </cell>
        </row>
      </sheetData>
      <sheetData sheetId="12721">
        <row r="5">
          <cell r="C5">
            <v>2.8</v>
          </cell>
        </row>
      </sheetData>
      <sheetData sheetId="12722">
        <row r="5">
          <cell r="C5">
            <v>2.8</v>
          </cell>
        </row>
      </sheetData>
      <sheetData sheetId="12723">
        <row r="5">
          <cell r="C5">
            <v>2.8</v>
          </cell>
        </row>
      </sheetData>
      <sheetData sheetId="12724">
        <row r="5">
          <cell r="C5">
            <v>2.8</v>
          </cell>
        </row>
      </sheetData>
      <sheetData sheetId="12725">
        <row r="5">
          <cell r="C5">
            <v>2.8</v>
          </cell>
        </row>
      </sheetData>
      <sheetData sheetId="12726">
        <row r="5">
          <cell r="C5">
            <v>2.8</v>
          </cell>
        </row>
      </sheetData>
      <sheetData sheetId="12727">
        <row r="5">
          <cell r="C5">
            <v>2.8</v>
          </cell>
        </row>
      </sheetData>
      <sheetData sheetId="12728">
        <row r="5">
          <cell r="C5">
            <v>2.8</v>
          </cell>
        </row>
      </sheetData>
      <sheetData sheetId="12729">
        <row r="5">
          <cell r="C5">
            <v>2.8</v>
          </cell>
        </row>
      </sheetData>
      <sheetData sheetId="12730">
        <row r="5">
          <cell r="C5">
            <v>2.8</v>
          </cell>
        </row>
      </sheetData>
      <sheetData sheetId="12731">
        <row r="5">
          <cell r="C5">
            <v>2.8</v>
          </cell>
        </row>
      </sheetData>
      <sheetData sheetId="12732">
        <row r="5">
          <cell r="C5">
            <v>2.8</v>
          </cell>
        </row>
      </sheetData>
      <sheetData sheetId="12733">
        <row r="5">
          <cell r="C5">
            <v>2.8</v>
          </cell>
        </row>
      </sheetData>
      <sheetData sheetId="12734">
        <row r="5">
          <cell r="C5">
            <v>2.8</v>
          </cell>
        </row>
      </sheetData>
      <sheetData sheetId="12735">
        <row r="5">
          <cell r="C5">
            <v>2.8</v>
          </cell>
        </row>
      </sheetData>
      <sheetData sheetId="12736">
        <row r="5">
          <cell r="C5">
            <v>2.8</v>
          </cell>
        </row>
      </sheetData>
      <sheetData sheetId="12737">
        <row r="5">
          <cell r="C5">
            <v>2.8</v>
          </cell>
        </row>
      </sheetData>
      <sheetData sheetId="12738">
        <row r="5">
          <cell r="C5">
            <v>2.8</v>
          </cell>
        </row>
      </sheetData>
      <sheetData sheetId="12739">
        <row r="5">
          <cell r="C5">
            <v>2.8</v>
          </cell>
        </row>
      </sheetData>
      <sheetData sheetId="12740">
        <row r="5">
          <cell r="C5">
            <v>2.8</v>
          </cell>
        </row>
      </sheetData>
      <sheetData sheetId="12741">
        <row r="5">
          <cell r="C5">
            <v>2.8</v>
          </cell>
        </row>
      </sheetData>
      <sheetData sheetId="12742">
        <row r="5">
          <cell r="C5">
            <v>2.8</v>
          </cell>
        </row>
      </sheetData>
      <sheetData sheetId="12743">
        <row r="5">
          <cell r="C5">
            <v>2.8</v>
          </cell>
        </row>
      </sheetData>
      <sheetData sheetId="12744">
        <row r="5">
          <cell r="C5">
            <v>2.8</v>
          </cell>
        </row>
      </sheetData>
      <sheetData sheetId="12745">
        <row r="5">
          <cell r="C5">
            <v>2.8</v>
          </cell>
        </row>
      </sheetData>
      <sheetData sheetId="12746">
        <row r="5">
          <cell r="C5">
            <v>2.8</v>
          </cell>
        </row>
      </sheetData>
      <sheetData sheetId="12747">
        <row r="5">
          <cell r="C5">
            <v>2.8</v>
          </cell>
        </row>
      </sheetData>
      <sheetData sheetId="12748">
        <row r="5">
          <cell r="C5">
            <v>2.8</v>
          </cell>
        </row>
      </sheetData>
      <sheetData sheetId="12749">
        <row r="5">
          <cell r="C5">
            <v>2.8</v>
          </cell>
        </row>
      </sheetData>
      <sheetData sheetId="12750">
        <row r="5">
          <cell r="C5">
            <v>2.8</v>
          </cell>
        </row>
      </sheetData>
      <sheetData sheetId="12751">
        <row r="5">
          <cell r="C5">
            <v>2.8</v>
          </cell>
        </row>
      </sheetData>
      <sheetData sheetId="12752">
        <row r="5">
          <cell r="C5">
            <v>2.8</v>
          </cell>
        </row>
      </sheetData>
      <sheetData sheetId="12753">
        <row r="5">
          <cell r="C5">
            <v>2.8</v>
          </cell>
        </row>
      </sheetData>
      <sheetData sheetId="12754">
        <row r="5">
          <cell r="C5">
            <v>2.8</v>
          </cell>
        </row>
      </sheetData>
      <sheetData sheetId="12755">
        <row r="5">
          <cell r="C5">
            <v>2.8</v>
          </cell>
        </row>
      </sheetData>
      <sheetData sheetId="12756">
        <row r="5">
          <cell r="C5">
            <v>2.8</v>
          </cell>
        </row>
      </sheetData>
      <sheetData sheetId="12757">
        <row r="5">
          <cell r="C5">
            <v>2.8</v>
          </cell>
        </row>
      </sheetData>
      <sheetData sheetId="12758">
        <row r="5">
          <cell r="C5">
            <v>2.8</v>
          </cell>
        </row>
      </sheetData>
      <sheetData sheetId="12759">
        <row r="5">
          <cell r="C5">
            <v>2.8</v>
          </cell>
        </row>
      </sheetData>
      <sheetData sheetId="12760">
        <row r="5">
          <cell r="C5">
            <v>2.8</v>
          </cell>
        </row>
      </sheetData>
      <sheetData sheetId="12761">
        <row r="5">
          <cell r="C5">
            <v>2.8</v>
          </cell>
        </row>
      </sheetData>
      <sheetData sheetId="12762">
        <row r="5">
          <cell r="C5">
            <v>2.8</v>
          </cell>
        </row>
      </sheetData>
      <sheetData sheetId="12763">
        <row r="5">
          <cell r="C5">
            <v>2.8</v>
          </cell>
        </row>
      </sheetData>
      <sheetData sheetId="12764">
        <row r="5">
          <cell r="C5">
            <v>2.8</v>
          </cell>
        </row>
      </sheetData>
      <sheetData sheetId="12765">
        <row r="5">
          <cell r="C5">
            <v>2.8</v>
          </cell>
        </row>
      </sheetData>
      <sheetData sheetId="12766">
        <row r="5">
          <cell r="C5">
            <v>2.8</v>
          </cell>
        </row>
      </sheetData>
      <sheetData sheetId="12767">
        <row r="5">
          <cell r="C5">
            <v>2.8</v>
          </cell>
        </row>
      </sheetData>
      <sheetData sheetId="12768">
        <row r="5">
          <cell r="C5">
            <v>2.8</v>
          </cell>
        </row>
      </sheetData>
      <sheetData sheetId="12769">
        <row r="5">
          <cell r="C5">
            <v>2.8</v>
          </cell>
        </row>
      </sheetData>
      <sheetData sheetId="12770">
        <row r="5">
          <cell r="C5">
            <v>2.8</v>
          </cell>
        </row>
      </sheetData>
      <sheetData sheetId="12771">
        <row r="5">
          <cell r="C5">
            <v>2.8</v>
          </cell>
        </row>
      </sheetData>
      <sheetData sheetId="12772">
        <row r="5">
          <cell r="C5">
            <v>2.8</v>
          </cell>
        </row>
      </sheetData>
      <sheetData sheetId="12773">
        <row r="5">
          <cell r="C5">
            <v>2.8</v>
          </cell>
        </row>
      </sheetData>
      <sheetData sheetId="12774">
        <row r="5">
          <cell r="C5">
            <v>2.8</v>
          </cell>
        </row>
      </sheetData>
      <sheetData sheetId="12775">
        <row r="5">
          <cell r="C5">
            <v>2.8</v>
          </cell>
        </row>
      </sheetData>
      <sheetData sheetId="12776">
        <row r="5">
          <cell r="C5">
            <v>2.8</v>
          </cell>
        </row>
      </sheetData>
      <sheetData sheetId="12777">
        <row r="5">
          <cell r="C5">
            <v>2.8</v>
          </cell>
        </row>
      </sheetData>
      <sheetData sheetId="12778">
        <row r="5">
          <cell r="C5">
            <v>2.8</v>
          </cell>
        </row>
      </sheetData>
      <sheetData sheetId="12779">
        <row r="5">
          <cell r="C5">
            <v>2.8</v>
          </cell>
        </row>
      </sheetData>
      <sheetData sheetId="12780">
        <row r="5">
          <cell r="C5">
            <v>2.8</v>
          </cell>
        </row>
      </sheetData>
      <sheetData sheetId="12781">
        <row r="5">
          <cell r="C5">
            <v>2.8</v>
          </cell>
        </row>
      </sheetData>
      <sheetData sheetId="12782">
        <row r="5">
          <cell r="C5">
            <v>2.8</v>
          </cell>
        </row>
      </sheetData>
      <sheetData sheetId="12783">
        <row r="5">
          <cell r="C5">
            <v>2.8</v>
          </cell>
        </row>
      </sheetData>
      <sheetData sheetId="12784">
        <row r="5">
          <cell r="C5">
            <v>2.8</v>
          </cell>
        </row>
      </sheetData>
      <sheetData sheetId="12785">
        <row r="5">
          <cell r="C5">
            <v>2.8</v>
          </cell>
        </row>
      </sheetData>
      <sheetData sheetId="12786">
        <row r="5">
          <cell r="C5">
            <v>2.8</v>
          </cell>
        </row>
      </sheetData>
      <sheetData sheetId="12787">
        <row r="5">
          <cell r="C5">
            <v>2.8</v>
          </cell>
        </row>
      </sheetData>
      <sheetData sheetId="12788">
        <row r="5">
          <cell r="C5">
            <v>2.8</v>
          </cell>
        </row>
      </sheetData>
      <sheetData sheetId="12789">
        <row r="5">
          <cell r="C5">
            <v>2.8</v>
          </cell>
        </row>
      </sheetData>
      <sheetData sheetId="12790">
        <row r="5">
          <cell r="C5">
            <v>2.8</v>
          </cell>
        </row>
      </sheetData>
      <sheetData sheetId="12791">
        <row r="5">
          <cell r="C5">
            <v>2.8</v>
          </cell>
        </row>
      </sheetData>
      <sheetData sheetId="12792">
        <row r="5">
          <cell r="C5">
            <v>2.8</v>
          </cell>
        </row>
      </sheetData>
      <sheetData sheetId="12793">
        <row r="5">
          <cell r="C5">
            <v>2.8</v>
          </cell>
        </row>
      </sheetData>
      <sheetData sheetId="12794">
        <row r="5">
          <cell r="C5">
            <v>2.8</v>
          </cell>
        </row>
      </sheetData>
      <sheetData sheetId="12795">
        <row r="5">
          <cell r="C5">
            <v>2.8</v>
          </cell>
        </row>
      </sheetData>
      <sheetData sheetId="12796">
        <row r="5">
          <cell r="C5">
            <v>2.8</v>
          </cell>
        </row>
      </sheetData>
      <sheetData sheetId="12797">
        <row r="5">
          <cell r="C5">
            <v>2.8</v>
          </cell>
        </row>
      </sheetData>
      <sheetData sheetId="12798">
        <row r="5">
          <cell r="C5">
            <v>2.8</v>
          </cell>
        </row>
      </sheetData>
      <sheetData sheetId="12799">
        <row r="5">
          <cell r="C5">
            <v>2.8</v>
          </cell>
        </row>
      </sheetData>
      <sheetData sheetId="12800">
        <row r="5">
          <cell r="C5">
            <v>2.8</v>
          </cell>
        </row>
      </sheetData>
      <sheetData sheetId="12801">
        <row r="5">
          <cell r="C5">
            <v>2.8</v>
          </cell>
        </row>
      </sheetData>
      <sheetData sheetId="12802">
        <row r="5">
          <cell r="C5">
            <v>2.8</v>
          </cell>
        </row>
      </sheetData>
      <sheetData sheetId="12803">
        <row r="5">
          <cell r="C5">
            <v>2.8</v>
          </cell>
        </row>
      </sheetData>
      <sheetData sheetId="12804">
        <row r="5">
          <cell r="C5">
            <v>2.8</v>
          </cell>
        </row>
      </sheetData>
      <sheetData sheetId="12805">
        <row r="5">
          <cell r="C5">
            <v>2.8</v>
          </cell>
        </row>
      </sheetData>
      <sheetData sheetId="12806">
        <row r="5">
          <cell r="C5">
            <v>2.8</v>
          </cell>
        </row>
      </sheetData>
      <sheetData sheetId="12807">
        <row r="5">
          <cell r="C5">
            <v>2.8</v>
          </cell>
        </row>
      </sheetData>
      <sheetData sheetId="12808">
        <row r="5">
          <cell r="C5">
            <v>2.8</v>
          </cell>
        </row>
      </sheetData>
      <sheetData sheetId="12809">
        <row r="5">
          <cell r="C5">
            <v>2.8</v>
          </cell>
        </row>
      </sheetData>
      <sheetData sheetId="12810">
        <row r="5">
          <cell r="C5">
            <v>2.8</v>
          </cell>
        </row>
      </sheetData>
      <sheetData sheetId="12811">
        <row r="5">
          <cell r="C5">
            <v>2.8</v>
          </cell>
        </row>
      </sheetData>
      <sheetData sheetId="12812">
        <row r="5">
          <cell r="C5">
            <v>2.8</v>
          </cell>
        </row>
      </sheetData>
      <sheetData sheetId="12813">
        <row r="5">
          <cell r="C5">
            <v>2.8</v>
          </cell>
        </row>
      </sheetData>
      <sheetData sheetId="12814">
        <row r="5">
          <cell r="C5">
            <v>2.8</v>
          </cell>
        </row>
      </sheetData>
      <sheetData sheetId="12815">
        <row r="5">
          <cell r="C5">
            <v>2.8</v>
          </cell>
        </row>
      </sheetData>
      <sheetData sheetId="12816">
        <row r="5">
          <cell r="C5">
            <v>2.8</v>
          </cell>
        </row>
      </sheetData>
      <sheetData sheetId="12817">
        <row r="5">
          <cell r="C5">
            <v>2.8</v>
          </cell>
        </row>
      </sheetData>
      <sheetData sheetId="12818">
        <row r="5">
          <cell r="C5">
            <v>2.8</v>
          </cell>
        </row>
      </sheetData>
      <sheetData sheetId="12819">
        <row r="5">
          <cell r="C5" t="str">
            <v>NIGHT</v>
          </cell>
        </row>
      </sheetData>
      <sheetData sheetId="12820">
        <row r="5">
          <cell r="C5" t="str">
            <v>NIGHT</v>
          </cell>
        </row>
      </sheetData>
      <sheetData sheetId="12821">
        <row r="5">
          <cell r="C5" t="str">
            <v>NIGHT</v>
          </cell>
        </row>
      </sheetData>
      <sheetData sheetId="12822">
        <row r="5">
          <cell r="C5" t="str">
            <v>NIGHT</v>
          </cell>
        </row>
      </sheetData>
      <sheetData sheetId="12823">
        <row r="5">
          <cell r="C5" t="str">
            <v>NIGHT</v>
          </cell>
        </row>
      </sheetData>
      <sheetData sheetId="12824">
        <row r="5">
          <cell r="C5" t="str">
            <v>NIGHT</v>
          </cell>
        </row>
      </sheetData>
      <sheetData sheetId="12825">
        <row r="5">
          <cell r="C5">
            <v>2.8</v>
          </cell>
        </row>
      </sheetData>
      <sheetData sheetId="12826">
        <row r="5">
          <cell r="C5">
            <v>2.8</v>
          </cell>
        </row>
      </sheetData>
      <sheetData sheetId="12827">
        <row r="5">
          <cell r="C5" t="str">
            <v>NIGHT</v>
          </cell>
        </row>
      </sheetData>
      <sheetData sheetId="12828">
        <row r="5">
          <cell r="C5" t="str">
            <v>NIGHT</v>
          </cell>
        </row>
      </sheetData>
      <sheetData sheetId="12829">
        <row r="5">
          <cell r="C5" t="str">
            <v>NIGHT</v>
          </cell>
        </row>
      </sheetData>
      <sheetData sheetId="12830">
        <row r="5">
          <cell r="C5" t="str">
            <v>NIGHT</v>
          </cell>
        </row>
      </sheetData>
      <sheetData sheetId="12831">
        <row r="5">
          <cell r="C5" t="str">
            <v>NIGHT</v>
          </cell>
        </row>
      </sheetData>
      <sheetData sheetId="12832">
        <row r="5">
          <cell r="C5" t="str">
            <v>NIGHT</v>
          </cell>
        </row>
      </sheetData>
      <sheetData sheetId="12833">
        <row r="5">
          <cell r="C5" t="str">
            <v>NIGHT</v>
          </cell>
        </row>
      </sheetData>
      <sheetData sheetId="12834">
        <row r="5">
          <cell r="C5" t="str">
            <v>NIGHT</v>
          </cell>
        </row>
      </sheetData>
      <sheetData sheetId="12835">
        <row r="5">
          <cell r="C5" t="str">
            <v>NIGHT</v>
          </cell>
        </row>
      </sheetData>
      <sheetData sheetId="12836">
        <row r="5">
          <cell r="C5" t="str">
            <v>NIGHT</v>
          </cell>
        </row>
      </sheetData>
      <sheetData sheetId="12837">
        <row r="5">
          <cell r="C5" t="str">
            <v>NIGHT</v>
          </cell>
        </row>
      </sheetData>
      <sheetData sheetId="12838">
        <row r="5">
          <cell r="C5" t="str">
            <v>NIGHT</v>
          </cell>
        </row>
      </sheetData>
      <sheetData sheetId="12839">
        <row r="5">
          <cell r="C5" t="str">
            <v>NIGHT</v>
          </cell>
        </row>
      </sheetData>
      <sheetData sheetId="12840">
        <row r="5">
          <cell r="C5" t="str">
            <v>NIGHT</v>
          </cell>
        </row>
      </sheetData>
      <sheetData sheetId="12841">
        <row r="5">
          <cell r="C5" t="str">
            <v>NIGHT</v>
          </cell>
        </row>
      </sheetData>
      <sheetData sheetId="12842">
        <row r="5">
          <cell r="C5" t="str">
            <v>NIGHT</v>
          </cell>
        </row>
      </sheetData>
      <sheetData sheetId="12843">
        <row r="5">
          <cell r="C5" t="str">
            <v>NIGHT</v>
          </cell>
        </row>
      </sheetData>
      <sheetData sheetId="12844">
        <row r="5">
          <cell r="C5" t="str">
            <v>NIGHT</v>
          </cell>
        </row>
      </sheetData>
      <sheetData sheetId="12845">
        <row r="5">
          <cell r="C5" t="str">
            <v>NIGHT</v>
          </cell>
        </row>
      </sheetData>
      <sheetData sheetId="12846">
        <row r="5">
          <cell r="C5" t="str">
            <v>NIGHT</v>
          </cell>
        </row>
      </sheetData>
      <sheetData sheetId="12847">
        <row r="5">
          <cell r="C5" t="str">
            <v>NIGHT</v>
          </cell>
        </row>
      </sheetData>
      <sheetData sheetId="12848">
        <row r="5">
          <cell r="C5" t="str">
            <v>NIGHT</v>
          </cell>
        </row>
      </sheetData>
      <sheetData sheetId="12849">
        <row r="5">
          <cell r="C5" t="str">
            <v>NIGHT</v>
          </cell>
        </row>
      </sheetData>
      <sheetData sheetId="12850">
        <row r="5">
          <cell r="C5" t="str">
            <v>NIGHT</v>
          </cell>
        </row>
      </sheetData>
      <sheetData sheetId="12851">
        <row r="5">
          <cell r="C5" t="str">
            <v>NIGHT</v>
          </cell>
        </row>
      </sheetData>
      <sheetData sheetId="12852">
        <row r="5">
          <cell r="C5" t="str">
            <v>NIGHT</v>
          </cell>
        </row>
      </sheetData>
      <sheetData sheetId="12853">
        <row r="5">
          <cell r="C5" t="str">
            <v>NIGHT</v>
          </cell>
        </row>
      </sheetData>
      <sheetData sheetId="12854">
        <row r="5">
          <cell r="C5" t="str">
            <v>NIGHT</v>
          </cell>
        </row>
      </sheetData>
      <sheetData sheetId="12855">
        <row r="5">
          <cell r="C5" t="str">
            <v>NIGHT</v>
          </cell>
        </row>
      </sheetData>
      <sheetData sheetId="12856">
        <row r="5">
          <cell r="C5" t="str">
            <v>NIGHT</v>
          </cell>
        </row>
      </sheetData>
      <sheetData sheetId="12857">
        <row r="5">
          <cell r="C5" t="str">
            <v>NIGHT</v>
          </cell>
        </row>
      </sheetData>
      <sheetData sheetId="12858">
        <row r="5">
          <cell r="C5" t="str">
            <v>NIGHT</v>
          </cell>
        </row>
      </sheetData>
      <sheetData sheetId="12859">
        <row r="5">
          <cell r="C5" t="str">
            <v>NIGHT</v>
          </cell>
        </row>
      </sheetData>
      <sheetData sheetId="12860">
        <row r="5">
          <cell r="C5" t="str">
            <v>NIGHT</v>
          </cell>
        </row>
      </sheetData>
      <sheetData sheetId="12861">
        <row r="5">
          <cell r="C5" t="str">
            <v>NIGHT</v>
          </cell>
        </row>
      </sheetData>
      <sheetData sheetId="12862">
        <row r="5">
          <cell r="C5" t="str">
            <v>NIGHT</v>
          </cell>
        </row>
      </sheetData>
      <sheetData sheetId="12863">
        <row r="5">
          <cell r="C5" t="str">
            <v>NIGHT</v>
          </cell>
        </row>
      </sheetData>
      <sheetData sheetId="12864">
        <row r="5">
          <cell r="C5" t="str">
            <v>NIGHT</v>
          </cell>
        </row>
      </sheetData>
      <sheetData sheetId="12865">
        <row r="5">
          <cell r="C5" t="str">
            <v>NIGHT</v>
          </cell>
        </row>
      </sheetData>
      <sheetData sheetId="12866">
        <row r="5">
          <cell r="C5" t="str">
            <v>NIGHT</v>
          </cell>
        </row>
      </sheetData>
      <sheetData sheetId="12867">
        <row r="5">
          <cell r="C5" t="str">
            <v>NIGHT</v>
          </cell>
        </row>
      </sheetData>
      <sheetData sheetId="12868">
        <row r="5">
          <cell r="C5" t="str">
            <v>NIGHT</v>
          </cell>
        </row>
      </sheetData>
      <sheetData sheetId="12869">
        <row r="5">
          <cell r="C5" t="str">
            <v>NIGHT</v>
          </cell>
        </row>
      </sheetData>
      <sheetData sheetId="12870">
        <row r="5">
          <cell r="C5" t="str">
            <v>NIGHT</v>
          </cell>
        </row>
      </sheetData>
      <sheetData sheetId="12871">
        <row r="5">
          <cell r="C5" t="str">
            <v>NIGHT</v>
          </cell>
        </row>
      </sheetData>
      <sheetData sheetId="12872">
        <row r="5">
          <cell r="C5" t="str">
            <v>NIGHT</v>
          </cell>
        </row>
      </sheetData>
      <sheetData sheetId="12873">
        <row r="5">
          <cell r="C5" t="str">
            <v>NIGHT</v>
          </cell>
        </row>
      </sheetData>
      <sheetData sheetId="12874">
        <row r="5">
          <cell r="C5" t="str">
            <v>NIGHT</v>
          </cell>
        </row>
      </sheetData>
      <sheetData sheetId="12875">
        <row r="5">
          <cell r="C5" t="str">
            <v>NIGHT</v>
          </cell>
        </row>
      </sheetData>
      <sheetData sheetId="12876">
        <row r="5">
          <cell r="C5" t="str">
            <v>NIGHT</v>
          </cell>
        </row>
      </sheetData>
      <sheetData sheetId="12877">
        <row r="5">
          <cell r="C5" t="str">
            <v>NIGHT</v>
          </cell>
        </row>
      </sheetData>
      <sheetData sheetId="12878">
        <row r="5">
          <cell r="C5" t="str">
            <v>NIGHT</v>
          </cell>
        </row>
      </sheetData>
      <sheetData sheetId="12879">
        <row r="5">
          <cell r="C5" t="str">
            <v>NIGHT</v>
          </cell>
        </row>
      </sheetData>
      <sheetData sheetId="12880">
        <row r="5">
          <cell r="C5" t="str">
            <v>NIGHT</v>
          </cell>
        </row>
      </sheetData>
      <sheetData sheetId="12881">
        <row r="5">
          <cell r="C5" t="str">
            <v>NIGHT</v>
          </cell>
        </row>
      </sheetData>
      <sheetData sheetId="12882">
        <row r="5">
          <cell r="C5" t="str">
            <v>NIGHT</v>
          </cell>
        </row>
      </sheetData>
      <sheetData sheetId="12883">
        <row r="5">
          <cell r="C5" t="str">
            <v>NIGHT</v>
          </cell>
        </row>
      </sheetData>
      <sheetData sheetId="12884">
        <row r="5">
          <cell r="C5" t="str">
            <v>NIGHT</v>
          </cell>
        </row>
      </sheetData>
      <sheetData sheetId="12885">
        <row r="5">
          <cell r="C5" t="str">
            <v>NIGHT</v>
          </cell>
        </row>
      </sheetData>
      <sheetData sheetId="12886">
        <row r="5">
          <cell r="C5" t="str">
            <v>NIGHT</v>
          </cell>
        </row>
      </sheetData>
      <sheetData sheetId="12887">
        <row r="5">
          <cell r="C5" t="str">
            <v>NIGHT</v>
          </cell>
        </row>
      </sheetData>
      <sheetData sheetId="12888">
        <row r="5">
          <cell r="C5" t="str">
            <v>NIGHT</v>
          </cell>
        </row>
      </sheetData>
      <sheetData sheetId="12889">
        <row r="5">
          <cell r="C5" t="str">
            <v>NIGHT</v>
          </cell>
        </row>
      </sheetData>
      <sheetData sheetId="12890">
        <row r="5">
          <cell r="C5" t="str">
            <v>NIGHT</v>
          </cell>
        </row>
      </sheetData>
      <sheetData sheetId="12891">
        <row r="5">
          <cell r="C5" t="str">
            <v>NIGHT</v>
          </cell>
        </row>
      </sheetData>
      <sheetData sheetId="12892">
        <row r="5">
          <cell r="C5">
            <v>2.8</v>
          </cell>
        </row>
      </sheetData>
      <sheetData sheetId="12893">
        <row r="5">
          <cell r="C5">
            <v>2.8</v>
          </cell>
        </row>
      </sheetData>
      <sheetData sheetId="12894">
        <row r="5">
          <cell r="C5">
            <v>2.8</v>
          </cell>
        </row>
      </sheetData>
      <sheetData sheetId="12895">
        <row r="5">
          <cell r="C5">
            <v>2.8</v>
          </cell>
        </row>
      </sheetData>
      <sheetData sheetId="12896">
        <row r="5">
          <cell r="C5">
            <v>2.8</v>
          </cell>
        </row>
      </sheetData>
      <sheetData sheetId="12897">
        <row r="5">
          <cell r="C5">
            <v>2.8</v>
          </cell>
        </row>
      </sheetData>
      <sheetData sheetId="12898">
        <row r="5">
          <cell r="C5">
            <v>2.8</v>
          </cell>
        </row>
      </sheetData>
      <sheetData sheetId="12899">
        <row r="5">
          <cell r="C5">
            <v>2.8</v>
          </cell>
        </row>
      </sheetData>
      <sheetData sheetId="12900">
        <row r="5">
          <cell r="C5">
            <v>2.8</v>
          </cell>
        </row>
      </sheetData>
      <sheetData sheetId="12901">
        <row r="5">
          <cell r="C5">
            <v>2.8</v>
          </cell>
        </row>
      </sheetData>
      <sheetData sheetId="12902">
        <row r="5">
          <cell r="C5">
            <v>2.8</v>
          </cell>
        </row>
      </sheetData>
      <sheetData sheetId="12903">
        <row r="5">
          <cell r="C5">
            <v>2.8</v>
          </cell>
        </row>
      </sheetData>
      <sheetData sheetId="12904">
        <row r="5">
          <cell r="C5">
            <v>2.8</v>
          </cell>
        </row>
      </sheetData>
      <sheetData sheetId="12905">
        <row r="5">
          <cell r="C5">
            <v>2.8</v>
          </cell>
        </row>
      </sheetData>
      <sheetData sheetId="12906">
        <row r="5">
          <cell r="C5">
            <v>2.8</v>
          </cell>
        </row>
      </sheetData>
      <sheetData sheetId="12907">
        <row r="5">
          <cell r="C5">
            <v>2.8</v>
          </cell>
        </row>
      </sheetData>
      <sheetData sheetId="12908">
        <row r="5">
          <cell r="C5">
            <v>2.8</v>
          </cell>
        </row>
      </sheetData>
      <sheetData sheetId="12909">
        <row r="5">
          <cell r="C5">
            <v>2.8</v>
          </cell>
        </row>
      </sheetData>
      <sheetData sheetId="12910">
        <row r="5">
          <cell r="C5">
            <v>2.8</v>
          </cell>
        </row>
      </sheetData>
      <sheetData sheetId="12911">
        <row r="5">
          <cell r="C5">
            <v>2.8</v>
          </cell>
        </row>
      </sheetData>
      <sheetData sheetId="12912">
        <row r="5">
          <cell r="C5">
            <v>2.8</v>
          </cell>
        </row>
      </sheetData>
      <sheetData sheetId="12913">
        <row r="5">
          <cell r="C5">
            <v>2.8</v>
          </cell>
        </row>
      </sheetData>
      <sheetData sheetId="12914">
        <row r="5">
          <cell r="C5">
            <v>2.8</v>
          </cell>
        </row>
      </sheetData>
      <sheetData sheetId="12915">
        <row r="5">
          <cell r="C5">
            <v>2.8</v>
          </cell>
        </row>
      </sheetData>
      <sheetData sheetId="12916">
        <row r="5">
          <cell r="C5">
            <v>2.8</v>
          </cell>
        </row>
      </sheetData>
      <sheetData sheetId="12917">
        <row r="5">
          <cell r="C5">
            <v>2.8</v>
          </cell>
        </row>
      </sheetData>
      <sheetData sheetId="12918">
        <row r="5">
          <cell r="C5">
            <v>2.8</v>
          </cell>
        </row>
      </sheetData>
      <sheetData sheetId="12919">
        <row r="5">
          <cell r="C5">
            <v>2.8</v>
          </cell>
        </row>
      </sheetData>
      <sheetData sheetId="12920">
        <row r="5">
          <cell r="C5">
            <v>2.8</v>
          </cell>
        </row>
      </sheetData>
      <sheetData sheetId="12921">
        <row r="5">
          <cell r="C5">
            <v>2.8</v>
          </cell>
        </row>
      </sheetData>
      <sheetData sheetId="12922">
        <row r="5">
          <cell r="C5">
            <v>2.8</v>
          </cell>
        </row>
      </sheetData>
      <sheetData sheetId="12923">
        <row r="5">
          <cell r="C5">
            <v>2.8</v>
          </cell>
        </row>
      </sheetData>
      <sheetData sheetId="12924">
        <row r="5">
          <cell r="C5">
            <v>2.8</v>
          </cell>
        </row>
      </sheetData>
      <sheetData sheetId="12925">
        <row r="5">
          <cell r="C5">
            <v>2.8</v>
          </cell>
        </row>
      </sheetData>
      <sheetData sheetId="12926">
        <row r="5">
          <cell r="C5">
            <v>2.8</v>
          </cell>
        </row>
      </sheetData>
      <sheetData sheetId="12927">
        <row r="5">
          <cell r="C5">
            <v>2.8</v>
          </cell>
        </row>
      </sheetData>
      <sheetData sheetId="12928">
        <row r="5">
          <cell r="C5">
            <v>2.8</v>
          </cell>
        </row>
      </sheetData>
      <sheetData sheetId="12929">
        <row r="5">
          <cell r="C5">
            <v>2.8</v>
          </cell>
        </row>
      </sheetData>
      <sheetData sheetId="12930">
        <row r="5">
          <cell r="C5">
            <v>2.8</v>
          </cell>
        </row>
      </sheetData>
      <sheetData sheetId="12931">
        <row r="5">
          <cell r="C5">
            <v>2.8</v>
          </cell>
        </row>
      </sheetData>
      <sheetData sheetId="12932">
        <row r="5">
          <cell r="C5">
            <v>2.8</v>
          </cell>
        </row>
      </sheetData>
      <sheetData sheetId="12933">
        <row r="5">
          <cell r="C5">
            <v>2.8</v>
          </cell>
        </row>
      </sheetData>
      <sheetData sheetId="12934">
        <row r="5">
          <cell r="C5">
            <v>2.8</v>
          </cell>
        </row>
      </sheetData>
      <sheetData sheetId="12935">
        <row r="5">
          <cell r="C5">
            <v>2.8</v>
          </cell>
        </row>
      </sheetData>
      <sheetData sheetId="12936">
        <row r="5">
          <cell r="C5">
            <v>2.8</v>
          </cell>
        </row>
      </sheetData>
      <sheetData sheetId="12937">
        <row r="5">
          <cell r="C5">
            <v>2.8</v>
          </cell>
        </row>
      </sheetData>
      <sheetData sheetId="12938">
        <row r="5">
          <cell r="C5">
            <v>2.8</v>
          </cell>
        </row>
      </sheetData>
      <sheetData sheetId="12939">
        <row r="5">
          <cell r="C5">
            <v>2.8</v>
          </cell>
        </row>
      </sheetData>
      <sheetData sheetId="12940">
        <row r="5">
          <cell r="C5">
            <v>2.8</v>
          </cell>
        </row>
      </sheetData>
      <sheetData sheetId="12941">
        <row r="5">
          <cell r="C5">
            <v>2.8</v>
          </cell>
        </row>
      </sheetData>
      <sheetData sheetId="12942">
        <row r="5">
          <cell r="C5">
            <v>2.8</v>
          </cell>
        </row>
      </sheetData>
      <sheetData sheetId="12943">
        <row r="5">
          <cell r="C5">
            <v>2.8</v>
          </cell>
        </row>
      </sheetData>
      <sheetData sheetId="12944">
        <row r="5">
          <cell r="C5">
            <v>2.8</v>
          </cell>
        </row>
      </sheetData>
      <sheetData sheetId="12945">
        <row r="5">
          <cell r="C5">
            <v>2.8</v>
          </cell>
        </row>
      </sheetData>
      <sheetData sheetId="12946">
        <row r="5">
          <cell r="C5">
            <v>2.8</v>
          </cell>
        </row>
      </sheetData>
      <sheetData sheetId="12947">
        <row r="5">
          <cell r="C5">
            <v>2.8</v>
          </cell>
        </row>
      </sheetData>
      <sheetData sheetId="12948">
        <row r="5">
          <cell r="C5">
            <v>2.8</v>
          </cell>
        </row>
      </sheetData>
      <sheetData sheetId="12949">
        <row r="5">
          <cell r="C5">
            <v>2.8</v>
          </cell>
        </row>
      </sheetData>
      <sheetData sheetId="12950">
        <row r="5">
          <cell r="C5">
            <v>2.8</v>
          </cell>
        </row>
      </sheetData>
      <sheetData sheetId="12951">
        <row r="5">
          <cell r="C5">
            <v>2.8</v>
          </cell>
        </row>
      </sheetData>
      <sheetData sheetId="12952">
        <row r="5">
          <cell r="C5">
            <v>2.8</v>
          </cell>
        </row>
      </sheetData>
      <sheetData sheetId="12953">
        <row r="5">
          <cell r="C5">
            <v>2.8</v>
          </cell>
        </row>
      </sheetData>
      <sheetData sheetId="12954">
        <row r="5">
          <cell r="C5">
            <v>2.8</v>
          </cell>
        </row>
      </sheetData>
      <sheetData sheetId="12955">
        <row r="5">
          <cell r="C5">
            <v>2.8</v>
          </cell>
        </row>
      </sheetData>
      <sheetData sheetId="12956">
        <row r="5">
          <cell r="C5">
            <v>2.8</v>
          </cell>
        </row>
      </sheetData>
      <sheetData sheetId="12957">
        <row r="5">
          <cell r="C5">
            <v>2.8</v>
          </cell>
        </row>
      </sheetData>
      <sheetData sheetId="12958">
        <row r="5">
          <cell r="C5">
            <v>2.8</v>
          </cell>
        </row>
      </sheetData>
      <sheetData sheetId="12959">
        <row r="5">
          <cell r="C5">
            <v>2.8</v>
          </cell>
        </row>
      </sheetData>
      <sheetData sheetId="12960">
        <row r="5">
          <cell r="C5">
            <v>2.8</v>
          </cell>
        </row>
      </sheetData>
      <sheetData sheetId="12961">
        <row r="5">
          <cell r="C5">
            <v>2.8</v>
          </cell>
        </row>
      </sheetData>
      <sheetData sheetId="12962">
        <row r="5">
          <cell r="C5">
            <v>2.8</v>
          </cell>
        </row>
      </sheetData>
      <sheetData sheetId="12963">
        <row r="5">
          <cell r="C5">
            <v>2.8</v>
          </cell>
        </row>
      </sheetData>
      <sheetData sheetId="12964">
        <row r="5">
          <cell r="C5">
            <v>2.8</v>
          </cell>
        </row>
      </sheetData>
      <sheetData sheetId="12965">
        <row r="5">
          <cell r="C5">
            <v>2.8</v>
          </cell>
        </row>
      </sheetData>
      <sheetData sheetId="12966">
        <row r="5">
          <cell r="C5">
            <v>2.8</v>
          </cell>
        </row>
      </sheetData>
      <sheetData sheetId="12967">
        <row r="5">
          <cell r="C5">
            <v>2.8</v>
          </cell>
        </row>
      </sheetData>
      <sheetData sheetId="12968">
        <row r="5">
          <cell r="C5">
            <v>2.8</v>
          </cell>
        </row>
      </sheetData>
      <sheetData sheetId="12969">
        <row r="5">
          <cell r="C5">
            <v>2.8</v>
          </cell>
        </row>
      </sheetData>
      <sheetData sheetId="12970">
        <row r="5">
          <cell r="C5">
            <v>2.8</v>
          </cell>
        </row>
      </sheetData>
      <sheetData sheetId="12971">
        <row r="5">
          <cell r="C5">
            <v>2.8</v>
          </cell>
        </row>
      </sheetData>
      <sheetData sheetId="12972">
        <row r="5">
          <cell r="C5">
            <v>2.8</v>
          </cell>
        </row>
      </sheetData>
      <sheetData sheetId="12973">
        <row r="5">
          <cell r="C5">
            <v>2.8</v>
          </cell>
        </row>
      </sheetData>
      <sheetData sheetId="12974">
        <row r="5">
          <cell r="C5">
            <v>2.8</v>
          </cell>
        </row>
      </sheetData>
      <sheetData sheetId="12975">
        <row r="5">
          <cell r="C5">
            <v>2.8</v>
          </cell>
        </row>
      </sheetData>
      <sheetData sheetId="12976">
        <row r="5">
          <cell r="C5">
            <v>2.8</v>
          </cell>
        </row>
      </sheetData>
      <sheetData sheetId="12977">
        <row r="5">
          <cell r="C5">
            <v>2.8</v>
          </cell>
        </row>
      </sheetData>
      <sheetData sheetId="12978">
        <row r="5">
          <cell r="C5">
            <v>2.8</v>
          </cell>
        </row>
      </sheetData>
      <sheetData sheetId="12979">
        <row r="5">
          <cell r="C5">
            <v>2.8</v>
          </cell>
        </row>
      </sheetData>
      <sheetData sheetId="12980">
        <row r="5">
          <cell r="C5">
            <v>2.8</v>
          </cell>
        </row>
      </sheetData>
      <sheetData sheetId="12981">
        <row r="5">
          <cell r="C5">
            <v>2.8</v>
          </cell>
        </row>
      </sheetData>
      <sheetData sheetId="12982">
        <row r="5">
          <cell r="C5">
            <v>2.8</v>
          </cell>
        </row>
      </sheetData>
      <sheetData sheetId="12983" refreshError="1"/>
      <sheetData sheetId="12984" refreshError="1"/>
      <sheetData sheetId="12985" refreshError="1"/>
      <sheetData sheetId="12986" refreshError="1"/>
      <sheetData sheetId="12987" refreshError="1"/>
      <sheetData sheetId="12988" refreshError="1"/>
      <sheetData sheetId="12989" refreshError="1"/>
      <sheetData sheetId="12990" refreshError="1"/>
      <sheetData sheetId="12991" refreshError="1"/>
      <sheetData sheetId="12992" refreshError="1"/>
      <sheetData sheetId="12993" refreshError="1"/>
      <sheetData sheetId="12994" refreshError="1"/>
      <sheetData sheetId="12995" refreshError="1"/>
      <sheetData sheetId="12996" refreshError="1"/>
      <sheetData sheetId="12997" refreshError="1"/>
      <sheetData sheetId="12998" refreshError="1"/>
      <sheetData sheetId="12999" refreshError="1"/>
      <sheetData sheetId="13000" refreshError="1"/>
      <sheetData sheetId="13001" refreshError="1"/>
      <sheetData sheetId="13002" refreshError="1"/>
      <sheetData sheetId="13003" refreshError="1"/>
      <sheetData sheetId="13004" refreshError="1"/>
      <sheetData sheetId="13005" refreshError="1"/>
      <sheetData sheetId="13006" refreshError="1"/>
      <sheetData sheetId="13007" refreshError="1"/>
      <sheetData sheetId="13008" refreshError="1"/>
      <sheetData sheetId="13009" refreshError="1"/>
      <sheetData sheetId="13010" refreshError="1"/>
      <sheetData sheetId="13011" refreshError="1"/>
      <sheetData sheetId="13012" refreshError="1"/>
      <sheetData sheetId="13013" refreshError="1"/>
      <sheetData sheetId="13014" refreshError="1"/>
      <sheetData sheetId="13015" refreshError="1"/>
      <sheetData sheetId="13016" refreshError="1"/>
      <sheetData sheetId="13017" refreshError="1"/>
      <sheetData sheetId="13018" refreshError="1"/>
      <sheetData sheetId="13019" refreshError="1"/>
      <sheetData sheetId="13020" refreshError="1"/>
      <sheetData sheetId="13021" refreshError="1"/>
      <sheetData sheetId="13022" refreshError="1"/>
      <sheetData sheetId="13023" refreshError="1"/>
      <sheetData sheetId="13024" refreshError="1"/>
      <sheetData sheetId="13025" refreshError="1"/>
      <sheetData sheetId="13026" refreshError="1"/>
      <sheetData sheetId="13027" refreshError="1"/>
      <sheetData sheetId="13028" refreshError="1"/>
      <sheetData sheetId="13029" refreshError="1"/>
      <sheetData sheetId="13030" refreshError="1"/>
      <sheetData sheetId="13031" refreshError="1"/>
      <sheetData sheetId="13032" refreshError="1"/>
      <sheetData sheetId="13033" refreshError="1"/>
      <sheetData sheetId="13034" refreshError="1"/>
      <sheetData sheetId="13035" refreshError="1"/>
      <sheetData sheetId="13036" refreshError="1"/>
      <sheetData sheetId="13037" refreshError="1"/>
      <sheetData sheetId="13038" refreshError="1"/>
      <sheetData sheetId="13039" refreshError="1"/>
      <sheetData sheetId="13040" refreshError="1"/>
      <sheetData sheetId="13041" refreshError="1"/>
      <sheetData sheetId="13042" refreshError="1"/>
      <sheetData sheetId="13043" refreshError="1"/>
      <sheetData sheetId="13044" refreshError="1"/>
      <sheetData sheetId="13045" refreshError="1"/>
      <sheetData sheetId="13046" refreshError="1"/>
      <sheetData sheetId="13047" refreshError="1"/>
      <sheetData sheetId="13048" refreshError="1"/>
      <sheetData sheetId="13049" refreshError="1"/>
      <sheetData sheetId="13050" refreshError="1"/>
      <sheetData sheetId="13051" refreshError="1"/>
      <sheetData sheetId="13052" refreshError="1"/>
      <sheetData sheetId="13053" refreshError="1"/>
      <sheetData sheetId="13054" refreshError="1"/>
      <sheetData sheetId="13055" refreshError="1"/>
      <sheetData sheetId="13056" refreshError="1"/>
      <sheetData sheetId="13057" refreshError="1"/>
      <sheetData sheetId="13058" refreshError="1"/>
      <sheetData sheetId="13059" refreshError="1"/>
      <sheetData sheetId="13060" refreshError="1"/>
      <sheetData sheetId="13061" refreshError="1"/>
      <sheetData sheetId="13062" refreshError="1"/>
      <sheetData sheetId="13063" refreshError="1"/>
      <sheetData sheetId="13064" refreshError="1"/>
      <sheetData sheetId="13065" refreshError="1"/>
      <sheetData sheetId="13066" refreshError="1"/>
      <sheetData sheetId="13067" refreshError="1"/>
      <sheetData sheetId="13068" refreshError="1"/>
      <sheetData sheetId="13069" refreshError="1"/>
      <sheetData sheetId="13070" refreshError="1"/>
      <sheetData sheetId="13071" refreshError="1"/>
      <sheetData sheetId="13072" refreshError="1"/>
      <sheetData sheetId="13073" refreshError="1"/>
      <sheetData sheetId="13074" refreshError="1"/>
      <sheetData sheetId="13075" refreshError="1"/>
      <sheetData sheetId="13076" refreshError="1"/>
      <sheetData sheetId="13077" refreshError="1"/>
      <sheetData sheetId="13078" refreshError="1"/>
      <sheetData sheetId="13079" refreshError="1"/>
      <sheetData sheetId="13080" refreshError="1"/>
      <sheetData sheetId="13081" refreshError="1"/>
      <sheetData sheetId="13082" refreshError="1"/>
      <sheetData sheetId="13083" refreshError="1"/>
      <sheetData sheetId="13084" refreshError="1"/>
      <sheetData sheetId="13085" refreshError="1"/>
      <sheetData sheetId="13086" refreshError="1"/>
      <sheetData sheetId="13087" refreshError="1"/>
      <sheetData sheetId="13088" refreshError="1"/>
      <sheetData sheetId="13089" refreshError="1"/>
      <sheetData sheetId="13090" refreshError="1"/>
      <sheetData sheetId="13091" refreshError="1"/>
      <sheetData sheetId="13092" refreshError="1"/>
      <sheetData sheetId="13093" refreshError="1"/>
      <sheetData sheetId="13094" refreshError="1"/>
      <sheetData sheetId="13095" refreshError="1"/>
      <sheetData sheetId="13096" refreshError="1"/>
      <sheetData sheetId="13097" refreshError="1"/>
      <sheetData sheetId="13098" refreshError="1"/>
      <sheetData sheetId="13099" refreshError="1"/>
      <sheetData sheetId="13100" refreshError="1"/>
      <sheetData sheetId="13101" refreshError="1"/>
      <sheetData sheetId="13102">
        <row r="5">
          <cell r="C5">
            <v>2.8</v>
          </cell>
        </row>
      </sheetData>
      <sheetData sheetId="13103">
        <row r="5">
          <cell r="C5">
            <v>2.8</v>
          </cell>
        </row>
      </sheetData>
      <sheetData sheetId="13104">
        <row r="5">
          <cell r="C5">
            <v>2.8</v>
          </cell>
        </row>
      </sheetData>
      <sheetData sheetId="13105">
        <row r="5">
          <cell r="C5">
            <v>2.8</v>
          </cell>
        </row>
      </sheetData>
      <sheetData sheetId="13106">
        <row r="5">
          <cell r="C5" t="str">
            <v>NIGHT</v>
          </cell>
        </row>
      </sheetData>
      <sheetData sheetId="13107">
        <row r="5">
          <cell r="C5">
            <v>2.8</v>
          </cell>
        </row>
      </sheetData>
      <sheetData sheetId="13108">
        <row r="5">
          <cell r="C5">
            <v>2.8</v>
          </cell>
        </row>
      </sheetData>
      <sheetData sheetId="13109">
        <row r="5">
          <cell r="C5">
            <v>2.8</v>
          </cell>
        </row>
      </sheetData>
      <sheetData sheetId="13110">
        <row r="5">
          <cell r="C5">
            <v>2.8</v>
          </cell>
        </row>
      </sheetData>
      <sheetData sheetId="13111">
        <row r="5">
          <cell r="C5">
            <v>2.8</v>
          </cell>
        </row>
      </sheetData>
      <sheetData sheetId="13112">
        <row r="5">
          <cell r="C5" t="str">
            <v>NIGHT</v>
          </cell>
        </row>
      </sheetData>
      <sheetData sheetId="13113">
        <row r="5">
          <cell r="C5">
            <v>2.8</v>
          </cell>
        </row>
      </sheetData>
      <sheetData sheetId="13114">
        <row r="5">
          <cell r="C5">
            <v>2.8</v>
          </cell>
        </row>
      </sheetData>
      <sheetData sheetId="13115">
        <row r="5">
          <cell r="C5">
            <v>2.8</v>
          </cell>
        </row>
      </sheetData>
      <sheetData sheetId="13116">
        <row r="5">
          <cell r="C5">
            <v>2.8</v>
          </cell>
        </row>
      </sheetData>
      <sheetData sheetId="13117">
        <row r="5">
          <cell r="C5">
            <v>2.8</v>
          </cell>
        </row>
      </sheetData>
      <sheetData sheetId="13118">
        <row r="5">
          <cell r="C5">
            <v>2.8</v>
          </cell>
        </row>
      </sheetData>
      <sheetData sheetId="13119">
        <row r="5">
          <cell r="C5">
            <v>2.8</v>
          </cell>
        </row>
      </sheetData>
      <sheetData sheetId="13120">
        <row r="5">
          <cell r="C5">
            <v>2.8</v>
          </cell>
        </row>
      </sheetData>
      <sheetData sheetId="13121">
        <row r="5">
          <cell r="C5">
            <v>2.8</v>
          </cell>
        </row>
      </sheetData>
      <sheetData sheetId="13122">
        <row r="5">
          <cell r="C5">
            <v>2.8</v>
          </cell>
        </row>
      </sheetData>
      <sheetData sheetId="13123">
        <row r="5">
          <cell r="C5">
            <v>2.8</v>
          </cell>
        </row>
      </sheetData>
      <sheetData sheetId="13124">
        <row r="5">
          <cell r="C5">
            <v>2.8</v>
          </cell>
        </row>
      </sheetData>
      <sheetData sheetId="13125">
        <row r="5">
          <cell r="C5">
            <v>2.8</v>
          </cell>
        </row>
      </sheetData>
      <sheetData sheetId="13126">
        <row r="5">
          <cell r="C5">
            <v>2.8</v>
          </cell>
        </row>
      </sheetData>
      <sheetData sheetId="13127">
        <row r="5">
          <cell r="C5">
            <v>2.8</v>
          </cell>
        </row>
      </sheetData>
      <sheetData sheetId="13128">
        <row r="5">
          <cell r="C5">
            <v>2.8</v>
          </cell>
        </row>
      </sheetData>
      <sheetData sheetId="13129">
        <row r="5">
          <cell r="C5">
            <v>2.8</v>
          </cell>
        </row>
      </sheetData>
      <sheetData sheetId="13130">
        <row r="5">
          <cell r="C5">
            <v>2.8</v>
          </cell>
        </row>
      </sheetData>
      <sheetData sheetId="13131">
        <row r="5">
          <cell r="C5" t="str">
            <v>NIGHT</v>
          </cell>
        </row>
      </sheetData>
      <sheetData sheetId="13132">
        <row r="5">
          <cell r="C5" t="str">
            <v>NIGHT</v>
          </cell>
        </row>
      </sheetData>
      <sheetData sheetId="13133">
        <row r="5">
          <cell r="C5" t="str">
            <v>NIGHT</v>
          </cell>
        </row>
      </sheetData>
      <sheetData sheetId="13134">
        <row r="5">
          <cell r="C5" t="str">
            <v>NIGHT</v>
          </cell>
        </row>
      </sheetData>
      <sheetData sheetId="13135">
        <row r="5">
          <cell r="C5" t="str">
            <v>NIGHT</v>
          </cell>
        </row>
      </sheetData>
      <sheetData sheetId="13136">
        <row r="5">
          <cell r="C5" t="str">
            <v>NIGHT</v>
          </cell>
        </row>
      </sheetData>
      <sheetData sheetId="13137">
        <row r="5">
          <cell r="C5" t="str">
            <v>NIGHT</v>
          </cell>
        </row>
      </sheetData>
      <sheetData sheetId="13138">
        <row r="5">
          <cell r="C5" t="str">
            <v>NIGHT</v>
          </cell>
        </row>
      </sheetData>
      <sheetData sheetId="13139">
        <row r="5">
          <cell r="C5" t="str">
            <v>NIGHT</v>
          </cell>
        </row>
      </sheetData>
      <sheetData sheetId="13140">
        <row r="5">
          <cell r="C5" t="str">
            <v>NIGHT</v>
          </cell>
        </row>
      </sheetData>
      <sheetData sheetId="13141">
        <row r="5">
          <cell r="C5" t="str">
            <v>NIGHT</v>
          </cell>
        </row>
      </sheetData>
      <sheetData sheetId="13142">
        <row r="5">
          <cell r="C5" t="str">
            <v>NIGHT</v>
          </cell>
        </row>
      </sheetData>
      <sheetData sheetId="13143">
        <row r="5">
          <cell r="C5" t="str">
            <v>NIGHT</v>
          </cell>
        </row>
      </sheetData>
      <sheetData sheetId="13144">
        <row r="5">
          <cell r="C5" t="str">
            <v>NIGHT</v>
          </cell>
        </row>
      </sheetData>
      <sheetData sheetId="13145">
        <row r="5">
          <cell r="C5" t="str">
            <v>NIGHT</v>
          </cell>
        </row>
      </sheetData>
      <sheetData sheetId="13146">
        <row r="5">
          <cell r="C5" t="str">
            <v>NIGHT</v>
          </cell>
        </row>
      </sheetData>
      <sheetData sheetId="13147">
        <row r="5">
          <cell r="C5" t="str">
            <v>NIGHT</v>
          </cell>
        </row>
      </sheetData>
      <sheetData sheetId="13148">
        <row r="5">
          <cell r="C5" t="str">
            <v>NIGHT</v>
          </cell>
        </row>
      </sheetData>
      <sheetData sheetId="13149">
        <row r="5">
          <cell r="C5" t="str">
            <v>NIGHT</v>
          </cell>
        </row>
      </sheetData>
      <sheetData sheetId="13150">
        <row r="5">
          <cell r="C5" t="str">
            <v>NIGHT</v>
          </cell>
        </row>
      </sheetData>
      <sheetData sheetId="13151">
        <row r="5">
          <cell r="C5" t="str">
            <v>NIGHT</v>
          </cell>
        </row>
      </sheetData>
      <sheetData sheetId="13152">
        <row r="5">
          <cell r="C5" t="str">
            <v>NIGHT</v>
          </cell>
        </row>
      </sheetData>
      <sheetData sheetId="13153">
        <row r="5">
          <cell r="C5" t="str">
            <v>NIGHT</v>
          </cell>
        </row>
      </sheetData>
      <sheetData sheetId="13154">
        <row r="5">
          <cell r="C5" t="str">
            <v>NIGHT</v>
          </cell>
        </row>
      </sheetData>
      <sheetData sheetId="13155">
        <row r="5">
          <cell r="C5" t="str">
            <v>NIGHT</v>
          </cell>
        </row>
      </sheetData>
      <sheetData sheetId="13156">
        <row r="5">
          <cell r="C5" t="str">
            <v>NIGHT</v>
          </cell>
        </row>
      </sheetData>
      <sheetData sheetId="13157">
        <row r="5">
          <cell r="C5" t="str">
            <v>NIGHT</v>
          </cell>
        </row>
      </sheetData>
      <sheetData sheetId="13158">
        <row r="5">
          <cell r="C5" t="str">
            <v>NIGHT</v>
          </cell>
        </row>
      </sheetData>
      <sheetData sheetId="13159">
        <row r="5">
          <cell r="C5" t="str">
            <v>NIGHT</v>
          </cell>
        </row>
      </sheetData>
      <sheetData sheetId="13160">
        <row r="5">
          <cell r="C5" t="str">
            <v>NIGHT</v>
          </cell>
        </row>
      </sheetData>
      <sheetData sheetId="13161">
        <row r="5">
          <cell r="C5" t="str">
            <v>NIGHT</v>
          </cell>
        </row>
      </sheetData>
      <sheetData sheetId="13162">
        <row r="5">
          <cell r="C5" t="str">
            <v>NIGHT</v>
          </cell>
        </row>
      </sheetData>
      <sheetData sheetId="13163">
        <row r="5">
          <cell r="C5" t="str">
            <v>NIGHT</v>
          </cell>
        </row>
      </sheetData>
      <sheetData sheetId="13164">
        <row r="5">
          <cell r="C5" t="str">
            <v>NIGHT</v>
          </cell>
        </row>
      </sheetData>
      <sheetData sheetId="13165">
        <row r="5">
          <cell r="C5" t="str">
            <v>NIGHT</v>
          </cell>
        </row>
      </sheetData>
      <sheetData sheetId="13166">
        <row r="5">
          <cell r="C5" t="str">
            <v>NIGHT</v>
          </cell>
        </row>
      </sheetData>
      <sheetData sheetId="13167">
        <row r="5">
          <cell r="C5" t="str">
            <v>NIGHT</v>
          </cell>
        </row>
      </sheetData>
      <sheetData sheetId="13168">
        <row r="5">
          <cell r="C5" t="str">
            <v>NIGHT</v>
          </cell>
        </row>
      </sheetData>
      <sheetData sheetId="13169">
        <row r="5">
          <cell r="C5" t="str">
            <v>NIGHT</v>
          </cell>
        </row>
      </sheetData>
      <sheetData sheetId="13170">
        <row r="5">
          <cell r="C5" t="str">
            <v>NIGHT</v>
          </cell>
        </row>
      </sheetData>
      <sheetData sheetId="13171">
        <row r="5">
          <cell r="C5" t="str">
            <v>NIGHT</v>
          </cell>
        </row>
      </sheetData>
      <sheetData sheetId="13172">
        <row r="5">
          <cell r="C5" t="str">
            <v>NIGHT</v>
          </cell>
        </row>
      </sheetData>
      <sheetData sheetId="13173">
        <row r="5">
          <cell r="C5" t="str">
            <v>NIGHT</v>
          </cell>
        </row>
      </sheetData>
      <sheetData sheetId="13174">
        <row r="5">
          <cell r="C5" t="str">
            <v>NIGHT</v>
          </cell>
        </row>
      </sheetData>
      <sheetData sheetId="13175">
        <row r="5">
          <cell r="C5" t="str">
            <v>NIGHT</v>
          </cell>
        </row>
      </sheetData>
      <sheetData sheetId="13176">
        <row r="5">
          <cell r="C5" t="str">
            <v>NIGHT</v>
          </cell>
        </row>
      </sheetData>
      <sheetData sheetId="13177">
        <row r="5">
          <cell r="C5" t="str">
            <v>NIGHT</v>
          </cell>
        </row>
      </sheetData>
      <sheetData sheetId="13178">
        <row r="5">
          <cell r="C5" t="str">
            <v>NIGHT</v>
          </cell>
        </row>
      </sheetData>
      <sheetData sheetId="13179">
        <row r="5">
          <cell r="C5" t="str">
            <v>NIGHT</v>
          </cell>
        </row>
      </sheetData>
      <sheetData sheetId="13180">
        <row r="5">
          <cell r="C5" t="str">
            <v>NIGHT</v>
          </cell>
        </row>
      </sheetData>
      <sheetData sheetId="13181">
        <row r="5">
          <cell r="C5" t="str">
            <v>NIGHT</v>
          </cell>
        </row>
      </sheetData>
      <sheetData sheetId="13182">
        <row r="5">
          <cell r="C5" t="str">
            <v>NIGHT</v>
          </cell>
        </row>
      </sheetData>
      <sheetData sheetId="13183">
        <row r="5">
          <cell r="C5" t="str">
            <v>NIGHT</v>
          </cell>
        </row>
      </sheetData>
      <sheetData sheetId="13184">
        <row r="5">
          <cell r="C5" t="str">
            <v>NIGHT</v>
          </cell>
        </row>
      </sheetData>
      <sheetData sheetId="13185">
        <row r="5">
          <cell r="C5" t="str">
            <v>NIGHT</v>
          </cell>
        </row>
      </sheetData>
      <sheetData sheetId="13186">
        <row r="5">
          <cell r="C5" t="str">
            <v>NIGHT</v>
          </cell>
        </row>
      </sheetData>
      <sheetData sheetId="13187">
        <row r="5">
          <cell r="C5" t="str">
            <v>NIGHT</v>
          </cell>
        </row>
      </sheetData>
      <sheetData sheetId="13188">
        <row r="5">
          <cell r="C5" t="str">
            <v>NIGHT</v>
          </cell>
        </row>
      </sheetData>
      <sheetData sheetId="13189">
        <row r="5">
          <cell r="C5" t="str">
            <v>NIGHT</v>
          </cell>
        </row>
      </sheetData>
      <sheetData sheetId="13190">
        <row r="5">
          <cell r="C5" t="str">
            <v>NIGHT</v>
          </cell>
        </row>
      </sheetData>
      <sheetData sheetId="13191">
        <row r="5">
          <cell r="C5" t="str">
            <v>NIGHT</v>
          </cell>
        </row>
      </sheetData>
      <sheetData sheetId="13192">
        <row r="5">
          <cell r="C5" t="str">
            <v>NIGHT</v>
          </cell>
        </row>
      </sheetData>
      <sheetData sheetId="13193">
        <row r="5">
          <cell r="C5" t="str">
            <v>NIGHT</v>
          </cell>
        </row>
      </sheetData>
      <sheetData sheetId="13194">
        <row r="5">
          <cell r="C5" t="str">
            <v>NIGHT</v>
          </cell>
        </row>
      </sheetData>
      <sheetData sheetId="13195">
        <row r="5">
          <cell r="C5" t="str">
            <v>NIGHT</v>
          </cell>
        </row>
      </sheetData>
      <sheetData sheetId="13196">
        <row r="5">
          <cell r="C5" t="str">
            <v>NIGHT</v>
          </cell>
        </row>
      </sheetData>
      <sheetData sheetId="13197">
        <row r="5">
          <cell r="C5" t="str">
            <v>NIGHT</v>
          </cell>
        </row>
      </sheetData>
      <sheetData sheetId="13198">
        <row r="5">
          <cell r="C5" t="str">
            <v>NIGHT</v>
          </cell>
        </row>
      </sheetData>
      <sheetData sheetId="13199">
        <row r="5">
          <cell r="C5" t="str">
            <v>NIGHT</v>
          </cell>
        </row>
      </sheetData>
      <sheetData sheetId="13200">
        <row r="5">
          <cell r="C5" t="str">
            <v>NIGHT</v>
          </cell>
        </row>
      </sheetData>
      <sheetData sheetId="13201">
        <row r="5">
          <cell r="C5" t="str">
            <v>NIGHT</v>
          </cell>
        </row>
      </sheetData>
      <sheetData sheetId="13202">
        <row r="5">
          <cell r="C5" t="str">
            <v>NIGHT</v>
          </cell>
        </row>
      </sheetData>
      <sheetData sheetId="13203">
        <row r="5">
          <cell r="C5" t="str">
            <v>NIGHT</v>
          </cell>
        </row>
      </sheetData>
      <sheetData sheetId="13204">
        <row r="5">
          <cell r="C5" t="str">
            <v>NIGHT</v>
          </cell>
        </row>
      </sheetData>
      <sheetData sheetId="13205">
        <row r="5">
          <cell r="C5" t="str">
            <v>NIGHT</v>
          </cell>
        </row>
      </sheetData>
      <sheetData sheetId="13206">
        <row r="5">
          <cell r="C5" t="str">
            <v>NIGHT</v>
          </cell>
        </row>
      </sheetData>
      <sheetData sheetId="13207">
        <row r="5">
          <cell r="C5" t="str">
            <v>NIGHT</v>
          </cell>
        </row>
      </sheetData>
      <sheetData sheetId="13208">
        <row r="5">
          <cell r="C5" t="str">
            <v>NIGHT</v>
          </cell>
        </row>
      </sheetData>
      <sheetData sheetId="13209">
        <row r="5">
          <cell r="C5" t="str">
            <v>NIGHT</v>
          </cell>
        </row>
      </sheetData>
      <sheetData sheetId="13210">
        <row r="5">
          <cell r="C5" t="str">
            <v>NIGHT</v>
          </cell>
        </row>
      </sheetData>
      <sheetData sheetId="13211">
        <row r="5">
          <cell r="C5" t="str">
            <v>NIGHT</v>
          </cell>
        </row>
      </sheetData>
      <sheetData sheetId="13212">
        <row r="5">
          <cell r="C5" t="str">
            <v>NIGHT</v>
          </cell>
        </row>
      </sheetData>
      <sheetData sheetId="13213">
        <row r="5">
          <cell r="C5" t="str">
            <v>NIGHT</v>
          </cell>
        </row>
      </sheetData>
      <sheetData sheetId="13214">
        <row r="5">
          <cell r="C5" t="str">
            <v>NIGHT</v>
          </cell>
        </row>
      </sheetData>
      <sheetData sheetId="13215">
        <row r="5">
          <cell r="C5" t="str">
            <v>NIGHT</v>
          </cell>
        </row>
      </sheetData>
      <sheetData sheetId="13216">
        <row r="5">
          <cell r="C5" t="str">
            <v>NIGHT</v>
          </cell>
        </row>
      </sheetData>
      <sheetData sheetId="13217">
        <row r="5">
          <cell r="C5" t="str">
            <v>NIGHT</v>
          </cell>
        </row>
      </sheetData>
      <sheetData sheetId="13218">
        <row r="5">
          <cell r="C5" t="str">
            <v>NIGHT</v>
          </cell>
        </row>
      </sheetData>
      <sheetData sheetId="13219">
        <row r="5">
          <cell r="C5" t="str">
            <v>NIGHT</v>
          </cell>
        </row>
      </sheetData>
      <sheetData sheetId="13220">
        <row r="5">
          <cell r="C5" t="str">
            <v>NIGHT</v>
          </cell>
        </row>
      </sheetData>
      <sheetData sheetId="13221">
        <row r="5">
          <cell r="C5" t="str">
            <v>NIGHT</v>
          </cell>
        </row>
      </sheetData>
      <sheetData sheetId="13222">
        <row r="5">
          <cell r="C5" t="str">
            <v>NIGHT</v>
          </cell>
        </row>
      </sheetData>
      <sheetData sheetId="13223">
        <row r="5">
          <cell r="C5">
            <v>2.8</v>
          </cell>
        </row>
      </sheetData>
      <sheetData sheetId="13224">
        <row r="5">
          <cell r="C5" t="str">
            <v>NIGHT</v>
          </cell>
        </row>
      </sheetData>
      <sheetData sheetId="13225">
        <row r="5">
          <cell r="C5" t="str">
            <v>NIGHT</v>
          </cell>
        </row>
      </sheetData>
      <sheetData sheetId="13226">
        <row r="5">
          <cell r="C5">
            <v>2.8</v>
          </cell>
        </row>
      </sheetData>
      <sheetData sheetId="13227">
        <row r="5">
          <cell r="C5" t="str">
            <v>NIGHT</v>
          </cell>
        </row>
      </sheetData>
      <sheetData sheetId="13228">
        <row r="5">
          <cell r="C5" t="str">
            <v>NIGHT</v>
          </cell>
        </row>
      </sheetData>
      <sheetData sheetId="13229">
        <row r="5">
          <cell r="C5">
            <v>2.8</v>
          </cell>
        </row>
      </sheetData>
      <sheetData sheetId="13230">
        <row r="5">
          <cell r="C5">
            <v>2.8</v>
          </cell>
        </row>
      </sheetData>
      <sheetData sheetId="13231">
        <row r="5">
          <cell r="C5">
            <v>2.8</v>
          </cell>
        </row>
      </sheetData>
      <sheetData sheetId="13232">
        <row r="5">
          <cell r="C5">
            <v>2.8</v>
          </cell>
        </row>
      </sheetData>
      <sheetData sheetId="13233">
        <row r="5">
          <cell r="C5">
            <v>2.8</v>
          </cell>
        </row>
      </sheetData>
      <sheetData sheetId="13234">
        <row r="5">
          <cell r="C5">
            <v>2.8</v>
          </cell>
        </row>
      </sheetData>
      <sheetData sheetId="13235">
        <row r="5">
          <cell r="C5">
            <v>2.8</v>
          </cell>
        </row>
      </sheetData>
      <sheetData sheetId="13236">
        <row r="5">
          <cell r="C5">
            <v>2.8</v>
          </cell>
        </row>
      </sheetData>
      <sheetData sheetId="13237">
        <row r="5">
          <cell r="C5">
            <v>2.8</v>
          </cell>
        </row>
      </sheetData>
      <sheetData sheetId="13238">
        <row r="5">
          <cell r="C5">
            <v>2.8</v>
          </cell>
        </row>
      </sheetData>
      <sheetData sheetId="13239">
        <row r="5">
          <cell r="C5">
            <v>2.8</v>
          </cell>
        </row>
      </sheetData>
      <sheetData sheetId="13240">
        <row r="5">
          <cell r="C5">
            <v>2.8</v>
          </cell>
        </row>
      </sheetData>
      <sheetData sheetId="13241">
        <row r="5">
          <cell r="C5">
            <v>2.8</v>
          </cell>
        </row>
      </sheetData>
      <sheetData sheetId="13242">
        <row r="5">
          <cell r="C5">
            <v>2.8</v>
          </cell>
        </row>
      </sheetData>
      <sheetData sheetId="13243">
        <row r="5">
          <cell r="C5">
            <v>2.8</v>
          </cell>
        </row>
      </sheetData>
      <sheetData sheetId="13244">
        <row r="5">
          <cell r="C5">
            <v>2.8</v>
          </cell>
        </row>
      </sheetData>
      <sheetData sheetId="13245">
        <row r="5">
          <cell r="C5">
            <v>2.8</v>
          </cell>
        </row>
      </sheetData>
      <sheetData sheetId="13246">
        <row r="5">
          <cell r="C5">
            <v>2.8</v>
          </cell>
        </row>
      </sheetData>
      <sheetData sheetId="13247">
        <row r="5">
          <cell r="C5">
            <v>2.8</v>
          </cell>
        </row>
      </sheetData>
      <sheetData sheetId="13248">
        <row r="5">
          <cell r="C5">
            <v>2.8</v>
          </cell>
        </row>
      </sheetData>
      <sheetData sheetId="13249">
        <row r="5">
          <cell r="C5">
            <v>2.8</v>
          </cell>
        </row>
      </sheetData>
      <sheetData sheetId="13250">
        <row r="5">
          <cell r="C5">
            <v>2.8</v>
          </cell>
        </row>
      </sheetData>
      <sheetData sheetId="13251">
        <row r="5">
          <cell r="C5">
            <v>2.8</v>
          </cell>
        </row>
      </sheetData>
      <sheetData sheetId="13252">
        <row r="5">
          <cell r="C5">
            <v>2.8</v>
          </cell>
        </row>
      </sheetData>
      <sheetData sheetId="13253">
        <row r="5">
          <cell r="C5">
            <v>2.8</v>
          </cell>
        </row>
      </sheetData>
      <sheetData sheetId="13254">
        <row r="5">
          <cell r="C5">
            <v>2.8</v>
          </cell>
        </row>
      </sheetData>
      <sheetData sheetId="13255">
        <row r="5">
          <cell r="C5">
            <v>2.8</v>
          </cell>
        </row>
      </sheetData>
      <sheetData sheetId="13256">
        <row r="5">
          <cell r="C5">
            <v>2.8</v>
          </cell>
        </row>
      </sheetData>
      <sheetData sheetId="13257">
        <row r="5">
          <cell r="C5">
            <v>2.8</v>
          </cell>
        </row>
      </sheetData>
      <sheetData sheetId="13258">
        <row r="5">
          <cell r="C5">
            <v>2.8</v>
          </cell>
        </row>
      </sheetData>
      <sheetData sheetId="13259">
        <row r="5">
          <cell r="C5">
            <v>2.8</v>
          </cell>
        </row>
      </sheetData>
      <sheetData sheetId="13260">
        <row r="5">
          <cell r="C5">
            <v>2.8</v>
          </cell>
        </row>
      </sheetData>
      <sheetData sheetId="13261">
        <row r="5">
          <cell r="C5">
            <v>2.8</v>
          </cell>
        </row>
      </sheetData>
      <sheetData sheetId="13262">
        <row r="5">
          <cell r="C5">
            <v>2.8</v>
          </cell>
        </row>
      </sheetData>
      <sheetData sheetId="13263">
        <row r="5">
          <cell r="C5">
            <v>2.8</v>
          </cell>
        </row>
      </sheetData>
      <sheetData sheetId="13264">
        <row r="5">
          <cell r="C5">
            <v>2.8</v>
          </cell>
        </row>
      </sheetData>
      <sheetData sheetId="13265">
        <row r="5">
          <cell r="C5">
            <v>2.8</v>
          </cell>
        </row>
      </sheetData>
      <sheetData sheetId="13266">
        <row r="5">
          <cell r="C5">
            <v>2.8</v>
          </cell>
        </row>
      </sheetData>
      <sheetData sheetId="13267">
        <row r="5">
          <cell r="C5">
            <v>2.8</v>
          </cell>
        </row>
      </sheetData>
      <sheetData sheetId="13268">
        <row r="5">
          <cell r="C5">
            <v>2.8</v>
          </cell>
        </row>
      </sheetData>
      <sheetData sheetId="13269">
        <row r="5">
          <cell r="C5">
            <v>2.8</v>
          </cell>
        </row>
      </sheetData>
      <sheetData sheetId="13270">
        <row r="5">
          <cell r="C5">
            <v>2.8</v>
          </cell>
        </row>
      </sheetData>
      <sheetData sheetId="13271">
        <row r="5">
          <cell r="C5">
            <v>2.8</v>
          </cell>
        </row>
      </sheetData>
      <sheetData sheetId="13272">
        <row r="5">
          <cell r="C5">
            <v>2.8</v>
          </cell>
        </row>
      </sheetData>
      <sheetData sheetId="13273">
        <row r="5">
          <cell r="C5">
            <v>2.8</v>
          </cell>
        </row>
      </sheetData>
      <sheetData sheetId="13274">
        <row r="5">
          <cell r="C5">
            <v>2.8</v>
          </cell>
        </row>
      </sheetData>
      <sheetData sheetId="13275" refreshError="1"/>
      <sheetData sheetId="13276" refreshError="1"/>
      <sheetData sheetId="13277" refreshError="1"/>
      <sheetData sheetId="13278" refreshError="1"/>
      <sheetData sheetId="13279" refreshError="1"/>
      <sheetData sheetId="13280" refreshError="1"/>
      <sheetData sheetId="13281" refreshError="1"/>
      <sheetData sheetId="13282" refreshError="1"/>
      <sheetData sheetId="13283" refreshError="1"/>
      <sheetData sheetId="13284" refreshError="1"/>
      <sheetData sheetId="13285" refreshError="1"/>
      <sheetData sheetId="13286" refreshError="1"/>
      <sheetData sheetId="13287" refreshError="1"/>
      <sheetData sheetId="13288" refreshError="1"/>
      <sheetData sheetId="13289" refreshError="1"/>
      <sheetData sheetId="13290" refreshError="1"/>
      <sheetData sheetId="13291" refreshError="1"/>
      <sheetData sheetId="13292" refreshError="1"/>
      <sheetData sheetId="13293" refreshError="1"/>
      <sheetData sheetId="13294" refreshError="1"/>
      <sheetData sheetId="13295" refreshError="1"/>
      <sheetData sheetId="13296" refreshError="1"/>
      <sheetData sheetId="13297" refreshError="1"/>
      <sheetData sheetId="13298" refreshError="1"/>
      <sheetData sheetId="13299" refreshError="1"/>
      <sheetData sheetId="13300" refreshError="1"/>
      <sheetData sheetId="13301" refreshError="1"/>
      <sheetData sheetId="13302" refreshError="1"/>
      <sheetData sheetId="13303" refreshError="1"/>
      <sheetData sheetId="13304" refreshError="1"/>
      <sheetData sheetId="13305" refreshError="1"/>
      <sheetData sheetId="13306" refreshError="1"/>
      <sheetData sheetId="13307" refreshError="1"/>
      <sheetData sheetId="13308" refreshError="1"/>
      <sheetData sheetId="13309" refreshError="1"/>
      <sheetData sheetId="13310" refreshError="1"/>
      <sheetData sheetId="13311" refreshError="1"/>
      <sheetData sheetId="13312" refreshError="1"/>
      <sheetData sheetId="13313" refreshError="1"/>
      <sheetData sheetId="13314" refreshError="1"/>
      <sheetData sheetId="13315" refreshError="1"/>
      <sheetData sheetId="13316" refreshError="1"/>
      <sheetData sheetId="13317" refreshError="1"/>
      <sheetData sheetId="13318" refreshError="1"/>
      <sheetData sheetId="13319" refreshError="1"/>
      <sheetData sheetId="13320" refreshError="1"/>
      <sheetData sheetId="13321" refreshError="1"/>
      <sheetData sheetId="13322" refreshError="1"/>
      <sheetData sheetId="13323" refreshError="1"/>
      <sheetData sheetId="13324" refreshError="1"/>
      <sheetData sheetId="13325" refreshError="1"/>
      <sheetData sheetId="13326" refreshError="1"/>
      <sheetData sheetId="13327" refreshError="1"/>
      <sheetData sheetId="13328" refreshError="1"/>
      <sheetData sheetId="13329" refreshError="1"/>
      <sheetData sheetId="13330" refreshError="1"/>
      <sheetData sheetId="13331" refreshError="1"/>
      <sheetData sheetId="13332" refreshError="1"/>
      <sheetData sheetId="13333" refreshError="1"/>
      <sheetData sheetId="13334" refreshError="1"/>
      <sheetData sheetId="13335" refreshError="1"/>
      <sheetData sheetId="13336" refreshError="1"/>
      <sheetData sheetId="13337" refreshError="1"/>
      <sheetData sheetId="13338" refreshError="1"/>
      <sheetData sheetId="13339" refreshError="1"/>
      <sheetData sheetId="13340" refreshError="1"/>
      <sheetData sheetId="13341" refreshError="1"/>
      <sheetData sheetId="13342" refreshError="1"/>
      <sheetData sheetId="13343" refreshError="1"/>
      <sheetData sheetId="13344" refreshError="1"/>
      <sheetData sheetId="13345" refreshError="1"/>
      <sheetData sheetId="13346" refreshError="1"/>
      <sheetData sheetId="13347" refreshError="1"/>
      <sheetData sheetId="13348" refreshError="1"/>
      <sheetData sheetId="13349" refreshError="1"/>
      <sheetData sheetId="13350" refreshError="1"/>
      <sheetData sheetId="13351" refreshError="1"/>
      <sheetData sheetId="13352" refreshError="1"/>
      <sheetData sheetId="13353" refreshError="1"/>
      <sheetData sheetId="13354" refreshError="1"/>
      <sheetData sheetId="13355" refreshError="1"/>
      <sheetData sheetId="13356" refreshError="1"/>
      <sheetData sheetId="13357" refreshError="1"/>
      <sheetData sheetId="13358" refreshError="1"/>
      <sheetData sheetId="13359" refreshError="1"/>
      <sheetData sheetId="13360" refreshError="1"/>
      <sheetData sheetId="13361" refreshError="1"/>
      <sheetData sheetId="13362" refreshError="1"/>
      <sheetData sheetId="13363" refreshError="1"/>
      <sheetData sheetId="13364" refreshError="1"/>
      <sheetData sheetId="13365" refreshError="1"/>
      <sheetData sheetId="13366" refreshError="1"/>
      <sheetData sheetId="13367" refreshError="1"/>
      <sheetData sheetId="13368" refreshError="1"/>
      <sheetData sheetId="13369" refreshError="1"/>
      <sheetData sheetId="13370" refreshError="1"/>
      <sheetData sheetId="13371" refreshError="1"/>
      <sheetData sheetId="13372" refreshError="1"/>
      <sheetData sheetId="13373" refreshError="1"/>
      <sheetData sheetId="13374" refreshError="1"/>
      <sheetData sheetId="13375" refreshError="1"/>
      <sheetData sheetId="13376" refreshError="1"/>
      <sheetData sheetId="13377" refreshError="1"/>
      <sheetData sheetId="13378" refreshError="1"/>
      <sheetData sheetId="13379" refreshError="1"/>
      <sheetData sheetId="13380" refreshError="1"/>
      <sheetData sheetId="13381" refreshError="1"/>
      <sheetData sheetId="13382" refreshError="1"/>
      <sheetData sheetId="13383" refreshError="1"/>
      <sheetData sheetId="13384" refreshError="1"/>
      <sheetData sheetId="13385" refreshError="1"/>
      <sheetData sheetId="13386" refreshError="1"/>
      <sheetData sheetId="13387" refreshError="1"/>
      <sheetData sheetId="13388" refreshError="1"/>
      <sheetData sheetId="13389" refreshError="1"/>
      <sheetData sheetId="13390" refreshError="1"/>
      <sheetData sheetId="13391" refreshError="1"/>
      <sheetData sheetId="13392" refreshError="1"/>
      <sheetData sheetId="13393" refreshError="1"/>
      <sheetData sheetId="13394" refreshError="1"/>
      <sheetData sheetId="13395" refreshError="1"/>
      <sheetData sheetId="13396" refreshError="1"/>
      <sheetData sheetId="13397" refreshError="1"/>
      <sheetData sheetId="13398" refreshError="1"/>
      <sheetData sheetId="13399" refreshError="1"/>
      <sheetData sheetId="13400" refreshError="1"/>
      <sheetData sheetId="13401" refreshError="1"/>
      <sheetData sheetId="13402" refreshError="1"/>
      <sheetData sheetId="13403" refreshError="1"/>
      <sheetData sheetId="13404" refreshError="1"/>
      <sheetData sheetId="13405" refreshError="1"/>
      <sheetData sheetId="13406" refreshError="1"/>
      <sheetData sheetId="13407" refreshError="1"/>
      <sheetData sheetId="13408" refreshError="1"/>
      <sheetData sheetId="13409" refreshError="1"/>
      <sheetData sheetId="13410" refreshError="1"/>
      <sheetData sheetId="13411" refreshError="1"/>
      <sheetData sheetId="13412" refreshError="1"/>
      <sheetData sheetId="13413" refreshError="1"/>
      <sheetData sheetId="13414" refreshError="1"/>
      <sheetData sheetId="13415" refreshError="1"/>
      <sheetData sheetId="13416" refreshError="1"/>
      <sheetData sheetId="13417" refreshError="1"/>
      <sheetData sheetId="13418" refreshError="1"/>
      <sheetData sheetId="13419" refreshError="1"/>
      <sheetData sheetId="13420" refreshError="1"/>
      <sheetData sheetId="13421" refreshError="1"/>
      <sheetData sheetId="13422" refreshError="1"/>
      <sheetData sheetId="13423" refreshError="1"/>
      <sheetData sheetId="13424" refreshError="1"/>
      <sheetData sheetId="13425" refreshError="1"/>
      <sheetData sheetId="13426" refreshError="1"/>
      <sheetData sheetId="13427" refreshError="1"/>
      <sheetData sheetId="13428" refreshError="1"/>
      <sheetData sheetId="13429" refreshError="1"/>
      <sheetData sheetId="13430" refreshError="1"/>
      <sheetData sheetId="13431" refreshError="1"/>
      <sheetData sheetId="13432" refreshError="1"/>
      <sheetData sheetId="13433" refreshError="1"/>
      <sheetData sheetId="13434" refreshError="1"/>
      <sheetData sheetId="13435" refreshError="1"/>
      <sheetData sheetId="13436" refreshError="1"/>
      <sheetData sheetId="13437" refreshError="1"/>
      <sheetData sheetId="13438" refreshError="1"/>
      <sheetData sheetId="13439" refreshError="1"/>
      <sheetData sheetId="13440" refreshError="1"/>
      <sheetData sheetId="13441" refreshError="1"/>
      <sheetData sheetId="13442" refreshError="1"/>
      <sheetData sheetId="13443" refreshError="1"/>
      <sheetData sheetId="13444" refreshError="1"/>
      <sheetData sheetId="13445" refreshError="1"/>
      <sheetData sheetId="13446" refreshError="1"/>
      <sheetData sheetId="13447">
        <row r="5">
          <cell r="C5">
            <v>2.8</v>
          </cell>
        </row>
      </sheetData>
      <sheetData sheetId="13448">
        <row r="5">
          <cell r="C5">
            <v>2.8</v>
          </cell>
        </row>
      </sheetData>
      <sheetData sheetId="13449">
        <row r="5">
          <cell r="C5">
            <v>2.8</v>
          </cell>
        </row>
      </sheetData>
      <sheetData sheetId="13450" refreshError="1"/>
      <sheetData sheetId="13451" refreshError="1"/>
      <sheetData sheetId="13452" refreshError="1"/>
      <sheetData sheetId="13453" refreshError="1"/>
      <sheetData sheetId="13454" refreshError="1"/>
      <sheetData sheetId="13455" refreshError="1"/>
      <sheetData sheetId="13456" refreshError="1"/>
      <sheetData sheetId="13457" refreshError="1"/>
      <sheetData sheetId="13458" refreshError="1"/>
      <sheetData sheetId="13459" refreshError="1"/>
      <sheetData sheetId="13460" refreshError="1"/>
      <sheetData sheetId="13461" refreshError="1"/>
      <sheetData sheetId="13462">
        <row r="5">
          <cell r="C5">
            <v>2.8</v>
          </cell>
        </row>
      </sheetData>
      <sheetData sheetId="13463">
        <row r="5">
          <cell r="C5">
            <v>2.8</v>
          </cell>
        </row>
      </sheetData>
      <sheetData sheetId="13464">
        <row r="5">
          <cell r="C5">
            <v>2.8</v>
          </cell>
        </row>
      </sheetData>
      <sheetData sheetId="13465">
        <row r="5">
          <cell r="C5">
            <v>2.8</v>
          </cell>
        </row>
      </sheetData>
      <sheetData sheetId="13466">
        <row r="5">
          <cell r="C5">
            <v>2.8</v>
          </cell>
        </row>
      </sheetData>
      <sheetData sheetId="13467">
        <row r="5">
          <cell r="C5">
            <v>2.8</v>
          </cell>
        </row>
      </sheetData>
      <sheetData sheetId="13468">
        <row r="5">
          <cell r="C5">
            <v>2.8</v>
          </cell>
        </row>
      </sheetData>
      <sheetData sheetId="13469">
        <row r="5">
          <cell r="C5">
            <v>2.8</v>
          </cell>
        </row>
      </sheetData>
      <sheetData sheetId="13470">
        <row r="5">
          <cell r="C5">
            <v>2.8</v>
          </cell>
        </row>
      </sheetData>
      <sheetData sheetId="13471">
        <row r="5">
          <cell r="C5">
            <v>2.8</v>
          </cell>
        </row>
      </sheetData>
      <sheetData sheetId="13472">
        <row r="5">
          <cell r="C5">
            <v>2.8</v>
          </cell>
        </row>
      </sheetData>
      <sheetData sheetId="13473">
        <row r="5">
          <cell r="C5">
            <v>2.8</v>
          </cell>
        </row>
      </sheetData>
      <sheetData sheetId="13474">
        <row r="5">
          <cell r="C5">
            <v>2.8</v>
          </cell>
        </row>
      </sheetData>
      <sheetData sheetId="13475">
        <row r="5">
          <cell r="C5">
            <v>2.8</v>
          </cell>
        </row>
      </sheetData>
      <sheetData sheetId="13476">
        <row r="5">
          <cell r="C5">
            <v>2.8</v>
          </cell>
        </row>
      </sheetData>
      <sheetData sheetId="13477">
        <row r="5">
          <cell r="C5">
            <v>2.8</v>
          </cell>
        </row>
      </sheetData>
      <sheetData sheetId="13478">
        <row r="5">
          <cell r="C5">
            <v>2.8</v>
          </cell>
        </row>
      </sheetData>
      <sheetData sheetId="13479">
        <row r="5">
          <cell r="C5">
            <v>2.8</v>
          </cell>
        </row>
      </sheetData>
      <sheetData sheetId="13480">
        <row r="5">
          <cell r="C5">
            <v>2.8</v>
          </cell>
        </row>
      </sheetData>
      <sheetData sheetId="13481">
        <row r="5">
          <cell r="C5">
            <v>2.8</v>
          </cell>
        </row>
      </sheetData>
      <sheetData sheetId="13482">
        <row r="5">
          <cell r="C5">
            <v>2.8</v>
          </cell>
        </row>
      </sheetData>
      <sheetData sheetId="13483">
        <row r="5">
          <cell r="C5">
            <v>2.8</v>
          </cell>
        </row>
      </sheetData>
      <sheetData sheetId="13484">
        <row r="5">
          <cell r="C5">
            <v>2.8</v>
          </cell>
        </row>
      </sheetData>
      <sheetData sheetId="13485">
        <row r="5">
          <cell r="C5">
            <v>2.8</v>
          </cell>
        </row>
      </sheetData>
      <sheetData sheetId="13486">
        <row r="5">
          <cell r="C5">
            <v>2.8</v>
          </cell>
        </row>
      </sheetData>
      <sheetData sheetId="13487">
        <row r="5">
          <cell r="C5">
            <v>2.8</v>
          </cell>
        </row>
      </sheetData>
      <sheetData sheetId="13488">
        <row r="5">
          <cell r="C5">
            <v>2.8</v>
          </cell>
        </row>
      </sheetData>
      <sheetData sheetId="13489">
        <row r="5">
          <cell r="C5">
            <v>2.8</v>
          </cell>
        </row>
      </sheetData>
      <sheetData sheetId="13490">
        <row r="5">
          <cell r="C5">
            <v>2.8</v>
          </cell>
        </row>
      </sheetData>
      <sheetData sheetId="13491">
        <row r="5">
          <cell r="C5">
            <v>2.8</v>
          </cell>
        </row>
      </sheetData>
      <sheetData sheetId="13492">
        <row r="5">
          <cell r="C5">
            <v>2.8</v>
          </cell>
        </row>
      </sheetData>
      <sheetData sheetId="13493">
        <row r="5">
          <cell r="C5">
            <v>2.8</v>
          </cell>
        </row>
      </sheetData>
      <sheetData sheetId="13494">
        <row r="5">
          <cell r="C5">
            <v>2.8</v>
          </cell>
        </row>
      </sheetData>
      <sheetData sheetId="13495">
        <row r="5">
          <cell r="C5">
            <v>2.8</v>
          </cell>
        </row>
      </sheetData>
      <sheetData sheetId="13496">
        <row r="5">
          <cell r="C5">
            <v>2.8</v>
          </cell>
        </row>
      </sheetData>
      <sheetData sheetId="13497">
        <row r="5">
          <cell r="C5">
            <v>2.8</v>
          </cell>
        </row>
      </sheetData>
      <sheetData sheetId="13498">
        <row r="5">
          <cell r="C5">
            <v>2.8</v>
          </cell>
        </row>
      </sheetData>
      <sheetData sheetId="13499">
        <row r="5">
          <cell r="C5">
            <v>2.8</v>
          </cell>
        </row>
      </sheetData>
      <sheetData sheetId="13500">
        <row r="5">
          <cell r="C5">
            <v>2.8</v>
          </cell>
        </row>
      </sheetData>
      <sheetData sheetId="13501">
        <row r="5">
          <cell r="C5">
            <v>2.8</v>
          </cell>
        </row>
      </sheetData>
      <sheetData sheetId="13502">
        <row r="5">
          <cell r="C5">
            <v>2.8</v>
          </cell>
        </row>
      </sheetData>
      <sheetData sheetId="13503">
        <row r="5">
          <cell r="C5">
            <v>2.8</v>
          </cell>
        </row>
      </sheetData>
      <sheetData sheetId="13504">
        <row r="5">
          <cell r="C5">
            <v>2.8</v>
          </cell>
        </row>
      </sheetData>
      <sheetData sheetId="13505">
        <row r="5">
          <cell r="C5">
            <v>2.8</v>
          </cell>
        </row>
      </sheetData>
      <sheetData sheetId="13506">
        <row r="5">
          <cell r="C5">
            <v>2.8</v>
          </cell>
        </row>
      </sheetData>
      <sheetData sheetId="13507">
        <row r="5">
          <cell r="C5">
            <v>2.8</v>
          </cell>
        </row>
      </sheetData>
      <sheetData sheetId="13508">
        <row r="5">
          <cell r="C5">
            <v>2.8</v>
          </cell>
        </row>
      </sheetData>
      <sheetData sheetId="13509">
        <row r="5">
          <cell r="C5">
            <v>2.8</v>
          </cell>
        </row>
      </sheetData>
      <sheetData sheetId="13510">
        <row r="5">
          <cell r="C5">
            <v>2.8</v>
          </cell>
        </row>
      </sheetData>
      <sheetData sheetId="13511"/>
      <sheetData sheetId="13512">
        <row r="5">
          <cell r="C5">
            <v>2.8</v>
          </cell>
        </row>
      </sheetData>
      <sheetData sheetId="13513"/>
      <sheetData sheetId="13514">
        <row r="5">
          <cell r="C5">
            <v>2.8</v>
          </cell>
        </row>
      </sheetData>
      <sheetData sheetId="13515"/>
      <sheetData sheetId="13516">
        <row r="5">
          <cell r="C5">
            <v>2.8</v>
          </cell>
        </row>
      </sheetData>
      <sheetData sheetId="13517"/>
      <sheetData sheetId="13518"/>
      <sheetData sheetId="13519"/>
      <sheetData sheetId="13520"/>
      <sheetData sheetId="13521"/>
      <sheetData sheetId="13522"/>
      <sheetData sheetId="13523"/>
      <sheetData sheetId="13524"/>
      <sheetData sheetId="13525"/>
      <sheetData sheetId="13526"/>
      <sheetData sheetId="13527"/>
      <sheetData sheetId="13528"/>
      <sheetData sheetId="13529"/>
      <sheetData sheetId="13530"/>
      <sheetData sheetId="13531"/>
      <sheetData sheetId="13532"/>
      <sheetData sheetId="13533"/>
      <sheetData sheetId="13534"/>
      <sheetData sheetId="13535"/>
      <sheetData sheetId="13536"/>
      <sheetData sheetId="13537"/>
      <sheetData sheetId="13538"/>
      <sheetData sheetId="13539"/>
      <sheetData sheetId="13540"/>
      <sheetData sheetId="13541"/>
      <sheetData sheetId="13542"/>
      <sheetData sheetId="13543"/>
      <sheetData sheetId="13544"/>
      <sheetData sheetId="13545"/>
      <sheetData sheetId="13546"/>
      <sheetData sheetId="13547"/>
      <sheetData sheetId="13548"/>
      <sheetData sheetId="13549"/>
      <sheetData sheetId="13550"/>
      <sheetData sheetId="13551"/>
      <sheetData sheetId="13552"/>
      <sheetData sheetId="13553"/>
      <sheetData sheetId="13554"/>
      <sheetData sheetId="13555"/>
      <sheetData sheetId="13556"/>
      <sheetData sheetId="13557"/>
      <sheetData sheetId="13558"/>
      <sheetData sheetId="13559"/>
      <sheetData sheetId="13560"/>
      <sheetData sheetId="13561"/>
      <sheetData sheetId="13562"/>
      <sheetData sheetId="13563"/>
      <sheetData sheetId="13564"/>
      <sheetData sheetId="13565"/>
      <sheetData sheetId="13566"/>
      <sheetData sheetId="13567"/>
      <sheetData sheetId="13568"/>
      <sheetData sheetId="13569"/>
      <sheetData sheetId="13570"/>
      <sheetData sheetId="13571"/>
      <sheetData sheetId="13572"/>
      <sheetData sheetId="13573"/>
      <sheetData sheetId="13574"/>
      <sheetData sheetId="13575"/>
      <sheetData sheetId="13576"/>
      <sheetData sheetId="13577"/>
      <sheetData sheetId="13578"/>
      <sheetData sheetId="13579"/>
      <sheetData sheetId="13580"/>
      <sheetData sheetId="13581"/>
      <sheetData sheetId="13582"/>
      <sheetData sheetId="13583"/>
      <sheetData sheetId="13584"/>
      <sheetData sheetId="13585"/>
      <sheetData sheetId="13586"/>
      <sheetData sheetId="13587"/>
      <sheetData sheetId="13588"/>
      <sheetData sheetId="13589"/>
      <sheetData sheetId="13590"/>
      <sheetData sheetId="13591"/>
      <sheetData sheetId="13592"/>
      <sheetData sheetId="13593"/>
      <sheetData sheetId="13594"/>
      <sheetData sheetId="13595"/>
      <sheetData sheetId="13596"/>
      <sheetData sheetId="13597"/>
      <sheetData sheetId="13598"/>
      <sheetData sheetId="13599"/>
      <sheetData sheetId="13600"/>
      <sheetData sheetId="13601"/>
      <sheetData sheetId="13602"/>
      <sheetData sheetId="13603"/>
      <sheetData sheetId="13604"/>
      <sheetData sheetId="13605"/>
      <sheetData sheetId="13606"/>
      <sheetData sheetId="13607"/>
      <sheetData sheetId="13608"/>
      <sheetData sheetId="13609"/>
      <sheetData sheetId="13610"/>
      <sheetData sheetId="13611"/>
      <sheetData sheetId="13612"/>
      <sheetData sheetId="13613"/>
      <sheetData sheetId="13614"/>
      <sheetData sheetId="13615"/>
      <sheetData sheetId="13616"/>
      <sheetData sheetId="13617"/>
      <sheetData sheetId="13618"/>
      <sheetData sheetId="13619"/>
      <sheetData sheetId="13620"/>
      <sheetData sheetId="13621"/>
      <sheetData sheetId="13622"/>
      <sheetData sheetId="13623"/>
      <sheetData sheetId="13624"/>
      <sheetData sheetId="13625"/>
      <sheetData sheetId="13626"/>
      <sheetData sheetId="13627"/>
      <sheetData sheetId="13628"/>
      <sheetData sheetId="13629"/>
      <sheetData sheetId="13630"/>
      <sheetData sheetId="13631"/>
      <sheetData sheetId="13632"/>
      <sheetData sheetId="13633"/>
      <sheetData sheetId="13634"/>
      <sheetData sheetId="13635"/>
      <sheetData sheetId="13636"/>
      <sheetData sheetId="13637"/>
      <sheetData sheetId="13638"/>
      <sheetData sheetId="13639"/>
      <sheetData sheetId="13640"/>
      <sheetData sheetId="13641"/>
      <sheetData sheetId="13642"/>
      <sheetData sheetId="13643"/>
      <sheetData sheetId="13644"/>
      <sheetData sheetId="13645"/>
      <sheetData sheetId="13646"/>
      <sheetData sheetId="13647"/>
      <sheetData sheetId="13648"/>
      <sheetData sheetId="13649"/>
      <sheetData sheetId="13650"/>
      <sheetData sheetId="13651"/>
      <sheetData sheetId="13652"/>
      <sheetData sheetId="13653">
        <row r="5">
          <cell r="C5">
            <v>2.8</v>
          </cell>
        </row>
      </sheetData>
      <sheetData sheetId="13654">
        <row r="5">
          <cell r="C5">
            <v>2.8</v>
          </cell>
        </row>
      </sheetData>
      <sheetData sheetId="13655">
        <row r="5">
          <cell r="C5">
            <v>2.8</v>
          </cell>
        </row>
      </sheetData>
      <sheetData sheetId="13656">
        <row r="5">
          <cell r="C5">
            <v>2.8</v>
          </cell>
        </row>
      </sheetData>
      <sheetData sheetId="13657">
        <row r="5">
          <cell r="C5">
            <v>2.8</v>
          </cell>
        </row>
      </sheetData>
      <sheetData sheetId="13658">
        <row r="5">
          <cell r="C5">
            <v>2.8</v>
          </cell>
        </row>
      </sheetData>
      <sheetData sheetId="13659">
        <row r="5">
          <cell r="C5">
            <v>2.8</v>
          </cell>
        </row>
      </sheetData>
      <sheetData sheetId="13660">
        <row r="5">
          <cell r="C5">
            <v>2.8</v>
          </cell>
        </row>
      </sheetData>
      <sheetData sheetId="13661">
        <row r="5">
          <cell r="C5">
            <v>2.8</v>
          </cell>
        </row>
      </sheetData>
      <sheetData sheetId="13662">
        <row r="5">
          <cell r="C5">
            <v>2.8</v>
          </cell>
        </row>
      </sheetData>
      <sheetData sheetId="13663">
        <row r="5">
          <cell r="C5">
            <v>2.8</v>
          </cell>
        </row>
      </sheetData>
      <sheetData sheetId="13664">
        <row r="5">
          <cell r="C5">
            <v>2.8</v>
          </cell>
        </row>
      </sheetData>
      <sheetData sheetId="13665">
        <row r="5">
          <cell r="C5" t="str">
            <v>NIGHT</v>
          </cell>
        </row>
      </sheetData>
      <sheetData sheetId="13666">
        <row r="5">
          <cell r="C5">
            <v>2.8</v>
          </cell>
        </row>
      </sheetData>
      <sheetData sheetId="13667">
        <row r="5">
          <cell r="C5" t="str">
            <v>NIGHT</v>
          </cell>
        </row>
      </sheetData>
      <sheetData sheetId="13668">
        <row r="5">
          <cell r="C5">
            <v>2.8</v>
          </cell>
        </row>
      </sheetData>
      <sheetData sheetId="13669">
        <row r="5">
          <cell r="C5">
            <v>2.8</v>
          </cell>
        </row>
      </sheetData>
      <sheetData sheetId="13670">
        <row r="5">
          <cell r="C5">
            <v>2.8</v>
          </cell>
        </row>
      </sheetData>
      <sheetData sheetId="13671">
        <row r="5">
          <cell r="C5" t="str">
            <v>NIGHT</v>
          </cell>
        </row>
      </sheetData>
      <sheetData sheetId="13672">
        <row r="5">
          <cell r="C5">
            <v>2.8</v>
          </cell>
        </row>
      </sheetData>
      <sheetData sheetId="13673">
        <row r="5">
          <cell r="C5" t="str">
            <v>NIGHT</v>
          </cell>
        </row>
      </sheetData>
      <sheetData sheetId="13674">
        <row r="5">
          <cell r="C5">
            <v>2.8</v>
          </cell>
        </row>
      </sheetData>
      <sheetData sheetId="13675">
        <row r="5">
          <cell r="C5" t="str">
            <v>NIGHT</v>
          </cell>
        </row>
      </sheetData>
      <sheetData sheetId="13676">
        <row r="5">
          <cell r="C5">
            <v>2.8</v>
          </cell>
        </row>
      </sheetData>
      <sheetData sheetId="13677">
        <row r="5">
          <cell r="C5" t="str">
            <v>NIGHT</v>
          </cell>
        </row>
      </sheetData>
      <sheetData sheetId="13678">
        <row r="5">
          <cell r="C5">
            <v>2.8</v>
          </cell>
        </row>
      </sheetData>
      <sheetData sheetId="13679">
        <row r="5">
          <cell r="C5" t="str">
            <v>NIGHT</v>
          </cell>
        </row>
      </sheetData>
      <sheetData sheetId="13680">
        <row r="5">
          <cell r="C5">
            <v>2.8</v>
          </cell>
        </row>
      </sheetData>
      <sheetData sheetId="13681"/>
      <sheetData sheetId="13682">
        <row r="5">
          <cell r="C5">
            <v>2.8</v>
          </cell>
        </row>
      </sheetData>
      <sheetData sheetId="13683"/>
      <sheetData sheetId="13684">
        <row r="5">
          <cell r="C5">
            <v>2.8</v>
          </cell>
        </row>
      </sheetData>
      <sheetData sheetId="13685"/>
      <sheetData sheetId="13686">
        <row r="5">
          <cell r="C5">
            <v>2.8</v>
          </cell>
        </row>
      </sheetData>
      <sheetData sheetId="13687"/>
      <sheetData sheetId="13688"/>
      <sheetData sheetId="13689"/>
      <sheetData sheetId="13690"/>
      <sheetData sheetId="13691"/>
      <sheetData sheetId="13692"/>
      <sheetData sheetId="13693">
        <row r="5">
          <cell r="C5">
            <v>2.8</v>
          </cell>
        </row>
      </sheetData>
      <sheetData sheetId="13694">
        <row r="5">
          <cell r="C5">
            <v>2.8</v>
          </cell>
        </row>
      </sheetData>
      <sheetData sheetId="13695">
        <row r="5">
          <cell r="C5">
            <v>2.8</v>
          </cell>
        </row>
      </sheetData>
      <sheetData sheetId="13696">
        <row r="5">
          <cell r="C5">
            <v>2.8</v>
          </cell>
        </row>
      </sheetData>
      <sheetData sheetId="13697">
        <row r="5">
          <cell r="C5">
            <v>2.8</v>
          </cell>
        </row>
      </sheetData>
      <sheetData sheetId="13698">
        <row r="5">
          <cell r="C5">
            <v>2.8</v>
          </cell>
        </row>
      </sheetData>
      <sheetData sheetId="13699">
        <row r="5">
          <cell r="C5">
            <v>2.8</v>
          </cell>
        </row>
      </sheetData>
      <sheetData sheetId="13700">
        <row r="5">
          <cell r="C5">
            <v>2.8</v>
          </cell>
        </row>
      </sheetData>
      <sheetData sheetId="13701">
        <row r="5">
          <cell r="C5">
            <v>2.8</v>
          </cell>
        </row>
      </sheetData>
      <sheetData sheetId="13702">
        <row r="5">
          <cell r="C5">
            <v>2.8</v>
          </cell>
        </row>
      </sheetData>
      <sheetData sheetId="13703">
        <row r="5">
          <cell r="C5">
            <v>2.8</v>
          </cell>
        </row>
      </sheetData>
      <sheetData sheetId="13704">
        <row r="5">
          <cell r="C5">
            <v>2.8</v>
          </cell>
        </row>
      </sheetData>
      <sheetData sheetId="13705">
        <row r="5">
          <cell r="C5">
            <v>2.8</v>
          </cell>
        </row>
      </sheetData>
      <sheetData sheetId="13706">
        <row r="5">
          <cell r="C5">
            <v>2.8</v>
          </cell>
        </row>
      </sheetData>
      <sheetData sheetId="13707">
        <row r="5">
          <cell r="C5">
            <v>2.8</v>
          </cell>
        </row>
      </sheetData>
      <sheetData sheetId="13708"/>
      <sheetData sheetId="13709">
        <row r="5">
          <cell r="C5">
            <v>2.8</v>
          </cell>
        </row>
      </sheetData>
      <sheetData sheetId="13710"/>
      <sheetData sheetId="13711">
        <row r="5">
          <cell r="C5">
            <v>2.8</v>
          </cell>
        </row>
      </sheetData>
      <sheetData sheetId="13712">
        <row r="5">
          <cell r="C5" t="str">
            <v>NIGHT</v>
          </cell>
        </row>
      </sheetData>
      <sheetData sheetId="13713">
        <row r="5">
          <cell r="C5">
            <v>2.8</v>
          </cell>
        </row>
      </sheetData>
      <sheetData sheetId="13714">
        <row r="5">
          <cell r="C5" t="str">
            <v>NIGHT</v>
          </cell>
        </row>
      </sheetData>
      <sheetData sheetId="13715">
        <row r="5">
          <cell r="C5">
            <v>2.8</v>
          </cell>
        </row>
      </sheetData>
      <sheetData sheetId="13716">
        <row r="5">
          <cell r="C5" t="str">
            <v>NIGHT</v>
          </cell>
        </row>
      </sheetData>
      <sheetData sheetId="13717">
        <row r="5">
          <cell r="C5">
            <v>2.8</v>
          </cell>
        </row>
      </sheetData>
      <sheetData sheetId="13718">
        <row r="5">
          <cell r="C5" t="str">
            <v>NIGHT</v>
          </cell>
        </row>
      </sheetData>
      <sheetData sheetId="13719">
        <row r="5">
          <cell r="C5" t="str">
            <v>NIGHT</v>
          </cell>
        </row>
      </sheetData>
      <sheetData sheetId="13720">
        <row r="5">
          <cell r="C5" t="str">
            <v>NIGHT</v>
          </cell>
        </row>
      </sheetData>
      <sheetData sheetId="13721">
        <row r="5">
          <cell r="C5" t="str">
            <v>NIGHT</v>
          </cell>
        </row>
      </sheetData>
      <sheetData sheetId="13722">
        <row r="5">
          <cell r="C5" t="str">
            <v>NIGHT</v>
          </cell>
        </row>
      </sheetData>
      <sheetData sheetId="13723">
        <row r="5">
          <cell r="C5">
            <v>2.8</v>
          </cell>
        </row>
      </sheetData>
      <sheetData sheetId="13724">
        <row r="5">
          <cell r="C5" t="str">
            <v>NIGHT</v>
          </cell>
        </row>
      </sheetData>
      <sheetData sheetId="13725">
        <row r="5">
          <cell r="C5" t="str">
            <v>NIGHT</v>
          </cell>
        </row>
      </sheetData>
      <sheetData sheetId="13726"/>
      <sheetData sheetId="13727">
        <row r="5">
          <cell r="C5">
            <v>2.8</v>
          </cell>
        </row>
      </sheetData>
      <sheetData sheetId="13728"/>
      <sheetData sheetId="13729">
        <row r="5">
          <cell r="C5">
            <v>2.8</v>
          </cell>
        </row>
      </sheetData>
      <sheetData sheetId="13730"/>
      <sheetData sheetId="13731">
        <row r="5">
          <cell r="C5">
            <v>2.8</v>
          </cell>
        </row>
      </sheetData>
      <sheetData sheetId="13732"/>
      <sheetData sheetId="13733">
        <row r="5">
          <cell r="C5">
            <v>2.8</v>
          </cell>
        </row>
      </sheetData>
      <sheetData sheetId="13734"/>
      <sheetData sheetId="13735">
        <row r="5">
          <cell r="C5">
            <v>2.8</v>
          </cell>
        </row>
      </sheetData>
      <sheetData sheetId="13736"/>
      <sheetData sheetId="13737">
        <row r="5">
          <cell r="C5">
            <v>2.8</v>
          </cell>
        </row>
      </sheetData>
      <sheetData sheetId="13738"/>
      <sheetData sheetId="13739">
        <row r="5">
          <cell r="C5">
            <v>2.8</v>
          </cell>
        </row>
      </sheetData>
      <sheetData sheetId="13740"/>
      <sheetData sheetId="13741">
        <row r="5">
          <cell r="C5">
            <v>2.8</v>
          </cell>
        </row>
      </sheetData>
      <sheetData sheetId="13742"/>
      <sheetData sheetId="13743">
        <row r="5">
          <cell r="C5">
            <v>2.8</v>
          </cell>
        </row>
      </sheetData>
      <sheetData sheetId="13744"/>
      <sheetData sheetId="13745">
        <row r="5">
          <cell r="C5">
            <v>2.8</v>
          </cell>
        </row>
      </sheetData>
      <sheetData sheetId="13746"/>
      <sheetData sheetId="13747">
        <row r="5">
          <cell r="C5">
            <v>2.8</v>
          </cell>
        </row>
      </sheetData>
      <sheetData sheetId="13748"/>
      <sheetData sheetId="13749"/>
      <sheetData sheetId="13750"/>
      <sheetData sheetId="13751"/>
      <sheetData sheetId="13752"/>
      <sheetData sheetId="13753"/>
      <sheetData sheetId="13754"/>
      <sheetData sheetId="13755"/>
      <sheetData sheetId="13756"/>
      <sheetData sheetId="13757"/>
      <sheetData sheetId="13758"/>
      <sheetData sheetId="13759">
        <row r="5">
          <cell r="C5">
            <v>2.8</v>
          </cell>
        </row>
      </sheetData>
      <sheetData sheetId="13760"/>
      <sheetData sheetId="13761">
        <row r="5">
          <cell r="C5">
            <v>2.8</v>
          </cell>
        </row>
      </sheetData>
      <sheetData sheetId="13762"/>
      <sheetData sheetId="13763">
        <row r="5">
          <cell r="C5">
            <v>2.8</v>
          </cell>
        </row>
      </sheetData>
      <sheetData sheetId="13764"/>
      <sheetData sheetId="13765">
        <row r="5">
          <cell r="C5">
            <v>2.8</v>
          </cell>
        </row>
      </sheetData>
      <sheetData sheetId="13766"/>
      <sheetData sheetId="13767">
        <row r="5">
          <cell r="C5">
            <v>2.8</v>
          </cell>
        </row>
      </sheetData>
      <sheetData sheetId="13768"/>
      <sheetData sheetId="13769">
        <row r="5">
          <cell r="C5">
            <v>2.8</v>
          </cell>
        </row>
      </sheetData>
      <sheetData sheetId="13770"/>
      <sheetData sheetId="13771">
        <row r="5">
          <cell r="C5">
            <v>2.8</v>
          </cell>
        </row>
      </sheetData>
      <sheetData sheetId="13772"/>
      <sheetData sheetId="13773">
        <row r="5">
          <cell r="C5">
            <v>2.8</v>
          </cell>
        </row>
      </sheetData>
      <sheetData sheetId="13774"/>
      <sheetData sheetId="13775">
        <row r="5">
          <cell r="C5">
            <v>2.8</v>
          </cell>
        </row>
      </sheetData>
      <sheetData sheetId="13776"/>
      <sheetData sheetId="13777">
        <row r="5">
          <cell r="C5">
            <v>2.8</v>
          </cell>
        </row>
      </sheetData>
      <sheetData sheetId="13778"/>
      <sheetData sheetId="13779"/>
      <sheetData sheetId="13780"/>
      <sheetData sheetId="13781"/>
      <sheetData sheetId="13782"/>
      <sheetData sheetId="13783"/>
      <sheetData sheetId="13784"/>
      <sheetData sheetId="13785"/>
      <sheetData sheetId="13786"/>
      <sheetData sheetId="13787"/>
      <sheetData sheetId="13788"/>
      <sheetData sheetId="13789">
        <row r="5">
          <cell r="C5">
            <v>2.8</v>
          </cell>
        </row>
      </sheetData>
      <sheetData sheetId="13790"/>
      <sheetData sheetId="13791">
        <row r="5">
          <cell r="C5">
            <v>2.8</v>
          </cell>
        </row>
      </sheetData>
      <sheetData sheetId="13792"/>
      <sheetData sheetId="13793">
        <row r="5">
          <cell r="C5">
            <v>2.8</v>
          </cell>
        </row>
      </sheetData>
      <sheetData sheetId="13794"/>
      <sheetData sheetId="13795">
        <row r="5">
          <cell r="C5">
            <v>2.8</v>
          </cell>
        </row>
      </sheetData>
      <sheetData sheetId="13796"/>
      <sheetData sheetId="13797">
        <row r="5">
          <cell r="C5">
            <v>2.8</v>
          </cell>
        </row>
      </sheetData>
      <sheetData sheetId="13798"/>
      <sheetData sheetId="13799">
        <row r="5">
          <cell r="C5">
            <v>2.8</v>
          </cell>
        </row>
      </sheetData>
      <sheetData sheetId="13800"/>
      <sheetData sheetId="13801">
        <row r="5">
          <cell r="C5">
            <v>2.8</v>
          </cell>
        </row>
      </sheetData>
      <sheetData sheetId="13802"/>
      <sheetData sheetId="13803">
        <row r="5">
          <cell r="C5">
            <v>2.8</v>
          </cell>
        </row>
      </sheetData>
      <sheetData sheetId="13804"/>
      <sheetData sheetId="13805">
        <row r="5">
          <cell r="C5">
            <v>2.8</v>
          </cell>
        </row>
      </sheetData>
      <sheetData sheetId="13806"/>
      <sheetData sheetId="13807">
        <row r="5">
          <cell r="C5">
            <v>2.8</v>
          </cell>
        </row>
      </sheetData>
      <sheetData sheetId="13808"/>
      <sheetData sheetId="13809">
        <row r="5">
          <cell r="C5">
            <v>2.8</v>
          </cell>
        </row>
      </sheetData>
      <sheetData sheetId="13810"/>
      <sheetData sheetId="13811">
        <row r="5">
          <cell r="C5">
            <v>2.8</v>
          </cell>
        </row>
      </sheetData>
      <sheetData sheetId="13812"/>
      <sheetData sheetId="13813">
        <row r="5">
          <cell r="C5">
            <v>2.8</v>
          </cell>
        </row>
      </sheetData>
      <sheetData sheetId="13814"/>
      <sheetData sheetId="13815">
        <row r="5">
          <cell r="C5">
            <v>2.8</v>
          </cell>
        </row>
      </sheetData>
      <sheetData sheetId="13816"/>
      <sheetData sheetId="13817">
        <row r="5">
          <cell r="C5">
            <v>2.8</v>
          </cell>
        </row>
      </sheetData>
      <sheetData sheetId="13818"/>
      <sheetData sheetId="13819">
        <row r="5">
          <cell r="C5">
            <v>2.8</v>
          </cell>
        </row>
      </sheetData>
      <sheetData sheetId="13820"/>
      <sheetData sheetId="13821"/>
      <sheetData sheetId="13822"/>
      <sheetData sheetId="13823"/>
      <sheetData sheetId="13824"/>
      <sheetData sheetId="13825">
        <row r="5">
          <cell r="C5">
            <v>2.8</v>
          </cell>
        </row>
      </sheetData>
      <sheetData sheetId="13826"/>
      <sheetData sheetId="13827">
        <row r="5">
          <cell r="C5">
            <v>2.8</v>
          </cell>
        </row>
      </sheetData>
      <sheetData sheetId="13828"/>
      <sheetData sheetId="13829">
        <row r="5">
          <cell r="C5">
            <v>2.8</v>
          </cell>
        </row>
      </sheetData>
      <sheetData sheetId="13830"/>
      <sheetData sheetId="13831">
        <row r="5">
          <cell r="C5">
            <v>2.8</v>
          </cell>
        </row>
      </sheetData>
      <sheetData sheetId="13832"/>
      <sheetData sheetId="13833">
        <row r="5">
          <cell r="C5">
            <v>2.8</v>
          </cell>
        </row>
      </sheetData>
      <sheetData sheetId="13834"/>
      <sheetData sheetId="13835">
        <row r="5">
          <cell r="C5">
            <v>2.8</v>
          </cell>
        </row>
      </sheetData>
      <sheetData sheetId="13836"/>
      <sheetData sheetId="13837">
        <row r="5">
          <cell r="C5">
            <v>2.8</v>
          </cell>
        </row>
      </sheetData>
      <sheetData sheetId="13838"/>
      <sheetData sheetId="13839">
        <row r="5">
          <cell r="C5">
            <v>2.8</v>
          </cell>
        </row>
      </sheetData>
      <sheetData sheetId="13840"/>
      <sheetData sheetId="13841">
        <row r="5">
          <cell r="C5">
            <v>2.8</v>
          </cell>
        </row>
      </sheetData>
      <sheetData sheetId="13842"/>
      <sheetData sheetId="13843">
        <row r="5">
          <cell r="C5">
            <v>2.8</v>
          </cell>
        </row>
      </sheetData>
      <sheetData sheetId="13844"/>
      <sheetData sheetId="13845">
        <row r="5">
          <cell r="C5">
            <v>2.8</v>
          </cell>
        </row>
      </sheetData>
      <sheetData sheetId="13846"/>
      <sheetData sheetId="13847">
        <row r="5">
          <cell r="C5">
            <v>2.8</v>
          </cell>
        </row>
      </sheetData>
      <sheetData sheetId="13848"/>
      <sheetData sheetId="13849">
        <row r="5">
          <cell r="C5">
            <v>2.8</v>
          </cell>
        </row>
      </sheetData>
      <sheetData sheetId="13850"/>
      <sheetData sheetId="13851">
        <row r="5">
          <cell r="C5">
            <v>2.8</v>
          </cell>
        </row>
      </sheetData>
      <sheetData sheetId="13852"/>
      <sheetData sheetId="13853">
        <row r="5">
          <cell r="C5">
            <v>2.8</v>
          </cell>
        </row>
      </sheetData>
      <sheetData sheetId="13854"/>
      <sheetData sheetId="13855">
        <row r="5">
          <cell r="C5">
            <v>2.8</v>
          </cell>
        </row>
      </sheetData>
      <sheetData sheetId="13856"/>
      <sheetData sheetId="13857"/>
      <sheetData sheetId="13858"/>
      <sheetData sheetId="13859"/>
      <sheetData sheetId="13860"/>
      <sheetData sheetId="13861"/>
      <sheetData sheetId="13862"/>
      <sheetData sheetId="13863">
        <row r="5">
          <cell r="C5" t="str">
            <v>NIGHT</v>
          </cell>
        </row>
      </sheetData>
      <sheetData sheetId="13864">
        <row r="5">
          <cell r="C5" t="str">
            <v>NIGHT</v>
          </cell>
        </row>
      </sheetData>
      <sheetData sheetId="13865">
        <row r="5">
          <cell r="C5" t="str">
            <v>NIGHT</v>
          </cell>
        </row>
      </sheetData>
      <sheetData sheetId="13866">
        <row r="5">
          <cell r="C5" t="str">
            <v>NIGHT</v>
          </cell>
        </row>
      </sheetData>
      <sheetData sheetId="13867">
        <row r="5">
          <cell r="C5" t="str">
            <v>NIGHT</v>
          </cell>
        </row>
      </sheetData>
      <sheetData sheetId="13868">
        <row r="5">
          <cell r="C5" t="str">
            <v>NIGHT</v>
          </cell>
        </row>
      </sheetData>
      <sheetData sheetId="13869">
        <row r="5">
          <cell r="C5" t="str">
            <v>NIGHT</v>
          </cell>
        </row>
      </sheetData>
      <sheetData sheetId="13870">
        <row r="5">
          <cell r="C5" t="str">
            <v>NIGHT</v>
          </cell>
        </row>
      </sheetData>
      <sheetData sheetId="13871">
        <row r="5">
          <cell r="C5" t="str">
            <v>NIGHT</v>
          </cell>
        </row>
      </sheetData>
      <sheetData sheetId="13872">
        <row r="5">
          <cell r="C5" t="str">
            <v>NIGHT</v>
          </cell>
        </row>
      </sheetData>
      <sheetData sheetId="13873">
        <row r="5">
          <cell r="C5" t="str">
            <v>NIGHT</v>
          </cell>
        </row>
      </sheetData>
      <sheetData sheetId="13874">
        <row r="5">
          <cell r="C5" t="str">
            <v>NIGHT</v>
          </cell>
        </row>
      </sheetData>
      <sheetData sheetId="13875">
        <row r="5">
          <cell r="C5" t="str">
            <v>NIGHT</v>
          </cell>
        </row>
      </sheetData>
      <sheetData sheetId="13876">
        <row r="5">
          <cell r="C5" t="str">
            <v>NIGHT</v>
          </cell>
        </row>
      </sheetData>
      <sheetData sheetId="13877">
        <row r="5">
          <cell r="C5" t="str">
            <v>NIGHT</v>
          </cell>
        </row>
      </sheetData>
      <sheetData sheetId="13878">
        <row r="5">
          <cell r="C5" t="str">
            <v>NIGHT</v>
          </cell>
        </row>
      </sheetData>
      <sheetData sheetId="13879">
        <row r="5">
          <cell r="C5" t="str">
            <v>NIGHT</v>
          </cell>
        </row>
      </sheetData>
      <sheetData sheetId="13880">
        <row r="5">
          <cell r="C5" t="str">
            <v>NIGHT</v>
          </cell>
        </row>
      </sheetData>
      <sheetData sheetId="13881">
        <row r="5">
          <cell r="C5" t="str">
            <v>NIGHT</v>
          </cell>
        </row>
      </sheetData>
      <sheetData sheetId="13882">
        <row r="5">
          <cell r="C5" t="str">
            <v>NIGHT</v>
          </cell>
        </row>
      </sheetData>
      <sheetData sheetId="13883">
        <row r="5">
          <cell r="C5" t="str">
            <v>NIGHT</v>
          </cell>
        </row>
      </sheetData>
      <sheetData sheetId="13884">
        <row r="5">
          <cell r="C5" t="str">
            <v>NIGHT</v>
          </cell>
        </row>
      </sheetData>
      <sheetData sheetId="13885">
        <row r="5">
          <cell r="C5" t="str">
            <v>NIGHT</v>
          </cell>
        </row>
      </sheetData>
      <sheetData sheetId="13886">
        <row r="5">
          <cell r="C5" t="str">
            <v>NIGHT</v>
          </cell>
        </row>
      </sheetData>
      <sheetData sheetId="13887">
        <row r="5">
          <cell r="C5" t="str">
            <v>NIGHT</v>
          </cell>
        </row>
      </sheetData>
      <sheetData sheetId="13888">
        <row r="5">
          <cell r="C5" t="str">
            <v>NIGHT</v>
          </cell>
        </row>
      </sheetData>
      <sheetData sheetId="13889">
        <row r="5">
          <cell r="C5" t="str">
            <v>NIGHT</v>
          </cell>
        </row>
      </sheetData>
      <sheetData sheetId="13890">
        <row r="5">
          <cell r="C5" t="str">
            <v>NIGHT</v>
          </cell>
        </row>
      </sheetData>
      <sheetData sheetId="13891">
        <row r="5">
          <cell r="C5" t="str">
            <v>NIGHT</v>
          </cell>
        </row>
      </sheetData>
      <sheetData sheetId="13892">
        <row r="5">
          <cell r="C5" t="str">
            <v>NIGHT</v>
          </cell>
        </row>
      </sheetData>
      <sheetData sheetId="13893">
        <row r="5">
          <cell r="C5" t="str">
            <v>NIGHT</v>
          </cell>
        </row>
      </sheetData>
      <sheetData sheetId="13894">
        <row r="5">
          <cell r="C5" t="str">
            <v>NIGHT</v>
          </cell>
        </row>
      </sheetData>
      <sheetData sheetId="13895">
        <row r="5">
          <cell r="C5" t="str">
            <v>NIGHT</v>
          </cell>
        </row>
      </sheetData>
      <sheetData sheetId="13896">
        <row r="5">
          <cell r="C5" t="str">
            <v>NIGHT</v>
          </cell>
        </row>
      </sheetData>
      <sheetData sheetId="13897">
        <row r="5">
          <cell r="C5" t="str">
            <v>NIGHT</v>
          </cell>
        </row>
      </sheetData>
      <sheetData sheetId="13898">
        <row r="5">
          <cell r="C5" t="str">
            <v>NIGHT</v>
          </cell>
        </row>
      </sheetData>
      <sheetData sheetId="13899">
        <row r="5">
          <cell r="C5" t="str">
            <v>NIGHT</v>
          </cell>
        </row>
      </sheetData>
      <sheetData sheetId="13900">
        <row r="5">
          <cell r="C5" t="str">
            <v>NIGHT</v>
          </cell>
        </row>
      </sheetData>
      <sheetData sheetId="13901">
        <row r="5">
          <cell r="C5" t="str">
            <v>NIGHT</v>
          </cell>
        </row>
      </sheetData>
      <sheetData sheetId="13902">
        <row r="5">
          <cell r="C5" t="str">
            <v>NIGHT</v>
          </cell>
        </row>
      </sheetData>
      <sheetData sheetId="13903">
        <row r="5">
          <cell r="C5" t="str">
            <v>NIGHT</v>
          </cell>
        </row>
      </sheetData>
      <sheetData sheetId="13904">
        <row r="5">
          <cell r="C5" t="str">
            <v>NIGHT</v>
          </cell>
        </row>
      </sheetData>
      <sheetData sheetId="13905">
        <row r="5">
          <cell r="C5" t="str">
            <v>NIGHT</v>
          </cell>
        </row>
      </sheetData>
      <sheetData sheetId="13906">
        <row r="5">
          <cell r="C5" t="str">
            <v>NIGHT</v>
          </cell>
        </row>
      </sheetData>
      <sheetData sheetId="13907">
        <row r="5">
          <cell r="C5" t="str">
            <v>NIGHT</v>
          </cell>
        </row>
      </sheetData>
      <sheetData sheetId="13908">
        <row r="5">
          <cell r="C5" t="str">
            <v>NIGHT</v>
          </cell>
        </row>
      </sheetData>
      <sheetData sheetId="13909">
        <row r="5">
          <cell r="C5" t="str">
            <v>NIGHT</v>
          </cell>
        </row>
      </sheetData>
      <sheetData sheetId="13910">
        <row r="5">
          <cell r="C5" t="str">
            <v>NIGHT</v>
          </cell>
        </row>
      </sheetData>
      <sheetData sheetId="13911">
        <row r="5">
          <cell r="C5" t="str">
            <v>NIGHT</v>
          </cell>
        </row>
      </sheetData>
      <sheetData sheetId="13912">
        <row r="5">
          <cell r="C5" t="str">
            <v>NIGHT</v>
          </cell>
        </row>
      </sheetData>
      <sheetData sheetId="13913">
        <row r="5">
          <cell r="C5" t="str">
            <v>NIGHT</v>
          </cell>
        </row>
      </sheetData>
      <sheetData sheetId="13914">
        <row r="5">
          <cell r="C5" t="str">
            <v>NIGHT</v>
          </cell>
        </row>
      </sheetData>
      <sheetData sheetId="13915">
        <row r="5">
          <cell r="C5" t="str">
            <v>NIGHT</v>
          </cell>
        </row>
      </sheetData>
      <sheetData sheetId="13916">
        <row r="5">
          <cell r="C5" t="str">
            <v>NIGHT</v>
          </cell>
        </row>
      </sheetData>
      <sheetData sheetId="13917">
        <row r="5">
          <cell r="C5" t="str">
            <v>NIGHT</v>
          </cell>
        </row>
      </sheetData>
      <sheetData sheetId="13918">
        <row r="5">
          <cell r="C5" t="str">
            <v>NIGHT</v>
          </cell>
        </row>
      </sheetData>
      <sheetData sheetId="13919">
        <row r="5">
          <cell r="C5" t="str">
            <v>NIGHT</v>
          </cell>
        </row>
      </sheetData>
      <sheetData sheetId="13920">
        <row r="5">
          <cell r="C5" t="str">
            <v>NIGHT</v>
          </cell>
        </row>
      </sheetData>
      <sheetData sheetId="13921">
        <row r="5">
          <cell r="C5" t="str">
            <v>NIGHT</v>
          </cell>
        </row>
      </sheetData>
      <sheetData sheetId="13922">
        <row r="5">
          <cell r="C5" t="str">
            <v>NIGHT</v>
          </cell>
        </row>
      </sheetData>
      <sheetData sheetId="13923">
        <row r="5">
          <cell r="C5" t="str">
            <v>NIGHT</v>
          </cell>
        </row>
      </sheetData>
      <sheetData sheetId="13924">
        <row r="5">
          <cell r="C5" t="str">
            <v>NIGHT</v>
          </cell>
        </row>
      </sheetData>
      <sheetData sheetId="13925">
        <row r="5">
          <cell r="C5" t="str">
            <v>NIGHT</v>
          </cell>
        </row>
      </sheetData>
      <sheetData sheetId="13926">
        <row r="5">
          <cell r="C5" t="str">
            <v>NIGHT</v>
          </cell>
        </row>
      </sheetData>
      <sheetData sheetId="13927">
        <row r="5">
          <cell r="C5" t="str">
            <v>NIGHT</v>
          </cell>
        </row>
      </sheetData>
      <sheetData sheetId="13928">
        <row r="5">
          <cell r="C5" t="str">
            <v>NIGHT</v>
          </cell>
        </row>
      </sheetData>
      <sheetData sheetId="13929">
        <row r="5">
          <cell r="C5" t="str">
            <v>NIGHT</v>
          </cell>
        </row>
      </sheetData>
      <sheetData sheetId="13930">
        <row r="5">
          <cell r="C5" t="str">
            <v>NIGHT</v>
          </cell>
        </row>
      </sheetData>
      <sheetData sheetId="13931">
        <row r="5">
          <cell r="C5" t="str">
            <v>NIGHT</v>
          </cell>
        </row>
      </sheetData>
      <sheetData sheetId="13932">
        <row r="5">
          <cell r="C5" t="str">
            <v>NIGHT</v>
          </cell>
        </row>
      </sheetData>
      <sheetData sheetId="13933">
        <row r="5">
          <cell r="C5" t="str">
            <v>NIGHT</v>
          </cell>
        </row>
      </sheetData>
      <sheetData sheetId="13934">
        <row r="5">
          <cell r="C5" t="str">
            <v>NIGHT</v>
          </cell>
        </row>
      </sheetData>
      <sheetData sheetId="13935">
        <row r="5">
          <cell r="C5" t="str">
            <v>NIGHT</v>
          </cell>
        </row>
      </sheetData>
      <sheetData sheetId="13936">
        <row r="5">
          <cell r="C5" t="str">
            <v>NIGHT</v>
          </cell>
        </row>
      </sheetData>
      <sheetData sheetId="13937">
        <row r="5">
          <cell r="C5" t="str">
            <v>NIGHT</v>
          </cell>
        </row>
      </sheetData>
      <sheetData sheetId="13938">
        <row r="5">
          <cell r="C5" t="str">
            <v>NIGHT</v>
          </cell>
        </row>
      </sheetData>
      <sheetData sheetId="13939">
        <row r="5">
          <cell r="C5" t="str">
            <v>NIGHT</v>
          </cell>
        </row>
      </sheetData>
      <sheetData sheetId="13940">
        <row r="5">
          <cell r="C5" t="str">
            <v>NIGHT</v>
          </cell>
        </row>
      </sheetData>
      <sheetData sheetId="13941">
        <row r="5">
          <cell r="C5" t="str">
            <v>NIGHT</v>
          </cell>
        </row>
      </sheetData>
      <sheetData sheetId="13942">
        <row r="5">
          <cell r="C5" t="str">
            <v>NIGHT</v>
          </cell>
        </row>
      </sheetData>
      <sheetData sheetId="13943">
        <row r="5">
          <cell r="C5" t="str">
            <v>NIGHT</v>
          </cell>
        </row>
      </sheetData>
      <sheetData sheetId="13944">
        <row r="5">
          <cell r="C5" t="str">
            <v>NIGHT</v>
          </cell>
        </row>
      </sheetData>
      <sheetData sheetId="13945">
        <row r="5">
          <cell r="C5" t="str">
            <v>NIGHT</v>
          </cell>
        </row>
      </sheetData>
      <sheetData sheetId="13946">
        <row r="5">
          <cell r="C5" t="str">
            <v>NIGHT</v>
          </cell>
        </row>
      </sheetData>
      <sheetData sheetId="13947">
        <row r="5">
          <cell r="C5" t="str">
            <v>NIGHT</v>
          </cell>
        </row>
      </sheetData>
      <sheetData sheetId="13948">
        <row r="5">
          <cell r="C5" t="str">
            <v>NIGHT</v>
          </cell>
        </row>
      </sheetData>
      <sheetData sheetId="13949">
        <row r="5">
          <cell r="C5" t="str">
            <v>NIGHT</v>
          </cell>
        </row>
      </sheetData>
      <sheetData sheetId="13950">
        <row r="5">
          <cell r="C5" t="str">
            <v>NIGHT</v>
          </cell>
        </row>
      </sheetData>
      <sheetData sheetId="13951">
        <row r="5">
          <cell r="C5" t="str">
            <v>NIGHT</v>
          </cell>
        </row>
      </sheetData>
      <sheetData sheetId="13952">
        <row r="5">
          <cell r="C5" t="str">
            <v>NIGHT</v>
          </cell>
        </row>
      </sheetData>
      <sheetData sheetId="13953">
        <row r="5">
          <cell r="C5" t="str">
            <v>NIGHT</v>
          </cell>
        </row>
      </sheetData>
      <sheetData sheetId="13954">
        <row r="5">
          <cell r="C5" t="str">
            <v>NIGHT</v>
          </cell>
        </row>
      </sheetData>
      <sheetData sheetId="13955">
        <row r="5">
          <cell r="C5" t="str">
            <v>NIGHT</v>
          </cell>
        </row>
      </sheetData>
      <sheetData sheetId="13956">
        <row r="5">
          <cell r="C5" t="str">
            <v>NIGHT</v>
          </cell>
        </row>
      </sheetData>
      <sheetData sheetId="13957">
        <row r="5">
          <cell r="C5" t="str">
            <v>NIGHT</v>
          </cell>
        </row>
      </sheetData>
      <sheetData sheetId="13958">
        <row r="5">
          <cell r="C5" t="str">
            <v>NIGHT</v>
          </cell>
        </row>
      </sheetData>
      <sheetData sheetId="13959">
        <row r="5">
          <cell r="C5" t="str">
            <v>NIGHT</v>
          </cell>
        </row>
      </sheetData>
      <sheetData sheetId="13960">
        <row r="5">
          <cell r="C5" t="str">
            <v>NIGHT</v>
          </cell>
        </row>
      </sheetData>
      <sheetData sheetId="13961">
        <row r="5">
          <cell r="C5" t="str">
            <v>NIGHT</v>
          </cell>
        </row>
      </sheetData>
      <sheetData sheetId="13962">
        <row r="5">
          <cell r="C5" t="str">
            <v>NIGHT</v>
          </cell>
        </row>
      </sheetData>
      <sheetData sheetId="13963">
        <row r="5">
          <cell r="C5" t="str">
            <v>NIGHT</v>
          </cell>
        </row>
      </sheetData>
      <sheetData sheetId="13964">
        <row r="5">
          <cell r="C5" t="str">
            <v>NIGHT</v>
          </cell>
        </row>
      </sheetData>
      <sheetData sheetId="13965">
        <row r="5">
          <cell r="C5" t="str">
            <v>NIGHT</v>
          </cell>
        </row>
      </sheetData>
      <sheetData sheetId="13966">
        <row r="5">
          <cell r="C5" t="str">
            <v>NIGHT</v>
          </cell>
        </row>
      </sheetData>
      <sheetData sheetId="13967">
        <row r="5">
          <cell r="C5" t="str">
            <v>NIGHT</v>
          </cell>
        </row>
      </sheetData>
      <sheetData sheetId="13968">
        <row r="5">
          <cell r="C5" t="str">
            <v>NIGHT</v>
          </cell>
        </row>
      </sheetData>
      <sheetData sheetId="13969">
        <row r="5">
          <cell r="C5" t="str">
            <v>NIGHT</v>
          </cell>
        </row>
      </sheetData>
      <sheetData sheetId="13970">
        <row r="5">
          <cell r="C5" t="str">
            <v>NIGHT</v>
          </cell>
        </row>
      </sheetData>
      <sheetData sheetId="13971">
        <row r="5">
          <cell r="C5" t="str">
            <v>NIGHT</v>
          </cell>
        </row>
      </sheetData>
      <sheetData sheetId="13972">
        <row r="5">
          <cell r="C5" t="str">
            <v>NIGHT</v>
          </cell>
        </row>
      </sheetData>
      <sheetData sheetId="13973">
        <row r="5">
          <cell r="C5" t="str">
            <v>NIGHT</v>
          </cell>
        </row>
      </sheetData>
      <sheetData sheetId="13974">
        <row r="5">
          <cell r="C5" t="str">
            <v>NIGHT</v>
          </cell>
        </row>
      </sheetData>
      <sheetData sheetId="13975">
        <row r="5">
          <cell r="C5" t="str">
            <v>NIGHT</v>
          </cell>
        </row>
      </sheetData>
      <sheetData sheetId="13976">
        <row r="5">
          <cell r="C5" t="str">
            <v>NIGHT</v>
          </cell>
        </row>
      </sheetData>
      <sheetData sheetId="13977">
        <row r="5">
          <cell r="C5" t="str">
            <v>NIGHT</v>
          </cell>
        </row>
      </sheetData>
      <sheetData sheetId="13978">
        <row r="5">
          <cell r="C5" t="str">
            <v>NIGHT</v>
          </cell>
        </row>
      </sheetData>
      <sheetData sheetId="13979">
        <row r="5">
          <cell r="C5" t="str">
            <v>NIGHT</v>
          </cell>
        </row>
      </sheetData>
      <sheetData sheetId="13980">
        <row r="5">
          <cell r="C5" t="str">
            <v>NIGHT</v>
          </cell>
        </row>
      </sheetData>
      <sheetData sheetId="13981">
        <row r="5">
          <cell r="C5" t="str">
            <v>NIGHT</v>
          </cell>
        </row>
      </sheetData>
      <sheetData sheetId="13982">
        <row r="5">
          <cell r="C5" t="str">
            <v>NIGHT</v>
          </cell>
        </row>
      </sheetData>
      <sheetData sheetId="13983">
        <row r="5">
          <cell r="C5" t="str">
            <v>NIGHT</v>
          </cell>
        </row>
      </sheetData>
      <sheetData sheetId="13984">
        <row r="5">
          <cell r="C5" t="str">
            <v>NIGHT</v>
          </cell>
        </row>
      </sheetData>
      <sheetData sheetId="13985">
        <row r="5">
          <cell r="C5" t="str">
            <v>NIGHT</v>
          </cell>
        </row>
      </sheetData>
      <sheetData sheetId="13986">
        <row r="5">
          <cell r="C5" t="str">
            <v>NIGHT</v>
          </cell>
        </row>
      </sheetData>
      <sheetData sheetId="13987">
        <row r="5">
          <cell r="C5" t="str">
            <v>NIGHT</v>
          </cell>
        </row>
      </sheetData>
      <sheetData sheetId="13988">
        <row r="5">
          <cell r="C5" t="str">
            <v>NIGHT</v>
          </cell>
        </row>
      </sheetData>
      <sheetData sheetId="13989">
        <row r="5">
          <cell r="C5" t="str">
            <v>NIGHT</v>
          </cell>
        </row>
      </sheetData>
      <sheetData sheetId="13990">
        <row r="5">
          <cell r="C5" t="str">
            <v>NIGHT</v>
          </cell>
        </row>
      </sheetData>
      <sheetData sheetId="13991">
        <row r="5">
          <cell r="C5" t="str">
            <v>NIGHT</v>
          </cell>
        </row>
      </sheetData>
      <sheetData sheetId="13992">
        <row r="5">
          <cell r="C5" t="str">
            <v>NIGHT</v>
          </cell>
        </row>
      </sheetData>
      <sheetData sheetId="13993">
        <row r="5">
          <cell r="C5" t="str">
            <v>NIGHT</v>
          </cell>
        </row>
      </sheetData>
      <sheetData sheetId="13994">
        <row r="5">
          <cell r="C5" t="str">
            <v>NIGHT</v>
          </cell>
        </row>
      </sheetData>
      <sheetData sheetId="13995">
        <row r="5">
          <cell r="C5" t="str">
            <v>NIGHT</v>
          </cell>
        </row>
      </sheetData>
      <sheetData sheetId="13996">
        <row r="5">
          <cell r="C5" t="str">
            <v>NIGHT</v>
          </cell>
        </row>
      </sheetData>
      <sheetData sheetId="13997">
        <row r="5">
          <cell r="C5" t="str">
            <v>NIGHT</v>
          </cell>
        </row>
      </sheetData>
      <sheetData sheetId="13998">
        <row r="5">
          <cell r="C5" t="str">
            <v>NIGHT</v>
          </cell>
        </row>
      </sheetData>
      <sheetData sheetId="13999">
        <row r="5">
          <cell r="C5" t="str">
            <v>NIGHT</v>
          </cell>
        </row>
      </sheetData>
      <sheetData sheetId="14000">
        <row r="5">
          <cell r="C5" t="str">
            <v>NIGHT</v>
          </cell>
        </row>
      </sheetData>
      <sheetData sheetId="14001">
        <row r="5">
          <cell r="C5" t="str">
            <v>NIGHT</v>
          </cell>
        </row>
      </sheetData>
      <sheetData sheetId="14002">
        <row r="5">
          <cell r="C5" t="str">
            <v>NIGHT</v>
          </cell>
        </row>
      </sheetData>
      <sheetData sheetId="14003">
        <row r="5">
          <cell r="C5" t="str">
            <v>NIGHT</v>
          </cell>
        </row>
      </sheetData>
      <sheetData sheetId="14004">
        <row r="5">
          <cell r="C5" t="str">
            <v>NIGHT</v>
          </cell>
        </row>
      </sheetData>
      <sheetData sheetId="14005">
        <row r="5">
          <cell r="C5" t="str">
            <v>NIGHT</v>
          </cell>
        </row>
      </sheetData>
      <sheetData sheetId="14006">
        <row r="5">
          <cell r="C5" t="str">
            <v>NIGHT</v>
          </cell>
        </row>
      </sheetData>
      <sheetData sheetId="14007">
        <row r="5">
          <cell r="C5" t="str">
            <v>NIGHT</v>
          </cell>
        </row>
      </sheetData>
      <sheetData sheetId="14008">
        <row r="5">
          <cell r="C5" t="str">
            <v>NIGHT</v>
          </cell>
        </row>
      </sheetData>
      <sheetData sheetId="14009">
        <row r="5">
          <cell r="C5" t="str">
            <v>NIGHT</v>
          </cell>
        </row>
      </sheetData>
      <sheetData sheetId="14010">
        <row r="5">
          <cell r="C5" t="str">
            <v>NIGHT</v>
          </cell>
        </row>
      </sheetData>
      <sheetData sheetId="14011">
        <row r="5">
          <cell r="C5" t="str">
            <v>NIGHT</v>
          </cell>
        </row>
      </sheetData>
      <sheetData sheetId="14012">
        <row r="5">
          <cell r="C5" t="str">
            <v>NIGHT</v>
          </cell>
        </row>
      </sheetData>
      <sheetData sheetId="14013">
        <row r="5">
          <cell r="C5" t="str">
            <v>NIGHT</v>
          </cell>
        </row>
      </sheetData>
      <sheetData sheetId="14014">
        <row r="5">
          <cell r="C5" t="str">
            <v>NIGHT</v>
          </cell>
        </row>
      </sheetData>
      <sheetData sheetId="14015">
        <row r="5">
          <cell r="C5" t="str">
            <v>NIGHT</v>
          </cell>
        </row>
      </sheetData>
      <sheetData sheetId="14016">
        <row r="5">
          <cell r="C5" t="str">
            <v>NIGHT</v>
          </cell>
        </row>
      </sheetData>
      <sheetData sheetId="14017">
        <row r="5">
          <cell r="C5" t="str">
            <v>NIGHT</v>
          </cell>
        </row>
      </sheetData>
      <sheetData sheetId="14018">
        <row r="5">
          <cell r="C5" t="str">
            <v>NIGHT</v>
          </cell>
        </row>
      </sheetData>
      <sheetData sheetId="14019">
        <row r="5">
          <cell r="C5" t="str">
            <v>NIGHT</v>
          </cell>
        </row>
      </sheetData>
      <sheetData sheetId="14020">
        <row r="5">
          <cell r="C5" t="str">
            <v>NIGHT</v>
          </cell>
        </row>
      </sheetData>
      <sheetData sheetId="14021">
        <row r="5">
          <cell r="C5" t="str">
            <v>NIGHT</v>
          </cell>
        </row>
      </sheetData>
      <sheetData sheetId="14022">
        <row r="5">
          <cell r="C5" t="str">
            <v>NIGHT</v>
          </cell>
        </row>
      </sheetData>
      <sheetData sheetId="14023">
        <row r="5">
          <cell r="C5" t="str">
            <v>NIGHT</v>
          </cell>
        </row>
      </sheetData>
      <sheetData sheetId="14024">
        <row r="5">
          <cell r="C5" t="str">
            <v>NIGHT</v>
          </cell>
        </row>
      </sheetData>
      <sheetData sheetId="14025">
        <row r="5">
          <cell r="C5" t="str">
            <v>NIGHT</v>
          </cell>
        </row>
      </sheetData>
      <sheetData sheetId="14026">
        <row r="5">
          <cell r="C5" t="str">
            <v>NIGHT</v>
          </cell>
        </row>
      </sheetData>
      <sheetData sheetId="14027">
        <row r="5">
          <cell r="C5" t="str">
            <v>NIGHT</v>
          </cell>
        </row>
      </sheetData>
      <sheetData sheetId="14028">
        <row r="5">
          <cell r="C5" t="str">
            <v>NIGHT</v>
          </cell>
        </row>
      </sheetData>
      <sheetData sheetId="14029">
        <row r="5">
          <cell r="C5" t="str">
            <v>NIGHT</v>
          </cell>
        </row>
      </sheetData>
      <sheetData sheetId="14030">
        <row r="5">
          <cell r="C5" t="str">
            <v>NIGHT</v>
          </cell>
        </row>
      </sheetData>
      <sheetData sheetId="14031">
        <row r="5">
          <cell r="C5" t="str">
            <v>NIGHT</v>
          </cell>
        </row>
      </sheetData>
      <sheetData sheetId="14032">
        <row r="5">
          <cell r="C5" t="str">
            <v>NIGHT</v>
          </cell>
        </row>
      </sheetData>
      <sheetData sheetId="14033">
        <row r="5">
          <cell r="C5" t="str">
            <v>NIGHT</v>
          </cell>
        </row>
      </sheetData>
      <sheetData sheetId="14034">
        <row r="5">
          <cell r="C5" t="str">
            <v>NIGHT</v>
          </cell>
        </row>
      </sheetData>
      <sheetData sheetId="14035">
        <row r="5">
          <cell r="C5" t="str">
            <v>NIGHT</v>
          </cell>
        </row>
      </sheetData>
      <sheetData sheetId="14036">
        <row r="5">
          <cell r="C5" t="str">
            <v>NIGHT</v>
          </cell>
        </row>
      </sheetData>
      <sheetData sheetId="14037">
        <row r="5">
          <cell r="C5" t="str">
            <v>NIGHT</v>
          </cell>
        </row>
      </sheetData>
      <sheetData sheetId="14038">
        <row r="5">
          <cell r="C5" t="str">
            <v>NIGHT</v>
          </cell>
        </row>
      </sheetData>
      <sheetData sheetId="14039">
        <row r="5">
          <cell r="C5" t="str">
            <v>NIGHT</v>
          </cell>
        </row>
      </sheetData>
      <sheetData sheetId="14040">
        <row r="5">
          <cell r="C5" t="str">
            <v>NIGHT</v>
          </cell>
        </row>
      </sheetData>
      <sheetData sheetId="14041">
        <row r="5">
          <cell r="C5" t="str">
            <v>NIGHT</v>
          </cell>
        </row>
      </sheetData>
      <sheetData sheetId="14042">
        <row r="5">
          <cell r="C5" t="str">
            <v>NIGHT</v>
          </cell>
        </row>
      </sheetData>
      <sheetData sheetId="14043">
        <row r="5">
          <cell r="C5" t="str">
            <v>NIGHT</v>
          </cell>
        </row>
      </sheetData>
      <sheetData sheetId="14044">
        <row r="5">
          <cell r="C5" t="str">
            <v>NIGHT</v>
          </cell>
        </row>
      </sheetData>
      <sheetData sheetId="14045">
        <row r="5">
          <cell r="C5" t="str">
            <v>NIGHT</v>
          </cell>
        </row>
      </sheetData>
      <sheetData sheetId="14046">
        <row r="5">
          <cell r="C5" t="str">
            <v>NIGHT</v>
          </cell>
        </row>
      </sheetData>
      <sheetData sheetId="14047">
        <row r="5">
          <cell r="C5" t="str">
            <v>NIGHT</v>
          </cell>
        </row>
      </sheetData>
      <sheetData sheetId="14048">
        <row r="5">
          <cell r="C5" t="str">
            <v>NIGHT</v>
          </cell>
        </row>
      </sheetData>
      <sheetData sheetId="14049">
        <row r="5">
          <cell r="C5" t="str">
            <v>NIGHT</v>
          </cell>
        </row>
      </sheetData>
      <sheetData sheetId="14050">
        <row r="5">
          <cell r="C5" t="str">
            <v>NIGHT</v>
          </cell>
        </row>
      </sheetData>
      <sheetData sheetId="14051">
        <row r="5">
          <cell r="C5" t="str">
            <v>NIGHT</v>
          </cell>
        </row>
      </sheetData>
      <sheetData sheetId="14052">
        <row r="5">
          <cell r="C5" t="str">
            <v>NIGHT</v>
          </cell>
        </row>
      </sheetData>
      <sheetData sheetId="14053">
        <row r="5">
          <cell r="C5" t="str">
            <v>NIGHT</v>
          </cell>
        </row>
      </sheetData>
      <sheetData sheetId="14054">
        <row r="5">
          <cell r="C5" t="str">
            <v>NIGHT</v>
          </cell>
        </row>
      </sheetData>
      <sheetData sheetId="14055">
        <row r="5">
          <cell r="C5" t="str">
            <v>NIGHT</v>
          </cell>
        </row>
      </sheetData>
      <sheetData sheetId="14056">
        <row r="5">
          <cell r="C5" t="str">
            <v>NIGHT</v>
          </cell>
        </row>
      </sheetData>
      <sheetData sheetId="14057">
        <row r="5">
          <cell r="C5" t="str">
            <v>NIGHT</v>
          </cell>
        </row>
      </sheetData>
      <sheetData sheetId="14058">
        <row r="5">
          <cell r="C5" t="str">
            <v>NIGHT</v>
          </cell>
        </row>
      </sheetData>
      <sheetData sheetId="14059">
        <row r="5">
          <cell r="C5" t="str">
            <v>NIGHT</v>
          </cell>
        </row>
      </sheetData>
      <sheetData sheetId="14060">
        <row r="5">
          <cell r="C5" t="str">
            <v>NIGHT</v>
          </cell>
        </row>
      </sheetData>
      <sheetData sheetId="14061">
        <row r="5">
          <cell r="C5" t="str">
            <v>NIGHT</v>
          </cell>
        </row>
      </sheetData>
      <sheetData sheetId="14062">
        <row r="5">
          <cell r="C5" t="str">
            <v>NIGHT</v>
          </cell>
        </row>
      </sheetData>
      <sheetData sheetId="14063">
        <row r="5">
          <cell r="C5" t="str">
            <v>NIGHT</v>
          </cell>
        </row>
      </sheetData>
      <sheetData sheetId="14064">
        <row r="5">
          <cell r="C5" t="str">
            <v>NIGHT</v>
          </cell>
        </row>
      </sheetData>
      <sheetData sheetId="14065">
        <row r="5">
          <cell r="C5" t="str">
            <v>NIGHT</v>
          </cell>
        </row>
      </sheetData>
      <sheetData sheetId="14066">
        <row r="5">
          <cell r="C5" t="str">
            <v>NIGHT</v>
          </cell>
        </row>
      </sheetData>
      <sheetData sheetId="14067">
        <row r="5">
          <cell r="C5" t="str">
            <v>NIGHT</v>
          </cell>
        </row>
      </sheetData>
      <sheetData sheetId="14068">
        <row r="5">
          <cell r="C5" t="str">
            <v>NIGHT</v>
          </cell>
        </row>
      </sheetData>
      <sheetData sheetId="14069">
        <row r="5">
          <cell r="C5" t="str">
            <v>NIGHT</v>
          </cell>
        </row>
      </sheetData>
      <sheetData sheetId="14070">
        <row r="5">
          <cell r="C5" t="str">
            <v>NIGHT</v>
          </cell>
        </row>
      </sheetData>
      <sheetData sheetId="14071">
        <row r="5">
          <cell r="C5" t="str">
            <v>NIGHT</v>
          </cell>
        </row>
      </sheetData>
      <sheetData sheetId="14072">
        <row r="5">
          <cell r="C5" t="str">
            <v>NIGHT</v>
          </cell>
        </row>
      </sheetData>
      <sheetData sheetId="14073">
        <row r="5">
          <cell r="C5" t="str">
            <v>NIGHT</v>
          </cell>
        </row>
      </sheetData>
      <sheetData sheetId="14074">
        <row r="5">
          <cell r="C5" t="str">
            <v>NIGHT</v>
          </cell>
        </row>
      </sheetData>
      <sheetData sheetId="14075">
        <row r="5">
          <cell r="C5" t="str">
            <v>NIGHT</v>
          </cell>
        </row>
      </sheetData>
      <sheetData sheetId="14076">
        <row r="5">
          <cell r="C5" t="str">
            <v>NIGHT</v>
          </cell>
        </row>
      </sheetData>
      <sheetData sheetId="14077">
        <row r="5">
          <cell r="C5" t="str">
            <v>NIGHT</v>
          </cell>
        </row>
      </sheetData>
      <sheetData sheetId="14078">
        <row r="5">
          <cell r="C5" t="str">
            <v>NIGHT</v>
          </cell>
        </row>
      </sheetData>
      <sheetData sheetId="14079">
        <row r="5">
          <cell r="C5" t="str">
            <v>NIGHT</v>
          </cell>
        </row>
      </sheetData>
      <sheetData sheetId="14080">
        <row r="5">
          <cell r="C5" t="str">
            <v>NIGHT</v>
          </cell>
        </row>
      </sheetData>
      <sheetData sheetId="14081">
        <row r="5">
          <cell r="C5" t="str">
            <v>NIGHT</v>
          </cell>
        </row>
      </sheetData>
      <sheetData sheetId="14082">
        <row r="5">
          <cell r="C5" t="str">
            <v>NIGHT</v>
          </cell>
        </row>
      </sheetData>
      <sheetData sheetId="14083">
        <row r="5">
          <cell r="C5" t="str">
            <v>NIGHT</v>
          </cell>
        </row>
      </sheetData>
      <sheetData sheetId="14084">
        <row r="5">
          <cell r="C5" t="str">
            <v>NIGHT</v>
          </cell>
        </row>
      </sheetData>
      <sheetData sheetId="14085">
        <row r="5">
          <cell r="C5" t="str">
            <v>NIGHT</v>
          </cell>
        </row>
      </sheetData>
      <sheetData sheetId="14086">
        <row r="5">
          <cell r="C5" t="str">
            <v>NIGHT</v>
          </cell>
        </row>
      </sheetData>
      <sheetData sheetId="14087">
        <row r="5">
          <cell r="C5">
            <v>2.8</v>
          </cell>
        </row>
      </sheetData>
      <sheetData sheetId="14088">
        <row r="5">
          <cell r="C5" t="str">
            <v>NIGHT</v>
          </cell>
        </row>
      </sheetData>
      <sheetData sheetId="14089">
        <row r="5">
          <cell r="C5">
            <v>2.8</v>
          </cell>
        </row>
      </sheetData>
      <sheetData sheetId="14090">
        <row r="5">
          <cell r="C5">
            <v>2.8</v>
          </cell>
        </row>
      </sheetData>
      <sheetData sheetId="14091">
        <row r="5">
          <cell r="C5">
            <v>2.8</v>
          </cell>
        </row>
      </sheetData>
      <sheetData sheetId="14092">
        <row r="5">
          <cell r="C5">
            <v>2.8</v>
          </cell>
        </row>
      </sheetData>
      <sheetData sheetId="14093">
        <row r="5">
          <cell r="C5">
            <v>2.8</v>
          </cell>
        </row>
      </sheetData>
      <sheetData sheetId="14094">
        <row r="5">
          <cell r="C5">
            <v>2.8</v>
          </cell>
        </row>
      </sheetData>
      <sheetData sheetId="14095">
        <row r="5">
          <cell r="C5">
            <v>2.8</v>
          </cell>
        </row>
      </sheetData>
      <sheetData sheetId="14096">
        <row r="5">
          <cell r="C5">
            <v>2.8</v>
          </cell>
        </row>
      </sheetData>
      <sheetData sheetId="14097">
        <row r="5">
          <cell r="C5">
            <v>2.8</v>
          </cell>
        </row>
      </sheetData>
      <sheetData sheetId="14098">
        <row r="5">
          <cell r="C5">
            <v>2.8</v>
          </cell>
        </row>
      </sheetData>
      <sheetData sheetId="14099">
        <row r="5">
          <cell r="C5">
            <v>2.8</v>
          </cell>
        </row>
      </sheetData>
      <sheetData sheetId="14100">
        <row r="5">
          <cell r="C5">
            <v>2.8</v>
          </cell>
        </row>
      </sheetData>
      <sheetData sheetId="14101">
        <row r="5">
          <cell r="C5">
            <v>2.8</v>
          </cell>
        </row>
      </sheetData>
      <sheetData sheetId="14102">
        <row r="5">
          <cell r="C5">
            <v>2.8</v>
          </cell>
        </row>
      </sheetData>
      <sheetData sheetId="14103">
        <row r="5">
          <cell r="C5">
            <v>2.8</v>
          </cell>
        </row>
      </sheetData>
      <sheetData sheetId="14104">
        <row r="5">
          <cell r="C5">
            <v>2.8</v>
          </cell>
        </row>
      </sheetData>
      <sheetData sheetId="14105">
        <row r="5">
          <cell r="C5">
            <v>2.8</v>
          </cell>
        </row>
      </sheetData>
      <sheetData sheetId="14106">
        <row r="5">
          <cell r="C5">
            <v>2.8</v>
          </cell>
        </row>
      </sheetData>
      <sheetData sheetId="14107">
        <row r="5">
          <cell r="C5">
            <v>2.8</v>
          </cell>
        </row>
      </sheetData>
      <sheetData sheetId="14108">
        <row r="5">
          <cell r="C5">
            <v>2.8</v>
          </cell>
        </row>
      </sheetData>
      <sheetData sheetId="14109">
        <row r="5">
          <cell r="C5">
            <v>2.8</v>
          </cell>
        </row>
      </sheetData>
      <sheetData sheetId="14110">
        <row r="5">
          <cell r="C5">
            <v>2.8</v>
          </cell>
        </row>
      </sheetData>
      <sheetData sheetId="14111">
        <row r="5">
          <cell r="C5">
            <v>2.8</v>
          </cell>
        </row>
      </sheetData>
      <sheetData sheetId="14112">
        <row r="5">
          <cell r="C5">
            <v>2.8</v>
          </cell>
        </row>
      </sheetData>
      <sheetData sheetId="14113">
        <row r="5">
          <cell r="C5">
            <v>2.8</v>
          </cell>
        </row>
      </sheetData>
      <sheetData sheetId="14114">
        <row r="5">
          <cell r="C5">
            <v>2.8</v>
          </cell>
        </row>
      </sheetData>
      <sheetData sheetId="14115">
        <row r="5">
          <cell r="C5">
            <v>2.8</v>
          </cell>
        </row>
      </sheetData>
      <sheetData sheetId="14116">
        <row r="5">
          <cell r="C5">
            <v>2.8</v>
          </cell>
        </row>
      </sheetData>
      <sheetData sheetId="14117">
        <row r="5">
          <cell r="C5">
            <v>2.8</v>
          </cell>
        </row>
      </sheetData>
      <sheetData sheetId="14118">
        <row r="5">
          <cell r="C5">
            <v>2.8</v>
          </cell>
        </row>
      </sheetData>
      <sheetData sheetId="14119">
        <row r="5">
          <cell r="C5">
            <v>2.8</v>
          </cell>
        </row>
      </sheetData>
      <sheetData sheetId="14120">
        <row r="5">
          <cell r="C5">
            <v>2.8</v>
          </cell>
        </row>
      </sheetData>
      <sheetData sheetId="14121">
        <row r="5">
          <cell r="C5">
            <v>2.8</v>
          </cell>
        </row>
      </sheetData>
      <sheetData sheetId="14122">
        <row r="5">
          <cell r="C5">
            <v>2.8</v>
          </cell>
        </row>
      </sheetData>
      <sheetData sheetId="14123">
        <row r="5">
          <cell r="C5">
            <v>2.8</v>
          </cell>
        </row>
      </sheetData>
      <sheetData sheetId="14124">
        <row r="5">
          <cell r="C5">
            <v>2.8</v>
          </cell>
        </row>
      </sheetData>
      <sheetData sheetId="14125">
        <row r="5">
          <cell r="C5">
            <v>2.8</v>
          </cell>
        </row>
      </sheetData>
      <sheetData sheetId="14126">
        <row r="5">
          <cell r="C5">
            <v>2.8</v>
          </cell>
        </row>
      </sheetData>
      <sheetData sheetId="14127">
        <row r="5">
          <cell r="C5">
            <v>2.8</v>
          </cell>
        </row>
      </sheetData>
      <sheetData sheetId="14128">
        <row r="5">
          <cell r="C5">
            <v>2.8</v>
          </cell>
        </row>
      </sheetData>
      <sheetData sheetId="14129">
        <row r="5">
          <cell r="C5">
            <v>2.8</v>
          </cell>
        </row>
      </sheetData>
      <sheetData sheetId="14130">
        <row r="5">
          <cell r="C5">
            <v>2.8</v>
          </cell>
        </row>
      </sheetData>
      <sheetData sheetId="14131">
        <row r="5">
          <cell r="C5">
            <v>2.8</v>
          </cell>
        </row>
      </sheetData>
      <sheetData sheetId="14132">
        <row r="5">
          <cell r="C5">
            <v>2.8</v>
          </cell>
        </row>
      </sheetData>
      <sheetData sheetId="14133">
        <row r="5">
          <cell r="C5">
            <v>2.8</v>
          </cell>
        </row>
      </sheetData>
      <sheetData sheetId="14134">
        <row r="5">
          <cell r="C5">
            <v>2.8</v>
          </cell>
        </row>
      </sheetData>
      <sheetData sheetId="14135">
        <row r="5">
          <cell r="C5">
            <v>2.8</v>
          </cell>
        </row>
      </sheetData>
      <sheetData sheetId="14136">
        <row r="5">
          <cell r="C5">
            <v>2.8</v>
          </cell>
        </row>
      </sheetData>
      <sheetData sheetId="14137">
        <row r="5">
          <cell r="C5">
            <v>2.8</v>
          </cell>
        </row>
      </sheetData>
      <sheetData sheetId="14138">
        <row r="5">
          <cell r="C5">
            <v>2.8</v>
          </cell>
        </row>
      </sheetData>
      <sheetData sheetId="14139">
        <row r="5">
          <cell r="C5">
            <v>2.8</v>
          </cell>
        </row>
      </sheetData>
      <sheetData sheetId="14140">
        <row r="5">
          <cell r="C5">
            <v>2.8</v>
          </cell>
        </row>
      </sheetData>
      <sheetData sheetId="14141">
        <row r="5">
          <cell r="C5">
            <v>2.8</v>
          </cell>
        </row>
      </sheetData>
      <sheetData sheetId="14142">
        <row r="5">
          <cell r="C5">
            <v>2.8</v>
          </cell>
        </row>
      </sheetData>
      <sheetData sheetId="14143">
        <row r="5">
          <cell r="C5">
            <v>2.8</v>
          </cell>
        </row>
      </sheetData>
      <sheetData sheetId="14144">
        <row r="5">
          <cell r="C5">
            <v>2.8</v>
          </cell>
        </row>
      </sheetData>
      <sheetData sheetId="14145">
        <row r="5">
          <cell r="C5">
            <v>2.8</v>
          </cell>
        </row>
      </sheetData>
      <sheetData sheetId="14146">
        <row r="5">
          <cell r="C5">
            <v>2.8</v>
          </cell>
        </row>
      </sheetData>
      <sheetData sheetId="14147">
        <row r="5">
          <cell r="C5">
            <v>2.8</v>
          </cell>
        </row>
      </sheetData>
      <sheetData sheetId="14148">
        <row r="5">
          <cell r="C5">
            <v>2.8</v>
          </cell>
        </row>
      </sheetData>
      <sheetData sheetId="14149">
        <row r="5">
          <cell r="C5">
            <v>2.8</v>
          </cell>
        </row>
      </sheetData>
      <sheetData sheetId="14150">
        <row r="5">
          <cell r="C5">
            <v>2.8</v>
          </cell>
        </row>
      </sheetData>
      <sheetData sheetId="14151">
        <row r="5">
          <cell r="C5">
            <v>2.8</v>
          </cell>
        </row>
      </sheetData>
      <sheetData sheetId="14152">
        <row r="5">
          <cell r="C5">
            <v>2.8</v>
          </cell>
        </row>
      </sheetData>
      <sheetData sheetId="14153">
        <row r="5">
          <cell r="C5">
            <v>2.8</v>
          </cell>
        </row>
      </sheetData>
      <sheetData sheetId="14154">
        <row r="5">
          <cell r="C5">
            <v>2.8</v>
          </cell>
        </row>
      </sheetData>
      <sheetData sheetId="14155">
        <row r="5">
          <cell r="C5">
            <v>2.8</v>
          </cell>
        </row>
      </sheetData>
      <sheetData sheetId="14156">
        <row r="5">
          <cell r="C5">
            <v>2.8</v>
          </cell>
        </row>
      </sheetData>
      <sheetData sheetId="14157">
        <row r="5">
          <cell r="C5">
            <v>2.8</v>
          </cell>
        </row>
      </sheetData>
      <sheetData sheetId="14158">
        <row r="5">
          <cell r="C5">
            <v>2.8</v>
          </cell>
        </row>
      </sheetData>
      <sheetData sheetId="14159">
        <row r="5">
          <cell r="C5">
            <v>2.8</v>
          </cell>
        </row>
      </sheetData>
      <sheetData sheetId="14160">
        <row r="5">
          <cell r="C5">
            <v>2.8</v>
          </cell>
        </row>
      </sheetData>
      <sheetData sheetId="14161">
        <row r="5">
          <cell r="C5">
            <v>2.8</v>
          </cell>
        </row>
      </sheetData>
      <sheetData sheetId="14162">
        <row r="5">
          <cell r="C5">
            <v>2.8</v>
          </cell>
        </row>
      </sheetData>
      <sheetData sheetId="14163">
        <row r="5">
          <cell r="C5">
            <v>2.8</v>
          </cell>
        </row>
      </sheetData>
      <sheetData sheetId="14164">
        <row r="5">
          <cell r="C5">
            <v>2.8</v>
          </cell>
        </row>
      </sheetData>
      <sheetData sheetId="14165">
        <row r="5">
          <cell r="C5">
            <v>2.8</v>
          </cell>
        </row>
      </sheetData>
      <sheetData sheetId="14166">
        <row r="5">
          <cell r="C5">
            <v>2.8</v>
          </cell>
        </row>
      </sheetData>
      <sheetData sheetId="14167">
        <row r="5">
          <cell r="C5">
            <v>2.8</v>
          </cell>
        </row>
      </sheetData>
      <sheetData sheetId="14168">
        <row r="5">
          <cell r="C5">
            <v>2.8</v>
          </cell>
        </row>
      </sheetData>
      <sheetData sheetId="14169">
        <row r="5">
          <cell r="C5">
            <v>2.8</v>
          </cell>
        </row>
      </sheetData>
      <sheetData sheetId="14170">
        <row r="5">
          <cell r="C5">
            <v>2.8</v>
          </cell>
        </row>
      </sheetData>
      <sheetData sheetId="14171">
        <row r="5">
          <cell r="C5">
            <v>2.8</v>
          </cell>
        </row>
      </sheetData>
      <sheetData sheetId="14172">
        <row r="5">
          <cell r="C5">
            <v>2.8</v>
          </cell>
        </row>
      </sheetData>
      <sheetData sheetId="14173">
        <row r="5">
          <cell r="C5">
            <v>2.8</v>
          </cell>
        </row>
      </sheetData>
      <sheetData sheetId="14174">
        <row r="5">
          <cell r="C5">
            <v>2.8</v>
          </cell>
        </row>
      </sheetData>
      <sheetData sheetId="14175">
        <row r="5">
          <cell r="C5" t="str">
            <v>NIGHT</v>
          </cell>
        </row>
      </sheetData>
      <sheetData sheetId="14176">
        <row r="5">
          <cell r="C5" t="str">
            <v>NIGHT</v>
          </cell>
        </row>
      </sheetData>
      <sheetData sheetId="14177">
        <row r="5">
          <cell r="C5" t="str">
            <v>NIGHT</v>
          </cell>
        </row>
      </sheetData>
      <sheetData sheetId="14178">
        <row r="5">
          <cell r="C5" t="str">
            <v>NIGHT</v>
          </cell>
        </row>
      </sheetData>
      <sheetData sheetId="14179">
        <row r="5">
          <cell r="C5" t="str">
            <v>NIGHT</v>
          </cell>
        </row>
      </sheetData>
      <sheetData sheetId="14180">
        <row r="5">
          <cell r="C5" t="str">
            <v>NIGHT</v>
          </cell>
        </row>
      </sheetData>
      <sheetData sheetId="14181">
        <row r="5">
          <cell r="C5" t="str">
            <v>NIGHT</v>
          </cell>
        </row>
      </sheetData>
      <sheetData sheetId="14182">
        <row r="5">
          <cell r="C5" t="str">
            <v>NIGHT</v>
          </cell>
        </row>
      </sheetData>
      <sheetData sheetId="14183">
        <row r="5">
          <cell r="C5" t="str">
            <v>NIGHT</v>
          </cell>
        </row>
      </sheetData>
      <sheetData sheetId="14184">
        <row r="5">
          <cell r="C5" t="str">
            <v>NIGHT</v>
          </cell>
        </row>
      </sheetData>
      <sheetData sheetId="14185">
        <row r="5">
          <cell r="C5" t="str">
            <v>NIGHT</v>
          </cell>
        </row>
      </sheetData>
      <sheetData sheetId="14186">
        <row r="5">
          <cell r="C5" t="str">
            <v>NIGHT</v>
          </cell>
        </row>
      </sheetData>
      <sheetData sheetId="14187">
        <row r="5">
          <cell r="C5" t="str">
            <v>NIGHT</v>
          </cell>
        </row>
      </sheetData>
      <sheetData sheetId="14188">
        <row r="5">
          <cell r="C5" t="str">
            <v>NIGHT</v>
          </cell>
        </row>
      </sheetData>
      <sheetData sheetId="14189">
        <row r="5">
          <cell r="C5" t="str">
            <v>NIGHT</v>
          </cell>
        </row>
      </sheetData>
      <sheetData sheetId="14190">
        <row r="5">
          <cell r="C5" t="str">
            <v>NIGHT</v>
          </cell>
        </row>
      </sheetData>
      <sheetData sheetId="14191">
        <row r="5">
          <cell r="C5" t="str">
            <v>NIGHT</v>
          </cell>
        </row>
      </sheetData>
      <sheetData sheetId="14192">
        <row r="5">
          <cell r="C5" t="str">
            <v>NIGHT</v>
          </cell>
        </row>
      </sheetData>
      <sheetData sheetId="14193">
        <row r="5">
          <cell r="C5" t="str">
            <v>NIGHT</v>
          </cell>
        </row>
      </sheetData>
      <sheetData sheetId="14194">
        <row r="5">
          <cell r="C5" t="str">
            <v>NIGHT</v>
          </cell>
        </row>
      </sheetData>
      <sheetData sheetId="14195">
        <row r="5">
          <cell r="C5" t="str">
            <v>NIGHT</v>
          </cell>
        </row>
      </sheetData>
      <sheetData sheetId="14196">
        <row r="5">
          <cell r="C5" t="str">
            <v>NIGHT</v>
          </cell>
        </row>
      </sheetData>
      <sheetData sheetId="14197">
        <row r="5">
          <cell r="C5" t="str">
            <v>NIGHT</v>
          </cell>
        </row>
      </sheetData>
      <sheetData sheetId="14198">
        <row r="5">
          <cell r="C5" t="str">
            <v>NIGHT</v>
          </cell>
        </row>
      </sheetData>
      <sheetData sheetId="14199">
        <row r="5">
          <cell r="C5" t="str">
            <v>NIGHT</v>
          </cell>
        </row>
      </sheetData>
      <sheetData sheetId="14200">
        <row r="5">
          <cell r="C5" t="str">
            <v>NIGHT</v>
          </cell>
        </row>
      </sheetData>
      <sheetData sheetId="14201">
        <row r="5">
          <cell r="C5" t="str">
            <v>NIGHT</v>
          </cell>
        </row>
      </sheetData>
      <sheetData sheetId="14202">
        <row r="5">
          <cell r="C5" t="str">
            <v>NIGHT</v>
          </cell>
        </row>
      </sheetData>
      <sheetData sheetId="14203">
        <row r="5">
          <cell r="C5" t="str">
            <v>NIGHT</v>
          </cell>
        </row>
      </sheetData>
      <sheetData sheetId="14204">
        <row r="5">
          <cell r="C5" t="str">
            <v>NIGHT</v>
          </cell>
        </row>
      </sheetData>
      <sheetData sheetId="14205">
        <row r="5">
          <cell r="C5" t="str">
            <v>NIGHT</v>
          </cell>
        </row>
      </sheetData>
      <sheetData sheetId="14206">
        <row r="5">
          <cell r="C5" t="str">
            <v>NIGHT</v>
          </cell>
        </row>
      </sheetData>
      <sheetData sheetId="14207">
        <row r="5">
          <cell r="C5" t="str">
            <v>NIGHT</v>
          </cell>
        </row>
      </sheetData>
      <sheetData sheetId="14208">
        <row r="5">
          <cell r="C5" t="str">
            <v>NIGHT</v>
          </cell>
        </row>
      </sheetData>
      <sheetData sheetId="14209">
        <row r="5">
          <cell r="C5" t="str">
            <v>NIGHT</v>
          </cell>
        </row>
      </sheetData>
      <sheetData sheetId="14210">
        <row r="5">
          <cell r="C5" t="str">
            <v>NIGHT</v>
          </cell>
        </row>
      </sheetData>
      <sheetData sheetId="14211">
        <row r="5">
          <cell r="C5" t="str">
            <v>NIGHT</v>
          </cell>
        </row>
      </sheetData>
      <sheetData sheetId="14212">
        <row r="5">
          <cell r="C5" t="str">
            <v>NIGHT</v>
          </cell>
        </row>
      </sheetData>
      <sheetData sheetId="14213">
        <row r="5">
          <cell r="C5" t="str">
            <v>NIGHT</v>
          </cell>
        </row>
      </sheetData>
      <sheetData sheetId="14214">
        <row r="5">
          <cell r="C5" t="str">
            <v>NIGHT</v>
          </cell>
        </row>
      </sheetData>
      <sheetData sheetId="14215">
        <row r="5">
          <cell r="C5" t="str">
            <v>NIGHT</v>
          </cell>
        </row>
      </sheetData>
      <sheetData sheetId="14216">
        <row r="5">
          <cell r="C5" t="str">
            <v>NIGHT</v>
          </cell>
        </row>
      </sheetData>
      <sheetData sheetId="14217">
        <row r="5">
          <cell r="C5" t="str">
            <v>NIGHT</v>
          </cell>
        </row>
      </sheetData>
      <sheetData sheetId="14218">
        <row r="5">
          <cell r="C5" t="str">
            <v>NIGHT</v>
          </cell>
        </row>
      </sheetData>
      <sheetData sheetId="14219">
        <row r="5">
          <cell r="C5" t="str">
            <v>NIGHT</v>
          </cell>
        </row>
      </sheetData>
      <sheetData sheetId="14220">
        <row r="5">
          <cell r="C5" t="str">
            <v>NIGHT</v>
          </cell>
        </row>
      </sheetData>
      <sheetData sheetId="14221">
        <row r="5">
          <cell r="C5" t="str">
            <v>NIGHT</v>
          </cell>
        </row>
      </sheetData>
      <sheetData sheetId="14222">
        <row r="5">
          <cell r="C5" t="str">
            <v>NIGHT</v>
          </cell>
        </row>
      </sheetData>
      <sheetData sheetId="14223">
        <row r="5">
          <cell r="C5" t="str">
            <v>NIGHT</v>
          </cell>
        </row>
      </sheetData>
      <sheetData sheetId="14224">
        <row r="5">
          <cell r="C5" t="str">
            <v>NIGHT</v>
          </cell>
        </row>
      </sheetData>
      <sheetData sheetId="14225">
        <row r="5">
          <cell r="C5" t="str">
            <v>NIGHT</v>
          </cell>
        </row>
      </sheetData>
      <sheetData sheetId="14226">
        <row r="5">
          <cell r="C5" t="str">
            <v>NIGHT</v>
          </cell>
        </row>
      </sheetData>
      <sheetData sheetId="14227">
        <row r="5">
          <cell r="C5" t="str">
            <v>NIGHT</v>
          </cell>
        </row>
      </sheetData>
      <sheetData sheetId="14228">
        <row r="5">
          <cell r="C5" t="str">
            <v>NIGHT</v>
          </cell>
        </row>
      </sheetData>
      <sheetData sheetId="14229">
        <row r="5">
          <cell r="C5" t="str">
            <v>NIGHT</v>
          </cell>
        </row>
      </sheetData>
      <sheetData sheetId="14230">
        <row r="5">
          <cell r="C5" t="str">
            <v>NIGHT</v>
          </cell>
        </row>
      </sheetData>
      <sheetData sheetId="14231">
        <row r="5">
          <cell r="C5" t="str">
            <v>NIGHT</v>
          </cell>
        </row>
      </sheetData>
      <sheetData sheetId="14232">
        <row r="5">
          <cell r="C5" t="str">
            <v>NIGHT</v>
          </cell>
        </row>
      </sheetData>
      <sheetData sheetId="14233">
        <row r="5">
          <cell r="C5" t="str">
            <v>NIGHT</v>
          </cell>
        </row>
      </sheetData>
      <sheetData sheetId="14234">
        <row r="5">
          <cell r="C5" t="str">
            <v>NIGHT</v>
          </cell>
        </row>
      </sheetData>
      <sheetData sheetId="14235">
        <row r="5">
          <cell r="C5" t="str">
            <v>NIGHT</v>
          </cell>
        </row>
      </sheetData>
      <sheetData sheetId="14236">
        <row r="5">
          <cell r="C5" t="str">
            <v>NIGHT</v>
          </cell>
        </row>
      </sheetData>
      <sheetData sheetId="14237">
        <row r="5">
          <cell r="C5" t="str">
            <v>NIGHT</v>
          </cell>
        </row>
      </sheetData>
      <sheetData sheetId="14238">
        <row r="5">
          <cell r="C5" t="str">
            <v>NIGHT</v>
          </cell>
        </row>
      </sheetData>
      <sheetData sheetId="14239">
        <row r="5">
          <cell r="C5" t="str">
            <v>NIGHT</v>
          </cell>
        </row>
      </sheetData>
      <sheetData sheetId="14240">
        <row r="5">
          <cell r="C5" t="str">
            <v>NIGHT</v>
          </cell>
        </row>
      </sheetData>
      <sheetData sheetId="14241">
        <row r="5">
          <cell r="C5" t="str">
            <v>NIGHT</v>
          </cell>
        </row>
      </sheetData>
      <sheetData sheetId="14242">
        <row r="5">
          <cell r="C5" t="str">
            <v>NIGHT</v>
          </cell>
        </row>
      </sheetData>
      <sheetData sheetId="14243">
        <row r="5">
          <cell r="C5" t="str">
            <v>NIGHT</v>
          </cell>
        </row>
      </sheetData>
      <sheetData sheetId="14244">
        <row r="5">
          <cell r="C5" t="str">
            <v>NIGHT</v>
          </cell>
        </row>
      </sheetData>
      <sheetData sheetId="14245">
        <row r="5">
          <cell r="C5" t="str">
            <v>NIGHT</v>
          </cell>
        </row>
      </sheetData>
      <sheetData sheetId="14246">
        <row r="5">
          <cell r="C5" t="str">
            <v>NIGHT</v>
          </cell>
        </row>
      </sheetData>
      <sheetData sheetId="14247">
        <row r="5">
          <cell r="C5" t="str">
            <v>NIGHT</v>
          </cell>
        </row>
      </sheetData>
      <sheetData sheetId="14248">
        <row r="5">
          <cell r="C5" t="str">
            <v>NIGHT</v>
          </cell>
        </row>
      </sheetData>
      <sheetData sheetId="14249">
        <row r="5">
          <cell r="C5" t="str">
            <v>NIGHT</v>
          </cell>
        </row>
      </sheetData>
      <sheetData sheetId="14250">
        <row r="5">
          <cell r="C5" t="str">
            <v>NIGHT</v>
          </cell>
        </row>
      </sheetData>
      <sheetData sheetId="14251">
        <row r="5">
          <cell r="C5" t="str">
            <v>NIGHT</v>
          </cell>
        </row>
      </sheetData>
      <sheetData sheetId="14252">
        <row r="5">
          <cell r="C5" t="str">
            <v>NIGHT</v>
          </cell>
        </row>
      </sheetData>
      <sheetData sheetId="14253">
        <row r="5">
          <cell r="C5" t="str">
            <v>NIGHT</v>
          </cell>
        </row>
      </sheetData>
      <sheetData sheetId="14254">
        <row r="5">
          <cell r="C5" t="str">
            <v>NIGHT</v>
          </cell>
        </row>
      </sheetData>
      <sheetData sheetId="14255">
        <row r="5">
          <cell r="C5" t="str">
            <v>NIGHT</v>
          </cell>
        </row>
      </sheetData>
      <sheetData sheetId="14256">
        <row r="5">
          <cell r="C5" t="str">
            <v>NIGHT</v>
          </cell>
        </row>
      </sheetData>
      <sheetData sheetId="14257">
        <row r="5">
          <cell r="C5" t="str">
            <v>NIGHT</v>
          </cell>
        </row>
      </sheetData>
      <sheetData sheetId="14258">
        <row r="5">
          <cell r="C5" t="str">
            <v>NIGHT</v>
          </cell>
        </row>
      </sheetData>
      <sheetData sheetId="14259">
        <row r="5">
          <cell r="C5" t="str">
            <v>NIGHT</v>
          </cell>
        </row>
      </sheetData>
      <sheetData sheetId="14260">
        <row r="5">
          <cell r="C5">
            <v>2.8</v>
          </cell>
        </row>
      </sheetData>
      <sheetData sheetId="14261">
        <row r="5">
          <cell r="C5" t="str">
            <v>NIGHT</v>
          </cell>
        </row>
      </sheetData>
      <sheetData sheetId="14262">
        <row r="5">
          <cell r="C5">
            <v>2.8</v>
          </cell>
        </row>
      </sheetData>
      <sheetData sheetId="14263">
        <row r="5">
          <cell r="C5">
            <v>2.8</v>
          </cell>
        </row>
      </sheetData>
      <sheetData sheetId="14264">
        <row r="5">
          <cell r="C5">
            <v>2.8</v>
          </cell>
        </row>
      </sheetData>
      <sheetData sheetId="14265">
        <row r="5">
          <cell r="C5">
            <v>2.8</v>
          </cell>
        </row>
      </sheetData>
      <sheetData sheetId="14266">
        <row r="5">
          <cell r="C5">
            <v>2.8</v>
          </cell>
        </row>
      </sheetData>
      <sheetData sheetId="14267">
        <row r="5">
          <cell r="C5">
            <v>2.8</v>
          </cell>
        </row>
      </sheetData>
      <sheetData sheetId="14268">
        <row r="5">
          <cell r="C5">
            <v>2.8</v>
          </cell>
        </row>
      </sheetData>
      <sheetData sheetId="14269">
        <row r="5">
          <cell r="C5">
            <v>2.8</v>
          </cell>
        </row>
      </sheetData>
      <sheetData sheetId="14270">
        <row r="5">
          <cell r="C5">
            <v>2.8</v>
          </cell>
        </row>
      </sheetData>
      <sheetData sheetId="14271">
        <row r="5">
          <cell r="C5">
            <v>2.8</v>
          </cell>
        </row>
      </sheetData>
      <sheetData sheetId="14272">
        <row r="5">
          <cell r="C5">
            <v>2.8</v>
          </cell>
        </row>
      </sheetData>
      <sheetData sheetId="14273">
        <row r="5">
          <cell r="C5">
            <v>2.8</v>
          </cell>
        </row>
      </sheetData>
      <sheetData sheetId="14274">
        <row r="5">
          <cell r="C5">
            <v>2.8</v>
          </cell>
        </row>
      </sheetData>
      <sheetData sheetId="14275">
        <row r="5">
          <cell r="C5">
            <v>2.8</v>
          </cell>
        </row>
      </sheetData>
      <sheetData sheetId="14276">
        <row r="5">
          <cell r="C5">
            <v>2.8</v>
          </cell>
        </row>
      </sheetData>
      <sheetData sheetId="14277">
        <row r="5">
          <cell r="C5">
            <v>2.8</v>
          </cell>
        </row>
      </sheetData>
      <sheetData sheetId="14278">
        <row r="5">
          <cell r="C5">
            <v>2.8</v>
          </cell>
        </row>
      </sheetData>
      <sheetData sheetId="14279">
        <row r="5">
          <cell r="C5">
            <v>2.8</v>
          </cell>
        </row>
      </sheetData>
      <sheetData sheetId="14280">
        <row r="5">
          <cell r="C5">
            <v>2.8</v>
          </cell>
        </row>
      </sheetData>
      <sheetData sheetId="14281">
        <row r="5">
          <cell r="C5">
            <v>2.8</v>
          </cell>
        </row>
      </sheetData>
      <sheetData sheetId="14282">
        <row r="5">
          <cell r="C5">
            <v>2.8</v>
          </cell>
        </row>
      </sheetData>
      <sheetData sheetId="14283">
        <row r="5">
          <cell r="C5">
            <v>2.8</v>
          </cell>
        </row>
      </sheetData>
      <sheetData sheetId="14284">
        <row r="5">
          <cell r="C5">
            <v>2.8</v>
          </cell>
        </row>
      </sheetData>
      <sheetData sheetId="14285">
        <row r="5">
          <cell r="C5">
            <v>2.8</v>
          </cell>
        </row>
      </sheetData>
      <sheetData sheetId="14286">
        <row r="5">
          <cell r="C5">
            <v>2.8</v>
          </cell>
        </row>
      </sheetData>
      <sheetData sheetId="14287">
        <row r="5">
          <cell r="C5">
            <v>2.8</v>
          </cell>
        </row>
      </sheetData>
      <sheetData sheetId="14288">
        <row r="5">
          <cell r="C5">
            <v>2.8</v>
          </cell>
        </row>
      </sheetData>
      <sheetData sheetId="14289">
        <row r="5">
          <cell r="C5">
            <v>2.8</v>
          </cell>
        </row>
      </sheetData>
      <sheetData sheetId="14290">
        <row r="5">
          <cell r="C5">
            <v>2.8</v>
          </cell>
        </row>
      </sheetData>
      <sheetData sheetId="14291">
        <row r="5">
          <cell r="C5">
            <v>2.8</v>
          </cell>
        </row>
      </sheetData>
      <sheetData sheetId="14292">
        <row r="5">
          <cell r="C5">
            <v>2.8</v>
          </cell>
        </row>
      </sheetData>
      <sheetData sheetId="14293">
        <row r="5">
          <cell r="C5">
            <v>2.8</v>
          </cell>
        </row>
      </sheetData>
      <sheetData sheetId="14294">
        <row r="5">
          <cell r="C5">
            <v>2.8</v>
          </cell>
        </row>
      </sheetData>
      <sheetData sheetId="14295">
        <row r="5">
          <cell r="C5">
            <v>2.8</v>
          </cell>
        </row>
      </sheetData>
      <sheetData sheetId="14296">
        <row r="5">
          <cell r="C5">
            <v>2.8</v>
          </cell>
        </row>
      </sheetData>
      <sheetData sheetId="14297">
        <row r="5">
          <cell r="C5">
            <v>2.8</v>
          </cell>
        </row>
      </sheetData>
      <sheetData sheetId="14298">
        <row r="5">
          <cell r="C5">
            <v>2.8</v>
          </cell>
        </row>
      </sheetData>
      <sheetData sheetId="14299">
        <row r="5">
          <cell r="C5">
            <v>2.8</v>
          </cell>
        </row>
      </sheetData>
      <sheetData sheetId="14300">
        <row r="5">
          <cell r="C5">
            <v>2.8</v>
          </cell>
        </row>
      </sheetData>
      <sheetData sheetId="14301">
        <row r="5">
          <cell r="C5">
            <v>2.8</v>
          </cell>
        </row>
      </sheetData>
      <sheetData sheetId="14302">
        <row r="5">
          <cell r="C5">
            <v>2.8</v>
          </cell>
        </row>
      </sheetData>
      <sheetData sheetId="14303">
        <row r="5">
          <cell r="C5">
            <v>2.8</v>
          </cell>
        </row>
      </sheetData>
      <sheetData sheetId="14304">
        <row r="5">
          <cell r="C5">
            <v>2.8</v>
          </cell>
        </row>
      </sheetData>
      <sheetData sheetId="14305">
        <row r="5">
          <cell r="C5">
            <v>2.8</v>
          </cell>
        </row>
      </sheetData>
      <sheetData sheetId="14306">
        <row r="5">
          <cell r="C5">
            <v>2.8</v>
          </cell>
        </row>
      </sheetData>
      <sheetData sheetId="14307">
        <row r="5">
          <cell r="C5">
            <v>2.8</v>
          </cell>
        </row>
      </sheetData>
      <sheetData sheetId="14308">
        <row r="5">
          <cell r="C5">
            <v>2.8</v>
          </cell>
        </row>
      </sheetData>
      <sheetData sheetId="14309">
        <row r="5">
          <cell r="C5">
            <v>2.8</v>
          </cell>
        </row>
      </sheetData>
      <sheetData sheetId="14310">
        <row r="5">
          <cell r="C5">
            <v>2.8</v>
          </cell>
        </row>
      </sheetData>
      <sheetData sheetId="14311">
        <row r="5">
          <cell r="C5">
            <v>2.8</v>
          </cell>
        </row>
      </sheetData>
      <sheetData sheetId="14312">
        <row r="5">
          <cell r="C5">
            <v>2.8</v>
          </cell>
        </row>
      </sheetData>
      <sheetData sheetId="14313">
        <row r="5">
          <cell r="C5">
            <v>2.8</v>
          </cell>
        </row>
      </sheetData>
      <sheetData sheetId="14314">
        <row r="5">
          <cell r="C5">
            <v>2.8</v>
          </cell>
        </row>
      </sheetData>
      <sheetData sheetId="14315">
        <row r="5">
          <cell r="C5">
            <v>2.8</v>
          </cell>
        </row>
      </sheetData>
      <sheetData sheetId="14316">
        <row r="5">
          <cell r="C5">
            <v>2.8</v>
          </cell>
        </row>
      </sheetData>
      <sheetData sheetId="14317">
        <row r="5">
          <cell r="C5">
            <v>2.8</v>
          </cell>
        </row>
      </sheetData>
      <sheetData sheetId="14318">
        <row r="5">
          <cell r="C5">
            <v>2.8</v>
          </cell>
        </row>
      </sheetData>
      <sheetData sheetId="14319">
        <row r="5">
          <cell r="C5">
            <v>2.8</v>
          </cell>
        </row>
      </sheetData>
      <sheetData sheetId="14320">
        <row r="5">
          <cell r="C5">
            <v>2.8</v>
          </cell>
        </row>
      </sheetData>
      <sheetData sheetId="14321">
        <row r="5">
          <cell r="C5">
            <v>2.8</v>
          </cell>
        </row>
      </sheetData>
      <sheetData sheetId="14322">
        <row r="5">
          <cell r="C5">
            <v>2.8</v>
          </cell>
        </row>
      </sheetData>
      <sheetData sheetId="14323">
        <row r="5">
          <cell r="C5">
            <v>2.8</v>
          </cell>
        </row>
      </sheetData>
      <sheetData sheetId="14324">
        <row r="5">
          <cell r="C5">
            <v>2.8</v>
          </cell>
        </row>
      </sheetData>
      <sheetData sheetId="14325">
        <row r="5">
          <cell r="C5">
            <v>2.8</v>
          </cell>
        </row>
      </sheetData>
      <sheetData sheetId="14326">
        <row r="5">
          <cell r="C5">
            <v>2.8</v>
          </cell>
        </row>
      </sheetData>
      <sheetData sheetId="14327">
        <row r="5">
          <cell r="C5">
            <v>2.8</v>
          </cell>
        </row>
      </sheetData>
      <sheetData sheetId="14328">
        <row r="5">
          <cell r="C5">
            <v>2.8</v>
          </cell>
        </row>
      </sheetData>
      <sheetData sheetId="14329">
        <row r="5">
          <cell r="C5">
            <v>2.8</v>
          </cell>
        </row>
      </sheetData>
      <sheetData sheetId="14330">
        <row r="5">
          <cell r="C5">
            <v>2.8</v>
          </cell>
        </row>
      </sheetData>
      <sheetData sheetId="14331">
        <row r="5">
          <cell r="C5">
            <v>2.8</v>
          </cell>
        </row>
      </sheetData>
      <sheetData sheetId="14332">
        <row r="5">
          <cell r="C5">
            <v>2.8</v>
          </cell>
        </row>
      </sheetData>
      <sheetData sheetId="14333">
        <row r="5">
          <cell r="C5">
            <v>2.8</v>
          </cell>
        </row>
      </sheetData>
      <sheetData sheetId="14334">
        <row r="5">
          <cell r="C5">
            <v>2.8</v>
          </cell>
        </row>
      </sheetData>
      <sheetData sheetId="14335">
        <row r="5">
          <cell r="C5">
            <v>2.8</v>
          </cell>
        </row>
      </sheetData>
      <sheetData sheetId="14336">
        <row r="5">
          <cell r="C5">
            <v>2.8</v>
          </cell>
        </row>
      </sheetData>
      <sheetData sheetId="14337">
        <row r="5">
          <cell r="C5">
            <v>2.8</v>
          </cell>
        </row>
      </sheetData>
      <sheetData sheetId="14338">
        <row r="5">
          <cell r="C5">
            <v>2.8</v>
          </cell>
        </row>
      </sheetData>
      <sheetData sheetId="14339">
        <row r="5">
          <cell r="C5">
            <v>2.8</v>
          </cell>
        </row>
      </sheetData>
      <sheetData sheetId="14340">
        <row r="5">
          <cell r="C5">
            <v>2.8</v>
          </cell>
        </row>
      </sheetData>
      <sheetData sheetId="14341">
        <row r="5">
          <cell r="C5">
            <v>2.8</v>
          </cell>
        </row>
      </sheetData>
      <sheetData sheetId="14342">
        <row r="5">
          <cell r="C5">
            <v>2.8</v>
          </cell>
        </row>
      </sheetData>
      <sheetData sheetId="14343">
        <row r="5">
          <cell r="C5">
            <v>2.8</v>
          </cell>
        </row>
      </sheetData>
      <sheetData sheetId="14344">
        <row r="5">
          <cell r="C5">
            <v>2.8</v>
          </cell>
        </row>
      </sheetData>
      <sheetData sheetId="14345">
        <row r="5">
          <cell r="C5">
            <v>2.8</v>
          </cell>
        </row>
      </sheetData>
      <sheetData sheetId="14346">
        <row r="5">
          <cell r="C5" t="str">
            <v>NIGHT</v>
          </cell>
        </row>
      </sheetData>
      <sheetData sheetId="14347">
        <row r="5">
          <cell r="C5" t="str">
            <v>NIGHT</v>
          </cell>
        </row>
      </sheetData>
      <sheetData sheetId="14348">
        <row r="5">
          <cell r="C5" t="str">
            <v>NIGHT</v>
          </cell>
        </row>
      </sheetData>
      <sheetData sheetId="14349">
        <row r="5">
          <cell r="C5" t="str">
            <v>NIGHT</v>
          </cell>
        </row>
      </sheetData>
      <sheetData sheetId="14350">
        <row r="5">
          <cell r="C5" t="str">
            <v>NIGHT</v>
          </cell>
        </row>
      </sheetData>
      <sheetData sheetId="14351">
        <row r="5">
          <cell r="C5" t="str">
            <v>NIGHT</v>
          </cell>
        </row>
      </sheetData>
      <sheetData sheetId="14352">
        <row r="5">
          <cell r="C5" t="str">
            <v>NIGHT</v>
          </cell>
        </row>
      </sheetData>
      <sheetData sheetId="14353">
        <row r="5">
          <cell r="C5" t="str">
            <v>NIGHT</v>
          </cell>
        </row>
      </sheetData>
      <sheetData sheetId="14354">
        <row r="5">
          <cell r="C5" t="str">
            <v>NIGHT</v>
          </cell>
        </row>
      </sheetData>
      <sheetData sheetId="14355">
        <row r="5">
          <cell r="C5" t="str">
            <v>NIGHT</v>
          </cell>
        </row>
      </sheetData>
      <sheetData sheetId="14356">
        <row r="5">
          <cell r="C5" t="str">
            <v>NIGHT</v>
          </cell>
        </row>
      </sheetData>
      <sheetData sheetId="14357">
        <row r="5">
          <cell r="C5" t="str">
            <v>NIGHT</v>
          </cell>
        </row>
      </sheetData>
      <sheetData sheetId="14358">
        <row r="5">
          <cell r="C5" t="str">
            <v>NIGHT</v>
          </cell>
        </row>
      </sheetData>
      <sheetData sheetId="14359">
        <row r="5">
          <cell r="C5" t="str">
            <v>NIGHT</v>
          </cell>
        </row>
      </sheetData>
      <sheetData sheetId="14360">
        <row r="5">
          <cell r="C5" t="str">
            <v>NIGHT</v>
          </cell>
        </row>
      </sheetData>
      <sheetData sheetId="14361">
        <row r="5">
          <cell r="C5" t="str">
            <v>NIGHT</v>
          </cell>
        </row>
      </sheetData>
      <sheetData sheetId="14362">
        <row r="5">
          <cell r="C5" t="str">
            <v>NIGHT</v>
          </cell>
        </row>
      </sheetData>
      <sheetData sheetId="14363">
        <row r="5">
          <cell r="C5" t="str">
            <v>NIGHT</v>
          </cell>
        </row>
      </sheetData>
      <sheetData sheetId="14364">
        <row r="5">
          <cell r="C5" t="str">
            <v>NIGHT</v>
          </cell>
        </row>
      </sheetData>
      <sheetData sheetId="14365">
        <row r="5">
          <cell r="C5" t="str">
            <v>NIGHT</v>
          </cell>
        </row>
      </sheetData>
      <sheetData sheetId="14366">
        <row r="5">
          <cell r="C5" t="str">
            <v>NIGHT</v>
          </cell>
        </row>
      </sheetData>
      <sheetData sheetId="14367">
        <row r="5">
          <cell r="C5" t="str">
            <v>NIGHT</v>
          </cell>
        </row>
      </sheetData>
      <sheetData sheetId="14368">
        <row r="5">
          <cell r="C5" t="str">
            <v>NIGHT</v>
          </cell>
        </row>
      </sheetData>
      <sheetData sheetId="14369">
        <row r="5">
          <cell r="C5" t="str">
            <v>NIGHT</v>
          </cell>
        </row>
      </sheetData>
      <sheetData sheetId="14370">
        <row r="5">
          <cell r="C5" t="str">
            <v>NIGHT</v>
          </cell>
        </row>
      </sheetData>
      <sheetData sheetId="14371">
        <row r="5">
          <cell r="C5" t="str">
            <v>NIGHT</v>
          </cell>
        </row>
      </sheetData>
      <sheetData sheetId="14372">
        <row r="5">
          <cell r="C5" t="str">
            <v>NIGHT</v>
          </cell>
        </row>
      </sheetData>
      <sheetData sheetId="14373">
        <row r="5">
          <cell r="C5" t="str">
            <v>NIGHT</v>
          </cell>
        </row>
      </sheetData>
      <sheetData sheetId="14374">
        <row r="5">
          <cell r="C5" t="str">
            <v>NIGHT</v>
          </cell>
        </row>
      </sheetData>
      <sheetData sheetId="14375">
        <row r="5">
          <cell r="C5" t="str">
            <v>NIGHT</v>
          </cell>
        </row>
      </sheetData>
      <sheetData sheetId="14376">
        <row r="5">
          <cell r="C5" t="str">
            <v>NIGHT</v>
          </cell>
        </row>
      </sheetData>
      <sheetData sheetId="14377">
        <row r="5">
          <cell r="C5" t="str">
            <v>NIGHT</v>
          </cell>
        </row>
      </sheetData>
      <sheetData sheetId="14378">
        <row r="5">
          <cell r="C5" t="str">
            <v>NIGHT</v>
          </cell>
        </row>
      </sheetData>
      <sheetData sheetId="14379">
        <row r="5">
          <cell r="C5" t="str">
            <v>NIGHT</v>
          </cell>
        </row>
      </sheetData>
      <sheetData sheetId="14380">
        <row r="5">
          <cell r="C5" t="str">
            <v>NIGHT</v>
          </cell>
        </row>
      </sheetData>
      <sheetData sheetId="14381">
        <row r="5">
          <cell r="C5" t="str">
            <v>NIGHT</v>
          </cell>
        </row>
      </sheetData>
      <sheetData sheetId="14382">
        <row r="5">
          <cell r="C5" t="str">
            <v>NIGHT</v>
          </cell>
        </row>
      </sheetData>
      <sheetData sheetId="14383">
        <row r="5">
          <cell r="C5" t="str">
            <v>NIGHT</v>
          </cell>
        </row>
      </sheetData>
      <sheetData sheetId="14384">
        <row r="5">
          <cell r="C5" t="str">
            <v>NIGHT</v>
          </cell>
        </row>
      </sheetData>
      <sheetData sheetId="14385">
        <row r="5">
          <cell r="C5" t="str">
            <v>NIGHT</v>
          </cell>
        </row>
      </sheetData>
      <sheetData sheetId="14386">
        <row r="5">
          <cell r="C5" t="str">
            <v>NIGHT</v>
          </cell>
        </row>
      </sheetData>
      <sheetData sheetId="14387">
        <row r="5">
          <cell r="C5" t="str">
            <v>NIGHT</v>
          </cell>
        </row>
      </sheetData>
      <sheetData sheetId="14388">
        <row r="5">
          <cell r="C5" t="str">
            <v>NIGHT</v>
          </cell>
        </row>
      </sheetData>
      <sheetData sheetId="14389">
        <row r="5">
          <cell r="C5" t="str">
            <v>NIGHT</v>
          </cell>
        </row>
      </sheetData>
      <sheetData sheetId="14390">
        <row r="5">
          <cell r="C5" t="str">
            <v>NIGHT</v>
          </cell>
        </row>
      </sheetData>
      <sheetData sheetId="14391">
        <row r="5">
          <cell r="C5" t="str">
            <v>NIGHT</v>
          </cell>
        </row>
      </sheetData>
      <sheetData sheetId="14392">
        <row r="5">
          <cell r="C5" t="str">
            <v>NIGHT</v>
          </cell>
        </row>
      </sheetData>
      <sheetData sheetId="14393">
        <row r="5">
          <cell r="C5" t="str">
            <v>NIGHT</v>
          </cell>
        </row>
      </sheetData>
      <sheetData sheetId="14394">
        <row r="5">
          <cell r="C5" t="str">
            <v>NIGHT</v>
          </cell>
        </row>
      </sheetData>
      <sheetData sheetId="14395">
        <row r="5">
          <cell r="C5" t="str">
            <v>NIGHT</v>
          </cell>
        </row>
      </sheetData>
      <sheetData sheetId="14396">
        <row r="5">
          <cell r="C5" t="str">
            <v>NIGHT</v>
          </cell>
        </row>
      </sheetData>
      <sheetData sheetId="14397">
        <row r="5">
          <cell r="C5" t="str">
            <v>NIGHT</v>
          </cell>
        </row>
      </sheetData>
      <sheetData sheetId="14398">
        <row r="5">
          <cell r="C5" t="str">
            <v>NIGHT</v>
          </cell>
        </row>
      </sheetData>
      <sheetData sheetId="14399">
        <row r="5">
          <cell r="C5" t="str">
            <v>NIGHT</v>
          </cell>
        </row>
      </sheetData>
      <sheetData sheetId="14400">
        <row r="5">
          <cell r="C5" t="str">
            <v>NIGHT</v>
          </cell>
        </row>
      </sheetData>
      <sheetData sheetId="14401">
        <row r="5">
          <cell r="C5" t="str">
            <v>NIGHT</v>
          </cell>
        </row>
      </sheetData>
      <sheetData sheetId="14402">
        <row r="5">
          <cell r="C5" t="str">
            <v>NIGHT</v>
          </cell>
        </row>
      </sheetData>
      <sheetData sheetId="14403">
        <row r="5">
          <cell r="C5" t="str">
            <v>NIGHT</v>
          </cell>
        </row>
      </sheetData>
      <sheetData sheetId="14404">
        <row r="5">
          <cell r="C5" t="str">
            <v>NIGHT</v>
          </cell>
        </row>
      </sheetData>
      <sheetData sheetId="14405">
        <row r="5">
          <cell r="C5" t="str">
            <v>NIGHT</v>
          </cell>
        </row>
      </sheetData>
      <sheetData sheetId="14406">
        <row r="5">
          <cell r="C5" t="str">
            <v>NIGHT</v>
          </cell>
        </row>
      </sheetData>
      <sheetData sheetId="14407">
        <row r="5">
          <cell r="C5" t="str">
            <v>NIGHT</v>
          </cell>
        </row>
      </sheetData>
      <sheetData sheetId="14408">
        <row r="5">
          <cell r="C5" t="str">
            <v>NIGHT</v>
          </cell>
        </row>
      </sheetData>
      <sheetData sheetId="14409">
        <row r="5">
          <cell r="C5" t="str">
            <v>NIGHT</v>
          </cell>
        </row>
      </sheetData>
      <sheetData sheetId="14410">
        <row r="5">
          <cell r="C5" t="str">
            <v>NIGHT</v>
          </cell>
        </row>
      </sheetData>
      <sheetData sheetId="14411">
        <row r="5">
          <cell r="C5" t="str">
            <v>NIGHT</v>
          </cell>
        </row>
      </sheetData>
      <sheetData sheetId="14412">
        <row r="5">
          <cell r="C5" t="str">
            <v>NIGHT</v>
          </cell>
        </row>
      </sheetData>
      <sheetData sheetId="14413">
        <row r="5">
          <cell r="C5" t="str">
            <v>NIGHT</v>
          </cell>
        </row>
      </sheetData>
      <sheetData sheetId="14414">
        <row r="5">
          <cell r="C5" t="str">
            <v>NIGHT</v>
          </cell>
        </row>
      </sheetData>
      <sheetData sheetId="14415">
        <row r="5">
          <cell r="C5" t="str">
            <v>NIGHT</v>
          </cell>
        </row>
      </sheetData>
      <sheetData sheetId="14416">
        <row r="5">
          <cell r="C5" t="str">
            <v>NIGHT</v>
          </cell>
        </row>
      </sheetData>
      <sheetData sheetId="14417">
        <row r="5">
          <cell r="C5" t="str">
            <v>NIGHT</v>
          </cell>
        </row>
      </sheetData>
      <sheetData sheetId="14418">
        <row r="5">
          <cell r="C5" t="str">
            <v>NIGHT</v>
          </cell>
        </row>
      </sheetData>
      <sheetData sheetId="14419">
        <row r="5">
          <cell r="C5" t="str">
            <v>NIGHT</v>
          </cell>
        </row>
      </sheetData>
      <sheetData sheetId="14420">
        <row r="5">
          <cell r="C5" t="str">
            <v>NIGHT</v>
          </cell>
        </row>
      </sheetData>
      <sheetData sheetId="14421">
        <row r="5">
          <cell r="C5" t="str">
            <v>NIGHT</v>
          </cell>
        </row>
      </sheetData>
      <sheetData sheetId="14422">
        <row r="5">
          <cell r="C5" t="str">
            <v>NIGHT</v>
          </cell>
        </row>
      </sheetData>
      <sheetData sheetId="14423">
        <row r="5">
          <cell r="C5" t="str">
            <v>NIGHT</v>
          </cell>
        </row>
      </sheetData>
      <sheetData sheetId="14424">
        <row r="5">
          <cell r="C5" t="str">
            <v>NIGHT</v>
          </cell>
        </row>
      </sheetData>
      <sheetData sheetId="14425">
        <row r="5">
          <cell r="C5" t="str">
            <v>NIGHT</v>
          </cell>
        </row>
      </sheetData>
      <sheetData sheetId="14426">
        <row r="5">
          <cell r="C5" t="str">
            <v>NIGHT</v>
          </cell>
        </row>
      </sheetData>
      <sheetData sheetId="14427">
        <row r="5">
          <cell r="C5" t="str">
            <v>NIGHT</v>
          </cell>
        </row>
      </sheetData>
      <sheetData sheetId="14428">
        <row r="5">
          <cell r="C5" t="str">
            <v>NIGHT</v>
          </cell>
        </row>
      </sheetData>
      <sheetData sheetId="14429">
        <row r="5">
          <cell r="C5" t="str">
            <v>NIGHT</v>
          </cell>
        </row>
      </sheetData>
      <sheetData sheetId="14430">
        <row r="5">
          <cell r="C5" t="str">
            <v>NIGHT</v>
          </cell>
        </row>
      </sheetData>
      <sheetData sheetId="14431">
        <row r="5">
          <cell r="C5">
            <v>2.8</v>
          </cell>
        </row>
      </sheetData>
      <sheetData sheetId="14432">
        <row r="5">
          <cell r="C5">
            <v>2.8</v>
          </cell>
        </row>
      </sheetData>
      <sheetData sheetId="14433">
        <row r="5">
          <cell r="C5">
            <v>2.8</v>
          </cell>
        </row>
      </sheetData>
      <sheetData sheetId="14434">
        <row r="5">
          <cell r="C5">
            <v>2.8</v>
          </cell>
        </row>
      </sheetData>
      <sheetData sheetId="14435">
        <row r="5">
          <cell r="C5">
            <v>2.8</v>
          </cell>
        </row>
      </sheetData>
      <sheetData sheetId="14436">
        <row r="5">
          <cell r="C5">
            <v>2.8</v>
          </cell>
        </row>
      </sheetData>
      <sheetData sheetId="14437">
        <row r="5">
          <cell r="C5">
            <v>2.8</v>
          </cell>
        </row>
      </sheetData>
      <sheetData sheetId="14438">
        <row r="5">
          <cell r="C5">
            <v>2.8</v>
          </cell>
        </row>
      </sheetData>
      <sheetData sheetId="14439">
        <row r="5">
          <cell r="C5">
            <v>2.8</v>
          </cell>
        </row>
      </sheetData>
      <sheetData sheetId="14440">
        <row r="5">
          <cell r="C5">
            <v>2.8</v>
          </cell>
        </row>
      </sheetData>
      <sheetData sheetId="14441">
        <row r="5">
          <cell r="C5">
            <v>2.8</v>
          </cell>
        </row>
      </sheetData>
      <sheetData sheetId="14442">
        <row r="5">
          <cell r="C5">
            <v>2.8</v>
          </cell>
        </row>
      </sheetData>
      <sheetData sheetId="14443">
        <row r="5">
          <cell r="C5">
            <v>2.8</v>
          </cell>
        </row>
      </sheetData>
      <sheetData sheetId="14444">
        <row r="5">
          <cell r="C5">
            <v>2.8</v>
          </cell>
        </row>
      </sheetData>
      <sheetData sheetId="14445">
        <row r="5">
          <cell r="C5">
            <v>2.8</v>
          </cell>
        </row>
      </sheetData>
      <sheetData sheetId="14446">
        <row r="5">
          <cell r="C5">
            <v>2.8</v>
          </cell>
        </row>
      </sheetData>
      <sheetData sheetId="14447">
        <row r="5">
          <cell r="C5">
            <v>2.8</v>
          </cell>
        </row>
      </sheetData>
      <sheetData sheetId="14448">
        <row r="5">
          <cell r="C5">
            <v>2.8</v>
          </cell>
        </row>
      </sheetData>
      <sheetData sheetId="14449">
        <row r="5">
          <cell r="C5">
            <v>2.8</v>
          </cell>
        </row>
      </sheetData>
      <sheetData sheetId="14450">
        <row r="5">
          <cell r="C5">
            <v>2.8</v>
          </cell>
        </row>
      </sheetData>
      <sheetData sheetId="14451">
        <row r="5">
          <cell r="C5">
            <v>2.8</v>
          </cell>
        </row>
      </sheetData>
      <sheetData sheetId="14452">
        <row r="5">
          <cell r="C5">
            <v>2.8</v>
          </cell>
        </row>
      </sheetData>
      <sheetData sheetId="14453">
        <row r="5">
          <cell r="C5">
            <v>2.8</v>
          </cell>
        </row>
      </sheetData>
      <sheetData sheetId="14454">
        <row r="5">
          <cell r="C5">
            <v>2.8</v>
          </cell>
        </row>
      </sheetData>
      <sheetData sheetId="14455">
        <row r="5">
          <cell r="C5">
            <v>2.8</v>
          </cell>
        </row>
      </sheetData>
      <sheetData sheetId="14456">
        <row r="5">
          <cell r="C5">
            <v>2.8</v>
          </cell>
        </row>
      </sheetData>
      <sheetData sheetId="14457">
        <row r="5">
          <cell r="C5">
            <v>2.8</v>
          </cell>
        </row>
      </sheetData>
      <sheetData sheetId="14458">
        <row r="5">
          <cell r="C5">
            <v>2.8</v>
          </cell>
        </row>
      </sheetData>
      <sheetData sheetId="14459">
        <row r="5">
          <cell r="C5">
            <v>2.8</v>
          </cell>
        </row>
      </sheetData>
      <sheetData sheetId="14460">
        <row r="5">
          <cell r="C5">
            <v>2.8</v>
          </cell>
        </row>
      </sheetData>
      <sheetData sheetId="14461">
        <row r="5">
          <cell r="C5">
            <v>2.8</v>
          </cell>
        </row>
      </sheetData>
      <sheetData sheetId="14462">
        <row r="5">
          <cell r="C5">
            <v>2.8</v>
          </cell>
        </row>
      </sheetData>
      <sheetData sheetId="14463">
        <row r="5">
          <cell r="C5">
            <v>2.8</v>
          </cell>
        </row>
      </sheetData>
      <sheetData sheetId="14464">
        <row r="5">
          <cell r="C5">
            <v>2.8</v>
          </cell>
        </row>
      </sheetData>
      <sheetData sheetId="14465">
        <row r="5">
          <cell r="C5">
            <v>2.8</v>
          </cell>
        </row>
      </sheetData>
      <sheetData sheetId="14466">
        <row r="5">
          <cell r="C5">
            <v>2.8</v>
          </cell>
        </row>
      </sheetData>
      <sheetData sheetId="14467">
        <row r="5">
          <cell r="C5">
            <v>2.8</v>
          </cell>
        </row>
      </sheetData>
      <sheetData sheetId="14468">
        <row r="5">
          <cell r="C5">
            <v>2.8</v>
          </cell>
        </row>
      </sheetData>
      <sheetData sheetId="14469">
        <row r="5">
          <cell r="C5">
            <v>2.8</v>
          </cell>
        </row>
      </sheetData>
      <sheetData sheetId="14470">
        <row r="5">
          <cell r="C5">
            <v>2.8</v>
          </cell>
        </row>
      </sheetData>
      <sheetData sheetId="14471">
        <row r="5">
          <cell r="C5">
            <v>2.8</v>
          </cell>
        </row>
      </sheetData>
      <sheetData sheetId="14472">
        <row r="5">
          <cell r="C5">
            <v>2.8</v>
          </cell>
        </row>
      </sheetData>
      <sheetData sheetId="14473">
        <row r="5">
          <cell r="C5">
            <v>2.8</v>
          </cell>
        </row>
      </sheetData>
      <sheetData sheetId="14474">
        <row r="5">
          <cell r="C5">
            <v>2.8</v>
          </cell>
        </row>
      </sheetData>
      <sheetData sheetId="14475">
        <row r="5">
          <cell r="C5">
            <v>2.8</v>
          </cell>
        </row>
      </sheetData>
      <sheetData sheetId="14476">
        <row r="5">
          <cell r="C5">
            <v>2.8</v>
          </cell>
        </row>
      </sheetData>
      <sheetData sheetId="14477">
        <row r="5">
          <cell r="C5">
            <v>2.8</v>
          </cell>
        </row>
      </sheetData>
      <sheetData sheetId="14478">
        <row r="5">
          <cell r="C5">
            <v>2.8</v>
          </cell>
        </row>
      </sheetData>
      <sheetData sheetId="14479">
        <row r="5">
          <cell r="C5">
            <v>2.8</v>
          </cell>
        </row>
      </sheetData>
      <sheetData sheetId="14480">
        <row r="5">
          <cell r="C5">
            <v>2.8</v>
          </cell>
        </row>
      </sheetData>
      <sheetData sheetId="14481">
        <row r="5">
          <cell r="C5">
            <v>2.8</v>
          </cell>
        </row>
      </sheetData>
      <sheetData sheetId="14482">
        <row r="5">
          <cell r="C5">
            <v>2.8</v>
          </cell>
        </row>
      </sheetData>
      <sheetData sheetId="14483">
        <row r="5">
          <cell r="C5">
            <v>2.8</v>
          </cell>
        </row>
      </sheetData>
      <sheetData sheetId="14484">
        <row r="5">
          <cell r="C5">
            <v>2.8</v>
          </cell>
        </row>
      </sheetData>
      <sheetData sheetId="14485">
        <row r="5">
          <cell r="C5">
            <v>2.8</v>
          </cell>
        </row>
      </sheetData>
      <sheetData sheetId="14486">
        <row r="5">
          <cell r="C5">
            <v>2.8</v>
          </cell>
        </row>
      </sheetData>
      <sheetData sheetId="14487">
        <row r="5">
          <cell r="C5">
            <v>2.8</v>
          </cell>
        </row>
      </sheetData>
      <sheetData sheetId="14488">
        <row r="5">
          <cell r="C5">
            <v>2.8</v>
          </cell>
        </row>
      </sheetData>
      <sheetData sheetId="14489">
        <row r="5">
          <cell r="C5">
            <v>2.8</v>
          </cell>
        </row>
      </sheetData>
      <sheetData sheetId="14490">
        <row r="5">
          <cell r="C5">
            <v>2.8</v>
          </cell>
        </row>
      </sheetData>
      <sheetData sheetId="14491">
        <row r="5">
          <cell r="C5">
            <v>2.8</v>
          </cell>
        </row>
      </sheetData>
      <sheetData sheetId="14492">
        <row r="5">
          <cell r="C5">
            <v>2.8</v>
          </cell>
        </row>
      </sheetData>
      <sheetData sheetId="14493">
        <row r="5">
          <cell r="C5">
            <v>2.8</v>
          </cell>
        </row>
      </sheetData>
      <sheetData sheetId="14494">
        <row r="5">
          <cell r="C5">
            <v>2.8</v>
          </cell>
        </row>
      </sheetData>
      <sheetData sheetId="14495">
        <row r="5">
          <cell r="C5">
            <v>2.8</v>
          </cell>
        </row>
      </sheetData>
      <sheetData sheetId="14496">
        <row r="5">
          <cell r="C5">
            <v>2.8</v>
          </cell>
        </row>
      </sheetData>
      <sheetData sheetId="14497">
        <row r="5">
          <cell r="C5">
            <v>2.8</v>
          </cell>
        </row>
      </sheetData>
      <sheetData sheetId="14498">
        <row r="5">
          <cell r="C5">
            <v>2.8</v>
          </cell>
        </row>
      </sheetData>
      <sheetData sheetId="14499">
        <row r="5">
          <cell r="C5">
            <v>2.8</v>
          </cell>
        </row>
      </sheetData>
      <sheetData sheetId="14500">
        <row r="5">
          <cell r="C5">
            <v>2.8</v>
          </cell>
        </row>
      </sheetData>
      <sheetData sheetId="14501">
        <row r="5">
          <cell r="C5">
            <v>2.8</v>
          </cell>
        </row>
      </sheetData>
      <sheetData sheetId="14502">
        <row r="5">
          <cell r="C5">
            <v>2.8</v>
          </cell>
        </row>
      </sheetData>
      <sheetData sheetId="14503">
        <row r="5">
          <cell r="C5">
            <v>2.8</v>
          </cell>
        </row>
      </sheetData>
      <sheetData sheetId="14504">
        <row r="5">
          <cell r="C5">
            <v>2.8</v>
          </cell>
        </row>
      </sheetData>
      <sheetData sheetId="14505">
        <row r="5">
          <cell r="C5">
            <v>2.8</v>
          </cell>
        </row>
      </sheetData>
      <sheetData sheetId="14506">
        <row r="5">
          <cell r="C5">
            <v>2.8</v>
          </cell>
        </row>
      </sheetData>
      <sheetData sheetId="14507">
        <row r="5">
          <cell r="C5">
            <v>2.8</v>
          </cell>
        </row>
      </sheetData>
      <sheetData sheetId="14508">
        <row r="5">
          <cell r="C5">
            <v>2.8</v>
          </cell>
        </row>
      </sheetData>
      <sheetData sheetId="14509">
        <row r="5">
          <cell r="C5">
            <v>2.8</v>
          </cell>
        </row>
      </sheetData>
      <sheetData sheetId="14510">
        <row r="5">
          <cell r="C5">
            <v>2.8</v>
          </cell>
        </row>
      </sheetData>
      <sheetData sheetId="14511">
        <row r="5">
          <cell r="C5">
            <v>2.8</v>
          </cell>
        </row>
      </sheetData>
      <sheetData sheetId="14512">
        <row r="5">
          <cell r="C5">
            <v>2.8</v>
          </cell>
        </row>
      </sheetData>
      <sheetData sheetId="14513">
        <row r="5">
          <cell r="C5">
            <v>2.8</v>
          </cell>
        </row>
      </sheetData>
      <sheetData sheetId="14514">
        <row r="5">
          <cell r="C5">
            <v>2.8</v>
          </cell>
        </row>
      </sheetData>
      <sheetData sheetId="14515">
        <row r="5">
          <cell r="C5" t="str">
            <v>NIGHT</v>
          </cell>
        </row>
      </sheetData>
      <sheetData sheetId="14516">
        <row r="5">
          <cell r="C5" t="str">
            <v>NIGHT</v>
          </cell>
        </row>
      </sheetData>
      <sheetData sheetId="14517">
        <row r="5">
          <cell r="C5" t="str">
            <v>NIGHT</v>
          </cell>
        </row>
      </sheetData>
      <sheetData sheetId="14518">
        <row r="5">
          <cell r="C5" t="str">
            <v>NIGHT</v>
          </cell>
        </row>
      </sheetData>
      <sheetData sheetId="14519">
        <row r="5">
          <cell r="C5" t="str">
            <v>NIGHT</v>
          </cell>
        </row>
      </sheetData>
      <sheetData sheetId="14520">
        <row r="5">
          <cell r="C5" t="str">
            <v>NIGHT</v>
          </cell>
        </row>
      </sheetData>
      <sheetData sheetId="14521">
        <row r="5">
          <cell r="C5" t="str">
            <v>NIGHT</v>
          </cell>
        </row>
      </sheetData>
      <sheetData sheetId="14522">
        <row r="5">
          <cell r="C5" t="str">
            <v>NIGHT</v>
          </cell>
        </row>
      </sheetData>
      <sheetData sheetId="14523">
        <row r="5">
          <cell r="C5" t="str">
            <v>NIGHT</v>
          </cell>
        </row>
      </sheetData>
      <sheetData sheetId="14524">
        <row r="5">
          <cell r="C5" t="str">
            <v>NIGHT</v>
          </cell>
        </row>
      </sheetData>
      <sheetData sheetId="14525">
        <row r="5">
          <cell r="C5" t="str">
            <v>NIGHT</v>
          </cell>
        </row>
      </sheetData>
      <sheetData sheetId="14526">
        <row r="5">
          <cell r="C5" t="str">
            <v>NIGHT</v>
          </cell>
        </row>
      </sheetData>
      <sheetData sheetId="14527">
        <row r="5">
          <cell r="C5" t="str">
            <v>NIGHT</v>
          </cell>
        </row>
      </sheetData>
      <sheetData sheetId="14528">
        <row r="5">
          <cell r="C5" t="str">
            <v>NIGHT</v>
          </cell>
        </row>
      </sheetData>
      <sheetData sheetId="14529">
        <row r="5">
          <cell r="C5" t="str">
            <v>NIGHT</v>
          </cell>
        </row>
      </sheetData>
      <sheetData sheetId="14530">
        <row r="5">
          <cell r="C5" t="str">
            <v>NIGHT</v>
          </cell>
        </row>
      </sheetData>
      <sheetData sheetId="14531">
        <row r="5">
          <cell r="C5" t="str">
            <v>NIGHT</v>
          </cell>
        </row>
      </sheetData>
      <sheetData sheetId="14532">
        <row r="5">
          <cell r="C5" t="str">
            <v>NIGHT</v>
          </cell>
        </row>
      </sheetData>
      <sheetData sheetId="14533">
        <row r="5">
          <cell r="C5" t="str">
            <v>NIGHT</v>
          </cell>
        </row>
      </sheetData>
      <sheetData sheetId="14534">
        <row r="5">
          <cell r="C5" t="str">
            <v>NIGHT</v>
          </cell>
        </row>
      </sheetData>
      <sheetData sheetId="14535">
        <row r="5">
          <cell r="C5" t="str">
            <v>NIGHT</v>
          </cell>
        </row>
      </sheetData>
      <sheetData sheetId="14536">
        <row r="5">
          <cell r="C5" t="str">
            <v>NIGHT</v>
          </cell>
        </row>
      </sheetData>
      <sheetData sheetId="14537">
        <row r="5">
          <cell r="C5" t="str">
            <v>NIGHT</v>
          </cell>
        </row>
      </sheetData>
      <sheetData sheetId="14538">
        <row r="5">
          <cell r="C5" t="str">
            <v>NIGHT</v>
          </cell>
        </row>
      </sheetData>
      <sheetData sheetId="14539">
        <row r="5">
          <cell r="C5" t="str">
            <v>NIGHT</v>
          </cell>
        </row>
      </sheetData>
      <sheetData sheetId="14540">
        <row r="5">
          <cell r="C5" t="str">
            <v>NIGHT</v>
          </cell>
        </row>
      </sheetData>
      <sheetData sheetId="14541">
        <row r="5">
          <cell r="C5" t="str">
            <v>NIGHT</v>
          </cell>
        </row>
      </sheetData>
      <sheetData sheetId="14542">
        <row r="5">
          <cell r="C5" t="str">
            <v>NIGHT</v>
          </cell>
        </row>
      </sheetData>
      <sheetData sheetId="14543">
        <row r="5">
          <cell r="C5" t="str">
            <v>NIGHT</v>
          </cell>
        </row>
      </sheetData>
      <sheetData sheetId="14544">
        <row r="5">
          <cell r="C5" t="str">
            <v>NIGHT</v>
          </cell>
        </row>
      </sheetData>
      <sheetData sheetId="14545">
        <row r="5">
          <cell r="C5" t="str">
            <v>NIGHT</v>
          </cell>
        </row>
      </sheetData>
      <sheetData sheetId="14546">
        <row r="5">
          <cell r="C5" t="str">
            <v>NIGHT</v>
          </cell>
        </row>
      </sheetData>
      <sheetData sheetId="14547">
        <row r="5">
          <cell r="C5" t="str">
            <v>NIGHT</v>
          </cell>
        </row>
      </sheetData>
      <sheetData sheetId="14548">
        <row r="5">
          <cell r="C5" t="str">
            <v>NIGHT</v>
          </cell>
        </row>
      </sheetData>
      <sheetData sheetId="14549">
        <row r="5">
          <cell r="C5" t="str">
            <v>NIGHT</v>
          </cell>
        </row>
      </sheetData>
      <sheetData sheetId="14550">
        <row r="5">
          <cell r="C5" t="str">
            <v>NIGHT</v>
          </cell>
        </row>
      </sheetData>
      <sheetData sheetId="14551">
        <row r="5">
          <cell r="C5" t="str">
            <v>NIGHT</v>
          </cell>
        </row>
      </sheetData>
      <sheetData sheetId="14552">
        <row r="5">
          <cell r="C5" t="str">
            <v>NIGHT</v>
          </cell>
        </row>
      </sheetData>
      <sheetData sheetId="14553">
        <row r="5">
          <cell r="C5" t="str">
            <v>NIGHT</v>
          </cell>
        </row>
      </sheetData>
      <sheetData sheetId="14554">
        <row r="5">
          <cell r="C5" t="str">
            <v>NIGHT</v>
          </cell>
        </row>
      </sheetData>
      <sheetData sheetId="14555">
        <row r="5">
          <cell r="C5" t="str">
            <v>NIGHT</v>
          </cell>
        </row>
      </sheetData>
      <sheetData sheetId="14556">
        <row r="5">
          <cell r="C5" t="str">
            <v>NIGHT</v>
          </cell>
        </row>
      </sheetData>
      <sheetData sheetId="14557">
        <row r="5">
          <cell r="C5" t="str">
            <v>NIGHT</v>
          </cell>
        </row>
      </sheetData>
      <sheetData sheetId="14558">
        <row r="5">
          <cell r="C5" t="str">
            <v>NIGHT</v>
          </cell>
        </row>
      </sheetData>
      <sheetData sheetId="14559">
        <row r="5">
          <cell r="C5" t="str">
            <v>NIGHT</v>
          </cell>
        </row>
      </sheetData>
      <sheetData sheetId="14560">
        <row r="5">
          <cell r="C5" t="str">
            <v>NIGHT</v>
          </cell>
        </row>
      </sheetData>
      <sheetData sheetId="14561">
        <row r="5">
          <cell r="C5" t="str">
            <v>NIGHT</v>
          </cell>
        </row>
      </sheetData>
      <sheetData sheetId="14562">
        <row r="5">
          <cell r="C5" t="str">
            <v>NIGHT</v>
          </cell>
        </row>
      </sheetData>
      <sheetData sheetId="14563">
        <row r="5">
          <cell r="C5" t="str">
            <v>NIGHT</v>
          </cell>
        </row>
      </sheetData>
      <sheetData sheetId="14564">
        <row r="5">
          <cell r="C5" t="str">
            <v>NIGHT</v>
          </cell>
        </row>
      </sheetData>
      <sheetData sheetId="14565">
        <row r="5">
          <cell r="C5" t="str">
            <v>NIGHT</v>
          </cell>
        </row>
      </sheetData>
      <sheetData sheetId="14566">
        <row r="5">
          <cell r="C5" t="str">
            <v>NIGHT</v>
          </cell>
        </row>
      </sheetData>
      <sheetData sheetId="14567">
        <row r="5">
          <cell r="C5" t="str">
            <v>NIGHT</v>
          </cell>
        </row>
      </sheetData>
      <sheetData sheetId="14568">
        <row r="5">
          <cell r="C5" t="str">
            <v>NIGHT</v>
          </cell>
        </row>
      </sheetData>
      <sheetData sheetId="14569">
        <row r="5">
          <cell r="C5" t="str">
            <v>NIGHT</v>
          </cell>
        </row>
      </sheetData>
      <sheetData sheetId="14570">
        <row r="5">
          <cell r="C5" t="str">
            <v>NIGHT</v>
          </cell>
        </row>
      </sheetData>
      <sheetData sheetId="14571">
        <row r="5">
          <cell r="C5" t="str">
            <v>NIGHT</v>
          </cell>
        </row>
      </sheetData>
      <sheetData sheetId="14572">
        <row r="5">
          <cell r="C5" t="str">
            <v>NIGHT</v>
          </cell>
        </row>
      </sheetData>
      <sheetData sheetId="14573">
        <row r="5">
          <cell r="C5" t="str">
            <v>NIGHT</v>
          </cell>
        </row>
      </sheetData>
      <sheetData sheetId="14574">
        <row r="5">
          <cell r="C5" t="str">
            <v>NIGHT</v>
          </cell>
        </row>
      </sheetData>
      <sheetData sheetId="14575">
        <row r="5">
          <cell r="C5" t="str">
            <v>NIGHT</v>
          </cell>
        </row>
      </sheetData>
      <sheetData sheetId="14576">
        <row r="5">
          <cell r="C5" t="str">
            <v>NIGHT</v>
          </cell>
        </row>
      </sheetData>
      <sheetData sheetId="14577">
        <row r="5">
          <cell r="C5" t="str">
            <v>NIGHT</v>
          </cell>
        </row>
      </sheetData>
      <sheetData sheetId="14578">
        <row r="5">
          <cell r="C5" t="str">
            <v>NIGHT</v>
          </cell>
        </row>
      </sheetData>
      <sheetData sheetId="14579">
        <row r="5">
          <cell r="C5" t="str">
            <v>NIGHT</v>
          </cell>
        </row>
      </sheetData>
      <sheetData sheetId="14580">
        <row r="5">
          <cell r="C5" t="str">
            <v>NIGHT</v>
          </cell>
        </row>
      </sheetData>
      <sheetData sheetId="14581">
        <row r="5">
          <cell r="C5" t="str">
            <v>NIGHT</v>
          </cell>
        </row>
      </sheetData>
      <sheetData sheetId="14582">
        <row r="5">
          <cell r="C5" t="str">
            <v>NIGHT</v>
          </cell>
        </row>
      </sheetData>
      <sheetData sheetId="14583">
        <row r="5">
          <cell r="C5" t="str">
            <v>NIGHT</v>
          </cell>
        </row>
      </sheetData>
      <sheetData sheetId="14584">
        <row r="5">
          <cell r="C5" t="str">
            <v>NIGHT</v>
          </cell>
        </row>
      </sheetData>
      <sheetData sheetId="14585">
        <row r="5">
          <cell r="C5" t="str">
            <v>NIGHT</v>
          </cell>
        </row>
      </sheetData>
      <sheetData sheetId="14586">
        <row r="5">
          <cell r="C5" t="str">
            <v>NIGHT</v>
          </cell>
        </row>
      </sheetData>
      <sheetData sheetId="14587">
        <row r="5">
          <cell r="C5" t="str">
            <v>NIGHT</v>
          </cell>
        </row>
      </sheetData>
      <sheetData sheetId="14588">
        <row r="5">
          <cell r="C5" t="str">
            <v>NIGHT</v>
          </cell>
        </row>
      </sheetData>
      <sheetData sheetId="14589">
        <row r="5">
          <cell r="C5" t="str">
            <v>NIGHT</v>
          </cell>
        </row>
      </sheetData>
      <sheetData sheetId="14590">
        <row r="5">
          <cell r="C5" t="str">
            <v>NIGHT</v>
          </cell>
        </row>
      </sheetData>
      <sheetData sheetId="14591">
        <row r="5">
          <cell r="C5" t="str">
            <v>NIGHT</v>
          </cell>
        </row>
      </sheetData>
      <sheetData sheetId="14592">
        <row r="5">
          <cell r="C5" t="str">
            <v>NIGHT</v>
          </cell>
        </row>
      </sheetData>
      <sheetData sheetId="14593">
        <row r="5">
          <cell r="C5" t="str">
            <v>NIGHT</v>
          </cell>
        </row>
      </sheetData>
      <sheetData sheetId="14594">
        <row r="5">
          <cell r="C5" t="str">
            <v>NIGHT</v>
          </cell>
        </row>
      </sheetData>
      <sheetData sheetId="14595">
        <row r="5">
          <cell r="C5" t="str">
            <v>NIGHT</v>
          </cell>
        </row>
      </sheetData>
      <sheetData sheetId="14596">
        <row r="5">
          <cell r="C5" t="str">
            <v>NIGHT</v>
          </cell>
        </row>
      </sheetData>
      <sheetData sheetId="14597">
        <row r="5">
          <cell r="C5" t="str">
            <v>NIGHT</v>
          </cell>
        </row>
      </sheetData>
      <sheetData sheetId="14598">
        <row r="5">
          <cell r="C5" t="str">
            <v>NIGHT</v>
          </cell>
        </row>
      </sheetData>
      <sheetData sheetId="14599">
        <row r="5">
          <cell r="C5" t="str">
            <v>NIGHT</v>
          </cell>
        </row>
      </sheetData>
      <sheetData sheetId="14600">
        <row r="5">
          <cell r="C5">
            <v>2.8</v>
          </cell>
        </row>
      </sheetData>
      <sheetData sheetId="14601">
        <row r="5">
          <cell r="C5" t="str">
            <v>NIGHT</v>
          </cell>
        </row>
      </sheetData>
      <sheetData sheetId="14602">
        <row r="5">
          <cell r="C5">
            <v>2.8</v>
          </cell>
        </row>
      </sheetData>
      <sheetData sheetId="14603">
        <row r="5">
          <cell r="C5">
            <v>2.8</v>
          </cell>
        </row>
      </sheetData>
      <sheetData sheetId="14604">
        <row r="5">
          <cell r="C5">
            <v>2.8</v>
          </cell>
        </row>
      </sheetData>
      <sheetData sheetId="14605">
        <row r="5">
          <cell r="C5">
            <v>2.8</v>
          </cell>
        </row>
      </sheetData>
      <sheetData sheetId="14606">
        <row r="5">
          <cell r="C5">
            <v>2.8</v>
          </cell>
        </row>
      </sheetData>
      <sheetData sheetId="14607">
        <row r="5">
          <cell r="C5">
            <v>2.8</v>
          </cell>
        </row>
      </sheetData>
      <sheetData sheetId="14608">
        <row r="5">
          <cell r="C5">
            <v>2.8</v>
          </cell>
        </row>
      </sheetData>
      <sheetData sheetId="14609">
        <row r="5">
          <cell r="C5">
            <v>2.8</v>
          </cell>
        </row>
      </sheetData>
      <sheetData sheetId="14610">
        <row r="5">
          <cell r="C5">
            <v>2.8</v>
          </cell>
        </row>
      </sheetData>
      <sheetData sheetId="14611">
        <row r="5">
          <cell r="C5">
            <v>2.8</v>
          </cell>
        </row>
      </sheetData>
      <sheetData sheetId="14612">
        <row r="5">
          <cell r="C5">
            <v>2.8</v>
          </cell>
        </row>
      </sheetData>
      <sheetData sheetId="14613">
        <row r="5">
          <cell r="C5">
            <v>2.8</v>
          </cell>
        </row>
      </sheetData>
      <sheetData sheetId="14614">
        <row r="5">
          <cell r="C5">
            <v>2.8</v>
          </cell>
        </row>
      </sheetData>
      <sheetData sheetId="14615">
        <row r="5">
          <cell r="C5">
            <v>2.8</v>
          </cell>
        </row>
      </sheetData>
      <sheetData sheetId="14616">
        <row r="5">
          <cell r="C5">
            <v>2.8</v>
          </cell>
        </row>
      </sheetData>
      <sheetData sheetId="14617">
        <row r="5">
          <cell r="C5">
            <v>2.8</v>
          </cell>
        </row>
      </sheetData>
      <sheetData sheetId="14618">
        <row r="5">
          <cell r="C5">
            <v>2.8</v>
          </cell>
        </row>
      </sheetData>
      <sheetData sheetId="14619">
        <row r="5">
          <cell r="C5">
            <v>2.8</v>
          </cell>
        </row>
      </sheetData>
      <sheetData sheetId="14620">
        <row r="5">
          <cell r="C5">
            <v>2.8</v>
          </cell>
        </row>
      </sheetData>
      <sheetData sheetId="14621">
        <row r="5">
          <cell r="C5">
            <v>2.8</v>
          </cell>
        </row>
      </sheetData>
      <sheetData sheetId="14622">
        <row r="5">
          <cell r="C5">
            <v>2.8</v>
          </cell>
        </row>
      </sheetData>
      <sheetData sheetId="14623">
        <row r="5">
          <cell r="C5">
            <v>2.8</v>
          </cell>
        </row>
      </sheetData>
      <sheetData sheetId="14624">
        <row r="5">
          <cell r="C5">
            <v>2.8</v>
          </cell>
        </row>
      </sheetData>
      <sheetData sheetId="14625">
        <row r="5">
          <cell r="C5">
            <v>2.8</v>
          </cell>
        </row>
      </sheetData>
      <sheetData sheetId="14626">
        <row r="5">
          <cell r="C5">
            <v>2.8</v>
          </cell>
        </row>
      </sheetData>
      <sheetData sheetId="14627">
        <row r="5">
          <cell r="C5">
            <v>2.8</v>
          </cell>
        </row>
      </sheetData>
      <sheetData sheetId="14628">
        <row r="5">
          <cell r="C5">
            <v>2.8</v>
          </cell>
        </row>
      </sheetData>
      <sheetData sheetId="14629">
        <row r="5">
          <cell r="C5">
            <v>2.8</v>
          </cell>
        </row>
      </sheetData>
      <sheetData sheetId="14630">
        <row r="5">
          <cell r="C5">
            <v>2.8</v>
          </cell>
        </row>
      </sheetData>
      <sheetData sheetId="14631">
        <row r="5">
          <cell r="C5">
            <v>2.8</v>
          </cell>
        </row>
      </sheetData>
      <sheetData sheetId="14632">
        <row r="5">
          <cell r="C5">
            <v>2.8</v>
          </cell>
        </row>
      </sheetData>
      <sheetData sheetId="14633">
        <row r="5">
          <cell r="C5">
            <v>2.8</v>
          </cell>
        </row>
      </sheetData>
      <sheetData sheetId="14634">
        <row r="5">
          <cell r="C5">
            <v>2.8</v>
          </cell>
        </row>
      </sheetData>
      <sheetData sheetId="14635">
        <row r="5">
          <cell r="C5">
            <v>2.8</v>
          </cell>
        </row>
      </sheetData>
      <sheetData sheetId="14636">
        <row r="5">
          <cell r="C5">
            <v>2.8</v>
          </cell>
        </row>
      </sheetData>
      <sheetData sheetId="14637">
        <row r="5">
          <cell r="C5">
            <v>2.8</v>
          </cell>
        </row>
      </sheetData>
      <sheetData sheetId="14638">
        <row r="5">
          <cell r="C5">
            <v>2.8</v>
          </cell>
        </row>
      </sheetData>
      <sheetData sheetId="14639">
        <row r="5">
          <cell r="C5">
            <v>2.8</v>
          </cell>
        </row>
      </sheetData>
      <sheetData sheetId="14640">
        <row r="5">
          <cell r="C5">
            <v>2.8</v>
          </cell>
        </row>
      </sheetData>
      <sheetData sheetId="14641">
        <row r="5">
          <cell r="C5">
            <v>2.8</v>
          </cell>
        </row>
      </sheetData>
      <sheetData sheetId="14642">
        <row r="5">
          <cell r="C5">
            <v>2.8</v>
          </cell>
        </row>
      </sheetData>
      <sheetData sheetId="14643">
        <row r="5">
          <cell r="C5">
            <v>2.8</v>
          </cell>
        </row>
      </sheetData>
      <sheetData sheetId="14644">
        <row r="5">
          <cell r="C5">
            <v>2.8</v>
          </cell>
        </row>
      </sheetData>
      <sheetData sheetId="14645">
        <row r="5">
          <cell r="C5">
            <v>2.8</v>
          </cell>
        </row>
      </sheetData>
      <sheetData sheetId="14646">
        <row r="5">
          <cell r="C5">
            <v>2.8</v>
          </cell>
        </row>
      </sheetData>
      <sheetData sheetId="14647">
        <row r="5">
          <cell r="C5">
            <v>2.8</v>
          </cell>
        </row>
      </sheetData>
      <sheetData sheetId="14648">
        <row r="5">
          <cell r="C5">
            <v>2.8</v>
          </cell>
        </row>
      </sheetData>
      <sheetData sheetId="14649">
        <row r="5">
          <cell r="C5">
            <v>2.8</v>
          </cell>
        </row>
      </sheetData>
      <sheetData sheetId="14650">
        <row r="5">
          <cell r="C5">
            <v>2.8</v>
          </cell>
        </row>
      </sheetData>
      <sheetData sheetId="14651">
        <row r="5">
          <cell r="C5">
            <v>2.8</v>
          </cell>
        </row>
      </sheetData>
      <sheetData sheetId="14652">
        <row r="5">
          <cell r="C5">
            <v>2.8</v>
          </cell>
        </row>
      </sheetData>
      <sheetData sheetId="14653">
        <row r="5">
          <cell r="C5">
            <v>2.8</v>
          </cell>
        </row>
      </sheetData>
      <sheetData sheetId="14654">
        <row r="5">
          <cell r="C5">
            <v>2.8</v>
          </cell>
        </row>
      </sheetData>
      <sheetData sheetId="14655">
        <row r="5">
          <cell r="C5">
            <v>2.8</v>
          </cell>
        </row>
      </sheetData>
      <sheetData sheetId="14656">
        <row r="5">
          <cell r="C5">
            <v>2.8</v>
          </cell>
        </row>
      </sheetData>
      <sheetData sheetId="14657">
        <row r="5">
          <cell r="C5">
            <v>2.8</v>
          </cell>
        </row>
      </sheetData>
      <sheetData sheetId="14658">
        <row r="5">
          <cell r="C5">
            <v>2.8</v>
          </cell>
        </row>
      </sheetData>
      <sheetData sheetId="14659">
        <row r="5">
          <cell r="C5">
            <v>2.8</v>
          </cell>
        </row>
      </sheetData>
      <sheetData sheetId="14660">
        <row r="5">
          <cell r="C5">
            <v>2.8</v>
          </cell>
        </row>
      </sheetData>
      <sheetData sheetId="14661">
        <row r="5">
          <cell r="C5">
            <v>2.8</v>
          </cell>
        </row>
      </sheetData>
      <sheetData sheetId="14662">
        <row r="5">
          <cell r="C5">
            <v>2.8</v>
          </cell>
        </row>
      </sheetData>
      <sheetData sheetId="14663">
        <row r="5">
          <cell r="C5">
            <v>2.8</v>
          </cell>
        </row>
      </sheetData>
      <sheetData sheetId="14664">
        <row r="5">
          <cell r="C5">
            <v>2.8</v>
          </cell>
        </row>
      </sheetData>
      <sheetData sheetId="14665">
        <row r="5">
          <cell r="C5">
            <v>2.8</v>
          </cell>
        </row>
      </sheetData>
      <sheetData sheetId="14666">
        <row r="5">
          <cell r="C5">
            <v>2.8</v>
          </cell>
        </row>
      </sheetData>
      <sheetData sheetId="14667">
        <row r="5">
          <cell r="C5">
            <v>2.8</v>
          </cell>
        </row>
      </sheetData>
      <sheetData sheetId="14668">
        <row r="5">
          <cell r="C5">
            <v>2.8</v>
          </cell>
        </row>
      </sheetData>
      <sheetData sheetId="14669">
        <row r="5">
          <cell r="C5">
            <v>2.8</v>
          </cell>
        </row>
      </sheetData>
      <sheetData sheetId="14670">
        <row r="5">
          <cell r="C5">
            <v>2.8</v>
          </cell>
        </row>
      </sheetData>
      <sheetData sheetId="14671">
        <row r="5">
          <cell r="C5">
            <v>2.8</v>
          </cell>
        </row>
      </sheetData>
      <sheetData sheetId="14672">
        <row r="5">
          <cell r="C5">
            <v>2.8</v>
          </cell>
        </row>
      </sheetData>
      <sheetData sheetId="14673">
        <row r="5">
          <cell r="C5">
            <v>2.8</v>
          </cell>
        </row>
      </sheetData>
      <sheetData sheetId="14674">
        <row r="5">
          <cell r="C5">
            <v>2.8</v>
          </cell>
        </row>
      </sheetData>
      <sheetData sheetId="14675">
        <row r="5">
          <cell r="C5">
            <v>2.8</v>
          </cell>
        </row>
      </sheetData>
      <sheetData sheetId="14676">
        <row r="5">
          <cell r="C5">
            <v>2.8</v>
          </cell>
        </row>
      </sheetData>
      <sheetData sheetId="14677">
        <row r="5">
          <cell r="C5">
            <v>2.8</v>
          </cell>
        </row>
      </sheetData>
      <sheetData sheetId="14678">
        <row r="5">
          <cell r="C5">
            <v>2.8</v>
          </cell>
        </row>
      </sheetData>
      <sheetData sheetId="14679">
        <row r="5">
          <cell r="C5">
            <v>2.8</v>
          </cell>
        </row>
      </sheetData>
      <sheetData sheetId="14680">
        <row r="5">
          <cell r="C5">
            <v>2.8</v>
          </cell>
        </row>
      </sheetData>
      <sheetData sheetId="14681">
        <row r="5">
          <cell r="C5">
            <v>2.8</v>
          </cell>
        </row>
      </sheetData>
      <sheetData sheetId="14682">
        <row r="5">
          <cell r="C5">
            <v>2.8</v>
          </cell>
        </row>
      </sheetData>
      <sheetData sheetId="14683">
        <row r="5">
          <cell r="C5">
            <v>2.8</v>
          </cell>
        </row>
      </sheetData>
      <sheetData sheetId="14684">
        <row r="5">
          <cell r="C5">
            <v>2.8</v>
          </cell>
        </row>
      </sheetData>
      <sheetData sheetId="14685">
        <row r="5">
          <cell r="C5">
            <v>2.8</v>
          </cell>
        </row>
      </sheetData>
      <sheetData sheetId="14686">
        <row r="5">
          <cell r="C5" t="str">
            <v>NIGHT</v>
          </cell>
        </row>
      </sheetData>
      <sheetData sheetId="14687">
        <row r="5">
          <cell r="C5" t="str">
            <v>NIGHT</v>
          </cell>
        </row>
      </sheetData>
      <sheetData sheetId="14688">
        <row r="5">
          <cell r="C5" t="str">
            <v>NIGHT</v>
          </cell>
        </row>
      </sheetData>
      <sheetData sheetId="14689">
        <row r="5">
          <cell r="C5" t="str">
            <v>NIGHT</v>
          </cell>
        </row>
      </sheetData>
      <sheetData sheetId="14690">
        <row r="5">
          <cell r="C5" t="str">
            <v>NIGHT</v>
          </cell>
        </row>
      </sheetData>
      <sheetData sheetId="14691">
        <row r="5">
          <cell r="C5" t="str">
            <v>NIGHT</v>
          </cell>
        </row>
      </sheetData>
      <sheetData sheetId="14692">
        <row r="5">
          <cell r="C5" t="str">
            <v>NIGHT</v>
          </cell>
        </row>
      </sheetData>
      <sheetData sheetId="14693">
        <row r="5">
          <cell r="C5" t="str">
            <v>NIGHT</v>
          </cell>
        </row>
      </sheetData>
      <sheetData sheetId="14694">
        <row r="5">
          <cell r="C5" t="str">
            <v>NIGHT</v>
          </cell>
        </row>
      </sheetData>
      <sheetData sheetId="14695">
        <row r="5">
          <cell r="C5" t="str">
            <v>NIGHT</v>
          </cell>
        </row>
      </sheetData>
      <sheetData sheetId="14696">
        <row r="5">
          <cell r="C5" t="str">
            <v>NIGHT</v>
          </cell>
        </row>
      </sheetData>
      <sheetData sheetId="14697">
        <row r="5">
          <cell r="C5" t="str">
            <v>NIGHT</v>
          </cell>
        </row>
      </sheetData>
      <sheetData sheetId="14698">
        <row r="5">
          <cell r="C5" t="str">
            <v>NIGHT</v>
          </cell>
        </row>
      </sheetData>
      <sheetData sheetId="14699">
        <row r="5">
          <cell r="C5" t="str">
            <v>NIGHT</v>
          </cell>
        </row>
      </sheetData>
      <sheetData sheetId="14700">
        <row r="5">
          <cell r="C5" t="str">
            <v>NIGHT</v>
          </cell>
        </row>
      </sheetData>
      <sheetData sheetId="14701">
        <row r="5">
          <cell r="C5" t="str">
            <v>NIGHT</v>
          </cell>
        </row>
      </sheetData>
      <sheetData sheetId="14702">
        <row r="5">
          <cell r="C5" t="str">
            <v>NIGHT</v>
          </cell>
        </row>
      </sheetData>
      <sheetData sheetId="14703">
        <row r="5">
          <cell r="C5" t="str">
            <v>NIGHT</v>
          </cell>
        </row>
      </sheetData>
      <sheetData sheetId="14704">
        <row r="5">
          <cell r="C5" t="str">
            <v>NIGHT</v>
          </cell>
        </row>
      </sheetData>
      <sheetData sheetId="14705">
        <row r="5">
          <cell r="C5" t="str">
            <v>NIGHT</v>
          </cell>
        </row>
      </sheetData>
      <sheetData sheetId="14706">
        <row r="5">
          <cell r="C5" t="str">
            <v>NIGHT</v>
          </cell>
        </row>
      </sheetData>
      <sheetData sheetId="14707">
        <row r="5">
          <cell r="C5" t="str">
            <v>NIGHT</v>
          </cell>
        </row>
      </sheetData>
      <sheetData sheetId="14708">
        <row r="5">
          <cell r="C5" t="str">
            <v>NIGHT</v>
          </cell>
        </row>
      </sheetData>
      <sheetData sheetId="14709">
        <row r="5">
          <cell r="C5" t="str">
            <v>NIGHT</v>
          </cell>
        </row>
      </sheetData>
      <sheetData sheetId="14710">
        <row r="5">
          <cell r="C5" t="str">
            <v>NIGHT</v>
          </cell>
        </row>
      </sheetData>
      <sheetData sheetId="14711">
        <row r="5">
          <cell r="C5" t="str">
            <v>NIGHT</v>
          </cell>
        </row>
      </sheetData>
      <sheetData sheetId="14712">
        <row r="5">
          <cell r="C5" t="str">
            <v>NIGHT</v>
          </cell>
        </row>
      </sheetData>
      <sheetData sheetId="14713">
        <row r="5">
          <cell r="C5" t="str">
            <v>NIGHT</v>
          </cell>
        </row>
      </sheetData>
      <sheetData sheetId="14714">
        <row r="5">
          <cell r="C5" t="str">
            <v>NIGHT</v>
          </cell>
        </row>
      </sheetData>
      <sheetData sheetId="14715">
        <row r="5">
          <cell r="C5" t="str">
            <v>NIGHT</v>
          </cell>
        </row>
      </sheetData>
      <sheetData sheetId="14716">
        <row r="5">
          <cell r="C5" t="str">
            <v>NIGHT</v>
          </cell>
        </row>
      </sheetData>
      <sheetData sheetId="14717">
        <row r="5">
          <cell r="C5" t="str">
            <v>NIGHT</v>
          </cell>
        </row>
      </sheetData>
      <sheetData sheetId="14718">
        <row r="5">
          <cell r="C5" t="str">
            <v>NIGHT</v>
          </cell>
        </row>
      </sheetData>
      <sheetData sheetId="14719">
        <row r="5">
          <cell r="C5" t="str">
            <v>NIGHT</v>
          </cell>
        </row>
      </sheetData>
      <sheetData sheetId="14720">
        <row r="5">
          <cell r="C5" t="str">
            <v>NIGHT</v>
          </cell>
        </row>
      </sheetData>
      <sheetData sheetId="14721">
        <row r="5">
          <cell r="C5" t="str">
            <v>NIGHT</v>
          </cell>
        </row>
      </sheetData>
      <sheetData sheetId="14722">
        <row r="5">
          <cell r="C5" t="str">
            <v>NIGHT</v>
          </cell>
        </row>
      </sheetData>
      <sheetData sheetId="14723">
        <row r="5">
          <cell r="C5" t="str">
            <v>NIGHT</v>
          </cell>
        </row>
      </sheetData>
      <sheetData sheetId="14724">
        <row r="5">
          <cell r="C5" t="str">
            <v>NIGHT</v>
          </cell>
        </row>
      </sheetData>
      <sheetData sheetId="14725">
        <row r="5">
          <cell r="C5" t="str">
            <v>NIGHT</v>
          </cell>
        </row>
      </sheetData>
      <sheetData sheetId="14726">
        <row r="5">
          <cell r="C5" t="str">
            <v>NIGHT</v>
          </cell>
        </row>
      </sheetData>
      <sheetData sheetId="14727">
        <row r="5">
          <cell r="C5" t="str">
            <v>NIGHT</v>
          </cell>
        </row>
      </sheetData>
      <sheetData sheetId="14728">
        <row r="5">
          <cell r="C5" t="str">
            <v>NIGHT</v>
          </cell>
        </row>
      </sheetData>
      <sheetData sheetId="14729">
        <row r="5">
          <cell r="C5" t="str">
            <v>NIGHT</v>
          </cell>
        </row>
      </sheetData>
      <sheetData sheetId="14730">
        <row r="5">
          <cell r="C5" t="str">
            <v>NIGHT</v>
          </cell>
        </row>
      </sheetData>
      <sheetData sheetId="14731">
        <row r="5">
          <cell r="C5" t="str">
            <v>NIGHT</v>
          </cell>
        </row>
      </sheetData>
      <sheetData sheetId="14732">
        <row r="5">
          <cell r="C5" t="str">
            <v>NIGHT</v>
          </cell>
        </row>
      </sheetData>
      <sheetData sheetId="14733">
        <row r="5">
          <cell r="C5" t="str">
            <v>NIGHT</v>
          </cell>
        </row>
      </sheetData>
      <sheetData sheetId="14734">
        <row r="5">
          <cell r="C5" t="str">
            <v>NIGHT</v>
          </cell>
        </row>
      </sheetData>
      <sheetData sheetId="14735">
        <row r="5">
          <cell r="C5" t="str">
            <v>NIGHT</v>
          </cell>
        </row>
      </sheetData>
      <sheetData sheetId="14736">
        <row r="5">
          <cell r="C5" t="str">
            <v>NIGHT</v>
          </cell>
        </row>
      </sheetData>
      <sheetData sheetId="14737">
        <row r="5">
          <cell r="C5" t="str">
            <v>NIGHT</v>
          </cell>
        </row>
      </sheetData>
      <sheetData sheetId="14738">
        <row r="5">
          <cell r="C5" t="str">
            <v>NIGHT</v>
          </cell>
        </row>
      </sheetData>
      <sheetData sheetId="14739">
        <row r="5">
          <cell r="C5" t="str">
            <v>NIGHT</v>
          </cell>
        </row>
      </sheetData>
      <sheetData sheetId="14740">
        <row r="5">
          <cell r="C5" t="str">
            <v>NIGHT</v>
          </cell>
        </row>
      </sheetData>
      <sheetData sheetId="14741">
        <row r="5">
          <cell r="C5" t="str">
            <v>NIGHT</v>
          </cell>
        </row>
      </sheetData>
      <sheetData sheetId="14742">
        <row r="5">
          <cell r="C5" t="str">
            <v>NIGHT</v>
          </cell>
        </row>
      </sheetData>
      <sheetData sheetId="14743">
        <row r="5">
          <cell r="C5" t="str">
            <v>NIGHT</v>
          </cell>
        </row>
      </sheetData>
      <sheetData sheetId="14744">
        <row r="5">
          <cell r="C5" t="str">
            <v>NIGHT</v>
          </cell>
        </row>
      </sheetData>
      <sheetData sheetId="14745">
        <row r="5">
          <cell r="C5" t="str">
            <v>NIGHT</v>
          </cell>
        </row>
      </sheetData>
      <sheetData sheetId="14746">
        <row r="5">
          <cell r="C5" t="str">
            <v>NIGHT</v>
          </cell>
        </row>
      </sheetData>
      <sheetData sheetId="14747">
        <row r="5">
          <cell r="C5" t="str">
            <v>NIGHT</v>
          </cell>
        </row>
      </sheetData>
      <sheetData sheetId="14748">
        <row r="5">
          <cell r="C5" t="str">
            <v>NIGHT</v>
          </cell>
        </row>
      </sheetData>
      <sheetData sheetId="14749">
        <row r="5">
          <cell r="C5" t="str">
            <v>NIGHT</v>
          </cell>
        </row>
      </sheetData>
      <sheetData sheetId="14750">
        <row r="5">
          <cell r="C5" t="str">
            <v>NIGHT</v>
          </cell>
        </row>
      </sheetData>
      <sheetData sheetId="14751">
        <row r="5">
          <cell r="C5" t="str">
            <v>NIGHT</v>
          </cell>
        </row>
      </sheetData>
      <sheetData sheetId="14752">
        <row r="5">
          <cell r="C5" t="str">
            <v>NIGHT</v>
          </cell>
        </row>
      </sheetData>
      <sheetData sheetId="14753">
        <row r="5">
          <cell r="C5" t="str">
            <v>NIGHT</v>
          </cell>
        </row>
      </sheetData>
      <sheetData sheetId="14754">
        <row r="5">
          <cell r="C5" t="str">
            <v>NIGHT</v>
          </cell>
        </row>
      </sheetData>
      <sheetData sheetId="14755">
        <row r="5">
          <cell r="C5" t="str">
            <v>NIGHT</v>
          </cell>
        </row>
      </sheetData>
      <sheetData sheetId="14756">
        <row r="5">
          <cell r="C5" t="str">
            <v>NIGHT</v>
          </cell>
        </row>
      </sheetData>
      <sheetData sheetId="14757">
        <row r="5">
          <cell r="C5" t="str">
            <v>NIGHT</v>
          </cell>
        </row>
      </sheetData>
      <sheetData sheetId="14758">
        <row r="5">
          <cell r="C5" t="str">
            <v>NIGHT</v>
          </cell>
        </row>
      </sheetData>
      <sheetData sheetId="14759">
        <row r="5">
          <cell r="C5" t="str">
            <v>NIGHT</v>
          </cell>
        </row>
      </sheetData>
      <sheetData sheetId="14760">
        <row r="5">
          <cell r="C5" t="str">
            <v>NIGHT</v>
          </cell>
        </row>
      </sheetData>
      <sheetData sheetId="14761">
        <row r="5">
          <cell r="C5" t="str">
            <v>NIGHT</v>
          </cell>
        </row>
      </sheetData>
      <sheetData sheetId="14762">
        <row r="5">
          <cell r="C5" t="str">
            <v>NIGHT</v>
          </cell>
        </row>
      </sheetData>
      <sheetData sheetId="14763">
        <row r="5">
          <cell r="C5" t="str">
            <v>NIGHT</v>
          </cell>
        </row>
      </sheetData>
      <sheetData sheetId="14764">
        <row r="5">
          <cell r="C5" t="str">
            <v>NIGHT</v>
          </cell>
        </row>
      </sheetData>
      <sheetData sheetId="14765">
        <row r="5">
          <cell r="C5" t="str">
            <v>NIGHT</v>
          </cell>
        </row>
      </sheetData>
      <sheetData sheetId="14766">
        <row r="5">
          <cell r="C5" t="str">
            <v>NIGHT</v>
          </cell>
        </row>
      </sheetData>
      <sheetData sheetId="14767">
        <row r="5">
          <cell r="C5" t="str">
            <v>NIGHT</v>
          </cell>
        </row>
      </sheetData>
      <sheetData sheetId="14768">
        <row r="5">
          <cell r="C5" t="str">
            <v>NIGHT</v>
          </cell>
        </row>
      </sheetData>
      <sheetData sheetId="14769">
        <row r="5">
          <cell r="C5" t="str">
            <v>NIGHT</v>
          </cell>
        </row>
      </sheetData>
      <sheetData sheetId="14770">
        <row r="5">
          <cell r="C5" t="str">
            <v>NIGHT</v>
          </cell>
        </row>
      </sheetData>
      <sheetData sheetId="14771">
        <row r="5">
          <cell r="C5">
            <v>2.8</v>
          </cell>
        </row>
      </sheetData>
      <sheetData sheetId="14772">
        <row r="5">
          <cell r="C5" t="str">
            <v>NIGHT</v>
          </cell>
        </row>
      </sheetData>
      <sheetData sheetId="14773">
        <row r="5">
          <cell r="C5">
            <v>2.8</v>
          </cell>
        </row>
      </sheetData>
      <sheetData sheetId="14774">
        <row r="5">
          <cell r="C5">
            <v>2.8</v>
          </cell>
        </row>
      </sheetData>
      <sheetData sheetId="14775">
        <row r="5">
          <cell r="C5">
            <v>2.8</v>
          </cell>
        </row>
      </sheetData>
      <sheetData sheetId="14776">
        <row r="5">
          <cell r="C5">
            <v>2.8</v>
          </cell>
        </row>
      </sheetData>
      <sheetData sheetId="14777">
        <row r="5">
          <cell r="C5">
            <v>2.8</v>
          </cell>
        </row>
      </sheetData>
      <sheetData sheetId="14778">
        <row r="5">
          <cell r="C5">
            <v>2.8</v>
          </cell>
        </row>
      </sheetData>
      <sheetData sheetId="14779">
        <row r="5">
          <cell r="C5">
            <v>2.8</v>
          </cell>
        </row>
      </sheetData>
      <sheetData sheetId="14780">
        <row r="5">
          <cell r="C5">
            <v>2.8</v>
          </cell>
        </row>
      </sheetData>
      <sheetData sheetId="14781">
        <row r="5">
          <cell r="C5">
            <v>2.8</v>
          </cell>
        </row>
      </sheetData>
      <sheetData sheetId="14782">
        <row r="5">
          <cell r="C5">
            <v>2.8</v>
          </cell>
        </row>
      </sheetData>
      <sheetData sheetId="14783">
        <row r="5">
          <cell r="C5">
            <v>2.8</v>
          </cell>
        </row>
      </sheetData>
      <sheetData sheetId="14784">
        <row r="5">
          <cell r="C5">
            <v>2.8</v>
          </cell>
        </row>
      </sheetData>
      <sheetData sheetId="14785">
        <row r="5">
          <cell r="C5">
            <v>2.8</v>
          </cell>
        </row>
      </sheetData>
      <sheetData sheetId="14786">
        <row r="5">
          <cell r="C5">
            <v>2.8</v>
          </cell>
        </row>
      </sheetData>
      <sheetData sheetId="14787">
        <row r="5">
          <cell r="C5">
            <v>2.8</v>
          </cell>
        </row>
      </sheetData>
      <sheetData sheetId="14788">
        <row r="5">
          <cell r="C5">
            <v>2.8</v>
          </cell>
        </row>
      </sheetData>
      <sheetData sheetId="14789">
        <row r="5">
          <cell r="C5">
            <v>2.8</v>
          </cell>
        </row>
      </sheetData>
      <sheetData sheetId="14790">
        <row r="5">
          <cell r="C5">
            <v>2.8</v>
          </cell>
        </row>
      </sheetData>
      <sheetData sheetId="14791">
        <row r="5">
          <cell r="C5">
            <v>2.8</v>
          </cell>
        </row>
      </sheetData>
      <sheetData sheetId="14792">
        <row r="5">
          <cell r="C5">
            <v>2.8</v>
          </cell>
        </row>
      </sheetData>
      <sheetData sheetId="14793">
        <row r="5">
          <cell r="C5">
            <v>2.8</v>
          </cell>
        </row>
      </sheetData>
      <sheetData sheetId="14794">
        <row r="5">
          <cell r="C5">
            <v>2.8</v>
          </cell>
        </row>
      </sheetData>
      <sheetData sheetId="14795">
        <row r="5">
          <cell r="C5">
            <v>2.8</v>
          </cell>
        </row>
      </sheetData>
      <sheetData sheetId="14796">
        <row r="5">
          <cell r="C5">
            <v>2.8</v>
          </cell>
        </row>
      </sheetData>
      <sheetData sheetId="14797">
        <row r="5">
          <cell r="C5">
            <v>2.8</v>
          </cell>
        </row>
      </sheetData>
      <sheetData sheetId="14798">
        <row r="5">
          <cell r="C5">
            <v>2.8</v>
          </cell>
        </row>
      </sheetData>
      <sheetData sheetId="14799">
        <row r="5">
          <cell r="C5">
            <v>2.8</v>
          </cell>
        </row>
      </sheetData>
      <sheetData sheetId="14800">
        <row r="5">
          <cell r="C5">
            <v>2.8</v>
          </cell>
        </row>
      </sheetData>
      <sheetData sheetId="14801">
        <row r="5">
          <cell r="C5">
            <v>2.8</v>
          </cell>
        </row>
      </sheetData>
      <sheetData sheetId="14802">
        <row r="5">
          <cell r="C5">
            <v>2.8</v>
          </cell>
        </row>
      </sheetData>
      <sheetData sheetId="14803">
        <row r="5">
          <cell r="C5">
            <v>2.8</v>
          </cell>
        </row>
      </sheetData>
      <sheetData sheetId="14804">
        <row r="5">
          <cell r="C5">
            <v>2.8</v>
          </cell>
        </row>
      </sheetData>
      <sheetData sheetId="14805">
        <row r="5">
          <cell r="C5">
            <v>2.8</v>
          </cell>
        </row>
      </sheetData>
      <sheetData sheetId="14806">
        <row r="5">
          <cell r="C5">
            <v>2.8</v>
          </cell>
        </row>
      </sheetData>
      <sheetData sheetId="14807">
        <row r="5">
          <cell r="C5">
            <v>2.8</v>
          </cell>
        </row>
      </sheetData>
      <sheetData sheetId="14808">
        <row r="5">
          <cell r="C5">
            <v>2.8</v>
          </cell>
        </row>
      </sheetData>
      <sheetData sheetId="14809">
        <row r="5">
          <cell r="C5">
            <v>2.8</v>
          </cell>
        </row>
      </sheetData>
      <sheetData sheetId="14810">
        <row r="5">
          <cell r="C5">
            <v>2.8</v>
          </cell>
        </row>
      </sheetData>
      <sheetData sheetId="14811">
        <row r="5">
          <cell r="C5">
            <v>2.8</v>
          </cell>
        </row>
      </sheetData>
      <sheetData sheetId="14812">
        <row r="5">
          <cell r="C5">
            <v>2.8</v>
          </cell>
        </row>
      </sheetData>
      <sheetData sheetId="14813">
        <row r="5">
          <cell r="C5">
            <v>2.8</v>
          </cell>
        </row>
      </sheetData>
      <sheetData sheetId="14814">
        <row r="5">
          <cell r="C5">
            <v>2.8</v>
          </cell>
        </row>
      </sheetData>
      <sheetData sheetId="14815">
        <row r="5">
          <cell r="C5">
            <v>2.8</v>
          </cell>
        </row>
      </sheetData>
      <sheetData sheetId="14816">
        <row r="5">
          <cell r="C5">
            <v>2.8</v>
          </cell>
        </row>
      </sheetData>
      <sheetData sheetId="14817">
        <row r="5">
          <cell r="C5">
            <v>2.8</v>
          </cell>
        </row>
      </sheetData>
      <sheetData sheetId="14818">
        <row r="5">
          <cell r="C5">
            <v>2.8</v>
          </cell>
        </row>
      </sheetData>
      <sheetData sheetId="14819">
        <row r="5">
          <cell r="C5">
            <v>2.8</v>
          </cell>
        </row>
      </sheetData>
      <sheetData sheetId="14820">
        <row r="5">
          <cell r="C5">
            <v>2.8</v>
          </cell>
        </row>
      </sheetData>
      <sheetData sheetId="14821">
        <row r="5">
          <cell r="C5">
            <v>2.8</v>
          </cell>
        </row>
      </sheetData>
      <sheetData sheetId="14822">
        <row r="5">
          <cell r="C5">
            <v>2.8</v>
          </cell>
        </row>
      </sheetData>
      <sheetData sheetId="14823">
        <row r="5">
          <cell r="C5">
            <v>2.8</v>
          </cell>
        </row>
      </sheetData>
      <sheetData sheetId="14824">
        <row r="5">
          <cell r="C5">
            <v>2.8</v>
          </cell>
        </row>
      </sheetData>
      <sheetData sheetId="14825">
        <row r="5">
          <cell r="C5">
            <v>2.8</v>
          </cell>
        </row>
      </sheetData>
      <sheetData sheetId="14826">
        <row r="5">
          <cell r="C5">
            <v>2.8</v>
          </cell>
        </row>
      </sheetData>
      <sheetData sheetId="14827">
        <row r="5">
          <cell r="C5">
            <v>2.8</v>
          </cell>
        </row>
      </sheetData>
      <sheetData sheetId="14828">
        <row r="5">
          <cell r="C5">
            <v>2.8</v>
          </cell>
        </row>
      </sheetData>
      <sheetData sheetId="14829">
        <row r="5">
          <cell r="C5">
            <v>2.8</v>
          </cell>
        </row>
      </sheetData>
      <sheetData sheetId="14830">
        <row r="5">
          <cell r="C5">
            <v>2.8</v>
          </cell>
        </row>
      </sheetData>
      <sheetData sheetId="14831">
        <row r="5">
          <cell r="C5">
            <v>2.8</v>
          </cell>
        </row>
      </sheetData>
      <sheetData sheetId="14832">
        <row r="5">
          <cell r="C5">
            <v>2.8</v>
          </cell>
        </row>
      </sheetData>
      <sheetData sheetId="14833">
        <row r="5">
          <cell r="C5">
            <v>2.8</v>
          </cell>
        </row>
      </sheetData>
      <sheetData sheetId="14834">
        <row r="5">
          <cell r="C5">
            <v>2.8</v>
          </cell>
        </row>
      </sheetData>
      <sheetData sheetId="14835">
        <row r="5">
          <cell r="C5">
            <v>2.8</v>
          </cell>
        </row>
      </sheetData>
      <sheetData sheetId="14836">
        <row r="5">
          <cell r="C5">
            <v>2.8</v>
          </cell>
        </row>
      </sheetData>
      <sheetData sheetId="14837">
        <row r="5">
          <cell r="C5">
            <v>2.8</v>
          </cell>
        </row>
      </sheetData>
      <sheetData sheetId="14838">
        <row r="5">
          <cell r="C5">
            <v>2.8</v>
          </cell>
        </row>
      </sheetData>
      <sheetData sheetId="14839">
        <row r="5">
          <cell r="C5">
            <v>2.8</v>
          </cell>
        </row>
      </sheetData>
      <sheetData sheetId="14840">
        <row r="5">
          <cell r="C5">
            <v>2.8</v>
          </cell>
        </row>
      </sheetData>
      <sheetData sheetId="14841">
        <row r="5">
          <cell r="C5">
            <v>2.8</v>
          </cell>
        </row>
      </sheetData>
      <sheetData sheetId="14842">
        <row r="5">
          <cell r="C5">
            <v>2.8</v>
          </cell>
        </row>
      </sheetData>
      <sheetData sheetId="14843">
        <row r="5">
          <cell r="C5">
            <v>2.8</v>
          </cell>
        </row>
      </sheetData>
      <sheetData sheetId="14844">
        <row r="5">
          <cell r="C5">
            <v>2.8</v>
          </cell>
        </row>
      </sheetData>
      <sheetData sheetId="14845">
        <row r="5">
          <cell r="C5">
            <v>2.8</v>
          </cell>
        </row>
      </sheetData>
      <sheetData sheetId="14846">
        <row r="5">
          <cell r="C5">
            <v>2.8</v>
          </cell>
        </row>
      </sheetData>
      <sheetData sheetId="14847">
        <row r="5">
          <cell r="C5">
            <v>2.8</v>
          </cell>
        </row>
      </sheetData>
      <sheetData sheetId="14848">
        <row r="5">
          <cell r="C5">
            <v>2.8</v>
          </cell>
        </row>
      </sheetData>
      <sheetData sheetId="14849">
        <row r="5">
          <cell r="C5">
            <v>2.8</v>
          </cell>
        </row>
      </sheetData>
      <sheetData sheetId="14850">
        <row r="5">
          <cell r="C5">
            <v>2.8</v>
          </cell>
        </row>
      </sheetData>
      <sheetData sheetId="14851">
        <row r="5">
          <cell r="C5">
            <v>2.8</v>
          </cell>
        </row>
      </sheetData>
      <sheetData sheetId="14852">
        <row r="5">
          <cell r="C5">
            <v>2.8</v>
          </cell>
        </row>
      </sheetData>
      <sheetData sheetId="14853">
        <row r="5">
          <cell r="C5">
            <v>2.8</v>
          </cell>
        </row>
      </sheetData>
      <sheetData sheetId="14854">
        <row r="5">
          <cell r="C5">
            <v>2.8</v>
          </cell>
        </row>
      </sheetData>
      <sheetData sheetId="14855">
        <row r="5">
          <cell r="C5">
            <v>2.8</v>
          </cell>
        </row>
      </sheetData>
      <sheetData sheetId="14856">
        <row r="5">
          <cell r="C5">
            <v>2.8</v>
          </cell>
        </row>
      </sheetData>
      <sheetData sheetId="14857">
        <row r="5">
          <cell r="C5">
            <v>2.8</v>
          </cell>
        </row>
      </sheetData>
      <sheetData sheetId="14858">
        <row r="5">
          <cell r="C5">
            <v>2.8</v>
          </cell>
        </row>
      </sheetData>
      <sheetData sheetId="14859">
        <row r="5">
          <cell r="C5">
            <v>2.8</v>
          </cell>
        </row>
      </sheetData>
      <sheetData sheetId="14860">
        <row r="5">
          <cell r="C5">
            <v>2.8</v>
          </cell>
        </row>
      </sheetData>
      <sheetData sheetId="14861">
        <row r="5">
          <cell r="C5">
            <v>2.8</v>
          </cell>
        </row>
      </sheetData>
      <sheetData sheetId="14862">
        <row r="5">
          <cell r="C5">
            <v>2.8</v>
          </cell>
        </row>
      </sheetData>
      <sheetData sheetId="14863">
        <row r="5">
          <cell r="C5">
            <v>2.8</v>
          </cell>
        </row>
      </sheetData>
      <sheetData sheetId="14864">
        <row r="5">
          <cell r="C5">
            <v>2.8</v>
          </cell>
        </row>
      </sheetData>
      <sheetData sheetId="14865">
        <row r="5">
          <cell r="C5">
            <v>2.8</v>
          </cell>
        </row>
      </sheetData>
      <sheetData sheetId="14866">
        <row r="5">
          <cell r="C5">
            <v>2.8</v>
          </cell>
        </row>
      </sheetData>
      <sheetData sheetId="14867">
        <row r="5">
          <cell r="C5">
            <v>2.8</v>
          </cell>
        </row>
      </sheetData>
      <sheetData sheetId="14868">
        <row r="5">
          <cell r="C5">
            <v>2.8</v>
          </cell>
        </row>
      </sheetData>
      <sheetData sheetId="14869">
        <row r="5">
          <cell r="C5">
            <v>2.8</v>
          </cell>
        </row>
      </sheetData>
      <sheetData sheetId="14870">
        <row r="5">
          <cell r="C5">
            <v>2.8</v>
          </cell>
        </row>
      </sheetData>
      <sheetData sheetId="14871">
        <row r="5">
          <cell r="C5">
            <v>2.8</v>
          </cell>
        </row>
      </sheetData>
      <sheetData sheetId="14872">
        <row r="5">
          <cell r="C5">
            <v>2.8</v>
          </cell>
        </row>
      </sheetData>
      <sheetData sheetId="14873">
        <row r="5">
          <cell r="C5">
            <v>2.8</v>
          </cell>
        </row>
      </sheetData>
      <sheetData sheetId="14874">
        <row r="5">
          <cell r="C5">
            <v>2.8</v>
          </cell>
        </row>
      </sheetData>
      <sheetData sheetId="14875">
        <row r="5">
          <cell r="C5">
            <v>2.8</v>
          </cell>
        </row>
      </sheetData>
      <sheetData sheetId="14876">
        <row r="5">
          <cell r="C5">
            <v>2.8</v>
          </cell>
        </row>
      </sheetData>
      <sheetData sheetId="14877">
        <row r="5">
          <cell r="C5">
            <v>2.8</v>
          </cell>
        </row>
      </sheetData>
      <sheetData sheetId="14878">
        <row r="5">
          <cell r="C5">
            <v>2.8</v>
          </cell>
        </row>
      </sheetData>
      <sheetData sheetId="14879">
        <row r="5">
          <cell r="C5">
            <v>2.8</v>
          </cell>
        </row>
      </sheetData>
      <sheetData sheetId="14880">
        <row r="5">
          <cell r="C5">
            <v>2.8</v>
          </cell>
        </row>
      </sheetData>
      <sheetData sheetId="14881">
        <row r="5">
          <cell r="C5">
            <v>2.8</v>
          </cell>
        </row>
      </sheetData>
      <sheetData sheetId="14882">
        <row r="5">
          <cell r="C5">
            <v>2.8</v>
          </cell>
        </row>
      </sheetData>
      <sheetData sheetId="14883">
        <row r="5">
          <cell r="C5">
            <v>2.8</v>
          </cell>
        </row>
      </sheetData>
      <sheetData sheetId="14884">
        <row r="5">
          <cell r="C5">
            <v>2.8</v>
          </cell>
        </row>
      </sheetData>
      <sheetData sheetId="14885">
        <row r="5">
          <cell r="C5">
            <v>2.8</v>
          </cell>
        </row>
      </sheetData>
      <sheetData sheetId="14886" refreshError="1"/>
      <sheetData sheetId="14887" refreshError="1"/>
      <sheetData sheetId="14888" refreshError="1"/>
      <sheetData sheetId="14889" refreshError="1"/>
      <sheetData sheetId="14890" refreshError="1"/>
      <sheetData sheetId="14891" refreshError="1"/>
      <sheetData sheetId="14892" refreshError="1"/>
      <sheetData sheetId="14893" refreshError="1"/>
      <sheetData sheetId="14894" refreshError="1"/>
      <sheetData sheetId="14895" refreshError="1"/>
      <sheetData sheetId="14896" refreshError="1"/>
      <sheetData sheetId="14897" refreshError="1"/>
      <sheetData sheetId="14898" refreshError="1"/>
      <sheetData sheetId="14899" refreshError="1"/>
      <sheetData sheetId="14900" refreshError="1"/>
      <sheetData sheetId="14901" refreshError="1"/>
      <sheetData sheetId="14902" refreshError="1"/>
      <sheetData sheetId="14903" refreshError="1"/>
      <sheetData sheetId="14904" refreshError="1"/>
      <sheetData sheetId="14905" refreshError="1"/>
      <sheetData sheetId="14906" refreshError="1"/>
      <sheetData sheetId="14907" refreshError="1"/>
      <sheetData sheetId="14908" refreshError="1"/>
      <sheetData sheetId="14909" refreshError="1"/>
      <sheetData sheetId="14910" refreshError="1"/>
      <sheetData sheetId="14911" refreshError="1"/>
      <sheetData sheetId="14912" refreshError="1"/>
      <sheetData sheetId="14913" refreshError="1"/>
      <sheetData sheetId="14914" refreshError="1"/>
      <sheetData sheetId="14915" refreshError="1"/>
      <sheetData sheetId="14916" refreshError="1"/>
      <sheetData sheetId="14917" refreshError="1"/>
      <sheetData sheetId="14918" refreshError="1"/>
      <sheetData sheetId="14919" refreshError="1"/>
      <sheetData sheetId="14920" refreshError="1"/>
      <sheetData sheetId="14921" refreshError="1"/>
      <sheetData sheetId="14922" refreshError="1"/>
      <sheetData sheetId="14923" refreshError="1"/>
      <sheetData sheetId="14924" refreshError="1"/>
      <sheetData sheetId="14925" refreshError="1"/>
      <sheetData sheetId="14926" refreshError="1"/>
      <sheetData sheetId="14927" refreshError="1"/>
      <sheetData sheetId="14928" refreshError="1"/>
      <sheetData sheetId="14929" refreshError="1"/>
      <sheetData sheetId="14930" refreshError="1"/>
      <sheetData sheetId="14931" refreshError="1"/>
      <sheetData sheetId="14932" refreshError="1"/>
      <sheetData sheetId="14933" refreshError="1"/>
      <sheetData sheetId="14934" refreshError="1"/>
      <sheetData sheetId="14935" refreshError="1"/>
      <sheetData sheetId="14936" refreshError="1"/>
      <sheetData sheetId="14937" refreshError="1"/>
      <sheetData sheetId="14938" refreshError="1"/>
      <sheetData sheetId="14939" refreshError="1"/>
      <sheetData sheetId="14940" refreshError="1"/>
      <sheetData sheetId="14941" refreshError="1"/>
      <sheetData sheetId="14942" refreshError="1"/>
      <sheetData sheetId="14943" refreshError="1"/>
      <sheetData sheetId="14944" refreshError="1"/>
      <sheetData sheetId="14945" refreshError="1"/>
      <sheetData sheetId="14946" refreshError="1"/>
      <sheetData sheetId="14947" refreshError="1"/>
      <sheetData sheetId="14948" refreshError="1"/>
      <sheetData sheetId="14949" refreshError="1"/>
      <sheetData sheetId="14950" refreshError="1"/>
      <sheetData sheetId="14951" refreshError="1"/>
      <sheetData sheetId="14952" refreshError="1"/>
      <sheetData sheetId="14953" refreshError="1"/>
      <sheetData sheetId="14954" refreshError="1"/>
      <sheetData sheetId="14955" refreshError="1"/>
      <sheetData sheetId="14956" refreshError="1"/>
      <sheetData sheetId="14957" refreshError="1"/>
      <sheetData sheetId="14958" refreshError="1"/>
      <sheetData sheetId="14959" refreshError="1"/>
      <sheetData sheetId="14960" refreshError="1"/>
      <sheetData sheetId="14961" refreshError="1"/>
      <sheetData sheetId="14962" refreshError="1"/>
      <sheetData sheetId="14963" refreshError="1"/>
      <sheetData sheetId="14964" refreshError="1"/>
      <sheetData sheetId="14965" refreshError="1"/>
      <sheetData sheetId="14966" refreshError="1"/>
      <sheetData sheetId="14967" refreshError="1"/>
      <sheetData sheetId="14968" refreshError="1"/>
      <sheetData sheetId="14969" refreshError="1"/>
      <sheetData sheetId="14970" refreshError="1"/>
      <sheetData sheetId="14971" refreshError="1"/>
      <sheetData sheetId="14972" refreshError="1"/>
      <sheetData sheetId="14973" refreshError="1"/>
      <sheetData sheetId="14974" refreshError="1"/>
      <sheetData sheetId="14975" refreshError="1"/>
      <sheetData sheetId="14976" refreshError="1"/>
      <sheetData sheetId="14977" refreshError="1"/>
      <sheetData sheetId="14978" refreshError="1"/>
      <sheetData sheetId="14979" refreshError="1"/>
      <sheetData sheetId="14980" refreshError="1"/>
      <sheetData sheetId="14981" refreshError="1"/>
      <sheetData sheetId="14982" refreshError="1"/>
      <sheetData sheetId="14983" refreshError="1"/>
      <sheetData sheetId="14984" refreshError="1"/>
      <sheetData sheetId="14985" refreshError="1"/>
      <sheetData sheetId="14986" refreshError="1"/>
      <sheetData sheetId="14987" refreshError="1"/>
      <sheetData sheetId="14988" refreshError="1"/>
      <sheetData sheetId="14989" refreshError="1"/>
      <sheetData sheetId="14990" refreshError="1"/>
      <sheetData sheetId="14991" refreshError="1"/>
      <sheetData sheetId="14992" refreshError="1"/>
      <sheetData sheetId="14993" refreshError="1"/>
      <sheetData sheetId="14994" refreshError="1"/>
      <sheetData sheetId="14995" refreshError="1"/>
      <sheetData sheetId="14996" refreshError="1"/>
      <sheetData sheetId="14997" refreshError="1"/>
      <sheetData sheetId="14998" refreshError="1"/>
      <sheetData sheetId="14999" refreshError="1"/>
      <sheetData sheetId="15000" refreshError="1"/>
      <sheetData sheetId="15001" refreshError="1"/>
      <sheetData sheetId="15002" refreshError="1"/>
      <sheetData sheetId="15003" refreshError="1"/>
      <sheetData sheetId="15004" refreshError="1"/>
      <sheetData sheetId="15005" refreshError="1"/>
      <sheetData sheetId="15006" refreshError="1"/>
      <sheetData sheetId="15007"/>
      <sheetData sheetId="15008"/>
      <sheetData sheetId="15009"/>
      <sheetData sheetId="15010"/>
      <sheetData sheetId="15011"/>
      <sheetData sheetId="15012"/>
      <sheetData sheetId="15013"/>
      <sheetData sheetId="15014"/>
      <sheetData sheetId="15015"/>
      <sheetData sheetId="15016"/>
      <sheetData sheetId="15017"/>
      <sheetData sheetId="15018"/>
      <sheetData sheetId="15019"/>
      <sheetData sheetId="15020"/>
      <sheetData sheetId="15021"/>
      <sheetData sheetId="15022"/>
      <sheetData sheetId="15023"/>
      <sheetData sheetId="15024"/>
      <sheetData sheetId="15025"/>
      <sheetData sheetId="15026"/>
      <sheetData sheetId="15027"/>
      <sheetData sheetId="15028"/>
      <sheetData sheetId="15029"/>
      <sheetData sheetId="15030"/>
      <sheetData sheetId="15031"/>
      <sheetData sheetId="15032"/>
      <sheetData sheetId="15033"/>
      <sheetData sheetId="15034"/>
      <sheetData sheetId="15035"/>
      <sheetData sheetId="15036"/>
      <sheetData sheetId="15037"/>
      <sheetData sheetId="15038"/>
      <sheetData sheetId="15039"/>
      <sheetData sheetId="15040"/>
      <sheetData sheetId="15041"/>
      <sheetData sheetId="15042"/>
      <sheetData sheetId="15043"/>
      <sheetData sheetId="15044"/>
      <sheetData sheetId="15045"/>
      <sheetData sheetId="15046"/>
      <sheetData sheetId="15047"/>
      <sheetData sheetId="15048"/>
      <sheetData sheetId="15049"/>
      <sheetData sheetId="15050"/>
      <sheetData sheetId="15051"/>
      <sheetData sheetId="15052"/>
      <sheetData sheetId="15053"/>
      <sheetData sheetId="15054"/>
      <sheetData sheetId="15055"/>
      <sheetData sheetId="15056"/>
      <sheetData sheetId="15057"/>
      <sheetData sheetId="15058"/>
      <sheetData sheetId="15059"/>
      <sheetData sheetId="15060">
        <row r="5">
          <cell r="C5" t="str">
            <v>NIGHT</v>
          </cell>
        </row>
      </sheetData>
      <sheetData sheetId="15061">
        <row r="5">
          <cell r="C5" t="str">
            <v>NIGHT</v>
          </cell>
        </row>
      </sheetData>
      <sheetData sheetId="15062">
        <row r="5">
          <cell r="C5" t="str">
            <v>NIGHT</v>
          </cell>
        </row>
      </sheetData>
      <sheetData sheetId="15063">
        <row r="5">
          <cell r="C5" t="str">
            <v>NIGHT</v>
          </cell>
        </row>
      </sheetData>
      <sheetData sheetId="15064">
        <row r="5">
          <cell r="C5" t="str">
            <v>NIGHT</v>
          </cell>
        </row>
      </sheetData>
      <sheetData sheetId="15065">
        <row r="5">
          <cell r="C5" t="str">
            <v>NIGHT</v>
          </cell>
        </row>
      </sheetData>
      <sheetData sheetId="15066">
        <row r="5">
          <cell r="C5" t="str">
            <v>NIGHT</v>
          </cell>
        </row>
      </sheetData>
      <sheetData sheetId="15067">
        <row r="5">
          <cell r="C5" t="str">
            <v>NIGHT</v>
          </cell>
        </row>
      </sheetData>
      <sheetData sheetId="15068">
        <row r="5">
          <cell r="C5" t="str">
            <v>NIGHT</v>
          </cell>
        </row>
      </sheetData>
      <sheetData sheetId="15069">
        <row r="5">
          <cell r="C5" t="str">
            <v>NIGHT</v>
          </cell>
        </row>
      </sheetData>
      <sheetData sheetId="15070">
        <row r="5">
          <cell r="C5" t="str">
            <v>NIGHT</v>
          </cell>
        </row>
      </sheetData>
      <sheetData sheetId="15071">
        <row r="5">
          <cell r="C5" t="str">
            <v>NIGHT</v>
          </cell>
        </row>
      </sheetData>
      <sheetData sheetId="15072">
        <row r="5">
          <cell r="C5" t="str">
            <v>NIGHT</v>
          </cell>
        </row>
      </sheetData>
      <sheetData sheetId="15073">
        <row r="5">
          <cell r="C5" t="str">
            <v>NIGHT</v>
          </cell>
        </row>
      </sheetData>
      <sheetData sheetId="15074">
        <row r="5">
          <cell r="C5" t="str">
            <v>NIGHT</v>
          </cell>
        </row>
      </sheetData>
      <sheetData sheetId="15075">
        <row r="5">
          <cell r="C5" t="str">
            <v>NIGHT</v>
          </cell>
        </row>
      </sheetData>
      <sheetData sheetId="15076">
        <row r="5">
          <cell r="C5" t="str">
            <v>NIGHT</v>
          </cell>
        </row>
      </sheetData>
      <sheetData sheetId="15077">
        <row r="5">
          <cell r="C5" t="str">
            <v>NIGHT</v>
          </cell>
        </row>
      </sheetData>
      <sheetData sheetId="15078">
        <row r="5">
          <cell r="C5" t="str">
            <v>NIGHT</v>
          </cell>
        </row>
      </sheetData>
      <sheetData sheetId="15079">
        <row r="5">
          <cell r="C5" t="str">
            <v>NIGHT</v>
          </cell>
        </row>
      </sheetData>
      <sheetData sheetId="15080">
        <row r="5">
          <cell r="C5" t="str">
            <v>NIGHT</v>
          </cell>
        </row>
      </sheetData>
      <sheetData sheetId="15081">
        <row r="5">
          <cell r="C5" t="str">
            <v>NIGHT</v>
          </cell>
        </row>
      </sheetData>
      <sheetData sheetId="15082">
        <row r="5">
          <cell r="C5" t="str">
            <v>NIGHT</v>
          </cell>
        </row>
      </sheetData>
      <sheetData sheetId="15083">
        <row r="5">
          <cell r="C5" t="str">
            <v>NIGHT</v>
          </cell>
        </row>
      </sheetData>
      <sheetData sheetId="15084">
        <row r="5">
          <cell r="C5" t="str">
            <v>NIGHT</v>
          </cell>
        </row>
      </sheetData>
      <sheetData sheetId="15085">
        <row r="5">
          <cell r="C5" t="str">
            <v>NIGHT</v>
          </cell>
        </row>
      </sheetData>
      <sheetData sheetId="15086">
        <row r="5">
          <cell r="C5" t="str">
            <v>NIGHT</v>
          </cell>
        </row>
      </sheetData>
      <sheetData sheetId="15087">
        <row r="5">
          <cell r="C5" t="str">
            <v>NIGHT</v>
          </cell>
        </row>
      </sheetData>
      <sheetData sheetId="15088">
        <row r="5">
          <cell r="C5" t="str">
            <v>NIGHT</v>
          </cell>
        </row>
      </sheetData>
      <sheetData sheetId="15089">
        <row r="5">
          <cell r="C5" t="str">
            <v>NIGHT</v>
          </cell>
        </row>
      </sheetData>
      <sheetData sheetId="15090">
        <row r="5">
          <cell r="C5" t="str">
            <v>NIGHT</v>
          </cell>
        </row>
      </sheetData>
      <sheetData sheetId="15091">
        <row r="5">
          <cell r="C5" t="str">
            <v>NIGHT</v>
          </cell>
        </row>
      </sheetData>
      <sheetData sheetId="15092">
        <row r="5">
          <cell r="C5" t="str">
            <v>NIGHT</v>
          </cell>
        </row>
      </sheetData>
      <sheetData sheetId="15093">
        <row r="5">
          <cell r="C5" t="str">
            <v>NIGHT</v>
          </cell>
        </row>
      </sheetData>
      <sheetData sheetId="15094">
        <row r="5">
          <cell r="C5" t="str">
            <v>NIGHT</v>
          </cell>
        </row>
      </sheetData>
      <sheetData sheetId="15095">
        <row r="5">
          <cell r="C5" t="str">
            <v>NIGHT</v>
          </cell>
        </row>
      </sheetData>
      <sheetData sheetId="15096">
        <row r="5">
          <cell r="C5" t="str">
            <v>NIGHT</v>
          </cell>
        </row>
      </sheetData>
      <sheetData sheetId="15097">
        <row r="5">
          <cell r="C5" t="str">
            <v>NIGHT</v>
          </cell>
        </row>
      </sheetData>
      <sheetData sheetId="15098">
        <row r="5">
          <cell r="C5" t="str">
            <v>NIGHT</v>
          </cell>
        </row>
      </sheetData>
      <sheetData sheetId="15099">
        <row r="5">
          <cell r="C5" t="str">
            <v>NIGHT</v>
          </cell>
        </row>
      </sheetData>
      <sheetData sheetId="15100">
        <row r="5">
          <cell r="C5" t="str">
            <v>NIGHT</v>
          </cell>
        </row>
      </sheetData>
      <sheetData sheetId="15101">
        <row r="5">
          <cell r="C5" t="str">
            <v>NIGHT</v>
          </cell>
        </row>
      </sheetData>
      <sheetData sheetId="15102">
        <row r="5">
          <cell r="C5" t="str">
            <v>NIGHT</v>
          </cell>
        </row>
      </sheetData>
      <sheetData sheetId="15103">
        <row r="5">
          <cell r="C5" t="str">
            <v>NIGHT</v>
          </cell>
        </row>
      </sheetData>
      <sheetData sheetId="15104">
        <row r="5">
          <cell r="C5" t="str">
            <v>NIGHT</v>
          </cell>
        </row>
      </sheetData>
      <sheetData sheetId="15105">
        <row r="5">
          <cell r="C5" t="str">
            <v>NIGHT</v>
          </cell>
        </row>
      </sheetData>
      <sheetData sheetId="15106">
        <row r="5">
          <cell r="C5" t="str">
            <v>NIGHT</v>
          </cell>
        </row>
      </sheetData>
      <sheetData sheetId="15107">
        <row r="5">
          <cell r="C5" t="str">
            <v>NIGHT</v>
          </cell>
        </row>
      </sheetData>
      <sheetData sheetId="15108">
        <row r="5">
          <cell r="C5" t="str">
            <v>NIGHT</v>
          </cell>
        </row>
      </sheetData>
      <sheetData sheetId="15109">
        <row r="5">
          <cell r="C5" t="str">
            <v>NIGHT</v>
          </cell>
        </row>
      </sheetData>
      <sheetData sheetId="15110">
        <row r="5">
          <cell r="C5" t="str">
            <v>NIGHT</v>
          </cell>
        </row>
      </sheetData>
      <sheetData sheetId="15111">
        <row r="5">
          <cell r="C5" t="str">
            <v>NIGHT</v>
          </cell>
        </row>
      </sheetData>
      <sheetData sheetId="15112">
        <row r="5">
          <cell r="C5" t="str">
            <v>NIGHT</v>
          </cell>
        </row>
      </sheetData>
      <sheetData sheetId="15113">
        <row r="5">
          <cell r="C5" t="str">
            <v>NIGHT</v>
          </cell>
        </row>
      </sheetData>
      <sheetData sheetId="15114">
        <row r="5">
          <cell r="C5" t="str">
            <v>NIGHT</v>
          </cell>
        </row>
      </sheetData>
      <sheetData sheetId="15115">
        <row r="5">
          <cell r="C5" t="str">
            <v>NIGHT</v>
          </cell>
        </row>
      </sheetData>
      <sheetData sheetId="15116">
        <row r="5">
          <cell r="C5" t="str">
            <v>NIGHT</v>
          </cell>
        </row>
      </sheetData>
      <sheetData sheetId="15117">
        <row r="5">
          <cell r="C5" t="str">
            <v>NIGHT</v>
          </cell>
        </row>
      </sheetData>
      <sheetData sheetId="15118">
        <row r="5">
          <cell r="C5" t="str">
            <v>NIGHT</v>
          </cell>
        </row>
      </sheetData>
      <sheetData sheetId="15119">
        <row r="5">
          <cell r="C5" t="str">
            <v>NIGHT</v>
          </cell>
        </row>
      </sheetData>
      <sheetData sheetId="15120">
        <row r="5">
          <cell r="C5" t="str">
            <v>NIGHT</v>
          </cell>
        </row>
      </sheetData>
      <sheetData sheetId="15121">
        <row r="5">
          <cell r="C5" t="str">
            <v>NIGHT</v>
          </cell>
        </row>
      </sheetData>
      <sheetData sheetId="15122">
        <row r="5">
          <cell r="C5" t="str">
            <v>NIGHT</v>
          </cell>
        </row>
      </sheetData>
      <sheetData sheetId="15123">
        <row r="5">
          <cell r="C5" t="str">
            <v>NIGHT</v>
          </cell>
        </row>
      </sheetData>
      <sheetData sheetId="15124">
        <row r="5">
          <cell r="C5" t="str">
            <v>NIGHT</v>
          </cell>
        </row>
      </sheetData>
      <sheetData sheetId="15125">
        <row r="5">
          <cell r="C5" t="str">
            <v>NIGHT</v>
          </cell>
        </row>
      </sheetData>
      <sheetData sheetId="15126">
        <row r="5">
          <cell r="C5" t="str">
            <v>NIGHT</v>
          </cell>
        </row>
      </sheetData>
      <sheetData sheetId="15127">
        <row r="5">
          <cell r="C5" t="str">
            <v>NIGHT</v>
          </cell>
        </row>
      </sheetData>
      <sheetData sheetId="15128">
        <row r="5">
          <cell r="C5" t="str">
            <v>NIGHT</v>
          </cell>
        </row>
      </sheetData>
      <sheetData sheetId="15129">
        <row r="5">
          <cell r="C5" t="str">
            <v>NIGHT</v>
          </cell>
        </row>
      </sheetData>
      <sheetData sheetId="15130">
        <row r="5">
          <cell r="C5" t="str">
            <v>NIGHT</v>
          </cell>
        </row>
      </sheetData>
      <sheetData sheetId="15131">
        <row r="5">
          <cell r="C5" t="str">
            <v>NIGHT</v>
          </cell>
        </row>
      </sheetData>
      <sheetData sheetId="15132">
        <row r="5">
          <cell r="C5" t="str">
            <v>NIGHT</v>
          </cell>
        </row>
      </sheetData>
      <sheetData sheetId="15133">
        <row r="5">
          <cell r="C5" t="str">
            <v>NIGHT</v>
          </cell>
        </row>
      </sheetData>
      <sheetData sheetId="15134">
        <row r="5">
          <cell r="C5" t="str">
            <v>NIGHT</v>
          </cell>
        </row>
      </sheetData>
      <sheetData sheetId="15135">
        <row r="5">
          <cell r="C5" t="str">
            <v>NIGHT</v>
          </cell>
        </row>
      </sheetData>
      <sheetData sheetId="15136">
        <row r="5">
          <cell r="C5" t="str">
            <v>NIGHT</v>
          </cell>
        </row>
      </sheetData>
      <sheetData sheetId="15137">
        <row r="5">
          <cell r="C5" t="str">
            <v>NIGHT</v>
          </cell>
        </row>
      </sheetData>
      <sheetData sheetId="15138">
        <row r="5">
          <cell r="C5" t="str">
            <v>NIGHT</v>
          </cell>
        </row>
      </sheetData>
      <sheetData sheetId="15139">
        <row r="5">
          <cell r="C5" t="str">
            <v>NIGHT</v>
          </cell>
        </row>
      </sheetData>
      <sheetData sheetId="15140">
        <row r="5">
          <cell r="C5" t="str">
            <v>NIGHT</v>
          </cell>
        </row>
      </sheetData>
      <sheetData sheetId="15141">
        <row r="5">
          <cell r="C5" t="str">
            <v>NIGHT</v>
          </cell>
        </row>
      </sheetData>
      <sheetData sheetId="15142">
        <row r="5">
          <cell r="C5" t="str">
            <v>NIGHT</v>
          </cell>
        </row>
      </sheetData>
      <sheetData sheetId="15143">
        <row r="5">
          <cell r="C5" t="str">
            <v>NIGHT</v>
          </cell>
        </row>
      </sheetData>
      <sheetData sheetId="15144">
        <row r="5">
          <cell r="C5" t="str">
            <v>NIGHT</v>
          </cell>
        </row>
      </sheetData>
      <sheetData sheetId="15145">
        <row r="5">
          <cell r="C5" t="str">
            <v>NIGHT</v>
          </cell>
        </row>
      </sheetData>
      <sheetData sheetId="15146">
        <row r="5">
          <cell r="C5" t="str">
            <v>NIGHT</v>
          </cell>
        </row>
      </sheetData>
      <sheetData sheetId="15147">
        <row r="5">
          <cell r="C5" t="str">
            <v>NIGHT</v>
          </cell>
        </row>
      </sheetData>
      <sheetData sheetId="15148">
        <row r="5">
          <cell r="C5" t="str">
            <v>NIGHT</v>
          </cell>
        </row>
      </sheetData>
      <sheetData sheetId="15149">
        <row r="5">
          <cell r="C5" t="str">
            <v>NIGHT</v>
          </cell>
        </row>
      </sheetData>
      <sheetData sheetId="15150">
        <row r="5">
          <cell r="C5" t="str">
            <v>NIGHT</v>
          </cell>
        </row>
      </sheetData>
      <sheetData sheetId="15151">
        <row r="5">
          <cell r="C5" t="str">
            <v>NIGHT</v>
          </cell>
        </row>
      </sheetData>
      <sheetData sheetId="15152">
        <row r="5">
          <cell r="C5" t="str">
            <v>NIGHT</v>
          </cell>
        </row>
      </sheetData>
      <sheetData sheetId="15153">
        <row r="5">
          <cell r="C5" t="str">
            <v>NIGHT</v>
          </cell>
        </row>
      </sheetData>
      <sheetData sheetId="15154">
        <row r="5">
          <cell r="C5">
            <v>2.8</v>
          </cell>
        </row>
      </sheetData>
      <sheetData sheetId="15155">
        <row r="5">
          <cell r="C5">
            <v>2.8</v>
          </cell>
        </row>
      </sheetData>
      <sheetData sheetId="15156">
        <row r="5">
          <cell r="C5" t="str">
            <v>NIGHT</v>
          </cell>
        </row>
      </sheetData>
      <sheetData sheetId="15157">
        <row r="5">
          <cell r="C5" t="str">
            <v>NIGHT</v>
          </cell>
        </row>
      </sheetData>
      <sheetData sheetId="15158">
        <row r="5">
          <cell r="C5" t="str">
            <v>NIGHT</v>
          </cell>
        </row>
      </sheetData>
      <sheetData sheetId="15159">
        <row r="5">
          <cell r="C5" t="str">
            <v>NIGHT</v>
          </cell>
        </row>
      </sheetData>
      <sheetData sheetId="15160">
        <row r="5">
          <cell r="C5" t="str">
            <v>NIGHT</v>
          </cell>
        </row>
      </sheetData>
      <sheetData sheetId="15161">
        <row r="5">
          <cell r="C5" t="str">
            <v>NIGHT</v>
          </cell>
        </row>
      </sheetData>
      <sheetData sheetId="15162">
        <row r="5">
          <cell r="C5">
            <v>2.8</v>
          </cell>
        </row>
      </sheetData>
      <sheetData sheetId="15163">
        <row r="5">
          <cell r="C5">
            <v>2.8</v>
          </cell>
        </row>
      </sheetData>
      <sheetData sheetId="15164">
        <row r="5">
          <cell r="C5">
            <v>2.8</v>
          </cell>
        </row>
      </sheetData>
      <sheetData sheetId="15165">
        <row r="5">
          <cell r="C5">
            <v>2.8</v>
          </cell>
        </row>
      </sheetData>
      <sheetData sheetId="15166">
        <row r="5">
          <cell r="C5" t="str">
            <v>NIGHT</v>
          </cell>
        </row>
      </sheetData>
      <sheetData sheetId="15167">
        <row r="5">
          <cell r="C5" t="str">
            <v>NIGHT</v>
          </cell>
        </row>
      </sheetData>
      <sheetData sheetId="15168">
        <row r="5">
          <cell r="C5" t="str">
            <v>NIGHT</v>
          </cell>
        </row>
      </sheetData>
      <sheetData sheetId="15169">
        <row r="5">
          <cell r="C5" t="str">
            <v>NIGHT</v>
          </cell>
        </row>
      </sheetData>
      <sheetData sheetId="15170">
        <row r="5">
          <cell r="C5">
            <v>2.8</v>
          </cell>
        </row>
      </sheetData>
      <sheetData sheetId="15171">
        <row r="5">
          <cell r="C5">
            <v>2.8</v>
          </cell>
        </row>
      </sheetData>
      <sheetData sheetId="15172">
        <row r="5">
          <cell r="C5">
            <v>2.8</v>
          </cell>
        </row>
      </sheetData>
      <sheetData sheetId="15173">
        <row r="5">
          <cell r="C5">
            <v>2.8</v>
          </cell>
        </row>
      </sheetData>
      <sheetData sheetId="15174">
        <row r="5">
          <cell r="C5" t="str">
            <v>NIGHT</v>
          </cell>
        </row>
      </sheetData>
      <sheetData sheetId="15175">
        <row r="5">
          <cell r="C5" t="str">
            <v>NIGHT</v>
          </cell>
        </row>
      </sheetData>
      <sheetData sheetId="15176">
        <row r="5">
          <cell r="C5" t="str">
            <v>NIGHT</v>
          </cell>
        </row>
      </sheetData>
      <sheetData sheetId="15177">
        <row r="5">
          <cell r="C5" t="str">
            <v>NIGHT</v>
          </cell>
        </row>
      </sheetData>
      <sheetData sheetId="15178">
        <row r="5">
          <cell r="C5">
            <v>2.8</v>
          </cell>
        </row>
      </sheetData>
      <sheetData sheetId="15179">
        <row r="5">
          <cell r="C5">
            <v>2.8</v>
          </cell>
        </row>
      </sheetData>
      <sheetData sheetId="15180" refreshError="1"/>
      <sheetData sheetId="15181" refreshError="1"/>
      <sheetData sheetId="15182" refreshError="1"/>
      <sheetData sheetId="15183" refreshError="1"/>
      <sheetData sheetId="15184" refreshError="1"/>
      <sheetData sheetId="15185" refreshError="1"/>
      <sheetData sheetId="15186">
        <row r="5">
          <cell r="C5" t="str">
            <v>NIGHT</v>
          </cell>
        </row>
      </sheetData>
      <sheetData sheetId="15187" refreshError="1"/>
      <sheetData sheetId="15188" refreshError="1"/>
      <sheetData sheetId="15189" refreshError="1"/>
      <sheetData sheetId="15190" refreshError="1"/>
      <sheetData sheetId="15191" refreshError="1"/>
      <sheetData sheetId="15192" refreshError="1"/>
      <sheetData sheetId="15193" refreshError="1"/>
      <sheetData sheetId="15194" refreshError="1"/>
      <sheetData sheetId="15195" refreshError="1"/>
      <sheetData sheetId="15196" refreshError="1"/>
      <sheetData sheetId="15197" refreshError="1"/>
      <sheetData sheetId="15198" refreshError="1"/>
      <sheetData sheetId="15199" refreshError="1"/>
      <sheetData sheetId="15200" refreshError="1"/>
      <sheetData sheetId="15201" refreshError="1"/>
      <sheetData sheetId="15202" refreshError="1"/>
      <sheetData sheetId="15203" refreshError="1"/>
      <sheetData sheetId="15204" refreshError="1"/>
      <sheetData sheetId="15205" refreshError="1"/>
      <sheetData sheetId="15206" refreshError="1"/>
      <sheetData sheetId="15207" refreshError="1"/>
      <sheetData sheetId="15208" refreshError="1"/>
      <sheetData sheetId="15209" refreshError="1"/>
      <sheetData sheetId="15210" refreshError="1"/>
      <sheetData sheetId="15211" refreshError="1"/>
      <sheetData sheetId="15212" refreshError="1"/>
      <sheetData sheetId="15213" refreshError="1"/>
      <sheetData sheetId="15214" refreshError="1"/>
      <sheetData sheetId="15215" refreshError="1"/>
      <sheetData sheetId="15216" refreshError="1"/>
      <sheetData sheetId="15217" refreshError="1"/>
      <sheetData sheetId="15218" refreshError="1"/>
      <sheetData sheetId="15219" refreshError="1"/>
      <sheetData sheetId="15220" refreshError="1"/>
      <sheetData sheetId="15221">
        <row r="5">
          <cell r="C5">
            <v>2.8</v>
          </cell>
        </row>
      </sheetData>
      <sheetData sheetId="15222">
        <row r="5">
          <cell r="C5">
            <v>2.8</v>
          </cell>
        </row>
      </sheetData>
      <sheetData sheetId="15223">
        <row r="5">
          <cell r="C5">
            <v>2.8</v>
          </cell>
        </row>
      </sheetData>
      <sheetData sheetId="15224">
        <row r="5">
          <cell r="C5">
            <v>2.8</v>
          </cell>
        </row>
      </sheetData>
      <sheetData sheetId="15225">
        <row r="5">
          <cell r="C5">
            <v>2.8</v>
          </cell>
        </row>
      </sheetData>
      <sheetData sheetId="15226">
        <row r="5">
          <cell r="C5">
            <v>2.8</v>
          </cell>
        </row>
      </sheetData>
      <sheetData sheetId="15227">
        <row r="5">
          <cell r="C5">
            <v>2.8</v>
          </cell>
        </row>
      </sheetData>
      <sheetData sheetId="15228">
        <row r="5">
          <cell r="C5">
            <v>2.8</v>
          </cell>
        </row>
      </sheetData>
      <sheetData sheetId="15229">
        <row r="5">
          <cell r="C5">
            <v>2.8</v>
          </cell>
        </row>
      </sheetData>
      <sheetData sheetId="15230">
        <row r="5">
          <cell r="C5">
            <v>2.8</v>
          </cell>
        </row>
      </sheetData>
      <sheetData sheetId="15231">
        <row r="5">
          <cell r="C5">
            <v>2.8</v>
          </cell>
        </row>
      </sheetData>
      <sheetData sheetId="15232">
        <row r="5">
          <cell r="C5">
            <v>2.8</v>
          </cell>
        </row>
      </sheetData>
      <sheetData sheetId="15233">
        <row r="5">
          <cell r="C5">
            <v>2.8</v>
          </cell>
        </row>
      </sheetData>
      <sheetData sheetId="15234">
        <row r="5">
          <cell r="C5">
            <v>2.8</v>
          </cell>
        </row>
      </sheetData>
      <sheetData sheetId="15235">
        <row r="5">
          <cell r="C5">
            <v>2.8</v>
          </cell>
        </row>
      </sheetData>
      <sheetData sheetId="15236">
        <row r="5">
          <cell r="C5">
            <v>2.8</v>
          </cell>
        </row>
      </sheetData>
      <sheetData sheetId="15237">
        <row r="5">
          <cell r="C5">
            <v>2.8</v>
          </cell>
        </row>
      </sheetData>
      <sheetData sheetId="15238">
        <row r="5">
          <cell r="C5">
            <v>2.8</v>
          </cell>
        </row>
      </sheetData>
      <sheetData sheetId="15239">
        <row r="5">
          <cell r="C5">
            <v>2.8</v>
          </cell>
        </row>
      </sheetData>
      <sheetData sheetId="15240">
        <row r="5">
          <cell r="C5">
            <v>2.8</v>
          </cell>
        </row>
      </sheetData>
      <sheetData sheetId="15241">
        <row r="5">
          <cell r="C5">
            <v>2.8</v>
          </cell>
        </row>
      </sheetData>
      <sheetData sheetId="15242">
        <row r="5">
          <cell r="C5">
            <v>2.8</v>
          </cell>
        </row>
      </sheetData>
      <sheetData sheetId="15243">
        <row r="5">
          <cell r="C5">
            <v>2.8</v>
          </cell>
        </row>
      </sheetData>
      <sheetData sheetId="15244">
        <row r="5">
          <cell r="C5">
            <v>2.8</v>
          </cell>
        </row>
      </sheetData>
      <sheetData sheetId="15245">
        <row r="5">
          <cell r="C5">
            <v>2.8</v>
          </cell>
        </row>
      </sheetData>
      <sheetData sheetId="15246">
        <row r="5">
          <cell r="C5">
            <v>2.8</v>
          </cell>
        </row>
      </sheetData>
      <sheetData sheetId="15247">
        <row r="5">
          <cell r="C5">
            <v>2.8</v>
          </cell>
        </row>
      </sheetData>
      <sheetData sheetId="15248">
        <row r="5">
          <cell r="C5">
            <v>2.8</v>
          </cell>
        </row>
      </sheetData>
      <sheetData sheetId="15249">
        <row r="5">
          <cell r="C5">
            <v>2.8</v>
          </cell>
        </row>
      </sheetData>
      <sheetData sheetId="15250">
        <row r="5">
          <cell r="C5">
            <v>2.8</v>
          </cell>
        </row>
      </sheetData>
      <sheetData sheetId="15251" refreshError="1"/>
      <sheetData sheetId="15252" refreshError="1"/>
      <sheetData sheetId="15253" refreshError="1"/>
      <sheetData sheetId="15254" refreshError="1"/>
      <sheetData sheetId="15255" refreshError="1"/>
      <sheetData sheetId="15256">
        <row r="5">
          <cell r="C5">
            <v>2.8</v>
          </cell>
        </row>
      </sheetData>
      <sheetData sheetId="15257">
        <row r="5">
          <cell r="C5">
            <v>2.8</v>
          </cell>
        </row>
      </sheetData>
      <sheetData sheetId="15258">
        <row r="5">
          <cell r="C5">
            <v>2.8</v>
          </cell>
        </row>
      </sheetData>
      <sheetData sheetId="15259">
        <row r="5">
          <cell r="C5">
            <v>2.8</v>
          </cell>
        </row>
      </sheetData>
      <sheetData sheetId="15260">
        <row r="5">
          <cell r="C5">
            <v>2.8</v>
          </cell>
        </row>
      </sheetData>
      <sheetData sheetId="15261">
        <row r="5">
          <cell r="C5">
            <v>2.8</v>
          </cell>
        </row>
      </sheetData>
      <sheetData sheetId="15262">
        <row r="5">
          <cell r="C5">
            <v>2.8</v>
          </cell>
        </row>
      </sheetData>
      <sheetData sheetId="15263">
        <row r="5">
          <cell r="C5">
            <v>2.8</v>
          </cell>
        </row>
      </sheetData>
      <sheetData sheetId="15264">
        <row r="5">
          <cell r="C5">
            <v>2.8</v>
          </cell>
        </row>
      </sheetData>
      <sheetData sheetId="15265">
        <row r="5">
          <cell r="C5">
            <v>2.8</v>
          </cell>
        </row>
      </sheetData>
      <sheetData sheetId="15266">
        <row r="5">
          <cell r="C5">
            <v>2.8</v>
          </cell>
        </row>
      </sheetData>
      <sheetData sheetId="15267">
        <row r="5">
          <cell r="C5">
            <v>2.8</v>
          </cell>
        </row>
      </sheetData>
      <sheetData sheetId="15268">
        <row r="5">
          <cell r="C5">
            <v>2.8</v>
          </cell>
        </row>
      </sheetData>
      <sheetData sheetId="15269">
        <row r="5">
          <cell r="C5">
            <v>2.8</v>
          </cell>
        </row>
      </sheetData>
      <sheetData sheetId="15270">
        <row r="5">
          <cell r="C5">
            <v>2.8</v>
          </cell>
        </row>
      </sheetData>
      <sheetData sheetId="15271">
        <row r="5">
          <cell r="C5">
            <v>2.8</v>
          </cell>
        </row>
      </sheetData>
      <sheetData sheetId="15272">
        <row r="5">
          <cell r="C5">
            <v>2.8</v>
          </cell>
        </row>
      </sheetData>
      <sheetData sheetId="15273">
        <row r="5">
          <cell r="C5">
            <v>2.8</v>
          </cell>
        </row>
      </sheetData>
      <sheetData sheetId="15274">
        <row r="5">
          <cell r="C5">
            <v>2.8</v>
          </cell>
        </row>
      </sheetData>
      <sheetData sheetId="15275">
        <row r="5">
          <cell r="C5">
            <v>2.8</v>
          </cell>
        </row>
      </sheetData>
      <sheetData sheetId="15276">
        <row r="5">
          <cell r="C5">
            <v>2.8</v>
          </cell>
        </row>
      </sheetData>
      <sheetData sheetId="15277">
        <row r="5">
          <cell r="C5">
            <v>2.8</v>
          </cell>
        </row>
      </sheetData>
      <sheetData sheetId="15278">
        <row r="5">
          <cell r="C5">
            <v>2.8</v>
          </cell>
        </row>
      </sheetData>
      <sheetData sheetId="15279">
        <row r="5">
          <cell r="C5">
            <v>2.8</v>
          </cell>
        </row>
      </sheetData>
      <sheetData sheetId="15280">
        <row r="5">
          <cell r="C5">
            <v>2.8</v>
          </cell>
        </row>
      </sheetData>
      <sheetData sheetId="15281">
        <row r="5">
          <cell r="C5">
            <v>2.8</v>
          </cell>
        </row>
      </sheetData>
      <sheetData sheetId="15282">
        <row r="5">
          <cell r="C5">
            <v>2.8</v>
          </cell>
        </row>
      </sheetData>
      <sheetData sheetId="15283">
        <row r="5">
          <cell r="C5">
            <v>2.8</v>
          </cell>
        </row>
      </sheetData>
      <sheetData sheetId="15284">
        <row r="5">
          <cell r="C5">
            <v>2.8</v>
          </cell>
        </row>
      </sheetData>
      <sheetData sheetId="15285">
        <row r="5">
          <cell r="C5">
            <v>2.8</v>
          </cell>
        </row>
      </sheetData>
      <sheetData sheetId="15286">
        <row r="5">
          <cell r="C5">
            <v>2.8</v>
          </cell>
        </row>
      </sheetData>
      <sheetData sheetId="15287">
        <row r="5">
          <cell r="C5">
            <v>2.8</v>
          </cell>
        </row>
      </sheetData>
      <sheetData sheetId="15288">
        <row r="5">
          <cell r="C5">
            <v>2.8</v>
          </cell>
        </row>
      </sheetData>
      <sheetData sheetId="15289">
        <row r="5">
          <cell r="C5">
            <v>2.8</v>
          </cell>
        </row>
      </sheetData>
      <sheetData sheetId="15290">
        <row r="5">
          <cell r="C5">
            <v>2.8</v>
          </cell>
        </row>
      </sheetData>
      <sheetData sheetId="15291">
        <row r="5">
          <cell r="C5">
            <v>2.8</v>
          </cell>
        </row>
      </sheetData>
      <sheetData sheetId="15292">
        <row r="5">
          <cell r="C5">
            <v>2.8</v>
          </cell>
        </row>
      </sheetData>
      <sheetData sheetId="15293">
        <row r="5">
          <cell r="C5">
            <v>2.8</v>
          </cell>
        </row>
      </sheetData>
      <sheetData sheetId="15294">
        <row r="5">
          <cell r="C5">
            <v>2.8</v>
          </cell>
        </row>
      </sheetData>
      <sheetData sheetId="15295">
        <row r="5">
          <cell r="C5">
            <v>2.8</v>
          </cell>
        </row>
      </sheetData>
      <sheetData sheetId="15296">
        <row r="5">
          <cell r="C5">
            <v>2.8</v>
          </cell>
        </row>
      </sheetData>
      <sheetData sheetId="15297">
        <row r="5">
          <cell r="C5">
            <v>2.8</v>
          </cell>
        </row>
      </sheetData>
      <sheetData sheetId="15298">
        <row r="5">
          <cell r="C5">
            <v>2.8</v>
          </cell>
        </row>
      </sheetData>
      <sheetData sheetId="15299">
        <row r="5">
          <cell r="C5">
            <v>2.8</v>
          </cell>
        </row>
      </sheetData>
      <sheetData sheetId="15300">
        <row r="5">
          <cell r="C5">
            <v>2.8</v>
          </cell>
        </row>
      </sheetData>
      <sheetData sheetId="15301">
        <row r="5">
          <cell r="C5">
            <v>2.8</v>
          </cell>
        </row>
      </sheetData>
      <sheetData sheetId="15302">
        <row r="5">
          <cell r="C5">
            <v>2.8</v>
          </cell>
        </row>
      </sheetData>
      <sheetData sheetId="15303">
        <row r="5">
          <cell r="C5">
            <v>2.8</v>
          </cell>
        </row>
      </sheetData>
      <sheetData sheetId="15304">
        <row r="5">
          <cell r="C5">
            <v>2.8</v>
          </cell>
        </row>
      </sheetData>
      <sheetData sheetId="15305">
        <row r="5">
          <cell r="C5">
            <v>2.8</v>
          </cell>
        </row>
      </sheetData>
      <sheetData sheetId="15306">
        <row r="5">
          <cell r="C5">
            <v>2.8</v>
          </cell>
        </row>
      </sheetData>
      <sheetData sheetId="15307">
        <row r="5">
          <cell r="C5">
            <v>2.8</v>
          </cell>
        </row>
      </sheetData>
      <sheetData sheetId="15308">
        <row r="5">
          <cell r="C5">
            <v>2.8</v>
          </cell>
        </row>
      </sheetData>
      <sheetData sheetId="15309">
        <row r="5">
          <cell r="C5">
            <v>2.8</v>
          </cell>
        </row>
      </sheetData>
      <sheetData sheetId="15310">
        <row r="5">
          <cell r="C5">
            <v>2.8</v>
          </cell>
        </row>
      </sheetData>
      <sheetData sheetId="15311">
        <row r="5">
          <cell r="C5">
            <v>2.8</v>
          </cell>
        </row>
      </sheetData>
      <sheetData sheetId="15312">
        <row r="5">
          <cell r="C5">
            <v>2.8</v>
          </cell>
        </row>
      </sheetData>
      <sheetData sheetId="15313">
        <row r="5">
          <cell r="C5">
            <v>2.8</v>
          </cell>
        </row>
      </sheetData>
      <sheetData sheetId="15314">
        <row r="5">
          <cell r="C5">
            <v>2.8</v>
          </cell>
        </row>
      </sheetData>
      <sheetData sheetId="15315">
        <row r="5">
          <cell r="C5">
            <v>2.8</v>
          </cell>
        </row>
      </sheetData>
      <sheetData sheetId="15316">
        <row r="5">
          <cell r="C5" t="str">
            <v>NIGHT</v>
          </cell>
        </row>
      </sheetData>
      <sheetData sheetId="15317">
        <row r="5">
          <cell r="C5">
            <v>2.8</v>
          </cell>
        </row>
      </sheetData>
      <sheetData sheetId="15318">
        <row r="5">
          <cell r="C5" t="str">
            <v>NIGHT</v>
          </cell>
        </row>
      </sheetData>
      <sheetData sheetId="15319">
        <row r="5">
          <cell r="C5">
            <v>2.8</v>
          </cell>
        </row>
      </sheetData>
      <sheetData sheetId="15320">
        <row r="5">
          <cell r="C5">
            <v>2.8</v>
          </cell>
        </row>
      </sheetData>
      <sheetData sheetId="15321">
        <row r="5">
          <cell r="C5">
            <v>2.8</v>
          </cell>
        </row>
      </sheetData>
      <sheetData sheetId="15322">
        <row r="5">
          <cell r="C5">
            <v>2.8</v>
          </cell>
        </row>
      </sheetData>
      <sheetData sheetId="15323">
        <row r="5">
          <cell r="C5" t="str">
            <v>NIGHT</v>
          </cell>
        </row>
      </sheetData>
      <sheetData sheetId="15324">
        <row r="5">
          <cell r="C5">
            <v>2.8</v>
          </cell>
        </row>
      </sheetData>
      <sheetData sheetId="15325">
        <row r="5">
          <cell r="C5" t="str">
            <v>NIGHT</v>
          </cell>
        </row>
      </sheetData>
      <sheetData sheetId="15326">
        <row r="5">
          <cell r="C5">
            <v>2.8</v>
          </cell>
        </row>
      </sheetData>
      <sheetData sheetId="15327">
        <row r="5">
          <cell r="C5">
            <v>2.8</v>
          </cell>
        </row>
      </sheetData>
      <sheetData sheetId="15328">
        <row r="5">
          <cell r="C5">
            <v>2.8</v>
          </cell>
        </row>
      </sheetData>
      <sheetData sheetId="15329">
        <row r="5">
          <cell r="C5">
            <v>2.8</v>
          </cell>
        </row>
      </sheetData>
      <sheetData sheetId="15330">
        <row r="5">
          <cell r="C5">
            <v>2.8</v>
          </cell>
        </row>
      </sheetData>
      <sheetData sheetId="15331">
        <row r="5">
          <cell r="C5">
            <v>2.8</v>
          </cell>
        </row>
      </sheetData>
      <sheetData sheetId="15332">
        <row r="5">
          <cell r="C5">
            <v>2.8</v>
          </cell>
        </row>
      </sheetData>
      <sheetData sheetId="15333">
        <row r="5">
          <cell r="C5">
            <v>2.8</v>
          </cell>
        </row>
      </sheetData>
      <sheetData sheetId="15334">
        <row r="5">
          <cell r="C5">
            <v>2.8</v>
          </cell>
        </row>
      </sheetData>
      <sheetData sheetId="15335">
        <row r="5">
          <cell r="C5">
            <v>2.8</v>
          </cell>
        </row>
      </sheetData>
      <sheetData sheetId="15336">
        <row r="5">
          <cell r="C5">
            <v>2.8</v>
          </cell>
        </row>
      </sheetData>
      <sheetData sheetId="15337">
        <row r="5">
          <cell r="C5">
            <v>2.8</v>
          </cell>
        </row>
      </sheetData>
      <sheetData sheetId="15338">
        <row r="5">
          <cell r="C5">
            <v>2.8</v>
          </cell>
        </row>
      </sheetData>
      <sheetData sheetId="15339">
        <row r="5">
          <cell r="C5">
            <v>2.8</v>
          </cell>
        </row>
      </sheetData>
      <sheetData sheetId="15340">
        <row r="5">
          <cell r="C5">
            <v>2.8</v>
          </cell>
        </row>
      </sheetData>
      <sheetData sheetId="15341">
        <row r="5">
          <cell r="C5">
            <v>2.8</v>
          </cell>
        </row>
      </sheetData>
      <sheetData sheetId="15342">
        <row r="5">
          <cell r="C5">
            <v>2.8</v>
          </cell>
        </row>
      </sheetData>
      <sheetData sheetId="15343">
        <row r="5">
          <cell r="C5">
            <v>2.8</v>
          </cell>
        </row>
      </sheetData>
      <sheetData sheetId="15344">
        <row r="5">
          <cell r="C5">
            <v>2.8</v>
          </cell>
        </row>
      </sheetData>
      <sheetData sheetId="15345">
        <row r="5">
          <cell r="C5">
            <v>2.8</v>
          </cell>
        </row>
      </sheetData>
      <sheetData sheetId="15346">
        <row r="5">
          <cell r="C5">
            <v>2.8</v>
          </cell>
        </row>
      </sheetData>
      <sheetData sheetId="15347">
        <row r="5">
          <cell r="C5" t="str">
            <v>NIGHT</v>
          </cell>
        </row>
      </sheetData>
      <sheetData sheetId="15348">
        <row r="5">
          <cell r="C5" t="str">
            <v>NIGHT</v>
          </cell>
        </row>
      </sheetData>
      <sheetData sheetId="15349">
        <row r="5">
          <cell r="C5" t="str">
            <v>NIGHT</v>
          </cell>
        </row>
      </sheetData>
      <sheetData sheetId="15350">
        <row r="5">
          <cell r="C5">
            <v>2.8</v>
          </cell>
        </row>
      </sheetData>
      <sheetData sheetId="15351">
        <row r="5">
          <cell r="C5" t="str">
            <v>NIGHT</v>
          </cell>
        </row>
      </sheetData>
      <sheetData sheetId="15352">
        <row r="5">
          <cell r="C5">
            <v>2.8</v>
          </cell>
        </row>
      </sheetData>
      <sheetData sheetId="15353">
        <row r="5">
          <cell r="C5">
            <v>2.8</v>
          </cell>
        </row>
      </sheetData>
      <sheetData sheetId="15354">
        <row r="5">
          <cell r="C5">
            <v>2.8</v>
          </cell>
        </row>
      </sheetData>
      <sheetData sheetId="15355">
        <row r="5">
          <cell r="C5">
            <v>2.8</v>
          </cell>
        </row>
      </sheetData>
      <sheetData sheetId="15356">
        <row r="5">
          <cell r="C5" t="str">
            <v>NIGHT</v>
          </cell>
        </row>
      </sheetData>
      <sheetData sheetId="15357">
        <row r="5">
          <cell r="C5" t="str">
            <v>NIGHT</v>
          </cell>
        </row>
      </sheetData>
      <sheetData sheetId="15358">
        <row r="5">
          <cell r="C5" t="str">
            <v>NIGHT</v>
          </cell>
        </row>
      </sheetData>
      <sheetData sheetId="15359">
        <row r="5">
          <cell r="C5">
            <v>2.8</v>
          </cell>
        </row>
      </sheetData>
      <sheetData sheetId="15360">
        <row r="5">
          <cell r="C5">
            <v>2.8</v>
          </cell>
        </row>
      </sheetData>
      <sheetData sheetId="15361">
        <row r="5">
          <cell r="C5">
            <v>2.8</v>
          </cell>
        </row>
      </sheetData>
      <sheetData sheetId="15362">
        <row r="5">
          <cell r="C5">
            <v>2.8</v>
          </cell>
        </row>
      </sheetData>
      <sheetData sheetId="15363">
        <row r="5">
          <cell r="C5">
            <v>2.8</v>
          </cell>
        </row>
      </sheetData>
      <sheetData sheetId="15364">
        <row r="5">
          <cell r="C5">
            <v>2.8</v>
          </cell>
        </row>
      </sheetData>
      <sheetData sheetId="15365">
        <row r="5">
          <cell r="C5">
            <v>2.8</v>
          </cell>
        </row>
      </sheetData>
      <sheetData sheetId="15366">
        <row r="5">
          <cell r="C5">
            <v>2.8</v>
          </cell>
        </row>
      </sheetData>
      <sheetData sheetId="15367">
        <row r="5">
          <cell r="C5">
            <v>2.8</v>
          </cell>
        </row>
      </sheetData>
      <sheetData sheetId="15368">
        <row r="5">
          <cell r="C5">
            <v>2.8</v>
          </cell>
        </row>
      </sheetData>
      <sheetData sheetId="15369">
        <row r="5">
          <cell r="C5">
            <v>2.8</v>
          </cell>
        </row>
      </sheetData>
      <sheetData sheetId="15370">
        <row r="5">
          <cell r="C5">
            <v>2.8</v>
          </cell>
        </row>
      </sheetData>
      <sheetData sheetId="15371">
        <row r="5">
          <cell r="C5">
            <v>2.8</v>
          </cell>
        </row>
      </sheetData>
      <sheetData sheetId="15372">
        <row r="5">
          <cell r="C5">
            <v>2.8</v>
          </cell>
        </row>
      </sheetData>
      <sheetData sheetId="15373">
        <row r="5">
          <cell r="C5">
            <v>2.8</v>
          </cell>
        </row>
      </sheetData>
      <sheetData sheetId="15374">
        <row r="5">
          <cell r="C5">
            <v>2.8</v>
          </cell>
        </row>
      </sheetData>
      <sheetData sheetId="15375">
        <row r="5">
          <cell r="C5">
            <v>2.8</v>
          </cell>
        </row>
      </sheetData>
      <sheetData sheetId="15376">
        <row r="5">
          <cell r="C5">
            <v>2.8</v>
          </cell>
        </row>
      </sheetData>
      <sheetData sheetId="15377">
        <row r="5">
          <cell r="C5">
            <v>2.8</v>
          </cell>
        </row>
      </sheetData>
      <sheetData sheetId="15378">
        <row r="5">
          <cell r="C5">
            <v>2.8</v>
          </cell>
        </row>
      </sheetData>
      <sheetData sheetId="15379">
        <row r="5">
          <cell r="C5">
            <v>2.8</v>
          </cell>
        </row>
      </sheetData>
      <sheetData sheetId="15380">
        <row r="5">
          <cell r="C5">
            <v>2.8</v>
          </cell>
        </row>
      </sheetData>
      <sheetData sheetId="15381">
        <row r="5">
          <cell r="C5">
            <v>2.8</v>
          </cell>
        </row>
      </sheetData>
      <sheetData sheetId="15382">
        <row r="5">
          <cell r="C5">
            <v>2.8</v>
          </cell>
        </row>
      </sheetData>
      <sheetData sheetId="15383">
        <row r="5">
          <cell r="C5">
            <v>2.8</v>
          </cell>
        </row>
      </sheetData>
      <sheetData sheetId="15384">
        <row r="5">
          <cell r="C5">
            <v>2.8</v>
          </cell>
        </row>
      </sheetData>
      <sheetData sheetId="15385">
        <row r="5">
          <cell r="C5">
            <v>2.8</v>
          </cell>
        </row>
      </sheetData>
      <sheetData sheetId="15386">
        <row r="5">
          <cell r="C5">
            <v>2.8</v>
          </cell>
        </row>
      </sheetData>
      <sheetData sheetId="15387">
        <row r="5">
          <cell r="C5">
            <v>2.8</v>
          </cell>
        </row>
      </sheetData>
      <sheetData sheetId="15388">
        <row r="5">
          <cell r="C5" t="str">
            <v>NIGHT</v>
          </cell>
        </row>
      </sheetData>
      <sheetData sheetId="15389">
        <row r="5">
          <cell r="C5">
            <v>2.8</v>
          </cell>
        </row>
      </sheetData>
      <sheetData sheetId="15390">
        <row r="5">
          <cell r="C5">
            <v>2.8</v>
          </cell>
        </row>
      </sheetData>
      <sheetData sheetId="15391">
        <row r="5">
          <cell r="C5">
            <v>2.8</v>
          </cell>
        </row>
      </sheetData>
      <sheetData sheetId="15392">
        <row r="5">
          <cell r="C5">
            <v>2.8</v>
          </cell>
        </row>
      </sheetData>
      <sheetData sheetId="15393">
        <row r="5">
          <cell r="C5">
            <v>2.8</v>
          </cell>
        </row>
      </sheetData>
      <sheetData sheetId="15394">
        <row r="5">
          <cell r="C5">
            <v>2.8</v>
          </cell>
        </row>
      </sheetData>
      <sheetData sheetId="15395">
        <row r="5">
          <cell r="C5">
            <v>2.8</v>
          </cell>
        </row>
      </sheetData>
      <sheetData sheetId="15396">
        <row r="5">
          <cell r="C5">
            <v>2.8</v>
          </cell>
        </row>
      </sheetData>
      <sheetData sheetId="15397">
        <row r="5">
          <cell r="C5">
            <v>2.8</v>
          </cell>
        </row>
      </sheetData>
      <sheetData sheetId="15398">
        <row r="5">
          <cell r="C5">
            <v>2.8</v>
          </cell>
        </row>
      </sheetData>
      <sheetData sheetId="15399">
        <row r="5">
          <cell r="C5">
            <v>2.8</v>
          </cell>
        </row>
      </sheetData>
      <sheetData sheetId="15400">
        <row r="5">
          <cell r="C5">
            <v>2.8</v>
          </cell>
        </row>
      </sheetData>
      <sheetData sheetId="15401">
        <row r="5">
          <cell r="C5" t="str">
            <v>NIGHT</v>
          </cell>
        </row>
      </sheetData>
      <sheetData sheetId="15402">
        <row r="5">
          <cell r="C5" t="str">
            <v>NIGHT</v>
          </cell>
        </row>
      </sheetData>
      <sheetData sheetId="15403">
        <row r="5">
          <cell r="C5" t="str">
            <v>NIGHT</v>
          </cell>
        </row>
      </sheetData>
      <sheetData sheetId="15404">
        <row r="5">
          <cell r="C5" t="str">
            <v>NIGHT</v>
          </cell>
        </row>
      </sheetData>
      <sheetData sheetId="15405">
        <row r="5">
          <cell r="C5">
            <v>2.8</v>
          </cell>
        </row>
      </sheetData>
      <sheetData sheetId="15406">
        <row r="5">
          <cell r="C5">
            <v>2.8</v>
          </cell>
        </row>
      </sheetData>
      <sheetData sheetId="15407">
        <row r="5">
          <cell r="C5">
            <v>2.8</v>
          </cell>
        </row>
      </sheetData>
      <sheetData sheetId="15408">
        <row r="5">
          <cell r="C5">
            <v>2.8</v>
          </cell>
        </row>
      </sheetData>
      <sheetData sheetId="15409">
        <row r="5">
          <cell r="C5">
            <v>2.8</v>
          </cell>
        </row>
      </sheetData>
      <sheetData sheetId="15410">
        <row r="5">
          <cell r="C5">
            <v>2.8</v>
          </cell>
        </row>
      </sheetData>
      <sheetData sheetId="15411">
        <row r="5">
          <cell r="C5">
            <v>2.8</v>
          </cell>
        </row>
      </sheetData>
      <sheetData sheetId="15412">
        <row r="5">
          <cell r="C5">
            <v>2.8</v>
          </cell>
        </row>
      </sheetData>
      <sheetData sheetId="15413">
        <row r="5">
          <cell r="C5">
            <v>2.8</v>
          </cell>
        </row>
      </sheetData>
      <sheetData sheetId="15414">
        <row r="5">
          <cell r="C5">
            <v>2.8</v>
          </cell>
        </row>
      </sheetData>
      <sheetData sheetId="15415">
        <row r="5">
          <cell r="C5">
            <v>2.8</v>
          </cell>
        </row>
      </sheetData>
      <sheetData sheetId="15416">
        <row r="5">
          <cell r="C5">
            <v>2.8</v>
          </cell>
        </row>
      </sheetData>
      <sheetData sheetId="15417">
        <row r="5">
          <cell r="C5">
            <v>2.8</v>
          </cell>
        </row>
      </sheetData>
      <sheetData sheetId="15418">
        <row r="5">
          <cell r="C5">
            <v>2.8</v>
          </cell>
        </row>
      </sheetData>
      <sheetData sheetId="15419">
        <row r="5">
          <cell r="C5">
            <v>2.8</v>
          </cell>
        </row>
      </sheetData>
      <sheetData sheetId="15420">
        <row r="5">
          <cell r="C5">
            <v>2.8</v>
          </cell>
        </row>
      </sheetData>
      <sheetData sheetId="15421">
        <row r="5">
          <cell r="C5">
            <v>2.8</v>
          </cell>
        </row>
      </sheetData>
      <sheetData sheetId="15422">
        <row r="5">
          <cell r="C5">
            <v>2.8</v>
          </cell>
        </row>
      </sheetData>
      <sheetData sheetId="15423">
        <row r="5">
          <cell r="C5">
            <v>2.8</v>
          </cell>
        </row>
      </sheetData>
      <sheetData sheetId="15424">
        <row r="5">
          <cell r="C5">
            <v>2.8</v>
          </cell>
        </row>
      </sheetData>
      <sheetData sheetId="15425">
        <row r="5">
          <cell r="C5">
            <v>2.8</v>
          </cell>
        </row>
      </sheetData>
      <sheetData sheetId="15426">
        <row r="5">
          <cell r="C5">
            <v>2.8</v>
          </cell>
        </row>
      </sheetData>
      <sheetData sheetId="15427">
        <row r="5">
          <cell r="C5">
            <v>2.8</v>
          </cell>
        </row>
      </sheetData>
      <sheetData sheetId="15428">
        <row r="5">
          <cell r="C5">
            <v>2.8</v>
          </cell>
        </row>
      </sheetData>
      <sheetData sheetId="15429">
        <row r="5">
          <cell r="C5">
            <v>2.8</v>
          </cell>
        </row>
      </sheetData>
      <sheetData sheetId="15430">
        <row r="5">
          <cell r="C5">
            <v>2.8</v>
          </cell>
        </row>
      </sheetData>
      <sheetData sheetId="15431">
        <row r="5">
          <cell r="C5">
            <v>2.8</v>
          </cell>
        </row>
      </sheetData>
      <sheetData sheetId="15432">
        <row r="5">
          <cell r="C5">
            <v>2.8</v>
          </cell>
        </row>
      </sheetData>
      <sheetData sheetId="15433">
        <row r="5">
          <cell r="C5">
            <v>2.8</v>
          </cell>
        </row>
      </sheetData>
      <sheetData sheetId="15434">
        <row r="5">
          <cell r="C5" t="str">
            <v>NIGHT</v>
          </cell>
        </row>
      </sheetData>
      <sheetData sheetId="15435">
        <row r="5">
          <cell r="C5" t="str">
            <v>NIGHT</v>
          </cell>
        </row>
      </sheetData>
      <sheetData sheetId="15436">
        <row r="5">
          <cell r="C5" t="str">
            <v>NIGHT</v>
          </cell>
        </row>
      </sheetData>
      <sheetData sheetId="15437">
        <row r="5">
          <cell r="C5" t="str">
            <v>NIGHT</v>
          </cell>
        </row>
      </sheetData>
      <sheetData sheetId="15438">
        <row r="5">
          <cell r="C5">
            <v>2.8</v>
          </cell>
        </row>
      </sheetData>
      <sheetData sheetId="15439">
        <row r="5">
          <cell r="C5">
            <v>2.8</v>
          </cell>
        </row>
      </sheetData>
      <sheetData sheetId="15440">
        <row r="5">
          <cell r="C5">
            <v>2.8</v>
          </cell>
        </row>
      </sheetData>
      <sheetData sheetId="15441">
        <row r="5">
          <cell r="C5" t="str">
            <v>NIGHT</v>
          </cell>
        </row>
      </sheetData>
      <sheetData sheetId="15442">
        <row r="5">
          <cell r="C5">
            <v>2.8</v>
          </cell>
        </row>
      </sheetData>
      <sheetData sheetId="15443">
        <row r="5">
          <cell r="C5">
            <v>2.8</v>
          </cell>
        </row>
      </sheetData>
      <sheetData sheetId="15444">
        <row r="5">
          <cell r="C5">
            <v>2.8</v>
          </cell>
        </row>
      </sheetData>
      <sheetData sheetId="15445">
        <row r="5">
          <cell r="C5">
            <v>2.8</v>
          </cell>
        </row>
      </sheetData>
      <sheetData sheetId="15446">
        <row r="5">
          <cell r="C5">
            <v>2.8</v>
          </cell>
        </row>
      </sheetData>
      <sheetData sheetId="15447">
        <row r="5">
          <cell r="C5">
            <v>2.8</v>
          </cell>
        </row>
      </sheetData>
      <sheetData sheetId="15448">
        <row r="5">
          <cell r="C5">
            <v>2.8</v>
          </cell>
        </row>
      </sheetData>
      <sheetData sheetId="15449">
        <row r="5">
          <cell r="C5">
            <v>2.8</v>
          </cell>
        </row>
      </sheetData>
      <sheetData sheetId="15450">
        <row r="5">
          <cell r="C5">
            <v>2.8</v>
          </cell>
        </row>
      </sheetData>
      <sheetData sheetId="15451">
        <row r="5">
          <cell r="C5">
            <v>2.8</v>
          </cell>
        </row>
      </sheetData>
      <sheetData sheetId="15452">
        <row r="5">
          <cell r="C5">
            <v>2.8</v>
          </cell>
        </row>
      </sheetData>
      <sheetData sheetId="15453">
        <row r="5">
          <cell r="C5">
            <v>2.8</v>
          </cell>
        </row>
      </sheetData>
      <sheetData sheetId="15454">
        <row r="5">
          <cell r="C5">
            <v>2.8</v>
          </cell>
        </row>
      </sheetData>
      <sheetData sheetId="15455">
        <row r="5">
          <cell r="C5">
            <v>2.8</v>
          </cell>
        </row>
      </sheetData>
      <sheetData sheetId="15456">
        <row r="5">
          <cell r="C5">
            <v>2.8</v>
          </cell>
        </row>
      </sheetData>
      <sheetData sheetId="15457">
        <row r="5">
          <cell r="C5">
            <v>2.8</v>
          </cell>
        </row>
      </sheetData>
      <sheetData sheetId="15458">
        <row r="5">
          <cell r="C5">
            <v>2.8</v>
          </cell>
        </row>
      </sheetData>
      <sheetData sheetId="15459">
        <row r="5">
          <cell r="C5">
            <v>2.8</v>
          </cell>
        </row>
      </sheetData>
      <sheetData sheetId="15460">
        <row r="5">
          <cell r="C5">
            <v>2.8</v>
          </cell>
        </row>
      </sheetData>
      <sheetData sheetId="15461">
        <row r="5">
          <cell r="C5">
            <v>2.8</v>
          </cell>
        </row>
      </sheetData>
      <sheetData sheetId="15462">
        <row r="5">
          <cell r="C5">
            <v>2.8</v>
          </cell>
        </row>
      </sheetData>
      <sheetData sheetId="15463">
        <row r="5">
          <cell r="C5">
            <v>2.8</v>
          </cell>
        </row>
      </sheetData>
      <sheetData sheetId="15464">
        <row r="5">
          <cell r="C5">
            <v>2.8</v>
          </cell>
        </row>
      </sheetData>
      <sheetData sheetId="15465">
        <row r="5">
          <cell r="C5">
            <v>2.8</v>
          </cell>
        </row>
      </sheetData>
      <sheetData sheetId="15466">
        <row r="5">
          <cell r="C5">
            <v>2.8</v>
          </cell>
        </row>
      </sheetData>
      <sheetData sheetId="15467">
        <row r="5">
          <cell r="C5">
            <v>2.8</v>
          </cell>
        </row>
      </sheetData>
      <sheetData sheetId="15468">
        <row r="5">
          <cell r="C5" t="str">
            <v>NIGHT</v>
          </cell>
        </row>
      </sheetData>
      <sheetData sheetId="15469">
        <row r="5">
          <cell r="C5">
            <v>2.8</v>
          </cell>
        </row>
      </sheetData>
      <sheetData sheetId="15470">
        <row r="5">
          <cell r="C5">
            <v>2.8</v>
          </cell>
        </row>
      </sheetData>
      <sheetData sheetId="15471">
        <row r="5">
          <cell r="C5">
            <v>2.8</v>
          </cell>
        </row>
      </sheetData>
      <sheetData sheetId="15472">
        <row r="5">
          <cell r="C5">
            <v>2.8</v>
          </cell>
        </row>
      </sheetData>
      <sheetData sheetId="15473">
        <row r="5">
          <cell r="C5">
            <v>2.8</v>
          </cell>
        </row>
      </sheetData>
      <sheetData sheetId="15474">
        <row r="5">
          <cell r="C5">
            <v>2.8</v>
          </cell>
        </row>
      </sheetData>
      <sheetData sheetId="15475">
        <row r="5">
          <cell r="C5">
            <v>2.8</v>
          </cell>
        </row>
      </sheetData>
      <sheetData sheetId="15476">
        <row r="5">
          <cell r="C5">
            <v>2.8</v>
          </cell>
        </row>
      </sheetData>
      <sheetData sheetId="15477">
        <row r="5">
          <cell r="C5">
            <v>2.8</v>
          </cell>
        </row>
      </sheetData>
      <sheetData sheetId="15478">
        <row r="5">
          <cell r="C5">
            <v>2.8</v>
          </cell>
        </row>
      </sheetData>
      <sheetData sheetId="15479">
        <row r="5">
          <cell r="C5">
            <v>2.8</v>
          </cell>
        </row>
      </sheetData>
      <sheetData sheetId="15480">
        <row r="5">
          <cell r="C5">
            <v>2.8</v>
          </cell>
        </row>
      </sheetData>
      <sheetData sheetId="15481">
        <row r="5">
          <cell r="C5">
            <v>2.8</v>
          </cell>
        </row>
      </sheetData>
      <sheetData sheetId="15482">
        <row r="5">
          <cell r="C5">
            <v>2.8</v>
          </cell>
        </row>
      </sheetData>
      <sheetData sheetId="15483">
        <row r="5">
          <cell r="C5">
            <v>2.8</v>
          </cell>
        </row>
      </sheetData>
      <sheetData sheetId="15484">
        <row r="5">
          <cell r="C5">
            <v>2.8</v>
          </cell>
        </row>
      </sheetData>
      <sheetData sheetId="15485">
        <row r="5">
          <cell r="C5">
            <v>2.8</v>
          </cell>
        </row>
      </sheetData>
      <sheetData sheetId="15486">
        <row r="5">
          <cell r="C5">
            <v>2.8</v>
          </cell>
        </row>
      </sheetData>
      <sheetData sheetId="15487">
        <row r="5">
          <cell r="C5">
            <v>2.8</v>
          </cell>
        </row>
      </sheetData>
      <sheetData sheetId="15488">
        <row r="5">
          <cell r="C5">
            <v>2.8</v>
          </cell>
        </row>
      </sheetData>
      <sheetData sheetId="15489">
        <row r="5">
          <cell r="C5">
            <v>2.8</v>
          </cell>
        </row>
      </sheetData>
      <sheetData sheetId="15490" refreshError="1"/>
      <sheetData sheetId="15491" refreshError="1"/>
      <sheetData sheetId="15492" refreshError="1"/>
      <sheetData sheetId="15493" refreshError="1"/>
      <sheetData sheetId="15494" refreshError="1"/>
      <sheetData sheetId="15495" refreshError="1"/>
      <sheetData sheetId="15496" refreshError="1"/>
      <sheetData sheetId="15497" refreshError="1"/>
      <sheetData sheetId="15498" refreshError="1"/>
      <sheetData sheetId="15499" refreshError="1"/>
      <sheetData sheetId="15500" refreshError="1"/>
      <sheetData sheetId="15501" refreshError="1"/>
      <sheetData sheetId="15502" refreshError="1"/>
      <sheetData sheetId="15503" refreshError="1"/>
      <sheetData sheetId="15504" refreshError="1"/>
      <sheetData sheetId="15505" refreshError="1"/>
      <sheetData sheetId="15506" refreshError="1"/>
      <sheetData sheetId="15507" refreshError="1"/>
      <sheetData sheetId="15508">
        <row r="5">
          <cell r="C5">
            <v>2.8</v>
          </cell>
        </row>
      </sheetData>
      <sheetData sheetId="15509">
        <row r="5">
          <cell r="C5">
            <v>2.8</v>
          </cell>
        </row>
      </sheetData>
      <sheetData sheetId="15510">
        <row r="5">
          <cell r="C5">
            <v>2.8</v>
          </cell>
        </row>
      </sheetData>
      <sheetData sheetId="15511">
        <row r="5">
          <cell r="C5">
            <v>2.8</v>
          </cell>
        </row>
      </sheetData>
      <sheetData sheetId="15512">
        <row r="5">
          <cell r="C5">
            <v>2.8</v>
          </cell>
        </row>
      </sheetData>
      <sheetData sheetId="15513">
        <row r="5">
          <cell r="C5">
            <v>2.8</v>
          </cell>
        </row>
      </sheetData>
      <sheetData sheetId="15514">
        <row r="5">
          <cell r="C5">
            <v>2.8</v>
          </cell>
        </row>
      </sheetData>
      <sheetData sheetId="15515">
        <row r="5">
          <cell r="C5">
            <v>2.8</v>
          </cell>
        </row>
      </sheetData>
      <sheetData sheetId="15516">
        <row r="5">
          <cell r="C5">
            <v>2.8</v>
          </cell>
        </row>
      </sheetData>
      <sheetData sheetId="15517">
        <row r="5">
          <cell r="C5">
            <v>2.8</v>
          </cell>
        </row>
      </sheetData>
      <sheetData sheetId="15518">
        <row r="5">
          <cell r="C5">
            <v>2.8</v>
          </cell>
        </row>
      </sheetData>
      <sheetData sheetId="15519">
        <row r="5">
          <cell r="C5">
            <v>2.8</v>
          </cell>
        </row>
      </sheetData>
      <sheetData sheetId="15520">
        <row r="5">
          <cell r="C5">
            <v>2.8</v>
          </cell>
        </row>
      </sheetData>
      <sheetData sheetId="15521">
        <row r="5">
          <cell r="C5">
            <v>2.8</v>
          </cell>
        </row>
      </sheetData>
      <sheetData sheetId="15522">
        <row r="5">
          <cell r="C5">
            <v>2.8</v>
          </cell>
        </row>
      </sheetData>
      <sheetData sheetId="15523">
        <row r="5">
          <cell r="C5">
            <v>2.8</v>
          </cell>
        </row>
      </sheetData>
      <sheetData sheetId="15524">
        <row r="5">
          <cell r="C5">
            <v>2.8</v>
          </cell>
        </row>
      </sheetData>
      <sheetData sheetId="15525">
        <row r="5">
          <cell r="C5">
            <v>2.8</v>
          </cell>
        </row>
      </sheetData>
      <sheetData sheetId="15526">
        <row r="5">
          <cell r="C5">
            <v>2.8</v>
          </cell>
        </row>
      </sheetData>
      <sheetData sheetId="15527">
        <row r="5">
          <cell r="C5">
            <v>2.8</v>
          </cell>
        </row>
      </sheetData>
      <sheetData sheetId="15528">
        <row r="5">
          <cell r="C5">
            <v>2.8</v>
          </cell>
        </row>
      </sheetData>
      <sheetData sheetId="15529">
        <row r="5">
          <cell r="C5">
            <v>2.8</v>
          </cell>
        </row>
      </sheetData>
      <sheetData sheetId="15530">
        <row r="5">
          <cell r="C5">
            <v>2.8</v>
          </cell>
        </row>
      </sheetData>
      <sheetData sheetId="15531">
        <row r="5">
          <cell r="C5">
            <v>2.8</v>
          </cell>
        </row>
      </sheetData>
      <sheetData sheetId="15532">
        <row r="5">
          <cell r="C5">
            <v>2.8</v>
          </cell>
        </row>
      </sheetData>
      <sheetData sheetId="15533">
        <row r="5">
          <cell r="C5">
            <v>2.8</v>
          </cell>
        </row>
      </sheetData>
      <sheetData sheetId="15534">
        <row r="5">
          <cell r="C5">
            <v>2.8</v>
          </cell>
        </row>
      </sheetData>
      <sheetData sheetId="15535">
        <row r="5">
          <cell r="C5">
            <v>2.8</v>
          </cell>
        </row>
      </sheetData>
      <sheetData sheetId="15536">
        <row r="5">
          <cell r="C5">
            <v>2.8</v>
          </cell>
        </row>
      </sheetData>
      <sheetData sheetId="15537">
        <row r="5">
          <cell r="C5">
            <v>2.8</v>
          </cell>
        </row>
      </sheetData>
      <sheetData sheetId="15538">
        <row r="5">
          <cell r="C5">
            <v>2.8</v>
          </cell>
        </row>
      </sheetData>
      <sheetData sheetId="15539">
        <row r="5">
          <cell r="C5">
            <v>2.8</v>
          </cell>
        </row>
      </sheetData>
      <sheetData sheetId="15540">
        <row r="5">
          <cell r="C5">
            <v>2.8</v>
          </cell>
        </row>
      </sheetData>
      <sheetData sheetId="15541">
        <row r="5">
          <cell r="C5">
            <v>2.8</v>
          </cell>
        </row>
      </sheetData>
      <sheetData sheetId="15542">
        <row r="5">
          <cell r="C5">
            <v>2.8</v>
          </cell>
        </row>
      </sheetData>
      <sheetData sheetId="15543">
        <row r="5">
          <cell r="C5">
            <v>2.8</v>
          </cell>
        </row>
      </sheetData>
      <sheetData sheetId="15544">
        <row r="5">
          <cell r="C5">
            <v>2.8</v>
          </cell>
        </row>
      </sheetData>
      <sheetData sheetId="15545">
        <row r="5">
          <cell r="C5">
            <v>2.8</v>
          </cell>
        </row>
      </sheetData>
      <sheetData sheetId="15546">
        <row r="5">
          <cell r="C5">
            <v>2.8</v>
          </cell>
        </row>
      </sheetData>
      <sheetData sheetId="15547" refreshError="1"/>
      <sheetData sheetId="15548" refreshError="1"/>
      <sheetData sheetId="15549" refreshError="1"/>
      <sheetData sheetId="15550" refreshError="1"/>
      <sheetData sheetId="15551" refreshError="1"/>
      <sheetData sheetId="15552" refreshError="1"/>
      <sheetData sheetId="15553" refreshError="1"/>
      <sheetData sheetId="15554" refreshError="1"/>
      <sheetData sheetId="15555" refreshError="1"/>
      <sheetData sheetId="15556" refreshError="1"/>
      <sheetData sheetId="15557" refreshError="1"/>
      <sheetData sheetId="15558" refreshError="1"/>
      <sheetData sheetId="15559" refreshError="1"/>
      <sheetData sheetId="15560" refreshError="1"/>
      <sheetData sheetId="15561" refreshError="1"/>
      <sheetData sheetId="15562" refreshError="1"/>
      <sheetData sheetId="15563" refreshError="1"/>
      <sheetData sheetId="15564" refreshError="1"/>
      <sheetData sheetId="15565" refreshError="1"/>
      <sheetData sheetId="15566" refreshError="1"/>
      <sheetData sheetId="15567" refreshError="1"/>
      <sheetData sheetId="15568" refreshError="1"/>
      <sheetData sheetId="15569" refreshError="1"/>
      <sheetData sheetId="15570" refreshError="1"/>
      <sheetData sheetId="15571" refreshError="1"/>
      <sheetData sheetId="15572" refreshError="1"/>
      <sheetData sheetId="15573" refreshError="1"/>
      <sheetData sheetId="15574" refreshError="1"/>
      <sheetData sheetId="15575" refreshError="1"/>
      <sheetData sheetId="15576" refreshError="1"/>
      <sheetData sheetId="15577" refreshError="1"/>
      <sheetData sheetId="15578" refreshError="1"/>
      <sheetData sheetId="15579" refreshError="1"/>
      <sheetData sheetId="15580" refreshError="1"/>
      <sheetData sheetId="15581" refreshError="1"/>
      <sheetData sheetId="15582" refreshError="1"/>
      <sheetData sheetId="15583" refreshError="1"/>
      <sheetData sheetId="15584" refreshError="1"/>
      <sheetData sheetId="15585" refreshError="1"/>
      <sheetData sheetId="15586" refreshError="1"/>
      <sheetData sheetId="15587" refreshError="1"/>
      <sheetData sheetId="15588" refreshError="1"/>
      <sheetData sheetId="15589" refreshError="1"/>
      <sheetData sheetId="15590" refreshError="1"/>
      <sheetData sheetId="15591" refreshError="1"/>
      <sheetData sheetId="15592" refreshError="1"/>
      <sheetData sheetId="15593" refreshError="1"/>
      <sheetData sheetId="15594" refreshError="1"/>
      <sheetData sheetId="15595" refreshError="1"/>
      <sheetData sheetId="15596" refreshError="1"/>
      <sheetData sheetId="15597" refreshError="1"/>
      <sheetData sheetId="15598" refreshError="1"/>
      <sheetData sheetId="15599" refreshError="1"/>
      <sheetData sheetId="15600" refreshError="1"/>
      <sheetData sheetId="15601" refreshError="1"/>
      <sheetData sheetId="15602" refreshError="1"/>
      <sheetData sheetId="15603" refreshError="1"/>
      <sheetData sheetId="15604" refreshError="1"/>
      <sheetData sheetId="15605"/>
      <sheetData sheetId="15606" refreshError="1"/>
      <sheetData sheetId="15607" refreshError="1"/>
      <sheetData sheetId="15608" refreshError="1"/>
      <sheetData sheetId="15609" refreshError="1"/>
      <sheetData sheetId="15610" refreshError="1"/>
      <sheetData sheetId="15611" refreshError="1"/>
      <sheetData sheetId="15612" refreshError="1"/>
      <sheetData sheetId="15613" refreshError="1"/>
      <sheetData sheetId="15614" refreshError="1"/>
      <sheetData sheetId="15615" refreshError="1"/>
      <sheetData sheetId="15616" refreshError="1"/>
      <sheetData sheetId="15617" refreshError="1"/>
      <sheetData sheetId="15618" refreshError="1"/>
      <sheetData sheetId="15619" refreshError="1"/>
      <sheetData sheetId="15620" refreshError="1"/>
      <sheetData sheetId="15621" refreshError="1"/>
      <sheetData sheetId="15622" refreshError="1"/>
      <sheetData sheetId="15623" refreshError="1"/>
      <sheetData sheetId="15624" refreshError="1"/>
      <sheetData sheetId="15625" refreshError="1"/>
      <sheetData sheetId="15626" refreshError="1"/>
      <sheetData sheetId="15627" refreshError="1"/>
      <sheetData sheetId="15628" refreshError="1"/>
      <sheetData sheetId="15629" refreshError="1"/>
      <sheetData sheetId="15630" refreshError="1"/>
      <sheetData sheetId="15631" refreshError="1"/>
      <sheetData sheetId="15632" refreshError="1"/>
      <sheetData sheetId="15633" refreshError="1"/>
      <sheetData sheetId="15634" refreshError="1"/>
      <sheetData sheetId="15635" refreshError="1"/>
      <sheetData sheetId="15636" refreshError="1"/>
      <sheetData sheetId="15637" refreshError="1"/>
      <sheetData sheetId="15638" refreshError="1"/>
      <sheetData sheetId="15639" refreshError="1"/>
      <sheetData sheetId="15640" refreshError="1"/>
      <sheetData sheetId="15641" refreshError="1"/>
      <sheetData sheetId="15642" refreshError="1"/>
      <sheetData sheetId="15643" refreshError="1"/>
      <sheetData sheetId="15644" refreshError="1"/>
      <sheetData sheetId="15645" refreshError="1"/>
      <sheetData sheetId="15646" refreshError="1"/>
      <sheetData sheetId="15647" refreshError="1"/>
      <sheetData sheetId="15648" refreshError="1"/>
      <sheetData sheetId="15649" refreshError="1"/>
      <sheetData sheetId="15650" refreshError="1"/>
      <sheetData sheetId="15651" refreshError="1"/>
      <sheetData sheetId="15652" refreshError="1"/>
      <sheetData sheetId="15653" refreshError="1"/>
      <sheetData sheetId="15654" refreshError="1"/>
      <sheetData sheetId="15655" refreshError="1"/>
      <sheetData sheetId="15656" refreshError="1"/>
      <sheetData sheetId="15657" refreshError="1"/>
      <sheetData sheetId="15658" refreshError="1"/>
      <sheetData sheetId="15659" refreshError="1"/>
      <sheetData sheetId="15660" refreshError="1"/>
      <sheetData sheetId="15661" refreshError="1"/>
      <sheetData sheetId="15662" refreshError="1"/>
      <sheetData sheetId="15663" refreshError="1"/>
      <sheetData sheetId="15664" refreshError="1"/>
      <sheetData sheetId="15665" refreshError="1"/>
      <sheetData sheetId="15666" refreshError="1"/>
      <sheetData sheetId="15667" refreshError="1"/>
      <sheetData sheetId="15668" refreshError="1"/>
      <sheetData sheetId="15669" refreshError="1"/>
      <sheetData sheetId="15670" refreshError="1"/>
      <sheetData sheetId="15671" refreshError="1"/>
      <sheetData sheetId="15672" refreshError="1"/>
      <sheetData sheetId="15673" refreshError="1"/>
      <sheetData sheetId="15674" refreshError="1"/>
      <sheetData sheetId="15675" refreshError="1"/>
      <sheetData sheetId="15676" refreshError="1"/>
      <sheetData sheetId="15677" refreshError="1"/>
      <sheetData sheetId="15678" refreshError="1"/>
      <sheetData sheetId="15679" refreshError="1"/>
      <sheetData sheetId="15680" refreshError="1"/>
      <sheetData sheetId="15681" refreshError="1"/>
      <sheetData sheetId="15682" refreshError="1"/>
      <sheetData sheetId="15683" refreshError="1"/>
      <sheetData sheetId="15684" refreshError="1"/>
      <sheetData sheetId="15685" refreshError="1"/>
      <sheetData sheetId="15686" refreshError="1"/>
      <sheetData sheetId="15687" refreshError="1"/>
      <sheetData sheetId="15688" refreshError="1"/>
      <sheetData sheetId="15689" refreshError="1"/>
      <sheetData sheetId="15690" refreshError="1"/>
      <sheetData sheetId="15691" refreshError="1"/>
      <sheetData sheetId="15692" refreshError="1"/>
      <sheetData sheetId="15693" refreshError="1"/>
      <sheetData sheetId="15694" refreshError="1"/>
      <sheetData sheetId="15695" refreshError="1"/>
      <sheetData sheetId="15696" refreshError="1"/>
      <sheetData sheetId="15697" refreshError="1"/>
      <sheetData sheetId="15698" refreshError="1"/>
      <sheetData sheetId="15699" refreshError="1"/>
      <sheetData sheetId="15700" refreshError="1"/>
      <sheetData sheetId="15701" refreshError="1"/>
      <sheetData sheetId="15702" refreshError="1"/>
      <sheetData sheetId="15703" refreshError="1"/>
      <sheetData sheetId="15704" refreshError="1"/>
      <sheetData sheetId="15705" refreshError="1"/>
      <sheetData sheetId="15706" refreshError="1"/>
      <sheetData sheetId="15707" refreshError="1"/>
      <sheetData sheetId="15708" refreshError="1"/>
      <sheetData sheetId="15709" refreshError="1"/>
      <sheetData sheetId="15710" refreshError="1"/>
      <sheetData sheetId="15711" refreshError="1"/>
      <sheetData sheetId="15712" refreshError="1"/>
      <sheetData sheetId="15713" refreshError="1"/>
      <sheetData sheetId="15714" refreshError="1"/>
      <sheetData sheetId="15715" refreshError="1"/>
      <sheetData sheetId="15716" refreshError="1"/>
      <sheetData sheetId="15717" refreshError="1"/>
      <sheetData sheetId="15718" refreshError="1"/>
      <sheetData sheetId="15719" refreshError="1"/>
      <sheetData sheetId="15720" refreshError="1"/>
      <sheetData sheetId="15721" refreshError="1"/>
      <sheetData sheetId="15722" refreshError="1"/>
      <sheetData sheetId="15723" refreshError="1"/>
      <sheetData sheetId="15724" refreshError="1"/>
      <sheetData sheetId="15725" refreshError="1"/>
      <sheetData sheetId="15726" refreshError="1"/>
      <sheetData sheetId="15727" refreshError="1"/>
      <sheetData sheetId="15728" refreshError="1"/>
      <sheetData sheetId="15729" refreshError="1"/>
      <sheetData sheetId="15730" refreshError="1"/>
      <sheetData sheetId="15731" refreshError="1"/>
      <sheetData sheetId="15732" refreshError="1"/>
      <sheetData sheetId="15733" refreshError="1"/>
      <sheetData sheetId="15734" refreshError="1"/>
      <sheetData sheetId="15735" refreshError="1"/>
      <sheetData sheetId="15736" refreshError="1"/>
      <sheetData sheetId="15737" refreshError="1"/>
      <sheetData sheetId="15738" refreshError="1"/>
      <sheetData sheetId="15739" refreshError="1"/>
      <sheetData sheetId="15740" refreshError="1"/>
      <sheetData sheetId="15741" refreshError="1"/>
      <sheetData sheetId="15742" refreshError="1"/>
      <sheetData sheetId="15743" refreshError="1"/>
      <sheetData sheetId="15744" refreshError="1"/>
      <sheetData sheetId="15745" refreshError="1"/>
      <sheetData sheetId="15746" refreshError="1"/>
      <sheetData sheetId="15747" refreshError="1"/>
      <sheetData sheetId="15748" refreshError="1"/>
      <sheetData sheetId="15749" refreshError="1"/>
      <sheetData sheetId="15750" refreshError="1"/>
      <sheetData sheetId="15751" refreshError="1"/>
      <sheetData sheetId="15752" refreshError="1"/>
      <sheetData sheetId="15753" refreshError="1"/>
      <sheetData sheetId="15754" refreshError="1"/>
      <sheetData sheetId="15755" refreshError="1"/>
      <sheetData sheetId="15756" refreshError="1"/>
      <sheetData sheetId="15757" refreshError="1"/>
      <sheetData sheetId="15758" refreshError="1"/>
      <sheetData sheetId="15759" refreshError="1"/>
      <sheetData sheetId="15760" refreshError="1"/>
      <sheetData sheetId="15761" refreshError="1"/>
      <sheetData sheetId="15762" refreshError="1"/>
      <sheetData sheetId="15763" refreshError="1"/>
      <sheetData sheetId="15764" refreshError="1"/>
      <sheetData sheetId="15765" refreshError="1"/>
      <sheetData sheetId="15766" refreshError="1"/>
      <sheetData sheetId="15767" refreshError="1"/>
      <sheetData sheetId="15768" refreshError="1"/>
      <sheetData sheetId="15769" refreshError="1"/>
      <sheetData sheetId="15770" refreshError="1"/>
      <sheetData sheetId="15771" refreshError="1"/>
      <sheetData sheetId="15772" refreshError="1"/>
      <sheetData sheetId="15773" refreshError="1"/>
      <sheetData sheetId="15774" refreshError="1"/>
      <sheetData sheetId="15775" refreshError="1"/>
      <sheetData sheetId="15776" refreshError="1"/>
      <sheetData sheetId="15777" refreshError="1"/>
      <sheetData sheetId="15778" refreshError="1"/>
      <sheetData sheetId="15779" refreshError="1"/>
      <sheetData sheetId="15780" refreshError="1"/>
      <sheetData sheetId="15781" refreshError="1"/>
      <sheetData sheetId="15782" refreshError="1"/>
      <sheetData sheetId="15783" refreshError="1"/>
      <sheetData sheetId="15784" refreshError="1"/>
      <sheetData sheetId="15785" refreshError="1"/>
      <sheetData sheetId="15786" refreshError="1"/>
      <sheetData sheetId="15787" refreshError="1"/>
      <sheetData sheetId="15788" refreshError="1"/>
      <sheetData sheetId="15789" refreshError="1"/>
      <sheetData sheetId="15790" refreshError="1"/>
      <sheetData sheetId="15791" refreshError="1"/>
      <sheetData sheetId="15792" refreshError="1"/>
      <sheetData sheetId="15793" refreshError="1"/>
      <sheetData sheetId="15794" refreshError="1"/>
      <sheetData sheetId="15795" refreshError="1"/>
      <sheetData sheetId="15796" refreshError="1"/>
      <sheetData sheetId="15797" refreshError="1"/>
      <sheetData sheetId="15798" refreshError="1"/>
      <sheetData sheetId="15799" refreshError="1"/>
      <sheetData sheetId="15800" refreshError="1"/>
      <sheetData sheetId="15801" refreshError="1"/>
      <sheetData sheetId="15802" refreshError="1"/>
      <sheetData sheetId="15803" refreshError="1"/>
      <sheetData sheetId="15804" refreshError="1"/>
      <sheetData sheetId="15805" refreshError="1"/>
      <sheetData sheetId="15806" refreshError="1"/>
      <sheetData sheetId="15807" refreshError="1"/>
      <sheetData sheetId="15808" refreshError="1"/>
      <sheetData sheetId="15809" refreshError="1"/>
      <sheetData sheetId="15810" refreshError="1"/>
      <sheetData sheetId="15811" refreshError="1"/>
      <sheetData sheetId="15812" refreshError="1"/>
      <sheetData sheetId="15813" refreshError="1"/>
      <sheetData sheetId="15814" refreshError="1"/>
      <sheetData sheetId="15815" refreshError="1"/>
      <sheetData sheetId="15816" refreshError="1"/>
      <sheetData sheetId="15817" refreshError="1"/>
      <sheetData sheetId="15818" refreshError="1"/>
      <sheetData sheetId="15819" refreshError="1"/>
      <sheetData sheetId="15820" refreshError="1"/>
      <sheetData sheetId="15821" refreshError="1"/>
      <sheetData sheetId="15822" refreshError="1"/>
      <sheetData sheetId="15823" refreshError="1"/>
      <sheetData sheetId="15824" refreshError="1"/>
      <sheetData sheetId="15825" refreshError="1"/>
      <sheetData sheetId="15826" refreshError="1"/>
      <sheetData sheetId="15827" refreshError="1"/>
      <sheetData sheetId="15828" refreshError="1"/>
      <sheetData sheetId="15829" refreshError="1"/>
      <sheetData sheetId="15830" refreshError="1"/>
      <sheetData sheetId="15831" refreshError="1"/>
      <sheetData sheetId="15832" refreshError="1"/>
      <sheetData sheetId="15833" refreshError="1"/>
      <sheetData sheetId="15834" refreshError="1"/>
      <sheetData sheetId="15835" refreshError="1"/>
      <sheetData sheetId="15836" refreshError="1"/>
      <sheetData sheetId="15837" refreshError="1"/>
      <sheetData sheetId="15838" refreshError="1"/>
      <sheetData sheetId="15839" refreshError="1"/>
      <sheetData sheetId="15840" refreshError="1"/>
      <sheetData sheetId="15841" refreshError="1"/>
      <sheetData sheetId="15842" refreshError="1"/>
      <sheetData sheetId="15843" refreshError="1"/>
      <sheetData sheetId="15844" refreshError="1"/>
      <sheetData sheetId="15845" refreshError="1"/>
      <sheetData sheetId="15846" refreshError="1"/>
      <sheetData sheetId="15847" refreshError="1"/>
      <sheetData sheetId="15848" refreshError="1"/>
      <sheetData sheetId="15849" refreshError="1"/>
      <sheetData sheetId="15850" refreshError="1"/>
      <sheetData sheetId="15851" refreshError="1"/>
      <sheetData sheetId="15852" refreshError="1"/>
      <sheetData sheetId="15853" refreshError="1"/>
      <sheetData sheetId="15854" refreshError="1"/>
      <sheetData sheetId="15855" refreshError="1"/>
      <sheetData sheetId="15856" refreshError="1"/>
      <sheetData sheetId="15857" refreshError="1"/>
      <sheetData sheetId="15858" refreshError="1"/>
      <sheetData sheetId="15859" refreshError="1"/>
      <sheetData sheetId="15860" refreshError="1"/>
      <sheetData sheetId="15861" refreshError="1"/>
      <sheetData sheetId="15862" refreshError="1"/>
      <sheetData sheetId="15863" refreshError="1"/>
      <sheetData sheetId="15864" refreshError="1"/>
      <sheetData sheetId="15865" refreshError="1"/>
      <sheetData sheetId="15866" refreshError="1"/>
      <sheetData sheetId="15867" refreshError="1"/>
      <sheetData sheetId="15868" refreshError="1"/>
      <sheetData sheetId="15869" refreshError="1"/>
      <sheetData sheetId="15870" refreshError="1"/>
      <sheetData sheetId="15871" refreshError="1"/>
      <sheetData sheetId="15872" refreshError="1"/>
      <sheetData sheetId="15873" refreshError="1"/>
      <sheetData sheetId="15874" refreshError="1"/>
      <sheetData sheetId="15875" refreshError="1"/>
      <sheetData sheetId="15876" refreshError="1"/>
      <sheetData sheetId="15877" refreshError="1"/>
      <sheetData sheetId="15878" refreshError="1"/>
      <sheetData sheetId="15879" refreshError="1"/>
      <sheetData sheetId="15880" refreshError="1"/>
      <sheetData sheetId="15881" refreshError="1"/>
      <sheetData sheetId="15882" refreshError="1"/>
      <sheetData sheetId="15883" refreshError="1"/>
      <sheetData sheetId="15884" refreshError="1"/>
      <sheetData sheetId="15885" refreshError="1"/>
      <sheetData sheetId="15886" refreshError="1"/>
      <sheetData sheetId="15887" refreshError="1"/>
      <sheetData sheetId="15888" refreshError="1"/>
      <sheetData sheetId="15889" refreshError="1"/>
      <sheetData sheetId="15890" refreshError="1"/>
      <sheetData sheetId="15891" refreshError="1"/>
      <sheetData sheetId="15892" refreshError="1"/>
      <sheetData sheetId="15893" refreshError="1"/>
      <sheetData sheetId="15894" refreshError="1"/>
      <sheetData sheetId="15895" refreshError="1"/>
      <sheetData sheetId="15896" refreshError="1"/>
      <sheetData sheetId="15897" refreshError="1"/>
      <sheetData sheetId="15898" refreshError="1"/>
      <sheetData sheetId="15899" refreshError="1"/>
      <sheetData sheetId="15900" refreshError="1"/>
      <sheetData sheetId="15901" refreshError="1"/>
      <sheetData sheetId="15902" refreshError="1"/>
      <sheetData sheetId="15903" refreshError="1"/>
      <sheetData sheetId="15904" refreshError="1"/>
      <sheetData sheetId="15905" refreshError="1"/>
      <sheetData sheetId="15906" refreshError="1"/>
      <sheetData sheetId="15907" refreshError="1"/>
      <sheetData sheetId="15908" refreshError="1"/>
      <sheetData sheetId="15909" refreshError="1"/>
      <sheetData sheetId="15910" refreshError="1"/>
      <sheetData sheetId="15911" refreshError="1"/>
      <sheetData sheetId="15912" refreshError="1"/>
      <sheetData sheetId="15913" refreshError="1"/>
      <sheetData sheetId="15914" refreshError="1"/>
      <sheetData sheetId="15915" refreshError="1"/>
      <sheetData sheetId="15916" refreshError="1"/>
      <sheetData sheetId="15917" refreshError="1"/>
      <sheetData sheetId="15918" refreshError="1"/>
      <sheetData sheetId="15919" refreshError="1"/>
      <sheetData sheetId="15920" refreshError="1"/>
      <sheetData sheetId="15921" refreshError="1"/>
      <sheetData sheetId="15922" refreshError="1"/>
      <sheetData sheetId="15923" refreshError="1"/>
      <sheetData sheetId="15924" refreshError="1"/>
      <sheetData sheetId="15925" refreshError="1"/>
      <sheetData sheetId="15926" refreshError="1"/>
      <sheetData sheetId="15927" refreshError="1"/>
      <sheetData sheetId="15928" refreshError="1"/>
      <sheetData sheetId="15929" refreshError="1"/>
      <sheetData sheetId="15930" refreshError="1"/>
      <sheetData sheetId="15931" refreshError="1"/>
      <sheetData sheetId="15932" refreshError="1"/>
      <sheetData sheetId="15933" refreshError="1"/>
      <sheetData sheetId="15934" refreshError="1"/>
      <sheetData sheetId="15935" refreshError="1"/>
      <sheetData sheetId="15936" refreshError="1"/>
      <sheetData sheetId="15937" refreshError="1"/>
      <sheetData sheetId="15938" refreshError="1"/>
      <sheetData sheetId="15939" refreshError="1"/>
      <sheetData sheetId="15940" refreshError="1"/>
      <sheetData sheetId="15941" refreshError="1"/>
      <sheetData sheetId="15942" refreshError="1"/>
      <sheetData sheetId="15943" refreshError="1"/>
      <sheetData sheetId="15944" refreshError="1"/>
      <sheetData sheetId="15945" refreshError="1"/>
      <sheetData sheetId="15946" refreshError="1"/>
      <sheetData sheetId="15947" refreshError="1"/>
      <sheetData sheetId="15948" refreshError="1"/>
      <sheetData sheetId="15949" refreshError="1"/>
      <sheetData sheetId="15950" refreshError="1"/>
      <sheetData sheetId="15951" refreshError="1"/>
      <sheetData sheetId="15952" refreshError="1"/>
      <sheetData sheetId="15953" refreshError="1"/>
      <sheetData sheetId="15954" refreshError="1"/>
      <sheetData sheetId="15955" refreshError="1"/>
      <sheetData sheetId="15956" refreshError="1"/>
      <sheetData sheetId="15957" refreshError="1"/>
      <sheetData sheetId="15958" refreshError="1"/>
      <sheetData sheetId="15959" refreshError="1"/>
      <sheetData sheetId="15960" refreshError="1"/>
      <sheetData sheetId="15961" refreshError="1"/>
      <sheetData sheetId="15962" refreshError="1"/>
      <sheetData sheetId="15963" refreshError="1"/>
      <sheetData sheetId="15964" refreshError="1"/>
      <sheetData sheetId="15965" refreshError="1"/>
      <sheetData sheetId="15966" refreshError="1"/>
      <sheetData sheetId="15967" refreshError="1"/>
      <sheetData sheetId="15968" refreshError="1"/>
      <sheetData sheetId="15969" refreshError="1"/>
      <sheetData sheetId="15970" refreshError="1"/>
      <sheetData sheetId="15971" refreshError="1"/>
      <sheetData sheetId="15972" refreshError="1"/>
      <sheetData sheetId="15973" refreshError="1"/>
      <sheetData sheetId="15974" refreshError="1"/>
      <sheetData sheetId="15975" refreshError="1"/>
      <sheetData sheetId="15976" refreshError="1"/>
      <sheetData sheetId="15977" refreshError="1"/>
      <sheetData sheetId="15978" refreshError="1"/>
      <sheetData sheetId="15979" refreshError="1"/>
      <sheetData sheetId="15980" refreshError="1"/>
      <sheetData sheetId="15981" refreshError="1"/>
      <sheetData sheetId="15982" refreshError="1"/>
      <sheetData sheetId="15983" refreshError="1"/>
      <sheetData sheetId="15984" refreshError="1"/>
      <sheetData sheetId="15985" refreshError="1"/>
      <sheetData sheetId="15986" refreshError="1"/>
      <sheetData sheetId="15987" refreshError="1"/>
      <sheetData sheetId="15988" refreshError="1"/>
      <sheetData sheetId="15989" refreshError="1"/>
      <sheetData sheetId="15990" refreshError="1"/>
      <sheetData sheetId="15991" refreshError="1"/>
      <sheetData sheetId="15992" refreshError="1"/>
      <sheetData sheetId="15993" refreshError="1"/>
      <sheetData sheetId="15994" refreshError="1"/>
      <sheetData sheetId="15995" refreshError="1"/>
      <sheetData sheetId="15996" refreshError="1"/>
      <sheetData sheetId="15997" refreshError="1"/>
      <sheetData sheetId="15998" refreshError="1"/>
      <sheetData sheetId="15999" refreshError="1"/>
      <sheetData sheetId="16000" refreshError="1"/>
      <sheetData sheetId="16001" refreshError="1"/>
      <sheetData sheetId="16002" refreshError="1"/>
      <sheetData sheetId="16003" refreshError="1"/>
      <sheetData sheetId="16004" refreshError="1"/>
      <sheetData sheetId="16005" refreshError="1"/>
      <sheetData sheetId="16006" refreshError="1"/>
      <sheetData sheetId="16007" refreshError="1"/>
      <sheetData sheetId="16008" refreshError="1"/>
      <sheetData sheetId="16009" refreshError="1"/>
      <sheetData sheetId="16010" refreshError="1"/>
      <sheetData sheetId="16011" refreshError="1"/>
      <sheetData sheetId="16012" refreshError="1"/>
      <sheetData sheetId="16013" refreshError="1"/>
      <sheetData sheetId="16014" refreshError="1"/>
      <sheetData sheetId="16015" refreshError="1"/>
      <sheetData sheetId="16016" refreshError="1"/>
      <sheetData sheetId="16017" refreshError="1"/>
      <sheetData sheetId="16018" refreshError="1"/>
      <sheetData sheetId="16019" refreshError="1"/>
      <sheetData sheetId="16020" refreshError="1"/>
      <sheetData sheetId="16021" refreshError="1"/>
      <sheetData sheetId="16022" refreshError="1"/>
      <sheetData sheetId="16023" refreshError="1"/>
      <sheetData sheetId="16024" refreshError="1"/>
      <sheetData sheetId="16025" refreshError="1"/>
      <sheetData sheetId="16026" refreshError="1"/>
      <sheetData sheetId="16027" refreshError="1"/>
      <sheetData sheetId="16028" refreshError="1"/>
      <sheetData sheetId="16029" refreshError="1"/>
      <sheetData sheetId="16030" refreshError="1"/>
      <sheetData sheetId="16031" refreshError="1"/>
      <sheetData sheetId="16032" refreshError="1"/>
      <sheetData sheetId="16033" refreshError="1"/>
      <sheetData sheetId="16034" refreshError="1"/>
      <sheetData sheetId="16035" refreshError="1"/>
      <sheetData sheetId="16036" refreshError="1"/>
      <sheetData sheetId="16037" refreshError="1"/>
      <sheetData sheetId="16038" refreshError="1"/>
      <sheetData sheetId="16039" refreshError="1"/>
      <sheetData sheetId="16040" refreshError="1"/>
      <sheetData sheetId="16041" refreshError="1"/>
      <sheetData sheetId="16042" refreshError="1"/>
      <sheetData sheetId="16043" refreshError="1"/>
      <sheetData sheetId="16044" refreshError="1"/>
      <sheetData sheetId="16045" refreshError="1"/>
      <sheetData sheetId="16046" refreshError="1"/>
      <sheetData sheetId="16047" refreshError="1"/>
      <sheetData sheetId="16048" refreshError="1"/>
      <sheetData sheetId="16049" refreshError="1"/>
      <sheetData sheetId="16050" refreshError="1"/>
      <sheetData sheetId="16051" refreshError="1"/>
      <sheetData sheetId="16052" refreshError="1"/>
      <sheetData sheetId="16053" refreshError="1"/>
      <sheetData sheetId="16054" refreshError="1"/>
      <sheetData sheetId="16055" refreshError="1"/>
      <sheetData sheetId="16056" refreshError="1"/>
      <sheetData sheetId="16057" refreshError="1"/>
      <sheetData sheetId="16058" refreshError="1"/>
      <sheetData sheetId="16059" refreshError="1"/>
      <sheetData sheetId="16060" refreshError="1"/>
      <sheetData sheetId="16061" refreshError="1"/>
      <sheetData sheetId="16062" refreshError="1"/>
      <sheetData sheetId="16063" refreshError="1"/>
      <sheetData sheetId="16064" refreshError="1"/>
      <sheetData sheetId="16065" refreshError="1"/>
      <sheetData sheetId="16066" refreshError="1"/>
      <sheetData sheetId="16067" refreshError="1"/>
      <sheetData sheetId="16068" refreshError="1"/>
      <sheetData sheetId="16069" refreshError="1"/>
      <sheetData sheetId="16070" refreshError="1"/>
      <sheetData sheetId="16071" refreshError="1"/>
      <sheetData sheetId="16072" refreshError="1"/>
      <sheetData sheetId="16073" refreshError="1"/>
      <sheetData sheetId="16074" refreshError="1"/>
      <sheetData sheetId="16075" refreshError="1"/>
      <sheetData sheetId="16076" refreshError="1"/>
      <sheetData sheetId="16077" refreshError="1"/>
      <sheetData sheetId="16078" refreshError="1"/>
      <sheetData sheetId="16079" refreshError="1"/>
      <sheetData sheetId="16080" refreshError="1"/>
      <sheetData sheetId="16081" refreshError="1"/>
      <sheetData sheetId="16082" refreshError="1"/>
      <sheetData sheetId="16083" refreshError="1"/>
      <sheetData sheetId="16084" refreshError="1"/>
      <sheetData sheetId="16085" refreshError="1"/>
      <sheetData sheetId="16086" refreshError="1"/>
      <sheetData sheetId="16087" refreshError="1"/>
      <sheetData sheetId="16088" refreshError="1"/>
      <sheetData sheetId="16089" refreshError="1"/>
      <sheetData sheetId="16090" refreshError="1"/>
      <sheetData sheetId="16091" refreshError="1"/>
      <sheetData sheetId="16092" refreshError="1"/>
      <sheetData sheetId="16093" refreshError="1"/>
      <sheetData sheetId="16094" refreshError="1"/>
      <sheetData sheetId="16095" refreshError="1"/>
      <sheetData sheetId="16096" refreshError="1"/>
      <sheetData sheetId="16097" refreshError="1"/>
      <sheetData sheetId="16098" refreshError="1"/>
      <sheetData sheetId="16099" refreshError="1"/>
      <sheetData sheetId="16100" refreshError="1"/>
      <sheetData sheetId="16101" refreshError="1"/>
      <sheetData sheetId="16102" refreshError="1"/>
      <sheetData sheetId="16103" refreshError="1"/>
      <sheetData sheetId="16104" refreshError="1"/>
      <sheetData sheetId="16105" refreshError="1"/>
      <sheetData sheetId="16106" refreshError="1"/>
      <sheetData sheetId="16107" refreshError="1"/>
      <sheetData sheetId="16108" refreshError="1"/>
      <sheetData sheetId="16109" refreshError="1"/>
      <sheetData sheetId="16110" refreshError="1"/>
      <sheetData sheetId="16111" refreshError="1"/>
      <sheetData sheetId="16112" refreshError="1"/>
      <sheetData sheetId="16113" refreshError="1"/>
      <sheetData sheetId="16114" refreshError="1"/>
      <sheetData sheetId="16115" refreshError="1"/>
      <sheetData sheetId="16116" refreshError="1"/>
      <sheetData sheetId="16117" refreshError="1"/>
      <sheetData sheetId="16118" refreshError="1"/>
      <sheetData sheetId="16119" refreshError="1"/>
      <sheetData sheetId="16120" refreshError="1"/>
      <sheetData sheetId="16121" refreshError="1"/>
      <sheetData sheetId="16122" refreshError="1"/>
      <sheetData sheetId="16123" refreshError="1"/>
      <sheetData sheetId="16124" refreshError="1"/>
      <sheetData sheetId="16125" refreshError="1"/>
      <sheetData sheetId="16126" refreshError="1"/>
      <sheetData sheetId="16127" refreshError="1"/>
      <sheetData sheetId="16128" refreshError="1"/>
      <sheetData sheetId="16129" refreshError="1"/>
      <sheetData sheetId="16130" refreshError="1"/>
      <sheetData sheetId="16131" refreshError="1"/>
      <sheetData sheetId="16132" refreshError="1"/>
      <sheetData sheetId="16133" refreshError="1"/>
      <sheetData sheetId="16134" refreshError="1"/>
      <sheetData sheetId="16135" refreshError="1"/>
      <sheetData sheetId="16136" refreshError="1"/>
      <sheetData sheetId="16137" refreshError="1"/>
      <sheetData sheetId="16138" refreshError="1"/>
      <sheetData sheetId="16139" refreshError="1"/>
      <sheetData sheetId="16140" refreshError="1"/>
      <sheetData sheetId="16141" refreshError="1"/>
      <sheetData sheetId="16142" refreshError="1"/>
      <sheetData sheetId="16143" refreshError="1"/>
      <sheetData sheetId="16144" refreshError="1"/>
      <sheetData sheetId="16145" refreshError="1"/>
      <sheetData sheetId="16146" refreshError="1"/>
      <sheetData sheetId="16147" refreshError="1"/>
      <sheetData sheetId="16148" refreshError="1"/>
      <sheetData sheetId="16149" refreshError="1"/>
      <sheetData sheetId="16150" refreshError="1"/>
      <sheetData sheetId="16151" refreshError="1"/>
      <sheetData sheetId="16152" refreshError="1"/>
      <sheetData sheetId="16153" refreshError="1"/>
      <sheetData sheetId="16154" refreshError="1"/>
      <sheetData sheetId="16155" refreshError="1"/>
      <sheetData sheetId="16156" refreshError="1"/>
      <sheetData sheetId="16157" refreshError="1"/>
      <sheetData sheetId="16158" refreshError="1"/>
      <sheetData sheetId="16159" refreshError="1"/>
      <sheetData sheetId="16160" refreshError="1"/>
      <sheetData sheetId="16161" refreshError="1"/>
      <sheetData sheetId="16162" refreshError="1"/>
      <sheetData sheetId="16163" refreshError="1"/>
      <sheetData sheetId="16164" refreshError="1"/>
      <sheetData sheetId="16165" refreshError="1"/>
      <sheetData sheetId="16166" refreshError="1"/>
      <sheetData sheetId="16167" refreshError="1"/>
      <sheetData sheetId="16168" refreshError="1"/>
      <sheetData sheetId="16169" refreshError="1"/>
      <sheetData sheetId="16170" refreshError="1"/>
      <sheetData sheetId="16171" refreshError="1"/>
      <sheetData sheetId="16172" refreshError="1"/>
      <sheetData sheetId="16173" refreshError="1"/>
      <sheetData sheetId="16174" refreshError="1"/>
      <sheetData sheetId="16175" refreshError="1"/>
      <sheetData sheetId="16176" refreshError="1"/>
      <sheetData sheetId="16177" refreshError="1"/>
      <sheetData sheetId="16178" refreshError="1"/>
      <sheetData sheetId="16179" refreshError="1"/>
      <sheetData sheetId="16180" refreshError="1"/>
      <sheetData sheetId="16181" refreshError="1"/>
      <sheetData sheetId="16182" refreshError="1"/>
      <sheetData sheetId="16183" refreshError="1"/>
      <sheetData sheetId="16184" refreshError="1"/>
      <sheetData sheetId="16185" refreshError="1"/>
      <sheetData sheetId="16186" refreshError="1"/>
      <sheetData sheetId="16187" refreshError="1"/>
      <sheetData sheetId="16188" refreshError="1"/>
      <sheetData sheetId="16189" refreshError="1"/>
      <sheetData sheetId="16190" refreshError="1"/>
      <sheetData sheetId="16191" refreshError="1"/>
      <sheetData sheetId="16192" refreshError="1"/>
      <sheetData sheetId="16193" refreshError="1"/>
      <sheetData sheetId="16194" refreshError="1"/>
      <sheetData sheetId="16195" refreshError="1"/>
      <sheetData sheetId="16196" refreshError="1"/>
      <sheetData sheetId="16197" refreshError="1"/>
      <sheetData sheetId="16198" refreshError="1"/>
      <sheetData sheetId="16199" refreshError="1"/>
      <sheetData sheetId="16200" refreshError="1"/>
      <sheetData sheetId="16201" refreshError="1"/>
      <sheetData sheetId="16202" refreshError="1"/>
      <sheetData sheetId="16203" refreshError="1"/>
      <sheetData sheetId="16204" refreshError="1"/>
      <sheetData sheetId="16205" refreshError="1"/>
      <sheetData sheetId="16206" refreshError="1"/>
      <sheetData sheetId="16207" refreshError="1"/>
      <sheetData sheetId="16208" refreshError="1"/>
      <sheetData sheetId="16209" refreshError="1"/>
      <sheetData sheetId="16210" refreshError="1"/>
      <sheetData sheetId="16211" refreshError="1"/>
      <sheetData sheetId="16212" refreshError="1"/>
      <sheetData sheetId="16213" refreshError="1"/>
      <sheetData sheetId="16214" refreshError="1"/>
      <sheetData sheetId="16215" refreshError="1"/>
      <sheetData sheetId="16216" refreshError="1"/>
      <sheetData sheetId="16217" refreshError="1"/>
      <sheetData sheetId="16218" refreshError="1"/>
      <sheetData sheetId="16219" refreshError="1"/>
      <sheetData sheetId="16220" refreshError="1"/>
      <sheetData sheetId="16221" refreshError="1"/>
      <sheetData sheetId="16222" refreshError="1"/>
      <sheetData sheetId="16223" refreshError="1"/>
      <sheetData sheetId="16224" refreshError="1"/>
      <sheetData sheetId="16225" refreshError="1"/>
      <sheetData sheetId="16226" refreshError="1"/>
      <sheetData sheetId="16227" refreshError="1"/>
      <sheetData sheetId="16228" refreshError="1"/>
      <sheetData sheetId="16229" refreshError="1"/>
      <sheetData sheetId="16230" refreshError="1"/>
      <sheetData sheetId="16231" refreshError="1"/>
      <sheetData sheetId="16232" refreshError="1"/>
      <sheetData sheetId="16233" refreshError="1"/>
      <sheetData sheetId="16234" refreshError="1"/>
      <sheetData sheetId="16235" refreshError="1"/>
      <sheetData sheetId="16236" refreshError="1"/>
      <sheetData sheetId="16237" refreshError="1"/>
      <sheetData sheetId="16238" refreshError="1"/>
      <sheetData sheetId="16239" refreshError="1"/>
      <sheetData sheetId="16240" refreshError="1"/>
      <sheetData sheetId="16241" refreshError="1"/>
      <sheetData sheetId="16242" refreshError="1"/>
      <sheetData sheetId="16243" refreshError="1"/>
      <sheetData sheetId="16244" refreshError="1"/>
      <sheetData sheetId="16245" refreshError="1"/>
      <sheetData sheetId="16246" refreshError="1"/>
      <sheetData sheetId="16247" refreshError="1"/>
      <sheetData sheetId="16248" refreshError="1"/>
      <sheetData sheetId="16249" refreshError="1"/>
      <sheetData sheetId="16250" refreshError="1"/>
      <sheetData sheetId="16251" refreshError="1"/>
      <sheetData sheetId="16252" refreshError="1"/>
      <sheetData sheetId="16253" refreshError="1"/>
      <sheetData sheetId="16254" refreshError="1"/>
      <sheetData sheetId="16255" refreshError="1"/>
      <sheetData sheetId="16256" refreshError="1"/>
      <sheetData sheetId="16257" refreshError="1"/>
      <sheetData sheetId="16258" refreshError="1"/>
      <sheetData sheetId="16259" refreshError="1"/>
      <sheetData sheetId="16260" refreshError="1"/>
      <sheetData sheetId="16261" refreshError="1"/>
      <sheetData sheetId="16262" refreshError="1"/>
      <sheetData sheetId="16263" refreshError="1"/>
      <sheetData sheetId="16264" refreshError="1"/>
      <sheetData sheetId="16265" refreshError="1"/>
      <sheetData sheetId="16266" refreshError="1"/>
      <sheetData sheetId="16267" refreshError="1"/>
      <sheetData sheetId="16268" refreshError="1"/>
      <sheetData sheetId="16269" refreshError="1"/>
      <sheetData sheetId="16270" refreshError="1"/>
      <sheetData sheetId="16271" refreshError="1"/>
      <sheetData sheetId="16272" refreshError="1"/>
      <sheetData sheetId="16273" refreshError="1"/>
      <sheetData sheetId="16274" refreshError="1"/>
      <sheetData sheetId="16275" refreshError="1"/>
      <sheetData sheetId="16276" refreshError="1"/>
      <sheetData sheetId="16277" refreshError="1"/>
      <sheetData sheetId="16278" refreshError="1"/>
      <sheetData sheetId="16279" refreshError="1"/>
      <sheetData sheetId="16280" refreshError="1"/>
      <sheetData sheetId="16281" refreshError="1"/>
      <sheetData sheetId="16282" refreshError="1"/>
      <sheetData sheetId="16283" refreshError="1"/>
      <sheetData sheetId="16284" refreshError="1"/>
      <sheetData sheetId="16285" refreshError="1"/>
      <sheetData sheetId="16286" refreshError="1"/>
      <sheetData sheetId="16287" refreshError="1"/>
      <sheetData sheetId="16288" refreshError="1"/>
      <sheetData sheetId="16289" refreshError="1"/>
      <sheetData sheetId="16290" refreshError="1"/>
      <sheetData sheetId="16291" refreshError="1"/>
      <sheetData sheetId="16292" refreshError="1"/>
      <sheetData sheetId="16293" refreshError="1"/>
      <sheetData sheetId="16294" refreshError="1"/>
      <sheetData sheetId="16295" refreshError="1"/>
      <sheetData sheetId="16296" refreshError="1"/>
      <sheetData sheetId="16297" refreshError="1"/>
      <sheetData sheetId="16298" refreshError="1"/>
      <sheetData sheetId="16299" refreshError="1"/>
      <sheetData sheetId="16300" refreshError="1"/>
      <sheetData sheetId="16301" refreshError="1"/>
      <sheetData sheetId="16302" refreshError="1"/>
      <sheetData sheetId="16303" refreshError="1"/>
      <sheetData sheetId="16304" refreshError="1"/>
      <sheetData sheetId="16305" refreshError="1"/>
      <sheetData sheetId="16306" refreshError="1"/>
      <sheetData sheetId="16307" refreshError="1"/>
      <sheetData sheetId="16308" refreshError="1"/>
      <sheetData sheetId="16309" refreshError="1"/>
      <sheetData sheetId="16310" refreshError="1"/>
      <sheetData sheetId="16311" refreshError="1"/>
      <sheetData sheetId="16312" refreshError="1"/>
      <sheetData sheetId="16313" refreshError="1"/>
      <sheetData sheetId="16314" refreshError="1"/>
      <sheetData sheetId="16315" refreshError="1"/>
      <sheetData sheetId="16316" refreshError="1"/>
      <sheetData sheetId="16317" refreshError="1"/>
      <sheetData sheetId="16318" refreshError="1"/>
      <sheetData sheetId="16319" refreshError="1"/>
      <sheetData sheetId="16320" refreshError="1"/>
      <sheetData sheetId="16321" refreshError="1"/>
      <sheetData sheetId="16322" refreshError="1"/>
      <sheetData sheetId="16323" refreshError="1"/>
      <sheetData sheetId="16324" refreshError="1"/>
      <sheetData sheetId="16325" refreshError="1"/>
      <sheetData sheetId="16326" refreshError="1"/>
      <sheetData sheetId="16327" refreshError="1"/>
      <sheetData sheetId="16328" refreshError="1"/>
      <sheetData sheetId="16329" refreshError="1"/>
      <sheetData sheetId="16330" refreshError="1"/>
      <sheetData sheetId="16331" refreshError="1"/>
      <sheetData sheetId="16332" refreshError="1"/>
      <sheetData sheetId="16333" refreshError="1"/>
      <sheetData sheetId="16334" refreshError="1"/>
      <sheetData sheetId="16335" refreshError="1"/>
      <sheetData sheetId="16336" refreshError="1"/>
      <sheetData sheetId="16337" refreshError="1"/>
      <sheetData sheetId="16338" refreshError="1"/>
      <sheetData sheetId="16339" refreshError="1"/>
      <sheetData sheetId="16340" refreshError="1"/>
      <sheetData sheetId="16341" refreshError="1"/>
      <sheetData sheetId="16342" refreshError="1"/>
      <sheetData sheetId="16343" refreshError="1"/>
      <sheetData sheetId="16344" refreshError="1"/>
      <sheetData sheetId="16345" refreshError="1"/>
      <sheetData sheetId="16346" refreshError="1"/>
      <sheetData sheetId="16347" refreshError="1"/>
      <sheetData sheetId="16348" refreshError="1"/>
      <sheetData sheetId="16349" refreshError="1"/>
      <sheetData sheetId="16350" refreshError="1"/>
      <sheetData sheetId="16351" refreshError="1"/>
      <sheetData sheetId="16352" refreshError="1"/>
      <sheetData sheetId="16353" refreshError="1"/>
      <sheetData sheetId="16354" refreshError="1"/>
      <sheetData sheetId="16355" refreshError="1"/>
      <sheetData sheetId="16356" refreshError="1"/>
      <sheetData sheetId="16357" refreshError="1"/>
      <sheetData sheetId="16358" refreshError="1"/>
      <sheetData sheetId="16359" refreshError="1"/>
      <sheetData sheetId="16360" refreshError="1"/>
      <sheetData sheetId="16361" refreshError="1"/>
      <sheetData sheetId="16362" refreshError="1"/>
      <sheetData sheetId="16363" refreshError="1"/>
      <sheetData sheetId="16364" refreshError="1"/>
      <sheetData sheetId="16365" refreshError="1"/>
      <sheetData sheetId="16366" refreshError="1"/>
      <sheetData sheetId="16367" refreshError="1"/>
      <sheetData sheetId="16368"/>
      <sheetData sheetId="16369" refreshError="1"/>
      <sheetData sheetId="16370" refreshError="1"/>
      <sheetData sheetId="16371" refreshError="1"/>
      <sheetData sheetId="16372" refreshError="1"/>
      <sheetData sheetId="16373" refreshError="1"/>
      <sheetData sheetId="16374" refreshError="1"/>
      <sheetData sheetId="16375" refreshError="1"/>
      <sheetData sheetId="16376" refreshError="1"/>
      <sheetData sheetId="16377" refreshError="1"/>
      <sheetData sheetId="16378" refreshError="1"/>
      <sheetData sheetId="16379" refreshError="1"/>
      <sheetData sheetId="16380" refreshError="1"/>
      <sheetData sheetId="16381" refreshError="1"/>
      <sheetData sheetId="16382" refreshError="1"/>
      <sheetData sheetId="16383" refreshError="1"/>
      <sheetData sheetId="16384" refreshError="1"/>
      <sheetData sheetId="16385" refreshError="1"/>
      <sheetData sheetId="16386" refreshError="1"/>
      <sheetData sheetId="16387" refreshError="1"/>
      <sheetData sheetId="16388" refreshError="1"/>
      <sheetData sheetId="16389"/>
      <sheetData sheetId="16390"/>
      <sheetData sheetId="16391"/>
      <sheetData sheetId="16392">
        <row r="5">
          <cell r="C5">
            <v>2.8</v>
          </cell>
        </row>
      </sheetData>
      <sheetData sheetId="16393"/>
      <sheetData sheetId="16394"/>
      <sheetData sheetId="16395"/>
      <sheetData sheetId="16396"/>
      <sheetData sheetId="16397"/>
      <sheetData sheetId="16398"/>
      <sheetData sheetId="16399"/>
      <sheetData sheetId="16400"/>
      <sheetData sheetId="16401"/>
      <sheetData sheetId="16402"/>
      <sheetData sheetId="16403"/>
      <sheetData sheetId="16404"/>
      <sheetData sheetId="16405"/>
      <sheetData sheetId="16406"/>
      <sheetData sheetId="16407"/>
      <sheetData sheetId="16408"/>
      <sheetData sheetId="16409"/>
      <sheetData sheetId="16410"/>
      <sheetData sheetId="16411"/>
      <sheetData sheetId="16412"/>
      <sheetData sheetId="16413"/>
      <sheetData sheetId="16414"/>
      <sheetData sheetId="16415"/>
      <sheetData sheetId="16416"/>
      <sheetData sheetId="16417"/>
      <sheetData sheetId="16418"/>
      <sheetData sheetId="16419"/>
      <sheetData sheetId="16420"/>
      <sheetData sheetId="16421"/>
      <sheetData sheetId="16422"/>
      <sheetData sheetId="16423"/>
      <sheetData sheetId="16424"/>
      <sheetData sheetId="16425"/>
      <sheetData sheetId="16426"/>
      <sheetData sheetId="16427"/>
      <sheetData sheetId="16428"/>
      <sheetData sheetId="16429"/>
      <sheetData sheetId="16430"/>
      <sheetData sheetId="16431"/>
      <sheetData sheetId="16432"/>
      <sheetData sheetId="16433"/>
      <sheetData sheetId="16434"/>
      <sheetData sheetId="16435"/>
      <sheetData sheetId="16436"/>
      <sheetData sheetId="16437"/>
      <sheetData sheetId="16438"/>
      <sheetData sheetId="16439"/>
      <sheetData sheetId="16440"/>
      <sheetData sheetId="16441"/>
      <sheetData sheetId="16442"/>
      <sheetData sheetId="16443"/>
      <sheetData sheetId="16444"/>
      <sheetData sheetId="16445"/>
      <sheetData sheetId="16446"/>
      <sheetData sheetId="16447"/>
      <sheetData sheetId="16448"/>
      <sheetData sheetId="16449"/>
      <sheetData sheetId="16450"/>
      <sheetData sheetId="16451"/>
      <sheetData sheetId="16452"/>
      <sheetData sheetId="16453"/>
      <sheetData sheetId="16454"/>
      <sheetData sheetId="16455"/>
      <sheetData sheetId="16456"/>
      <sheetData sheetId="16457"/>
      <sheetData sheetId="16458"/>
      <sheetData sheetId="16459"/>
      <sheetData sheetId="16460"/>
      <sheetData sheetId="16461"/>
      <sheetData sheetId="16462"/>
      <sheetData sheetId="16463"/>
      <sheetData sheetId="16464"/>
      <sheetData sheetId="16465"/>
      <sheetData sheetId="16466"/>
      <sheetData sheetId="16467"/>
      <sheetData sheetId="16468"/>
      <sheetData sheetId="16469"/>
      <sheetData sheetId="16470"/>
      <sheetData sheetId="16471"/>
      <sheetData sheetId="16472"/>
      <sheetData sheetId="16473"/>
      <sheetData sheetId="16474"/>
      <sheetData sheetId="16475"/>
      <sheetData sheetId="16476"/>
      <sheetData sheetId="16477"/>
      <sheetData sheetId="16478">
        <row r="5">
          <cell r="C5" t="str">
            <v>NIGHT</v>
          </cell>
        </row>
      </sheetData>
      <sheetData sheetId="16479"/>
      <sheetData sheetId="16480"/>
      <sheetData sheetId="16481"/>
      <sheetData sheetId="16482"/>
      <sheetData sheetId="16483"/>
      <sheetData sheetId="16484"/>
      <sheetData sheetId="16485"/>
      <sheetData sheetId="16486"/>
      <sheetData sheetId="16487"/>
      <sheetData sheetId="16488"/>
      <sheetData sheetId="16489"/>
      <sheetData sheetId="16490"/>
      <sheetData sheetId="16491">
        <row r="5">
          <cell r="C5">
            <v>2.8</v>
          </cell>
        </row>
      </sheetData>
      <sheetData sheetId="16492">
        <row r="5">
          <cell r="C5">
            <v>2.8</v>
          </cell>
        </row>
      </sheetData>
      <sheetData sheetId="16493">
        <row r="5">
          <cell r="C5" t="str">
            <v>NIGHT</v>
          </cell>
        </row>
      </sheetData>
      <sheetData sheetId="16494">
        <row r="5">
          <cell r="C5">
            <v>2.8</v>
          </cell>
        </row>
      </sheetData>
      <sheetData sheetId="16495">
        <row r="5">
          <cell r="C5">
            <v>2.8</v>
          </cell>
        </row>
      </sheetData>
      <sheetData sheetId="16496"/>
      <sheetData sheetId="16497"/>
      <sheetData sheetId="16498"/>
      <sheetData sheetId="16499"/>
      <sheetData sheetId="16500"/>
      <sheetData sheetId="16501"/>
      <sheetData sheetId="16502"/>
      <sheetData sheetId="16503"/>
      <sheetData sheetId="16504"/>
      <sheetData sheetId="16505"/>
      <sheetData sheetId="16506"/>
      <sheetData sheetId="16507"/>
      <sheetData sheetId="16508"/>
      <sheetData sheetId="16509"/>
      <sheetData sheetId="16510"/>
      <sheetData sheetId="16511"/>
      <sheetData sheetId="16512"/>
      <sheetData sheetId="16513"/>
      <sheetData sheetId="16514"/>
      <sheetData sheetId="16515"/>
      <sheetData sheetId="16516"/>
      <sheetData sheetId="16517"/>
      <sheetData sheetId="16518"/>
      <sheetData sheetId="16519"/>
      <sheetData sheetId="16520"/>
      <sheetData sheetId="16521"/>
      <sheetData sheetId="16522"/>
      <sheetData sheetId="16523"/>
      <sheetData sheetId="16524"/>
      <sheetData sheetId="16525"/>
      <sheetData sheetId="16526"/>
      <sheetData sheetId="16527"/>
      <sheetData sheetId="16528"/>
      <sheetData sheetId="16529"/>
      <sheetData sheetId="16530"/>
      <sheetData sheetId="16531"/>
      <sheetData sheetId="16532"/>
      <sheetData sheetId="16533"/>
      <sheetData sheetId="16534"/>
      <sheetData sheetId="16535"/>
      <sheetData sheetId="16536"/>
      <sheetData sheetId="16537"/>
      <sheetData sheetId="16538"/>
      <sheetData sheetId="16539"/>
      <sheetData sheetId="16540"/>
      <sheetData sheetId="16541"/>
      <sheetData sheetId="16542"/>
      <sheetData sheetId="16543"/>
      <sheetData sheetId="16544"/>
      <sheetData sheetId="16545"/>
      <sheetData sheetId="16546"/>
      <sheetData sheetId="16547"/>
      <sheetData sheetId="16548"/>
      <sheetData sheetId="16549"/>
      <sheetData sheetId="16550"/>
      <sheetData sheetId="16551"/>
      <sheetData sheetId="16552"/>
      <sheetData sheetId="16553"/>
      <sheetData sheetId="16554"/>
      <sheetData sheetId="16555">
        <row r="5">
          <cell r="C5">
            <v>2.8</v>
          </cell>
        </row>
      </sheetData>
      <sheetData sheetId="16556"/>
      <sheetData sheetId="16557"/>
      <sheetData sheetId="16558"/>
      <sheetData sheetId="16559"/>
      <sheetData sheetId="16560">
        <row r="5">
          <cell r="C5">
            <v>2.8</v>
          </cell>
        </row>
      </sheetData>
      <sheetData sheetId="16561">
        <row r="5">
          <cell r="C5">
            <v>2.8</v>
          </cell>
        </row>
      </sheetData>
      <sheetData sheetId="16562"/>
      <sheetData sheetId="16563"/>
      <sheetData sheetId="16564"/>
      <sheetData sheetId="16565"/>
      <sheetData sheetId="16566"/>
      <sheetData sheetId="16567"/>
      <sheetData sheetId="16568"/>
      <sheetData sheetId="16569"/>
      <sheetData sheetId="16570"/>
      <sheetData sheetId="16571"/>
      <sheetData sheetId="16572"/>
      <sheetData sheetId="16573"/>
      <sheetData sheetId="16574"/>
      <sheetData sheetId="16575"/>
      <sheetData sheetId="16576"/>
      <sheetData sheetId="16577">
        <row r="5">
          <cell r="C5">
            <v>2.8</v>
          </cell>
        </row>
      </sheetData>
      <sheetData sheetId="16578">
        <row r="5">
          <cell r="C5">
            <v>2.8</v>
          </cell>
        </row>
      </sheetData>
      <sheetData sheetId="16579">
        <row r="5">
          <cell r="C5">
            <v>2.8</v>
          </cell>
        </row>
      </sheetData>
      <sheetData sheetId="16580">
        <row r="5">
          <cell r="C5">
            <v>2.8</v>
          </cell>
        </row>
      </sheetData>
      <sheetData sheetId="16581"/>
      <sheetData sheetId="16582"/>
      <sheetData sheetId="16583">
        <row r="5">
          <cell r="C5">
            <v>2.8</v>
          </cell>
        </row>
      </sheetData>
      <sheetData sheetId="16584"/>
      <sheetData sheetId="16585">
        <row r="5">
          <cell r="C5">
            <v>2.8</v>
          </cell>
        </row>
      </sheetData>
      <sheetData sheetId="16586"/>
      <sheetData sheetId="16587"/>
      <sheetData sheetId="16588"/>
      <sheetData sheetId="16589"/>
      <sheetData sheetId="16590"/>
      <sheetData sheetId="16591"/>
      <sheetData sheetId="16592"/>
      <sheetData sheetId="16593"/>
      <sheetData sheetId="16594">
        <row r="5">
          <cell r="C5" t="str">
            <v>NIGHT</v>
          </cell>
        </row>
      </sheetData>
      <sheetData sheetId="16595"/>
      <sheetData sheetId="16596"/>
      <sheetData sheetId="16597">
        <row r="5">
          <cell r="C5">
            <v>2.8</v>
          </cell>
        </row>
      </sheetData>
      <sheetData sheetId="16598">
        <row r="5">
          <cell r="C5">
            <v>2.8</v>
          </cell>
        </row>
      </sheetData>
      <sheetData sheetId="16599"/>
      <sheetData sheetId="16600"/>
      <sheetData sheetId="16601"/>
      <sheetData sheetId="16602"/>
      <sheetData sheetId="16603"/>
      <sheetData sheetId="16604"/>
      <sheetData sheetId="16605"/>
      <sheetData sheetId="16606"/>
      <sheetData sheetId="16607" refreshError="1"/>
      <sheetData sheetId="16608" refreshError="1"/>
      <sheetData sheetId="16609" refreshError="1"/>
      <sheetData sheetId="166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38L_PE"/>
      <sheetName val="Sheet1"/>
      <sheetName val="Sheet2"/>
      <sheetName val="Sheet3"/>
      <sheetName val="Part List D38L PEMSB"/>
    </sheetNames>
    <definedNames>
      <definedName name="__TES46" refersTo="#REF!"/>
      <definedName name="AAAA" refersTo="#REF!" sheetId="0"/>
      <definedName name="asa" refersTo="#REF!" sheetId="0"/>
      <definedName name="asaa" refersTo="#REF!" sheetId="0"/>
      <definedName name="asasasasa" refersTo="#REF!" sheetId="0"/>
      <definedName name="project" refersTo="#REF!" sheetId="0"/>
      <definedName name="Record3" refersTo="#REF!" sheetId="0"/>
      <definedName name="Record4" refersTo="#REF!" sheetId="0"/>
      <definedName name="sasasas" refersTo="#REF!" sheetId="0"/>
      <definedName name="ssss" refersTo="#REF!" sheetId="0"/>
      <definedName name="test31" refersTo="#REF!" sheetId="0"/>
      <definedName name="test32" refersTo="#REF!" sheetId="0"/>
      <definedName name="test33" refersTo="#REF!" sheetId="0"/>
      <definedName name="test34" refersTo="#REF!" sheetId="0"/>
      <definedName name="test35" refersTo="#REF!" sheetId="0"/>
      <definedName name="test36" refersTo="#REF!" sheetId="0"/>
      <definedName name="test37" refersTo="#REF!" sheetId="0"/>
      <definedName name="test41" refersTo="#REF!" sheetId="0"/>
      <definedName name="test42" refersTo="#REF!" sheetId="0"/>
      <definedName name="test43" refersTo="#REF!" sheetId="0"/>
      <definedName name="test44" refersTo="#REF!" sheetId="0"/>
      <definedName name="test45" refersTo="#REF!" sheetId="0"/>
      <definedName name="test46" refersTo="#REF!" sheetId="0"/>
      <definedName name="test47" refersTo="#REF!" sheetId="0"/>
      <definedName name="zz" refersTo="#REF!" sheetId="0"/>
    </definedNames>
    <sheetDataSet>
      <sheetData sheetId="0"/>
      <sheetData sheetId="1"/>
      <sheetData sheetId="2"/>
      <sheetData sheetId="3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38L_PE"/>
      <sheetName val="Sheet1"/>
      <sheetName val="Sheet2"/>
      <sheetName val="Sheet3"/>
      <sheetName val="Part List D38L PEMSB"/>
    </sheetNames>
    <definedNames>
      <definedName name="__TES46" refersTo="#REF!"/>
      <definedName name="AAAA" refersTo="#REF!" sheetId="0"/>
      <definedName name="asa" refersTo="#REF!" sheetId="0"/>
      <definedName name="asaa" refersTo="#REF!" sheetId="0"/>
      <definedName name="asasasasa" refersTo="#REF!" sheetId="0"/>
      <definedName name="project" refersTo="#REF!" sheetId="0"/>
      <definedName name="Record3" refersTo="#REF!" sheetId="0"/>
      <definedName name="Record4" refersTo="#REF!" sheetId="0"/>
      <definedName name="sasasas" refersTo="#REF!" sheetId="0"/>
      <definedName name="ssss" refersTo="#REF!" sheetId="0"/>
      <definedName name="test31" refersTo="#REF!" sheetId="0"/>
      <definedName name="test32" refersTo="#REF!" sheetId="0"/>
      <definedName name="test33" refersTo="#REF!" sheetId="0"/>
      <definedName name="test34" refersTo="#REF!" sheetId="0"/>
      <definedName name="test35" refersTo="#REF!" sheetId="0"/>
      <definedName name="test36" refersTo="#REF!" sheetId="0"/>
      <definedName name="test37" refersTo="#REF!" sheetId="0"/>
      <definedName name="test41" refersTo="#REF!" sheetId="0"/>
      <definedName name="test42" refersTo="#REF!" sheetId="0"/>
      <definedName name="test43" refersTo="#REF!" sheetId="0"/>
      <definedName name="test44" refersTo="#REF!" sheetId="0"/>
      <definedName name="test45" refersTo="#REF!" sheetId="0"/>
      <definedName name="test46" refersTo="#REF!" sheetId="0"/>
      <definedName name="test47" refersTo="#REF!" sheetId="0"/>
      <definedName name="zz" refersTo="#REF!" sheetId="0"/>
    </definedNames>
    <sheetDataSet>
      <sheetData sheetId="0"/>
      <sheetData sheetId="1"/>
      <sheetData sheetId="2"/>
      <sheetData sheetId="3"/>
      <sheetData sheetId="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93.N"/>
      <sheetName val="tot 393N"/>
      <sheetName val="list"/>
      <sheetName val="supp_name"/>
      <sheetName val="393_N"/>
      <sheetName val="OTHERS x620"/>
      <sheetName val="part"/>
      <sheetName val="D01A"/>
      <sheetName val="Cost centre expenditure"/>
      <sheetName val="393_N1"/>
      <sheetName val="tot_393N"/>
      <sheetName val="設置部署"/>
      <sheetName val="設備分類"/>
      <sheetName val="材料区分配列表"/>
      <sheetName val="ﾃｨｰﾁﾝｸﾞ"/>
      <sheetName val="Volumes"/>
      <sheetName val="393_N2"/>
      <sheetName val="tot_393N1"/>
      <sheetName val="OTHERS_x620"/>
      <sheetName val="Cost_centre_expenditure"/>
      <sheetName val="開発目標値"/>
      <sheetName val="NOV"/>
      <sheetName val="BI02384"/>
      <sheetName val="Sales"/>
      <sheetName val="Sheet2"/>
      <sheetName val="Type I"/>
      <sheetName val="393N ONLY"/>
      <sheetName val="IS-Yearly"/>
      <sheetName val="140N Part Local (SE)"/>
      <sheetName val="Labul 00"/>
      <sheetName val="引当型式確認画面"/>
      <sheetName val="590P追加"/>
      <sheetName val="Price"/>
      <sheetName val="2002"/>
      <sheetName val="BQ"/>
      <sheetName val="sa"/>
      <sheetName val="BY CATEGORY"/>
      <sheetName val="new"/>
      <sheetName val="TD"/>
      <sheetName val="Book(Irregular)"/>
      <sheetName val="CPL"/>
      <sheetName val="Man power"/>
      <sheetName val="capacity"/>
      <sheetName val="GP"/>
      <sheetName val="売上高表(半期別)"/>
      <sheetName val="AssySupps"/>
      <sheetName val="Protected Lists"/>
      <sheetName val="fix"/>
      <sheetName val="Draft Vehicle Format"/>
      <sheetName val="13"/>
      <sheetName val="?????"/>
      <sheetName val="REVICED"/>
      <sheetName val="ﾀｰﾐﾅﾙ発熱"/>
      <sheetName val="393_N3"/>
      <sheetName val="tot_393N2"/>
      <sheetName val="OTHERS_x6201"/>
      <sheetName val="Cost_centre_expenditure1"/>
      <sheetName val="393N_ONLY"/>
      <sheetName val="Type_I"/>
      <sheetName val="140N_Part_Local_(SE)"/>
      <sheetName val="Labul_00"/>
      <sheetName val="BY_CATEGORY"/>
      <sheetName val="Man_power"/>
      <sheetName val="393_N4"/>
      <sheetName val="tot_393N3"/>
      <sheetName val="OTHERS_x6202"/>
      <sheetName val="Cost_centre_expenditure2"/>
      <sheetName val="393N_ONLY1"/>
      <sheetName val="Type_I1"/>
      <sheetName val="140N_Part_Local_(SE)1"/>
      <sheetName val="Labul_001"/>
      <sheetName val="BY_CATEGORY1"/>
      <sheetName val="Man_power1"/>
      <sheetName val="gvl"/>
      <sheetName val="sort2"/>
      <sheetName val="Target380NX "/>
      <sheetName val="6580002040"/>
      <sheetName val="mei"/>
      <sheetName val="Schedule PM"/>
      <sheetName val="中長計.XLS"/>
      <sheetName val="COST-mc"/>
      <sheetName val="BONUS.DB"/>
      <sheetName val="MD_01Oct2002"/>
      <sheetName val="Material"/>
      <sheetName val="167W SOKAKU Carry Over Prts"/>
      <sheetName val="___ "/>
      <sheetName val="生產實績表"/>
      <sheetName val="Analisa"/>
      <sheetName val="SITE-E"/>
      <sheetName val="nama karya ppc log Sep 2006"/>
      <sheetName val="_____"/>
      <sheetName val="393_N5"/>
      <sheetName val="tot_393N4"/>
      <sheetName val="OTHERS_x6203"/>
      <sheetName val="Cost_centre_expenditure3"/>
      <sheetName val="Type_I2"/>
      <sheetName val="393N_ONLY2"/>
      <sheetName val="140N_Part_Local_(SE)2"/>
      <sheetName val="Labul_002"/>
      <sheetName val="BY_CATEGORY2"/>
      <sheetName val="Man_power2"/>
      <sheetName val="Protected_Lists"/>
      <sheetName val="Draft_Vehicle_Format"/>
      <sheetName val="Schedule_PM"/>
      <sheetName val="中長計_XLS"/>
      <sheetName val="Target380NX_"/>
      <sheetName val="BONUS_DB"/>
      <sheetName val="167W_SOKAKU_Carry_Over_Prts"/>
      <sheetName val="____"/>
      <sheetName val="nama_karya_ppc_log_Sep_2006"/>
      <sheetName val="Sheet1"/>
      <sheetName val="DBシート"/>
      <sheetName val="mast"/>
      <sheetName val="CF設投見積り"/>
      <sheetName val="SLSunit"/>
      <sheetName val="BS"/>
      <sheetName val="IS"/>
      <sheetName val="Gen_as"/>
      <sheetName val="MARCH-APRIL. 03"/>
      <sheetName val="press"/>
      <sheetName val="Supp.List"/>
      <sheetName val="393_N6"/>
      <sheetName val="tot_393N5"/>
      <sheetName val="OTHERS_x6204"/>
      <sheetName val="Cost_centre_expenditure4"/>
      <sheetName val="Type_I3"/>
      <sheetName val="393N_ONLY3"/>
      <sheetName val="140N_Part_Local_(SE)3"/>
      <sheetName val="Labul_003"/>
      <sheetName val="BY_CATEGORY3"/>
      <sheetName val="Man_power3"/>
      <sheetName val="Protected_Lists1"/>
      <sheetName val="Draft_Vehicle_Format1"/>
      <sheetName val="Schedule_PM1"/>
      <sheetName val="中長計_XLS1"/>
      <sheetName val="Target380NX_1"/>
      <sheetName val="BONUS_DB1"/>
      <sheetName val="167W_SOKAKU_Carry_Over_Prts1"/>
      <sheetName val="____1"/>
      <sheetName val="nama_karya_ppc_log_Sep_20061"/>
      <sheetName val="D02G0403"/>
      <sheetName val="ST"/>
      <sheetName val="D39B"/>
      <sheetName val="xls100Control"/>
      <sheetName val="797T輸入部品リスト"/>
      <sheetName val="Balance Sheet"/>
      <sheetName val="Income Statement"/>
      <sheetName val="FLOW PROCESS"/>
      <sheetName val="ECI ChekSHeet"/>
      <sheetName val="LiburNas"/>
      <sheetName val="参考)X777"/>
      <sheetName val="T-VAN-DM"/>
      <sheetName val="Grafik  _2_"/>
      <sheetName val="電設"/>
      <sheetName val="Mutasi Stock D99BO"/>
      <sheetName val="部品構成82111"/>
      <sheetName val="070N"/>
      <sheetName val="Vol"/>
      <sheetName val="Min"/>
      <sheetName val="Set"/>
      <sheetName val=""/>
      <sheetName val="393_N7"/>
      <sheetName val="tot_393N6"/>
      <sheetName val="OTHERS_x6205"/>
      <sheetName val="Cost_centre_expenditure5"/>
      <sheetName val="Type_I4"/>
      <sheetName val="393N_ONLY4"/>
      <sheetName val="140N_Part_Local_(SE)4"/>
      <sheetName val="Labul_004"/>
      <sheetName val="BY_CATEGORY4"/>
      <sheetName val="Man_power4"/>
      <sheetName val="Protected_Lists2"/>
      <sheetName val="Draft_Vehicle_Format2"/>
      <sheetName val="中長計_XLS2"/>
      <sheetName val="Schedule_PM2"/>
      <sheetName val="Target380NX_2"/>
      <sheetName val="BONUS_DB2"/>
      <sheetName val="167W_SOKAKU_Carry_Over_Prts2"/>
      <sheetName val="____2"/>
      <sheetName val="nama_karya_ppc_log_Sep_20062"/>
      <sheetName val="MARCH-APRIL__03"/>
      <sheetName val="Supp_List"/>
      <sheetName val="FLOW_PROCESS"/>
      <sheetName val="ECI_ChekSHeet"/>
      <sheetName val="Balance_Sheet"/>
      <sheetName val="Income_Statement"/>
      <sheetName val="393_N8"/>
      <sheetName val="tot_393N7"/>
      <sheetName val="OTHERS_x6206"/>
      <sheetName val="Cost_centre_expenditure6"/>
      <sheetName val="Type_I5"/>
      <sheetName val="393N_ONLY5"/>
      <sheetName val="140N_Part_Local_(SE)5"/>
      <sheetName val="Labul_005"/>
      <sheetName val="BY_CATEGORY5"/>
      <sheetName val="Man_power5"/>
      <sheetName val="Protected_Lists3"/>
      <sheetName val="Draft_Vehicle_Format3"/>
      <sheetName val="中長計_XLS3"/>
      <sheetName val="Schedule_PM3"/>
      <sheetName val="Target380NX_3"/>
      <sheetName val="BONUS_DB3"/>
      <sheetName val="167W_SOKAKU_Carry_Over_Prts3"/>
      <sheetName val="____3"/>
      <sheetName val="nama_karya_ppc_log_Sep_20063"/>
      <sheetName val="MARCH-APRIL__031"/>
      <sheetName val="Supp_List1"/>
      <sheetName val="FLOW_PROCESS1"/>
      <sheetName val="ECI_ChekSHeet1"/>
      <sheetName val="Balance_Sheet1"/>
      <sheetName val="Income_Statement1"/>
      <sheetName val="Grafik___2_"/>
      <sheetName val="吊上げパ(20)"/>
      <sheetName val="GARNISH  CTR PILLAR  LWR RH"/>
      <sheetName val="PR"/>
      <sheetName val="cogd-egn"/>
      <sheetName val="cogd-sum"/>
      <sheetName val="393_N9"/>
      <sheetName val="tot_393N8"/>
      <sheetName val="OTHERS_x6207"/>
      <sheetName val="Cost_centre_expenditure7"/>
      <sheetName val="Type_I6"/>
      <sheetName val="393N_ONLY6"/>
      <sheetName val="140N_Part_Local_(SE)6"/>
      <sheetName val="Labul_006"/>
      <sheetName val="BY_CATEGORY6"/>
      <sheetName val="Man_power6"/>
      <sheetName val="Protected_Lists4"/>
      <sheetName val="Draft_Vehicle_Format4"/>
      <sheetName val="BONUS_DB4"/>
      <sheetName val="Schedule_PM4"/>
      <sheetName val="Target380NX_4"/>
      <sheetName val="167W_SOKAKU_Carry_Over_Prts4"/>
      <sheetName val="____4"/>
      <sheetName val="Grafik___2_1"/>
      <sheetName val="中長計_XLS4"/>
      <sheetName val="nama_karya_ppc_log_Sep_20064"/>
      <sheetName val="MARCH-APRIL__032"/>
      <sheetName val="Supp_List2"/>
      <sheetName val="Balance_Sheet2"/>
      <sheetName val="Income_Statement2"/>
      <sheetName val="FLOW_PROCESS2"/>
      <sheetName val="ECI_ChekSHeet2"/>
      <sheetName val="Mutasi_Stock_D99BO"/>
      <sheetName val="暫存庫"/>
      <sheetName val="組織表"/>
      <sheetName val="LM"/>
      <sheetName val="LARGE"/>
      <sheetName val="MEDIUM"/>
      <sheetName val="SPORTS"/>
      <sheetName val="SMALL"/>
      <sheetName val="Properties"/>
      <sheetName val=""/>
      <sheetName val="LINE PALLET BESI 1 (PATAN A-B)"/>
      <sheetName val="WSS PALLET BESI (PER MESIN)"/>
      <sheetName val="Introduction"/>
      <sheetName val="投資ﾌｫﾛｰ"/>
      <sheetName val="Definitions"/>
      <sheetName val="QuoteData"/>
      <sheetName val="Paretto"/>
      <sheetName val="4p"/>
      <sheetName val="800T Follow-up Data"/>
      <sheetName val="system"/>
      <sheetName val="諸元比較詳細２.５ﾄﾝ"/>
      <sheetName val="Area2PlPer"/>
      <sheetName val="ITEM  STUDY (2)"/>
      <sheetName val="INTINC"/>
      <sheetName val="supplier list"/>
      <sheetName val="drop down list"/>
      <sheetName val="Parameters"/>
      <sheetName val="393_N10"/>
      <sheetName val="tot_393N9"/>
      <sheetName val="OTHERS_x6208"/>
      <sheetName val="Cost_centre_expenditure8"/>
      <sheetName val="Type_I7"/>
      <sheetName val="393N_ONLY7"/>
      <sheetName val="140N_Part_Local_(SE)7"/>
      <sheetName val="Labul_007"/>
      <sheetName val="BY_CATEGORY7"/>
      <sheetName val="Man_power7"/>
      <sheetName val="Protected_Lists5"/>
      <sheetName val="Draft_Vehicle_Format5"/>
      <sheetName val="中長計_XLS5"/>
      <sheetName val="Schedule_PM5"/>
      <sheetName val="Target380NX_5"/>
      <sheetName val="BONUS_DB5"/>
      <sheetName val="167W_SOKAKU_Carry_Over_Prts5"/>
      <sheetName val="____5"/>
      <sheetName val="nama_karya_ppc_log_Sep_20065"/>
      <sheetName val="MARCH-APRIL__033"/>
      <sheetName val="Supp_List3"/>
      <sheetName val="FLOW_PROCESS3"/>
      <sheetName val="ECI_ChekSHeet3"/>
      <sheetName val="Balance_Sheet3"/>
      <sheetName val="Income_Statement3"/>
      <sheetName val="Grafik___2_2"/>
      <sheetName val="Mutasi_Stock_D99BO1"/>
      <sheetName val="GARNISH__CTR_PILLAR__LWR_RH"/>
      <sheetName val="Data"/>
      <sheetName val="MAT"/>
      <sheetName val="CRPQ"/>
      <sheetName val="Resume"/>
      <sheetName val="Schedule"/>
      <sheetName val="delivery"/>
      <sheetName val="deff"/>
      <sheetName val="393_N11"/>
      <sheetName val="tot_393N10"/>
      <sheetName val="OTHERS_x6209"/>
      <sheetName val="Cost_centre_expenditure9"/>
      <sheetName val="Type_I8"/>
      <sheetName val="393N_ONLY8"/>
      <sheetName val="140N_Part_Local_(SE)8"/>
      <sheetName val="Labul_008"/>
      <sheetName val="BY_CATEGORY8"/>
      <sheetName val="Man_power8"/>
      <sheetName val="Protected_Lists6"/>
      <sheetName val="Draft_Vehicle_Format6"/>
      <sheetName val="中長計_XLS6"/>
      <sheetName val="Schedule_PM6"/>
      <sheetName val="Target380NX_6"/>
      <sheetName val="BONUS_DB6"/>
      <sheetName val="167W_SOKAKU_Carry_Over_Prts6"/>
      <sheetName val="____6"/>
      <sheetName val="nama_karya_ppc_log_Sep_20066"/>
      <sheetName val="MARCH-APRIL__034"/>
      <sheetName val="Supp_List4"/>
      <sheetName val="FLOW_PROCESS4"/>
      <sheetName val="ECI_ChekSHeet4"/>
      <sheetName val="Balance_Sheet4"/>
      <sheetName val="Income_Statement4"/>
      <sheetName val="Grafik___2_3"/>
      <sheetName val="Mutasi_Stock_D99BO2"/>
      <sheetName val="GARNISH__CTR_PILLAR__LWR_RH1"/>
      <sheetName val="LINE_PALLET_BESI_1_(PATAN_A-B)"/>
      <sheetName val="WSS_PALLET_BESI_(PER_MESIN)"/>
      <sheetName val="800T_Follow-up_Data"/>
      <sheetName val="諸元比較詳細２_５ﾄﾝ"/>
      <sheetName val="ITEM__STUDY_(2)"/>
      <sheetName val="supplier_list"/>
      <sheetName val="drop_down_list"/>
      <sheetName val="sum_gtm"/>
      <sheetName val="PT. TMMIN"/>
      <sheetName val="ctdg"/>
      <sheetName val="NCastalone"/>
      <sheetName val="CC "/>
      <sheetName val="AAUS認証試作の試計書のデータ"/>
      <sheetName val="見積一覧_１案_"/>
      <sheetName val="Sheet3"/>
      <sheetName val="Cost of Goods Sold"/>
      <sheetName val="工数データ"/>
      <sheetName val="DATA_GOKEI"/>
      <sheetName val="INDEX"/>
      <sheetName val="ｺﾝY条件BD"/>
      <sheetName val="DAILY ACE-1"/>
      <sheetName val="DATA ACE 1"/>
      <sheetName val="List "/>
      <sheetName val="3-加"/>
      <sheetName val="8-加"/>
      <sheetName val="parameter"/>
      <sheetName val="Proses_Mesin"/>
      <sheetName val="TMS Data"/>
      <sheetName val="393_N12"/>
      <sheetName val="tot_393N11"/>
      <sheetName val="OTHERS_x62010"/>
      <sheetName val="Cost_centre_expenditure10"/>
      <sheetName val="Type_I9"/>
      <sheetName val="393N_ONLY9"/>
      <sheetName val="140N_Part_Local_(SE)9"/>
      <sheetName val="Labul_009"/>
      <sheetName val="BY_CATEGORY9"/>
      <sheetName val="Man_power9"/>
      <sheetName val="Protected_Lists7"/>
      <sheetName val="Draft_Vehicle_Format7"/>
      <sheetName val="中長計_XLS7"/>
      <sheetName val="Schedule_PM7"/>
      <sheetName val="Target380NX_7"/>
      <sheetName val="BONUS_DB7"/>
      <sheetName val="167W_SOKAKU_Carry_Over_Prts7"/>
      <sheetName val="____7"/>
      <sheetName val="nama_karya_ppc_log_Sep_20067"/>
      <sheetName val="MARCH-APRIL__035"/>
      <sheetName val="Supp_List5"/>
      <sheetName val="FLOW_PROCESS5"/>
      <sheetName val="ECI_ChekSHeet5"/>
      <sheetName val="Balance_Sheet5"/>
      <sheetName val="Income_Statement5"/>
      <sheetName val="Grafik___2_4"/>
      <sheetName val="Mutasi_Stock_D99BO3"/>
      <sheetName val="GARNISH__CTR_PILLAR__LWR_RH2"/>
      <sheetName val="LINE_PALLET_BESI_1_(PATAN_A-B)1"/>
      <sheetName val="WSS_PALLET_BESI_(PER_MESIN)1"/>
      <sheetName val="800T_Follow-up_Data1"/>
      <sheetName val="諸元比較詳細２_５ﾄﾝ1"/>
      <sheetName val="ITEM__STUDY_(2)1"/>
      <sheetName val="supplier_list1"/>
      <sheetName val="drop_down_list1"/>
      <sheetName val="PT__TMMIN"/>
      <sheetName val="Master"/>
      <sheetName val="①　BP vs SPR (TTL Impact)"/>
      <sheetName val="para"/>
      <sheetName val="393_N13"/>
      <sheetName val="tot_393N12"/>
      <sheetName val="OTHERS_x62011"/>
      <sheetName val="Cost_centre_expenditure11"/>
      <sheetName val="Type_I10"/>
      <sheetName val="393N_ONLY10"/>
      <sheetName val="140N_Part_Local_(SE)10"/>
      <sheetName val="Labul_0010"/>
      <sheetName val="BY_CATEGORY10"/>
      <sheetName val="Protected_Lists8"/>
      <sheetName val="Man_power10"/>
      <sheetName val="Draft_Vehicle_Format8"/>
      <sheetName val="BONUS_DB8"/>
      <sheetName val="中長計_XLS8"/>
      <sheetName val="Schedule_PM8"/>
      <sheetName val="Target380NX_8"/>
      <sheetName val="167W_SOKAKU_Carry_Over_Prts8"/>
      <sheetName val="____8"/>
      <sheetName val="nama_karya_ppc_log_Sep_20068"/>
      <sheetName val="MARCH-APRIL__036"/>
      <sheetName val="Supp_List6"/>
      <sheetName val="FLOW_PROCESS6"/>
      <sheetName val="ECI_ChekSHeet6"/>
      <sheetName val="Balance_Sheet6"/>
      <sheetName val="Income_Statement6"/>
      <sheetName val="GARNISH__CTR_PILLAR__LWR_RH3"/>
      <sheetName val="Grafik___2_5"/>
      <sheetName val="Mutasi_Stock_D99BO4"/>
      <sheetName val="LINE_PALLET_BESI_1_(PATAN_A-B)2"/>
      <sheetName val="WSS_PALLET_BESI_(PER_MESIN)2"/>
      <sheetName val="800T_Follow-up_Data2"/>
      <sheetName val="supplier_list2"/>
      <sheetName val="drop_down_list2"/>
      <sheetName val="諸元比較詳細２_５ﾄﾝ2"/>
      <sheetName val="ITEM__STUDY_(2)2"/>
      <sheetName val="PT__TMMIN1"/>
      <sheetName val="393_N15"/>
      <sheetName val="tot_393N14"/>
      <sheetName val="OTHERS_x62013"/>
      <sheetName val="Cost_centre_expenditure13"/>
      <sheetName val="Type_I12"/>
      <sheetName val="393N_ONLY12"/>
      <sheetName val="140N_Part_Local_(SE)12"/>
      <sheetName val="Labul_0012"/>
      <sheetName val="BY_CATEGORY12"/>
      <sheetName val="Protected_Lists10"/>
      <sheetName val="Man_power12"/>
      <sheetName val="Draft_Vehicle_Format10"/>
      <sheetName val="BONUS_DB10"/>
      <sheetName val="中長計_XLS10"/>
      <sheetName val="Schedule_PM10"/>
      <sheetName val="Target380NX_10"/>
      <sheetName val="167W_SOKAKU_Carry_Over_Prts10"/>
      <sheetName val="____10"/>
      <sheetName val="nama_karya_ppc_log_Sep_200610"/>
      <sheetName val="MARCH-APRIL__038"/>
      <sheetName val="Supp_List8"/>
      <sheetName val="FLOW_PROCESS8"/>
      <sheetName val="ECI_ChekSHeet8"/>
      <sheetName val="Balance_Sheet8"/>
      <sheetName val="Income_Statement8"/>
      <sheetName val="GARNISH__CTR_PILLAR__LWR_RH5"/>
      <sheetName val="Grafik___2_7"/>
      <sheetName val="Mutasi_Stock_D99BO6"/>
      <sheetName val="393_N14"/>
      <sheetName val="tot_393N13"/>
      <sheetName val="OTHERS_x62012"/>
      <sheetName val="Cost_centre_expenditure12"/>
      <sheetName val="Type_I11"/>
      <sheetName val="393N_ONLY11"/>
      <sheetName val="140N_Part_Local_(SE)11"/>
      <sheetName val="Labul_0011"/>
      <sheetName val="BY_CATEGORY11"/>
      <sheetName val="Protected_Lists9"/>
      <sheetName val="Man_power11"/>
      <sheetName val="Draft_Vehicle_Format9"/>
      <sheetName val="BONUS_DB9"/>
      <sheetName val="中長計_XLS9"/>
      <sheetName val="Schedule_PM9"/>
      <sheetName val="Target380NX_9"/>
      <sheetName val="167W_SOKAKU_Carry_Over_Prts9"/>
      <sheetName val="____9"/>
      <sheetName val="nama_karya_ppc_log_Sep_20069"/>
      <sheetName val="MARCH-APRIL__037"/>
      <sheetName val="Supp_List7"/>
      <sheetName val="FLOW_PROCESS7"/>
      <sheetName val="ECI_ChekSHeet7"/>
      <sheetName val="Balance_Sheet7"/>
      <sheetName val="Income_Statement7"/>
      <sheetName val="GARNISH__CTR_PILLAR__LWR_RH4"/>
      <sheetName val="Grafik___2_6"/>
      <sheetName val="Mutasi_Stock_D99BO5"/>
      <sheetName val="LINE_PALLET_BESI_1_(PATAN_A-B)3"/>
      <sheetName val="WSS_PALLET_BESI_(PER_MESIN)3"/>
      <sheetName val="800T_Follow-up_Data3"/>
      <sheetName val="supplier_list3"/>
      <sheetName val="drop_down_list3"/>
      <sheetName val="諸元比較詳細２_５ﾄﾝ3"/>
      <sheetName val="ITEM__STUDY_(2)3"/>
      <sheetName val="PT__TMMIN2"/>
      <sheetName val="LINE_PALLET_BESI_1_(PATAN_A-B)4"/>
      <sheetName val="WSS_PALLET_BESI_(PER_MESIN)4"/>
      <sheetName val="800T_Follow-up_Data4"/>
      <sheetName val="諸元比較詳細２_５ﾄﾝ4"/>
      <sheetName val="ITEM__STUDY_(2)4"/>
      <sheetName val="supplier_list4"/>
      <sheetName val="drop_down_list4"/>
      <sheetName val="PT__TMMIN3"/>
      <sheetName val="C100-KICK"/>
      <sheetName val="C100_KICK"/>
      <sheetName val="Template"/>
      <sheetName val="DATA "/>
      <sheetName val="Database"/>
      <sheetName val="Data Post"/>
      <sheetName val="cost"/>
      <sheetName val="Actual"/>
      <sheetName val="課題一覧"/>
      <sheetName val="為替前提"/>
      <sheetName val="Dasar Perhitungan Cost"/>
      <sheetName val="Avensis+d seg  in &amp; out of UK+F"/>
      <sheetName val="ocean voyage"/>
      <sheetName val="AX570の衝突改造車の試計書"/>
      <sheetName val="AX700の１次・認証試作の試計書"/>
    </sheetNames>
    <sheetDataSet>
      <sheetData sheetId="0" refreshError="1">
        <row r="5">
          <cell r="L5">
            <v>1</v>
          </cell>
          <cell r="M5">
            <v>1</v>
          </cell>
          <cell r="N5">
            <v>1</v>
          </cell>
          <cell r="O5">
            <v>1</v>
          </cell>
          <cell r="P5" t="str">
            <v>Previous</v>
          </cell>
          <cell r="Q5" t="str">
            <v>New Rate</v>
          </cell>
          <cell r="R5" t="str">
            <v>Previous</v>
          </cell>
          <cell r="S5" t="str">
            <v>New Rate</v>
          </cell>
          <cell r="T5" t="str">
            <v>Previous</v>
          </cell>
          <cell r="U5" t="str">
            <v>New Rate</v>
          </cell>
          <cell r="V5" t="str">
            <v>Previous</v>
          </cell>
          <cell r="W5" t="str">
            <v>New Rate</v>
          </cell>
          <cell r="Z5">
            <v>1</v>
          </cell>
          <cell r="AA5">
            <v>1</v>
          </cell>
          <cell r="AB5">
            <v>1</v>
          </cell>
          <cell r="AC5">
            <v>1</v>
          </cell>
        </row>
        <row r="6">
          <cell r="A6">
            <v>1</v>
          </cell>
          <cell r="B6" t="str">
            <v>A0</v>
          </cell>
          <cell r="C6" t="str">
            <v>Returnable Rack 1B</v>
          </cell>
          <cell r="D6" t="str">
            <v>T1B</v>
          </cell>
          <cell r="E6">
            <v>2250</v>
          </cell>
          <cell r="F6">
            <v>1470</v>
          </cell>
          <cell r="G6">
            <v>730</v>
          </cell>
          <cell r="H6">
            <v>273968.50409999996</v>
          </cell>
          <cell r="I6" t="str">
            <v>/pcs</v>
          </cell>
          <cell r="J6">
            <v>280976</v>
          </cell>
          <cell r="K6">
            <v>0</v>
          </cell>
          <cell r="L6">
            <v>1</v>
          </cell>
          <cell r="M6">
            <v>1</v>
          </cell>
          <cell r="N6">
            <v>1</v>
          </cell>
          <cell r="O6">
            <v>1</v>
          </cell>
          <cell r="P6">
            <v>273968.50409999996</v>
          </cell>
          <cell r="Q6">
            <v>0</v>
          </cell>
          <cell r="R6">
            <v>273968.50409999996</v>
          </cell>
          <cell r="S6">
            <v>280976</v>
          </cell>
          <cell r="T6">
            <v>273968.50409999996</v>
          </cell>
          <cell r="U6">
            <v>280976</v>
          </cell>
          <cell r="V6">
            <v>273968.50409999996</v>
          </cell>
          <cell r="W6">
            <v>280976</v>
          </cell>
          <cell r="X6">
            <v>4</v>
          </cell>
          <cell r="Z6">
            <v>1</v>
          </cell>
          <cell r="AA6">
            <v>1</v>
          </cell>
          <cell r="AB6">
            <v>1</v>
          </cell>
          <cell r="AC6">
            <v>1</v>
          </cell>
        </row>
        <row r="7">
          <cell r="A7">
            <v>2</v>
          </cell>
          <cell r="B7" t="str">
            <v>A0</v>
          </cell>
          <cell r="C7" t="str">
            <v>Wooden Module 1/3 H (INNER)</v>
          </cell>
          <cell r="D7" t="str">
            <v>A0</v>
          </cell>
          <cell r="E7">
            <v>0</v>
          </cell>
          <cell r="F7">
            <v>0</v>
          </cell>
          <cell r="G7">
            <v>0</v>
          </cell>
          <cell r="H7">
            <v>244779.7959</v>
          </cell>
          <cell r="I7">
            <v>0</v>
          </cell>
          <cell r="J7">
            <v>0</v>
          </cell>
          <cell r="K7">
            <v>0</v>
          </cell>
          <cell r="L7">
            <v>1</v>
          </cell>
          <cell r="M7">
            <v>1</v>
          </cell>
          <cell r="N7">
            <v>1</v>
          </cell>
          <cell r="O7">
            <v>1</v>
          </cell>
          <cell r="P7">
            <v>244779.7959</v>
          </cell>
          <cell r="Q7">
            <v>0</v>
          </cell>
          <cell r="R7">
            <v>244779.7959</v>
          </cell>
          <cell r="S7">
            <v>0</v>
          </cell>
          <cell r="T7">
            <v>244779.7959</v>
          </cell>
          <cell r="U7">
            <v>0</v>
          </cell>
          <cell r="V7">
            <v>244779.7959</v>
          </cell>
          <cell r="W7">
            <v>0</v>
          </cell>
          <cell r="Z7">
            <v>1</v>
          </cell>
          <cell r="AA7">
            <v>1</v>
          </cell>
          <cell r="AB7">
            <v>1</v>
          </cell>
          <cell r="AC7">
            <v>1</v>
          </cell>
        </row>
        <row r="8">
          <cell r="A8">
            <v>3</v>
          </cell>
          <cell r="B8" t="str">
            <v>A0</v>
          </cell>
          <cell r="C8" t="str">
            <v>Carton Sheet</v>
          </cell>
          <cell r="D8" t="str">
            <v>2J</v>
          </cell>
          <cell r="E8">
            <v>1400</v>
          </cell>
          <cell r="F8">
            <v>1100</v>
          </cell>
          <cell r="G8">
            <v>0</v>
          </cell>
          <cell r="H8">
            <v>0</v>
          </cell>
          <cell r="I8">
            <v>0</v>
          </cell>
          <cell r="J8">
            <v>6655.4756079854806</v>
          </cell>
          <cell r="K8">
            <v>0</v>
          </cell>
          <cell r="L8">
            <v>2</v>
          </cell>
          <cell r="M8">
            <v>2</v>
          </cell>
          <cell r="N8">
            <v>2</v>
          </cell>
          <cell r="O8">
            <v>2</v>
          </cell>
          <cell r="P8">
            <v>0</v>
          </cell>
          <cell r="Q8">
            <v>0</v>
          </cell>
          <cell r="R8">
            <v>0</v>
          </cell>
          <cell r="S8">
            <v>13310.951215970961</v>
          </cell>
          <cell r="T8">
            <v>0</v>
          </cell>
          <cell r="U8">
            <v>13310.951215970961</v>
          </cell>
          <cell r="V8">
            <v>0</v>
          </cell>
          <cell r="W8">
            <v>13310.951215970961</v>
          </cell>
          <cell r="Z8">
            <v>2</v>
          </cell>
          <cell r="AA8">
            <v>2</v>
          </cell>
          <cell r="AB8">
            <v>2</v>
          </cell>
          <cell r="AC8">
            <v>2</v>
          </cell>
        </row>
        <row r="9">
          <cell r="A9">
            <v>4</v>
          </cell>
          <cell r="B9" t="str">
            <v>A0</v>
          </cell>
          <cell r="C9" t="str">
            <v>Wire (dia 1,6 mm)</v>
          </cell>
          <cell r="D9" t="str">
            <v>6C</v>
          </cell>
          <cell r="E9">
            <v>500</v>
          </cell>
          <cell r="F9">
            <v>0</v>
          </cell>
          <cell r="G9">
            <v>0</v>
          </cell>
          <cell r="H9">
            <v>111.74849999999999</v>
          </cell>
          <cell r="I9" t="str">
            <v>/pcs</v>
          </cell>
          <cell r="J9">
            <v>110.92459346642468</v>
          </cell>
          <cell r="K9">
            <v>0</v>
          </cell>
          <cell r="L9">
            <v>15</v>
          </cell>
          <cell r="M9">
            <v>15</v>
          </cell>
          <cell r="N9">
            <v>15</v>
          </cell>
          <cell r="O9">
            <v>15</v>
          </cell>
          <cell r="P9">
            <v>1229.2334999999998</v>
          </cell>
          <cell r="Q9">
            <v>0</v>
          </cell>
          <cell r="R9">
            <v>1229.2334999999998</v>
          </cell>
          <cell r="S9">
            <v>1663.8689019963701</v>
          </cell>
          <cell r="T9">
            <v>1229.2334999999998</v>
          </cell>
          <cell r="U9">
            <v>1663.8689019963701</v>
          </cell>
          <cell r="V9">
            <v>1229.2334999999998</v>
          </cell>
          <cell r="W9">
            <v>1663.8689019963701</v>
          </cell>
          <cell r="X9">
            <v>60</v>
          </cell>
          <cell r="Z9">
            <v>15</v>
          </cell>
          <cell r="AA9">
            <v>15</v>
          </cell>
          <cell r="AB9">
            <v>15</v>
          </cell>
          <cell r="AC9">
            <v>15</v>
          </cell>
        </row>
        <row r="10">
          <cell r="A10">
            <v>5</v>
          </cell>
          <cell r="B10" t="str">
            <v>A0</v>
          </cell>
          <cell r="C10" t="str">
            <v>Wire (dia 1,6 mm)</v>
          </cell>
          <cell r="D10" t="str">
            <v>6B</v>
          </cell>
          <cell r="E10">
            <v>750</v>
          </cell>
          <cell r="F10">
            <v>0</v>
          </cell>
          <cell r="G10">
            <v>0</v>
          </cell>
          <cell r="H10">
            <v>176.44499999999999</v>
          </cell>
          <cell r="I10" t="str">
            <v>/pcs</v>
          </cell>
          <cell r="J10">
            <v>175.14409494698634</v>
          </cell>
          <cell r="K10">
            <v>0</v>
          </cell>
          <cell r="L10">
            <v>3</v>
          </cell>
          <cell r="M10">
            <v>3</v>
          </cell>
          <cell r="N10">
            <v>3</v>
          </cell>
          <cell r="O10">
            <v>5</v>
          </cell>
          <cell r="P10">
            <v>2470.23</v>
          </cell>
          <cell r="Q10">
            <v>0</v>
          </cell>
          <cell r="R10">
            <v>2470.23</v>
          </cell>
          <cell r="S10">
            <v>525.43228484095903</v>
          </cell>
          <cell r="T10">
            <v>2470.23</v>
          </cell>
          <cell r="U10">
            <v>525.43228484095903</v>
          </cell>
          <cell r="V10">
            <v>2470.23</v>
          </cell>
          <cell r="W10">
            <v>875.72047473493171</v>
          </cell>
          <cell r="X10">
            <v>14</v>
          </cell>
          <cell r="Z10">
            <v>3</v>
          </cell>
          <cell r="AA10">
            <v>3</v>
          </cell>
          <cell r="AB10">
            <v>3</v>
          </cell>
          <cell r="AC10">
            <v>5</v>
          </cell>
        </row>
        <row r="11">
          <cell r="A11">
            <v>6</v>
          </cell>
          <cell r="B11" t="str">
            <v>A0</v>
          </cell>
          <cell r="C11" t="str">
            <v>Wire (dia 1,6 mm)</v>
          </cell>
          <cell r="D11" t="str">
            <v>6A</v>
          </cell>
          <cell r="E11">
            <v>900</v>
          </cell>
          <cell r="F11">
            <v>0</v>
          </cell>
          <cell r="G11">
            <v>0</v>
          </cell>
          <cell r="H11">
            <v>205.85249999999999</v>
          </cell>
          <cell r="I11" t="str">
            <v>/pcs</v>
          </cell>
          <cell r="J11">
            <v>204.33477743815072</v>
          </cell>
          <cell r="K11">
            <v>0</v>
          </cell>
          <cell r="L11">
            <v>8</v>
          </cell>
          <cell r="M11">
            <v>8</v>
          </cell>
          <cell r="N11">
            <v>8</v>
          </cell>
          <cell r="O11">
            <v>8</v>
          </cell>
          <cell r="P11">
            <v>411.70499999999998</v>
          </cell>
          <cell r="Q11">
            <v>0</v>
          </cell>
          <cell r="R11">
            <v>411.70499999999998</v>
          </cell>
          <cell r="S11">
            <v>1634.6782195052058</v>
          </cell>
          <cell r="T11">
            <v>411.70499999999998</v>
          </cell>
          <cell r="U11">
            <v>1634.6782195052058</v>
          </cell>
          <cell r="V11">
            <v>411.70499999999998</v>
          </cell>
          <cell r="W11">
            <v>1634.6782195052058</v>
          </cell>
          <cell r="X11">
            <v>32</v>
          </cell>
          <cell r="Z11">
            <v>8</v>
          </cell>
          <cell r="AA11">
            <v>8</v>
          </cell>
          <cell r="AB11">
            <v>8</v>
          </cell>
          <cell r="AC11">
            <v>8</v>
          </cell>
        </row>
        <row r="12">
          <cell r="A12">
            <v>6</v>
          </cell>
          <cell r="B12" t="str">
            <v>A6</v>
          </cell>
          <cell r="C12" t="str">
            <v>Wire (dia 1,6 mm)</v>
          </cell>
          <cell r="D12" t="str">
            <v>6E</v>
          </cell>
          <cell r="E12">
            <v>300</v>
          </cell>
          <cell r="F12">
            <v>0</v>
          </cell>
          <cell r="G12">
            <v>0</v>
          </cell>
          <cell r="H12">
            <v>176.44499999999999</v>
          </cell>
          <cell r="I12" t="str">
            <v>/pcs</v>
          </cell>
          <cell r="J12">
            <v>32.10975074028083</v>
          </cell>
          <cell r="K12">
            <v>0</v>
          </cell>
          <cell r="L12">
            <v>1</v>
          </cell>
          <cell r="M12">
            <v>9</v>
          </cell>
          <cell r="N12">
            <v>9</v>
          </cell>
          <cell r="O12">
            <v>9</v>
          </cell>
          <cell r="P12">
            <v>3528.9</v>
          </cell>
          <cell r="Q12">
            <v>0</v>
          </cell>
          <cell r="R12">
            <v>3528.9</v>
          </cell>
          <cell r="S12">
            <v>32.10975074028083</v>
          </cell>
          <cell r="T12">
            <v>3528.9</v>
          </cell>
          <cell r="U12">
            <v>288.98775666252749</v>
          </cell>
          <cell r="V12">
            <v>3528.9</v>
          </cell>
          <cell r="W12">
            <v>288.98775666252749</v>
          </cell>
          <cell r="X12">
            <v>28</v>
          </cell>
          <cell r="Z12">
            <v>1</v>
          </cell>
          <cell r="AA12">
            <v>9</v>
          </cell>
          <cell r="AB12">
            <v>9</v>
          </cell>
          <cell r="AC12">
            <v>9</v>
          </cell>
        </row>
        <row r="13">
          <cell r="A13">
            <v>7</v>
          </cell>
          <cell r="B13" t="str">
            <v>A0</v>
          </cell>
          <cell r="C13" t="str">
            <v xml:space="preserve">Steples </v>
          </cell>
          <cell r="D13" t="str">
            <v>N13</v>
          </cell>
          <cell r="E13">
            <v>0</v>
          </cell>
          <cell r="F13">
            <v>0</v>
          </cell>
          <cell r="G13">
            <v>0</v>
          </cell>
          <cell r="H13">
            <v>47.051999999999992</v>
          </cell>
          <cell r="I13" t="str">
            <v>/pcs</v>
          </cell>
          <cell r="J13">
            <v>46.705091985863021</v>
          </cell>
          <cell r="K13">
            <v>0</v>
          </cell>
          <cell r="L13">
            <v>40</v>
          </cell>
          <cell r="M13">
            <v>40</v>
          </cell>
          <cell r="N13">
            <v>40</v>
          </cell>
          <cell r="O13">
            <v>40</v>
          </cell>
          <cell r="P13">
            <v>1882.08</v>
          </cell>
          <cell r="Q13">
            <v>0</v>
          </cell>
          <cell r="R13">
            <v>1882.08</v>
          </cell>
          <cell r="S13">
            <v>1868.2036794345208</v>
          </cell>
          <cell r="T13">
            <v>1882.08</v>
          </cell>
          <cell r="U13">
            <v>1868.2036794345208</v>
          </cell>
          <cell r="V13">
            <v>1882.08</v>
          </cell>
          <cell r="W13">
            <v>1868.2036794345208</v>
          </cell>
          <cell r="X13">
            <v>160</v>
          </cell>
          <cell r="Z13">
            <v>40</v>
          </cell>
          <cell r="AA13">
            <v>40</v>
          </cell>
          <cell r="AB13">
            <v>40</v>
          </cell>
          <cell r="AC13">
            <v>40</v>
          </cell>
        </row>
        <row r="14">
          <cell r="A14">
            <v>8</v>
          </cell>
          <cell r="B14" t="str">
            <v>A0</v>
          </cell>
          <cell r="C14" t="str">
            <v>Plastic Bag</v>
          </cell>
          <cell r="D14" t="str">
            <v>3B</v>
          </cell>
          <cell r="E14">
            <v>450</v>
          </cell>
          <cell r="F14">
            <v>300</v>
          </cell>
          <cell r="G14">
            <v>0</v>
          </cell>
          <cell r="H14">
            <v>244.67039999999997</v>
          </cell>
          <cell r="I14" t="str">
            <v>/pcs</v>
          </cell>
          <cell r="J14">
            <v>254.13467725799998</v>
          </cell>
          <cell r="K14">
            <v>0</v>
          </cell>
          <cell r="L14">
            <v>1</v>
          </cell>
          <cell r="M14">
            <v>1</v>
          </cell>
          <cell r="N14">
            <v>1</v>
          </cell>
          <cell r="O14">
            <v>1</v>
          </cell>
          <cell r="P14">
            <v>1712.6927999999998</v>
          </cell>
          <cell r="Q14">
            <v>0</v>
          </cell>
          <cell r="R14">
            <v>1712.6927999999998</v>
          </cell>
          <cell r="S14">
            <v>254.13467725799998</v>
          </cell>
          <cell r="T14">
            <v>1712.6927999999998</v>
          </cell>
          <cell r="U14">
            <v>254.13467725799998</v>
          </cell>
          <cell r="V14">
            <v>1712.6927999999998</v>
          </cell>
          <cell r="W14">
            <v>254.13467725799998</v>
          </cell>
          <cell r="X14">
            <v>4</v>
          </cell>
          <cell r="Z14">
            <v>1</v>
          </cell>
          <cell r="AA14">
            <v>1</v>
          </cell>
          <cell r="AB14">
            <v>1</v>
          </cell>
          <cell r="AC14">
            <v>1</v>
          </cell>
        </row>
        <row r="15">
          <cell r="A15">
            <v>9</v>
          </cell>
          <cell r="B15" t="str">
            <v>A0</v>
          </cell>
          <cell r="C15" t="str">
            <v>Plastic Bag</v>
          </cell>
          <cell r="D15" t="str">
            <v>3A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94.123954540000014</v>
          </cell>
          <cell r="K15">
            <v>0</v>
          </cell>
          <cell r="L15">
            <v>1</v>
          </cell>
          <cell r="M15">
            <v>1</v>
          </cell>
          <cell r="N15">
            <v>1</v>
          </cell>
          <cell r="O15">
            <v>1</v>
          </cell>
          <cell r="P15">
            <v>0</v>
          </cell>
          <cell r="Q15">
            <v>0</v>
          </cell>
          <cell r="R15">
            <v>0</v>
          </cell>
          <cell r="S15">
            <v>94.123954540000014</v>
          </cell>
          <cell r="T15">
            <v>0</v>
          </cell>
          <cell r="U15">
            <v>94.123954540000014</v>
          </cell>
          <cell r="V15">
            <v>0</v>
          </cell>
          <cell r="W15">
            <v>94.123954540000014</v>
          </cell>
          <cell r="Z15">
            <v>1</v>
          </cell>
          <cell r="AA15">
            <v>1</v>
          </cell>
          <cell r="AB15">
            <v>1</v>
          </cell>
          <cell r="AC15">
            <v>1</v>
          </cell>
        </row>
        <row r="16">
          <cell r="A16">
            <v>10</v>
          </cell>
          <cell r="B16" t="str">
            <v>A0</v>
          </cell>
          <cell r="C16" t="str">
            <v xml:space="preserve">Nailer </v>
          </cell>
          <cell r="D16" t="str">
            <v>BK50</v>
          </cell>
          <cell r="E16">
            <v>0</v>
          </cell>
          <cell r="F16">
            <v>0</v>
          </cell>
          <cell r="G16">
            <v>0</v>
          </cell>
          <cell r="H16">
            <v>65.872799999999998</v>
          </cell>
          <cell r="I16" t="str">
            <v>/pcs</v>
          </cell>
          <cell r="J16">
            <v>65.387128780208229</v>
          </cell>
          <cell r="K16">
            <v>0</v>
          </cell>
          <cell r="L16">
            <v>80</v>
          </cell>
          <cell r="M16">
            <v>80</v>
          </cell>
          <cell r="N16">
            <v>80</v>
          </cell>
          <cell r="O16">
            <v>80</v>
          </cell>
          <cell r="P16">
            <v>5269.8239999999996</v>
          </cell>
          <cell r="Q16">
            <v>0</v>
          </cell>
          <cell r="R16">
            <v>5269.8239999999996</v>
          </cell>
          <cell r="S16">
            <v>5230.9703024166583</v>
          </cell>
          <cell r="T16">
            <v>5269.8239999999996</v>
          </cell>
          <cell r="U16">
            <v>5230.9703024166583</v>
          </cell>
          <cell r="V16">
            <v>5269.8239999999996</v>
          </cell>
          <cell r="W16">
            <v>5230.9703024166583</v>
          </cell>
          <cell r="X16">
            <v>320</v>
          </cell>
          <cell r="Z16">
            <v>80</v>
          </cell>
          <cell r="AA16">
            <v>80</v>
          </cell>
          <cell r="AB16">
            <v>80</v>
          </cell>
          <cell r="AC16">
            <v>80</v>
          </cell>
        </row>
        <row r="17">
          <cell r="A17">
            <v>11</v>
          </cell>
          <cell r="B17" t="str">
            <v>A0</v>
          </cell>
          <cell r="C17" t="str">
            <v>Indirect Material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 t="e">
            <v>#N/A</v>
          </cell>
          <cell r="I17">
            <v>0</v>
          </cell>
          <cell r="J17" t="e">
            <v>#N/A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8554</v>
          </cell>
          <cell r="Q17">
            <v>0</v>
          </cell>
          <cell r="R17">
            <v>8554</v>
          </cell>
          <cell r="S17">
            <v>8133.2043175088356</v>
          </cell>
          <cell r="T17">
            <v>8554</v>
          </cell>
          <cell r="U17">
            <v>8133.2043175088356</v>
          </cell>
          <cell r="V17">
            <v>8554</v>
          </cell>
          <cell r="W17">
            <v>8133.2043175088356</v>
          </cell>
          <cell r="X17">
            <v>0</v>
          </cell>
        </row>
        <row r="18">
          <cell r="A18">
            <v>12</v>
          </cell>
          <cell r="B18" t="str">
            <v>A0</v>
          </cell>
          <cell r="C18" t="str">
            <v>Foam Urethan</v>
          </cell>
          <cell r="D18" t="str">
            <v>10-MA</v>
          </cell>
          <cell r="E18">
            <v>2250</v>
          </cell>
          <cell r="F18">
            <v>1470</v>
          </cell>
          <cell r="G18">
            <v>730</v>
          </cell>
          <cell r="H18">
            <v>0</v>
          </cell>
          <cell r="I18" t="str">
            <v>/set</v>
          </cell>
          <cell r="J18" t="e">
            <v>#N/A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 t="e">
            <v>#N/A</v>
          </cell>
          <cell r="T18">
            <v>0</v>
          </cell>
          <cell r="U18" t="e">
            <v>#N/A</v>
          </cell>
          <cell r="V18">
            <v>0</v>
          </cell>
          <cell r="W18" t="e">
            <v>#N/A</v>
          </cell>
          <cell r="X18">
            <v>0</v>
          </cell>
        </row>
        <row r="19">
          <cell r="A19">
            <v>13</v>
          </cell>
          <cell r="B19" t="str">
            <v>A0</v>
          </cell>
          <cell r="C19" t="str">
            <v>Foam Sheet</v>
          </cell>
          <cell r="D19" t="str">
            <v>1D</v>
          </cell>
          <cell r="E19">
            <v>300</v>
          </cell>
          <cell r="F19">
            <v>150</v>
          </cell>
          <cell r="G19">
            <v>5</v>
          </cell>
          <cell r="H19">
            <v>2530</v>
          </cell>
          <cell r="I19" t="str">
            <v>/pcs</v>
          </cell>
          <cell r="J19">
            <v>2568.7800592224662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40480</v>
          </cell>
          <cell r="Q19">
            <v>0</v>
          </cell>
          <cell r="R19">
            <v>40480</v>
          </cell>
          <cell r="S19">
            <v>0</v>
          </cell>
          <cell r="T19">
            <v>40480</v>
          </cell>
          <cell r="U19">
            <v>0</v>
          </cell>
          <cell r="V19">
            <v>40480</v>
          </cell>
          <cell r="W19">
            <v>0</v>
          </cell>
          <cell r="X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</row>
        <row r="20">
          <cell r="A20">
            <v>14</v>
          </cell>
          <cell r="B20" t="str">
            <v>A0</v>
          </cell>
          <cell r="C20" t="str">
            <v>Foam Sheet</v>
          </cell>
          <cell r="D20" t="str">
            <v>1H</v>
          </cell>
          <cell r="E20">
            <v>900</v>
          </cell>
          <cell r="F20">
            <v>150</v>
          </cell>
          <cell r="G20">
            <v>5</v>
          </cell>
          <cell r="H20">
            <v>805</v>
          </cell>
          <cell r="I20" t="str">
            <v>/pcs</v>
          </cell>
          <cell r="J20">
            <v>817.33910975260289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3220</v>
          </cell>
          <cell r="Q20">
            <v>0</v>
          </cell>
          <cell r="R20">
            <v>3220</v>
          </cell>
          <cell r="S20">
            <v>0</v>
          </cell>
          <cell r="T20">
            <v>3220</v>
          </cell>
          <cell r="U20">
            <v>0</v>
          </cell>
          <cell r="V20">
            <v>3220</v>
          </cell>
          <cell r="W20">
            <v>0</v>
          </cell>
          <cell r="X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</row>
        <row r="21">
          <cell r="A21">
            <v>15</v>
          </cell>
          <cell r="B21" t="str">
            <v>A0</v>
          </cell>
          <cell r="C21" t="str">
            <v>Antirust Oil, Nucle Oil 105 ST3</v>
          </cell>
          <cell r="D21" t="str">
            <v>ST3</v>
          </cell>
          <cell r="E21">
            <v>2250</v>
          </cell>
          <cell r="F21">
            <v>1470</v>
          </cell>
          <cell r="G21">
            <v>730</v>
          </cell>
          <cell r="H21">
            <v>94104</v>
          </cell>
          <cell r="I21" t="str">
            <v>/liter</v>
          </cell>
          <cell r="J21">
            <v>93410.183971726045</v>
          </cell>
          <cell r="K21">
            <v>0</v>
          </cell>
          <cell r="L21">
            <v>0.24144750000000001</v>
          </cell>
          <cell r="M21">
            <v>0.24144750000000001</v>
          </cell>
          <cell r="N21">
            <v>0.24144750000000001</v>
          </cell>
          <cell r="O21">
            <v>0.24144750000000001</v>
          </cell>
          <cell r="P21">
            <v>22721.175539999997</v>
          </cell>
          <cell r="Q21">
            <v>0</v>
          </cell>
          <cell r="R21">
            <v>22721.175539999997</v>
          </cell>
          <cell r="S21">
            <v>22553.655394513324</v>
          </cell>
          <cell r="T21">
            <v>22721.175539999997</v>
          </cell>
          <cell r="U21">
            <v>22553.655394513324</v>
          </cell>
          <cell r="V21">
            <v>22721.175539999997</v>
          </cell>
          <cell r="W21">
            <v>22553.655394513324</v>
          </cell>
          <cell r="X21">
            <v>0.96579000000000004</v>
          </cell>
          <cell r="Z21">
            <v>0.24144750000000001</v>
          </cell>
          <cell r="AA21">
            <v>0.24144750000000001</v>
          </cell>
          <cell r="AB21">
            <v>0.24144750000000001</v>
          </cell>
          <cell r="AC21">
            <v>0.24144750000000001</v>
          </cell>
        </row>
        <row r="22">
          <cell r="C22" t="str">
            <v>TOTAL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 t="e">
            <v>#N/A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614262.84983999981</v>
          </cell>
          <cell r="Q22">
            <v>0</v>
          </cell>
          <cell r="R22">
            <v>614262.84983999981</v>
          </cell>
          <cell r="S22" t="e">
            <v>#N/A</v>
          </cell>
          <cell r="T22">
            <v>614262.84983999981</v>
          </cell>
          <cell r="U22" t="e">
            <v>#N/A</v>
          </cell>
          <cell r="V22">
            <v>614262.84983999981</v>
          </cell>
          <cell r="W22" t="e">
            <v>#N/A</v>
          </cell>
          <cell r="X22">
            <v>0</v>
          </cell>
        </row>
        <row r="23">
          <cell r="H23" t="e">
            <v>#N/A</v>
          </cell>
          <cell r="I23">
            <v>0</v>
          </cell>
          <cell r="J23">
            <v>0</v>
          </cell>
          <cell r="K23">
            <v>0</v>
          </cell>
          <cell r="L23">
            <v>1</v>
          </cell>
          <cell r="M23">
            <v>1</v>
          </cell>
          <cell r="N23">
            <v>1</v>
          </cell>
          <cell r="O23">
            <v>1</v>
          </cell>
          <cell r="P23" t="e">
            <v>#N/A</v>
          </cell>
          <cell r="Q23">
            <v>0</v>
          </cell>
          <cell r="R23">
            <v>0</v>
          </cell>
          <cell r="S23">
            <v>0</v>
          </cell>
          <cell r="T23" t="e">
            <v>#N/A</v>
          </cell>
          <cell r="U23">
            <v>0</v>
          </cell>
          <cell r="V23" t="e">
            <v>#N/A</v>
          </cell>
          <cell r="W23">
            <v>0</v>
          </cell>
          <cell r="X23">
            <v>4</v>
          </cell>
          <cell r="Z23">
            <v>1</v>
          </cell>
          <cell r="AA23">
            <v>1</v>
          </cell>
          <cell r="AB23">
            <v>1</v>
          </cell>
          <cell r="AC23">
            <v>1</v>
          </cell>
        </row>
        <row r="24">
          <cell r="A24">
            <v>1</v>
          </cell>
          <cell r="B24">
            <v>11</v>
          </cell>
          <cell r="C24" t="str">
            <v>Zinc Plate</v>
          </cell>
          <cell r="D24" t="str">
            <v>ZN</v>
          </cell>
          <cell r="E24">
            <v>0</v>
          </cell>
          <cell r="F24">
            <v>0</v>
          </cell>
          <cell r="G24">
            <v>0</v>
          </cell>
          <cell r="H24">
            <v>311.71949999999998</v>
          </cell>
          <cell r="I24" t="str">
            <v>/pcs</v>
          </cell>
          <cell r="J24">
            <v>0</v>
          </cell>
          <cell r="K24">
            <v>0</v>
          </cell>
          <cell r="L24">
            <v>12</v>
          </cell>
          <cell r="M24">
            <v>12</v>
          </cell>
          <cell r="N24">
            <v>12</v>
          </cell>
          <cell r="O24">
            <v>12</v>
          </cell>
          <cell r="P24">
            <v>3740.634</v>
          </cell>
          <cell r="Q24">
            <v>0</v>
          </cell>
          <cell r="R24">
            <v>0</v>
          </cell>
          <cell r="S24">
            <v>0</v>
          </cell>
          <cell r="T24">
            <v>3740.634</v>
          </cell>
          <cell r="U24">
            <v>0</v>
          </cell>
          <cell r="V24">
            <v>3740.634</v>
          </cell>
          <cell r="W24">
            <v>0</v>
          </cell>
          <cell r="X24">
            <v>48</v>
          </cell>
          <cell r="Z24">
            <v>12</v>
          </cell>
          <cell r="AA24">
            <v>12</v>
          </cell>
          <cell r="AB24">
            <v>12</v>
          </cell>
          <cell r="AC24">
            <v>12</v>
          </cell>
        </row>
        <row r="25">
          <cell r="A25">
            <v>2</v>
          </cell>
          <cell r="B25">
            <v>11</v>
          </cell>
          <cell r="C25" t="str">
            <v>Wooden Module 1/4 H</v>
          </cell>
          <cell r="D25" t="str">
            <v>11 MA</v>
          </cell>
          <cell r="E25">
            <v>2250</v>
          </cell>
          <cell r="F25">
            <v>1470</v>
          </cell>
          <cell r="G25">
            <v>630</v>
          </cell>
          <cell r="H25" t="e">
            <v>#N/A</v>
          </cell>
          <cell r="I25" t="str">
            <v>/pcs</v>
          </cell>
          <cell r="J25">
            <v>0</v>
          </cell>
          <cell r="K25">
            <v>0</v>
          </cell>
          <cell r="L25">
            <v>1</v>
          </cell>
          <cell r="M25">
            <v>1</v>
          </cell>
          <cell r="N25">
            <v>1</v>
          </cell>
          <cell r="O25">
            <v>1</v>
          </cell>
          <cell r="P25" t="e">
            <v>#N/A</v>
          </cell>
          <cell r="Q25">
            <v>0</v>
          </cell>
          <cell r="R25">
            <v>0</v>
          </cell>
          <cell r="S25">
            <v>0</v>
          </cell>
          <cell r="T25" t="e">
            <v>#N/A</v>
          </cell>
          <cell r="U25">
            <v>0</v>
          </cell>
          <cell r="V25" t="e">
            <v>#N/A</v>
          </cell>
          <cell r="W25">
            <v>0</v>
          </cell>
          <cell r="X25">
            <v>4</v>
          </cell>
          <cell r="Z25">
            <v>1</v>
          </cell>
          <cell r="AA25">
            <v>1</v>
          </cell>
          <cell r="AB25">
            <v>1</v>
          </cell>
          <cell r="AC25">
            <v>1</v>
          </cell>
        </row>
        <row r="26">
          <cell r="A26">
            <v>3</v>
          </cell>
          <cell r="B26">
            <v>11</v>
          </cell>
          <cell r="C26" t="str">
            <v>Wire (dia 1,6 mm)</v>
          </cell>
          <cell r="D26" t="str">
            <v>6C</v>
          </cell>
          <cell r="E26">
            <v>500</v>
          </cell>
          <cell r="F26">
            <v>0</v>
          </cell>
          <cell r="G26">
            <v>0</v>
          </cell>
          <cell r="H26">
            <v>111.74849999999999</v>
          </cell>
          <cell r="I26" t="str">
            <v>/pcs</v>
          </cell>
          <cell r="J26">
            <v>0</v>
          </cell>
          <cell r="K26">
            <v>0</v>
          </cell>
          <cell r="L26">
            <v>14</v>
          </cell>
          <cell r="M26">
            <v>14</v>
          </cell>
          <cell r="N26">
            <v>14</v>
          </cell>
          <cell r="O26">
            <v>14</v>
          </cell>
          <cell r="P26">
            <v>1564.4789999999998</v>
          </cell>
          <cell r="Q26">
            <v>0</v>
          </cell>
          <cell r="R26">
            <v>0</v>
          </cell>
          <cell r="S26">
            <v>0</v>
          </cell>
          <cell r="T26">
            <v>1564.4789999999998</v>
          </cell>
          <cell r="U26">
            <v>0</v>
          </cell>
          <cell r="V26">
            <v>1564.4789999999998</v>
          </cell>
          <cell r="W26">
            <v>0</v>
          </cell>
          <cell r="X26">
            <v>56</v>
          </cell>
          <cell r="Z26">
            <v>14</v>
          </cell>
          <cell r="AA26">
            <v>14</v>
          </cell>
          <cell r="AB26">
            <v>14</v>
          </cell>
          <cell r="AC26">
            <v>14</v>
          </cell>
        </row>
        <row r="27">
          <cell r="A27">
            <v>4</v>
          </cell>
          <cell r="B27">
            <v>11</v>
          </cell>
          <cell r="C27" t="str">
            <v>Wire (dia 1,6 mm)</v>
          </cell>
          <cell r="D27" t="str">
            <v>6B</v>
          </cell>
          <cell r="E27">
            <v>750</v>
          </cell>
          <cell r="F27">
            <v>0</v>
          </cell>
          <cell r="G27">
            <v>0</v>
          </cell>
          <cell r="H27">
            <v>176.44499999999999</v>
          </cell>
          <cell r="I27" t="str">
            <v>/pcs</v>
          </cell>
          <cell r="J27">
            <v>0</v>
          </cell>
          <cell r="K27">
            <v>0</v>
          </cell>
          <cell r="L27">
            <v>18</v>
          </cell>
          <cell r="M27">
            <v>18</v>
          </cell>
          <cell r="N27">
            <v>18</v>
          </cell>
          <cell r="O27">
            <v>18</v>
          </cell>
          <cell r="P27">
            <v>3176.01</v>
          </cell>
          <cell r="Q27">
            <v>0</v>
          </cell>
          <cell r="R27">
            <v>0</v>
          </cell>
          <cell r="S27">
            <v>0</v>
          </cell>
          <cell r="T27">
            <v>3176.01</v>
          </cell>
          <cell r="U27">
            <v>0</v>
          </cell>
          <cell r="V27">
            <v>3176.01</v>
          </cell>
          <cell r="W27">
            <v>0</v>
          </cell>
          <cell r="X27">
            <v>72</v>
          </cell>
          <cell r="Z27">
            <v>18</v>
          </cell>
          <cell r="AA27">
            <v>18</v>
          </cell>
          <cell r="AB27">
            <v>18</v>
          </cell>
          <cell r="AC27">
            <v>18</v>
          </cell>
        </row>
        <row r="28">
          <cell r="A28">
            <v>5</v>
          </cell>
          <cell r="B28">
            <v>11</v>
          </cell>
          <cell r="C28" t="str">
            <v>Wire (dia 1,6 mm)</v>
          </cell>
          <cell r="D28" t="str">
            <v>6A</v>
          </cell>
          <cell r="E28">
            <v>900</v>
          </cell>
          <cell r="F28">
            <v>0</v>
          </cell>
          <cell r="G28">
            <v>0</v>
          </cell>
          <cell r="H28">
            <v>205.85249999999999</v>
          </cell>
          <cell r="I28" t="str">
            <v>/pcs</v>
          </cell>
          <cell r="J28">
            <v>0</v>
          </cell>
          <cell r="K28">
            <v>0</v>
          </cell>
          <cell r="L28">
            <v>5</v>
          </cell>
          <cell r="M28">
            <v>5</v>
          </cell>
          <cell r="N28">
            <v>5</v>
          </cell>
          <cell r="O28">
            <v>5</v>
          </cell>
          <cell r="P28">
            <v>1029.2625</v>
          </cell>
          <cell r="Q28">
            <v>0</v>
          </cell>
          <cell r="R28">
            <v>0</v>
          </cell>
          <cell r="S28">
            <v>0</v>
          </cell>
          <cell r="T28">
            <v>1029.2625</v>
          </cell>
          <cell r="U28">
            <v>0</v>
          </cell>
          <cell r="V28">
            <v>1029.2625</v>
          </cell>
          <cell r="W28">
            <v>0</v>
          </cell>
          <cell r="X28">
            <v>20</v>
          </cell>
          <cell r="Z28">
            <v>5</v>
          </cell>
          <cell r="AA28">
            <v>5</v>
          </cell>
          <cell r="AB28">
            <v>5</v>
          </cell>
          <cell r="AC28">
            <v>5</v>
          </cell>
        </row>
        <row r="29">
          <cell r="A29">
            <v>6</v>
          </cell>
          <cell r="B29">
            <v>11</v>
          </cell>
          <cell r="C29" t="str">
            <v xml:space="preserve">Steples </v>
          </cell>
          <cell r="D29" t="str">
            <v>N13</v>
          </cell>
          <cell r="E29">
            <v>0</v>
          </cell>
          <cell r="F29">
            <v>0</v>
          </cell>
          <cell r="G29">
            <v>0</v>
          </cell>
          <cell r="H29">
            <v>47.051999999999992</v>
          </cell>
          <cell r="I29" t="str">
            <v>/pcs</v>
          </cell>
          <cell r="J29">
            <v>0</v>
          </cell>
          <cell r="K29">
            <v>0</v>
          </cell>
          <cell r="L29">
            <v>40</v>
          </cell>
          <cell r="M29">
            <v>40</v>
          </cell>
          <cell r="N29">
            <v>40</v>
          </cell>
          <cell r="O29">
            <v>40</v>
          </cell>
          <cell r="P29">
            <v>1882.08</v>
          </cell>
          <cell r="Q29">
            <v>0</v>
          </cell>
          <cell r="R29">
            <v>0</v>
          </cell>
          <cell r="S29">
            <v>0</v>
          </cell>
          <cell r="T29">
            <v>1882.08</v>
          </cell>
          <cell r="U29">
            <v>0</v>
          </cell>
          <cell r="V29">
            <v>1882.08</v>
          </cell>
          <cell r="W29">
            <v>0</v>
          </cell>
          <cell r="X29">
            <v>160</v>
          </cell>
          <cell r="Z29">
            <v>40</v>
          </cell>
          <cell r="AA29">
            <v>40</v>
          </cell>
          <cell r="AB29">
            <v>40</v>
          </cell>
          <cell r="AC29">
            <v>40</v>
          </cell>
        </row>
        <row r="30">
          <cell r="A30">
            <v>7</v>
          </cell>
          <cell r="B30">
            <v>11</v>
          </cell>
          <cell r="C30" t="str">
            <v xml:space="preserve">Nailer </v>
          </cell>
          <cell r="D30" t="str">
            <v>BK50</v>
          </cell>
          <cell r="E30">
            <v>0</v>
          </cell>
          <cell r="F30">
            <v>0</v>
          </cell>
          <cell r="G30">
            <v>0</v>
          </cell>
          <cell r="H30">
            <v>65.872799999999998</v>
          </cell>
          <cell r="I30" t="str">
            <v>/pcs</v>
          </cell>
          <cell r="J30">
            <v>0</v>
          </cell>
          <cell r="K30">
            <v>0</v>
          </cell>
          <cell r="L30">
            <v>60</v>
          </cell>
          <cell r="M30">
            <v>60</v>
          </cell>
          <cell r="N30">
            <v>60</v>
          </cell>
          <cell r="O30">
            <v>60</v>
          </cell>
          <cell r="P30">
            <v>3952.3679999999999</v>
          </cell>
          <cell r="Q30">
            <v>0</v>
          </cell>
          <cell r="R30">
            <v>0</v>
          </cell>
          <cell r="S30">
            <v>0</v>
          </cell>
          <cell r="T30">
            <v>3952.3679999999999</v>
          </cell>
          <cell r="U30">
            <v>0</v>
          </cell>
          <cell r="V30">
            <v>3952.3679999999999</v>
          </cell>
          <cell r="W30">
            <v>0</v>
          </cell>
          <cell r="X30">
            <v>240</v>
          </cell>
          <cell r="Z30">
            <v>60</v>
          </cell>
          <cell r="AA30">
            <v>60</v>
          </cell>
          <cell r="AB30">
            <v>60</v>
          </cell>
          <cell r="AC30">
            <v>60</v>
          </cell>
        </row>
        <row r="31">
          <cell r="A31">
            <v>8</v>
          </cell>
          <cell r="B31">
            <v>11</v>
          </cell>
          <cell r="C31" t="str">
            <v>Karung Goni 700 Dimer</v>
          </cell>
          <cell r="D31" t="str">
            <v>7A</v>
          </cell>
          <cell r="E31">
            <v>850</v>
          </cell>
          <cell r="F31">
            <v>600</v>
          </cell>
          <cell r="G31">
            <v>0</v>
          </cell>
          <cell r="H31">
            <v>1911.4874999999997</v>
          </cell>
          <cell r="I31" t="str">
            <v>/pcs</v>
          </cell>
          <cell r="J31">
            <v>0</v>
          </cell>
          <cell r="K31">
            <v>0</v>
          </cell>
          <cell r="L31">
            <v>4</v>
          </cell>
          <cell r="M31">
            <v>4</v>
          </cell>
          <cell r="N31">
            <v>4</v>
          </cell>
          <cell r="O31">
            <v>4</v>
          </cell>
          <cell r="P31">
            <v>7645.95</v>
          </cell>
          <cell r="Q31">
            <v>0</v>
          </cell>
          <cell r="R31">
            <v>0</v>
          </cell>
          <cell r="S31">
            <v>0</v>
          </cell>
          <cell r="T31">
            <v>7645.95</v>
          </cell>
          <cell r="U31">
            <v>0</v>
          </cell>
          <cell r="V31">
            <v>7645.95</v>
          </cell>
          <cell r="W31">
            <v>0</v>
          </cell>
          <cell r="X31">
            <v>16</v>
          </cell>
          <cell r="Z31">
            <v>4</v>
          </cell>
          <cell r="AA31">
            <v>4</v>
          </cell>
          <cell r="AB31">
            <v>4</v>
          </cell>
          <cell r="AC31">
            <v>4</v>
          </cell>
        </row>
        <row r="32">
          <cell r="A32">
            <v>9</v>
          </cell>
          <cell r="B32">
            <v>11</v>
          </cell>
          <cell r="C32" t="str">
            <v>Indirect Material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 t="e">
            <v>#N/A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 t="e">
            <v>#N/A</v>
          </cell>
          <cell r="Q32">
            <v>0</v>
          </cell>
          <cell r="R32">
            <v>0</v>
          </cell>
          <cell r="S32">
            <v>0</v>
          </cell>
          <cell r="T32" t="e">
            <v>#N/A</v>
          </cell>
          <cell r="U32">
            <v>0</v>
          </cell>
          <cell r="V32" t="e">
            <v>#N/A</v>
          </cell>
          <cell r="W32">
            <v>0</v>
          </cell>
          <cell r="X32">
            <v>0</v>
          </cell>
        </row>
        <row r="33">
          <cell r="A33">
            <v>10</v>
          </cell>
          <cell r="B33">
            <v>11</v>
          </cell>
          <cell r="C33" t="str">
            <v>Antirust Oil, Nucle Oil 103 ST5</v>
          </cell>
          <cell r="D33" t="str">
            <v>ST3</v>
          </cell>
          <cell r="E33">
            <v>2250</v>
          </cell>
          <cell r="F33">
            <v>1470</v>
          </cell>
          <cell r="G33">
            <v>630</v>
          </cell>
          <cell r="H33">
            <v>94104</v>
          </cell>
          <cell r="I33" t="str">
            <v>/liter</v>
          </cell>
          <cell r="J33">
            <v>0</v>
          </cell>
          <cell r="K33">
            <v>0</v>
          </cell>
          <cell r="L33">
            <v>0.20837249999999999</v>
          </cell>
          <cell r="M33">
            <v>0.20837249999999999</v>
          </cell>
          <cell r="N33">
            <v>0.20837249999999999</v>
          </cell>
          <cell r="O33">
            <v>0.20837249999999999</v>
          </cell>
          <cell r="P33">
            <v>19608.685739999997</v>
          </cell>
          <cell r="Q33">
            <v>0</v>
          </cell>
          <cell r="R33">
            <v>0</v>
          </cell>
          <cell r="S33">
            <v>0</v>
          </cell>
          <cell r="T33">
            <v>19608.685739999997</v>
          </cell>
          <cell r="U33">
            <v>0</v>
          </cell>
          <cell r="V33">
            <v>19608.685739999997</v>
          </cell>
          <cell r="W33">
            <v>0</v>
          </cell>
          <cell r="X33">
            <v>0.83348999999999995</v>
          </cell>
          <cell r="Z33">
            <v>0.20837249999999999</v>
          </cell>
          <cell r="AA33">
            <v>0.20837249999999999</v>
          </cell>
          <cell r="AB33">
            <v>0.20837249999999999</v>
          </cell>
          <cell r="AC33">
            <v>0.20837249999999999</v>
          </cell>
        </row>
        <row r="34">
          <cell r="A34" t="str">
            <v xml:space="preserve"> </v>
          </cell>
          <cell r="B34">
            <v>0</v>
          </cell>
          <cell r="C34" t="str">
            <v>TOTAL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 t="e">
            <v>#N/A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 t="e">
            <v>#N/A</v>
          </cell>
          <cell r="Q34">
            <v>0</v>
          </cell>
          <cell r="R34">
            <v>0</v>
          </cell>
          <cell r="S34">
            <v>0</v>
          </cell>
          <cell r="T34" t="e">
            <v>#N/A</v>
          </cell>
          <cell r="U34">
            <v>0</v>
          </cell>
          <cell r="V34" t="e">
            <v>#N/A</v>
          </cell>
          <cell r="W34">
            <v>0</v>
          </cell>
          <cell r="X34">
            <v>0</v>
          </cell>
        </row>
        <row r="35">
          <cell r="H35" t="e">
            <v>#N/A</v>
          </cell>
          <cell r="I35">
            <v>0</v>
          </cell>
          <cell r="J35">
            <v>0</v>
          </cell>
          <cell r="K35">
            <v>0</v>
          </cell>
          <cell r="L35">
            <v>1</v>
          </cell>
          <cell r="M35">
            <v>1</v>
          </cell>
          <cell r="N35">
            <v>1</v>
          </cell>
          <cell r="O35">
            <v>1</v>
          </cell>
          <cell r="P35" t="e">
            <v>#N/A</v>
          </cell>
          <cell r="Q35">
            <v>0</v>
          </cell>
          <cell r="R35">
            <v>0</v>
          </cell>
          <cell r="S35">
            <v>0</v>
          </cell>
          <cell r="T35" t="e">
            <v>#N/A</v>
          </cell>
          <cell r="U35">
            <v>0</v>
          </cell>
          <cell r="V35" t="e">
            <v>#N/A</v>
          </cell>
          <cell r="W35">
            <v>0</v>
          </cell>
          <cell r="X35">
            <v>4</v>
          </cell>
          <cell r="Z35">
            <v>1</v>
          </cell>
          <cell r="AA35">
            <v>1</v>
          </cell>
          <cell r="AB35">
            <v>1</v>
          </cell>
          <cell r="AC35">
            <v>1</v>
          </cell>
        </row>
        <row r="36">
          <cell r="A36">
            <v>1</v>
          </cell>
          <cell r="B36" t="str">
            <v>A7</v>
          </cell>
          <cell r="C36" t="str">
            <v>One Way Module</v>
          </cell>
          <cell r="D36" t="str">
            <v>S1</v>
          </cell>
          <cell r="E36">
            <v>2250</v>
          </cell>
          <cell r="F36">
            <v>1470</v>
          </cell>
          <cell r="G36">
            <v>730</v>
          </cell>
          <cell r="H36">
            <v>256382.81909999999</v>
          </cell>
          <cell r="I36" t="str">
            <v>/pcs</v>
          </cell>
          <cell r="J36">
            <v>485552</v>
          </cell>
          <cell r="K36">
            <v>0</v>
          </cell>
          <cell r="L36">
            <v>1</v>
          </cell>
          <cell r="M36">
            <v>1</v>
          </cell>
          <cell r="N36">
            <v>1</v>
          </cell>
          <cell r="O36">
            <v>1</v>
          </cell>
          <cell r="P36">
            <v>256382.81909999999</v>
          </cell>
          <cell r="Q36">
            <v>0</v>
          </cell>
          <cell r="R36">
            <v>256382.81909999999</v>
          </cell>
          <cell r="S36">
            <v>485552</v>
          </cell>
          <cell r="T36">
            <v>256382.81909999999</v>
          </cell>
          <cell r="U36">
            <v>485552</v>
          </cell>
          <cell r="V36">
            <v>256382.81909999999</v>
          </cell>
          <cell r="W36">
            <v>485552</v>
          </cell>
          <cell r="X36">
            <v>4</v>
          </cell>
          <cell r="Z36">
            <v>1</v>
          </cell>
          <cell r="AA36">
            <v>1</v>
          </cell>
          <cell r="AB36">
            <v>1</v>
          </cell>
          <cell r="AC36">
            <v>1</v>
          </cell>
        </row>
        <row r="37">
          <cell r="A37">
            <v>2</v>
          </cell>
          <cell r="B37" t="str">
            <v>A7</v>
          </cell>
          <cell r="C37" t="str">
            <v>Wooden Module 1/3H (INNER)</v>
          </cell>
          <cell r="D37" t="str">
            <v>A7</v>
          </cell>
          <cell r="E37">
            <v>0</v>
          </cell>
          <cell r="F37">
            <v>0</v>
          </cell>
          <cell r="G37">
            <v>0</v>
          </cell>
          <cell r="H37">
            <v>163556.28090000001</v>
          </cell>
          <cell r="I37">
            <v>0</v>
          </cell>
          <cell r="J37">
            <v>0</v>
          </cell>
          <cell r="K37">
            <v>0</v>
          </cell>
          <cell r="L37">
            <v>1</v>
          </cell>
          <cell r="M37">
            <v>1</v>
          </cell>
          <cell r="N37">
            <v>1</v>
          </cell>
          <cell r="O37">
            <v>1</v>
          </cell>
          <cell r="P37">
            <v>163556.28090000001</v>
          </cell>
          <cell r="Q37">
            <v>0</v>
          </cell>
          <cell r="R37">
            <v>163556.28090000001</v>
          </cell>
          <cell r="S37">
            <v>0</v>
          </cell>
          <cell r="T37">
            <v>163556.28090000001</v>
          </cell>
          <cell r="U37">
            <v>0</v>
          </cell>
          <cell r="V37">
            <v>163556.28090000001</v>
          </cell>
          <cell r="W37">
            <v>0</v>
          </cell>
          <cell r="Z37">
            <v>1</v>
          </cell>
          <cell r="AA37">
            <v>1</v>
          </cell>
          <cell r="AB37">
            <v>1</v>
          </cell>
          <cell r="AC37">
            <v>1</v>
          </cell>
        </row>
        <row r="38">
          <cell r="A38">
            <v>3</v>
          </cell>
          <cell r="B38" t="str">
            <v>A7</v>
          </cell>
          <cell r="C38" t="str">
            <v>Carton Sheet</v>
          </cell>
          <cell r="D38" t="str">
            <v>2J</v>
          </cell>
          <cell r="E38">
            <v>1400</v>
          </cell>
          <cell r="F38">
            <v>1100</v>
          </cell>
          <cell r="G38">
            <v>0</v>
          </cell>
          <cell r="H38">
            <v>0</v>
          </cell>
          <cell r="I38">
            <v>0</v>
          </cell>
          <cell r="J38">
            <v>6655.4756079854806</v>
          </cell>
          <cell r="K38">
            <v>0</v>
          </cell>
          <cell r="L38">
            <v>2</v>
          </cell>
          <cell r="M38">
            <v>2</v>
          </cell>
          <cell r="N38">
            <v>2</v>
          </cell>
          <cell r="O38">
            <v>2</v>
          </cell>
          <cell r="P38">
            <v>0</v>
          </cell>
          <cell r="Q38">
            <v>0</v>
          </cell>
          <cell r="R38">
            <v>0</v>
          </cell>
          <cell r="S38">
            <v>13310.951215970961</v>
          </cell>
          <cell r="T38">
            <v>0</v>
          </cell>
          <cell r="U38">
            <v>13310.951215970961</v>
          </cell>
          <cell r="V38">
            <v>0</v>
          </cell>
          <cell r="W38">
            <v>13310.951215970961</v>
          </cell>
          <cell r="Z38">
            <v>2</v>
          </cell>
          <cell r="AA38">
            <v>2</v>
          </cell>
          <cell r="AB38">
            <v>2</v>
          </cell>
          <cell r="AC38">
            <v>2</v>
          </cell>
        </row>
        <row r="39">
          <cell r="A39">
            <v>4</v>
          </cell>
          <cell r="B39" t="str">
            <v>A7</v>
          </cell>
          <cell r="C39" t="str">
            <v>Wire (dia 1,6 mm)</v>
          </cell>
          <cell r="D39" t="str">
            <v>6B</v>
          </cell>
          <cell r="E39">
            <v>750</v>
          </cell>
          <cell r="F39">
            <v>0</v>
          </cell>
          <cell r="G39">
            <v>0</v>
          </cell>
          <cell r="H39">
            <v>176.44499999999999</v>
          </cell>
          <cell r="I39" t="str">
            <v>/pcs</v>
          </cell>
          <cell r="J39">
            <v>175.14409494698634</v>
          </cell>
          <cell r="K39">
            <v>0</v>
          </cell>
          <cell r="L39">
            <v>9</v>
          </cell>
          <cell r="M39">
            <v>9</v>
          </cell>
          <cell r="N39">
            <v>9</v>
          </cell>
          <cell r="O39">
            <v>9</v>
          </cell>
          <cell r="P39">
            <v>1235.115</v>
          </cell>
          <cell r="Q39">
            <v>0</v>
          </cell>
          <cell r="R39">
            <v>1235.115</v>
          </cell>
          <cell r="S39">
            <v>1576.2968545228771</v>
          </cell>
          <cell r="T39">
            <v>1235.115</v>
          </cell>
          <cell r="U39">
            <v>1576.2968545228771</v>
          </cell>
          <cell r="V39">
            <v>1235.115</v>
          </cell>
          <cell r="W39">
            <v>1576.2968545228771</v>
          </cell>
          <cell r="X39">
            <v>36</v>
          </cell>
          <cell r="Z39">
            <v>9</v>
          </cell>
          <cell r="AA39">
            <v>9</v>
          </cell>
          <cell r="AB39">
            <v>9</v>
          </cell>
          <cell r="AC39">
            <v>9</v>
          </cell>
        </row>
        <row r="40">
          <cell r="A40">
            <v>5</v>
          </cell>
          <cell r="B40" t="str">
            <v>A7</v>
          </cell>
          <cell r="C40" t="str">
            <v>Wire (dia 1,6 mm)</v>
          </cell>
          <cell r="D40" t="str">
            <v>6C</v>
          </cell>
          <cell r="E40">
            <v>500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110.92459346642468</v>
          </cell>
          <cell r="K40">
            <v>0</v>
          </cell>
          <cell r="L40">
            <v>1</v>
          </cell>
          <cell r="M40">
            <v>1</v>
          </cell>
          <cell r="N40">
            <v>1</v>
          </cell>
          <cell r="O40">
            <v>1</v>
          </cell>
          <cell r="P40">
            <v>0</v>
          </cell>
          <cell r="Q40">
            <v>0</v>
          </cell>
          <cell r="R40">
            <v>0</v>
          </cell>
          <cell r="S40">
            <v>110.92459346642468</v>
          </cell>
          <cell r="T40">
            <v>0</v>
          </cell>
          <cell r="U40">
            <v>110.92459346642468</v>
          </cell>
          <cell r="V40">
            <v>0</v>
          </cell>
          <cell r="W40">
            <v>110.92459346642468</v>
          </cell>
          <cell r="Z40">
            <v>1</v>
          </cell>
          <cell r="AA40">
            <v>1</v>
          </cell>
          <cell r="AB40">
            <v>1</v>
          </cell>
          <cell r="AC40">
            <v>1</v>
          </cell>
        </row>
        <row r="41">
          <cell r="A41">
            <v>6</v>
          </cell>
          <cell r="B41" t="str">
            <v>A7</v>
          </cell>
          <cell r="C41" t="str">
            <v xml:space="preserve">Steples </v>
          </cell>
          <cell r="D41" t="str">
            <v>N13</v>
          </cell>
          <cell r="E41">
            <v>0</v>
          </cell>
          <cell r="F41">
            <v>0</v>
          </cell>
          <cell r="G41">
            <v>0</v>
          </cell>
          <cell r="H41">
            <v>47.051999999999992</v>
          </cell>
          <cell r="I41" t="str">
            <v>/pcs</v>
          </cell>
          <cell r="J41">
            <v>46.705091985863021</v>
          </cell>
          <cell r="K41">
            <v>0</v>
          </cell>
          <cell r="L41">
            <v>40</v>
          </cell>
          <cell r="M41">
            <v>40</v>
          </cell>
          <cell r="N41">
            <v>40</v>
          </cell>
          <cell r="O41">
            <v>40</v>
          </cell>
          <cell r="P41">
            <v>1882.08</v>
          </cell>
          <cell r="Q41">
            <v>0</v>
          </cell>
          <cell r="R41">
            <v>1882.08</v>
          </cell>
          <cell r="S41">
            <v>1868.2036794345208</v>
          </cell>
          <cell r="T41">
            <v>1882.08</v>
          </cell>
          <cell r="U41">
            <v>1868.2036794345208</v>
          </cell>
          <cell r="V41">
            <v>1882.08</v>
          </cell>
          <cell r="W41">
            <v>1868.2036794345208</v>
          </cell>
          <cell r="X41">
            <v>160</v>
          </cell>
          <cell r="Z41">
            <v>40</v>
          </cell>
          <cell r="AA41">
            <v>40</v>
          </cell>
          <cell r="AB41">
            <v>40</v>
          </cell>
          <cell r="AC41">
            <v>40</v>
          </cell>
        </row>
        <row r="42">
          <cell r="A42">
            <v>7</v>
          </cell>
          <cell r="B42" t="str">
            <v>A7</v>
          </cell>
          <cell r="C42" t="str">
            <v xml:space="preserve">Nailer </v>
          </cell>
          <cell r="D42" t="str">
            <v>BK50</v>
          </cell>
          <cell r="E42">
            <v>0</v>
          </cell>
          <cell r="F42">
            <v>0</v>
          </cell>
          <cell r="G42">
            <v>0</v>
          </cell>
          <cell r="H42">
            <v>65.872799999999998</v>
          </cell>
          <cell r="I42" t="str">
            <v>/pcs</v>
          </cell>
          <cell r="J42">
            <v>65.387128780208229</v>
          </cell>
          <cell r="K42">
            <v>0</v>
          </cell>
          <cell r="L42">
            <v>100</v>
          </cell>
          <cell r="M42">
            <v>100</v>
          </cell>
          <cell r="N42">
            <v>100</v>
          </cell>
          <cell r="O42">
            <v>100</v>
          </cell>
          <cell r="P42">
            <v>6587.28</v>
          </cell>
          <cell r="Q42">
            <v>0</v>
          </cell>
          <cell r="R42">
            <v>6587.28</v>
          </cell>
          <cell r="S42">
            <v>6538.7128780208232</v>
          </cell>
          <cell r="T42">
            <v>6587.28</v>
          </cell>
          <cell r="U42">
            <v>6538.7128780208232</v>
          </cell>
          <cell r="V42">
            <v>6587.28</v>
          </cell>
          <cell r="W42">
            <v>6538.7128780208232</v>
          </cell>
          <cell r="X42">
            <v>400</v>
          </cell>
          <cell r="Z42">
            <v>100</v>
          </cell>
          <cell r="AA42">
            <v>100</v>
          </cell>
          <cell r="AB42">
            <v>100</v>
          </cell>
          <cell r="AC42">
            <v>100</v>
          </cell>
        </row>
        <row r="43">
          <cell r="A43">
            <v>8</v>
          </cell>
          <cell r="B43" t="str">
            <v>A7</v>
          </cell>
          <cell r="C43" t="str">
            <v>Indirect Material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6332</v>
          </cell>
          <cell r="I43">
            <v>0</v>
          </cell>
          <cell r="J43" t="e">
            <v>#N/A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8891</v>
          </cell>
          <cell r="Q43">
            <v>0</v>
          </cell>
          <cell r="R43">
            <v>8891</v>
          </cell>
          <cell r="S43">
            <v>8453.6263253414854</v>
          </cell>
          <cell r="T43">
            <v>8891</v>
          </cell>
          <cell r="U43">
            <v>8453.6263253414854</v>
          </cell>
          <cell r="V43">
            <v>8891</v>
          </cell>
          <cell r="W43">
            <v>8453.6263253414854</v>
          </cell>
          <cell r="X43">
            <v>0</v>
          </cell>
        </row>
        <row r="44">
          <cell r="A44">
            <v>9</v>
          </cell>
          <cell r="B44" t="str">
            <v>A7</v>
          </cell>
          <cell r="C44" t="str">
            <v>Antirust Oil, Nucle Oil 105 ST3</v>
          </cell>
          <cell r="D44" t="str">
            <v>ST3</v>
          </cell>
          <cell r="E44">
            <v>2250</v>
          </cell>
          <cell r="F44">
            <v>1470</v>
          </cell>
          <cell r="G44">
            <v>1460</v>
          </cell>
          <cell r="H44">
            <v>94104</v>
          </cell>
          <cell r="I44" t="str">
            <v>/liter</v>
          </cell>
          <cell r="J44">
            <v>93410.183971726045</v>
          </cell>
          <cell r="K44">
            <v>0</v>
          </cell>
          <cell r="L44">
            <v>0.48289500000000002</v>
          </cell>
          <cell r="M44">
            <v>0.48289500000000002</v>
          </cell>
          <cell r="N44">
            <v>0.48289500000000002</v>
          </cell>
          <cell r="O44">
            <v>0.48289500000000002</v>
          </cell>
          <cell r="P44">
            <v>45442.351079999993</v>
          </cell>
          <cell r="Q44">
            <v>0</v>
          </cell>
          <cell r="R44">
            <v>45442.351079999993</v>
          </cell>
          <cell r="S44">
            <v>45107.310789026647</v>
          </cell>
          <cell r="T44">
            <v>45442.351079999993</v>
          </cell>
          <cell r="U44">
            <v>45107.310789026647</v>
          </cell>
          <cell r="V44">
            <v>45442.351079999993</v>
          </cell>
          <cell r="W44">
            <v>45107.310789026647</v>
          </cell>
          <cell r="X44">
            <v>1.9315800000000001</v>
          </cell>
          <cell r="Z44">
            <v>0.48289500000000002</v>
          </cell>
          <cell r="AA44">
            <v>0.48289500000000002</v>
          </cell>
          <cell r="AB44">
            <v>0.48289500000000002</v>
          </cell>
          <cell r="AC44">
            <v>0.48289500000000002</v>
          </cell>
        </row>
        <row r="45">
          <cell r="A45" t="str">
            <v xml:space="preserve"> </v>
          </cell>
          <cell r="B45">
            <v>0</v>
          </cell>
          <cell r="C45" t="str">
            <v>TOTAL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487717.56008000002</v>
          </cell>
          <cell r="Q45">
            <v>0</v>
          </cell>
          <cell r="R45">
            <v>487717.56008000002</v>
          </cell>
          <cell r="S45">
            <v>562518.02633578377</v>
          </cell>
          <cell r="T45">
            <v>487717.56008000002</v>
          </cell>
          <cell r="U45">
            <v>562518.02633578377</v>
          </cell>
          <cell r="V45">
            <v>487717.56008000002</v>
          </cell>
          <cell r="W45">
            <v>562518.02633578377</v>
          </cell>
        </row>
        <row r="46">
          <cell r="H46" t="e">
            <v>#N/A</v>
          </cell>
          <cell r="I46">
            <v>0</v>
          </cell>
          <cell r="J46">
            <v>0</v>
          </cell>
          <cell r="K46">
            <v>0</v>
          </cell>
          <cell r="L46">
            <v>1</v>
          </cell>
          <cell r="M46">
            <v>1</v>
          </cell>
          <cell r="N46">
            <v>1</v>
          </cell>
          <cell r="O46">
            <v>1</v>
          </cell>
          <cell r="P46" t="e">
            <v>#N/A</v>
          </cell>
          <cell r="Q46">
            <v>0</v>
          </cell>
          <cell r="R46" t="e">
            <v>#N/A</v>
          </cell>
          <cell r="S46">
            <v>0</v>
          </cell>
          <cell r="T46" t="e">
            <v>#N/A</v>
          </cell>
          <cell r="U46">
            <v>0</v>
          </cell>
          <cell r="V46" t="e">
            <v>#N/A</v>
          </cell>
          <cell r="W46">
            <v>0</v>
          </cell>
          <cell r="X46">
            <v>4</v>
          </cell>
          <cell r="Z46">
            <v>1</v>
          </cell>
          <cell r="AA46">
            <v>1</v>
          </cell>
          <cell r="AB46">
            <v>1</v>
          </cell>
          <cell r="AC46">
            <v>1</v>
          </cell>
        </row>
        <row r="47">
          <cell r="A47">
            <v>1</v>
          </cell>
          <cell r="B47" t="str">
            <v>A1</v>
          </cell>
          <cell r="C47" t="str">
            <v>Returnable Rack 2B</v>
          </cell>
          <cell r="D47" t="str">
            <v>T2B</v>
          </cell>
          <cell r="E47">
            <v>2250</v>
          </cell>
          <cell r="F47">
            <v>1470</v>
          </cell>
          <cell r="G47">
            <v>1460</v>
          </cell>
          <cell r="H47">
            <v>269838.5148</v>
          </cell>
          <cell r="I47" t="str">
            <v>/Unit</v>
          </cell>
          <cell r="J47">
            <v>338638</v>
          </cell>
          <cell r="K47">
            <v>0</v>
          </cell>
          <cell r="L47">
            <v>1</v>
          </cell>
          <cell r="M47">
            <v>1</v>
          </cell>
          <cell r="N47">
            <v>1</v>
          </cell>
          <cell r="O47">
            <v>1</v>
          </cell>
          <cell r="P47">
            <v>269838.5148</v>
          </cell>
          <cell r="Q47">
            <v>0</v>
          </cell>
          <cell r="R47">
            <v>269838.5148</v>
          </cell>
          <cell r="S47">
            <v>338638</v>
          </cell>
          <cell r="T47">
            <v>269838.5148</v>
          </cell>
          <cell r="U47">
            <v>338638</v>
          </cell>
          <cell r="V47">
            <v>269838.5148</v>
          </cell>
          <cell r="W47">
            <v>338638</v>
          </cell>
          <cell r="X47">
            <v>4</v>
          </cell>
          <cell r="Z47">
            <v>1</v>
          </cell>
          <cell r="AA47">
            <v>1</v>
          </cell>
          <cell r="AB47">
            <v>1</v>
          </cell>
          <cell r="AC47">
            <v>1</v>
          </cell>
        </row>
        <row r="48">
          <cell r="A48">
            <v>2</v>
          </cell>
          <cell r="B48" t="str">
            <v>A1</v>
          </cell>
          <cell r="C48" t="str">
            <v xml:space="preserve">Wooden Inner </v>
          </cell>
          <cell r="D48" t="str">
            <v>A1</v>
          </cell>
          <cell r="E48">
            <v>0</v>
          </cell>
          <cell r="F48">
            <v>0</v>
          </cell>
          <cell r="G48">
            <v>0</v>
          </cell>
          <cell r="H48">
            <v>305372.18520000001</v>
          </cell>
          <cell r="I48" t="str">
            <v>/Unit</v>
          </cell>
          <cell r="J48">
            <v>0</v>
          </cell>
          <cell r="K48">
            <v>0</v>
          </cell>
          <cell r="L48">
            <v>1</v>
          </cell>
          <cell r="M48">
            <v>1</v>
          </cell>
          <cell r="N48">
            <v>1</v>
          </cell>
          <cell r="O48">
            <v>1</v>
          </cell>
          <cell r="P48">
            <v>305372.18520000001</v>
          </cell>
          <cell r="Q48">
            <v>0</v>
          </cell>
          <cell r="R48">
            <v>305372.18520000001</v>
          </cell>
          <cell r="S48">
            <v>0</v>
          </cell>
          <cell r="T48">
            <v>305372.18520000001</v>
          </cell>
          <cell r="U48">
            <v>0</v>
          </cell>
          <cell r="V48">
            <v>305372.18520000001</v>
          </cell>
          <cell r="W48">
            <v>0</v>
          </cell>
          <cell r="Z48">
            <v>1</v>
          </cell>
          <cell r="AA48">
            <v>1</v>
          </cell>
          <cell r="AB48">
            <v>1</v>
          </cell>
          <cell r="AC48">
            <v>1</v>
          </cell>
        </row>
        <row r="49">
          <cell r="A49">
            <v>3</v>
          </cell>
          <cell r="B49" t="str">
            <v>A1</v>
          </cell>
          <cell r="C49" t="str">
            <v>Carton Sheet</v>
          </cell>
          <cell r="D49" t="str">
            <v>2J</v>
          </cell>
          <cell r="E49">
            <v>1400</v>
          </cell>
          <cell r="F49">
            <v>1100</v>
          </cell>
          <cell r="G49">
            <v>0</v>
          </cell>
          <cell r="H49">
            <v>0</v>
          </cell>
          <cell r="I49" t="str">
            <v>/pcs</v>
          </cell>
          <cell r="J49">
            <v>6655.4756079854806</v>
          </cell>
          <cell r="K49">
            <v>0</v>
          </cell>
          <cell r="L49">
            <v>2</v>
          </cell>
          <cell r="M49">
            <v>2</v>
          </cell>
          <cell r="N49">
            <v>2</v>
          </cell>
          <cell r="O49">
            <v>2</v>
          </cell>
          <cell r="P49">
            <v>0</v>
          </cell>
          <cell r="Q49">
            <v>0</v>
          </cell>
          <cell r="R49">
            <v>0</v>
          </cell>
          <cell r="S49">
            <v>13310.951215970961</v>
          </cell>
          <cell r="T49">
            <v>0</v>
          </cell>
          <cell r="U49">
            <v>13310.951215970961</v>
          </cell>
          <cell r="V49">
            <v>0</v>
          </cell>
          <cell r="W49">
            <v>13310.951215970961</v>
          </cell>
          <cell r="Z49">
            <v>2</v>
          </cell>
          <cell r="AA49">
            <v>2</v>
          </cell>
          <cell r="AB49">
            <v>2</v>
          </cell>
          <cell r="AC49">
            <v>2</v>
          </cell>
        </row>
        <row r="50">
          <cell r="A50">
            <v>4</v>
          </cell>
          <cell r="B50" t="str">
            <v>A1</v>
          </cell>
          <cell r="C50" t="str">
            <v>Carton Sheet</v>
          </cell>
          <cell r="D50" t="str">
            <v>2H</v>
          </cell>
          <cell r="E50">
            <v>910</v>
          </cell>
          <cell r="F50">
            <v>250</v>
          </cell>
          <cell r="G50">
            <v>0</v>
          </cell>
          <cell r="H50">
            <v>0</v>
          </cell>
          <cell r="I50" t="str">
            <v>/pcs</v>
          </cell>
          <cell r="J50">
            <v>934.10183971726042</v>
          </cell>
          <cell r="K50">
            <v>0</v>
          </cell>
          <cell r="L50">
            <v>4</v>
          </cell>
          <cell r="M50">
            <v>4</v>
          </cell>
          <cell r="N50">
            <v>4</v>
          </cell>
          <cell r="O50">
            <v>4</v>
          </cell>
          <cell r="P50">
            <v>0</v>
          </cell>
          <cell r="Q50">
            <v>0</v>
          </cell>
          <cell r="R50">
            <v>0</v>
          </cell>
          <cell r="S50">
            <v>3736.4073588690417</v>
          </cell>
          <cell r="T50">
            <v>0</v>
          </cell>
          <cell r="U50">
            <v>3736.4073588690417</v>
          </cell>
          <cell r="V50">
            <v>0</v>
          </cell>
          <cell r="W50">
            <v>3736.4073588690417</v>
          </cell>
          <cell r="Z50">
            <v>4</v>
          </cell>
          <cell r="AA50">
            <v>4</v>
          </cell>
          <cell r="AB50">
            <v>4</v>
          </cell>
          <cell r="AC50">
            <v>4</v>
          </cell>
        </row>
        <row r="51">
          <cell r="A51">
            <v>5</v>
          </cell>
          <cell r="B51" t="str">
            <v>A1</v>
          </cell>
          <cell r="C51" t="str">
            <v>Carton Sheet</v>
          </cell>
          <cell r="D51" t="str">
            <v>2C</v>
          </cell>
          <cell r="E51">
            <v>520</v>
          </cell>
          <cell r="F51">
            <v>150</v>
          </cell>
          <cell r="G51">
            <v>0</v>
          </cell>
          <cell r="H51">
            <v>0</v>
          </cell>
          <cell r="I51" t="str">
            <v>/pcs</v>
          </cell>
          <cell r="J51">
            <v>338.61191689750689</v>
          </cell>
          <cell r="K51">
            <v>0</v>
          </cell>
          <cell r="L51">
            <v>1</v>
          </cell>
          <cell r="M51">
            <v>1</v>
          </cell>
          <cell r="N51">
            <v>1</v>
          </cell>
          <cell r="O51">
            <v>1</v>
          </cell>
          <cell r="P51">
            <v>0</v>
          </cell>
          <cell r="Q51">
            <v>0</v>
          </cell>
          <cell r="R51">
            <v>0</v>
          </cell>
          <cell r="S51">
            <v>338.61191689750689</v>
          </cell>
          <cell r="T51">
            <v>0</v>
          </cell>
          <cell r="U51">
            <v>338.61191689750689</v>
          </cell>
          <cell r="V51">
            <v>0</v>
          </cell>
          <cell r="W51">
            <v>338.61191689750689</v>
          </cell>
          <cell r="Z51">
            <v>1</v>
          </cell>
          <cell r="AA51">
            <v>1</v>
          </cell>
          <cell r="AB51">
            <v>1</v>
          </cell>
          <cell r="AC51">
            <v>1</v>
          </cell>
        </row>
        <row r="52">
          <cell r="A52">
            <v>6</v>
          </cell>
          <cell r="B52" t="str">
            <v>A1</v>
          </cell>
          <cell r="C52" t="str">
            <v>Plastic Bag</v>
          </cell>
          <cell r="D52" t="str">
            <v>3B</v>
          </cell>
          <cell r="E52">
            <v>450</v>
          </cell>
          <cell r="F52">
            <v>300</v>
          </cell>
          <cell r="G52">
            <v>0.05</v>
          </cell>
          <cell r="H52">
            <v>0</v>
          </cell>
          <cell r="I52" t="str">
            <v>/pcs</v>
          </cell>
          <cell r="J52">
            <v>254.13467725799998</v>
          </cell>
          <cell r="K52">
            <v>0</v>
          </cell>
          <cell r="L52">
            <v>2</v>
          </cell>
          <cell r="M52">
            <v>2</v>
          </cell>
          <cell r="N52">
            <v>2</v>
          </cell>
          <cell r="O52">
            <v>2</v>
          </cell>
          <cell r="P52">
            <v>0</v>
          </cell>
          <cell r="Q52">
            <v>0</v>
          </cell>
          <cell r="R52">
            <v>0</v>
          </cell>
          <cell r="S52">
            <v>508.26935451599996</v>
          </cell>
          <cell r="T52">
            <v>0</v>
          </cell>
          <cell r="U52">
            <v>508.26935451599996</v>
          </cell>
          <cell r="V52">
            <v>0</v>
          </cell>
          <cell r="W52">
            <v>508.26935451599996</v>
          </cell>
          <cell r="Z52">
            <v>2</v>
          </cell>
          <cell r="AA52">
            <v>2</v>
          </cell>
          <cell r="AB52">
            <v>2</v>
          </cell>
          <cell r="AC52">
            <v>2</v>
          </cell>
        </row>
        <row r="53">
          <cell r="A53">
            <v>7</v>
          </cell>
          <cell r="B53" t="str">
            <v>A1</v>
          </cell>
          <cell r="C53" t="str">
            <v>Plastic Sheet</v>
          </cell>
          <cell r="D53" t="str">
            <v>5A</v>
          </cell>
          <cell r="E53">
            <v>600</v>
          </cell>
          <cell r="F53">
            <v>530</v>
          </cell>
          <cell r="G53">
            <v>0.05</v>
          </cell>
          <cell r="H53">
            <v>0</v>
          </cell>
          <cell r="I53" t="str">
            <v>/pcs</v>
          </cell>
          <cell r="J53">
            <v>598.6283508744001</v>
          </cell>
          <cell r="K53">
            <v>0</v>
          </cell>
          <cell r="L53">
            <v>1</v>
          </cell>
          <cell r="M53">
            <v>1</v>
          </cell>
          <cell r="N53">
            <v>1</v>
          </cell>
          <cell r="O53">
            <v>1</v>
          </cell>
          <cell r="P53">
            <v>0</v>
          </cell>
          <cell r="Q53">
            <v>0</v>
          </cell>
          <cell r="R53">
            <v>0</v>
          </cell>
          <cell r="S53">
            <v>598.6283508744001</v>
          </cell>
          <cell r="T53">
            <v>0</v>
          </cell>
          <cell r="U53">
            <v>598.6283508744001</v>
          </cell>
          <cell r="V53">
            <v>0</v>
          </cell>
          <cell r="W53">
            <v>598.6283508744001</v>
          </cell>
          <cell r="Z53">
            <v>1</v>
          </cell>
          <cell r="AA53">
            <v>1</v>
          </cell>
          <cell r="AB53">
            <v>1</v>
          </cell>
          <cell r="AC53">
            <v>1</v>
          </cell>
        </row>
        <row r="54">
          <cell r="A54">
            <v>8</v>
          </cell>
          <cell r="B54" t="str">
            <v>A1</v>
          </cell>
          <cell r="C54" t="str">
            <v>Wire (dia 1,6 mm)</v>
          </cell>
          <cell r="D54" t="str">
            <v>6C</v>
          </cell>
          <cell r="E54">
            <v>500</v>
          </cell>
          <cell r="F54">
            <v>0</v>
          </cell>
          <cell r="G54">
            <v>0</v>
          </cell>
          <cell r="H54">
            <v>111.74849999999999</v>
          </cell>
          <cell r="I54" t="str">
            <v>/pcs</v>
          </cell>
          <cell r="J54">
            <v>110.92459346642468</v>
          </cell>
          <cell r="K54">
            <v>0</v>
          </cell>
          <cell r="L54">
            <v>18</v>
          </cell>
          <cell r="M54">
            <v>18</v>
          </cell>
          <cell r="N54">
            <v>18</v>
          </cell>
          <cell r="O54">
            <v>18</v>
          </cell>
          <cell r="P54">
            <v>558.74249999999995</v>
          </cell>
          <cell r="Q54">
            <v>0</v>
          </cell>
          <cell r="R54">
            <v>558.74249999999995</v>
          </cell>
          <cell r="S54">
            <v>1996.6426823956442</v>
          </cell>
          <cell r="T54">
            <v>558.74249999999995</v>
          </cell>
          <cell r="U54">
            <v>1996.6426823956442</v>
          </cell>
          <cell r="V54">
            <v>1229.2334999999998</v>
          </cell>
          <cell r="W54">
            <v>1996.6426823956442</v>
          </cell>
          <cell r="X54">
            <v>72</v>
          </cell>
          <cell r="Z54">
            <v>18</v>
          </cell>
          <cell r="AA54">
            <v>18</v>
          </cell>
          <cell r="AB54">
            <v>18</v>
          </cell>
          <cell r="AC54">
            <v>18</v>
          </cell>
        </row>
        <row r="55">
          <cell r="A55">
            <v>9</v>
          </cell>
          <cell r="B55" t="str">
            <v>A1</v>
          </cell>
          <cell r="C55" t="str">
            <v>Wire (dia 1,6 mm)</v>
          </cell>
          <cell r="D55" t="str">
            <v>6B</v>
          </cell>
          <cell r="E55">
            <v>750</v>
          </cell>
          <cell r="F55">
            <v>0</v>
          </cell>
          <cell r="G55">
            <v>0</v>
          </cell>
          <cell r="H55">
            <v>176.44499999999999</v>
          </cell>
          <cell r="I55" t="str">
            <v>/pcs</v>
          </cell>
          <cell r="J55">
            <v>175.14409494698634</v>
          </cell>
          <cell r="K55">
            <v>0</v>
          </cell>
          <cell r="L55">
            <v>7</v>
          </cell>
          <cell r="M55">
            <v>7</v>
          </cell>
          <cell r="N55">
            <v>7</v>
          </cell>
          <cell r="O55">
            <v>7</v>
          </cell>
          <cell r="P55">
            <v>2470.23</v>
          </cell>
          <cell r="Q55">
            <v>0</v>
          </cell>
          <cell r="R55">
            <v>2999.5650000000001</v>
          </cell>
          <cell r="S55">
            <v>1226.0086646289044</v>
          </cell>
          <cell r="T55">
            <v>2999.5650000000001</v>
          </cell>
          <cell r="U55">
            <v>1226.0086646289044</v>
          </cell>
          <cell r="V55">
            <v>2999.5650000000001</v>
          </cell>
          <cell r="W55">
            <v>1226.0086646289044</v>
          </cell>
          <cell r="X55">
            <v>28</v>
          </cell>
          <cell r="Z55">
            <v>7</v>
          </cell>
          <cell r="AA55">
            <v>7</v>
          </cell>
          <cell r="AB55">
            <v>7</v>
          </cell>
          <cell r="AC55">
            <v>7</v>
          </cell>
        </row>
        <row r="56">
          <cell r="A56">
            <v>10</v>
          </cell>
          <cell r="B56" t="str">
            <v>A1</v>
          </cell>
          <cell r="C56" t="str">
            <v>Wire (dia 1,6 mm)</v>
          </cell>
          <cell r="D56" t="str">
            <v>6A</v>
          </cell>
          <cell r="E56">
            <v>900</v>
          </cell>
          <cell r="F56">
            <v>0</v>
          </cell>
          <cell r="G56">
            <v>0</v>
          </cell>
          <cell r="H56">
            <v>205.85249999999999</v>
          </cell>
          <cell r="I56" t="str">
            <v>/pcs</v>
          </cell>
          <cell r="J56">
            <v>204.33477743815072</v>
          </cell>
          <cell r="K56">
            <v>0</v>
          </cell>
          <cell r="L56">
            <v>2</v>
          </cell>
          <cell r="M56">
            <v>3</v>
          </cell>
          <cell r="N56">
            <v>3</v>
          </cell>
          <cell r="O56">
            <v>3</v>
          </cell>
          <cell r="P56">
            <v>411.70499999999998</v>
          </cell>
          <cell r="Q56">
            <v>0</v>
          </cell>
          <cell r="R56">
            <v>205.85249999999999</v>
          </cell>
          <cell r="S56">
            <v>408.66955487630145</v>
          </cell>
          <cell r="T56">
            <v>205.85249999999999</v>
          </cell>
          <cell r="U56">
            <v>613.0043323144522</v>
          </cell>
          <cell r="V56">
            <v>205.85249999999999</v>
          </cell>
          <cell r="W56">
            <v>613.0043323144522</v>
          </cell>
          <cell r="X56">
            <v>11</v>
          </cell>
          <cell r="Z56">
            <v>2</v>
          </cell>
          <cell r="AA56">
            <v>3</v>
          </cell>
          <cell r="AB56">
            <v>3</v>
          </cell>
          <cell r="AC56">
            <v>3</v>
          </cell>
        </row>
        <row r="57">
          <cell r="A57">
            <v>11</v>
          </cell>
          <cell r="B57" t="str">
            <v>A1</v>
          </cell>
          <cell r="C57" t="str">
            <v>Wire (dia 1,2 mm)</v>
          </cell>
          <cell r="D57" t="str">
            <v>6E</v>
          </cell>
          <cell r="E57">
            <v>300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32.10975074028083</v>
          </cell>
          <cell r="K57">
            <v>0</v>
          </cell>
          <cell r="L57">
            <v>5</v>
          </cell>
          <cell r="M57">
            <v>6</v>
          </cell>
          <cell r="N57">
            <v>6</v>
          </cell>
          <cell r="O57">
            <v>5</v>
          </cell>
          <cell r="P57">
            <v>0</v>
          </cell>
          <cell r="Q57">
            <v>0</v>
          </cell>
          <cell r="R57">
            <v>0</v>
          </cell>
          <cell r="S57">
            <v>160.54875370140417</v>
          </cell>
          <cell r="T57">
            <v>0</v>
          </cell>
          <cell r="U57">
            <v>192.65850444168498</v>
          </cell>
          <cell r="V57">
            <v>0</v>
          </cell>
          <cell r="W57">
            <v>160.54875370140417</v>
          </cell>
          <cell r="Z57">
            <v>5</v>
          </cell>
          <cell r="AA57">
            <v>6</v>
          </cell>
          <cell r="AB57">
            <v>6</v>
          </cell>
          <cell r="AC57">
            <v>5</v>
          </cell>
        </row>
        <row r="58">
          <cell r="A58">
            <v>12</v>
          </cell>
          <cell r="B58" t="str">
            <v>A1</v>
          </cell>
          <cell r="C58" t="str">
            <v xml:space="preserve">Steples </v>
          </cell>
          <cell r="D58" t="str">
            <v>N13</v>
          </cell>
          <cell r="E58">
            <v>0</v>
          </cell>
          <cell r="F58">
            <v>0</v>
          </cell>
          <cell r="G58">
            <v>0</v>
          </cell>
          <cell r="H58">
            <v>47.051999999999992</v>
          </cell>
          <cell r="I58" t="str">
            <v>/pcs</v>
          </cell>
          <cell r="J58">
            <v>46.705091985863021</v>
          </cell>
          <cell r="K58">
            <v>0</v>
          </cell>
          <cell r="L58">
            <v>40</v>
          </cell>
          <cell r="M58">
            <v>40</v>
          </cell>
          <cell r="N58">
            <v>40</v>
          </cell>
          <cell r="O58">
            <v>40</v>
          </cell>
          <cell r="P58">
            <v>1882.08</v>
          </cell>
          <cell r="Q58">
            <v>0</v>
          </cell>
          <cell r="R58">
            <v>1882.08</v>
          </cell>
          <cell r="S58">
            <v>1868.2036794345208</v>
          </cell>
          <cell r="T58">
            <v>1882.08</v>
          </cell>
          <cell r="U58">
            <v>1868.2036794345208</v>
          </cell>
          <cell r="V58">
            <v>1882.08</v>
          </cell>
          <cell r="W58">
            <v>1868.2036794345208</v>
          </cell>
          <cell r="X58">
            <v>160</v>
          </cell>
          <cell r="Z58">
            <v>40</v>
          </cell>
          <cell r="AA58">
            <v>40</v>
          </cell>
          <cell r="AB58">
            <v>40</v>
          </cell>
          <cell r="AC58">
            <v>40</v>
          </cell>
        </row>
        <row r="59">
          <cell r="A59">
            <v>13</v>
          </cell>
          <cell r="B59" t="str">
            <v>A1</v>
          </cell>
          <cell r="C59" t="str">
            <v xml:space="preserve">Nailer </v>
          </cell>
          <cell r="D59" t="str">
            <v>BK50</v>
          </cell>
          <cell r="E59">
            <v>0</v>
          </cell>
          <cell r="F59">
            <v>0</v>
          </cell>
          <cell r="G59">
            <v>0</v>
          </cell>
          <cell r="H59">
            <v>65.872799999999998</v>
          </cell>
          <cell r="I59" t="str">
            <v>/pcs</v>
          </cell>
          <cell r="J59">
            <v>65.387128780208229</v>
          </cell>
          <cell r="K59">
            <v>0</v>
          </cell>
          <cell r="L59">
            <v>100</v>
          </cell>
          <cell r="M59">
            <v>100</v>
          </cell>
          <cell r="N59">
            <v>100</v>
          </cell>
          <cell r="O59">
            <v>100</v>
          </cell>
          <cell r="P59">
            <v>6587.28</v>
          </cell>
          <cell r="Q59">
            <v>0</v>
          </cell>
          <cell r="R59">
            <v>6587.28</v>
          </cell>
          <cell r="S59">
            <v>6538.7128780208232</v>
          </cell>
          <cell r="T59">
            <v>6587.28</v>
          </cell>
          <cell r="U59">
            <v>6538.7128780208232</v>
          </cell>
          <cell r="V59">
            <v>6587.28</v>
          </cell>
          <cell r="W59">
            <v>6538.7128780208232</v>
          </cell>
          <cell r="X59">
            <v>400</v>
          </cell>
          <cell r="Z59">
            <v>100</v>
          </cell>
          <cell r="AA59">
            <v>100</v>
          </cell>
          <cell r="AB59">
            <v>100</v>
          </cell>
          <cell r="AC59">
            <v>100</v>
          </cell>
        </row>
        <row r="60">
          <cell r="A60">
            <v>14</v>
          </cell>
          <cell r="B60" t="str">
            <v>A1</v>
          </cell>
          <cell r="C60" t="str">
            <v>Opp Tape</v>
          </cell>
          <cell r="D60" t="str">
            <v>TC5</v>
          </cell>
          <cell r="E60">
            <v>0</v>
          </cell>
          <cell r="F60">
            <v>0</v>
          </cell>
          <cell r="G60">
            <v>0</v>
          </cell>
          <cell r="H60">
            <v>4822.83</v>
          </cell>
          <cell r="I60" t="str">
            <v>/rol</v>
          </cell>
          <cell r="J60">
            <v>4787.2719285509593</v>
          </cell>
          <cell r="K60">
            <v>0</v>
          </cell>
          <cell r="L60">
            <v>2.544</v>
          </cell>
          <cell r="M60">
            <v>2.544</v>
          </cell>
          <cell r="N60">
            <v>2.544</v>
          </cell>
          <cell r="O60">
            <v>2.544</v>
          </cell>
          <cell r="P60">
            <v>136.32532800000001</v>
          </cell>
          <cell r="Q60">
            <v>0</v>
          </cell>
          <cell r="R60">
            <v>136.32532800000001</v>
          </cell>
          <cell r="S60">
            <v>12178.81978623364</v>
          </cell>
          <cell r="T60">
            <v>136.32532800000001</v>
          </cell>
          <cell r="U60">
            <v>12178.81978623364</v>
          </cell>
          <cell r="V60">
            <v>136.32532800000001</v>
          </cell>
          <cell r="W60">
            <v>12178.81978623364</v>
          </cell>
          <cell r="X60">
            <v>10.176</v>
          </cell>
          <cell r="Z60">
            <v>2.544</v>
          </cell>
          <cell r="AA60">
            <v>2.544</v>
          </cell>
          <cell r="AB60">
            <v>2.544</v>
          </cell>
          <cell r="AC60">
            <v>2.544</v>
          </cell>
        </row>
        <row r="61">
          <cell r="A61">
            <v>15</v>
          </cell>
          <cell r="B61" t="str">
            <v>A1</v>
          </cell>
          <cell r="C61" t="str">
            <v>Indirect Material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 t="e">
            <v>#N/A</v>
          </cell>
          <cell r="I61">
            <v>0</v>
          </cell>
          <cell r="J61" t="e">
            <v>#N/A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11796</v>
          </cell>
          <cell r="Q61">
            <v>0</v>
          </cell>
          <cell r="R61">
            <v>11796</v>
          </cell>
          <cell r="S61">
            <v>11215.721081287611</v>
          </cell>
          <cell r="T61">
            <v>11796</v>
          </cell>
          <cell r="U61">
            <v>11215.721081287611</v>
          </cell>
          <cell r="V61">
            <v>11796</v>
          </cell>
          <cell r="W61">
            <v>11215.721081287611</v>
          </cell>
          <cell r="X61">
            <v>0</v>
          </cell>
        </row>
        <row r="62">
          <cell r="A62">
            <v>16</v>
          </cell>
          <cell r="B62" t="str">
            <v>A1</v>
          </cell>
          <cell r="C62" t="str">
            <v>Foam Urethan</v>
          </cell>
          <cell r="D62" t="str">
            <v>13-MA</v>
          </cell>
          <cell r="E62">
            <v>2250</v>
          </cell>
          <cell r="F62">
            <v>1470</v>
          </cell>
          <cell r="G62">
            <v>1460</v>
          </cell>
          <cell r="H62">
            <v>31050</v>
          </cell>
          <cell r="I62" t="str">
            <v>/set</v>
          </cell>
          <cell r="J62" t="e">
            <v>#N/A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 t="e">
            <v>#N/A</v>
          </cell>
          <cell r="T62">
            <v>0</v>
          </cell>
          <cell r="U62" t="e">
            <v>#N/A</v>
          </cell>
          <cell r="V62">
            <v>0</v>
          </cell>
          <cell r="W62" t="e">
            <v>#N/A</v>
          </cell>
          <cell r="X62">
            <v>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</row>
        <row r="63">
          <cell r="A63">
            <v>17</v>
          </cell>
          <cell r="B63" t="str">
            <v>A1</v>
          </cell>
          <cell r="C63" t="str">
            <v>Foam Sheet</v>
          </cell>
          <cell r="D63" t="str">
            <v>1F</v>
          </cell>
          <cell r="E63">
            <v>900</v>
          </cell>
          <cell r="F63">
            <v>150</v>
          </cell>
          <cell r="G63">
            <v>0.4</v>
          </cell>
          <cell r="H63">
            <v>690</v>
          </cell>
          <cell r="I63" t="str">
            <v>/pcs</v>
          </cell>
          <cell r="J63">
            <v>700.57637978794537</v>
          </cell>
          <cell r="K63">
            <v>0</v>
          </cell>
          <cell r="L63">
            <v>16</v>
          </cell>
          <cell r="M63">
            <v>16</v>
          </cell>
          <cell r="N63">
            <v>16</v>
          </cell>
          <cell r="O63">
            <v>16</v>
          </cell>
          <cell r="P63">
            <v>2760</v>
          </cell>
          <cell r="Q63">
            <v>0</v>
          </cell>
          <cell r="R63">
            <v>2760</v>
          </cell>
          <cell r="S63">
            <v>11209.222076607126</v>
          </cell>
          <cell r="T63">
            <v>2760</v>
          </cell>
          <cell r="U63">
            <v>11209.222076607126</v>
          </cell>
          <cell r="V63">
            <v>2760</v>
          </cell>
          <cell r="W63">
            <v>11209.222076607126</v>
          </cell>
          <cell r="X63">
            <v>64</v>
          </cell>
          <cell r="Z63">
            <v>16</v>
          </cell>
          <cell r="AA63">
            <v>16</v>
          </cell>
          <cell r="AB63">
            <v>16</v>
          </cell>
          <cell r="AC63">
            <v>16</v>
          </cell>
        </row>
        <row r="64">
          <cell r="A64">
            <v>18</v>
          </cell>
          <cell r="B64" t="str">
            <v>A1</v>
          </cell>
          <cell r="C64" t="str">
            <v>Carton Box</v>
          </cell>
          <cell r="D64" t="str">
            <v>T3CS</v>
          </cell>
          <cell r="E64">
            <v>920</v>
          </cell>
          <cell r="F64">
            <v>270</v>
          </cell>
          <cell r="G64">
            <v>190</v>
          </cell>
          <cell r="H64">
            <v>18150.308999999997</v>
          </cell>
          <cell r="I64" t="str">
            <v>/pcs</v>
          </cell>
          <cell r="J64" t="e">
            <v>#N/A</v>
          </cell>
          <cell r="K64">
            <v>0</v>
          </cell>
          <cell r="L64">
            <v>2</v>
          </cell>
          <cell r="M64">
            <v>2</v>
          </cell>
          <cell r="N64">
            <v>2</v>
          </cell>
          <cell r="O64">
            <v>2</v>
          </cell>
          <cell r="P64">
            <v>18150.308999999997</v>
          </cell>
          <cell r="Q64">
            <v>0</v>
          </cell>
          <cell r="R64">
            <v>18150.308999999997</v>
          </cell>
          <cell r="S64" t="e">
            <v>#N/A</v>
          </cell>
          <cell r="T64">
            <v>18150.308999999997</v>
          </cell>
          <cell r="U64" t="e">
            <v>#N/A</v>
          </cell>
          <cell r="V64">
            <v>18150.308999999997</v>
          </cell>
          <cell r="W64" t="e">
            <v>#N/A</v>
          </cell>
          <cell r="X64">
            <v>8</v>
          </cell>
          <cell r="Z64">
            <v>2</v>
          </cell>
          <cell r="AA64">
            <v>2</v>
          </cell>
          <cell r="AB64">
            <v>2</v>
          </cell>
          <cell r="AC64">
            <v>2</v>
          </cell>
        </row>
        <row r="65">
          <cell r="A65">
            <v>19</v>
          </cell>
          <cell r="B65" t="str">
            <v>A1</v>
          </cell>
          <cell r="C65" t="str">
            <v>Carton Box</v>
          </cell>
          <cell r="D65" t="str">
            <v>X3CD</v>
          </cell>
          <cell r="E65">
            <v>1400</v>
          </cell>
          <cell r="F65">
            <v>370</v>
          </cell>
          <cell r="G65">
            <v>220</v>
          </cell>
          <cell r="H65">
            <v>23890.652999999998</v>
          </cell>
          <cell r="I65" t="str">
            <v>/pcs</v>
          </cell>
          <cell r="J65" t="e">
            <v>#N/A</v>
          </cell>
          <cell r="K65">
            <v>0</v>
          </cell>
          <cell r="L65">
            <v>1</v>
          </cell>
          <cell r="M65">
            <v>1</v>
          </cell>
          <cell r="N65">
            <v>1</v>
          </cell>
          <cell r="O65">
            <v>1</v>
          </cell>
          <cell r="P65">
            <v>23890.652999999998</v>
          </cell>
          <cell r="Q65">
            <v>0</v>
          </cell>
          <cell r="R65">
            <v>23890.652999999998</v>
          </cell>
          <cell r="S65" t="e">
            <v>#N/A</v>
          </cell>
          <cell r="T65">
            <v>23890.652999999998</v>
          </cell>
          <cell r="U65" t="e">
            <v>#N/A</v>
          </cell>
          <cell r="V65">
            <v>23890.652999999998</v>
          </cell>
          <cell r="W65" t="e">
            <v>#N/A</v>
          </cell>
          <cell r="X65">
            <v>4</v>
          </cell>
          <cell r="Z65">
            <v>1</v>
          </cell>
          <cell r="AA65">
            <v>1</v>
          </cell>
          <cell r="AB65">
            <v>1</v>
          </cell>
          <cell r="AC65">
            <v>1</v>
          </cell>
        </row>
        <row r="66">
          <cell r="A66">
            <v>20</v>
          </cell>
          <cell r="B66" t="str">
            <v>A1</v>
          </cell>
          <cell r="C66" t="str">
            <v>Carton Box</v>
          </cell>
          <cell r="D66" t="str">
            <v>A3CS</v>
          </cell>
          <cell r="E66">
            <v>360</v>
          </cell>
          <cell r="F66">
            <v>240</v>
          </cell>
          <cell r="G66">
            <v>240</v>
          </cell>
          <cell r="H66">
            <v>0</v>
          </cell>
          <cell r="I66">
            <v>0</v>
          </cell>
          <cell r="J66" t="e">
            <v>#N/A</v>
          </cell>
          <cell r="K66">
            <v>0</v>
          </cell>
          <cell r="L66">
            <v>1</v>
          </cell>
          <cell r="M66">
            <v>1</v>
          </cell>
          <cell r="N66">
            <v>1</v>
          </cell>
          <cell r="O66">
            <v>1</v>
          </cell>
          <cell r="P66">
            <v>0</v>
          </cell>
          <cell r="Q66">
            <v>0</v>
          </cell>
          <cell r="R66">
            <v>0</v>
          </cell>
          <cell r="S66" t="e">
            <v>#N/A</v>
          </cell>
          <cell r="T66">
            <v>0</v>
          </cell>
          <cell r="U66" t="e">
            <v>#N/A</v>
          </cell>
          <cell r="V66">
            <v>0</v>
          </cell>
          <cell r="W66" t="e">
            <v>#N/A</v>
          </cell>
          <cell r="Z66">
            <v>1</v>
          </cell>
          <cell r="AA66">
            <v>1</v>
          </cell>
          <cell r="AB66">
            <v>1</v>
          </cell>
          <cell r="AC66">
            <v>1</v>
          </cell>
        </row>
        <row r="67">
          <cell r="A67">
            <v>21</v>
          </cell>
          <cell r="B67" t="str">
            <v>A1</v>
          </cell>
          <cell r="C67" t="str">
            <v>Karung Goni 700 Dimer</v>
          </cell>
          <cell r="D67" t="str">
            <v>7A</v>
          </cell>
          <cell r="E67">
            <v>850</v>
          </cell>
          <cell r="F67">
            <v>600</v>
          </cell>
          <cell r="G67">
            <v>0</v>
          </cell>
          <cell r="H67">
            <v>1911.4874999999997</v>
          </cell>
          <cell r="I67" t="str">
            <v>/pcs</v>
          </cell>
          <cell r="J67">
            <v>1897.3943619256852</v>
          </cell>
          <cell r="K67">
            <v>0</v>
          </cell>
          <cell r="L67">
            <v>1</v>
          </cell>
          <cell r="M67">
            <v>1</v>
          </cell>
          <cell r="N67">
            <v>1</v>
          </cell>
          <cell r="O67">
            <v>1</v>
          </cell>
          <cell r="P67">
            <v>13380.412499999999</v>
          </cell>
          <cell r="Q67">
            <v>0</v>
          </cell>
          <cell r="R67">
            <v>13380.412499999999</v>
          </cell>
          <cell r="S67">
            <v>1897.3943619256852</v>
          </cell>
          <cell r="T67">
            <v>13380.412499999999</v>
          </cell>
          <cell r="U67">
            <v>1897.3943619256852</v>
          </cell>
          <cell r="V67">
            <v>13380.412499999999</v>
          </cell>
          <cell r="W67">
            <v>1897.3943619256852</v>
          </cell>
          <cell r="X67">
            <v>4</v>
          </cell>
          <cell r="Z67">
            <v>1</v>
          </cell>
          <cell r="AA67">
            <v>1</v>
          </cell>
          <cell r="AB67">
            <v>1</v>
          </cell>
          <cell r="AC67">
            <v>1</v>
          </cell>
        </row>
        <row r="68">
          <cell r="A68">
            <v>22</v>
          </cell>
          <cell r="B68" t="str">
            <v>A1</v>
          </cell>
          <cell r="C68" t="str">
            <v>Antirust Oil, Nucle Oil 105 ST3</v>
          </cell>
          <cell r="D68" t="str">
            <v>ST3</v>
          </cell>
          <cell r="E68">
            <v>2250</v>
          </cell>
          <cell r="F68">
            <v>1470</v>
          </cell>
          <cell r="G68">
            <v>1460</v>
          </cell>
          <cell r="H68">
            <v>94104</v>
          </cell>
          <cell r="I68" t="str">
            <v>/liter</v>
          </cell>
          <cell r="J68">
            <v>93410.183971726045</v>
          </cell>
          <cell r="K68">
            <v>0</v>
          </cell>
          <cell r="L68">
            <v>0.48289500000000002</v>
          </cell>
          <cell r="M68">
            <v>0.48289500000000002</v>
          </cell>
          <cell r="N68">
            <v>0.48289500000000002</v>
          </cell>
          <cell r="O68">
            <v>0.48289500000000002</v>
          </cell>
          <cell r="P68">
            <v>45442.351079999993</v>
          </cell>
          <cell r="Q68">
            <v>0</v>
          </cell>
          <cell r="R68">
            <v>45442.351079999993</v>
          </cell>
          <cell r="S68">
            <v>45107.310789026647</v>
          </cell>
          <cell r="T68">
            <v>45442.351079999993</v>
          </cell>
          <cell r="U68">
            <v>45107.310789026647</v>
          </cell>
          <cell r="V68">
            <v>45442.351079999993</v>
          </cell>
          <cell r="W68">
            <v>45107.310789026647</v>
          </cell>
          <cell r="X68">
            <v>1.9315800000000001</v>
          </cell>
          <cell r="Z68">
            <v>0.48289500000000002</v>
          </cell>
          <cell r="AA68">
            <v>0.48289500000000002</v>
          </cell>
          <cell r="AB68">
            <v>0.48289500000000002</v>
          </cell>
          <cell r="AC68">
            <v>0.48289500000000002</v>
          </cell>
        </row>
        <row r="69">
          <cell r="A69" t="str">
            <v xml:space="preserve"> </v>
          </cell>
          <cell r="B69">
            <v>0</v>
          </cell>
          <cell r="C69" t="str">
            <v>TOTAL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696717.00990800001</v>
          </cell>
          <cell r="Q69">
            <v>0</v>
          </cell>
          <cell r="R69">
            <v>697040.49240800017</v>
          </cell>
          <cell r="S69" t="e">
            <v>#N/A</v>
          </cell>
          <cell r="T69">
            <v>697040.49240800017</v>
          </cell>
          <cell r="U69" t="e">
            <v>#N/A</v>
          </cell>
          <cell r="V69">
            <v>697710.98340800009</v>
          </cell>
          <cell r="W69" t="e">
            <v>#N/A</v>
          </cell>
        </row>
        <row r="70">
          <cell r="H70" t="e">
            <v>#N/A</v>
          </cell>
          <cell r="I70">
            <v>0</v>
          </cell>
          <cell r="J70">
            <v>0</v>
          </cell>
          <cell r="K70">
            <v>0</v>
          </cell>
          <cell r="L70">
            <v>1</v>
          </cell>
          <cell r="M70">
            <v>1</v>
          </cell>
          <cell r="N70">
            <v>1</v>
          </cell>
          <cell r="O70">
            <v>1</v>
          </cell>
          <cell r="P70" t="e">
            <v>#N/A</v>
          </cell>
          <cell r="Q70">
            <v>0</v>
          </cell>
          <cell r="R70" t="e">
            <v>#N/A</v>
          </cell>
          <cell r="S70">
            <v>0</v>
          </cell>
          <cell r="T70" t="e">
            <v>#N/A</v>
          </cell>
          <cell r="U70">
            <v>0</v>
          </cell>
          <cell r="V70" t="e">
            <v>#N/A</v>
          </cell>
          <cell r="W70">
            <v>0</v>
          </cell>
          <cell r="X70">
            <v>4</v>
          </cell>
          <cell r="Z70">
            <v>1</v>
          </cell>
          <cell r="AA70">
            <v>1</v>
          </cell>
          <cell r="AB70">
            <v>1</v>
          </cell>
          <cell r="AC70">
            <v>1</v>
          </cell>
        </row>
        <row r="71">
          <cell r="A71">
            <v>1</v>
          </cell>
          <cell r="B71" t="str">
            <v>A6</v>
          </cell>
          <cell r="C71" t="str">
            <v>Returnable Rack 2B</v>
          </cell>
          <cell r="D71" t="str">
            <v>T2B</v>
          </cell>
          <cell r="E71">
            <v>2250</v>
          </cell>
          <cell r="F71">
            <v>1470</v>
          </cell>
          <cell r="G71">
            <v>730</v>
          </cell>
          <cell r="H71">
            <v>264692.2023</v>
          </cell>
          <cell r="I71" t="str">
            <v>/pcs</v>
          </cell>
          <cell r="J71">
            <v>338638</v>
          </cell>
          <cell r="K71">
            <v>0</v>
          </cell>
          <cell r="L71">
            <v>1</v>
          </cell>
          <cell r="M71">
            <v>1</v>
          </cell>
          <cell r="N71">
            <v>1</v>
          </cell>
          <cell r="O71">
            <v>1</v>
          </cell>
          <cell r="P71">
            <v>264692.2023</v>
          </cell>
          <cell r="Q71">
            <v>0</v>
          </cell>
          <cell r="R71">
            <v>264692.2023</v>
          </cell>
          <cell r="S71">
            <v>338638</v>
          </cell>
          <cell r="T71">
            <v>264692.2023</v>
          </cell>
          <cell r="U71">
            <v>338638</v>
          </cell>
          <cell r="V71">
            <v>264692.2023</v>
          </cell>
          <cell r="W71">
            <v>338638</v>
          </cell>
          <cell r="X71">
            <v>4</v>
          </cell>
          <cell r="Z71">
            <v>1</v>
          </cell>
          <cell r="AA71">
            <v>1</v>
          </cell>
          <cell r="AB71">
            <v>1</v>
          </cell>
          <cell r="AC71">
            <v>1</v>
          </cell>
        </row>
        <row r="72">
          <cell r="A72">
            <v>2</v>
          </cell>
          <cell r="B72" t="str">
            <v>A6</v>
          </cell>
          <cell r="C72" t="str">
            <v xml:space="preserve">Wooden Inner </v>
          </cell>
          <cell r="D72" t="str">
            <v>A6</v>
          </cell>
          <cell r="E72">
            <v>0</v>
          </cell>
          <cell r="F72">
            <v>0</v>
          </cell>
          <cell r="G72">
            <v>0</v>
          </cell>
          <cell r="H72">
            <v>386977.99770000001</v>
          </cell>
          <cell r="I72">
            <v>0</v>
          </cell>
          <cell r="J72">
            <v>0</v>
          </cell>
          <cell r="K72">
            <v>0</v>
          </cell>
          <cell r="L72">
            <v>1</v>
          </cell>
          <cell r="M72">
            <v>1</v>
          </cell>
          <cell r="N72">
            <v>1</v>
          </cell>
          <cell r="O72">
            <v>1</v>
          </cell>
          <cell r="P72">
            <v>386977.99770000001</v>
          </cell>
          <cell r="Q72">
            <v>0</v>
          </cell>
          <cell r="R72">
            <v>386977.99770000001</v>
          </cell>
          <cell r="S72">
            <v>0</v>
          </cell>
          <cell r="T72">
            <v>386977.99770000001</v>
          </cell>
          <cell r="U72">
            <v>0</v>
          </cell>
          <cell r="V72">
            <v>386977.99770000001</v>
          </cell>
          <cell r="W72">
            <v>0</v>
          </cell>
        </row>
        <row r="73">
          <cell r="A73">
            <v>3</v>
          </cell>
          <cell r="B73" t="str">
            <v>A6</v>
          </cell>
          <cell r="C73" t="str">
            <v>Carton Sheet</v>
          </cell>
          <cell r="D73" t="str">
            <v>2J</v>
          </cell>
          <cell r="E73">
            <v>1400</v>
          </cell>
          <cell r="F73">
            <v>1100</v>
          </cell>
          <cell r="G73">
            <v>0</v>
          </cell>
          <cell r="H73">
            <v>0</v>
          </cell>
          <cell r="I73">
            <v>0</v>
          </cell>
          <cell r="J73">
            <v>6655.4756079854806</v>
          </cell>
          <cell r="K73">
            <v>0</v>
          </cell>
          <cell r="L73">
            <v>2</v>
          </cell>
          <cell r="M73">
            <v>2</v>
          </cell>
          <cell r="N73">
            <v>2</v>
          </cell>
          <cell r="O73">
            <v>2</v>
          </cell>
          <cell r="P73">
            <v>0</v>
          </cell>
          <cell r="Q73">
            <v>0</v>
          </cell>
          <cell r="R73">
            <v>0</v>
          </cell>
          <cell r="S73">
            <v>13310.951215970961</v>
          </cell>
          <cell r="T73">
            <v>0</v>
          </cell>
          <cell r="U73">
            <v>13310.951215970961</v>
          </cell>
          <cell r="V73">
            <v>0</v>
          </cell>
          <cell r="W73">
            <v>13310.951215970961</v>
          </cell>
          <cell r="Z73">
            <v>2</v>
          </cell>
          <cell r="AA73">
            <v>2</v>
          </cell>
          <cell r="AB73">
            <v>2</v>
          </cell>
          <cell r="AC73">
            <v>2</v>
          </cell>
        </row>
        <row r="74">
          <cell r="A74">
            <v>4</v>
          </cell>
          <cell r="B74" t="str">
            <v>A6</v>
          </cell>
          <cell r="C74" t="str">
            <v>Wire (dia 1,6 mm)</v>
          </cell>
          <cell r="D74" t="str">
            <v>6A</v>
          </cell>
          <cell r="E74">
            <v>0</v>
          </cell>
          <cell r="F74">
            <v>0</v>
          </cell>
          <cell r="G74">
            <v>0</v>
          </cell>
          <cell r="H74">
            <v>205.85249999999999</v>
          </cell>
          <cell r="I74">
            <v>0</v>
          </cell>
          <cell r="J74" t="e">
            <v>#N/A</v>
          </cell>
          <cell r="K74">
            <v>0</v>
          </cell>
          <cell r="L74">
            <v>0</v>
          </cell>
          <cell r="M74">
            <v>9</v>
          </cell>
          <cell r="N74">
            <v>9</v>
          </cell>
          <cell r="O74">
            <v>9</v>
          </cell>
          <cell r="P74">
            <v>0</v>
          </cell>
          <cell r="Q74">
            <v>0</v>
          </cell>
          <cell r="R74">
            <v>0</v>
          </cell>
          <cell r="S74" t="e">
            <v>#N/A</v>
          </cell>
          <cell r="T74">
            <v>0</v>
          </cell>
          <cell r="U74" t="e">
            <v>#N/A</v>
          </cell>
          <cell r="V74">
            <v>0</v>
          </cell>
          <cell r="W74" t="e">
            <v>#N/A</v>
          </cell>
          <cell r="AA74">
            <v>9</v>
          </cell>
          <cell r="AB74">
            <v>9</v>
          </cell>
          <cell r="AC74">
            <v>9</v>
          </cell>
        </row>
        <row r="75">
          <cell r="A75">
            <v>5</v>
          </cell>
          <cell r="B75" t="str">
            <v>A6</v>
          </cell>
          <cell r="C75" t="str">
            <v>Wire (dia 1,6 mm)</v>
          </cell>
          <cell r="D75" t="str">
            <v>6C</v>
          </cell>
          <cell r="E75">
            <v>500</v>
          </cell>
          <cell r="F75">
            <v>0</v>
          </cell>
          <cell r="G75">
            <v>0</v>
          </cell>
          <cell r="H75">
            <v>111.74849999999999</v>
          </cell>
          <cell r="I75" t="str">
            <v>/pcs</v>
          </cell>
          <cell r="J75" t="e">
            <v>#N/A</v>
          </cell>
          <cell r="K75">
            <v>0</v>
          </cell>
          <cell r="L75">
            <v>24</v>
          </cell>
          <cell r="M75">
            <v>24</v>
          </cell>
          <cell r="N75">
            <v>24</v>
          </cell>
          <cell r="O75">
            <v>24</v>
          </cell>
          <cell r="P75">
            <v>558.74249999999995</v>
          </cell>
          <cell r="Q75">
            <v>0</v>
          </cell>
          <cell r="R75">
            <v>558.74249999999995</v>
          </cell>
          <cell r="S75" t="e">
            <v>#N/A</v>
          </cell>
          <cell r="T75">
            <v>558.74249999999995</v>
          </cell>
          <cell r="U75" t="e">
            <v>#N/A</v>
          </cell>
          <cell r="V75">
            <v>558.74249999999995</v>
          </cell>
          <cell r="W75" t="e">
            <v>#N/A</v>
          </cell>
          <cell r="X75">
            <v>96</v>
          </cell>
          <cell r="Z75">
            <v>24</v>
          </cell>
          <cell r="AA75">
            <v>24</v>
          </cell>
          <cell r="AB75">
            <v>24</v>
          </cell>
          <cell r="AC75">
            <v>24</v>
          </cell>
        </row>
        <row r="76">
          <cell r="A76">
            <v>6</v>
          </cell>
          <cell r="B76" t="str">
            <v>A6</v>
          </cell>
          <cell r="C76" t="str">
            <v>Wire (dia 1,6 mm)</v>
          </cell>
          <cell r="D76" t="str">
            <v>6B</v>
          </cell>
          <cell r="E76">
            <v>750</v>
          </cell>
          <cell r="F76">
            <v>0</v>
          </cell>
          <cell r="G76">
            <v>0</v>
          </cell>
          <cell r="H76">
            <v>176.44499999999999</v>
          </cell>
          <cell r="I76" t="str">
            <v>/pcs</v>
          </cell>
          <cell r="J76" t="e">
            <v>#N/A</v>
          </cell>
          <cell r="K76">
            <v>0</v>
          </cell>
          <cell r="L76">
            <v>14</v>
          </cell>
          <cell r="M76">
            <v>14</v>
          </cell>
          <cell r="N76">
            <v>14</v>
          </cell>
          <cell r="O76">
            <v>15</v>
          </cell>
          <cell r="P76">
            <v>3528.9</v>
          </cell>
          <cell r="Q76">
            <v>0</v>
          </cell>
          <cell r="R76">
            <v>3528.9</v>
          </cell>
          <cell r="S76" t="e">
            <v>#N/A</v>
          </cell>
          <cell r="T76">
            <v>3528.9</v>
          </cell>
          <cell r="U76" t="e">
            <v>#N/A</v>
          </cell>
          <cell r="V76">
            <v>3528.9</v>
          </cell>
          <cell r="W76" t="e">
            <v>#N/A</v>
          </cell>
          <cell r="X76">
            <v>57</v>
          </cell>
          <cell r="Z76">
            <v>14</v>
          </cell>
          <cell r="AA76">
            <v>14</v>
          </cell>
          <cell r="AB76">
            <v>14</v>
          </cell>
          <cell r="AC76">
            <v>15</v>
          </cell>
        </row>
        <row r="77">
          <cell r="A77">
            <v>6</v>
          </cell>
          <cell r="B77" t="str">
            <v>A6</v>
          </cell>
          <cell r="C77" t="str">
            <v>Wire (dia 1,6 mm)</v>
          </cell>
          <cell r="D77" t="str">
            <v>6E</v>
          </cell>
          <cell r="E77">
            <v>300</v>
          </cell>
          <cell r="F77">
            <v>0</v>
          </cell>
          <cell r="G77">
            <v>0</v>
          </cell>
          <cell r="H77">
            <v>176.44499999999999</v>
          </cell>
          <cell r="I77" t="str">
            <v>/pcs</v>
          </cell>
          <cell r="J77" t="e">
            <v>#N/A</v>
          </cell>
          <cell r="K77">
            <v>0</v>
          </cell>
          <cell r="L77">
            <v>1</v>
          </cell>
          <cell r="M77">
            <v>2</v>
          </cell>
          <cell r="N77">
            <v>2</v>
          </cell>
          <cell r="O77">
            <v>2</v>
          </cell>
          <cell r="P77">
            <v>3528.9</v>
          </cell>
          <cell r="Q77">
            <v>0</v>
          </cell>
          <cell r="R77">
            <v>3528.9</v>
          </cell>
          <cell r="S77" t="e">
            <v>#N/A</v>
          </cell>
          <cell r="T77">
            <v>3528.9</v>
          </cell>
          <cell r="U77" t="e">
            <v>#N/A</v>
          </cell>
          <cell r="V77">
            <v>3528.9</v>
          </cell>
          <cell r="W77" t="e">
            <v>#N/A</v>
          </cell>
          <cell r="X77">
            <v>7</v>
          </cell>
          <cell r="Z77">
            <v>1</v>
          </cell>
          <cell r="AA77">
            <v>2</v>
          </cell>
          <cell r="AB77">
            <v>2</v>
          </cell>
          <cell r="AC77">
            <v>2</v>
          </cell>
        </row>
        <row r="78">
          <cell r="A78">
            <v>7</v>
          </cell>
          <cell r="B78" t="str">
            <v>A6</v>
          </cell>
          <cell r="C78" t="str">
            <v xml:space="preserve">Steples </v>
          </cell>
          <cell r="D78" t="str">
            <v>N13</v>
          </cell>
          <cell r="E78">
            <v>0</v>
          </cell>
          <cell r="F78">
            <v>0</v>
          </cell>
          <cell r="G78">
            <v>0</v>
          </cell>
          <cell r="H78">
            <v>47.051999999999992</v>
          </cell>
          <cell r="I78" t="str">
            <v>/pcs</v>
          </cell>
          <cell r="J78">
            <v>46.705091985863021</v>
          </cell>
          <cell r="K78">
            <v>0</v>
          </cell>
          <cell r="L78">
            <v>40</v>
          </cell>
          <cell r="M78">
            <v>40</v>
          </cell>
          <cell r="N78">
            <v>40</v>
          </cell>
          <cell r="O78">
            <v>40</v>
          </cell>
          <cell r="P78">
            <v>1882.08</v>
          </cell>
          <cell r="Q78">
            <v>0</v>
          </cell>
          <cell r="R78">
            <v>1882.08</v>
          </cell>
          <cell r="S78">
            <v>1868.2036794345208</v>
          </cell>
          <cell r="T78">
            <v>1882.08</v>
          </cell>
          <cell r="U78">
            <v>1868.2036794345208</v>
          </cell>
          <cell r="V78">
            <v>1882.08</v>
          </cell>
          <cell r="W78">
            <v>1868.2036794345208</v>
          </cell>
          <cell r="X78">
            <v>160</v>
          </cell>
          <cell r="Z78">
            <v>40</v>
          </cell>
          <cell r="AA78">
            <v>40</v>
          </cell>
          <cell r="AB78">
            <v>40</v>
          </cell>
          <cell r="AC78">
            <v>40</v>
          </cell>
        </row>
        <row r="79">
          <cell r="A79">
            <v>8</v>
          </cell>
          <cell r="B79" t="str">
            <v>A6</v>
          </cell>
          <cell r="C79" t="str">
            <v>Plastic Bag</v>
          </cell>
          <cell r="D79" t="str">
            <v>3B</v>
          </cell>
          <cell r="E79">
            <v>450</v>
          </cell>
          <cell r="F79">
            <v>300</v>
          </cell>
          <cell r="G79">
            <v>0</v>
          </cell>
          <cell r="H79">
            <v>244.67039999999997</v>
          </cell>
          <cell r="I79" t="str">
            <v>/pcs</v>
          </cell>
          <cell r="J79">
            <v>254.13467725799998</v>
          </cell>
          <cell r="K79">
            <v>0</v>
          </cell>
          <cell r="L79">
            <v>6</v>
          </cell>
          <cell r="M79">
            <v>6</v>
          </cell>
          <cell r="N79">
            <v>6</v>
          </cell>
          <cell r="O79">
            <v>6</v>
          </cell>
          <cell r="P79">
            <v>1468.0223999999998</v>
          </cell>
          <cell r="Q79">
            <v>0</v>
          </cell>
          <cell r="R79">
            <v>1468.0223999999998</v>
          </cell>
          <cell r="S79">
            <v>1524.8080635479998</v>
          </cell>
          <cell r="T79">
            <v>1468.0223999999998</v>
          </cell>
          <cell r="U79">
            <v>1524.8080635479998</v>
          </cell>
          <cell r="V79">
            <v>1468.0223999999998</v>
          </cell>
          <cell r="W79">
            <v>1524.8080635479998</v>
          </cell>
          <cell r="X79">
            <v>24</v>
          </cell>
          <cell r="Z79">
            <v>6</v>
          </cell>
          <cell r="AA79">
            <v>6</v>
          </cell>
          <cell r="AB79">
            <v>6</v>
          </cell>
          <cell r="AC79">
            <v>6</v>
          </cell>
        </row>
        <row r="80">
          <cell r="A80">
            <v>9</v>
          </cell>
          <cell r="B80" t="str">
            <v>A6</v>
          </cell>
          <cell r="C80" t="str">
            <v xml:space="preserve">Nailer </v>
          </cell>
          <cell r="D80" t="str">
            <v>BK50</v>
          </cell>
          <cell r="E80">
            <v>0</v>
          </cell>
          <cell r="F80">
            <v>0</v>
          </cell>
          <cell r="G80">
            <v>0</v>
          </cell>
          <cell r="H80">
            <v>65.872799999999998</v>
          </cell>
          <cell r="I80" t="str">
            <v>/pcs</v>
          </cell>
          <cell r="J80">
            <v>65.387128780208229</v>
          </cell>
          <cell r="K80">
            <v>0</v>
          </cell>
          <cell r="L80">
            <v>60</v>
          </cell>
          <cell r="M80">
            <v>60</v>
          </cell>
          <cell r="N80">
            <v>60</v>
          </cell>
          <cell r="O80">
            <v>60</v>
          </cell>
          <cell r="P80">
            <v>3952.3679999999999</v>
          </cell>
          <cell r="Q80">
            <v>0</v>
          </cell>
          <cell r="R80">
            <v>3952.3679999999999</v>
          </cell>
          <cell r="S80">
            <v>3923.2277268124935</v>
          </cell>
          <cell r="T80">
            <v>3952.3679999999999</v>
          </cell>
          <cell r="U80">
            <v>3923.2277268124935</v>
          </cell>
          <cell r="V80">
            <v>3952.3679999999999</v>
          </cell>
          <cell r="W80">
            <v>3923.2277268124935</v>
          </cell>
          <cell r="X80">
            <v>240</v>
          </cell>
          <cell r="Z80">
            <v>60</v>
          </cell>
          <cell r="AA80">
            <v>60</v>
          </cell>
          <cell r="AB80">
            <v>60</v>
          </cell>
          <cell r="AC80">
            <v>60</v>
          </cell>
        </row>
        <row r="81">
          <cell r="A81">
            <v>10</v>
          </cell>
          <cell r="B81" t="str">
            <v>A6</v>
          </cell>
          <cell r="C81" t="str">
            <v>Karung Goni 700 Dimer</v>
          </cell>
          <cell r="D81" t="str">
            <v>7A</v>
          </cell>
          <cell r="E81">
            <v>850</v>
          </cell>
          <cell r="F81">
            <v>600</v>
          </cell>
          <cell r="G81">
            <v>0</v>
          </cell>
          <cell r="H81">
            <v>1911.4874999999997</v>
          </cell>
          <cell r="I81" t="str">
            <v>/pcs</v>
          </cell>
          <cell r="J81">
            <v>1897.3943619256852</v>
          </cell>
          <cell r="K81">
            <v>0</v>
          </cell>
          <cell r="L81">
            <v>7</v>
          </cell>
          <cell r="M81">
            <v>7</v>
          </cell>
          <cell r="N81">
            <v>7</v>
          </cell>
          <cell r="O81">
            <v>7</v>
          </cell>
          <cell r="P81">
            <v>13380.412499999999</v>
          </cell>
          <cell r="Q81">
            <v>0</v>
          </cell>
          <cell r="R81">
            <v>13380.412499999999</v>
          </cell>
          <cell r="S81">
            <v>13281.760533479795</v>
          </cell>
          <cell r="T81">
            <v>13380.412499999999</v>
          </cell>
          <cell r="U81">
            <v>13281.760533479795</v>
          </cell>
          <cell r="V81">
            <v>13380.412499999999</v>
          </cell>
          <cell r="W81">
            <v>13281.760533479795</v>
          </cell>
          <cell r="X81">
            <v>28</v>
          </cell>
          <cell r="Z81">
            <v>7</v>
          </cell>
          <cell r="AA81">
            <v>7</v>
          </cell>
          <cell r="AB81">
            <v>7</v>
          </cell>
          <cell r="AC81">
            <v>7</v>
          </cell>
        </row>
        <row r="82">
          <cell r="A82">
            <v>11</v>
          </cell>
          <cell r="B82" t="str">
            <v>A6</v>
          </cell>
          <cell r="C82" t="str">
            <v>Indirect Material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 t="e">
            <v>#N/A</v>
          </cell>
          <cell r="I82">
            <v>0</v>
          </cell>
          <cell r="J82" t="e">
            <v>#N/A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7060</v>
          </cell>
          <cell r="Q82">
            <v>0</v>
          </cell>
          <cell r="R82">
            <v>7060</v>
          </cell>
          <cell r="S82">
            <v>6712.6984430222565</v>
          </cell>
          <cell r="T82">
            <v>7060</v>
          </cell>
          <cell r="U82">
            <v>6712.6984430222565</v>
          </cell>
          <cell r="V82">
            <v>7060</v>
          </cell>
          <cell r="W82">
            <v>6712.6984430222565</v>
          </cell>
          <cell r="X82">
            <v>0</v>
          </cell>
        </row>
        <row r="83">
          <cell r="A83">
            <v>12</v>
          </cell>
          <cell r="B83" t="str">
            <v>A6</v>
          </cell>
          <cell r="C83" t="str">
            <v>Antirust Oil, Nucle Oil 105 ST3</v>
          </cell>
          <cell r="D83" t="str">
            <v>ST3</v>
          </cell>
          <cell r="E83">
            <v>2250</v>
          </cell>
          <cell r="F83">
            <v>1470</v>
          </cell>
          <cell r="G83">
            <v>730</v>
          </cell>
          <cell r="H83">
            <v>94104</v>
          </cell>
          <cell r="I83" t="str">
            <v>/liter</v>
          </cell>
          <cell r="J83">
            <v>93410.183971726045</v>
          </cell>
          <cell r="K83">
            <v>0</v>
          </cell>
          <cell r="L83">
            <v>0.24144750000000001</v>
          </cell>
          <cell r="M83">
            <v>0.24144750000000001</v>
          </cell>
          <cell r="N83">
            <v>0.24144750000000001</v>
          </cell>
          <cell r="O83">
            <v>0.24144750000000001</v>
          </cell>
          <cell r="P83">
            <v>22721.175539999997</v>
          </cell>
          <cell r="Q83">
            <v>0</v>
          </cell>
          <cell r="R83">
            <v>22721.175539999997</v>
          </cell>
          <cell r="S83">
            <v>22553.655394513324</v>
          </cell>
          <cell r="T83">
            <v>22721.175539999997</v>
          </cell>
          <cell r="U83">
            <v>22553.655394513324</v>
          </cell>
          <cell r="V83">
            <v>22721.175539999997</v>
          </cell>
          <cell r="W83">
            <v>22553.655394513324</v>
          </cell>
          <cell r="X83">
            <v>0.96579000000000004</v>
          </cell>
          <cell r="Z83">
            <v>0.24144750000000001</v>
          </cell>
          <cell r="AA83">
            <v>0.24144750000000001</v>
          </cell>
          <cell r="AB83">
            <v>0.24144750000000001</v>
          </cell>
          <cell r="AC83">
            <v>0.24144750000000001</v>
          </cell>
        </row>
        <row r="84">
          <cell r="A84" t="str">
            <v xml:space="preserve"> </v>
          </cell>
          <cell r="B84">
            <v>0</v>
          </cell>
          <cell r="C84" t="str">
            <v>TOTAL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709962.53494000004</v>
          </cell>
          <cell r="Q84">
            <v>0</v>
          </cell>
          <cell r="R84">
            <v>709962.53494000004</v>
          </cell>
          <cell r="S84" t="e">
            <v>#N/A</v>
          </cell>
          <cell r="T84">
            <v>709962.53494000004</v>
          </cell>
          <cell r="U84" t="e">
            <v>#N/A</v>
          </cell>
          <cell r="V84">
            <v>709962.53494000004</v>
          </cell>
          <cell r="W84" t="e">
            <v>#N/A</v>
          </cell>
        </row>
        <row r="85">
          <cell r="H85" t="e">
            <v>#N/A</v>
          </cell>
          <cell r="I85">
            <v>0</v>
          </cell>
          <cell r="J85">
            <v>0</v>
          </cell>
          <cell r="K85">
            <v>0</v>
          </cell>
          <cell r="L85">
            <v>1</v>
          </cell>
          <cell r="M85">
            <v>1</v>
          </cell>
          <cell r="N85">
            <v>1</v>
          </cell>
          <cell r="O85">
            <v>1</v>
          </cell>
          <cell r="P85" t="e">
            <v>#N/A</v>
          </cell>
          <cell r="Q85">
            <v>0</v>
          </cell>
          <cell r="R85" t="e">
            <v>#N/A</v>
          </cell>
          <cell r="S85">
            <v>0</v>
          </cell>
          <cell r="T85" t="e">
            <v>#N/A</v>
          </cell>
          <cell r="U85">
            <v>0</v>
          </cell>
          <cell r="V85" t="e">
            <v>#N/A</v>
          </cell>
          <cell r="W85">
            <v>0</v>
          </cell>
          <cell r="X85">
            <v>4</v>
          </cell>
          <cell r="Z85">
            <v>1</v>
          </cell>
          <cell r="AA85">
            <v>1</v>
          </cell>
          <cell r="AB85">
            <v>1</v>
          </cell>
          <cell r="AC85">
            <v>1</v>
          </cell>
        </row>
        <row r="86">
          <cell r="A86">
            <v>1</v>
          </cell>
          <cell r="B86" t="str">
            <v>A3</v>
          </cell>
          <cell r="C86" t="str">
            <v>Returnable Rack 2B</v>
          </cell>
          <cell r="D86" t="str">
            <v>T2B</v>
          </cell>
          <cell r="E86">
            <v>2250</v>
          </cell>
          <cell r="F86">
            <v>1470</v>
          </cell>
          <cell r="G86">
            <v>1460</v>
          </cell>
          <cell r="H86">
            <v>260569.27080000006</v>
          </cell>
          <cell r="I86" t="str">
            <v>/pcs</v>
          </cell>
          <cell r="J86">
            <v>338638</v>
          </cell>
          <cell r="K86">
            <v>0</v>
          </cell>
          <cell r="L86">
            <v>1</v>
          </cell>
          <cell r="M86">
            <v>1</v>
          </cell>
          <cell r="N86">
            <v>1</v>
          </cell>
          <cell r="O86">
            <v>1</v>
          </cell>
          <cell r="P86">
            <v>260569.27080000006</v>
          </cell>
          <cell r="Q86">
            <v>0</v>
          </cell>
          <cell r="R86">
            <v>260569.27080000006</v>
          </cell>
          <cell r="S86">
            <v>338638</v>
          </cell>
          <cell r="T86">
            <v>260569.27080000006</v>
          </cell>
          <cell r="U86">
            <v>338638</v>
          </cell>
          <cell r="V86">
            <v>260569.27080000006</v>
          </cell>
          <cell r="W86">
            <v>338638</v>
          </cell>
          <cell r="X86">
            <v>4</v>
          </cell>
          <cell r="Z86">
            <v>1</v>
          </cell>
          <cell r="AA86">
            <v>1</v>
          </cell>
          <cell r="AB86">
            <v>1</v>
          </cell>
          <cell r="AC86">
            <v>1</v>
          </cell>
        </row>
        <row r="87">
          <cell r="A87">
            <v>2</v>
          </cell>
          <cell r="B87" t="str">
            <v>A3</v>
          </cell>
          <cell r="C87" t="str">
            <v xml:space="preserve">Wooden Inner </v>
          </cell>
          <cell r="D87" t="str">
            <v>A3</v>
          </cell>
          <cell r="E87">
            <v>0</v>
          </cell>
          <cell r="F87">
            <v>0</v>
          </cell>
          <cell r="G87">
            <v>0</v>
          </cell>
          <cell r="H87">
            <v>374632.7292</v>
          </cell>
          <cell r="I87">
            <v>0</v>
          </cell>
          <cell r="J87">
            <v>0</v>
          </cell>
          <cell r="K87">
            <v>0</v>
          </cell>
          <cell r="L87">
            <v>1</v>
          </cell>
          <cell r="M87">
            <v>1</v>
          </cell>
          <cell r="N87">
            <v>1</v>
          </cell>
          <cell r="O87">
            <v>1</v>
          </cell>
          <cell r="P87">
            <v>374632.7292</v>
          </cell>
          <cell r="Q87">
            <v>0</v>
          </cell>
          <cell r="R87">
            <v>374632.7292</v>
          </cell>
          <cell r="S87">
            <v>0</v>
          </cell>
          <cell r="T87">
            <v>374632.7292</v>
          </cell>
          <cell r="U87">
            <v>0</v>
          </cell>
          <cell r="V87">
            <v>374632.7292</v>
          </cell>
          <cell r="W87">
            <v>0</v>
          </cell>
        </row>
        <row r="88">
          <cell r="A88">
            <v>3</v>
          </cell>
          <cell r="B88" t="str">
            <v>A3</v>
          </cell>
          <cell r="C88" t="str">
            <v>Carton Sheet</v>
          </cell>
          <cell r="D88" t="str">
            <v>2J</v>
          </cell>
          <cell r="E88">
            <v>1400</v>
          </cell>
          <cell r="F88">
            <v>1100</v>
          </cell>
          <cell r="G88">
            <v>0</v>
          </cell>
          <cell r="H88">
            <v>0</v>
          </cell>
          <cell r="I88">
            <v>0</v>
          </cell>
          <cell r="J88" t="e">
            <v>#N/A</v>
          </cell>
          <cell r="K88">
            <v>0</v>
          </cell>
          <cell r="L88">
            <v>2</v>
          </cell>
          <cell r="M88">
            <v>2</v>
          </cell>
          <cell r="N88">
            <v>2</v>
          </cell>
          <cell r="O88">
            <v>2</v>
          </cell>
          <cell r="P88">
            <v>0</v>
          </cell>
          <cell r="Q88">
            <v>0</v>
          </cell>
          <cell r="R88">
            <v>0</v>
          </cell>
          <cell r="S88" t="e">
            <v>#N/A</v>
          </cell>
          <cell r="T88">
            <v>0</v>
          </cell>
          <cell r="U88" t="e">
            <v>#N/A</v>
          </cell>
          <cell r="V88">
            <v>0</v>
          </cell>
          <cell r="W88" t="e">
            <v>#N/A</v>
          </cell>
          <cell r="Z88">
            <v>2</v>
          </cell>
          <cell r="AA88">
            <v>2</v>
          </cell>
          <cell r="AB88">
            <v>2</v>
          </cell>
          <cell r="AC88">
            <v>2</v>
          </cell>
        </row>
        <row r="89">
          <cell r="A89">
            <v>4</v>
          </cell>
          <cell r="B89" t="str">
            <v>A3</v>
          </cell>
          <cell r="C89" t="str">
            <v>Wire (dia 1,6 mm)</v>
          </cell>
          <cell r="D89" t="str">
            <v>6C</v>
          </cell>
          <cell r="E89">
            <v>500</v>
          </cell>
          <cell r="F89">
            <v>0</v>
          </cell>
          <cell r="G89">
            <v>0</v>
          </cell>
          <cell r="H89">
            <v>111.74849999999999</v>
          </cell>
          <cell r="I89" t="str">
            <v>/pcs</v>
          </cell>
          <cell r="J89" t="e">
            <v>#N/A</v>
          </cell>
          <cell r="K89">
            <v>0</v>
          </cell>
          <cell r="L89">
            <v>11</v>
          </cell>
          <cell r="M89">
            <v>11</v>
          </cell>
          <cell r="N89">
            <v>11</v>
          </cell>
          <cell r="O89">
            <v>11</v>
          </cell>
          <cell r="P89">
            <v>670.49099999999999</v>
          </cell>
          <cell r="Q89">
            <v>0</v>
          </cell>
          <cell r="R89">
            <v>670.49099999999999</v>
          </cell>
          <cell r="S89" t="e">
            <v>#N/A</v>
          </cell>
          <cell r="T89">
            <v>670.49099999999999</v>
          </cell>
          <cell r="U89" t="e">
            <v>#N/A</v>
          </cell>
          <cell r="V89">
            <v>670.49099999999999</v>
          </cell>
          <cell r="W89" t="e">
            <v>#N/A</v>
          </cell>
          <cell r="X89">
            <v>44</v>
          </cell>
          <cell r="Z89">
            <v>11</v>
          </cell>
          <cell r="AA89">
            <v>11</v>
          </cell>
          <cell r="AB89">
            <v>11</v>
          </cell>
          <cell r="AC89">
            <v>11</v>
          </cell>
        </row>
        <row r="90">
          <cell r="A90">
            <v>5</v>
          </cell>
          <cell r="B90" t="str">
            <v>A3</v>
          </cell>
          <cell r="C90" t="str">
            <v>Wire (dia 1,6 mm)</v>
          </cell>
          <cell r="D90" t="str">
            <v>6B</v>
          </cell>
          <cell r="E90">
            <v>750</v>
          </cell>
          <cell r="F90">
            <v>0</v>
          </cell>
          <cell r="G90">
            <v>0</v>
          </cell>
          <cell r="H90">
            <v>176.44499999999999</v>
          </cell>
          <cell r="I90" t="str">
            <v>/pcs</v>
          </cell>
          <cell r="J90" t="e">
            <v>#N/A</v>
          </cell>
          <cell r="K90">
            <v>0</v>
          </cell>
          <cell r="L90">
            <v>3</v>
          </cell>
          <cell r="M90">
            <v>3</v>
          </cell>
          <cell r="N90">
            <v>3</v>
          </cell>
          <cell r="O90">
            <v>3</v>
          </cell>
          <cell r="P90">
            <v>2823.12</v>
          </cell>
          <cell r="Q90">
            <v>0</v>
          </cell>
          <cell r="R90">
            <v>2823.12</v>
          </cell>
          <cell r="S90" t="e">
            <v>#N/A</v>
          </cell>
          <cell r="T90">
            <v>2823.12</v>
          </cell>
          <cell r="U90" t="e">
            <v>#N/A</v>
          </cell>
          <cell r="V90">
            <v>2823.12</v>
          </cell>
          <cell r="W90" t="e">
            <v>#N/A</v>
          </cell>
          <cell r="X90">
            <v>12</v>
          </cell>
          <cell r="Z90">
            <v>3</v>
          </cell>
          <cell r="AA90">
            <v>3</v>
          </cell>
          <cell r="AB90">
            <v>3</v>
          </cell>
          <cell r="AC90">
            <v>3</v>
          </cell>
        </row>
        <row r="91">
          <cell r="A91">
            <v>6</v>
          </cell>
          <cell r="B91" t="str">
            <v>A3</v>
          </cell>
          <cell r="C91" t="str">
            <v>Wire (dia 1,6 mm)</v>
          </cell>
          <cell r="D91" t="str">
            <v>6A</v>
          </cell>
          <cell r="E91">
            <v>900</v>
          </cell>
          <cell r="F91">
            <v>0</v>
          </cell>
          <cell r="G91">
            <v>0</v>
          </cell>
          <cell r="H91">
            <v>205.85249999999999</v>
          </cell>
          <cell r="I91" t="str">
            <v>/pcs</v>
          </cell>
          <cell r="J91" t="e">
            <v>#N/A</v>
          </cell>
          <cell r="K91">
            <v>0</v>
          </cell>
          <cell r="L91">
            <v>1</v>
          </cell>
          <cell r="M91">
            <v>1</v>
          </cell>
          <cell r="N91">
            <v>1</v>
          </cell>
          <cell r="O91">
            <v>1</v>
          </cell>
          <cell r="P91">
            <v>205.85249999999999</v>
          </cell>
          <cell r="Q91">
            <v>0</v>
          </cell>
          <cell r="R91">
            <v>205.85249999999999</v>
          </cell>
          <cell r="S91" t="e">
            <v>#N/A</v>
          </cell>
          <cell r="T91">
            <v>205.85249999999999</v>
          </cell>
          <cell r="U91" t="e">
            <v>#N/A</v>
          </cell>
          <cell r="V91">
            <v>205.85249999999999</v>
          </cell>
          <cell r="W91" t="e">
            <v>#N/A</v>
          </cell>
          <cell r="X91">
            <v>4</v>
          </cell>
          <cell r="Z91">
            <v>1</v>
          </cell>
          <cell r="AA91">
            <v>1</v>
          </cell>
          <cell r="AB91">
            <v>1</v>
          </cell>
          <cell r="AC91">
            <v>1</v>
          </cell>
        </row>
        <row r="92">
          <cell r="A92">
            <v>7</v>
          </cell>
          <cell r="B92" t="str">
            <v>A3</v>
          </cell>
          <cell r="C92" t="str">
            <v xml:space="preserve">Steples </v>
          </cell>
          <cell r="D92" t="str">
            <v>N13</v>
          </cell>
          <cell r="E92">
            <v>0</v>
          </cell>
          <cell r="F92">
            <v>0</v>
          </cell>
          <cell r="G92">
            <v>0</v>
          </cell>
          <cell r="H92">
            <v>47.051999999999992</v>
          </cell>
          <cell r="I92" t="str">
            <v>/pcs</v>
          </cell>
          <cell r="J92">
            <v>46.705091985863021</v>
          </cell>
          <cell r="K92">
            <v>0</v>
          </cell>
          <cell r="L92">
            <v>40</v>
          </cell>
          <cell r="M92">
            <v>40</v>
          </cell>
          <cell r="N92">
            <v>40</v>
          </cell>
          <cell r="O92">
            <v>40</v>
          </cell>
          <cell r="P92">
            <v>1882.08</v>
          </cell>
          <cell r="Q92">
            <v>0</v>
          </cell>
          <cell r="R92">
            <v>1882.08</v>
          </cell>
          <cell r="S92">
            <v>1868.2036794345208</v>
          </cell>
          <cell r="T92">
            <v>1882.08</v>
          </cell>
          <cell r="U92">
            <v>1868.2036794345208</v>
          </cell>
          <cell r="V92">
            <v>1882.08</v>
          </cell>
          <cell r="W92">
            <v>1868.2036794345208</v>
          </cell>
          <cell r="X92">
            <v>160</v>
          </cell>
          <cell r="Z92">
            <v>40</v>
          </cell>
          <cell r="AA92">
            <v>40</v>
          </cell>
          <cell r="AB92">
            <v>40</v>
          </cell>
          <cell r="AC92">
            <v>40</v>
          </cell>
        </row>
        <row r="93">
          <cell r="A93">
            <v>8</v>
          </cell>
          <cell r="B93" t="str">
            <v>A3</v>
          </cell>
          <cell r="C93" t="str">
            <v>Plastic Sheet</v>
          </cell>
          <cell r="D93" t="str">
            <v>5A</v>
          </cell>
          <cell r="E93">
            <v>600</v>
          </cell>
          <cell r="F93">
            <v>530</v>
          </cell>
          <cell r="G93">
            <v>0</v>
          </cell>
          <cell r="H93">
            <v>576.38699999999994</v>
          </cell>
          <cell r="I93" t="str">
            <v>/pcs</v>
          </cell>
          <cell r="J93">
            <v>598.6283508744001</v>
          </cell>
          <cell r="K93">
            <v>0</v>
          </cell>
          <cell r="L93">
            <v>1</v>
          </cell>
          <cell r="M93">
            <v>1</v>
          </cell>
          <cell r="N93">
            <v>1</v>
          </cell>
          <cell r="O93">
            <v>1</v>
          </cell>
          <cell r="P93">
            <v>576.38699999999994</v>
          </cell>
          <cell r="Q93">
            <v>0</v>
          </cell>
          <cell r="R93">
            <v>576.38699999999994</v>
          </cell>
          <cell r="S93">
            <v>598.6283508744001</v>
          </cell>
          <cell r="T93">
            <v>576.38699999999994</v>
          </cell>
          <cell r="U93">
            <v>598.6283508744001</v>
          </cell>
          <cell r="V93">
            <v>576.38699999999994</v>
          </cell>
          <cell r="W93">
            <v>598.6283508744001</v>
          </cell>
          <cell r="X93">
            <v>4</v>
          </cell>
          <cell r="Z93">
            <v>1</v>
          </cell>
          <cell r="AA93">
            <v>1</v>
          </cell>
          <cell r="AB93">
            <v>1</v>
          </cell>
          <cell r="AC93">
            <v>1</v>
          </cell>
        </row>
        <row r="94">
          <cell r="A94">
            <v>9</v>
          </cell>
          <cell r="B94" t="str">
            <v>A3</v>
          </cell>
          <cell r="C94" t="str">
            <v>Plastic Sheet</v>
          </cell>
          <cell r="D94" t="str">
            <v>5B</v>
          </cell>
          <cell r="E94">
            <v>1380</v>
          </cell>
          <cell r="F94">
            <v>920</v>
          </cell>
          <cell r="G94">
            <v>0</v>
          </cell>
          <cell r="H94">
            <v>2299.6664999999998</v>
          </cell>
          <cell r="I94" t="str">
            <v>/pcs</v>
          </cell>
          <cell r="J94">
            <v>2389.9954536796804</v>
          </cell>
          <cell r="K94">
            <v>0</v>
          </cell>
          <cell r="L94">
            <v>1</v>
          </cell>
          <cell r="M94">
            <v>1</v>
          </cell>
          <cell r="N94">
            <v>1</v>
          </cell>
          <cell r="O94">
            <v>1</v>
          </cell>
          <cell r="P94">
            <v>2299.6664999999998</v>
          </cell>
          <cell r="Q94">
            <v>0</v>
          </cell>
          <cell r="R94">
            <v>2299.6664999999998</v>
          </cell>
          <cell r="S94">
            <v>2389.9954536796804</v>
          </cell>
          <cell r="T94">
            <v>2299.6664999999998</v>
          </cell>
          <cell r="U94">
            <v>2389.9954536796804</v>
          </cell>
          <cell r="V94">
            <v>2299.6664999999998</v>
          </cell>
          <cell r="W94">
            <v>2389.9954536796804</v>
          </cell>
          <cell r="X94">
            <v>4</v>
          </cell>
          <cell r="Z94">
            <v>1</v>
          </cell>
          <cell r="AA94">
            <v>1</v>
          </cell>
          <cell r="AB94">
            <v>1</v>
          </cell>
          <cell r="AC94">
            <v>1</v>
          </cell>
        </row>
        <row r="95">
          <cell r="A95">
            <v>10</v>
          </cell>
          <cell r="B95" t="str">
            <v>A3</v>
          </cell>
          <cell r="C95" t="str">
            <v>Plastic Bag</v>
          </cell>
          <cell r="D95" t="str">
            <v>3B</v>
          </cell>
          <cell r="E95">
            <v>450</v>
          </cell>
          <cell r="F95">
            <v>300</v>
          </cell>
          <cell r="G95">
            <v>0</v>
          </cell>
          <cell r="H95">
            <v>244.67039999999997</v>
          </cell>
          <cell r="I95" t="str">
            <v>/pcs</v>
          </cell>
          <cell r="J95">
            <v>254.13467725799998</v>
          </cell>
          <cell r="K95">
            <v>0</v>
          </cell>
          <cell r="L95">
            <v>1</v>
          </cell>
          <cell r="M95">
            <v>1</v>
          </cell>
          <cell r="N95">
            <v>1</v>
          </cell>
          <cell r="O95">
            <v>1</v>
          </cell>
          <cell r="P95">
            <v>244.67039999999997</v>
          </cell>
          <cell r="Q95">
            <v>0</v>
          </cell>
          <cell r="R95">
            <v>244.67039999999997</v>
          </cell>
          <cell r="S95">
            <v>254.13467725799998</v>
          </cell>
          <cell r="T95">
            <v>244.67039999999997</v>
          </cell>
          <cell r="U95">
            <v>254.13467725799998</v>
          </cell>
          <cell r="V95">
            <v>244.67039999999997</v>
          </cell>
          <cell r="W95">
            <v>254.13467725799998</v>
          </cell>
          <cell r="X95">
            <v>4</v>
          </cell>
          <cell r="Z95">
            <v>1</v>
          </cell>
          <cell r="AA95">
            <v>1</v>
          </cell>
          <cell r="AB95">
            <v>1</v>
          </cell>
          <cell r="AC95">
            <v>1</v>
          </cell>
        </row>
        <row r="96">
          <cell r="A96">
            <v>11</v>
          </cell>
          <cell r="B96" t="str">
            <v>A3</v>
          </cell>
          <cell r="C96" t="str">
            <v xml:space="preserve">Nailer </v>
          </cell>
          <cell r="D96" t="str">
            <v>BK50</v>
          </cell>
          <cell r="E96">
            <v>0</v>
          </cell>
          <cell r="F96">
            <v>0</v>
          </cell>
          <cell r="G96">
            <v>0</v>
          </cell>
          <cell r="H96">
            <v>65.872799999999998</v>
          </cell>
          <cell r="I96" t="str">
            <v>/pcs</v>
          </cell>
          <cell r="J96">
            <v>65.387128780208229</v>
          </cell>
          <cell r="K96">
            <v>0</v>
          </cell>
          <cell r="L96">
            <v>100</v>
          </cell>
          <cell r="M96">
            <v>100</v>
          </cell>
          <cell r="N96">
            <v>100</v>
          </cell>
          <cell r="O96">
            <v>100</v>
          </cell>
          <cell r="P96">
            <v>6587.28</v>
          </cell>
          <cell r="Q96">
            <v>0</v>
          </cell>
          <cell r="R96">
            <v>6587.28</v>
          </cell>
          <cell r="S96">
            <v>6538.7128780208232</v>
          </cell>
          <cell r="T96">
            <v>6587.28</v>
          </cell>
          <cell r="U96">
            <v>6538.7128780208232</v>
          </cell>
          <cell r="V96">
            <v>6587.28</v>
          </cell>
          <cell r="W96">
            <v>6538.7128780208232</v>
          </cell>
          <cell r="X96">
            <v>400</v>
          </cell>
          <cell r="Z96">
            <v>100</v>
          </cell>
          <cell r="AA96">
            <v>100</v>
          </cell>
          <cell r="AB96">
            <v>100</v>
          </cell>
          <cell r="AC96">
            <v>100</v>
          </cell>
        </row>
        <row r="97">
          <cell r="A97">
            <v>12</v>
          </cell>
          <cell r="B97" t="str">
            <v>A3</v>
          </cell>
          <cell r="C97" t="str">
            <v>Opp Tape</v>
          </cell>
          <cell r="D97" t="str">
            <v>TC5</v>
          </cell>
          <cell r="E97">
            <v>0</v>
          </cell>
          <cell r="F97">
            <v>0</v>
          </cell>
          <cell r="G97">
            <v>0</v>
          </cell>
          <cell r="H97">
            <v>4822.83</v>
          </cell>
          <cell r="I97" t="str">
            <v>/rol</v>
          </cell>
          <cell r="J97">
            <v>4787.2719285509593</v>
          </cell>
          <cell r="K97">
            <v>0</v>
          </cell>
          <cell r="L97">
            <v>3.8879999999999999</v>
          </cell>
          <cell r="M97">
            <v>3.8879999999999999</v>
          </cell>
          <cell r="N97">
            <v>3.8879999999999999</v>
          </cell>
          <cell r="O97">
            <v>3.8879999999999999</v>
          </cell>
          <cell r="P97">
            <v>208.34625599999998</v>
          </cell>
          <cell r="Q97">
            <v>0</v>
          </cell>
          <cell r="R97">
            <v>208.34625599999998</v>
          </cell>
          <cell r="S97">
            <v>18612.913258206128</v>
          </cell>
          <cell r="T97">
            <v>208.34625599999998</v>
          </cell>
          <cell r="U97">
            <v>18612.913258206128</v>
          </cell>
          <cell r="V97">
            <v>208.34625599999998</v>
          </cell>
          <cell r="W97">
            <v>18612.913258206128</v>
          </cell>
          <cell r="X97">
            <v>15.552</v>
          </cell>
          <cell r="Z97">
            <v>3.8879999999999999</v>
          </cell>
          <cell r="AA97">
            <v>3.8879999999999999</v>
          </cell>
          <cell r="AB97">
            <v>3.8879999999999999</v>
          </cell>
          <cell r="AC97">
            <v>3.8879999999999999</v>
          </cell>
        </row>
        <row r="98">
          <cell r="A98">
            <v>13</v>
          </cell>
          <cell r="B98" t="str">
            <v>A3</v>
          </cell>
          <cell r="C98" t="str">
            <v>Karung Goni 700 Dimer</v>
          </cell>
          <cell r="D98" t="str">
            <v>7A</v>
          </cell>
          <cell r="E98">
            <v>850</v>
          </cell>
          <cell r="F98">
            <v>600</v>
          </cell>
          <cell r="G98">
            <v>0</v>
          </cell>
          <cell r="H98">
            <v>1911.4874999999997</v>
          </cell>
          <cell r="I98" t="str">
            <v>/pcs</v>
          </cell>
          <cell r="J98">
            <v>1897.3943619256852</v>
          </cell>
          <cell r="K98">
            <v>0</v>
          </cell>
          <cell r="L98">
            <v>1</v>
          </cell>
          <cell r="M98">
            <v>1</v>
          </cell>
          <cell r="N98">
            <v>1</v>
          </cell>
          <cell r="O98">
            <v>1</v>
          </cell>
          <cell r="P98">
            <v>1911.4874999999997</v>
          </cell>
          <cell r="Q98">
            <v>0</v>
          </cell>
          <cell r="R98">
            <v>1911.4874999999997</v>
          </cell>
          <cell r="S98">
            <v>1897.3943619256852</v>
          </cell>
          <cell r="T98">
            <v>1911.4874999999997</v>
          </cell>
          <cell r="U98">
            <v>1897.3943619256852</v>
          </cell>
          <cell r="V98">
            <v>1911.4874999999997</v>
          </cell>
          <cell r="W98">
            <v>1897.3943619256852</v>
          </cell>
          <cell r="X98">
            <v>4</v>
          </cell>
          <cell r="Z98">
            <v>1</v>
          </cell>
          <cell r="AA98">
            <v>1</v>
          </cell>
          <cell r="AB98">
            <v>1</v>
          </cell>
          <cell r="AC98">
            <v>1</v>
          </cell>
        </row>
        <row r="99">
          <cell r="A99">
            <v>14</v>
          </cell>
          <cell r="B99" t="str">
            <v>A3</v>
          </cell>
          <cell r="C99" t="str">
            <v>Indirect Material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 t="e">
            <v>#N/A</v>
          </cell>
          <cell r="I99">
            <v>0</v>
          </cell>
          <cell r="J99" t="e">
            <v>#N/A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9021</v>
          </cell>
          <cell r="Q99">
            <v>0</v>
          </cell>
          <cell r="R99">
            <v>9021</v>
          </cell>
          <cell r="S99">
            <v>8577.2312541790052</v>
          </cell>
          <cell r="T99">
            <v>9021</v>
          </cell>
          <cell r="U99">
            <v>8577.2312541790052</v>
          </cell>
          <cell r="V99">
            <v>9021</v>
          </cell>
          <cell r="W99">
            <v>8577.2312541790052</v>
          </cell>
          <cell r="X99">
            <v>0</v>
          </cell>
        </row>
        <row r="100">
          <cell r="A100">
            <v>15</v>
          </cell>
          <cell r="B100" t="str">
            <v>A3</v>
          </cell>
          <cell r="C100" t="str">
            <v>Foam Urethan</v>
          </cell>
          <cell r="D100" t="str">
            <v>16-MA</v>
          </cell>
          <cell r="E100">
            <v>2250</v>
          </cell>
          <cell r="F100">
            <v>1470</v>
          </cell>
          <cell r="G100">
            <v>1460</v>
          </cell>
          <cell r="H100" t="e">
            <v>#N/A</v>
          </cell>
          <cell r="I100" t="str">
            <v>/set</v>
          </cell>
          <cell r="J100" t="e">
            <v>#N/A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 t="e">
            <v>#N/A</v>
          </cell>
          <cell r="T100">
            <v>0</v>
          </cell>
          <cell r="U100" t="e">
            <v>#N/A</v>
          </cell>
          <cell r="V100">
            <v>0</v>
          </cell>
          <cell r="W100" t="e">
            <v>#N/A</v>
          </cell>
          <cell r="X100">
            <v>0</v>
          </cell>
          <cell r="Z100">
            <v>0</v>
          </cell>
          <cell r="AA100">
            <v>0</v>
          </cell>
          <cell r="AB100">
            <v>0</v>
          </cell>
          <cell r="AC100">
            <v>0</v>
          </cell>
        </row>
        <row r="101">
          <cell r="A101">
            <v>16</v>
          </cell>
          <cell r="B101" t="str">
            <v>A3</v>
          </cell>
          <cell r="C101" t="str">
            <v>Foam Sheet</v>
          </cell>
          <cell r="D101" t="str">
            <v>1H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 t="str">
            <v>/pcs</v>
          </cell>
          <cell r="J101" t="e">
            <v>#N/A</v>
          </cell>
          <cell r="K101">
            <v>0</v>
          </cell>
          <cell r="L101">
            <v>1</v>
          </cell>
          <cell r="M101">
            <v>1</v>
          </cell>
          <cell r="N101">
            <v>1</v>
          </cell>
          <cell r="O101">
            <v>1</v>
          </cell>
          <cell r="P101">
            <v>2208</v>
          </cell>
          <cell r="Q101">
            <v>0</v>
          </cell>
          <cell r="R101">
            <v>2208</v>
          </cell>
          <cell r="S101" t="e">
            <v>#N/A</v>
          </cell>
          <cell r="T101">
            <v>2208</v>
          </cell>
          <cell r="U101" t="e">
            <v>#N/A</v>
          </cell>
          <cell r="V101">
            <v>2208</v>
          </cell>
          <cell r="W101" t="e">
            <v>#N/A</v>
          </cell>
          <cell r="X101">
            <v>4</v>
          </cell>
          <cell r="Z101">
            <v>1</v>
          </cell>
          <cell r="AA101">
            <v>1</v>
          </cell>
          <cell r="AB101">
            <v>1</v>
          </cell>
          <cell r="AC101">
            <v>1</v>
          </cell>
        </row>
        <row r="102">
          <cell r="A102">
            <v>17</v>
          </cell>
          <cell r="B102" t="str">
            <v>A3</v>
          </cell>
          <cell r="C102" t="str">
            <v>Foam Sheet</v>
          </cell>
          <cell r="D102" t="str">
            <v>1E</v>
          </cell>
          <cell r="E102">
            <v>600</v>
          </cell>
          <cell r="F102">
            <v>150</v>
          </cell>
          <cell r="G102">
            <v>5</v>
          </cell>
          <cell r="H102">
            <v>460</v>
          </cell>
          <cell r="I102" t="str">
            <v>/pcs</v>
          </cell>
          <cell r="J102" t="e">
            <v>#N/A</v>
          </cell>
          <cell r="K102">
            <v>0</v>
          </cell>
          <cell r="L102">
            <v>4</v>
          </cell>
          <cell r="M102">
            <v>4</v>
          </cell>
          <cell r="N102">
            <v>4</v>
          </cell>
          <cell r="O102">
            <v>4</v>
          </cell>
          <cell r="P102">
            <v>1840</v>
          </cell>
          <cell r="Q102">
            <v>0</v>
          </cell>
          <cell r="R102">
            <v>1840</v>
          </cell>
          <cell r="S102" t="e">
            <v>#N/A</v>
          </cell>
          <cell r="T102">
            <v>1840</v>
          </cell>
          <cell r="U102" t="e">
            <v>#N/A</v>
          </cell>
          <cell r="V102">
            <v>1840</v>
          </cell>
          <cell r="W102" t="e">
            <v>#N/A</v>
          </cell>
          <cell r="X102">
            <v>16</v>
          </cell>
          <cell r="Z102">
            <v>4</v>
          </cell>
          <cell r="AA102">
            <v>4</v>
          </cell>
          <cell r="AB102">
            <v>4</v>
          </cell>
          <cell r="AC102">
            <v>4</v>
          </cell>
        </row>
        <row r="103">
          <cell r="A103">
            <v>18</v>
          </cell>
          <cell r="B103" t="str">
            <v>A3</v>
          </cell>
          <cell r="C103" t="str">
            <v>Carton Box</v>
          </cell>
          <cell r="D103" t="str">
            <v>T4OD</v>
          </cell>
          <cell r="E103">
            <v>920</v>
          </cell>
          <cell r="F103">
            <v>500</v>
          </cell>
          <cell r="G103">
            <v>400</v>
          </cell>
          <cell r="H103">
            <v>16444.673999999999</v>
          </cell>
          <cell r="I103" t="str">
            <v>/pcs</v>
          </cell>
          <cell r="J103" t="e">
            <v>#N/A</v>
          </cell>
          <cell r="K103">
            <v>0</v>
          </cell>
          <cell r="L103">
            <v>2</v>
          </cell>
          <cell r="M103">
            <v>2</v>
          </cell>
          <cell r="N103">
            <v>2</v>
          </cell>
          <cell r="O103">
            <v>2</v>
          </cell>
          <cell r="P103">
            <v>32889.347999999998</v>
          </cell>
          <cell r="Q103">
            <v>0</v>
          </cell>
          <cell r="R103">
            <v>32889.347999999998</v>
          </cell>
          <cell r="S103" t="e">
            <v>#N/A</v>
          </cell>
          <cell r="T103">
            <v>32889.347999999998</v>
          </cell>
          <cell r="U103" t="e">
            <v>#N/A</v>
          </cell>
          <cell r="V103">
            <v>32889.347999999998</v>
          </cell>
          <cell r="W103" t="e">
            <v>#N/A</v>
          </cell>
          <cell r="X103">
            <v>8</v>
          </cell>
          <cell r="Z103">
            <v>2</v>
          </cell>
          <cell r="AA103">
            <v>2</v>
          </cell>
          <cell r="AB103">
            <v>2</v>
          </cell>
          <cell r="AC103">
            <v>2</v>
          </cell>
        </row>
        <row r="104">
          <cell r="A104">
            <v>19</v>
          </cell>
          <cell r="B104" t="str">
            <v>A3</v>
          </cell>
          <cell r="C104" t="str">
            <v>Carton Box</v>
          </cell>
          <cell r="D104" t="str">
            <v>X3OD</v>
          </cell>
          <cell r="E104">
            <v>1400</v>
          </cell>
          <cell r="F104">
            <v>380</v>
          </cell>
          <cell r="G104">
            <v>220</v>
          </cell>
          <cell r="H104">
            <v>13880.34</v>
          </cell>
          <cell r="I104" t="str">
            <v>/pcs</v>
          </cell>
          <cell r="J104" t="e">
            <v>#N/A</v>
          </cell>
          <cell r="K104">
            <v>0</v>
          </cell>
          <cell r="L104">
            <v>1</v>
          </cell>
          <cell r="M104">
            <v>1</v>
          </cell>
          <cell r="N104">
            <v>1</v>
          </cell>
          <cell r="O104">
            <v>1</v>
          </cell>
          <cell r="P104">
            <v>13880.34</v>
          </cell>
          <cell r="Q104">
            <v>0</v>
          </cell>
          <cell r="R104">
            <v>13880.34</v>
          </cell>
          <cell r="S104" t="e">
            <v>#N/A</v>
          </cell>
          <cell r="T104">
            <v>13880.34</v>
          </cell>
          <cell r="U104" t="e">
            <v>#N/A</v>
          </cell>
          <cell r="V104">
            <v>13880.34</v>
          </cell>
          <cell r="W104" t="e">
            <v>#N/A</v>
          </cell>
          <cell r="X104">
            <v>4</v>
          </cell>
          <cell r="Z104">
            <v>1</v>
          </cell>
          <cell r="AA104">
            <v>1</v>
          </cell>
          <cell r="AB104">
            <v>1</v>
          </cell>
          <cell r="AC104">
            <v>1</v>
          </cell>
        </row>
        <row r="105">
          <cell r="A105">
            <v>20</v>
          </cell>
          <cell r="B105" t="str">
            <v>A3</v>
          </cell>
          <cell r="C105" t="str">
            <v>Antirust Oil, Nucle Oil 105 ST3</v>
          </cell>
          <cell r="D105" t="str">
            <v>ST3</v>
          </cell>
          <cell r="E105">
            <v>2250</v>
          </cell>
          <cell r="F105">
            <v>1470</v>
          </cell>
          <cell r="G105">
            <v>1460</v>
          </cell>
          <cell r="H105">
            <v>94104</v>
          </cell>
          <cell r="I105" t="str">
            <v>/liter</v>
          </cell>
          <cell r="J105">
            <v>93410.183971726045</v>
          </cell>
          <cell r="K105">
            <v>0</v>
          </cell>
          <cell r="L105">
            <v>0.48289500000000002</v>
          </cell>
          <cell r="M105">
            <v>0.48289500000000002</v>
          </cell>
          <cell r="N105">
            <v>0.48289500000000002</v>
          </cell>
          <cell r="O105">
            <v>0.48289500000000002</v>
          </cell>
          <cell r="P105">
            <v>45442.351079999993</v>
          </cell>
          <cell r="Q105">
            <v>0</v>
          </cell>
          <cell r="R105">
            <v>45442.351079999993</v>
          </cell>
          <cell r="S105">
            <v>45107.310789026647</v>
          </cell>
          <cell r="T105">
            <v>45442.351079999993</v>
          </cell>
          <cell r="U105">
            <v>45107.310789026647</v>
          </cell>
          <cell r="V105">
            <v>45442.351079999993</v>
          </cell>
          <cell r="W105">
            <v>45107.310789026647</v>
          </cell>
          <cell r="X105">
            <v>1.9315800000000001</v>
          </cell>
          <cell r="Z105">
            <v>0.48289500000000002</v>
          </cell>
          <cell r="AA105">
            <v>0.48289500000000002</v>
          </cell>
          <cell r="AB105">
            <v>0.48289500000000002</v>
          </cell>
          <cell r="AC105">
            <v>0.48289500000000002</v>
          </cell>
        </row>
        <row r="106">
          <cell r="A106">
            <v>31</v>
          </cell>
          <cell r="B106" t="str">
            <v>A3</v>
          </cell>
          <cell r="C106" t="str">
            <v>Carton Box</v>
          </cell>
          <cell r="D106" t="str">
            <v>P3CS</v>
          </cell>
          <cell r="E106">
            <v>540</v>
          </cell>
          <cell r="F106">
            <v>350</v>
          </cell>
          <cell r="G106">
            <v>240</v>
          </cell>
          <cell r="H106">
            <v>4481.7029999999995</v>
          </cell>
          <cell r="I106" t="str">
            <v>/pcs</v>
          </cell>
          <cell r="J106" t="e">
            <v>#N/A</v>
          </cell>
          <cell r="K106">
            <v>0</v>
          </cell>
          <cell r="L106">
            <v>1</v>
          </cell>
          <cell r="M106">
            <v>1</v>
          </cell>
          <cell r="N106">
            <v>1</v>
          </cell>
          <cell r="O106">
            <v>1</v>
          </cell>
          <cell r="P106">
            <v>0</v>
          </cell>
          <cell r="Q106">
            <v>0</v>
          </cell>
          <cell r="R106">
            <v>8963.405999999999</v>
          </cell>
          <cell r="S106" t="e">
            <v>#N/A</v>
          </cell>
          <cell r="T106">
            <v>8963.405999999999</v>
          </cell>
          <cell r="U106" t="e">
            <v>#N/A</v>
          </cell>
          <cell r="V106">
            <v>8963.405999999999</v>
          </cell>
          <cell r="W106" t="e">
            <v>#N/A</v>
          </cell>
          <cell r="X106">
            <v>4</v>
          </cell>
          <cell r="Z106">
            <v>1</v>
          </cell>
          <cell r="AA106">
            <v>1</v>
          </cell>
          <cell r="AB106">
            <v>1</v>
          </cell>
          <cell r="AC106">
            <v>1</v>
          </cell>
        </row>
        <row r="107">
          <cell r="A107" t="str">
            <v xml:space="preserve"> </v>
          </cell>
          <cell r="B107">
            <v>0</v>
          </cell>
          <cell r="C107" t="str">
            <v>TOTAL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 t="e">
            <v>#N/A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761633.05423600017</v>
          </cell>
          <cell r="Q107">
            <v>0</v>
          </cell>
          <cell r="R107">
            <v>761633.05423600017</v>
          </cell>
          <cell r="S107" t="e">
            <v>#N/A</v>
          </cell>
          <cell r="T107">
            <v>761633.05423600017</v>
          </cell>
          <cell r="U107" t="e">
            <v>#N/A</v>
          </cell>
          <cell r="V107">
            <v>761633.05423600017</v>
          </cell>
          <cell r="W107" t="e">
            <v>#N/A</v>
          </cell>
        </row>
        <row r="108">
          <cell r="H108" t="e">
            <v>#N/A</v>
          </cell>
          <cell r="I108">
            <v>0</v>
          </cell>
          <cell r="J108">
            <v>0</v>
          </cell>
          <cell r="K108">
            <v>0</v>
          </cell>
          <cell r="L108">
            <v>1</v>
          </cell>
          <cell r="M108">
            <v>1</v>
          </cell>
          <cell r="N108">
            <v>1</v>
          </cell>
          <cell r="O108">
            <v>1</v>
          </cell>
          <cell r="P108" t="e">
            <v>#N/A</v>
          </cell>
          <cell r="Q108">
            <v>0</v>
          </cell>
          <cell r="R108" t="e">
            <v>#N/A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4</v>
          </cell>
          <cell r="Z108">
            <v>1</v>
          </cell>
          <cell r="AA108">
            <v>1</v>
          </cell>
          <cell r="AB108">
            <v>1</v>
          </cell>
          <cell r="AC108">
            <v>1</v>
          </cell>
        </row>
        <row r="109">
          <cell r="A109">
            <v>1</v>
          </cell>
          <cell r="B109" t="str">
            <v>A5</v>
          </cell>
          <cell r="C109" t="str">
            <v>Returnable Rack 2B</v>
          </cell>
          <cell r="D109" t="str">
            <v>T2B</v>
          </cell>
          <cell r="E109">
            <v>2250</v>
          </cell>
          <cell r="F109">
            <v>1470</v>
          </cell>
          <cell r="G109">
            <v>1460</v>
          </cell>
          <cell r="H109">
            <v>260243.43569999997</v>
          </cell>
          <cell r="I109" t="str">
            <v>/pcs</v>
          </cell>
          <cell r="J109">
            <v>338638</v>
          </cell>
          <cell r="K109">
            <v>0</v>
          </cell>
          <cell r="L109">
            <v>1</v>
          </cell>
          <cell r="M109">
            <v>1</v>
          </cell>
          <cell r="N109">
            <v>1</v>
          </cell>
          <cell r="O109">
            <v>1</v>
          </cell>
          <cell r="P109">
            <v>260243.43569999997</v>
          </cell>
          <cell r="Q109">
            <v>0</v>
          </cell>
          <cell r="R109">
            <v>260243.43569999997</v>
          </cell>
          <cell r="S109">
            <v>338638</v>
          </cell>
          <cell r="T109">
            <v>260243.43569999997</v>
          </cell>
          <cell r="U109">
            <v>338638</v>
          </cell>
          <cell r="V109">
            <v>260243.43569999997</v>
          </cell>
          <cell r="W109">
            <v>338638</v>
          </cell>
          <cell r="X109">
            <v>4</v>
          </cell>
          <cell r="Z109">
            <v>1</v>
          </cell>
          <cell r="AA109">
            <v>1</v>
          </cell>
          <cell r="AB109">
            <v>1</v>
          </cell>
          <cell r="AC109">
            <v>1</v>
          </cell>
        </row>
        <row r="110">
          <cell r="A110">
            <v>2</v>
          </cell>
          <cell r="B110" t="str">
            <v>A5</v>
          </cell>
          <cell r="C110" t="str">
            <v xml:space="preserve">Wooden Inner </v>
          </cell>
          <cell r="D110" t="str">
            <v>A5</v>
          </cell>
          <cell r="E110">
            <v>0</v>
          </cell>
          <cell r="F110">
            <v>0</v>
          </cell>
          <cell r="G110">
            <v>0</v>
          </cell>
          <cell r="H110">
            <v>326730.26429999998</v>
          </cell>
          <cell r="I110">
            <v>0</v>
          </cell>
          <cell r="J110">
            <v>0</v>
          </cell>
          <cell r="K110">
            <v>0</v>
          </cell>
          <cell r="L110">
            <v>1</v>
          </cell>
          <cell r="M110">
            <v>1</v>
          </cell>
          <cell r="N110">
            <v>1</v>
          </cell>
          <cell r="O110">
            <v>1</v>
          </cell>
          <cell r="P110">
            <v>326730.26429999998</v>
          </cell>
          <cell r="Q110">
            <v>0</v>
          </cell>
          <cell r="R110">
            <v>326730.26429999998</v>
          </cell>
          <cell r="S110">
            <v>0</v>
          </cell>
          <cell r="T110">
            <v>326730.26429999998</v>
          </cell>
          <cell r="U110">
            <v>0</v>
          </cell>
          <cell r="V110">
            <v>326730.26429999998</v>
          </cell>
          <cell r="W110">
            <v>0</v>
          </cell>
        </row>
        <row r="111">
          <cell r="A111">
            <v>3</v>
          </cell>
          <cell r="B111" t="str">
            <v>A5</v>
          </cell>
          <cell r="C111" t="str">
            <v>Carton Sheet</v>
          </cell>
          <cell r="D111" t="str">
            <v>2J</v>
          </cell>
          <cell r="E111">
            <v>1400</v>
          </cell>
          <cell r="F111">
            <v>1100</v>
          </cell>
          <cell r="G111">
            <v>0</v>
          </cell>
          <cell r="H111">
            <v>0</v>
          </cell>
          <cell r="I111">
            <v>0</v>
          </cell>
          <cell r="J111" t="e">
            <v>#N/A</v>
          </cell>
          <cell r="K111">
            <v>0</v>
          </cell>
          <cell r="L111">
            <v>2</v>
          </cell>
          <cell r="M111">
            <v>2</v>
          </cell>
          <cell r="N111">
            <v>2</v>
          </cell>
          <cell r="O111">
            <v>2</v>
          </cell>
          <cell r="P111">
            <v>0</v>
          </cell>
          <cell r="Q111">
            <v>0</v>
          </cell>
          <cell r="R111">
            <v>0</v>
          </cell>
          <cell r="S111" t="e">
            <v>#N/A</v>
          </cell>
          <cell r="T111">
            <v>0</v>
          </cell>
          <cell r="U111" t="e">
            <v>#N/A</v>
          </cell>
          <cell r="V111">
            <v>0</v>
          </cell>
          <cell r="W111" t="e">
            <v>#N/A</v>
          </cell>
          <cell r="Z111">
            <v>2</v>
          </cell>
          <cell r="AA111">
            <v>2</v>
          </cell>
          <cell r="AB111">
            <v>2</v>
          </cell>
          <cell r="AC111">
            <v>2</v>
          </cell>
        </row>
        <row r="112">
          <cell r="A112">
            <v>6</v>
          </cell>
          <cell r="B112" t="str">
            <v>A5</v>
          </cell>
          <cell r="C112" t="str">
            <v>Plastic Bag</v>
          </cell>
          <cell r="D112" t="str">
            <v>3B</v>
          </cell>
          <cell r="E112">
            <v>450</v>
          </cell>
          <cell r="F112">
            <v>300</v>
          </cell>
          <cell r="G112">
            <v>0</v>
          </cell>
          <cell r="H112">
            <v>244.67039999999997</v>
          </cell>
          <cell r="I112" t="str">
            <v>/pcs</v>
          </cell>
          <cell r="J112" t="e">
            <v>#N/A</v>
          </cell>
          <cell r="K112">
            <v>0</v>
          </cell>
          <cell r="L112">
            <v>6</v>
          </cell>
          <cell r="M112">
            <v>6</v>
          </cell>
          <cell r="N112">
            <v>6</v>
          </cell>
          <cell r="O112">
            <v>6</v>
          </cell>
          <cell r="P112">
            <v>489.34079999999994</v>
          </cell>
          <cell r="Q112">
            <v>0</v>
          </cell>
          <cell r="R112">
            <v>489.34079999999994</v>
          </cell>
          <cell r="S112" t="e">
            <v>#N/A</v>
          </cell>
          <cell r="T112">
            <v>489.34079999999994</v>
          </cell>
          <cell r="U112" t="e">
            <v>#N/A</v>
          </cell>
          <cell r="V112">
            <v>489.34079999999994</v>
          </cell>
          <cell r="W112" t="e">
            <v>#N/A</v>
          </cell>
          <cell r="X112">
            <v>24</v>
          </cell>
          <cell r="Z112">
            <v>6</v>
          </cell>
          <cell r="AA112">
            <v>6</v>
          </cell>
          <cell r="AB112">
            <v>6</v>
          </cell>
          <cell r="AC112">
            <v>6</v>
          </cell>
        </row>
        <row r="113">
          <cell r="A113">
            <v>4</v>
          </cell>
          <cell r="B113" t="str">
            <v>A5</v>
          </cell>
          <cell r="C113" t="str">
            <v>Wire (dia 1,6 mm)</v>
          </cell>
          <cell r="D113" t="str">
            <v>6B</v>
          </cell>
          <cell r="E113">
            <v>750</v>
          </cell>
          <cell r="F113">
            <v>0</v>
          </cell>
          <cell r="G113">
            <v>0</v>
          </cell>
          <cell r="H113">
            <v>176.44499999999999</v>
          </cell>
          <cell r="I113" t="str">
            <v>/pcs</v>
          </cell>
          <cell r="J113" t="e">
            <v>#N/A</v>
          </cell>
          <cell r="K113">
            <v>0</v>
          </cell>
          <cell r="L113">
            <v>2</v>
          </cell>
          <cell r="M113">
            <v>2</v>
          </cell>
          <cell r="N113">
            <v>2</v>
          </cell>
          <cell r="O113">
            <v>2</v>
          </cell>
          <cell r="P113">
            <v>1764.45</v>
          </cell>
          <cell r="Q113">
            <v>0</v>
          </cell>
          <cell r="R113">
            <v>1764.45</v>
          </cell>
          <cell r="S113" t="e">
            <v>#N/A</v>
          </cell>
          <cell r="T113">
            <v>1764.45</v>
          </cell>
          <cell r="U113" t="e">
            <v>#N/A</v>
          </cell>
          <cell r="V113">
            <v>1764.45</v>
          </cell>
          <cell r="W113" t="e">
            <v>#N/A</v>
          </cell>
          <cell r="X113">
            <v>8</v>
          </cell>
          <cell r="Z113">
            <v>2</v>
          </cell>
          <cell r="AA113">
            <v>2</v>
          </cell>
          <cell r="AB113">
            <v>2</v>
          </cell>
          <cell r="AC113">
            <v>2</v>
          </cell>
        </row>
        <row r="114">
          <cell r="A114">
            <v>5</v>
          </cell>
          <cell r="B114" t="str">
            <v>A5</v>
          </cell>
          <cell r="C114" t="str">
            <v>Wire (dia 1,6 mm)</v>
          </cell>
          <cell r="D114" t="str">
            <v>6A</v>
          </cell>
          <cell r="E114">
            <v>900</v>
          </cell>
          <cell r="F114">
            <v>0</v>
          </cell>
          <cell r="G114">
            <v>0</v>
          </cell>
          <cell r="H114">
            <v>0</v>
          </cell>
          <cell r="I114" t="str">
            <v>/pcs</v>
          </cell>
          <cell r="J114" t="e">
            <v>#N/A</v>
          </cell>
          <cell r="K114">
            <v>0</v>
          </cell>
          <cell r="L114">
            <v>2</v>
          </cell>
          <cell r="M114">
            <v>2</v>
          </cell>
          <cell r="N114">
            <v>2</v>
          </cell>
          <cell r="O114">
            <v>2</v>
          </cell>
          <cell r="P114">
            <v>411.70499999999998</v>
          </cell>
          <cell r="Q114">
            <v>0</v>
          </cell>
          <cell r="R114">
            <v>411.70499999999998</v>
          </cell>
          <cell r="S114" t="e">
            <v>#N/A</v>
          </cell>
          <cell r="T114">
            <v>411.70499999999998</v>
          </cell>
          <cell r="U114" t="e">
            <v>#N/A</v>
          </cell>
          <cell r="V114">
            <v>411.70499999999998</v>
          </cell>
          <cell r="W114" t="e">
            <v>#N/A</v>
          </cell>
          <cell r="X114">
            <v>8</v>
          </cell>
          <cell r="Z114">
            <v>2</v>
          </cell>
          <cell r="AA114">
            <v>2</v>
          </cell>
          <cell r="AB114">
            <v>2</v>
          </cell>
          <cell r="AC114">
            <v>2</v>
          </cell>
        </row>
        <row r="115">
          <cell r="A115">
            <v>6</v>
          </cell>
          <cell r="B115" t="str">
            <v>A6</v>
          </cell>
          <cell r="C115" t="str">
            <v>Wire (dia 1,6 mm)</v>
          </cell>
          <cell r="D115" t="str">
            <v>6E</v>
          </cell>
          <cell r="E115">
            <v>300</v>
          </cell>
          <cell r="F115">
            <v>0</v>
          </cell>
          <cell r="G115">
            <v>0</v>
          </cell>
          <cell r="H115">
            <v>176.44499999999999</v>
          </cell>
          <cell r="I115" t="str">
            <v>/pcs</v>
          </cell>
          <cell r="J115" t="e">
            <v>#N/A</v>
          </cell>
          <cell r="K115">
            <v>0</v>
          </cell>
          <cell r="L115">
            <v>1</v>
          </cell>
          <cell r="M115">
            <v>2</v>
          </cell>
          <cell r="N115">
            <v>2</v>
          </cell>
          <cell r="O115">
            <v>2</v>
          </cell>
          <cell r="P115">
            <v>3528.9</v>
          </cell>
          <cell r="Q115">
            <v>0</v>
          </cell>
          <cell r="R115">
            <v>3528.9</v>
          </cell>
          <cell r="S115" t="e">
            <v>#N/A</v>
          </cell>
          <cell r="T115">
            <v>3528.9</v>
          </cell>
          <cell r="U115" t="e">
            <v>#N/A</v>
          </cell>
          <cell r="V115">
            <v>3528.9</v>
          </cell>
          <cell r="W115" t="e">
            <v>#N/A</v>
          </cell>
          <cell r="X115">
            <v>7</v>
          </cell>
          <cell r="Z115">
            <v>1</v>
          </cell>
          <cell r="AA115">
            <v>2</v>
          </cell>
          <cell r="AB115">
            <v>2</v>
          </cell>
          <cell r="AC115">
            <v>2</v>
          </cell>
        </row>
        <row r="116">
          <cell r="A116">
            <v>6</v>
          </cell>
          <cell r="B116" t="str">
            <v>A5</v>
          </cell>
          <cell r="C116" t="str">
            <v xml:space="preserve">Steples </v>
          </cell>
          <cell r="D116" t="str">
            <v>N13</v>
          </cell>
          <cell r="E116">
            <v>0</v>
          </cell>
          <cell r="F116">
            <v>0</v>
          </cell>
          <cell r="G116">
            <v>0</v>
          </cell>
          <cell r="H116">
            <v>47.051999999999992</v>
          </cell>
          <cell r="I116" t="str">
            <v>/pcs</v>
          </cell>
          <cell r="J116">
            <v>46.705091985863021</v>
          </cell>
          <cell r="K116">
            <v>0</v>
          </cell>
          <cell r="L116">
            <v>40</v>
          </cell>
          <cell r="M116">
            <v>40</v>
          </cell>
          <cell r="N116">
            <v>40</v>
          </cell>
          <cell r="O116">
            <v>40</v>
          </cell>
          <cell r="P116">
            <v>1882.08</v>
          </cell>
          <cell r="Q116">
            <v>0</v>
          </cell>
          <cell r="R116">
            <v>1882.08</v>
          </cell>
          <cell r="S116">
            <v>1868.2036794345208</v>
          </cell>
          <cell r="T116">
            <v>1882.08</v>
          </cell>
          <cell r="U116">
            <v>1868.2036794345208</v>
          </cell>
          <cell r="V116">
            <v>1882.08</v>
          </cell>
          <cell r="W116">
            <v>1868.2036794345208</v>
          </cell>
          <cell r="X116">
            <v>160</v>
          </cell>
          <cell r="Z116">
            <v>40</v>
          </cell>
          <cell r="AA116">
            <v>40</v>
          </cell>
          <cell r="AB116">
            <v>40</v>
          </cell>
          <cell r="AC116">
            <v>40</v>
          </cell>
        </row>
        <row r="117">
          <cell r="A117">
            <v>7</v>
          </cell>
          <cell r="B117" t="str">
            <v>A5</v>
          </cell>
          <cell r="C117" t="str">
            <v xml:space="preserve">Nailer </v>
          </cell>
          <cell r="D117" t="str">
            <v>BK50</v>
          </cell>
          <cell r="E117">
            <v>0</v>
          </cell>
          <cell r="F117">
            <v>0</v>
          </cell>
          <cell r="G117">
            <v>0</v>
          </cell>
          <cell r="H117">
            <v>65.872799999999998</v>
          </cell>
          <cell r="I117" t="str">
            <v>/pcs</v>
          </cell>
          <cell r="J117">
            <v>65.387128780208229</v>
          </cell>
          <cell r="K117">
            <v>0</v>
          </cell>
          <cell r="L117">
            <v>100</v>
          </cell>
          <cell r="M117">
            <v>100</v>
          </cell>
          <cell r="N117">
            <v>100</v>
          </cell>
          <cell r="O117">
            <v>100</v>
          </cell>
          <cell r="P117">
            <v>6587.28</v>
          </cell>
          <cell r="Q117">
            <v>0</v>
          </cell>
          <cell r="R117">
            <v>6587.28</v>
          </cell>
          <cell r="S117">
            <v>6538.7128780208232</v>
          </cell>
          <cell r="T117">
            <v>6587.28</v>
          </cell>
          <cell r="U117">
            <v>6538.7128780208232</v>
          </cell>
          <cell r="V117">
            <v>6587.28</v>
          </cell>
          <cell r="W117">
            <v>6538.7128780208232</v>
          </cell>
          <cell r="X117">
            <v>400</v>
          </cell>
          <cell r="Z117">
            <v>100</v>
          </cell>
          <cell r="AA117">
            <v>100</v>
          </cell>
          <cell r="AB117">
            <v>100</v>
          </cell>
          <cell r="AC117">
            <v>100</v>
          </cell>
        </row>
        <row r="118">
          <cell r="A118">
            <v>8</v>
          </cell>
          <cell r="B118" t="str">
            <v>A5</v>
          </cell>
          <cell r="C118" t="str">
            <v>Karung Goni 700 Dimer</v>
          </cell>
          <cell r="D118" t="str">
            <v>7A</v>
          </cell>
          <cell r="E118">
            <v>850</v>
          </cell>
          <cell r="F118">
            <v>600</v>
          </cell>
          <cell r="G118">
            <v>0</v>
          </cell>
          <cell r="H118">
            <v>1911.4874999999997</v>
          </cell>
          <cell r="I118" t="str">
            <v>/pcs</v>
          </cell>
          <cell r="J118">
            <v>1897.3943619256852</v>
          </cell>
          <cell r="K118">
            <v>0</v>
          </cell>
          <cell r="L118">
            <v>2</v>
          </cell>
          <cell r="M118">
            <v>2</v>
          </cell>
          <cell r="N118">
            <v>2</v>
          </cell>
          <cell r="O118">
            <v>2</v>
          </cell>
          <cell r="P118">
            <v>3822.9749999999995</v>
          </cell>
          <cell r="Q118">
            <v>0</v>
          </cell>
          <cell r="R118">
            <v>3822.9749999999995</v>
          </cell>
          <cell r="S118">
            <v>3794.7887238513704</v>
          </cell>
          <cell r="T118">
            <v>3822.9749999999995</v>
          </cell>
          <cell r="U118">
            <v>3794.7887238513704</v>
          </cell>
          <cell r="V118">
            <v>3822.9749999999995</v>
          </cell>
          <cell r="W118">
            <v>3794.7887238513704</v>
          </cell>
          <cell r="X118">
            <v>8</v>
          </cell>
          <cell r="Z118">
            <v>2</v>
          </cell>
          <cell r="AA118">
            <v>2</v>
          </cell>
          <cell r="AB118">
            <v>2</v>
          </cell>
          <cell r="AC118">
            <v>2</v>
          </cell>
        </row>
        <row r="119">
          <cell r="A119">
            <v>9</v>
          </cell>
          <cell r="B119" t="str">
            <v>A5</v>
          </cell>
          <cell r="C119" t="str">
            <v>Indirect Material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 t="e">
            <v>#N/A</v>
          </cell>
          <cell r="I119">
            <v>0</v>
          </cell>
          <cell r="J119" t="e">
            <v>#N/A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8654</v>
          </cell>
          <cell r="Q119">
            <v>0</v>
          </cell>
          <cell r="R119">
            <v>8654</v>
          </cell>
          <cell r="S119">
            <v>8228.2850319992358</v>
          </cell>
          <cell r="T119">
            <v>8654</v>
          </cell>
          <cell r="U119">
            <v>8228.2850319992358</v>
          </cell>
          <cell r="V119">
            <v>8654</v>
          </cell>
          <cell r="W119">
            <v>8228.2850319992358</v>
          </cell>
          <cell r="X119">
            <v>0</v>
          </cell>
        </row>
        <row r="120">
          <cell r="A120">
            <v>10</v>
          </cell>
          <cell r="B120" t="str">
            <v>A5</v>
          </cell>
          <cell r="C120" t="str">
            <v>Foam Urethan</v>
          </cell>
          <cell r="D120" t="str">
            <v>18-MA</v>
          </cell>
          <cell r="E120">
            <v>2250</v>
          </cell>
          <cell r="F120">
            <v>1470</v>
          </cell>
          <cell r="G120">
            <v>1460</v>
          </cell>
          <cell r="H120">
            <v>95450</v>
          </cell>
          <cell r="I120" t="str">
            <v>/set</v>
          </cell>
          <cell r="J120" t="e">
            <v>#N/A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  <cell r="S120" t="e">
            <v>#N/A</v>
          </cell>
          <cell r="T120">
            <v>0</v>
          </cell>
          <cell r="U120" t="e">
            <v>#N/A</v>
          </cell>
          <cell r="V120">
            <v>0</v>
          </cell>
          <cell r="W120" t="e">
            <v>#N/A</v>
          </cell>
          <cell r="X120">
            <v>0</v>
          </cell>
          <cell r="Z120">
            <v>0</v>
          </cell>
          <cell r="AA120">
            <v>0</v>
          </cell>
          <cell r="AB120">
            <v>0</v>
          </cell>
          <cell r="AC120">
            <v>0</v>
          </cell>
        </row>
        <row r="121">
          <cell r="A121">
            <v>11</v>
          </cell>
          <cell r="B121" t="str">
            <v>A5</v>
          </cell>
          <cell r="C121" t="str">
            <v>Antirust Oil, Nucle Oil 103 ST5</v>
          </cell>
          <cell r="D121" t="str">
            <v>ST3</v>
          </cell>
          <cell r="E121">
            <v>2250</v>
          </cell>
          <cell r="F121">
            <v>1470</v>
          </cell>
          <cell r="G121">
            <v>1460</v>
          </cell>
          <cell r="H121">
            <v>94104</v>
          </cell>
          <cell r="I121" t="str">
            <v>/liter</v>
          </cell>
          <cell r="J121">
            <v>93410.183971726045</v>
          </cell>
          <cell r="K121">
            <v>0</v>
          </cell>
          <cell r="L121">
            <v>0.48289500000000002</v>
          </cell>
          <cell r="M121">
            <v>0.48289500000000002</v>
          </cell>
          <cell r="N121">
            <v>0.48289500000000002</v>
          </cell>
          <cell r="O121">
            <v>0.48289500000000002</v>
          </cell>
          <cell r="P121">
            <v>45442.351079999993</v>
          </cell>
          <cell r="Q121">
            <v>0</v>
          </cell>
          <cell r="R121">
            <v>45442.351079999993</v>
          </cell>
          <cell r="S121">
            <v>45107.310789026647</v>
          </cell>
          <cell r="T121">
            <v>45442.351079999993</v>
          </cell>
          <cell r="U121">
            <v>45107.310789026647</v>
          </cell>
          <cell r="V121">
            <v>45442.351079999993</v>
          </cell>
          <cell r="W121">
            <v>45107.310789026647</v>
          </cell>
          <cell r="X121">
            <v>1.9315800000000001</v>
          </cell>
          <cell r="Z121">
            <v>0.48289500000000002</v>
          </cell>
          <cell r="AA121">
            <v>0.48289500000000002</v>
          </cell>
          <cell r="AB121">
            <v>0.48289500000000002</v>
          </cell>
          <cell r="AC121">
            <v>0.48289500000000002</v>
          </cell>
        </row>
        <row r="122">
          <cell r="A122" t="str">
            <v xml:space="preserve"> </v>
          </cell>
          <cell r="B122">
            <v>0</v>
          </cell>
          <cell r="C122" t="str">
            <v>TOTAL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 t="e">
            <v>#N/A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659279.17507999996</v>
          </cell>
          <cell r="Q122">
            <v>0</v>
          </cell>
          <cell r="R122">
            <v>659279.17507999996</v>
          </cell>
          <cell r="S122" t="e">
            <v>#N/A</v>
          </cell>
          <cell r="T122">
            <v>659279.17507999996</v>
          </cell>
          <cell r="U122" t="e">
            <v>#N/A</v>
          </cell>
          <cell r="V122">
            <v>659279.17507999996</v>
          </cell>
          <cell r="W122" t="e">
            <v>#N/A</v>
          </cell>
        </row>
        <row r="123">
          <cell r="H123" t="e">
            <v>#N/A</v>
          </cell>
          <cell r="I123">
            <v>0</v>
          </cell>
          <cell r="J123">
            <v>0</v>
          </cell>
          <cell r="K123">
            <v>0</v>
          </cell>
          <cell r="L123">
            <v>1</v>
          </cell>
          <cell r="M123">
            <v>1</v>
          </cell>
          <cell r="N123">
            <v>1</v>
          </cell>
          <cell r="O123">
            <v>1</v>
          </cell>
          <cell r="P123" t="e">
            <v>#N/A</v>
          </cell>
          <cell r="Q123">
            <v>0</v>
          </cell>
          <cell r="R123" t="e">
            <v>#N/A</v>
          </cell>
          <cell r="S123">
            <v>0</v>
          </cell>
          <cell r="T123" t="e">
            <v>#N/A</v>
          </cell>
          <cell r="U123">
            <v>0</v>
          </cell>
          <cell r="V123" t="e">
            <v>#N/A</v>
          </cell>
          <cell r="W123">
            <v>0</v>
          </cell>
          <cell r="X123">
            <v>4</v>
          </cell>
          <cell r="Z123">
            <v>40</v>
          </cell>
          <cell r="AA123">
            <v>40</v>
          </cell>
          <cell r="AB123">
            <v>40</v>
          </cell>
          <cell r="AC123">
            <v>40</v>
          </cell>
        </row>
        <row r="124">
          <cell r="A124">
            <v>1</v>
          </cell>
          <cell r="B124" t="str">
            <v>B0</v>
          </cell>
          <cell r="C124" t="str">
            <v>Zinc Plate</v>
          </cell>
          <cell r="D124" t="str">
            <v>ZN</v>
          </cell>
          <cell r="E124">
            <v>0</v>
          </cell>
          <cell r="F124">
            <v>0</v>
          </cell>
          <cell r="G124">
            <v>0</v>
          </cell>
          <cell r="H124">
            <v>311.71949999999998</v>
          </cell>
          <cell r="I124">
            <v>0</v>
          </cell>
          <cell r="J124">
            <v>485552</v>
          </cell>
          <cell r="K124">
            <v>0</v>
          </cell>
          <cell r="L124">
            <v>8</v>
          </cell>
          <cell r="M124">
            <v>8</v>
          </cell>
          <cell r="N124">
            <v>8</v>
          </cell>
          <cell r="O124">
            <v>8</v>
          </cell>
          <cell r="P124">
            <v>2493.7559999999999</v>
          </cell>
          <cell r="Q124">
            <v>0</v>
          </cell>
          <cell r="R124">
            <v>2493.7559999999999</v>
          </cell>
          <cell r="S124">
            <v>3884416</v>
          </cell>
          <cell r="T124">
            <v>2493.7559999999999</v>
          </cell>
          <cell r="U124">
            <v>3884416</v>
          </cell>
          <cell r="V124">
            <v>2493.7559999999999</v>
          </cell>
          <cell r="W124">
            <v>3884416</v>
          </cell>
          <cell r="Z124">
            <v>8</v>
          </cell>
          <cell r="AA124">
            <v>8</v>
          </cell>
          <cell r="AB124">
            <v>8</v>
          </cell>
          <cell r="AC124">
            <v>8</v>
          </cell>
        </row>
        <row r="125">
          <cell r="A125">
            <v>2</v>
          </cell>
          <cell r="B125" t="str">
            <v>B0</v>
          </cell>
          <cell r="C125" t="str">
            <v>Wooden Module 1/6 H</v>
          </cell>
          <cell r="D125" t="str">
            <v>B0</v>
          </cell>
          <cell r="E125">
            <v>2250</v>
          </cell>
          <cell r="F125">
            <v>1470</v>
          </cell>
          <cell r="G125">
            <v>350</v>
          </cell>
          <cell r="H125">
            <v>185475.45509999996</v>
          </cell>
          <cell r="I125">
            <v>0</v>
          </cell>
          <cell r="J125" t="e">
            <v>#N/A</v>
          </cell>
          <cell r="K125">
            <v>0</v>
          </cell>
          <cell r="L125">
            <v>1</v>
          </cell>
          <cell r="M125">
            <v>1</v>
          </cell>
          <cell r="N125">
            <v>1</v>
          </cell>
          <cell r="O125">
            <v>1</v>
          </cell>
          <cell r="P125">
            <v>185475.45509999996</v>
          </cell>
          <cell r="Q125">
            <v>0</v>
          </cell>
          <cell r="R125">
            <v>185475.45509999996</v>
          </cell>
          <cell r="S125" t="e">
            <v>#N/A</v>
          </cell>
          <cell r="T125">
            <v>185475.45509999996</v>
          </cell>
          <cell r="U125" t="e">
            <v>#N/A</v>
          </cell>
          <cell r="V125">
            <v>185475.45509999996</v>
          </cell>
          <cell r="W125" t="e">
            <v>#N/A</v>
          </cell>
          <cell r="Z125">
            <v>1</v>
          </cell>
          <cell r="AA125">
            <v>1</v>
          </cell>
          <cell r="AB125">
            <v>1</v>
          </cell>
          <cell r="AC125">
            <v>1</v>
          </cell>
        </row>
        <row r="126">
          <cell r="C126" t="str">
            <v xml:space="preserve">Carton Sheet </v>
          </cell>
          <cell r="D126" t="str">
            <v>2J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 t="e">
            <v>#N/A</v>
          </cell>
          <cell r="K126">
            <v>0</v>
          </cell>
          <cell r="L126">
            <v>1</v>
          </cell>
          <cell r="M126">
            <v>2</v>
          </cell>
          <cell r="N126">
            <v>2</v>
          </cell>
          <cell r="O126">
            <v>2</v>
          </cell>
          <cell r="P126">
            <v>0</v>
          </cell>
          <cell r="Q126">
            <v>0</v>
          </cell>
          <cell r="R126">
            <v>0</v>
          </cell>
          <cell r="S126" t="e">
            <v>#N/A</v>
          </cell>
          <cell r="T126">
            <v>0</v>
          </cell>
          <cell r="U126" t="e">
            <v>#N/A</v>
          </cell>
          <cell r="V126">
            <v>0</v>
          </cell>
          <cell r="W126" t="e">
            <v>#N/A</v>
          </cell>
          <cell r="Z126">
            <v>1</v>
          </cell>
          <cell r="AA126">
            <v>2</v>
          </cell>
          <cell r="AB126">
            <v>2</v>
          </cell>
          <cell r="AC126">
            <v>2</v>
          </cell>
        </row>
        <row r="127">
          <cell r="A127">
            <v>10</v>
          </cell>
          <cell r="B127" t="str">
            <v>A3</v>
          </cell>
          <cell r="C127" t="str">
            <v>Plastic Bag</v>
          </cell>
          <cell r="D127" t="str">
            <v>3I</v>
          </cell>
          <cell r="E127">
            <v>0</v>
          </cell>
          <cell r="F127">
            <v>0</v>
          </cell>
          <cell r="G127">
            <v>0</v>
          </cell>
          <cell r="H127">
            <v>244.67039999999997</v>
          </cell>
          <cell r="I127" t="str">
            <v>/pcs</v>
          </cell>
          <cell r="J127" t="e">
            <v>#N/A</v>
          </cell>
          <cell r="K127">
            <v>0</v>
          </cell>
          <cell r="L127">
            <v>1</v>
          </cell>
          <cell r="M127">
            <v>1</v>
          </cell>
          <cell r="N127">
            <v>1</v>
          </cell>
          <cell r="O127">
            <v>1</v>
          </cell>
          <cell r="P127">
            <v>244.67039999999997</v>
          </cell>
          <cell r="Q127">
            <v>0</v>
          </cell>
          <cell r="R127">
            <v>244.67039999999997</v>
          </cell>
          <cell r="S127" t="e">
            <v>#N/A</v>
          </cell>
          <cell r="T127">
            <v>244.67039999999997</v>
          </cell>
          <cell r="U127" t="e">
            <v>#N/A</v>
          </cell>
          <cell r="V127">
            <v>244.67039999999997</v>
          </cell>
          <cell r="W127" t="e">
            <v>#N/A</v>
          </cell>
          <cell r="X127">
            <v>4</v>
          </cell>
          <cell r="Z127">
            <v>1</v>
          </cell>
          <cell r="AA127">
            <v>1</v>
          </cell>
          <cell r="AB127">
            <v>1</v>
          </cell>
          <cell r="AC127">
            <v>1</v>
          </cell>
        </row>
        <row r="128">
          <cell r="A128">
            <v>6</v>
          </cell>
          <cell r="B128" t="str">
            <v>A6</v>
          </cell>
          <cell r="C128" t="str">
            <v>Wire (dia 1,6 mm)</v>
          </cell>
          <cell r="D128" t="str">
            <v>6E</v>
          </cell>
          <cell r="E128">
            <v>300</v>
          </cell>
          <cell r="F128">
            <v>0</v>
          </cell>
          <cell r="G128">
            <v>0</v>
          </cell>
          <cell r="H128">
            <v>176.44499999999999</v>
          </cell>
          <cell r="I128" t="str">
            <v>/pcs</v>
          </cell>
          <cell r="J128" t="e">
            <v>#N/A</v>
          </cell>
          <cell r="K128">
            <v>0</v>
          </cell>
          <cell r="L128">
            <v>1</v>
          </cell>
          <cell r="M128">
            <v>2</v>
          </cell>
          <cell r="N128">
            <v>2</v>
          </cell>
          <cell r="O128">
            <v>2</v>
          </cell>
          <cell r="P128">
            <v>3528.9</v>
          </cell>
          <cell r="Q128">
            <v>0</v>
          </cell>
          <cell r="R128">
            <v>3528.9</v>
          </cell>
          <cell r="S128" t="e">
            <v>#N/A</v>
          </cell>
          <cell r="T128">
            <v>3528.9</v>
          </cell>
          <cell r="U128" t="e">
            <v>#N/A</v>
          </cell>
          <cell r="V128">
            <v>3528.9</v>
          </cell>
          <cell r="W128" t="e">
            <v>#N/A</v>
          </cell>
          <cell r="X128">
            <v>7</v>
          </cell>
          <cell r="Z128">
            <v>1</v>
          </cell>
          <cell r="AA128">
            <v>2</v>
          </cell>
          <cell r="AB128">
            <v>2</v>
          </cell>
          <cell r="AC128">
            <v>2</v>
          </cell>
        </row>
        <row r="129">
          <cell r="A129">
            <v>3</v>
          </cell>
          <cell r="B129" t="str">
            <v>B0</v>
          </cell>
          <cell r="C129" t="str">
            <v xml:space="preserve">Steples </v>
          </cell>
          <cell r="D129" t="str">
            <v>N13</v>
          </cell>
          <cell r="E129">
            <v>0</v>
          </cell>
          <cell r="F129">
            <v>0</v>
          </cell>
          <cell r="G129">
            <v>0</v>
          </cell>
          <cell r="H129">
            <v>47.051999999999992</v>
          </cell>
          <cell r="I129">
            <v>0</v>
          </cell>
          <cell r="J129">
            <v>46.705091985863021</v>
          </cell>
          <cell r="K129">
            <v>0</v>
          </cell>
          <cell r="L129">
            <v>40</v>
          </cell>
          <cell r="M129">
            <v>40</v>
          </cell>
          <cell r="N129">
            <v>40</v>
          </cell>
          <cell r="O129">
            <v>40</v>
          </cell>
          <cell r="P129">
            <v>1882.08</v>
          </cell>
          <cell r="Q129">
            <v>0</v>
          </cell>
          <cell r="R129">
            <v>1882.08</v>
          </cell>
          <cell r="S129">
            <v>1868.2036794345208</v>
          </cell>
          <cell r="T129">
            <v>1882.08</v>
          </cell>
          <cell r="U129">
            <v>1868.2036794345208</v>
          </cell>
          <cell r="V129">
            <v>1882.08</v>
          </cell>
          <cell r="W129">
            <v>1868.2036794345208</v>
          </cell>
          <cell r="Z129">
            <v>40</v>
          </cell>
          <cell r="AA129">
            <v>40</v>
          </cell>
          <cell r="AB129">
            <v>40</v>
          </cell>
          <cell r="AC129">
            <v>40</v>
          </cell>
        </row>
        <row r="130">
          <cell r="A130">
            <v>4</v>
          </cell>
          <cell r="B130" t="str">
            <v>B0</v>
          </cell>
          <cell r="C130" t="str">
            <v xml:space="preserve">Nailer </v>
          </cell>
          <cell r="D130" t="str">
            <v>BK50</v>
          </cell>
          <cell r="E130">
            <v>0</v>
          </cell>
          <cell r="F130">
            <v>0</v>
          </cell>
          <cell r="G130">
            <v>0</v>
          </cell>
          <cell r="H130">
            <v>65.872799999999998</v>
          </cell>
          <cell r="I130">
            <v>0</v>
          </cell>
          <cell r="J130">
            <v>65.387128780208229</v>
          </cell>
          <cell r="K130">
            <v>0</v>
          </cell>
          <cell r="L130">
            <v>50</v>
          </cell>
          <cell r="M130">
            <v>50</v>
          </cell>
          <cell r="N130">
            <v>50</v>
          </cell>
          <cell r="O130">
            <v>50</v>
          </cell>
          <cell r="P130">
            <v>3293.64</v>
          </cell>
          <cell r="Q130">
            <v>0</v>
          </cell>
          <cell r="R130">
            <v>3293.64</v>
          </cell>
          <cell r="S130">
            <v>3269.3564390104116</v>
          </cell>
          <cell r="T130">
            <v>3293.64</v>
          </cell>
          <cell r="U130">
            <v>3269.3564390104116</v>
          </cell>
          <cell r="V130">
            <v>3293.64</v>
          </cell>
          <cell r="W130">
            <v>3269.3564390104116</v>
          </cell>
          <cell r="Z130">
            <v>50</v>
          </cell>
          <cell r="AA130">
            <v>50</v>
          </cell>
          <cell r="AB130">
            <v>50</v>
          </cell>
          <cell r="AC130">
            <v>50</v>
          </cell>
        </row>
        <row r="131">
          <cell r="A131">
            <v>5</v>
          </cell>
          <cell r="B131" t="str">
            <v>B0</v>
          </cell>
          <cell r="C131" t="str">
            <v>Indirect Material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 t="e">
            <v>#N/A</v>
          </cell>
          <cell r="I131">
            <v>0</v>
          </cell>
          <cell r="J131" t="e">
            <v>#N/A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4423</v>
          </cell>
          <cell r="Q131">
            <v>0</v>
          </cell>
          <cell r="R131">
            <v>4423</v>
          </cell>
          <cell r="S131">
            <v>4205.4200019104019</v>
          </cell>
          <cell r="T131">
            <v>4423</v>
          </cell>
          <cell r="U131">
            <v>4205.4200019104019</v>
          </cell>
          <cell r="V131">
            <v>4423</v>
          </cell>
          <cell r="W131">
            <v>4205.4200019104019</v>
          </cell>
        </row>
        <row r="132">
          <cell r="A132">
            <v>6</v>
          </cell>
          <cell r="B132" t="str">
            <v>B0</v>
          </cell>
          <cell r="C132" t="str">
            <v>Antirust Oil, Nucle Oil 103 ST5</v>
          </cell>
          <cell r="D132" t="str">
            <v>ST3</v>
          </cell>
          <cell r="E132">
            <v>2250</v>
          </cell>
          <cell r="F132">
            <v>1470</v>
          </cell>
          <cell r="G132">
            <v>350</v>
          </cell>
          <cell r="H132">
            <v>94104</v>
          </cell>
          <cell r="I132">
            <v>0</v>
          </cell>
          <cell r="J132">
            <v>93410.183971726045</v>
          </cell>
          <cell r="K132">
            <v>0</v>
          </cell>
          <cell r="L132">
            <v>4.6305000000000005</v>
          </cell>
          <cell r="M132">
            <v>4.6305000000000005</v>
          </cell>
          <cell r="N132">
            <v>4.6305000000000005</v>
          </cell>
          <cell r="O132">
            <v>4.6305000000000005</v>
          </cell>
          <cell r="P132">
            <v>10893.714299999998</v>
          </cell>
          <cell r="Q132">
            <v>0</v>
          </cell>
          <cell r="R132">
            <v>10893.714299999998</v>
          </cell>
          <cell r="S132">
            <v>432535.85688107752</v>
          </cell>
          <cell r="T132">
            <v>10893.714299999998</v>
          </cell>
          <cell r="U132">
            <v>432535.85688107752</v>
          </cell>
          <cell r="V132">
            <v>10893.714299999998</v>
          </cell>
          <cell r="W132">
            <v>432535.85688107752</v>
          </cell>
          <cell r="Z132">
            <v>4.6305000000000005</v>
          </cell>
          <cell r="AA132">
            <v>4.6305000000000005</v>
          </cell>
          <cell r="AB132">
            <v>4.6305000000000005</v>
          </cell>
          <cell r="AC132">
            <v>4.6305000000000005</v>
          </cell>
        </row>
        <row r="133">
          <cell r="S133" t="e">
            <v>#N/A</v>
          </cell>
          <cell r="T133">
            <v>0</v>
          </cell>
          <cell r="U133" t="e">
            <v>#N/A</v>
          </cell>
          <cell r="V133">
            <v>0</v>
          </cell>
          <cell r="W133" t="e">
            <v>#N/A</v>
          </cell>
        </row>
        <row r="134">
          <cell r="S134">
            <v>0</v>
          </cell>
          <cell r="T134">
            <v>0</v>
          </cell>
          <cell r="U134">
            <v>0</v>
          </cell>
          <cell r="V134">
            <v>0</v>
          </cell>
          <cell r="W134">
            <v>0</v>
          </cell>
        </row>
        <row r="135">
          <cell r="A135">
            <v>1</v>
          </cell>
          <cell r="B135" t="str">
            <v>B1</v>
          </cell>
          <cell r="C135" t="str">
            <v>One Way Steel</v>
          </cell>
          <cell r="D135" t="str">
            <v>S1</v>
          </cell>
          <cell r="E135">
            <v>2250</v>
          </cell>
          <cell r="F135">
            <v>1470</v>
          </cell>
          <cell r="G135">
            <v>730</v>
          </cell>
          <cell r="H135">
            <v>235324.69649999996</v>
          </cell>
          <cell r="I135" t="str">
            <v>/pcs</v>
          </cell>
          <cell r="J135">
            <v>485552</v>
          </cell>
          <cell r="K135">
            <v>0</v>
          </cell>
          <cell r="L135">
            <v>1</v>
          </cell>
          <cell r="M135">
            <v>1</v>
          </cell>
          <cell r="N135">
            <v>1</v>
          </cell>
          <cell r="O135">
            <v>1</v>
          </cell>
          <cell r="P135">
            <v>235324.69649999996</v>
          </cell>
          <cell r="Q135">
            <v>0</v>
          </cell>
          <cell r="R135">
            <v>235324.69649999996</v>
          </cell>
          <cell r="S135">
            <v>485552</v>
          </cell>
          <cell r="T135">
            <v>235324.69649999996</v>
          </cell>
          <cell r="U135">
            <v>485552</v>
          </cell>
          <cell r="V135">
            <v>235324.69649999996</v>
          </cell>
          <cell r="W135">
            <v>485552</v>
          </cell>
          <cell r="X135">
            <v>4</v>
          </cell>
          <cell r="Z135">
            <v>1</v>
          </cell>
          <cell r="AA135">
            <v>1</v>
          </cell>
          <cell r="AB135">
            <v>1</v>
          </cell>
          <cell r="AC135">
            <v>1</v>
          </cell>
        </row>
        <row r="136">
          <cell r="B136" t="str">
            <v>B1</v>
          </cell>
          <cell r="C136" t="str">
            <v xml:space="preserve">Carton Sheet </v>
          </cell>
          <cell r="D136" t="str">
            <v>2J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 t="e">
            <v>#N/A</v>
          </cell>
          <cell r="K136">
            <v>0</v>
          </cell>
          <cell r="L136">
            <v>1</v>
          </cell>
          <cell r="M136">
            <v>2</v>
          </cell>
          <cell r="N136">
            <v>2</v>
          </cell>
          <cell r="O136">
            <v>2</v>
          </cell>
          <cell r="P136">
            <v>0</v>
          </cell>
          <cell r="Q136">
            <v>0</v>
          </cell>
          <cell r="R136">
            <v>0</v>
          </cell>
          <cell r="S136" t="e">
            <v>#N/A</v>
          </cell>
          <cell r="T136">
            <v>0</v>
          </cell>
          <cell r="U136" t="e">
            <v>#N/A</v>
          </cell>
          <cell r="V136">
            <v>0</v>
          </cell>
          <cell r="W136" t="e">
            <v>#N/A</v>
          </cell>
          <cell r="Z136">
            <v>1</v>
          </cell>
          <cell r="AA136">
            <v>2</v>
          </cell>
          <cell r="AB136">
            <v>2</v>
          </cell>
          <cell r="AC136">
            <v>2</v>
          </cell>
        </row>
        <row r="137">
          <cell r="A137">
            <v>2</v>
          </cell>
          <cell r="B137" t="str">
            <v>B1</v>
          </cell>
          <cell r="C137" t="str">
            <v xml:space="preserve">Steples </v>
          </cell>
          <cell r="D137" t="str">
            <v>N13</v>
          </cell>
          <cell r="E137">
            <v>0</v>
          </cell>
          <cell r="F137">
            <v>0</v>
          </cell>
          <cell r="G137">
            <v>0</v>
          </cell>
          <cell r="H137">
            <v>47.051999999999992</v>
          </cell>
          <cell r="I137" t="str">
            <v>/pcs</v>
          </cell>
          <cell r="J137">
            <v>46.705091985863021</v>
          </cell>
          <cell r="K137">
            <v>0</v>
          </cell>
          <cell r="L137">
            <v>40</v>
          </cell>
          <cell r="M137">
            <v>40</v>
          </cell>
          <cell r="N137">
            <v>40</v>
          </cell>
          <cell r="O137">
            <v>40</v>
          </cell>
          <cell r="P137">
            <v>1882.08</v>
          </cell>
          <cell r="Q137">
            <v>0</v>
          </cell>
          <cell r="R137">
            <v>1882.08</v>
          </cell>
          <cell r="S137">
            <v>1868.2036794345208</v>
          </cell>
          <cell r="T137">
            <v>1882.08</v>
          </cell>
          <cell r="U137">
            <v>1868.2036794345208</v>
          </cell>
          <cell r="V137">
            <v>1882.08</v>
          </cell>
          <cell r="W137">
            <v>1868.2036794345208</v>
          </cell>
          <cell r="X137">
            <v>160</v>
          </cell>
          <cell r="Z137">
            <v>40</v>
          </cell>
          <cell r="AA137">
            <v>40</v>
          </cell>
          <cell r="AB137">
            <v>40</v>
          </cell>
          <cell r="AC137">
            <v>40</v>
          </cell>
        </row>
        <row r="138">
          <cell r="A138">
            <v>3</v>
          </cell>
          <cell r="B138" t="str">
            <v>B1</v>
          </cell>
          <cell r="C138" t="str">
            <v xml:space="preserve">Nailer </v>
          </cell>
          <cell r="D138" t="str">
            <v>BK50</v>
          </cell>
          <cell r="E138">
            <v>0</v>
          </cell>
          <cell r="F138">
            <v>0</v>
          </cell>
          <cell r="G138">
            <v>0</v>
          </cell>
          <cell r="H138">
            <v>65.872799999999998</v>
          </cell>
          <cell r="I138" t="str">
            <v>/pcs</v>
          </cell>
          <cell r="J138">
            <v>65.387128780208229</v>
          </cell>
          <cell r="K138">
            <v>0</v>
          </cell>
          <cell r="L138">
            <v>60</v>
          </cell>
          <cell r="M138">
            <v>60</v>
          </cell>
          <cell r="N138">
            <v>60</v>
          </cell>
          <cell r="O138">
            <v>60</v>
          </cell>
          <cell r="P138">
            <v>3952.3679999999999</v>
          </cell>
          <cell r="Q138">
            <v>0</v>
          </cell>
          <cell r="R138">
            <v>3952.3679999999999</v>
          </cell>
          <cell r="S138">
            <v>3923.2277268124935</v>
          </cell>
          <cell r="T138">
            <v>3952.3679999999999</v>
          </cell>
          <cell r="U138">
            <v>3923.2277268124935</v>
          </cell>
          <cell r="V138">
            <v>3952.3679999999999</v>
          </cell>
          <cell r="W138">
            <v>3923.2277268124935</v>
          </cell>
          <cell r="X138">
            <v>240</v>
          </cell>
          <cell r="Z138">
            <v>60</v>
          </cell>
          <cell r="AA138">
            <v>60</v>
          </cell>
          <cell r="AB138">
            <v>60</v>
          </cell>
          <cell r="AC138">
            <v>60</v>
          </cell>
        </row>
        <row r="139">
          <cell r="A139">
            <v>5</v>
          </cell>
          <cell r="B139" t="str">
            <v>B1</v>
          </cell>
          <cell r="C139" t="str">
            <v>Wire (dia 1,6 mm)</v>
          </cell>
          <cell r="D139" t="str">
            <v>6A</v>
          </cell>
          <cell r="E139">
            <v>900</v>
          </cell>
          <cell r="F139">
            <v>0</v>
          </cell>
          <cell r="G139">
            <v>0</v>
          </cell>
          <cell r="H139">
            <v>0</v>
          </cell>
          <cell r="I139" t="str">
            <v>/pcs</v>
          </cell>
          <cell r="J139" t="e">
            <v>#N/A</v>
          </cell>
          <cell r="K139">
            <v>0</v>
          </cell>
          <cell r="L139">
            <v>14</v>
          </cell>
          <cell r="M139">
            <v>14</v>
          </cell>
          <cell r="N139">
            <v>14</v>
          </cell>
          <cell r="O139">
            <v>14</v>
          </cell>
          <cell r="P139">
            <v>411.70499999999998</v>
          </cell>
          <cell r="Q139">
            <v>0</v>
          </cell>
          <cell r="R139">
            <v>411.70499999999998</v>
          </cell>
          <cell r="S139" t="e">
            <v>#N/A</v>
          </cell>
          <cell r="T139">
            <v>411.70499999999998</v>
          </cell>
          <cell r="U139" t="e">
            <v>#N/A</v>
          </cell>
          <cell r="V139">
            <v>411.70499999999998</v>
          </cell>
          <cell r="W139" t="e">
            <v>#N/A</v>
          </cell>
          <cell r="X139">
            <v>56</v>
          </cell>
          <cell r="Z139">
            <v>14</v>
          </cell>
          <cell r="AA139">
            <v>14</v>
          </cell>
          <cell r="AB139">
            <v>14</v>
          </cell>
          <cell r="AC139">
            <v>14</v>
          </cell>
        </row>
        <row r="140">
          <cell r="A140">
            <v>4</v>
          </cell>
          <cell r="B140" t="str">
            <v>B1</v>
          </cell>
          <cell r="C140" t="str">
            <v>Indirect Material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 t="e">
            <v>#N/A</v>
          </cell>
          <cell r="I140">
            <v>0</v>
          </cell>
          <cell r="J140" t="e">
            <v>#N/A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5759.2079999999996</v>
          </cell>
          <cell r="Q140">
            <v>0</v>
          </cell>
          <cell r="R140">
            <v>5759.2079999999996</v>
          </cell>
          <cell r="S140" t="e">
            <v>#N/A</v>
          </cell>
          <cell r="T140">
            <v>5759.2079999999996</v>
          </cell>
          <cell r="U140" t="e">
            <v>#N/A</v>
          </cell>
          <cell r="V140">
            <v>5759.2079999999996</v>
          </cell>
          <cell r="W140" t="e">
            <v>#N/A</v>
          </cell>
          <cell r="X140">
            <v>0</v>
          </cell>
        </row>
        <row r="141">
          <cell r="A141">
            <v>5</v>
          </cell>
          <cell r="B141" t="str">
            <v>B1</v>
          </cell>
          <cell r="C141" t="str">
            <v>Antirust Oil, Nucle Oil 103 ST5</v>
          </cell>
          <cell r="D141" t="str">
            <v>ST3</v>
          </cell>
          <cell r="E141">
            <v>2250</v>
          </cell>
          <cell r="F141">
            <v>1470</v>
          </cell>
          <cell r="G141">
            <v>730</v>
          </cell>
          <cell r="H141">
            <v>94104</v>
          </cell>
          <cell r="I141" t="str">
            <v>/liter</v>
          </cell>
          <cell r="J141">
            <v>93410.183971726045</v>
          </cell>
          <cell r="K141">
            <v>0</v>
          </cell>
          <cell r="L141">
            <v>9.6578999999999997</v>
          </cell>
          <cell r="M141">
            <v>9.6578999999999997</v>
          </cell>
          <cell r="N141">
            <v>9.6578999999999997</v>
          </cell>
          <cell r="O141">
            <v>9.6578999999999997</v>
          </cell>
          <cell r="P141">
            <v>22721.175539999997</v>
          </cell>
          <cell r="Q141">
            <v>0</v>
          </cell>
          <cell r="R141">
            <v>22721.175539999997</v>
          </cell>
          <cell r="S141">
            <v>902146.21578053292</v>
          </cell>
          <cell r="T141">
            <v>22721.175539999997</v>
          </cell>
          <cell r="U141">
            <v>902146.21578053292</v>
          </cell>
          <cell r="V141">
            <v>22721.175539999997</v>
          </cell>
          <cell r="W141">
            <v>902146.21578053292</v>
          </cell>
          <cell r="X141">
            <v>38.631599999999999</v>
          </cell>
          <cell r="Z141">
            <v>9.6578999999999997</v>
          </cell>
          <cell r="AA141">
            <v>9.6578999999999997</v>
          </cell>
          <cell r="AB141">
            <v>9.6578999999999997</v>
          </cell>
          <cell r="AC141">
            <v>9.6578999999999997</v>
          </cell>
        </row>
        <row r="142">
          <cell r="A142" t="str">
            <v xml:space="preserve"> </v>
          </cell>
          <cell r="B142">
            <v>0</v>
          </cell>
          <cell r="C142" t="str">
            <v>TOTAL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 t="e">
            <v>#N/A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273380.16203999997</v>
          </cell>
          <cell r="Q142">
            <v>0</v>
          </cell>
          <cell r="R142">
            <v>273380.16203999997</v>
          </cell>
          <cell r="S142" t="e">
            <v>#N/A</v>
          </cell>
          <cell r="T142">
            <v>273380.16203999997</v>
          </cell>
          <cell r="U142" t="e">
            <v>#N/A</v>
          </cell>
          <cell r="V142">
            <v>273380.16203999997</v>
          </cell>
          <cell r="W142" t="e">
            <v>#N/A</v>
          </cell>
        </row>
        <row r="143">
          <cell r="H143" t="e">
            <v>#N/A</v>
          </cell>
          <cell r="I143">
            <v>0</v>
          </cell>
          <cell r="J143">
            <v>0</v>
          </cell>
          <cell r="K143">
            <v>0</v>
          </cell>
          <cell r="L143">
            <v>1</v>
          </cell>
          <cell r="M143">
            <v>1</v>
          </cell>
          <cell r="N143">
            <v>1</v>
          </cell>
          <cell r="O143">
            <v>1</v>
          </cell>
          <cell r="P143" t="e">
            <v>#N/A</v>
          </cell>
          <cell r="Q143">
            <v>0</v>
          </cell>
          <cell r="R143" t="e">
            <v>#N/A</v>
          </cell>
          <cell r="S143">
            <v>0</v>
          </cell>
          <cell r="T143" t="e">
            <v>#N/A</v>
          </cell>
          <cell r="U143">
            <v>0</v>
          </cell>
          <cell r="V143" t="e">
            <v>#N/A</v>
          </cell>
          <cell r="W143">
            <v>0</v>
          </cell>
          <cell r="X143">
            <v>4</v>
          </cell>
          <cell r="Z143">
            <v>1</v>
          </cell>
          <cell r="AA143">
            <v>1</v>
          </cell>
          <cell r="AB143">
            <v>1</v>
          </cell>
          <cell r="AC143">
            <v>1</v>
          </cell>
        </row>
        <row r="144">
          <cell r="A144">
            <v>1</v>
          </cell>
          <cell r="B144" t="str">
            <v>B2</v>
          </cell>
          <cell r="C144" t="str">
            <v>One Way Steel</v>
          </cell>
          <cell r="D144" t="str">
            <v>S1</v>
          </cell>
          <cell r="E144">
            <v>2250</v>
          </cell>
          <cell r="F144">
            <v>1470</v>
          </cell>
          <cell r="G144">
            <v>730</v>
          </cell>
          <cell r="H144">
            <v>234007.24050000001</v>
          </cell>
          <cell r="I144" t="str">
            <v>/pcs</v>
          </cell>
          <cell r="J144">
            <v>485552</v>
          </cell>
          <cell r="K144">
            <v>0</v>
          </cell>
          <cell r="L144">
            <v>1</v>
          </cell>
          <cell r="M144">
            <v>1</v>
          </cell>
          <cell r="N144">
            <v>1</v>
          </cell>
          <cell r="O144">
            <v>1</v>
          </cell>
          <cell r="P144">
            <v>234007.24050000001</v>
          </cell>
          <cell r="Q144">
            <v>0</v>
          </cell>
          <cell r="R144">
            <v>234007.24050000001</v>
          </cell>
          <cell r="S144">
            <v>485552</v>
          </cell>
          <cell r="T144">
            <v>234007.24050000001</v>
          </cell>
          <cell r="U144">
            <v>485552</v>
          </cell>
          <cell r="V144">
            <v>234007.24050000001</v>
          </cell>
          <cell r="W144">
            <v>485552</v>
          </cell>
          <cell r="X144">
            <v>4</v>
          </cell>
          <cell r="Z144">
            <v>1</v>
          </cell>
          <cell r="AA144">
            <v>1</v>
          </cell>
          <cell r="AB144">
            <v>1</v>
          </cell>
          <cell r="AC144">
            <v>1</v>
          </cell>
        </row>
        <row r="145">
          <cell r="B145" t="str">
            <v>B2</v>
          </cell>
          <cell r="C145" t="str">
            <v xml:space="preserve">Carton Sheet </v>
          </cell>
          <cell r="D145" t="str">
            <v>2J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 t="e">
            <v>#N/A</v>
          </cell>
          <cell r="K145">
            <v>0</v>
          </cell>
          <cell r="L145">
            <v>1</v>
          </cell>
          <cell r="M145">
            <v>2</v>
          </cell>
          <cell r="N145">
            <v>2</v>
          </cell>
          <cell r="O145">
            <v>2</v>
          </cell>
          <cell r="P145">
            <v>0</v>
          </cell>
          <cell r="Q145">
            <v>0</v>
          </cell>
          <cell r="R145">
            <v>0</v>
          </cell>
          <cell r="S145" t="e">
            <v>#N/A</v>
          </cell>
          <cell r="T145">
            <v>0</v>
          </cell>
          <cell r="U145" t="e">
            <v>#N/A</v>
          </cell>
          <cell r="V145">
            <v>0</v>
          </cell>
          <cell r="W145" t="e">
            <v>#N/A</v>
          </cell>
          <cell r="Z145">
            <v>1</v>
          </cell>
          <cell r="AA145">
            <v>2</v>
          </cell>
          <cell r="AB145">
            <v>2</v>
          </cell>
          <cell r="AC145">
            <v>2</v>
          </cell>
        </row>
        <row r="146">
          <cell r="A146">
            <v>2</v>
          </cell>
          <cell r="B146" t="str">
            <v>B2</v>
          </cell>
          <cell r="C146" t="str">
            <v xml:space="preserve">Steples </v>
          </cell>
          <cell r="D146" t="str">
            <v>N13</v>
          </cell>
          <cell r="E146">
            <v>0</v>
          </cell>
          <cell r="F146">
            <v>0</v>
          </cell>
          <cell r="G146">
            <v>0</v>
          </cell>
          <cell r="H146">
            <v>47.051999999999992</v>
          </cell>
          <cell r="I146" t="str">
            <v>/pcs</v>
          </cell>
          <cell r="J146">
            <v>46.705091985863021</v>
          </cell>
          <cell r="K146">
            <v>0</v>
          </cell>
          <cell r="L146">
            <v>40</v>
          </cell>
          <cell r="M146">
            <v>40</v>
          </cell>
          <cell r="N146">
            <v>40</v>
          </cell>
          <cell r="O146">
            <v>40</v>
          </cell>
          <cell r="P146">
            <v>1882.08</v>
          </cell>
          <cell r="Q146">
            <v>0</v>
          </cell>
          <cell r="R146">
            <v>1882.08</v>
          </cell>
          <cell r="S146">
            <v>1868.2036794345208</v>
          </cell>
          <cell r="T146">
            <v>1882.08</v>
          </cell>
          <cell r="U146">
            <v>1868.2036794345208</v>
          </cell>
          <cell r="V146">
            <v>1882.08</v>
          </cell>
          <cell r="W146">
            <v>1868.2036794345208</v>
          </cell>
          <cell r="X146">
            <v>160</v>
          </cell>
          <cell r="Z146">
            <v>40</v>
          </cell>
          <cell r="AA146">
            <v>40</v>
          </cell>
          <cell r="AB146">
            <v>40</v>
          </cell>
          <cell r="AC146">
            <v>40</v>
          </cell>
        </row>
        <row r="147">
          <cell r="A147">
            <v>5</v>
          </cell>
          <cell r="B147" t="str">
            <v>B2</v>
          </cell>
          <cell r="C147" t="str">
            <v>Wire (dia 1,6 mm)</v>
          </cell>
          <cell r="D147" t="str">
            <v>6A</v>
          </cell>
          <cell r="E147">
            <v>900</v>
          </cell>
          <cell r="F147">
            <v>0</v>
          </cell>
          <cell r="G147">
            <v>0</v>
          </cell>
          <cell r="H147">
            <v>0</v>
          </cell>
          <cell r="I147" t="str">
            <v>/pcs</v>
          </cell>
          <cell r="J147">
            <v>204.33477743815072</v>
          </cell>
          <cell r="K147">
            <v>0</v>
          </cell>
          <cell r="L147">
            <v>14</v>
          </cell>
          <cell r="M147">
            <v>14</v>
          </cell>
          <cell r="N147">
            <v>14</v>
          </cell>
          <cell r="O147">
            <v>14</v>
          </cell>
          <cell r="P147">
            <v>411.70499999999998</v>
          </cell>
          <cell r="Q147">
            <v>0</v>
          </cell>
          <cell r="R147">
            <v>411.70499999999998</v>
          </cell>
          <cell r="S147">
            <v>2860.6868841341102</v>
          </cell>
          <cell r="T147">
            <v>411.70499999999998</v>
          </cell>
          <cell r="U147">
            <v>2860.6868841341102</v>
          </cell>
          <cell r="V147">
            <v>411.70499999999998</v>
          </cell>
          <cell r="W147">
            <v>2860.6868841341102</v>
          </cell>
          <cell r="X147">
            <v>56</v>
          </cell>
          <cell r="Z147">
            <v>14</v>
          </cell>
          <cell r="AA147">
            <v>14</v>
          </cell>
          <cell r="AB147">
            <v>14</v>
          </cell>
          <cell r="AC147">
            <v>14</v>
          </cell>
        </row>
        <row r="148">
          <cell r="A148">
            <v>7</v>
          </cell>
          <cell r="B148" t="str">
            <v>B2</v>
          </cell>
          <cell r="C148" t="str">
            <v>Plastic Bag</v>
          </cell>
          <cell r="D148" t="str">
            <v>3A</v>
          </cell>
          <cell r="E148">
            <v>250</v>
          </cell>
          <cell r="F148">
            <v>200</v>
          </cell>
          <cell r="G148">
            <v>0</v>
          </cell>
          <cell r="H148">
            <v>90.575099999999992</v>
          </cell>
          <cell r="I148" t="str">
            <v>/pcs</v>
          </cell>
          <cell r="J148">
            <v>94.123954540000014</v>
          </cell>
          <cell r="K148">
            <v>0</v>
          </cell>
          <cell r="L148">
            <v>6</v>
          </cell>
          <cell r="M148">
            <v>6</v>
          </cell>
          <cell r="N148">
            <v>6</v>
          </cell>
          <cell r="O148">
            <v>6</v>
          </cell>
          <cell r="P148">
            <v>1811.502</v>
          </cell>
          <cell r="Q148">
            <v>0</v>
          </cell>
          <cell r="R148">
            <v>905.75099999999998</v>
          </cell>
          <cell r="S148">
            <v>564.74372724000011</v>
          </cell>
          <cell r="T148">
            <v>905.75099999999998</v>
          </cell>
          <cell r="U148">
            <v>564.74372724000011</v>
          </cell>
          <cell r="V148">
            <v>905.75099999999998</v>
          </cell>
          <cell r="W148">
            <v>564.74372724000011</v>
          </cell>
          <cell r="X148">
            <v>24</v>
          </cell>
          <cell r="Z148">
            <v>6</v>
          </cell>
          <cell r="AA148">
            <v>6</v>
          </cell>
          <cell r="AB148">
            <v>6</v>
          </cell>
          <cell r="AC148">
            <v>6</v>
          </cell>
        </row>
        <row r="149">
          <cell r="A149">
            <v>3</v>
          </cell>
          <cell r="B149" t="str">
            <v>B2</v>
          </cell>
          <cell r="C149" t="str">
            <v>Plastic Bag</v>
          </cell>
          <cell r="D149" t="str">
            <v>3D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 t="str">
            <v>/pcs</v>
          </cell>
          <cell r="J149">
            <v>320.02144543600002</v>
          </cell>
          <cell r="K149">
            <v>0</v>
          </cell>
          <cell r="L149">
            <v>2</v>
          </cell>
          <cell r="M149">
            <v>2</v>
          </cell>
          <cell r="N149">
            <v>2</v>
          </cell>
          <cell r="O149">
            <v>2</v>
          </cell>
          <cell r="P149">
            <v>2691.3743999999997</v>
          </cell>
          <cell r="Q149">
            <v>0</v>
          </cell>
          <cell r="R149">
            <v>2691.3743999999997</v>
          </cell>
          <cell r="S149">
            <v>640.04289087200004</v>
          </cell>
          <cell r="T149">
            <v>2691.3743999999997</v>
          </cell>
          <cell r="U149">
            <v>640.04289087200004</v>
          </cell>
          <cell r="V149">
            <v>2691.3743999999997</v>
          </cell>
          <cell r="W149">
            <v>640.04289087200004</v>
          </cell>
          <cell r="X149">
            <v>8</v>
          </cell>
          <cell r="Z149">
            <v>2</v>
          </cell>
          <cell r="AA149">
            <v>2</v>
          </cell>
          <cell r="AB149">
            <v>2</v>
          </cell>
          <cell r="AC149">
            <v>2</v>
          </cell>
        </row>
        <row r="150">
          <cell r="A150">
            <v>7</v>
          </cell>
          <cell r="B150" t="str">
            <v>B2</v>
          </cell>
          <cell r="C150" t="str">
            <v>Plastic Bag</v>
          </cell>
          <cell r="D150" t="str">
            <v>3C</v>
          </cell>
          <cell r="E150">
            <v>750</v>
          </cell>
          <cell r="F150">
            <v>500</v>
          </cell>
          <cell r="G150">
            <v>0</v>
          </cell>
          <cell r="H150">
            <v>0</v>
          </cell>
          <cell r="I150" t="str">
            <v>/pcs</v>
          </cell>
          <cell r="J150">
            <v>705.92965905000005</v>
          </cell>
          <cell r="K150">
            <v>0</v>
          </cell>
          <cell r="L150">
            <v>5</v>
          </cell>
          <cell r="M150">
            <v>5</v>
          </cell>
          <cell r="N150">
            <v>5</v>
          </cell>
          <cell r="O150">
            <v>5</v>
          </cell>
          <cell r="P150">
            <v>4079.4083999999998</v>
          </cell>
          <cell r="Q150">
            <v>0</v>
          </cell>
          <cell r="R150">
            <v>4079.4083999999998</v>
          </cell>
          <cell r="S150">
            <v>3529.64829525</v>
          </cell>
          <cell r="T150">
            <v>4079.4083999999998</v>
          </cell>
          <cell r="U150">
            <v>3529.64829525</v>
          </cell>
          <cell r="V150">
            <v>4079.4083999999998</v>
          </cell>
          <cell r="W150">
            <v>3529.64829525</v>
          </cell>
          <cell r="X150">
            <v>20</v>
          </cell>
          <cell r="Z150">
            <v>5</v>
          </cell>
          <cell r="AA150">
            <v>5</v>
          </cell>
          <cell r="AB150">
            <v>5</v>
          </cell>
          <cell r="AC150">
            <v>5</v>
          </cell>
        </row>
        <row r="151">
          <cell r="A151">
            <v>7</v>
          </cell>
          <cell r="B151" t="str">
            <v>B2</v>
          </cell>
          <cell r="C151" t="str">
            <v>Plastic Bag</v>
          </cell>
          <cell r="D151" t="str">
            <v>3I</v>
          </cell>
          <cell r="E151">
            <v>750</v>
          </cell>
          <cell r="F151">
            <v>500</v>
          </cell>
          <cell r="G151">
            <v>0</v>
          </cell>
          <cell r="H151">
            <v>0</v>
          </cell>
          <cell r="I151" t="str">
            <v>/pcs</v>
          </cell>
          <cell r="J151" t="e">
            <v>#N/A</v>
          </cell>
          <cell r="K151">
            <v>0</v>
          </cell>
          <cell r="L151">
            <v>5</v>
          </cell>
          <cell r="M151">
            <v>5</v>
          </cell>
          <cell r="N151">
            <v>5</v>
          </cell>
          <cell r="O151">
            <v>5</v>
          </cell>
          <cell r="P151">
            <v>4079.4083999999998</v>
          </cell>
          <cell r="Q151">
            <v>0</v>
          </cell>
          <cell r="R151">
            <v>4079.4083999999998</v>
          </cell>
          <cell r="S151" t="e">
            <v>#N/A</v>
          </cell>
          <cell r="T151">
            <v>4079.4083999999998</v>
          </cell>
          <cell r="U151" t="e">
            <v>#N/A</v>
          </cell>
          <cell r="V151">
            <v>4079.4083999999998</v>
          </cell>
          <cell r="W151" t="e">
            <v>#N/A</v>
          </cell>
          <cell r="X151">
            <v>20</v>
          </cell>
          <cell r="Z151">
            <v>5</v>
          </cell>
          <cell r="AA151">
            <v>5</v>
          </cell>
          <cell r="AB151">
            <v>5</v>
          </cell>
          <cell r="AC151">
            <v>5</v>
          </cell>
        </row>
        <row r="152">
          <cell r="A152">
            <v>4</v>
          </cell>
          <cell r="B152" t="str">
            <v>B2</v>
          </cell>
          <cell r="C152" t="str">
            <v xml:space="preserve">Nailer </v>
          </cell>
          <cell r="D152" t="str">
            <v>BK50</v>
          </cell>
          <cell r="E152">
            <v>0</v>
          </cell>
          <cell r="F152">
            <v>0</v>
          </cell>
          <cell r="G152">
            <v>0</v>
          </cell>
          <cell r="H152">
            <v>65.872799999999998</v>
          </cell>
          <cell r="I152" t="str">
            <v>/pcs</v>
          </cell>
          <cell r="J152">
            <v>65.387128780208229</v>
          </cell>
          <cell r="K152">
            <v>0</v>
          </cell>
          <cell r="L152">
            <v>60</v>
          </cell>
          <cell r="M152">
            <v>60</v>
          </cell>
          <cell r="N152">
            <v>60</v>
          </cell>
          <cell r="O152">
            <v>60</v>
          </cell>
          <cell r="P152">
            <v>3952.3679999999999</v>
          </cell>
          <cell r="Q152">
            <v>0</v>
          </cell>
          <cell r="R152">
            <v>3952.3679999999999</v>
          </cell>
          <cell r="S152">
            <v>3923.2277268124935</v>
          </cell>
          <cell r="T152">
            <v>3952.3679999999999</v>
          </cell>
          <cell r="U152">
            <v>3923.2277268124935</v>
          </cell>
          <cell r="V152">
            <v>3952.3679999999999</v>
          </cell>
          <cell r="W152">
            <v>3923.2277268124935</v>
          </cell>
          <cell r="X152">
            <v>240</v>
          </cell>
          <cell r="Z152">
            <v>60</v>
          </cell>
          <cell r="AA152">
            <v>60</v>
          </cell>
          <cell r="AB152">
            <v>60</v>
          </cell>
          <cell r="AC152">
            <v>60</v>
          </cell>
        </row>
        <row r="153">
          <cell r="A153">
            <v>5</v>
          </cell>
          <cell r="B153" t="str">
            <v>B2</v>
          </cell>
          <cell r="C153" t="str">
            <v>Indirect Material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 t="e">
            <v>#N/A</v>
          </cell>
          <cell r="I153">
            <v>0</v>
          </cell>
          <cell r="J153" t="e">
            <v>#N/A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6691.4639999999999</v>
          </cell>
          <cell r="Q153">
            <v>0</v>
          </cell>
          <cell r="R153">
            <v>6691.4639999999999</v>
          </cell>
          <cell r="S153">
            <v>6362.2917810679146</v>
          </cell>
          <cell r="T153">
            <v>6691.4639999999999</v>
          </cell>
          <cell r="U153">
            <v>6362.2917810679146</v>
          </cell>
          <cell r="V153">
            <v>6691.4639999999999</v>
          </cell>
          <cell r="W153">
            <v>6362.2917810679146</v>
          </cell>
          <cell r="X153">
            <v>0</v>
          </cell>
        </row>
        <row r="154">
          <cell r="A154">
            <v>6</v>
          </cell>
          <cell r="B154" t="str">
            <v>B2</v>
          </cell>
          <cell r="C154" t="str">
            <v>Carton Box</v>
          </cell>
          <cell r="D154" t="str">
            <v>A3CS</v>
          </cell>
          <cell r="E154">
            <v>360</v>
          </cell>
          <cell r="F154">
            <v>270</v>
          </cell>
          <cell r="G154">
            <v>160</v>
          </cell>
          <cell r="H154">
            <v>2787.8309999999997</v>
          </cell>
          <cell r="I154" t="str">
            <v>/pcs</v>
          </cell>
          <cell r="J154" t="e">
            <v>#N/A</v>
          </cell>
          <cell r="K154">
            <v>0</v>
          </cell>
          <cell r="L154">
            <v>5</v>
          </cell>
          <cell r="M154">
            <v>5</v>
          </cell>
          <cell r="N154">
            <v>5</v>
          </cell>
          <cell r="O154">
            <v>5</v>
          </cell>
          <cell r="P154">
            <v>13939.154999999999</v>
          </cell>
          <cell r="Q154">
            <v>0</v>
          </cell>
          <cell r="R154">
            <v>13939.154999999999</v>
          </cell>
          <cell r="S154" t="e">
            <v>#N/A</v>
          </cell>
          <cell r="T154">
            <v>13939.154999999999</v>
          </cell>
          <cell r="U154" t="e">
            <v>#N/A</v>
          </cell>
          <cell r="V154">
            <v>13939.154999999999</v>
          </cell>
          <cell r="W154" t="e">
            <v>#N/A</v>
          </cell>
          <cell r="X154">
            <v>20</v>
          </cell>
          <cell r="Z154">
            <v>5</v>
          </cell>
          <cell r="AA154">
            <v>5</v>
          </cell>
          <cell r="AB154">
            <v>5</v>
          </cell>
          <cell r="AC154">
            <v>5</v>
          </cell>
        </row>
        <row r="155">
          <cell r="A155">
            <v>7</v>
          </cell>
          <cell r="B155" t="str">
            <v>B2</v>
          </cell>
          <cell r="C155" t="str">
            <v>Carton Box</v>
          </cell>
          <cell r="D155" t="str">
            <v>A2CS</v>
          </cell>
          <cell r="E155">
            <v>0</v>
          </cell>
          <cell r="F155">
            <v>0</v>
          </cell>
          <cell r="G155">
            <v>0</v>
          </cell>
          <cell r="H155">
            <v>2364.3629999999998</v>
          </cell>
          <cell r="I155" t="str">
            <v>/pcs</v>
          </cell>
          <cell r="J155" t="e">
            <v>#N/A</v>
          </cell>
          <cell r="K155">
            <v>0</v>
          </cell>
          <cell r="L155">
            <v>4</v>
          </cell>
          <cell r="M155">
            <v>4</v>
          </cell>
          <cell r="N155">
            <v>4</v>
          </cell>
          <cell r="O155">
            <v>4</v>
          </cell>
          <cell r="P155">
            <v>9457.4519999999993</v>
          </cell>
          <cell r="Q155">
            <v>0</v>
          </cell>
          <cell r="R155">
            <v>9457.4519999999993</v>
          </cell>
          <cell r="S155" t="e">
            <v>#N/A</v>
          </cell>
          <cell r="T155">
            <v>9457.4519999999993</v>
          </cell>
          <cell r="U155" t="e">
            <v>#N/A</v>
          </cell>
          <cell r="V155">
            <v>9457.4519999999993</v>
          </cell>
          <cell r="W155" t="e">
            <v>#N/A</v>
          </cell>
          <cell r="X155">
            <v>16</v>
          </cell>
          <cell r="Z155">
            <v>4</v>
          </cell>
          <cell r="AA155">
            <v>4</v>
          </cell>
          <cell r="AB155">
            <v>4</v>
          </cell>
          <cell r="AC155">
            <v>4</v>
          </cell>
        </row>
        <row r="156">
          <cell r="A156">
            <v>8</v>
          </cell>
          <cell r="B156" t="str">
            <v>B2</v>
          </cell>
          <cell r="C156" t="str">
            <v>Carton Box</v>
          </cell>
          <cell r="D156" t="str">
            <v>P4CD</v>
          </cell>
          <cell r="E156">
            <v>540</v>
          </cell>
          <cell r="F156">
            <v>350</v>
          </cell>
          <cell r="G156">
            <v>350</v>
          </cell>
          <cell r="H156">
            <v>7798.8689999999997</v>
          </cell>
          <cell r="I156" t="str">
            <v>/pcs</v>
          </cell>
          <cell r="J156">
            <v>7157.5553468335083</v>
          </cell>
          <cell r="K156">
            <v>0</v>
          </cell>
          <cell r="L156">
            <v>4</v>
          </cell>
          <cell r="M156">
            <v>4</v>
          </cell>
          <cell r="N156">
            <v>4</v>
          </cell>
          <cell r="O156">
            <v>4</v>
          </cell>
          <cell r="P156">
            <v>31195.475999999999</v>
          </cell>
          <cell r="Q156">
            <v>0</v>
          </cell>
          <cell r="R156">
            <v>31195.475999999999</v>
          </cell>
          <cell r="S156">
            <v>28630.221387334033</v>
          </cell>
          <cell r="T156">
            <v>31195.475999999999</v>
          </cell>
          <cell r="U156">
            <v>28630.221387334033</v>
          </cell>
          <cell r="V156">
            <v>31195.475999999999</v>
          </cell>
          <cell r="W156">
            <v>28630.221387334033</v>
          </cell>
          <cell r="X156">
            <v>16</v>
          </cell>
          <cell r="Z156">
            <v>4</v>
          </cell>
          <cell r="AA156">
            <v>4</v>
          </cell>
          <cell r="AB156">
            <v>4</v>
          </cell>
          <cell r="AC156">
            <v>4</v>
          </cell>
        </row>
        <row r="157">
          <cell r="A157">
            <v>9</v>
          </cell>
          <cell r="B157" t="str">
            <v>B2</v>
          </cell>
          <cell r="C157" t="str">
            <v>Opp Tape</v>
          </cell>
          <cell r="D157" t="str">
            <v>TC5</v>
          </cell>
          <cell r="E157">
            <v>0</v>
          </cell>
          <cell r="F157">
            <v>0</v>
          </cell>
          <cell r="G157">
            <v>0</v>
          </cell>
          <cell r="H157">
            <v>4822.83</v>
          </cell>
          <cell r="I157" t="str">
            <v>/rol</v>
          </cell>
          <cell r="J157">
            <v>4787.2719285509593</v>
          </cell>
          <cell r="K157">
            <v>0</v>
          </cell>
          <cell r="L157">
            <v>3.8879999999999999</v>
          </cell>
          <cell r="M157">
            <v>3.8879999999999999</v>
          </cell>
          <cell r="N157">
            <v>3.8879999999999999</v>
          </cell>
          <cell r="O157">
            <v>3.8879999999999999</v>
          </cell>
          <cell r="P157">
            <v>208.34625599999998</v>
          </cell>
          <cell r="Q157">
            <v>0</v>
          </cell>
          <cell r="R157">
            <v>208.34625599999998</v>
          </cell>
          <cell r="S157">
            <v>18612.913258206128</v>
          </cell>
          <cell r="T157">
            <v>208.34625599999998</v>
          </cell>
          <cell r="U157">
            <v>18612.913258206128</v>
          </cell>
          <cell r="V157">
            <v>208.34625599999998</v>
          </cell>
          <cell r="W157">
            <v>18612.913258206128</v>
          </cell>
          <cell r="X157">
            <v>15.552</v>
          </cell>
          <cell r="Z157">
            <v>3.8879999999999999</v>
          </cell>
          <cell r="AA157">
            <v>3.8879999999999999</v>
          </cell>
          <cell r="AB157">
            <v>3.8879999999999999</v>
          </cell>
          <cell r="AC157">
            <v>3.8879999999999999</v>
          </cell>
        </row>
        <row r="158">
          <cell r="A158" t="str">
            <v xml:space="preserve"> </v>
          </cell>
          <cell r="B158">
            <v>0</v>
          </cell>
          <cell r="C158" t="str">
            <v>TOTAL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 t="e">
            <v>#N/A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307765.59015599999</v>
          </cell>
          <cell r="Q158">
            <v>0</v>
          </cell>
          <cell r="R158">
            <v>307765.59015599999</v>
          </cell>
          <cell r="S158" t="e">
            <v>#N/A</v>
          </cell>
          <cell r="T158">
            <v>307765.59015599999</v>
          </cell>
          <cell r="U158" t="e">
            <v>#N/A</v>
          </cell>
          <cell r="V158">
            <v>307765.59015599999</v>
          </cell>
          <cell r="W158" t="e">
            <v>#N/A</v>
          </cell>
        </row>
        <row r="159">
          <cell r="H159" t="e">
            <v>#N/A</v>
          </cell>
          <cell r="I159">
            <v>0</v>
          </cell>
          <cell r="J159">
            <v>0</v>
          </cell>
          <cell r="K159">
            <v>0</v>
          </cell>
          <cell r="L159">
            <v>1</v>
          </cell>
          <cell r="M159">
            <v>1</v>
          </cell>
          <cell r="N159">
            <v>1</v>
          </cell>
          <cell r="O159">
            <v>1</v>
          </cell>
          <cell r="P159" t="e">
            <v>#N/A</v>
          </cell>
          <cell r="Q159">
            <v>0</v>
          </cell>
          <cell r="R159" t="e">
            <v>#N/A</v>
          </cell>
          <cell r="S159">
            <v>0</v>
          </cell>
          <cell r="T159" t="e">
            <v>#N/A</v>
          </cell>
          <cell r="U159">
            <v>0</v>
          </cell>
          <cell r="V159" t="e">
            <v>#N/A</v>
          </cell>
          <cell r="W159">
            <v>0</v>
          </cell>
          <cell r="X159">
            <v>4</v>
          </cell>
          <cell r="Z159">
            <v>1</v>
          </cell>
          <cell r="AA159">
            <v>1</v>
          </cell>
          <cell r="AB159">
            <v>1</v>
          </cell>
          <cell r="AC159">
            <v>1</v>
          </cell>
        </row>
        <row r="160">
          <cell r="A160">
            <v>1</v>
          </cell>
          <cell r="B160" t="str">
            <v>C0</v>
          </cell>
          <cell r="C160" t="str">
            <v>One Way Steel</v>
          </cell>
          <cell r="D160" t="str">
            <v>S1</v>
          </cell>
          <cell r="E160">
            <v>2250</v>
          </cell>
          <cell r="F160">
            <v>1470</v>
          </cell>
          <cell r="G160">
            <v>730</v>
          </cell>
          <cell r="H160">
            <v>263491.20000000001</v>
          </cell>
          <cell r="I160" t="str">
            <v>/pcs</v>
          </cell>
          <cell r="J160">
            <v>485552</v>
          </cell>
          <cell r="K160">
            <v>0</v>
          </cell>
          <cell r="L160">
            <v>1</v>
          </cell>
          <cell r="M160">
            <v>1</v>
          </cell>
          <cell r="N160">
            <v>1</v>
          </cell>
          <cell r="O160">
            <v>1</v>
          </cell>
          <cell r="P160">
            <v>263491.20000000001</v>
          </cell>
          <cell r="Q160">
            <v>0</v>
          </cell>
          <cell r="R160">
            <v>263491.20000000001</v>
          </cell>
          <cell r="S160">
            <v>485552</v>
          </cell>
          <cell r="T160">
            <v>263491.20000000001</v>
          </cell>
          <cell r="U160">
            <v>485552</v>
          </cell>
          <cell r="V160">
            <v>263491.20000000001</v>
          </cell>
          <cell r="W160">
            <v>485552</v>
          </cell>
          <cell r="X160">
            <v>4</v>
          </cell>
          <cell r="Z160">
            <v>1</v>
          </cell>
          <cell r="AA160">
            <v>1</v>
          </cell>
          <cell r="AB160">
            <v>1</v>
          </cell>
          <cell r="AC160">
            <v>1</v>
          </cell>
        </row>
        <row r="161">
          <cell r="A161">
            <v>2</v>
          </cell>
          <cell r="B161" t="str">
            <v>C0</v>
          </cell>
          <cell r="C161" t="str">
            <v xml:space="preserve">Steples </v>
          </cell>
          <cell r="D161" t="str">
            <v>N13</v>
          </cell>
          <cell r="E161">
            <v>0</v>
          </cell>
          <cell r="F161">
            <v>0</v>
          </cell>
          <cell r="G161">
            <v>0</v>
          </cell>
          <cell r="H161">
            <v>47.051999999999992</v>
          </cell>
          <cell r="I161" t="str">
            <v>/pcs</v>
          </cell>
          <cell r="J161">
            <v>46.705091985863021</v>
          </cell>
          <cell r="K161">
            <v>0</v>
          </cell>
          <cell r="L161">
            <v>40</v>
          </cell>
          <cell r="M161">
            <v>40</v>
          </cell>
          <cell r="N161">
            <v>40</v>
          </cell>
          <cell r="O161">
            <v>40</v>
          </cell>
          <cell r="P161">
            <v>1882.08</v>
          </cell>
          <cell r="Q161">
            <v>0</v>
          </cell>
          <cell r="R161">
            <v>1882.08</v>
          </cell>
          <cell r="S161">
            <v>1868.2036794345208</v>
          </cell>
          <cell r="T161">
            <v>1882.08</v>
          </cell>
          <cell r="U161">
            <v>1868.2036794345208</v>
          </cell>
          <cell r="V161">
            <v>1882.08</v>
          </cell>
          <cell r="W161">
            <v>1868.2036794345208</v>
          </cell>
          <cell r="X161">
            <v>160</v>
          </cell>
          <cell r="Z161">
            <v>40</v>
          </cell>
          <cell r="AA161">
            <v>40</v>
          </cell>
          <cell r="AB161">
            <v>40</v>
          </cell>
          <cell r="AC161">
            <v>40</v>
          </cell>
        </row>
        <row r="162">
          <cell r="A162">
            <v>3</v>
          </cell>
          <cell r="B162" t="str">
            <v>C0</v>
          </cell>
          <cell r="C162" t="str">
            <v>Plastic Sheet</v>
          </cell>
          <cell r="D162" t="str">
            <v>5M</v>
          </cell>
          <cell r="E162">
            <v>2500</v>
          </cell>
          <cell r="F162">
            <v>1500</v>
          </cell>
          <cell r="G162">
            <v>0</v>
          </cell>
          <cell r="H162">
            <v>9057.51</v>
          </cell>
          <cell r="I162" t="str">
            <v>/pcs</v>
          </cell>
          <cell r="J162">
            <v>9412.3954540000013</v>
          </cell>
          <cell r="K162">
            <v>0</v>
          </cell>
          <cell r="L162">
            <v>1</v>
          </cell>
          <cell r="M162">
            <v>1</v>
          </cell>
          <cell r="N162">
            <v>1</v>
          </cell>
          <cell r="O162">
            <v>1</v>
          </cell>
          <cell r="P162">
            <v>9057.51</v>
          </cell>
          <cell r="Q162">
            <v>0</v>
          </cell>
          <cell r="R162">
            <v>9057.51</v>
          </cell>
          <cell r="S162">
            <v>9412.3954540000013</v>
          </cell>
          <cell r="T162">
            <v>9057.51</v>
          </cell>
          <cell r="U162">
            <v>9412.3954540000013</v>
          </cell>
          <cell r="V162">
            <v>9057.51</v>
          </cell>
          <cell r="W162">
            <v>9412.3954540000013</v>
          </cell>
          <cell r="X162">
            <v>4</v>
          </cell>
          <cell r="Z162">
            <v>1</v>
          </cell>
          <cell r="AA162">
            <v>1</v>
          </cell>
          <cell r="AB162">
            <v>1</v>
          </cell>
          <cell r="AC162">
            <v>1</v>
          </cell>
        </row>
        <row r="163">
          <cell r="A163">
            <v>4</v>
          </cell>
          <cell r="B163" t="str">
            <v>C0</v>
          </cell>
          <cell r="C163" t="str">
            <v>Plastic Sheet</v>
          </cell>
          <cell r="D163" t="str">
            <v>5N</v>
          </cell>
          <cell r="E163">
            <v>1500</v>
          </cell>
          <cell r="F163">
            <v>2280</v>
          </cell>
          <cell r="G163">
            <v>0</v>
          </cell>
          <cell r="H163">
            <v>6195.5720999999994</v>
          </cell>
          <cell r="I163" t="str">
            <v>/pcs</v>
          </cell>
          <cell r="J163" t="e">
            <v>#N/A</v>
          </cell>
          <cell r="K163">
            <v>0</v>
          </cell>
          <cell r="L163">
            <v>1</v>
          </cell>
          <cell r="M163">
            <v>1</v>
          </cell>
          <cell r="N163">
            <v>1</v>
          </cell>
          <cell r="O163">
            <v>1</v>
          </cell>
          <cell r="P163">
            <v>6195.5720999999994</v>
          </cell>
          <cell r="Q163">
            <v>0</v>
          </cell>
          <cell r="R163">
            <v>6195.5720999999994</v>
          </cell>
          <cell r="S163" t="e">
            <v>#N/A</v>
          </cell>
          <cell r="T163">
            <v>6195.5720999999994</v>
          </cell>
          <cell r="U163" t="e">
            <v>#N/A</v>
          </cell>
          <cell r="V163">
            <v>6195.5720999999994</v>
          </cell>
          <cell r="W163" t="e">
            <v>#N/A</v>
          </cell>
          <cell r="X163">
            <v>4</v>
          </cell>
          <cell r="Z163">
            <v>1</v>
          </cell>
          <cell r="AA163">
            <v>1</v>
          </cell>
          <cell r="AB163">
            <v>1</v>
          </cell>
          <cell r="AC163">
            <v>1</v>
          </cell>
        </row>
        <row r="164">
          <cell r="A164">
            <v>5</v>
          </cell>
          <cell r="B164" t="str">
            <v>C0</v>
          </cell>
          <cell r="C164" t="str">
            <v>Plastic Sheet</v>
          </cell>
          <cell r="D164" t="str">
            <v>5G</v>
          </cell>
          <cell r="E164">
            <v>1500</v>
          </cell>
          <cell r="F164">
            <v>1000</v>
          </cell>
          <cell r="G164">
            <v>0</v>
          </cell>
          <cell r="H164">
            <v>2717.2529999999997</v>
          </cell>
          <cell r="I164" t="str">
            <v>/pcs</v>
          </cell>
          <cell r="J164">
            <v>2823.7186362000002</v>
          </cell>
          <cell r="K164">
            <v>0</v>
          </cell>
          <cell r="L164">
            <v>1</v>
          </cell>
          <cell r="M164">
            <v>1</v>
          </cell>
          <cell r="N164">
            <v>1</v>
          </cell>
          <cell r="O164">
            <v>1</v>
          </cell>
          <cell r="P164">
            <v>2717.2529999999997</v>
          </cell>
          <cell r="Q164">
            <v>0</v>
          </cell>
          <cell r="R164">
            <v>2717.2529999999997</v>
          </cell>
          <cell r="S164">
            <v>2823.7186362000002</v>
          </cell>
          <cell r="T164">
            <v>2717.2529999999997</v>
          </cell>
          <cell r="U164">
            <v>2823.7186362000002</v>
          </cell>
          <cell r="V164">
            <v>2717.2529999999997</v>
          </cell>
          <cell r="W164">
            <v>2823.7186362000002</v>
          </cell>
          <cell r="X164">
            <v>4</v>
          </cell>
          <cell r="Z164">
            <v>1</v>
          </cell>
          <cell r="AA164">
            <v>1</v>
          </cell>
          <cell r="AB164">
            <v>1</v>
          </cell>
          <cell r="AC164">
            <v>1</v>
          </cell>
        </row>
        <row r="165">
          <cell r="A165">
            <v>6</v>
          </cell>
          <cell r="B165" t="str">
            <v>C0</v>
          </cell>
          <cell r="C165" t="str">
            <v>Plastic Bag</v>
          </cell>
          <cell r="D165" t="str">
            <v>3B</v>
          </cell>
          <cell r="E165">
            <v>450</v>
          </cell>
          <cell r="F165">
            <v>300</v>
          </cell>
          <cell r="G165">
            <v>0</v>
          </cell>
          <cell r="H165">
            <v>244.67039999999997</v>
          </cell>
          <cell r="I165" t="str">
            <v>/pcs</v>
          </cell>
          <cell r="J165">
            <v>254.13467725799998</v>
          </cell>
          <cell r="K165">
            <v>0</v>
          </cell>
          <cell r="L165">
            <v>2</v>
          </cell>
          <cell r="M165">
            <v>2</v>
          </cell>
          <cell r="N165">
            <v>2</v>
          </cell>
          <cell r="O165">
            <v>2</v>
          </cell>
          <cell r="P165">
            <v>489.34079999999994</v>
          </cell>
          <cell r="Q165">
            <v>0</v>
          </cell>
          <cell r="R165">
            <v>489.34079999999994</v>
          </cell>
          <cell r="S165">
            <v>508.26935451599996</v>
          </cell>
          <cell r="T165">
            <v>489.34079999999994</v>
          </cell>
          <cell r="U165">
            <v>508.26935451599996</v>
          </cell>
          <cell r="V165">
            <v>489.34079999999994</v>
          </cell>
          <cell r="W165">
            <v>508.26935451599996</v>
          </cell>
          <cell r="X165">
            <v>8</v>
          </cell>
          <cell r="Z165">
            <v>2</v>
          </cell>
          <cell r="AA165">
            <v>2</v>
          </cell>
          <cell r="AB165">
            <v>2</v>
          </cell>
          <cell r="AC165">
            <v>2</v>
          </cell>
        </row>
        <row r="166">
          <cell r="A166">
            <v>7</v>
          </cell>
          <cell r="B166" t="str">
            <v>C0</v>
          </cell>
          <cell r="C166" t="str">
            <v>Plastic Bag</v>
          </cell>
          <cell r="D166" t="str">
            <v>3C</v>
          </cell>
          <cell r="E166">
            <v>750</v>
          </cell>
          <cell r="F166">
            <v>500</v>
          </cell>
          <cell r="G166">
            <v>0</v>
          </cell>
          <cell r="H166">
            <v>679.90139999999997</v>
          </cell>
          <cell r="I166" t="str">
            <v>/pcs</v>
          </cell>
          <cell r="J166">
            <v>705.92965905000005</v>
          </cell>
          <cell r="K166">
            <v>0</v>
          </cell>
          <cell r="L166">
            <v>6</v>
          </cell>
          <cell r="M166">
            <v>6</v>
          </cell>
          <cell r="N166">
            <v>6</v>
          </cell>
          <cell r="O166">
            <v>6</v>
          </cell>
          <cell r="P166">
            <v>4079.4083999999998</v>
          </cell>
          <cell r="Q166">
            <v>0</v>
          </cell>
          <cell r="R166">
            <v>4079.4083999999998</v>
          </cell>
          <cell r="S166">
            <v>4235.5779543000008</v>
          </cell>
          <cell r="T166">
            <v>4079.4083999999998</v>
          </cell>
          <cell r="U166">
            <v>4235.5779543000008</v>
          </cell>
          <cell r="V166">
            <v>4079.4083999999998</v>
          </cell>
          <cell r="W166">
            <v>4235.5779543000008</v>
          </cell>
          <cell r="X166">
            <v>24</v>
          </cell>
          <cell r="Z166">
            <v>6</v>
          </cell>
          <cell r="AA166">
            <v>6</v>
          </cell>
          <cell r="AB166">
            <v>6</v>
          </cell>
          <cell r="AC166">
            <v>6</v>
          </cell>
        </row>
        <row r="167">
          <cell r="A167">
            <v>8</v>
          </cell>
          <cell r="B167" t="str">
            <v>C0</v>
          </cell>
          <cell r="C167" t="str">
            <v>Plastic Bag</v>
          </cell>
          <cell r="D167" t="str">
            <v>3E</v>
          </cell>
          <cell r="E167">
            <v>1600</v>
          </cell>
          <cell r="F167">
            <v>500</v>
          </cell>
          <cell r="G167">
            <v>0</v>
          </cell>
          <cell r="H167">
            <v>1449.2015999999999</v>
          </cell>
          <cell r="I167" t="str">
            <v>/pcs</v>
          </cell>
          <cell r="J167">
            <v>1505.9832726400002</v>
          </cell>
          <cell r="K167">
            <v>0</v>
          </cell>
          <cell r="L167">
            <v>12</v>
          </cell>
          <cell r="M167">
            <v>12</v>
          </cell>
          <cell r="N167">
            <v>12</v>
          </cell>
          <cell r="O167">
            <v>12</v>
          </cell>
          <cell r="P167">
            <v>17390.419199999997</v>
          </cell>
          <cell r="Q167">
            <v>0</v>
          </cell>
          <cell r="R167">
            <v>17390.419199999997</v>
          </cell>
          <cell r="S167">
            <v>18071.799271680004</v>
          </cell>
          <cell r="T167">
            <v>17390.419199999997</v>
          </cell>
          <cell r="U167">
            <v>18071.799271680004</v>
          </cell>
          <cell r="V167">
            <v>17390.419199999997</v>
          </cell>
          <cell r="W167">
            <v>18071.799271680004</v>
          </cell>
          <cell r="X167">
            <v>48</v>
          </cell>
          <cell r="Z167">
            <v>12</v>
          </cell>
          <cell r="AA167">
            <v>12</v>
          </cell>
          <cell r="AB167">
            <v>12</v>
          </cell>
          <cell r="AC167">
            <v>12</v>
          </cell>
        </row>
        <row r="168">
          <cell r="A168">
            <v>9</v>
          </cell>
          <cell r="B168" t="str">
            <v>C0</v>
          </cell>
          <cell r="C168" t="str">
            <v xml:space="preserve">Nailer </v>
          </cell>
          <cell r="D168" t="str">
            <v>BK50</v>
          </cell>
          <cell r="E168">
            <v>0</v>
          </cell>
          <cell r="F168">
            <v>0</v>
          </cell>
          <cell r="G168">
            <v>0</v>
          </cell>
          <cell r="H168">
            <v>65.872799999999998</v>
          </cell>
          <cell r="I168" t="str">
            <v>/pcs</v>
          </cell>
          <cell r="J168">
            <v>65.387128780208229</v>
          </cell>
          <cell r="K168">
            <v>0</v>
          </cell>
          <cell r="L168">
            <v>60</v>
          </cell>
          <cell r="M168">
            <v>60</v>
          </cell>
          <cell r="N168">
            <v>60</v>
          </cell>
          <cell r="O168">
            <v>60</v>
          </cell>
          <cell r="P168">
            <v>3952.3679999999999</v>
          </cell>
          <cell r="Q168">
            <v>0</v>
          </cell>
          <cell r="R168">
            <v>3952.3679999999999</v>
          </cell>
          <cell r="S168">
            <v>3923.2277268124935</v>
          </cell>
          <cell r="T168">
            <v>3952.3679999999999</v>
          </cell>
          <cell r="U168">
            <v>3923.2277268124935</v>
          </cell>
          <cell r="V168">
            <v>3952.3679999999999</v>
          </cell>
          <cell r="W168">
            <v>3923.2277268124935</v>
          </cell>
          <cell r="X168">
            <v>240</v>
          </cell>
          <cell r="Z168">
            <v>60</v>
          </cell>
          <cell r="AA168">
            <v>60</v>
          </cell>
          <cell r="AB168">
            <v>60</v>
          </cell>
          <cell r="AC168">
            <v>60</v>
          </cell>
        </row>
        <row r="169">
          <cell r="A169">
            <v>10</v>
          </cell>
          <cell r="B169" t="str">
            <v>C0</v>
          </cell>
          <cell r="C169" t="str">
            <v>lack Band</v>
          </cell>
          <cell r="D169" t="str">
            <v>TC5</v>
          </cell>
          <cell r="E169">
            <v>0</v>
          </cell>
          <cell r="F169">
            <v>0</v>
          </cell>
          <cell r="G169">
            <v>0</v>
          </cell>
          <cell r="H169">
            <v>4822.83</v>
          </cell>
          <cell r="I169" t="str">
            <v>/rol</v>
          </cell>
          <cell r="J169">
            <v>4787.2719285509593</v>
          </cell>
          <cell r="K169">
            <v>0</v>
          </cell>
          <cell r="L169">
            <v>5.6159999999999997</v>
          </cell>
          <cell r="M169">
            <v>5.6159999999999997</v>
          </cell>
          <cell r="N169">
            <v>5.6159999999999997</v>
          </cell>
          <cell r="O169">
            <v>5.6159999999999997</v>
          </cell>
          <cell r="P169">
            <v>300.944592</v>
          </cell>
          <cell r="Q169">
            <v>0</v>
          </cell>
          <cell r="R169">
            <v>300.944592</v>
          </cell>
          <cell r="S169">
            <v>26885.319150742187</v>
          </cell>
          <cell r="T169">
            <v>300.944592</v>
          </cell>
          <cell r="U169">
            <v>26885.319150742187</v>
          </cell>
          <cell r="V169">
            <v>300.944592</v>
          </cell>
          <cell r="W169">
            <v>26885.319150742187</v>
          </cell>
          <cell r="X169">
            <v>22.463999999999999</v>
          </cell>
          <cell r="Z169">
            <v>5.6159999999999997</v>
          </cell>
          <cell r="AA169">
            <v>5.6159999999999997</v>
          </cell>
          <cell r="AB169">
            <v>5.6159999999999997</v>
          </cell>
          <cell r="AC169">
            <v>5.6159999999999997</v>
          </cell>
        </row>
        <row r="170">
          <cell r="A170">
            <v>11</v>
          </cell>
          <cell r="B170" t="str">
            <v>C0</v>
          </cell>
          <cell r="C170" t="str">
            <v>Kumishikiri</v>
          </cell>
          <cell r="D170" t="str">
            <v>4G1</v>
          </cell>
          <cell r="E170">
            <v>260</v>
          </cell>
          <cell r="F170">
            <v>100</v>
          </cell>
          <cell r="G170">
            <v>70</v>
          </cell>
          <cell r="H170">
            <v>3834.7379999999998</v>
          </cell>
          <cell r="I170" t="str">
            <v>/pcs</v>
          </cell>
          <cell r="J170" t="e">
            <v>#N/A</v>
          </cell>
          <cell r="K170">
            <v>0</v>
          </cell>
          <cell r="L170">
            <v>2</v>
          </cell>
          <cell r="M170">
            <v>2</v>
          </cell>
          <cell r="N170">
            <v>2</v>
          </cell>
          <cell r="O170">
            <v>2</v>
          </cell>
          <cell r="P170">
            <v>7669.4759999999997</v>
          </cell>
          <cell r="Q170">
            <v>0</v>
          </cell>
          <cell r="R170">
            <v>7669.4759999999997</v>
          </cell>
          <cell r="S170" t="e">
            <v>#N/A</v>
          </cell>
          <cell r="T170">
            <v>7669.4759999999997</v>
          </cell>
          <cell r="U170" t="e">
            <v>#N/A</v>
          </cell>
          <cell r="V170">
            <v>7669.4759999999997</v>
          </cell>
          <cell r="W170" t="e">
            <v>#N/A</v>
          </cell>
          <cell r="X170">
            <v>8</v>
          </cell>
          <cell r="Z170">
            <v>2</v>
          </cell>
          <cell r="AA170">
            <v>2</v>
          </cell>
          <cell r="AB170">
            <v>2</v>
          </cell>
          <cell r="AC170">
            <v>2</v>
          </cell>
        </row>
        <row r="171">
          <cell r="A171">
            <v>12</v>
          </cell>
          <cell r="B171" t="str">
            <v>C0</v>
          </cell>
          <cell r="C171" t="str">
            <v>Kumishikiri</v>
          </cell>
          <cell r="D171" t="str">
            <v>4D</v>
          </cell>
          <cell r="E171">
            <v>420</v>
          </cell>
          <cell r="F171">
            <v>260</v>
          </cell>
          <cell r="G171">
            <v>160</v>
          </cell>
          <cell r="H171">
            <v>4399.3620000000001</v>
          </cell>
          <cell r="I171" t="str">
            <v>/pcs</v>
          </cell>
          <cell r="J171">
            <v>4366.9261006781926</v>
          </cell>
          <cell r="K171">
            <v>0</v>
          </cell>
          <cell r="L171">
            <v>2</v>
          </cell>
          <cell r="M171">
            <v>2</v>
          </cell>
          <cell r="N171">
            <v>2</v>
          </cell>
          <cell r="O171">
            <v>2</v>
          </cell>
          <cell r="P171">
            <v>8798.7240000000002</v>
          </cell>
          <cell r="Q171">
            <v>0</v>
          </cell>
          <cell r="R171">
            <v>8798.7240000000002</v>
          </cell>
          <cell r="S171">
            <v>8733.8522013563852</v>
          </cell>
          <cell r="T171">
            <v>8798.7240000000002</v>
          </cell>
          <cell r="U171">
            <v>8733.8522013563852</v>
          </cell>
          <cell r="V171">
            <v>8798.7240000000002</v>
          </cell>
          <cell r="W171">
            <v>8733.8522013563852</v>
          </cell>
          <cell r="X171">
            <v>8</v>
          </cell>
          <cell r="Z171">
            <v>2</v>
          </cell>
          <cell r="AA171">
            <v>2</v>
          </cell>
          <cell r="AB171">
            <v>2</v>
          </cell>
          <cell r="AC171">
            <v>2</v>
          </cell>
        </row>
        <row r="172">
          <cell r="A172">
            <v>13</v>
          </cell>
          <cell r="B172" t="str">
            <v>C0</v>
          </cell>
          <cell r="C172" t="str">
            <v>Kumishikiri</v>
          </cell>
          <cell r="D172" t="str">
            <v>4K</v>
          </cell>
          <cell r="E172">
            <v>710</v>
          </cell>
          <cell r="F172">
            <v>260</v>
          </cell>
          <cell r="G172">
            <v>80</v>
          </cell>
          <cell r="H172">
            <v>3999.42</v>
          </cell>
          <cell r="I172" t="str">
            <v>/pcs</v>
          </cell>
          <cell r="J172">
            <v>3969.9328187983569</v>
          </cell>
          <cell r="K172">
            <v>0</v>
          </cell>
          <cell r="L172">
            <v>1</v>
          </cell>
          <cell r="M172">
            <v>1</v>
          </cell>
          <cell r="N172">
            <v>1</v>
          </cell>
          <cell r="O172">
            <v>1</v>
          </cell>
          <cell r="P172">
            <v>3999.42</v>
          </cell>
          <cell r="Q172">
            <v>0</v>
          </cell>
          <cell r="R172">
            <v>3999.42</v>
          </cell>
          <cell r="S172">
            <v>3969.9328187983569</v>
          </cell>
          <cell r="T172">
            <v>3999.42</v>
          </cell>
          <cell r="U172">
            <v>3969.9328187983569</v>
          </cell>
          <cell r="V172">
            <v>3999.42</v>
          </cell>
          <cell r="W172">
            <v>3969.9328187983569</v>
          </cell>
          <cell r="X172">
            <v>4</v>
          </cell>
          <cell r="Z172">
            <v>1</v>
          </cell>
          <cell r="AA172">
            <v>1</v>
          </cell>
          <cell r="AB172">
            <v>1</v>
          </cell>
          <cell r="AC172">
            <v>1</v>
          </cell>
        </row>
        <row r="173">
          <cell r="A173">
            <v>14</v>
          </cell>
          <cell r="B173" t="str">
            <v>C0</v>
          </cell>
          <cell r="C173" t="str">
            <v>Kumishikiri</v>
          </cell>
          <cell r="D173" t="str">
            <v>4L</v>
          </cell>
          <cell r="E173">
            <v>710</v>
          </cell>
          <cell r="F173">
            <v>530</v>
          </cell>
          <cell r="G173">
            <v>80</v>
          </cell>
          <cell r="H173">
            <v>1599.7679999999998</v>
          </cell>
          <cell r="I173" t="str">
            <v>/pcs</v>
          </cell>
          <cell r="J173">
            <v>1587.9731275193426</v>
          </cell>
          <cell r="K173">
            <v>0</v>
          </cell>
          <cell r="L173">
            <v>1</v>
          </cell>
          <cell r="M173">
            <v>1</v>
          </cell>
          <cell r="N173">
            <v>1</v>
          </cell>
          <cell r="O173">
            <v>1</v>
          </cell>
          <cell r="P173">
            <v>1599.7679999999998</v>
          </cell>
          <cell r="Q173">
            <v>0</v>
          </cell>
          <cell r="R173">
            <v>1599.7679999999998</v>
          </cell>
          <cell r="S173">
            <v>1587.9731275193426</v>
          </cell>
          <cell r="T173">
            <v>1599.7679999999998</v>
          </cell>
          <cell r="U173">
            <v>1587.9731275193426</v>
          </cell>
          <cell r="V173">
            <v>1599.7679999999998</v>
          </cell>
          <cell r="W173">
            <v>1587.9731275193426</v>
          </cell>
          <cell r="X173">
            <v>4</v>
          </cell>
          <cell r="Z173">
            <v>1</v>
          </cell>
          <cell r="AA173">
            <v>1</v>
          </cell>
          <cell r="AB173">
            <v>1</v>
          </cell>
          <cell r="AC173">
            <v>1</v>
          </cell>
        </row>
        <row r="174">
          <cell r="A174">
            <v>15</v>
          </cell>
          <cell r="B174" t="str">
            <v>C0</v>
          </cell>
          <cell r="C174" t="str">
            <v>Kumishikiri</v>
          </cell>
          <cell r="D174" t="str">
            <v>4O</v>
          </cell>
          <cell r="E174">
            <v>850</v>
          </cell>
          <cell r="F174">
            <v>250</v>
          </cell>
          <cell r="G174">
            <v>75</v>
          </cell>
          <cell r="H174">
            <v>4799.3039999999992</v>
          </cell>
          <cell r="I174" t="str">
            <v>/pcs</v>
          </cell>
          <cell r="J174">
            <v>4763.9193825580278</v>
          </cell>
          <cell r="K174">
            <v>0</v>
          </cell>
          <cell r="L174">
            <v>2</v>
          </cell>
          <cell r="M174">
            <v>2</v>
          </cell>
          <cell r="N174">
            <v>2</v>
          </cell>
          <cell r="O174">
            <v>2</v>
          </cell>
          <cell r="P174">
            <v>9598.6079999999984</v>
          </cell>
          <cell r="Q174">
            <v>0</v>
          </cell>
          <cell r="R174">
            <v>9598.6079999999984</v>
          </cell>
          <cell r="S174">
            <v>9527.8387651160556</v>
          </cell>
          <cell r="T174">
            <v>9598.6079999999984</v>
          </cell>
          <cell r="U174">
            <v>9527.8387651160556</v>
          </cell>
          <cell r="V174">
            <v>9598.6079999999984</v>
          </cell>
          <cell r="W174">
            <v>9527.8387651160556</v>
          </cell>
          <cell r="X174">
            <v>8</v>
          </cell>
          <cell r="Z174">
            <v>2</v>
          </cell>
          <cell r="AA174">
            <v>2</v>
          </cell>
          <cell r="AB174">
            <v>2</v>
          </cell>
          <cell r="AC174">
            <v>2</v>
          </cell>
        </row>
        <row r="175">
          <cell r="A175">
            <v>16</v>
          </cell>
          <cell r="B175" t="str">
            <v>C0</v>
          </cell>
          <cell r="C175" t="str">
            <v>Kumishikiri</v>
          </cell>
          <cell r="D175" t="str">
            <v>4P</v>
          </cell>
          <cell r="E175">
            <v>910</v>
          </cell>
          <cell r="F175">
            <v>250</v>
          </cell>
          <cell r="G175">
            <v>75</v>
          </cell>
          <cell r="H175">
            <v>4799.3039999999992</v>
          </cell>
          <cell r="I175" t="str">
            <v>/pcs</v>
          </cell>
          <cell r="J175">
            <v>4763.9193825580278</v>
          </cell>
          <cell r="K175">
            <v>0</v>
          </cell>
          <cell r="L175">
            <v>2</v>
          </cell>
          <cell r="M175">
            <v>2</v>
          </cell>
          <cell r="N175">
            <v>2</v>
          </cell>
          <cell r="O175">
            <v>2</v>
          </cell>
          <cell r="P175">
            <v>9598.6079999999984</v>
          </cell>
          <cell r="Q175">
            <v>0</v>
          </cell>
          <cell r="R175">
            <v>9598.6079999999984</v>
          </cell>
          <cell r="S175">
            <v>9527.8387651160556</v>
          </cell>
          <cell r="T175">
            <v>9598.6079999999984</v>
          </cell>
          <cell r="U175">
            <v>9527.8387651160556</v>
          </cell>
          <cell r="V175">
            <v>9598.6079999999984</v>
          </cell>
          <cell r="W175">
            <v>9527.8387651160556</v>
          </cell>
          <cell r="X175">
            <v>8</v>
          </cell>
          <cell r="Z175">
            <v>2</v>
          </cell>
          <cell r="AA175">
            <v>2</v>
          </cell>
          <cell r="AB175">
            <v>2</v>
          </cell>
          <cell r="AC175">
            <v>2</v>
          </cell>
        </row>
        <row r="176">
          <cell r="A176">
            <v>17</v>
          </cell>
          <cell r="B176" t="str">
            <v>C0</v>
          </cell>
          <cell r="C176" t="str">
            <v>Indirect Material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 t="e">
            <v>#N/A</v>
          </cell>
          <cell r="I176">
            <v>0</v>
          </cell>
          <cell r="J176" t="e">
            <v>#N/A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4425.4079999999994</v>
          </cell>
          <cell r="Q176">
            <v>0</v>
          </cell>
          <cell r="R176">
            <v>4425.4079999999994</v>
          </cell>
          <cell r="S176">
            <v>4207.7095455153303</v>
          </cell>
          <cell r="T176">
            <v>4425.4079999999994</v>
          </cell>
          <cell r="U176">
            <v>4207.7095455153303</v>
          </cell>
          <cell r="V176">
            <v>4425.4079999999994</v>
          </cell>
          <cell r="W176">
            <v>4207.7095455153303</v>
          </cell>
          <cell r="X176">
            <v>0</v>
          </cell>
        </row>
        <row r="177">
          <cell r="A177">
            <v>18</v>
          </cell>
          <cell r="B177" t="str">
            <v>C0</v>
          </cell>
          <cell r="C177" t="str">
            <v>Foam Sheet</v>
          </cell>
          <cell r="D177" t="str">
            <v>1D</v>
          </cell>
          <cell r="E177">
            <v>1500</v>
          </cell>
          <cell r="F177">
            <v>1200</v>
          </cell>
          <cell r="G177">
            <v>1</v>
          </cell>
          <cell r="H177">
            <v>2530</v>
          </cell>
          <cell r="I177" t="str">
            <v>/pcs</v>
          </cell>
          <cell r="J177">
            <v>2568.7800592224662</v>
          </cell>
          <cell r="K177">
            <v>0</v>
          </cell>
          <cell r="L177">
            <v>2</v>
          </cell>
          <cell r="M177">
            <v>2</v>
          </cell>
          <cell r="N177">
            <v>2</v>
          </cell>
          <cell r="O177">
            <v>2</v>
          </cell>
          <cell r="P177">
            <v>5060</v>
          </cell>
          <cell r="Q177">
            <v>0</v>
          </cell>
          <cell r="R177">
            <v>5060</v>
          </cell>
          <cell r="S177">
            <v>5137.5601184449324</v>
          </cell>
          <cell r="T177">
            <v>5060</v>
          </cell>
          <cell r="U177">
            <v>5137.5601184449324</v>
          </cell>
          <cell r="V177">
            <v>5060</v>
          </cell>
          <cell r="W177">
            <v>5137.5601184449324</v>
          </cell>
          <cell r="X177">
            <v>8</v>
          </cell>
          <cell r="Z177">
            <v>2</v>
          </cell>
          <cell r="AA177">
            <v>2</v>
          </cell>
          <cell r="AB177">
            <v>2</v>
          </cell>
          <cell r="AC177">
            <v>2</v>
          </cell>
        </row>
        <row r="178">
          <cell r="A178">
            <v>19</v>
          </cell>
          <cell r="B178" t="str">
            <v>C0</v>
          </cell>
          <cell r="C178" t="str">
            <v>Foam Sheet</v>
          </cell>
          <cell r="D178" t="str">
            <v>1H</v>
          </cell>
          <cell r="E178">
            <v>1600</v>
          </cell>
          <cell r="F178">
            <v>260</v>
          </cell>
          <cell r="G178">
            <v>1</v>
          </cell>
          <cell r="H178">
            <v>805</v>
          </cell>
          <cell r="I178" t="str">
            <v>/pcs</v>
          </cell>
          <cell r="J178">
            <v>817.33910975260289</v>
          </cell>
          <cell r="K178">
            <v>0</v>
          </cell>
          <cell r="L178">
            <v>1</v>
          </cell>
          <cell r="M178">
            <v>1</v>
          </cell>
          <cell r="N178">
            <v>1</v>
          </cell>
          <cell r="O178">
            <v>1</v>
          </cell>
          <cell r="P178">
            <v>805</v>
          </cell>
          <cell r="Q178">
            <v>0</v>
          </cell>
          <cell r="R178">
            <v>805</v>
          </cell>
          <cell r="S178">
            <v>817.33910975260289</v>
          </cell>
          <cell r="T178">
            <v>805</v>
          </cell>
          <cell r="U178">
            <v>817.33910975260289</v>
          </cell>
          <cell r="V178">
            <v>805</v>
          </cell>
          <cell r="W178">
            <v>817.33910975260289</v>
          </cell>
          <cell r="X178">
            <v>4</v>
          </cell>
          <cell r="Z178">
            <v>1</v>
          </cell>
          <cell r="AA178">
            <v>1</v>
          </cell>
          <cell r="AB178">
            <v>1</v>
          </cell>
          <cell r="AC178">
            <v>1</v>
          </cell>
        </row>
        <row r="179">
          <cell r="A179">
            <v>20</v>
          </cell>
          <cell r="B179" t="str">
            <v>C0</v>
          </cell>
          <cell r="C179" t="str">
            <v>Carton Sheet</v>
          </cell>
          <cell r="D179" t="str">
            <v>2A</v>
          </cell>
          <cell r="E179">
            <v>350</v>
          </cell>
          <cell r="F179">
            <v>250</v>
          </cell>
          <cell r="G179">
            <v>0</v>
          </cell>
          <cell r="H179">
            <v>294.07499999999999</v>
          </cell>
          <cell r="I179" t="str">
            <v>/pcs</v>
          </cell>
          <cell r="J179">
            <v>373.64073588690417</v>
          </cell>
          <cell r="K179">
            <v>0</v>
          </cell>
          <cell r="L179">
            <v>4</v>
          </cell>
          <cell r="M179">
            <v>4</v>
          </cell>
          <cell r="N179">
            <v>4</v>
          </cell>
          <cell r="O179">
            <v>4</v>
          </cell>
          <cell r="P179">
            <v>1176.3</v>
          </cell>
          <cell r="Q179">
            <v>0</v>
          </cell>
          <cell r="R179">
            <v>1176.3</v>
          </cell>
          <cell r="S179">
            <v>1494.5629435476167</v>
          </cell>
          <cell r="T179">
            <v>1176.3</v>
          </cell>
          <cell r="U179">
            <v>1494.5629435476167</v>
          </cell>
          <cell r="V179">
            <v>1176.3</v>
          </cell>
          <cell r="W179">
            <v>1494.5629435476167</v>
          </cell>
          <cell r="X179">
            <v>16</v>
          </cell>
          <cell r="Z179">
            <v>4</v>
          </cell>
          <cell r="AA179">
            <v>4</v>
          </cell>
          <cell r="AB179">
            <v>4</v>
          </cell>
          <cell r="AC179">
            <v>4</v>
          </cell>
        </row>
        <row r="180">
          <cell r="A180">
            <v>21</v>
          </cell>
          <cell r="B180" t="str">
            <v>C0</v>
          </cell>
          <cell r="C180" t="str">
            <v>Carton Sheet</v>
          </cell>
          <cell r="D180" t="str">
            <v>2F</v>
          </cell>
          <cell r="E180">
            <v>850</v>
          </cell>
          <cell r="F180">
            <v>250</v>
          </cell>
          <cell r="G180">
            <v>0</v>
          </cell>
          <cell r="H180">
            <v>705.78</v>
          </cell>
          <cell r="I180" t="str">
            <v>/pcs</v>
          </cell>
          <cell r="J180">
            <v>899.0730207278632</v>
          </cell>
          <cell r="K180">
            <v>0</v>
          </cell>
          <cell r="L180">
            <v>4</v>
          </cell>
          <cell r="M180">
            <v>4</v>
          </cell>
          <cell r="N180">
            <v>4</v>
          </cell>
          <cell r="O180">
            <v>4</v>
          </cell>
          <cell r="P180">
            <v>2823.12</v>
          </cell>
          <cell r="Q180">
            <v>0</v>
          </cell>
          <cell r="R180">
            <v>2823.12</v>
          </cell>
          <cell r="S180">
            <v>3596.2920829114528</v>
          </cell>
          <cell r="T180">
            <v>2823.12</v>
          </cell>
          <cell r="U180">
            <v>3596.2920829114528</v>
          </cell>
          <cell r="V180">
            <v>2823.12</v>
          </cell>
          <cell r="W180">
            <v>3596.2920829114528</v>
          </cell>
          <cell r="X180">
            <v>16</v>
          </cell>
          <cell r="Z180">
            <v>4</v>
          </cell>
          <cell r="AA180">
            <v>4</v>
          </cell>
          <cell r="AB180">
            <v>4</v>
          </cell>
          <cell r="AC180">
            <v>4</v>
          </cell>
        </row>
        <row r="181">
          <cell r="A181">
            <v>22</v>
          </cell>
          <cell r="B181" t="str">
            <v>C0</v>
          </cell>
          <cell r="C181" t="str">
            <v>Carton Box</v>
          </cell>
          <cell r="D181" t="str">
            <v>A1CS</v>
          </cell>
          <cell r="E181">
            <v>360</v>
          </cell>
          <cell r="F181">
            <v>270</v>
          </cell>
          <cell r="G181">
            <v>80</v>
          </cell>
          <cell r="H181">
            <v>1929.1319999999998</v>
          </cell>
          <cell r="I181" t="str">
            <v>/pcs</v>
          </cell>
          <cell r="J181" t="e">
            <v>#N/A</v>
          </cell>
          <cell r="K181">
            <v>0</v>
          </cell>
          <cell r="L181">
            <v>5</v>
          </cell>
          <cell r="M181">
            <v>5</v>
          </cell>
          <cell r="N181">
            <v>5</v>
          </cell>
          <cell r="O181">
            <v>5</v>
          </cell>
          <cell r="P181">
            <v>9645.66</v>
          </cell>
          <cell r="Q181">
            <v>0</v>
          </cell>
          <cell r="R181">
            <v>9645.66</v>
          </cell>
          <cell r="S181" t="e">
            <v>#N/A</v>
          </cell>
          <cell r="T181">
            <v>9645.66</v>
          </cell>
          <cell r="U181" t="e">
            <v>#N/A</v>
          </cell>
          <cell r="V181">
            <v>9645.66</v>
          </cell>
          <cell r="W181" t="e">
            <v>#N/A</v>
          </cell>
          <cell r="X181">
            <v>20</v>
          </cell>
          <cell r="Z181">
            <v>5</v>
          </cell>
          <cell r="AA181">
            <v>5</v>
          </cell>
          <cell r="AB181">
            <v>5</v>
          </cell>
          <cell r="AC181">
            <v>5</v>
          </cell>
        </row>
        <row r="182">
          <cell r="A182">
            <v>23</v>
          </cell>
          <cell r="B182" t="str">
            <v>C0</v>
          </cell>
          <cell r="C182" t="str">
            <v>Carton Box</v>
          </cell>
          <cell r="D182" t="str">
            <v>A2CS</v>
          </cell>
          <cell r="E182">
            <v>360</v>
          </cell>
          <cell r="F182">
            <v>270</v>
          </cell>
          <cell r="G182">
            <v>160</v>
          </cell>
          <cell r="H182">
            <v>2364.3629999999998</v>
          </cell>
          <cell r="I182" t="str">
            <v>/pcs</v>
          </cell>
          <cell r="J182" t="e">
            <v>#N/A</v>
          </cell>
          <cell r="K182">
            <v>0</v>
          </cell>
          <cell r="L182">
            <v>1</v>
          </cell>
          <cell r="M182">
            <v>1</v>
          </cell>
          <cell r="N182">
            <v>1</v>
          </cell>
          <cell r="O182">
            <v>1</v>
          </cell>
          <cell r="P182">
            <v>2364.3629999999998</v>
          </cell>
          <cell r="Q182">
            <v>0</v>
          </cell>
          <cell r="R182">
            <v>2364.3629999999998</v>
          </cell>
          <cell r="S182" t="e">
            <v>#N/A</v>
          </cell>
          <cell r="T182">
            <v>2364.3629999999998</v>
          </cell>
          <cell r="U182" t="e">
            <v>#N/A</v>
          </cell>
          <cell r="V182">
            <v>2364.3629999999998</v>
          </cell>
          <cell r="W182" t="e">
            <v>#N/A</v>
          </cell>
          <cell r="X182">
            <v>4</v>
          </cell>
          <cell r="Z182">
            <v>1</v>
          </cell>
          <cell r="AA182">
            <v>1</v>
          </cell>
          <cell r="AB182">
            <v>1</v>
          </cell>
          <cell r="AC182">
            <v>1</v>
          </cell>
        </row>
        <row r="183">
          <cell r="A183">
            <v>24</v>
          </cell>
          <cell r="B183" t="str">
            <v>C0</v>
          </cell>
          <cell r="C183" t="str">
            <v>Carton Box</v>
          </cell>
          <cell r="D183" t="str">
            <v>A3CS</v>
          </cell>
          <cell r="E183">
            <v>360</v>
          </cell>
          <cell r="F183">
            <v>270</v>
          </cell>
          <cell r="G183">
            <v>240</v>
          </cell>
          <cell r="H183">
            <v>2787.8309999999997</v>
          </cell>
          <cell r="I183" t="str">
            <v>/pcs</v>
          </cell>
          <cell r="J183" t="e">
            <v>#N/A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Q183">
            <v>0</v>
          </cell>
          <cell r="R183">
            <v>0</v>
          </cell>
          <cell r="S183" t="e">
            <v>#N/A</v>
          </cell>
          <cell r="T183">
            <v>0</v>
          </cell>
          <cell r="U183" t="e">
            <v>#N/A</v>
          </cell>
          <cell r="V183">
            <v>0</v>
          </cell>
          <cell r="W183" t="e">
            <v>#N/A</v>
          </cell>
          <cell r="X183">
            <v>0</v>
          </cell>
          <cell r="Z183">
            <v>0</v>
          </cell>
          <cell r="AA183">
            <v>0</v>
          </cell>
          <cell r="AB183">
            <v>0</v>
          </cell>
          <cell r="AC183">
            <v>0</v>
          </cell>
        </row>
        <row r="184">
          <cell r="A184">
            <v>25</v>
          </cell>
          <cell r="B184" t="str">
            <v>C0</v>
          </cell>
          <cell r="C184" t="str">
            <v>Carton Box</v>
          </cell>
          <cell r="D184" t="str">
            <v>O1CS</v>
          </cell>
          <cell r="E184">
            <v>430</v>
          </cell>
          <cell r="F184">
            <v>270</v>
          </cell>
          <cell r="G184">
            <v>130</v>
          </cell>
          <cell r="H184">
            <v>2434.9409999999998</v>
          </cell>
          <cell r="I184" t="str">
            <v>/pcs</v>
          </cell>
          <cell r="J184">
            <v>2288.549507307288</v>
          </cell>
          <cell r="K184">
            <v>0</v>
          </cell>
          <cell r="L184">
            <v>2</v>
          </cell>
          <cell r="M184">
            <v>2</v>
          </cell>
          <cell r="N184">
            <v>2</v>
          </cell>
          <cell r="O184">
            <v>2</v>
          </cell>
          <cell r="P184">
            <v>4869.8819999999996</v>
          </cell>
          <cell r="Q184">
            <v>0</v>
          </cell>
          <cell r="R184">
            <v>4869.8819999999996</v>
          </cell>
          <cell r="S184">
            <v>4577.0990146145759</v>
          </cell>
          <cell r="T184">
            <v>4869.8819999999996</v>
          </cell>
          <cell r="U184">
            <v>4577.0990146145759</v>
          </cell>
          <cell r="V184">
            <v>4869.8819999999996</v>
          </cell>
          <cell r="W184">
            <v>4577.0990146145759</v>
          </cell>
          <cell r="X184">
            <v>8</v>
          </cell>
          <cell r="Z184">
            <v>2</v>
          </cell>
          <cell r="AA184">
            <v>2</v>
          </cell>
          <cell r="AB184">
            <v>2</v>
          </cell>
          <cell r="AC184">
            <v>2</v>
          </cell>
        </row>
        <row r="185">
          <cell r="A185">
            <v>26</v>
          </cell>
          <cell r="B185" t="str">
            <v>C0</v>
          </cell>
          <cell r="C185" t="str">
            <v>Carton Box</v>
          </cell>
          <cell r="D185" t="str">
            <v>P1CS</v>
          </cell>
          <cell r="E185">
            <v>540</v>
          </cell>
          <cell r="F185">
            <v>350</v>
          </cell>
          <cell r="G185">
            <v>80</v>
          </cell>
          <cell r="H185">
            <v>3152.4839999999999</v>
          </cell>
          <cell r="I185" t="str">
            <v>/pcs</v>
          </cell>
          <cell r="J185" t="e">
            <v>#N/A</v>
          </cell>
          <cell r="K185">
            <v>0</v>
          </cell>
          <cell r="L185">
            <v>4</v>
          </cell>
          <cell r="M185">
            <v>4</v>
          </cell>
          <cell r="N185">
            <v>4</v>
          </cell>
          <cell r="O185">
            <v>4</v>
          </cell>
          <cell r="P185">
            <v>12609.936</v>
          </cell>
          <cell r="Q185">
            <v>0</v>
          </cell>
          <cell r="R185">
            <v>12609.936</v>
          </cell>
          <cell r="S185" t="e">
            <v>#N/A</v>
          </cell>
          <cell r="T185">
            <v>12609.936</v>
          </cell>
          <cell r="U185" t="e">
            <v>#N/A</v>
          </cell>
          <cell r="V185">
            <v>12609.936</v>
          </cell>
          <cell r="W185" t="e">
            <v>#N/A</v>
          </cell>
          <cell r="X185">
            <v>16</v>
          </cell>
          <cell r="Z185">
            <v>4</v>
          </cell>
          <cell r="AA185">
            <v>4</v>
          </cell>
          <cell r="AB185">
            <v>4</v>
          </cell>
          <cell r="AC185">
            <v>4</v>
          </cell>
        </row>
        <row r="186">
          <cell r="A186">
            <v>27</v>
          </cell>
          <cell r="B186" t="str">
            <v>C0</v>
          </cell>
          <cell r="C186" t="str">
            <v>Carton Box</v>
          </cell>
          <cell r="D186" t="str">
            <v>P2CS</v>
          </cell>
          <cell r="E186">
            <v>540</v>
          </cell>
          <cell r="F186">
            <v>350</v>
          </cell>
          <cell r="G186">
            <v>160</v>
          </cell>
          <cell r="H186">
            <v>3705.3449999999998</v>
          </cell>
          <cell r="I186" t="str">
            <v>/pcs</v>
          </cell>
          <cell r="J186" t="e">
            <v>#N/A</v>
          </cell>
          <cell r="K186">
            <v>0</v>
          </cell>
          <cell r="L186">
            <v>3</v>
          </cell>
          <cell r="M186">
            <v>3</v>
          </cell>
          <cell r="N186">
            <v>3</v>
          </cell>
          <cell r="O186">
            <v>3</v>
          </cell>
          <cell r="P186">
            <v>11116.035</v>
          </cell>
          <cell r="Q186">
            <v>0</v>
          </cell>
          <cell r="R186">
            <v>11116.035</v>
          </cell>
          <cell r="S186" t="e">
            <v>#N/A</v>
          </cell>
          <cell r="T186">
            <v>11116.035</v>
          </cell>
          <cell r="U186" t="e">
            <v>#N/A</v>
          </cell>
          <cell r="V186">
            <v>11116.035</v>
          </cell>
          <cell r="W186" t="e">
            <v>#N/A</v>
          </cell>
          <cell r="X186">
            <v>12</v>
          </cell>
          <cell r="Z186">
            <v>3</v>
          </cell>
          <cell r="AA186">
            <v>3</v>
          </cell>
          <cell r="AB186">
            <v>3</v>
          </cell>
          <cell r="AC186">
            <v>3</v>
          </cell>
        </row>
        <row r="187">
          <cell r="A187">
            <v>28</v>
          </cell>
          <cell r="B187" t="str">
            <v>C0</v>
          </cell>
          <cell r="C187" t="str">
            <v>Carton Box</v>
          </cell>
          <cell r="D187" t="str">
            <v>B3CS</v>
          </cell>
          <cell r="E187">
            <v>720</v>
          </cell>
          <cell r="F187">
            <v>270</v>
          </cell>
          <cell r="G187">
            <v>240</v>
          </cell>
          <cell r="H187">
            <v>4328.7839999999997</v>
          </cell>
          <cell r="I187" t="str">
            <v>/pcs</v>
          </cell>
          <cell r="J187" t="e">
            <v>#N/A</v>
          </cell>
          <cell r="K187">
            <v>0</v>
          </cell>
          <cell r="L187">
            <v>3</v>
          </cell>
          <cell r="M187">
            <v>3</v>
          </cell>
          <cell r="N187">
            <v>3</v>
          </cell>
          <cell r="O187">
            <v>3</v>
          </cell>
          <cell r="P187">
            <v>12986.351999999999</v>
          </cell>
          <cell r="Q187">
            <v>0</v>
          </cell>
          <cell r="R187">
            <v>12986.351999999999</v>
          </cell>
          <cell r="S187" t="e">
            <v>#N/A</v>
          </cell>
          <cell r="T187">
            <v>12986.351999999999</v>
          </cell>
          <cell r="U187" t="e">
            <v>#N/A</v>
          </cell>
          <cell r="V187">
            <v>12986.351999999999</v>
          </cell>
          <cell r="W187" t="e">
            <v>#N/A</v>
          </cell>
          <cell r="X187">
            <v>12</v>
          </cell>
          <cell r="Z187">
            <v>3</v>
          </cell>
          <cell r="AA187">
            <v>3</v>
          </cell>
          <cell r="AB187">
            <v>3</v>
          </cell>
          <cell r="AC187">
            <v>3</v>
          </cell>
        </row>
        <row r="188">
          <cell r="A188">
            <v>29</v>
          </cell>
          <cell r="B188" t="str">
            <v>C0</v>
          </cell>
          <cell r="C188" t="str">
            <v>Carton Box</v>
          </cell>
          <cell r="D188" t="str">
            <v>C2OS</v>
          </cell>
          <cell r="E188">
            <v>720</v>
          </cell>
          <cell r="F188">
            <v>540</v>
          </cell>
          <cell r="G188">
            <v>160</v>
          </cell>
          <cell r="H188">
            <v>7116.6149999999998</v>
          </cell>
          <cell r="I188" t="str">
            <v>/pcs</v>
          </cell>
          <cell r="J188" t="e">
            <v>#N/A</v>
          </cell>
          <cell r="K188">
            <v>0</v>
          </cell>
          <cell r="L188">
            <v>1</v>
          </cell>
          <cell r="M188">
            <v>1</v>
          </cell>
          <cell r="N188">
            <v>1</v>
          </cell>
          <cell r="O188">
            <v>1</v>
          </cell>
          <cell r="P188">
            <v>7116.6149999999998</v>
          </cell>
          <cell r="Q188">
            <v>0</v>
          </cell>
          <cell r="R188">
            <v>7116.6149999999998</v>
          </cell>
          <cell r="S188" t="e">
            <v>#N/A</v>
          </cell>
          <cell r="T188">
            <v>7116.6149999999998</v>
          </cell>
          <cell r="U188" t="e">
            <v>#N/A</v>
          </cell>
          <cell r="V188">
            <v>7116.6149999999998</v>
          </cell>
          <cell r="W188" t="e">
            <v>#N/A</v>
          </cell>
          <cell r="X188">
            <v>4</v>
          </cell>
          <cell r="Z188">
            <v>1</v>
          </cell>
          <cell r="AA188">
            <v>1</v>
          </cell>
          <cell r="AB188">
            <v>1</v>
          </cell>
          <cell r="AC188">
            <v>1</v>
          </cell>
        </row>
        <row r="189">
          <cell r="A189">
            <v>30</v>
          </cell>
          <cell r="B189" t="str">
            <v>C0</v>
          </cell>
          <cell r="C189" t="str">
            <v>Carton Box</v>
          </cell>
          <cell r="D189" t="str">
            <v>T3CS</v>
          </cell>
          <cell r="E189">
            <v>920</v>
          </cell>
          <cell r="F189">
            <v>270</v>
          </cell>
          <cell r="G189">
            <v>160</v>
          </cell>
          <cell r="H189">
            <v>10280.861999999999</v>
          </cell>
          <cell r="I189" t="str">
            <v>/pcs</v>
          </cell>
          <cell r="J189" t="e">
            <v>#N/A</v>
          </cell>
          <cell r="K189">
            <v>0</v>
          </cell>
          <cell r="L189">
            <v>3</v>
          </cell>
          <cell r="M189">
            <v>3</v>
          </cell>
          <cell r="N189">
            <v>3</v>
          </cell>
          <cell r="O189">
            <v>3</v>
          </cell>
          <cell r="P189">
            <v>30842.585999999996</v>
          </cell>
          <cell r="Q189">
            <v>0</v>
          </cell>
          <cell r="R189">
            <v>30842.585999999996</v>
          </cell>
          <cell r="S189" t="e">
            <v>#N/A</v>
          </cell>
          <cell r="T189">
            <v>30842.585999999996</v>
          </cell>
          <cell r="U189" t="e">
            <v>#N/A</v>
          </cell>
          <cell r="V189">
            <v>30842.585999999996</v>
          </cell>
          <cell r="W189" t="e">
            <v>#N/A</v>
          </cell>
          <cell r="X189">
            <v>12</v>
          </cell>
          <cell r="Z189">
            <v>3</v>
          </cell>
          <cell r="AA189">
            <v>3</v>
          </cell>
          <cell r="AB189">
            <v>3</v>
          </cell>
          <cell r="AC189">
            <v>3</v>
          </cell>
        </row>
        <row r="190">
          <cell r="A190">
            <v>31</v>
          </cell>
          <cell r="B190" t="str">
            <v>C0</v>
          </cell>
          <cell r="C190" t="str">
            <v>Carton Box</v>
          </cell>
          <cell r="D190" t="str">
            <v>W1CD</v>
          </cell>
          <cell r="E190">
            <v>1350</v>
          </cell>
          <cell r="F190">
            <v>700</v>
          </cell>
          <cell r="G190">
            <v>320</v>
          </cell>
          <cell r="H190">
            <v>26584.38</v>
          </cell>
          <cell r="I190" t="str">
            <v>/pcs</v>
          </cell>
          <cell r="J190" t="e">
            <v>#N/A</v>
          </cell>
          <cell r="K190">
            <v>0</v>
          </cell>
          <cell r="L190">
            <v>1</v>
          </cell>
          <cell r="M190">
            <v>1</v>
          </cell>
          <cell r="N190">
            <v>1</v>
          </cell>
          <cell r="O190">
            <v>1</v>
          </cell>
          <cell r="P190">
            <v>26584.38</v>
          </cell>
          <cell r="Q190">
            <v>0</v>
          </cell>
          <cell r="R190">
            <v>26584.38</v>
          </cell>
          <cell r="S190" t="e">
            <v>#N/A</v>
          </cell>
          <cell r="T190">
            <v>26584.38</v>
          </cell>
          <cell r="U190" t="e">
            <v>#N/A</v>
          </cell>
          <cell r="V190">
            <v>26584.38</v>
          </cell>
          <cell r="W190" t="e">
            <v>#N/A</v>
          </cell>
          <cell r="X190">
            <v>4</v>
          </cell>
          <cell r="Z190">
            <v>1</v>
          </cell>
          <cell r="AA190">
            <v>1</v>
          </cell>
          <cell r="AB190">
            <v>1</v>
          </cell>
          <cell r="AC190">
            <v>1</v>
          </cell>
        </row>
        <row r="191">
          <cell r="A191">
            <v>32</v>
          </cell>
          <cell r="B191" t="str">
            <v>C0</v>
          </cell>
          <cell r="C191" t="str">
            <v>Carton Box</v>
          </cell>
          <cell r="D191" t="str">
            <v>X3OD</v>
          </cell>
          <cell r="E191">
            <v>1400</v>
          </cell>
          <cell r="F191">
            <v>540</v>
          </cell>
          <cell r="G191">
            <v>100</v>
          </cell>
          <cell r="H191">
            <v>13880.34</v>
          </cell>
          <cell r="I191" t="str">
            <v>/pcs</v>
          </cell>
          <cell r="J191">
            <v>10765.523702741426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  <cell r="Q191">
            <v>0</v>
          </cell>
          <cell r="R191">
            <v>0</v>
          </cell>
          <cell r="S191">
            <v>0</v>
          </cell>
          <cell r="T191">
            <v>0</v>
          </cell>
          <cell r="U191">
            <v>0</v>
          </cell>
          <cell r="V191">
            <v>0</v>
          </cell>
          <cell r="W191">
            <v>0</v>
          </cell>
          <cell r="X191">
            <v>0</v>
          </cell>
          <cell r="Z191">
            <v>0</v>
          </cell>
          <cell r="AA191">
            <v>0</v>
          </cell>
          <cell r="AB191">
            <v>0</v>
          </cell>
          <cell r="AC191">
            <v>0</v>
          </cell>
        </row>
        <row r="192">
          <cell r="A192">
            <v>33</v>
          </cell>
          <cell r="B192" t="str">
            <v>C0</v>
          </cell>
          <cell r="C192" t="str">
            <v>Carton Box</v>
          </cell>
          <cell r="D192" t="str">
            <v>X4CS</v>
          </cell>
          <cell r="E192">
            <v>1400</v>
          </cell>
          <cell r="F192">
            <v>540</v>
          </cell>
          <cell r="G192">
            <v>420</v>
          </cell>
          <cell r="H192">
            <v>10469.07</v>
          </cell>
          <cell r="I192" t="str">
            <v>/pcs</v>
          </cell>
          <cell r="J192">
            <v>9387.7234891584667</v>
          </cell>
          <cell r="K192">
            <v>0</v>
          </cell>
          <cell r="L192">
            <v>1</v>
          </cell>
          <cell r="M192">
            <v>1</v>
          </cell>
          <cell r="N192">
            <v>1</v>
          </cell>
          <cell r="O192">
            <v>1</v>
          </cell>
          <cell r="P192">
            <v>10469.07</v>
          </cell>
          <cell r="Q192">
            <v>0</v>
          </cell>
          <cell r="R192">
            <v>10469.07</v>
          </cell>
          <cell r="S192">
            <v>9387.7234891584667</v>
          </cell>
          <cell r="T192">
            <v>10469.07</v>
          </cell>
          <cell r="U192">
            <v>9387.7234891584667</v>
          </cell>
          <cell r="V192">
            <v>10469.07</v>
          </cell>
          <cell r="W192">
            <v>9387.7234891584667</v>
          </cell>
          <cell r="X192">
            <v>4</v>
          </cell>
          <cell r="Z192">
            <v>1</v>
          </cell>
          <cell r="AA192">
            <v>1</v>
          </cell>
          <cell r="AB192">
            <v>1</v>
          </cell>
          <cell r="AC192">
            <v>1</v>
          </cell>
        </row>
        <row r="193">
          <cell r="A193">
            <v>34</v>
          </cell>
          <cell r="B193" t="str">
            <v>C0</v>
          </cell>
          <cell r="C193" t="str">
            <v>Carton Box</v>
          </cell>
          <cell r="D193" t="str">
            <v>X5CD</v>
          </cell>
          <cell r="E193">
            <v>0</v>
          </cell>
          <cell r="F193">
            <v>0</v>
          </cell>
          <cell r="G193">
            <v>0</v>
          </cell>
          <cell r="H193">
            <v>23784.785999999996</v>
          </cell>
          <cell r="I193" t="str">
            <v>/pcs</v>
          </cell>
          <cell r="J193">
            <v>20246.657375871619</v>
          </cell>
          <cell r="K193">
            <v>0</v>
          </cell>
          <cell r="L193">
            <v>3</v>
          </cell>
          <cell r="M193">
            <v>3</v>
          </cell>
          <cell r="N193">
            <v>3</v>
          </cell>
          <cell r="O193">
            <v>3</v>
          </cell>
          <cell r="P193">
            <v>71354.357999999993</v>
          </cell>
          <cell r="Q193">
            <v>0</v>
          </cell>
          <cell r="R193">
            <v>71354.357999999993</v>
          </cell>
          <cell r="S193">
            <v>60739.972127614856</v>
          </cell>
          <cell r="T193">
            <v>71354.357999999993</v>
          </cell>
          <cell r="U193">
            <v>60739.972127614856</v>
          </cell>
          <cell r="V193">
            <v>71354.357999999993</v>
          </cell>
          <cell r="W193">
            <v>60739.972127614856</v>
          </cell>
          <cell r="X193">
            <v>12</v>
          </cell>
          <cell r="Z193">
            <v>3</v>
          </cell>
          <cell r="AA193">
            <v>3</v>
          </cell>
          <cell r="AB193">
            <v>3</v>
          </cell>
          <cell r="AC193">
            <v>3</v>
          </cell>
        </row>
        <row r="194">
          <cell r="A194">
            <v>35</v>
          </cell>
          <cell r="B194" t="str">
            <v>C0</v>
          </cell>
          <cell r="C194" t="str">
            <v>Carton Box</v>
          </cell>
          <cell r="D194" t="str">
            <v>X5CS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 t="str">
            <v>/pcs</v>
          </cell>
          <cell r="J194" t="e">
            <v>#N/A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0</v>
          </cell>
          <cell r="Q194">
            <v>0</v>
          </cell>
          <cell r="R194">
            <v>0</v>
          </cell>
          <cell r="S194" t="e">
            <v>#N/A</v>
          </cell>
          <cell r="T194">
            <v>0</v>
          </cell>
          <cell r="U194" t="e">
            <v>#N/A</v>
          </cell>
          <cell r="V194">
            <v>0</v>
          </cell>
          <cell r="W194" t="e">
            <v>#N/A</v>
          </cell>
          <cell r="X194">
            <v>0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</row>
        <row r="195">
          <cell r="A195" t="str">
            <v xml:space="preserve"> </v>
          </cell>
          <cell r="B195">
            <v>0</v>
          </cell>
          <cell r="C195" t="str">
            <v>TOTAL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 t="e">
            <v>#N/A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567563.52109199995</v>
          </cell>
          <cell r="Q195">
            <v>0</v>
          </cell>
          <cell r="R195">
            <v>567563.52109199995</v>
          </cell>
          <cell r="S195" t="e">
            <v>#N/A</v>
          </cell>
          <cell r="T195">
            <v>567563.52109199995</v>
          </cell>
          <cell r="U195" t="e">
            <v>#N/A</v>
          </cell>
          <cell r="V195" t="e">
            <v>#N/A</v>
          </cell>
          <cell r="W195" t="e">
            <v>#N/A</v>
          </cell>
        </row>
        <row r="196">
          <cell r="H196" t="e">
            <v>#N/A</v>
          </cell>
          <cell r="I196">
            <v>0</v>
          </cell>
          <cell r="J196">
            <v>0</v>
          </cell>
          <cell r="K196">
            <v>0</v>
          </cell>
          <cell r="L196">
            <v>1</v>
          </cell>
          <cell r="M196">
            <v>1</v>
          </cell>
          <cell r="N196">
            <v>1</v>
          </cell>
          <cell r="O196">
            <v>1</v>
          </cell>
          <cell r="P196" t="e">
            <v>#N/A</v>
          </cell>
          <cell r="Q196">
            <v>0</v>
          </cell>
          <cell r="R196" t="e">
            <v>#N/A</v>
          </cell>
          <cell r="S196">
            <v>0</v>
          </cell>
          <cell r="T196" t="e">
            <v>#N/A</v>
          </cell>
          <cell r="U196">
            <v>0</v>
          </cell>
          <cell r="V196" t="e">
            <v>#N/A</v>
          </cell>
          <cell r="W196">
            <v>0</v>
          </cell>
          <cell r="X196">
            <v>4</v>
          </cell>
          <cell r="Z196">
            <v>1</v>
          </cell>
          <cell r="AA196">
            <v>1</v>
          </cell>
          <cell r="AB196">
            <v>1</v>
          </cell>
          <cell r="AC196">
            <v>1</v>
          </cell>
        </row>
        <row r="197">
          <cell r="A197">
            <v>1</v>
          </cell>
          <cell r="B197" t="str">
            <v>C1</v>
          </cell>
          <cell r="C197" t="str">
            <v>One Way Steel</v>
          </cell>
          <cell r="D197" t="str">
            <v>S1</v>
          </cell>
          <cell r="E197">
            <v>2250</v>
          </cell>
          <cell r="F197">
            <v>1470</v>
          </cell>
          <cell r="G197">
            <v>730</v>
          </cell>
          <cell r="H197">
            <v>263491.20000000001</v>
          </cell>
          <cell r="I197" t="str">
            <v>/pcs</v>
          </cell>
          <cell r="J197">
            <v>485552</v>
          </cell>
          <cell r="K197">
            <v>0</v>
          </cell>
          <cell r="L197">
            <v>1</v>
          </cell>
          <cell r="M197">
            <v>1</v>
          </cell>
          <cell r="N197">
            <v>1</v>
          </cell>
          <cell r="O197">
            <v>1</v>
          </cell>
          <cell r="P197">
            <v>263491.20000000001</v>
          </cell>
          <cell r="Q197">
            <v>0</v>
          </cell>
          <cell r="R197">
            <v>263491.20000000001</v>
          </cell>
          <cell r="S197">
            <v>485552</v>
          </cell>
          <cell r="T197">
            <v>263491.20000000001</v>
          </cell>
          <cell r="U197">
            <v>485552</v>
          </cell>
          <cell r="V197">
            <v>263491.20000000001</v>
          </cell>
          <cell r="W197">
            <v>485552</v>
          </cell>
          <cell r="X197">
            <v>4</v>
          </cell>
          <cell r="Z197">
            <v>1</v>
          </cell>
          <cell r="AA197">
            <v>1</v>
          </cell>
          <cell r="AB197">
            <v>1</v>
          </cell>
          <cell r="AC197">
            <v>1</v>
          </cell>
        </row>
        <row r="198">
          <cell r="A198">
            <v>2</v>
          </cell>
          <cell r="B198" t="str">
            <v>C1</v>
          </cell>
          <cell r="C198" t="str">
            <v xml:space="preserve">Steples </v>
          </cell>
          <cell r="D198" t="str">
            <v>N13</v>
          </cell>
          <cell r="E198">
            <v>0</v>
          </cell>
          <cell r="F198">
            <v>0</v>
          </cell>
          <cell r="G198">
            <v>0</v>
          </cell>
          <cell r="H198">
            <v>47.051999999999992</v>
          </cell>
          <cell r="I198" t="str">
            <v>/pcs</v>
          </cell>
          <cell r="J198">
            <v>0</v>
          </cell>
          <cell r="K198">
            <v>0</v>
          </cell>
          <cell r="L198">
            <v>40</v>
          </cell>
          <cell r="M198">
            <v>40</v>
          </cell>
          <cell r="N198">
            <v>40</v>
          </cell>
          <cell r="O198">
            <v>40</v>
          </cell>
          <cell r="P198">
            <v>1882.08</v>
          </cell>
          <cell r="Q198">
            <v>0</v>
          </cell>
          <cell r="R198">
            <v>1882.08</v>
          </cell>
          <cell r="S198">
            <v>0</v>
          </cell>
          <cell r="T198">
            <v>1882.08</v>
          </cell>
          <cell r="U198">
            <v>0</v>
          </cell>
          <cell r="V198">
            <v>1882.08</v>
          </cell>
          <cell r="W198">
            <v>0</v>
          </cell>
          <cell r="X198">
            <v>160</v>
          </cell>
          <cell r="Z198">
            <v>40</v>
          </cell>
          <cell r="AA198">
            <v>40</v>
          </cell>
          <cell r="AB198">
            <v>40</v>
          </cell>
          <cell r="AC198">
            <v>40</v>
          </cell>
        </row>
        <row r="199">
          <cell r="A199">
            <v>3</v>
          </cell>
          <cell r="B199" t="str">
            <v>C1</v>
          </cell>
          <cell r="C199" t="str">
            <v>Plastic Sheet</v>
          </cell>
          <cell r="D199" t="str">
            <v>5N</v>
          </cell>
          <cell r="E199">
            <v>1500</v>
          </cell>
          <cell r="F199">
            <v>2280</v>
          </cell>
          <cell r="G199">
            <v>0</v>
          </cell>
          <cell r="H199">
            <v>6195.5720999999994</v>
          </cell>
          <cell r="I199" t="str">
            <v>/pcs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Z199">
            <v>0</v>
          </cell>
          <cell r="AA199">
            <v>0</v>
          </cell>
          <cell r="AB199">
            <v>0</v>
          </cell>
          <cell r="AC199">
            <v>0</v>
          </cell>
        </row>
        <row r="200">
          <cell r="A200">
            <v>4</v>
          </cell>
          <cell r="B200" t="str">
            <v>C1</v>
          </cell>
          <cell r="C200" t="str">
            <v>Plastic Bag</v>
          </cell>
          <cell r="D200" t="str">
            <v>3A</v>
          </cell>
          <cell r="E200">
            <v>450</v>
          </cell>
          <cell r="F200">
            <v>300</v>
          </cell>
          <cell r="G200">
            <v>0</v>
          </cell>
          <cell r="H200">
            <v>90.575099999999992</v>
          </cell>
          <cell r="I200" t="str">
            <v>/pcs</v>
          </cell>
          <cell r="J200">
            <v>0</v>
          </cell>
          <cell r="K200">
            <v>0</v>
          </cell>
          <cell r="L200">
            <v>4</v>
          </cell>
          <cell r="M200">
            <v>4</v>
          </cell>
          <cell r="N200">
            <v>4</v>
          </cell>
          <cell r="O200">
            <v>4</v>
          </cell>
          <cell r="P200">
            <v>362.30039999999997</v>
          </cell>
          <cell r="Q200">
            <v>0</v>
          </cell>
          <cell r="R200">
            <v>362.30039999999997</v>
          </cell>
          <cell r="S200">
            <v>0</v>
          </cell>
          <cell r="T200">
            <v>362.30039999999997</v>
          </cell>
          <cell r="U200">
            <v>0</v>
          </cell>
          <cell r="V200">
            <v>362.30039999999997</v>
          </cell>
          <cell r="W200">
            <v>0</v>
          </cell>
          <cell r="X200">
            <v>16</v>
          </cell>
          <cell r="Z200">
            <v>4</v>
          </cell>
          <cell r="AA200">
            <v>4</v>
          </cell>
          <cell r="AB200">
            <v>4</v>
          </cell>
          <cell r="AC200">
            <v>4</v>
          </cell>
        </row>
        <row r="201">
          <cell r="A201">
            <v>5</v>
          </cell>
          <cell r="B201" t="str">
            <v>C1</v>
          </cell>
          <cell r="C201" t="str">
            <v xml:space="preserve">Nailer </v>
          </cell>
          <cell r="D201" t="str">
            <v>BK50</v>
          </cell>
          <cell r="E201">
            <v>0</v>
          </cell>
          <cell r="F201">
            <v>0</v>
          </cell>
          <cell r="G201">
            <v>0</v>
          </cell>
          <cell r="H201">
            <v>65.872799999999998</v>
          </cell>
          <cell r="I201" t="str">
            <v>/pcs</v>
          </cell>
          <cell r="J201">
            <v>0</v>
          </cell>
          <cell r="K201">
            <v>0</v>
          </cell>
          <cell r="L201">
            <v>60</v>
          </cell>
          <cell r="M201">
            <v>60</v>
          </cell>
          <cell r="N201">
            <v>60</v>
          </cell>
          <cell r="O201">
            <v>60</v>
          </cell>
          <cell r="P201">
            <v>3952.3679999999999</v>
          </cell>
          <cell r="Q201">
            <v>0</v>
          </cell>
          <cell r="R201">
            <v>3952.3679999999999</v>
          </cell>
          <cell r="S201">
            <v>0</v>
          </cell>
          <cell r="T201">
            <v>3952.3679999999999</v>
          </cell>
          <cell r="U201">
            <v>0</v>
          </cell>
          <cell r="V201">
            <v>3952.3679999999999</v>
          </cell>
          <cell r="W201">
            <v>0</v>
          </cell>
          <cell r="X201">
            <v>240</v>
          </cell>
          <cell r="Z201">
            <v>60</v>
          </cell>
          <cell r="AA201">
            <v>60</v>
          </cell>
          <cell r="AB201">
            <v>60</v>
          </cell>
          <cell r="AC201">
            <v>60</v>
          </cell>
        </row>
        <row r="202">
          <cell r="A202">
            <v>6</v>
          </cell>
          <cell r="B202" t="str">
            <v>C1</v>
          </cell>
          <cell r="C202" t="str">
            <v>lack Band</v>
          </cell>
          <cell r="D202" t="str">
            <v>TC5</v>
          </cell>
          <cell r="E202">
            <v>0</v>
          </cell>
          <cell r="F202">
            <v>0</v>
          </cell>
          <cell r="G202">
            <v>0</v>
          </cell>
          <cell r="H202">
            <v>4822.83</v>
          </cell>
          <cell r="I202" t="str">
            <v>/rol</v>
          </cell>
          <cell r="J202">
            <v>0</v>
          </cell>
          <cell r="K202">
            <v>0</v>
          </cell>
          <cell r="L202">
            <v>18.012</v>
          </cell>
          <cell r="M202">
            <v>18.012</v>
          </cell>
          <cell r="N202">
            <v>18.012</v>
          </cell>
          <cell r="O202">
            <v>18.012</v>
          </cell>
          <cell r="P202">
            <v>965.20904399999995</v>
          </cell>
          <cell r="Q202">
            <v>0</v>
          </cell>
          <cell r="R202">
            <v>965.20904399999995</v>
          </cell>
          <cell r="S202">
            <v>0</v>
          </cell>
          <cell r="T202">
            <v>965.20904399999995</v>
          </cell>
          <cell r="U202">
            <v>0</v>
          </cell>
          <cell r="V202">
            <v>965.20904399999995</v>
          </cell>
          <cell r="W202">
            <v>0</v>
          </cell>
          <cell r="X202">
            <v>72.048000000000002</v>
          </cell>
          <cell r="Z202">
            <v>18.012</v>
          </cell>
          <cell r="AA202">
            <v>18.012</v>
          </cell>
          <cell r="AB202">
            <v>18.012</v>
          </cell>
          <cell r="AC202">
            <v>18.012</v>
          </cell>
        </row>
        <row r="203">
          <cell r="A203">
            <v>7</v>
          </cell>
          <cell r="B203" t="str">
            <v>C1</v>
          </cell>
          <cell r="C203" t="str">
            <v>Kumishikiri</v>
          </cell>
          <cell r="D203" t="str">
            <v>4B</v>
          </cell>
          <cell r="E203">
            <v>350</v>
          </cell>
          <cell r="F203">
            <v>250</v>
          </cell>
          <cell r="G203">
            <v>60</v>
          </cell>
          <cell r="H203">
            <v>3199.5359999999996</v>
          </cell>
          <cell r="I203" t="str">
            <v>/pcs</v>
          </cell>
          <cell r="J203">
            <v>0</v>
          </cell>
          <cell r="K203">
            <v>0</v>
          </cell>
          <cell r="L203">
            <v>4</v>
          </cell>
          <cell r="M203">
            <v>5</v>
          </cell>
          <cell r="N203">
            <v>4</v>
          </cell>
          <cell r="O203">
            <v>5</v>
          </cell>
          <cell r="P203">
            <v>12798.143999999998</v>
          </cell>
          <cell r="Q203">
            <v>0</v>
          </cell>
          <cell r="R203">
            <v>15997.68</v>
          </cell>
          <cell r="S203">
            <v>0</v>
          </cell>
          <cell r="T203">
            <v>12798.143999999998</v>
          </cell>
          <cell r="U203">
            <v>0</v>
          </cell>
          <cell r="V203">
            <v>15997.68</v>
          </cell>
          <cell r="W203">
            <v>0</v>
          </cell>
          <cell r="X203">
            <v>18</v>
          </cell>
          <cell r="Z203">
            <v>4</v>
          </cell>
          <cell r="AA203">
            <v>5</v>
          </cell>
          <cell r="AB203">
            <v>4</v>
          </cell>
          <cell r="AC203">
            <v>5</v>
          </cell>
        </row>
        <row r="204">
          <cell r="A204">
            <v>8</v>
          </cell>
          <cell r="B204" t="str">
            <v>C1</v>
          </cell>
          <cell r="C204" t="str">
            <v>Kumishikiri</v>
          </cell>
          <cell r="D204" t="str">
            <v>4H</v>
          </cell>
          <cell r="E204">
            <v>670</v>
          </cell>
          <cell r="F204">
            <v>380</v>
          </cell>
          <cell r="G204">
            <v>400</v>
          </cell>
          <cell r="H204">
            <v>10398.491999999998</v>
          </cell>
          <cell r="I204" t="str">
            <v>/pcs</v>
          </cell>
          <cell r="J204">
            <v>0</v>
          </cell>
          <cell r="K204">
            <v>0</v>
          </cell>
          <cell r="L204">
            <v>2</v>
          </cell>
          <cell r="M204">
            <v>2</v>
          </cell>
          <cell r="N204">
            <v>2</v>
          </cell>
          <cell r="O204">
            <v>2</v>
          </cell>
          <cell r="P204">
            <v>20796.983999999997</v>
          </cell>
          <cell r="Q204">
            <v>0</v>
          </cell>
          <cell r="R204">
            <v>20796.983999999997</v>
          </cell>
          <cell r="S204">
            <v>0</v>
          </cell>
          <cell r="T204">
            <v>20796.983999999997</v>
          </cell>
          <cell r="U204">
            <v>0</v>
          </cell>
          <cell r="V204">
            <v>20796.983999999997</v>
          </cell>
          <cell r="W204">
            <v>0</v>
          </cell>
          <cell r="X204">
            <v>8</v>
          </cell>
          <cell r="Z204">
            <v>2</v>
          </cell>
          <cell r="AA204">
            <v>2</v>
          </cell>
          <cell r="AB204">
            <v>2</v>
          </cell>
          <cell r="AC204">
            <v>2</v>
          </cell>
        </row>
        <row r="205">
          <cell r="A205">
            <v>9</v>
          </cell>
          <cell r="B205" t="str">
            <v>C1</v>
          </cell>
          <cell r="C205" t="str">
            <v>Kumishikiri</v>
          </cell>
          <cell r="D205" t="str">
            <v>4Q</v>
          </cell>
          <cell r="E205">
            <v>1380</v>
          </cell>
          <cell r="F205">
            <v>580</v>
          </cell>
          <cell r="G205">
            <v>800</v>
          </cell>
          <cell r="H205">
            <v>7116.6149999999998</v>
          </cell>
          <cell r="I205" t="str">
            <v>/pcs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Q205">
            <v>0</v>
          </cell>
          <cell r="R205">
            <v>0</v>
          </cell>
          <cell r="S205">
            <v>0</v>
          </cell>
          <cell r="T205">
            <v>0</v>
          </cell>
          <cell r="U205">
            <v>0</v>
          </cell>
          <cell r="V205">
            <v>0</v>
          </cell>
          <cell r="W205">
            <v>0</v>
          </cell>
          <cell r="X205">
            <v>0</v>
          </cell>
          <cell r="Z205">
            <v>0</v>
          </cell>
          <cell r="AA205">
            <v>0</v>
          </cell>
          <cell r="AB205">
            <v>0</v>
          </cell>
          <cell r="AC205">
            <v>0</v>
          </cell>
        </row>
        <row r="206">
          <cell r="A206">
            <v>10</v>
          </cell>
          <cell r="B206" t="str">
            <v>C1</v>
          </cell>
          <cell r="C206" t="str">
            <v>Indirect Material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 t="e">
            <v>#N/A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4425.4079999999994</v>
          </cell>
          <cell r="Q206">
            <v>0</v>
          </cell>
          <cell r="R206">
            <v>4425.4079999999994</v>
          </cell>
          <cell r="S206">
            <v>4207.7095455153303</v>
          </cell>
          <cell r="T206">
            <v>4425.4079999999994</v>
          </cell>
          <cell r="U206">
            <v>4207.7095455153303</v>
          </cell>
          <cell r="V206">
            <v>4425.4079999999994</v>
          </cell>
          <cell r="W206">
            <v>4207.7095455153303</v>
          </cell>
          <cell r="X206">
            <v>0</v>
          </cell>
        </row>
        <row r="207">
          <cell r="A207">
            <v>11</v>
          </cell>
          <cell r="B207" t="str">
            <v>C1</v>
          </cell>
          <cell r="C207" t="str">
            <v>Carton Sheet</v>
          </cell>
          <cell r="D207" t="str">
            <v>2C</v>
          </cell>
          <cell r="E207">
            <v>520</v>
          </cell>
          <cell r="F207">
            <v>150</v>
          </cell>
          <cell r="G207">
            <v>0</v>
          </cell>
          <cell r="H207">
            <v>258.786</v>
          </cell>
          <cell r="I207" t="str">
            <v>/pcs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0</v>
          </cell>
          <cell r="X207">
            <v>0</v>
          </cell>
          <cell r="Z207">
            <v>0</v>
          </cell>
          <cell r="AA207">
            <v>0</v>
          </cell>
          <cell r="AB207">
            <v>0</v>
          </cell>
          <cell r="AC207">
            <v>0</v>
          </cell>
        </row>
        <row r="208">
          <cell r="A208">
            <v>12</v>
          </cell>
          <cell r="B208" t="str">
            <v>C1</v>
          </cell>
          <cell r="C208" t="str">
            <v>Carton Sheet</v>
          </cell>
          <cell r="D208" t="str">
            <v>2G</v>
          </cell>
          <cell r="E208">
            <v>900</v>
          </cell>
          <cell r="F208">
            <v>350</v>
          </cell>
          <cell r="G208">
            <v>0</v>
          </cell>
          <cell r="H208">
            <v>846.93599999999992</v>
          </cell>
          <cell r="I208" t="str">
            <v>/pcs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Z208">
            <v>0</v>
          </cell>
          <cell r="AA208">
            <v>0</v>
          </cell>
          <cell r="AB208">
            <v>0</v>
          </cell>
          <cell r="AC208">
            <v>0</v>
          </cell>
        </row>
        <row r="209">
          <cell r="A209">
            <v>13</v>
          </cell>
          <cell r="B209" t="str">
            <v>C1</v>
          </cell>
          <cell r="C209" t="str">
            <v>Carton Sheet</v>
          </cell>
          <cell r="D209" t="str">
            <v>2H</v>
          </cell>
          <cell r="E209">
            <v>1050</v>
          </cell>
          <cell r="F209">
            <v>350</v>
          </cell>
          <cell r="G209">
            <v>0</v>
          </cell>
          <cell r="H209">
            <v>617.5575</v>
          </cell>
          <cell r="I209" t="str">
            <v>/pcs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  <cell r="O209">
            <v>0</v>
          </cell>
          <cell r="P209">
            <v>0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V209">
            <v>0</v>
          </cell>
          <cell r="W209">
            <v>0</v>
          </cell>
          <cell r="X209">
            <v>0</v>
          </cell>
          <cell r="Z209">
            <v>0</v>
          </cell>
          <cell r="AA209">
            <v>0</v>
          </cell>
          <cell r="AB209">
            <v>0</v>
          </cell>
          <cell r="AC209">
            <v>0</v>
          </cell>
        </row>
        <row r="210">
          <cell r="A210">
            <v>14</v>
          </cell>
          <cell r="B210" t="str">
            <v>C1</v>
          </cell>
          <cell r="C210" t="str">
            <v>Carton Box</v>
          </cell>
          <cell r="D210" t="str">
            <v>A1CS</v>
          </cell>
          <cell r="E210">
            <v>360</v>
          </cell>
          <cell r="F210">
            <v>270</v>
          </cell>
          <cell r="G210">
            <v>80</v>
          </cell>
          <cell r="H210">
            <v>1929.1319999999998</v>
          </cell>
          <cell r="I210" t="str">
            <v>/pcs</v>
          </cell>
          <cell r="J210">
            <v>0</v>
          </cell>
          <cell r="K210">
            <v>0</v>
          </cell>
          <cell r="L210">
            <v>7</v>
          </cell>
          <cell r="M210">
            <v>6</v>
          </cell>
          <cell r="N210">
            <v>6</v>
          </cell>
          <cell r="O210">
            <v>5</v>
          </cell>
          <cell r="P210">
            <v>13503.923999999999</v>
          </cell>
          <cell r="Q210">
            <v>0</v>
          </cell>
          <cell r="R210">
            <v>11574.791999999999</v>
          </cell>
          <cell r="S210">
            <v>0</v>
          </cell>
          <cell r="T210">
            <v>11574.791999999999</v>
          </cell>
          <cell r="U210">
            <v>0</v>
          </cell>
          <cell r="V210">
            <v>9645.66</v>
          </cell>
          <cell r="W210">
            <v>0</v>
          </cell>
          <cell r="X210">
            <v>24</v>
          </cell>
          <cell r="Z210">
            <v>7</v>
          </cell>
          <cell r="AA210">
            <v>6</v>
          </cell>
          <cell r="AB210">
            <v>6</v>
          </cell>
          <cell r="AC210">
            <v>5</v>
          </cell>
        </row>
        <row r="211">
          <cell r="A211">
            <v>15</v>
          </cell>
          <cell r="B211" t="str">
            <v>C1</v>
          </cell>
          <cell r="C211" t="str">
            <v>Carton Box</v>
          </cell>
          <cell r="D211" t="str">
            <v>P2CS</v>
          </cell>
          <cell r="E211">
            <v>540</v>
          </cell>
          <cell r="F211">
            <v>350</v>
          </cell>
          <cell r="G211">
            <v>80</v>
          </cell>
          <cell r="H211">
            <v>3705.3449999999998</v>
          </cell>
          <cell r="I211" t="str">
            <v>/pcs</v>
          </cell>
          <cell r="J211">
            <v>0</v>
          </cell>
          <cell r="K211">
            <v>0</v>
          </cell>
          <cell r="L211">
            <v>1</v>
          </cell>
          <cell r="M211">
            <v>2</v>
          </cell>
          <cell r="N211">
            <v>1</v>
          </cell>
          <cell r="O211">
            <v>2</v>
          </cell>
          <cell r="P211">
            <v>3705.3449999999998</v>
          </cell>
          <cell r="Q211">
            <v>0</v>
          </cell>
          <cell r="R211">
            <v>7410.69</v>
          </cell>
          <cell r="S211">
            <v>0</v>
          </cell>
          <cell r="T211">
            <v>3705.3449999999998</v>
          </cell>
          <cell r="U211">
            <v>0</v>
          </cell>
          <cell r="V211">
            <v>7410.69</v>
          </cell>
          <cell r="W211">
            <v>0</v>
          </cell>
          <cell r="X211">
            <v>6</v>
          </cell>
          <cell r="Z211">
            <v>1</v>
          </cell>
          <cell r="AA211">
            <v>2</v>
          </cell>
          <cell r="AB211">
            <v>1</v>
          </cell>
          <cell r="AC211">
            <v>2</v>
          </cell>
        </row>
        <row r="212">
          <cell r="A212">
            <v>16</v>
          </cell>
          <cell r="B212" t="str">
            <v>C1</v>
          </cell>
          <cell r="C212" t="str">
            <v>Carton Box</v>
          </cell>
          <cell r="D212" t="str">
            <v>Q2CS</v>
          </cell>
          <cell r="E212">
            <v>690</v>
          </cell>
          <cell r="F212">
            <v>450</v>
          </cell>
          <cell r="G212">
            <v>500</v>
          </cell>
          <cell r="H212">
            <v>8187.0479999999989</v>
          </cell>
          <cell r="I212" t="str">
            <v>/pcs</v>
          </cell>
          <cell r="J212">
            <v>0</v>
          </cell>
          <cell r="K212">
            <v>0</v>
          </cell>
          <cell r="L212">
            <v>2</v>
          </cell>
          <cell r="M212">
            <v>2</v>
          </cell>
          <cell r="N212">
            <v>2</v>
          </cell>
          <cell r="O212">
            <v>2</v>
          </cell>
          <cell r="P212">
            <v>16374.095999999998</v>
          </cell>
          <cell r="Q212">
            <v>0</v>
          </cell>
          <cell r="R212">
            <v>16374.095999999998</v>
          </cell>
          <cell r="S212">
            <v>0</v>
          </cell>
          <cell r="T212">
            <v>16374.095999999998</v>
          </cell>
          <cell r="U212">
            <v>0</v>
          </cell>
          <cell r="V212">
            <v>16374.095999999998</v>
          </cell>
          <cell r="W212">
            <v>0</v>
          </cell>
          <cell r="X212">
            <v>8</v>
          </cell>
          <cell r="Z212">
            <v>2</v>
          </cell>
          <cell r="AA212">
            <v>2</v>
          </cell>
          <cell r="AB212">
            <v>2</v>
          </cell>
          <cell r="AC212">
            <v>2</v>
          </cell>
        </row>
        <row r="213">
          <cell r="A213">
            <v>17</v>
          </cell>
          <cell r="B213" t="str">
            <v>C1</v>
          </cell>
          <cell r="C213" t="str">
            <v>Carton Box</v>
          </cell>
          <cell r="D213" t="str">
            <v>C4CS</v>
          </cell>
          <cell r="E213">
            <v>720</v>
          </cell>
          <cell r="F213">
            <v>540</v>
          </cell>
          <cell r="G213">
            <v>320</v>
          </cell>
          <cell r="H213">
            <v>9139.8509999999987</v>
          </cell>
          <cell r="I213" t="str">
            <v>/pcs</v>
          </cell>
          <cell r="J213">
            <v>0</v>
          </cell>
          <cell r="K213">
            <v>0</v>
          </cell>
          <cell r="L213">
            <v>1</v>
          </cell>
          <cell r="M213">
            <v>2</v>
          </cell>
          <cell r="N213">
            <v>1</v>
          </cell>
          <cell r="O213">
            <v>2</v>
          </cell>
          <cell r="P213">
            <v>9139.8509999999987</v>
          </cell>
          <cell r="Q213">
            <v>0</v>
          </cell>
          <cell r="R213">
            <v>18279.701999999997</v>
          </cell>
          <cell r="S213">
            <v>0</v>
          </cell>
          <cell r="T213">
            <v>9139.8509999999987</v>
          </cell>
          <cell r="U213">
            <v>0</v>
          </cell>
          <cell r="V213">
            <v>18279.701999999997</v>
          </cell>
          <cell r="W213">
            <v>0</v>
          </cell>
          <cell r="X213">
            <v>6</v>
          </cell>
          <cell r="Z213">
            <v>1</v>
          </cell>
          <cell r="AA213">
            <v>2</v>
          </cell>
          <cell r="AB213">
            <v>1</v>
          </cell>
          <cell r="AC213">
            <v>2</v>
          </cell>
        </row>
        <row r="214">
          <cell r="A214">
            <v>18</v>
          </cell>
          <cell r="B214" t="str">
            <v>C1</v>
          </cell>
          <cell r="C214" t="str">
            <v>Carton Box</v>
          </cell>
          <cell r="D214" t="str">
            <v>T2CS</v>
          </cell>
          <cell r="E214">
            <v>920</v>
          </cell>
          <cell r="F214">
            <v>200</v>
          </cell>
          <cell r="G214">
            <v>600</v>
          </cell>
          <cell r="H214">
            <v>7116.6149999999998</v>
          </cell>
          <cell r="I214" t="str">
            <v>/pcs</v>
          </cell>
          <cell r="J214">
            <v>0</v>
          </cell>
          <cell r="K214">
            <v>0</v>
          </cell>
          <cell r="L214">
            <v>1</v>
          </cell>
          <cell r="M214">
            <v>1</v>
          </cell>
          <cell r="N214">
            <v>1</v>
          </cell>
          <cell r="O214">
            <v>1</v>
          </cell>
          <cell r="P214">
            <v>7116.6149999999998</v>
          </cell>
          <cell r="Q214">
            <v>0</v>
          </cell>
          <cell r="R214">
            <v>7116.6149999999998</v>
          </cell>
          <cell r="S214">
            <v>0</v>
          </cell>
          <cell r="T214">
            <v>7116.6149999999998</v>
          </cell>
          <cell r="U214">
            <v>0</v>
          </cell>
          <cell r="V214">
            <v>7116.6149999999998</v>
          </cell>
          <cell r="W214">
            <v>0</v>
          </cell>
          <cell r="X214">
            <v>4</v>
          </cell>
          <cell r="Z214">
            <v>1</v>
          </cell>
          <cell r="AA214">
            <v>1</v>
          </cell>
          <cell r="AB214">
            <v>1</v>
          </cell>
          <cell r="AC214">
            <v>1</v>
          </cell>
        </row>
        <row r="215">
          <cell r="A215">
            <v>19</v>
          </cell>
          <cell r="B215" t="str">
            <v>C1</v>
          </cell>
          <cell r="C215" t="str">
            <v>Carton Box</v>
          </cell>
          <cell r="D215" t="str">
            <v>U2CS</v>
          </cell>
          <cell r="E215">
            <v>1080</v>
          </cell>
          <cell r="F215">
            <v>280</v>
          </cell>
          <cell r="G215">
            <v>600</v>
          </cell>
          <cell r="H215">
            <v>3893.5529999999999</v>
          </cell>
          <cell r="I215" t="str">
            <v>/pcs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Z215">
            <v>0</v>
          </cell>
          <cell r="AA215">
            <v>0</v>
          </cell>
          <cell r="AB215">
            <v>0</v>
          </cell>
          <cell r="AC215">
            <v>0</v>
          </cell>
        </row>
        <row r="216">
          <cell r="A216">
            <v>20</v>
          </cell>
          <cell r="B216" t="str">
            <v>C1</v>
          </cell>
          <cell r="C216" t="str">
            <v>Carton Box</v>
          </cell>
          <cell r="D216" t="str">
            <v>X6CS</v>
          </cell>
          <cell r="E216">
            <v>1400</v>
          </cell>
          <cell r="F216">
            <v>810</v>
          </cell>
          <cell r="G216">
            <v>600</v>
          </cell>
          <cell r="H216">
            <v>25937.414999999997</v>
          </cell>
          <cell r="I216" t="str">
            <v>/pcs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Z216">
            <v>0</v>
          </cell>
          <cell r="AA216">
            <v>0</v>
          </cell>
          <cell r="AB216">
            <v>0</v>
          </cell>
          <cell r="AC216">
            <v>0</v>
          </cell>
        </row>
        <row r="217">
          <cell r="A217" t="str">
            <v xml:space="preserve"> </v>
          </cell>
          <cell r="B217">
            <v>0</v>
          </cell>
          <cell r="C217" t="str">
            <v>TOTAL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 t="e">
            <v>#N/A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  <cell r="O217">
            <v>0</v>
          </cell>
          <cell r="P217">
            <v>361007.28044399997</v>
          </cell>
          <cell r="Q217">
            <v>0</v>
          </cell>
          <cell r="R217">
            <v>375122.88044400001</v>
          </cell>
          <cell r="S217">
            <v>489759.7095455153</v>
          </cell>
          <cell r="T217" t="e">
            <v>#N/A</v>
          </cell>
          <cell r="U217">
            <v>489759.7095455153</v>
          </cell>
          <cell r="V217" t="e">
            <v>#N/A</v>
          </cell>
          <cell r="W217">
            <v>489759.7095455153</v>
          </cell>
        </row>
        <row r="218">
          <cell r="H218" t="e">
            <v>#N/A</v>
          </cell>
          <cell r="I218">
            <v>0</v>
          </cell>
          <cell r="J218">
            <v>0</v>
          </cell>
          <cell r="K218">
            <v>0</v>
          </cell>
          <cell r="L218">
            <v>1</v>
          </cell>
          <cell r="M218">
            <v>1</v>
          </cell>
          <cell r="N218">
            <v>1</v>
          </cell>
          <cell r="O218">
            <v>1</v>
          </cell>
          <cell r="P218" t="e">
            <v>#N/A</v>
          </cell>
          <cell r="Q218">
            <v>0</v>
          </cell>
          <cell r="R218" t="e">
            <v>#N/A</v>
          </cell>
          <cell r="S218">
            <v>0</v>
          </cell>
          <cell r="T218" t="e">
            <v>#N/A</v>
          </cell>
          <cell r="U218">
            <v>0</v>
          </cell>
          <cell r="V218" t="e">
            <v>#N/A</v>
          </cell>
          <cell r="W218">
            <v>0</v>
          </cell>
          <cell r="X218">
            <v>4</v>
          </cell>
          <cell r="Z218">
            <v>1</v>
          </cell>
          <cell r="AA218">
            <v>1</v>
          </cell>
          <cell r="AB218">
            <v>1</v>
          </cell>
          <cell r="AC218">
            <v>1</v>
          </cell>
        </row>
        <row r="219">
          <cell r="A219">
            <v>1</v>
          </cell>
          <cell r="B219" t="str">
            <v>C2</v>
          </cell>
          <cell r="C219" t="str">
            <v>One Way Steel.</v>
          </cell>
          <cell r="D219" t="str">
            <v>S1</v>
          </cell>
          <cell r="E219">
            <v>2250</v>
          </cell>
          <cell r="F219">
            <v>1470</v>
          </cell>
          <cell r="G219">
            <v>730</v>
          </cell>
          <cell r="H219">
            <v>263491.20000000001</v>
          </cell>
          <cell r="I219" t="str">
            <v>/pcs</v>
          </cell>
          <cell r="J219">
            <v>485552</v>
          </cell>
          <cell r="K219">
            <v>0</v>
          </cell>
          <cell r="L219">
            <v>1</v>
          </cell>
          <cell r="M219">
            <v>1</v>
          </cell>
          <cell r="N219">
            <v>1</v>
          </cell>
          <cell r="O219">
            <v>1</v>
          </cell>
          <cell r="P219">
            <v>263491.20000000001</v>
          </cell>
          <cell r="Q219">
            <v>0</v>
          </cell>
          <cell r="R219">
            <v>263491.20000000001</v>
          </cell>
          <cell r="S219">
            <v>485552</v>
          </cell>
          <cell r="T219">
            <v>263491.20000000001</v>
          </cell>
          <cell r="U219">
            <v>485552</v>
          </cell>
          <cell r="V219">
            <v>263491.20000000001</v>
          </cell>
          <cell r="W219">
            <v>485552</v>
          </cell>
          <cell r="X219">
            <v>4</v>
          </cell>
          <cell r="Z219">
            <v>1</v>
          </cell>
          <cell r="AA219">
            <v>1</v>
          </cell>
          <cell r="AB219">
            <v>1</v>
          </cell>
          <cell r="AC219">
            <v>1</v>
          </cell>
        </row>
        <row r="220">
          <cell r="A220">
            <v>2</v>
          </cell>
          <cell r="B220" t="str">
            <v>C2</v>
          </cell>
          <cell r="C220" t="str">
            <v xml:space="preserve">Steples </v>
          </cell>
          <cell r="D220" t="str">
            <v>N13</v>
          </cell>
          <cell r="E220">
            <v>0</v>
          </cell>
          <cell r="F220">
            <v>0</v>
          </cell>
          <cell r="G220">
            <v>0</v>
          </cell>
          <cell r="H220">
            <v>47.051999999999992</v>
          </cell>
          <cell r="I220" t="str">
            <v>/pcs</v>
          </cell>
          <cell r="J220">
            <v>0</v>
          </cell>
          <cell r="K220">
            <v>0</v>
          </cell>
          <cell r="L220">
            <v>40</v>
          </cell>
          <cell r="M220">
            <v>40</v>
          </cell>
          <cell r="N220">
            <v>40</v>
          </cell>
          <cell r="O220">
            <v>40</v>
          </cell>
          <cell r="P220">
            <v>1882.08</v>
          </cell>
          <cell r="Q220">
            <v>0</v>
          </cell>
          <cell r="R220">
            <v>1882.08</v>
          </cell>
          <cell r="S220">
            <v>0</v>
          </cell>
          <cell r="T220">
            <v>1882.08</v>
          </cell>
          <cell r="U220">
            <v>0</v>
          </cell>
          <cell r="V220">
            <v>1882.08</v>
          </cell>
          <cell r="W220">
            <v>0</v>
          </cell>
          <cell r="X220">
            <v>160</v>
          </cell>
          <cell r="Z220">
            <v>40</v>
          </cell>
          <cell r="AA220">
            <v>40</v>
          </cell>
          <cell r="AB220">
            <v>40</v>
          </cell>
          <cell r="AC220">
            <v>40</v>
          </cell>
        </row>
        <row r="221">
          <cell r="A221">
            <v>3</v>
          </cell>
          <cell r="B221" t="str">
            <v>C2</v>
          </cell>
          <cell r="C221" t="str">
            <v>Plastic Sheet</v>
          </cell>
          <cell r="D221" t="str">
            <v>5L</v>
          </cell>
          <cell r="E221">
            <v>2200</v>
          </cell>
          <cell r="F221">
            <v>2000</v>
          </cell>
          <cell r="G221">
            <v>0</v>
          </cell>
          <cell r="H221">
            <v>8768.1401999999998</v>
          </cell>
          <cell r="I221" t="str">
            <v>/pcs</v>
          </cell>
          <cell r="J221">
            <v>0</v>
          </cell>
          <cell r="K221">
            <v>0</v>
          </cell>
          <cell r="L221">
            <v>1</v>
          </cell>
          <cell r="M221">
            <v>1</v>
          </cell>
          <cell r="N221">
            <v>1</v>
          </cell>
          <cell r="O221">
            <v>1</v>
          </cell>
          <cell r="P221">
            <v>8768.1401999999998</v>
          </cell>
          <cell r="Q221">
            <v>0</v>
          </cell>
          <cell r="R221">
            <v>8768.1401999999998</v>
          </cell>
          <cell r="S221">
            <v>0</v>
          </cell>
          <cell r="T221">
            <v>8768.1401999999998</v>
          </cell>
          <cell r="U221">
            <v>0</v>
          </cell>
          <cell r="V221">
            <v>8768.1401999999998</v>
          </cell>
          <cell r="W221">
            <v>0</v>
          </cell>
          <cell r="X221">
            <v>4</v>
          </cell>
          <cell r="Z221">
            <v>1</v>
          </cell>
          <cell r="AA221">
            <v>1</v>
          </cell>
          <cell r="AB221">
            <v>1</v>
          </cell>
          <cell r="AC221">
            <v>1</v>
          </cell>
        </row>
        <row r="222">
          <cell r="A222">
            <v>4</v>
          </cell>
          <cell r="B222" t="str">
            <v>C2</v>
          </cell>
          <cell r="C222" t="str">
            <v>Plastic Sheet</v>
          </cell>
          <cell r="D222" t="str">
            <v>5E</v>
          </cell>
          <cell r="E222">
            <v>1000</v>
          </cell>
          <cell r="F222">
            <v>1000</v>
          </cell>
          <cell r="G222">
            <v>0</v>
          </cell>
          <cell r="H222">
            <v>1811.502</v>
          </cell>
          <cell r="I222" t="str">
            <v>/pcs</v>
          </cell>
          <cell r="J222">
            <v>0</v>
          </cell>
          <cell r="K222">
            <v>0</v>
          </cell>
          <cell r="L222">
            <v>1</v>
          </cell>
          <cell r="M222">
            <v>1</v>
          </cell>
          <cell r="N222">
            <v>1</v>
          </cell>
          <cell r="O222">
            <v>1</v>
          </cell>
          <cell r="P222">
            <v>1811.502</v>
          </cell>
          <cell r="Q222">
            <v>0</v>
          </cell>
          <cell r="R222">
            <v>1811.502</v>
          </cell>
          <cell r="S222">
            <v>0</v>
          </cell>
          <cell r="T222">
            <v>1811.502</v>
          </cell>
          <cell r="U222">
            <v>0</v>
          </cell>
          <cell r="V222">
            <v>1811.502</v>
          </cell>
          <cell r="W222">
            <v>0</v>
          </cell>
          <cell r="X222">
            <v>4</v>
          </cell>
          <cell r="Z222">
            <v>1</v>
          </cell>
          <cell r="AA222">
            <v>1</v>
          </cell>
          <cell r="AB222">
            <v>1</v>
          </cell>
          <cell r="AC222">
            <v>1</v>
          </cell>
        </row>
        <row r="223">
          <cell r="A223">
            <v>5</v>
          </cell>
          <cell r="B223" t="str">
            <v>C2</v>
          </cell>
          <cell r="C223" t="str">
            <v>Plastic Sheet</v>
          </cell>
          <cell r="D223" t="str">
            <v>5N</v>
          </cell>
          <cell r="E223">
            <v>1500</v>
          </cell>
          <cell r="F223">
            <v>2280</v>
          </cell>
          <cell r="G223">
            <v>0</v>
          </cell>
          <cell r="H223">
            <v>6195.5720999999994</v>
          </cell>
          <cell r="I223" t="str">
            <v>/pcs</v>
          </cell>
          <cell r="J223">
            <v>0</v>
          </cell>
          <cell r="K223">
            <v>0</v>
          </cell>
          <cell r="L223">
            <v>1</v>
          </cell>
          <cell r="M223">
            <v>1</v>
          </cell>
          <cell r="N223">
            <v>1</v>
          </cell>
          <cell r="O223">
            <v>1</v>
          </cell>
          <cell r="P223">
            <v>6195.5720999999994</v>
          </cell>
          <cell r="Q223">
            <v>0</v>
          </cell>
          <cell r="R223">
            <v>6195.5720999999994</v>
          </cell>
          <cell r="S223">
            <v>0</v>
          </cell>
          <cell r="T223">
            <v>6195.5720999999994</v>
          </cell>
          <cell r="U223">
            <v>0</v>
          </cell>
          <cell r="V223">
            <v>6195.5720999999994</v>
          </cell>
          <cell r="W223">
            <v>0</v>
          </cell>
          <cell r="X223">
            <v>4</v>
          </cell>
          <cell r="Z223">
            <v>1</v>
          </cell>
          <cell r="AA223">
            <v>1</v>
          </cell>
          <cell r="AB223">
            <v>1</v>
          </cell>
          <cell r="AC223">
            <v>1</v>
          </cell>
        </row>
        <row r="224">
          <cell r="A224">
            <v>6</v>
          </cell>
          <cell r="B224" t="str">
            <v>C2</v>
          </cell>
          <cell r="C224" t="str">
            <v>Plastic Sheet</v>
          </cell>
          <cell r="D224" t="str">
            <v>5F</v>
          </cell>
          <cell r="E224">
            <v>1500</v>
          </cell>
          <cell r="F224">
            <v>500</v>
          </cell>
          <cell r="G224">
            <v>0</v>
          </cell>
          <cell r="H224">
            <v>1358.6264999999999</v>
          </cell>
          <cell r="I224" t="str">
            <v>/pcs</v>
          </cell>
          <cell r="J224">
            <v>0</v>
          </cell>
          <cell r="K224">
            <v>0</v>
          </cell>
          <cell r="L224">
            <v>1</v>
          </cell>
          <cell r="M224">
            <v>1</v>
          </cell>
          <cell r="N224">
            <v>1</v>
          </cell>
          <cell r="O224">
            <v>1</v>
          </cell>
          <cell r="P224">
            <v>1358.6264999999999</v>
          </cell>
          <cell r="Q224">
            <v>0</v>
          </cell>
          <cell r="R224">
            <v>1358.6264999999999</v>
          </cell>
          <cell r="S224">
            <v>0</v>
          </cell>
          <cell r="T224">
            <v>1358.6264999999999</v>
          </cell>
          <cell r="U224">
            <v>0</v>
          </cell>
          <cell r="V224">
            <v>1358.6264999999999</v>
          </cell>
          <cell r="W224">
            <v>0</v>
          </cell>
          <cell r="X224">
            <v>4</v>
          </cell>
          <cell r="Z224">
            <v>1</v>
          </cell>
          <cell r="AA224">
            <v>1</v>
          </cell>
          <cell r="AB224">
            <v>1</v>
          </cell>
          <cell r="AC224">
            <v>1</v>
          </cell>
        </row>
        <row r="225">
          <cell r="A225">
            <v>7</v>
          </cell>
          <cell r="B225" t="str">
            <v>C2</v>
          </cell>
          <cell r="C225" t="str">
            <v>Plastic Bag</v>
          </cell>
          <cell r="D225" t="str">
            <v>3A</v>
          </cell>
          <cell r="E225">
            <v>250</v>
          </cell>
          <cell r="F225">
            <v>200</v>
          </cell>
          <cell r="G225">
            <v>0</v>
          </cell>
          <cell r="H225">
            <v>90.575099999999992</v>
          </cell>
          <cell r="I225" t="str">
            <v>/pcs</v>
          </cell>
          <cell r="J225">
            <v>0</v>
          </cell>
          <cell r="K225">
            <v>0</v>
          </cell>
          <cell r="L225">
            <v>20</v>
          </cell>
          <cell r="M225">
            <v>10</v>
          </cell>
          <cell r="N225">
            <v>10</v>
          </cell>
          <cell r="O225">
            <v>10</v>
          </cell>
          <cell r="P225">
            <v>1811.502</v>
          </cell>
          <cell r="Q225">
            <v>0</v>
          </cell>
          <cell r="R225">
            <v>905.75099999999998</v>
          </cell>
          <cell r="S225">
            <v>0</v>
          </cell>
          <cell r="T225">
            <v>905.75099999999998</v>
          </cell>
          <cell r="U225">
            <v>0</v>
          </cell>
          <cell r="V225">
            <v>905.75099999999998</v>
          </cell>
          <cell r="W225">
            <v>0</v>
          </cell>
          <cell r="X225">
            <v>50</v>
          </cell>
          <cell r="Z225">
            <v>20</v>
          </cell>
          <cell r="AA225">
            <v>10</v>
          </cell>
          <cell r="AB225">
            <v>10</v>
          </cell>
          <cell r="AC225">
            <v>10</v>
          </cell>
        </row>
        <row r="226">
          <cell r="A226">
            <v>8</v>
          </cell>
          <cell r="B226" t="str">
            <v>C2</v>
          </cell>
          <cell r="C226" t="str">
            <v>Plastic Bag</v>
          </cell>
          <cell r="D226" t="str">
            <v>3B</v>
          </cell>
          <cell r="E226">
            <v>450</v>
          </cell>
          <cell r="F226">
            <v>300</v>
          </cell>
          <cell r="G226">
            <v>0</v>
          </cell>
          <cell r="H226">
            <v>244.67039999999997</v>
          </cell>
          <cell r="I226" t="str">
            <v>/pcs</v>
          </cell>
          <cell r="J226">
            <v>0</v>
          </cell>
          <cell r="K226">
            <v>0</v>
          </cell>
          <cell r="L226">
            <v>17</v>
          </cell>
          <cell r="M226">
            <v>17</v>
          </cell>
          <cell r="N226">
            <v>17</v>
          </cell>
          <cell r="O226">
            <v>17</v>
          </cell>
          <cell r="P226">
            <v>4159.3967999999995</v>
          </cell>
          <cell r="Q226">
            <v>0</v>
          </cell>
          <cell r="R226">
            <v>4159.3967999999995</v>
          </cell>
          <cell r="S226">
            <v>0</v>
          </cell>
          <cell r="T226">
            <v>4159.3967999999995</v>
          </cell>
          <cell r="U226">
            <v>0</v>
          </cell>
          <cell r="V226">
            <v>4159.3967999999995</v>
          </cell>
          <cell r="W226">
            <v>0</v>
          </cell>
          <cell r="X226">
            <v>68</v>
          </cell>
          <cell r="Z226">
            <v>17</v>
          </cell>
          <cell r="AA226">
            <v>17</v>
          </cell>
          <cell r="AB226">
            <v>17</v>
          </cell>
          <cell r="AC226">
            <v>17</v>
          </cell>
        </row>
        <row r="227">
          <cell r="A227">
            <v>9</v>
          </cell>
          <cell r="B227" t="str">
            <v>C2</v>
          </cell>
          <cell r="C227" t="str">
            <v>Plastic Bag</v>
          </cell>
          <cell r="D227" t="str">
            <v>3C</v>
          </cell>
          <cell r="E227">
            <v>750</v>
          </cell>
          <cell r="F227">
            <v>500</v>
          </cell>
          <cell r="G227">
            <v>0</v>
          </cell>
          <cell r="H227">
            <v>679.90139999999997</v>
          </cell>
          <cell r="I227" t="str">
            <v>/pcs</v>
          </cell>
          <cell r="J227">
            <v>0</v>
          </cell>
          <cell r="K227">
            <v>0</v>
          </cell>
          <cell r="L227">
            <v>20</v>
          </cell>
          <cell r="M227">
            <v>20</v>
          </cell>
          <cell r="N227">
            <v>10</v>
          </cell>
          <cell r="O227">
            <v>20</v>
          </cell>
          <cell r="P227">
            <v>13598.027999999998</v>
          </cell>
          <cell r="Q227">
            <v>0</v>
          </cell>
          <cell r="R227">
            <v>13598.027999999998</v>
          </cell>
          <cell r="S227">
            <v>0</v>
          </cell>
          <cell r="T227">
            <v>6799.0139999999992</v>
          </cell>
          <cell r="U227">
            <v>0</v>
          </cell>
          <cell r="V227">
            <v>13598.027999999998</v>
          </cell>
          <cell r="W227">
            <v>0</v>
          </cell>
          <cell r="X227">
            <v>70</v>
          </cell>
          <cell r="Z227">
            <v>20</v>
          </cell>
          <cell r="AA227">
            <v>20</v>
          </cell>
          <cell r="AB227">
            <v>10</v>
          </cell>
          <cell r="AC227">
            <v>20</v>
          </cell>
        </row>
        <row r="228">
          <cell r="A228">
            <v>10</v>
          </cell>
          <cell r="B228" t="str">
            <v>C2</v>
          </cell>
          <cell r="C228" t="str">
            <v>Plastic Bag</v>
          </cell>
          <cell r="D228" t="str">
            <v>3D</v>
          </cell>
          <cell r="E228">
            <v>850</v>
          </cell>
          <cell r="F228">
            <v>200</v>
          </cell>
          <cell r="G228">
            <v>0</v>
          </cell>
          <cell r="H228">
            <v>308.19059999999996</v>
          </cell>
          <cell r="I228" t="str">
            <v>/pcs</v>
          </cell>
          <cell r="J228">
            <v>0</v>
          </cell>
          <cell r="K228">
            <v>0</v>
          </cell>
          <cell r="L228">
            <v>2</v>
          </cell>
          <cell r="M228">
            <v>2</v>
          </cell>
          <cell r="N228">
            <v>2</v>
          </cell>
          <cell r="O228">
            <v>2</v>
          </cell>
          <cell r="P228">
            <v>3081.9059999999995</v>
          </cell>
          <cell r="Q228">
            <v>0</v>
          </cell>
          <cell r="R228">
            <v>3081.9059999999995</v>
          </cell>
          <cell r="S228">
            <v>0</v>
          </cell>
          <cell r="T228">
            <v>3081.9059999999995</v>
          </cell>
          <cell r="U228">
            <v>0</v>
          </cell>
          <cell r="V228">
            <v>3081.9059999999995</v>
          </cell>
          <cell r="W228">
            <v>0</v>
          </cell>
          <cell r="X228">
            <v>8</v>
          </cell>
          <cell r="Z228">
            <v>2</v>
          </cell>
          <cell r="AA228">
            <v>2</v>
          </cell>
          <cell r="AB228">
            <v>2</v>
          </cell>
          <cell r="AC228">
            <v>2</v>
          </cell>
        </row>
        <row r="229">
          <cell r="A229">
            <v>11</v>
          </cell>
          <cell r="B229" t="str">
            <v>C2</v>
          </cell>
          <cell r="C229" t="str">
            <v xml:space="preserve">Nailer </v>
          </cell>
          <cell r="D229" t="str">
            <v>BK50</v>
          </cell>
          <cell r="E229">
            <v>0</v>
          </cell>
          <cell r="F229">
            <v>0</v>
          </cell>
          <cell r="G229">
            <v>0</v>
          </cell>
          <cell r="H229">
            <v>65.872799999999998</v>
          </cell>
          <cell r="I229" t="str">
            <v>/pcs</v>
          </cell>
          <cell r="J229">
            <v>0</v>
          </cell>
          <cell r="K229">
            <v>0</v>
          </cell>
          <cell r="L229">
            <v>60</v>
          </cell>
          <cell r="M229">
            <v>60</v>
          </cell>
          <cell r="N229">
            <v>60</v>
          </cell>
          <cell r="O229">
            <v>60</v>
          </cell>
          <cell r="P229">
            <v>3952.3679999999999</v>
          </cell>
          <cell r="Q229">
            <v>0</v>
          </cell>
          <cell r="R229">
            <v>3952.3679999999999</v>
          </cell>
          <cell r="S229">
            <v>0</v>
          </cell>
          <cell r="T229">
            <v>3952.3679999999999</v>
          </cell>
          <cell r="U229">
            <v>0</v>
          </cell>
          <cell r="V229">
            <v>3952.3679999999999</v>
          </cell>
          <cell r="W229">
            <v>0</v>
          </cell>
          <cell r="X229">
            <v>240</v>
          </cell>
          <cell r="Z229">
            <v>60</v>
          </cell>
          <cell r="AA229">
            <v>60</v>
          </cell>
          <cell r="AB229">
            <v>60</v>
          </cell>
          <cell r="AC229">
            <v>60</v>
          </cell>
        </row>
        <row r="230">
          <cell r="A230">
            <v>12</v>
          </cell>
          <cell r="B230" t="str">
            <v>C2</v>
          </cell>
          <cell r="C230" t="str">
            <v>lack Band</v>
          </cell>
          <cell r="D230" t="str">
            <v>TC5</v>
          </cell>
          <cell r="E230">
            <v>0</v>
          </cell>
          <cell r="F230">
            <v>0</v>
          </cell>
          <cell r="G230">
            <v>0</v>
          </cell>
          <cell r="H230">
            <v>4822.83</v>
          </cell>
          <cell r="I230" t="str">
            <v>/rol</v>
          </cell>
          <cell r="J230">
            <v>0</v>
          </cell>
          <cell r="K230">
            <v>0</v>
          </cell>
          <cell r="L230">
            <v>12.875999999999999</v>
          </cell>
          <cell r="M230">
            <v>13.26</v>
          </cell>
          <cell r="N230">
            <v>12.8</v>
          </cell>
          <cell r="O230">
            <v>12.3</v>
          </cell>
          <cell r="P230">
            <v>689.98621199999991</v>
          </cell>
          <cell r="Q230">
            <v>0</v>
          </cell>
          <cell r="R230">
            <v>710.56362000000001</v>
          </cell>
          <cell r="S230">
            <v>0</v>
          </cell>
          <cell r="T230">
            <v>685.91359999999997</v>
          </cell>
          <cell r="U230">
            <v>0</v>
          </cell>
          <cell r="V230">
            <v>659.12009999999998</v>
          </cell>
          <cell r="W230">
            <v>0</v>
          </cell>
          <cell r="X230">
            <v>51.236000000000004</v>
          </cell>
          <cell r="Z230">
            <v>12.875999999999999</v>
          </cell>
          <cell r="AA230">
            <v>13.26</v>
          </cell>
          <cell r="AB230">
            <v>12.8</v>
          </cell>
          <cell r="AC230">
            <v>12.3</v>
          </cell>
        </row>
        <row r="231">
          <cell r="A231">
            <v>13</v>
          </cell>
          <cell r="B231" t="str">
            <v>C2</v>
          </cell>
          <cell r="C231" t="str">
            <v>Kumishikiri</v>
          </cell>
          <cell r="D231" t="str">
            <v>4B</v>
          </cell>
          <cell r="E231">
            <v>350</v>
          </cell>
          <cell r="F231">
            <v>250</v>
          </cell>
          <cell r="G231">
            <v>60</v>
          </cell>
          <cell r="H231">
            <v>3199.5359999999996</v>
          </cell>
          <cell r="I231" t="str">
            <v>/pcs</v>
          </cell>
          <cell r="J231">
            <v>0</v>
          </cell>
          <cell r="K231">
            <v>0</v>
          </cell>
          <cell r="L231">
            <v>1</v>
          </cell>
          <cell r="M231">
            <v>1</v>
          </cell>
          <cell r="N231">
            <v>1</v>
          </cell>
          <cell r="O231">
            <v>1</v>
          </cell>
          <cell r="P231">
            <v>3199.5359999999996</v>
          </cell>
          <cell r="Q231">
            <v>0</v>
          </cell>
          <cell r="R231">
            <v>3199.5359999999996</v>
          </cell>
          <cell r="S231">
            <v>0</v>
          </cell>
          <cell r="T231">
            <v>3199.5359999999996</v>
          </cell>
          <cell r="U231">
            <v>0</v>
          </cell>
          <cell r="V231">
            <v>3199.5359999999996</v>
          </cell>
          <cell r="W231">
            <v>0</v>
          </cell>
          <cell r="X231">
            <v>4</v>
          </cell>
          <cell r="Z231">
            <v>1</v>
          </cell>
          <cell r="AA231">
            <v>1</v>
          </cell>
          <cell r="AB231">
            <v>1</v>
          </cell>
          <cell r="AC231">
            <v>1</v>
          </cell>
        </row>
        <row r="232">
          <cell r="A232">
            <v>14</v>
          </cell>
          <cell r="B232" t="str">
            <v>C2</v>
          </cell>
          <cell r="C232" t="str">
            <v>Kumishikiri</v>
          </cell>
          <cell r="D232" t="str">
            <v>4C</v>
          </cell>
          <cell r="E232">
            <v>350</v>
          </cell>
          <cell r="F232">
            <v>250</v>
          </cell>
          <cell r="G232">
            <v>60</v>
          </cell>
          <cell r="H232">
            <v>6399.0719999999992</v>
          </cell>
          <cell r="I232" t="str">
            <v>/pcs</v>
          </cell>
          <cell r="J232">
            <v>0</v>
          </cell>
          <cell r="K232">
            <v>0</v>
          </cell>
          <cell r="L232">
            <v>2</v>
          </cell>
          <cell r="M232">
            <v>2</v>
          </cell>
          <cell r="N232">
            <v>2</v>
          </cell>
          <cell r="O232">
            <v>2</v>
          </cell>
          <cell r="P232">
            <v>12798.143999999998</v>
          </cell>
          <cell r="Q232">
            <v>0</v>
          </cell>
          <cell r="R232">
            <v>12798.143999999998</v>
          </cell>
          <cell r="S232">
            <v>0</v>
          </cell>
          <cell r="T232">
            <v>12798.143999999998</v>
          </cell>
          <cell r="U232">
            <v>0</v>
          </cell>
          <cell r="V232">
            <v>12798.143999999998</v>
          </cell>
          <cell r="W232">
            <v>0</v>
          </cell>
          <cell r="X232">
            <v>8</v>
          </cell>
          <cell r="Z232">
            <v>2</v>
          </cell>
          <cell r="AA232">
            <v>2</v>
          </cell>
          <cell r="AB232">
            <v>2</v>
          </cell>
          <cell r="AC232">
            <v>2</v>
          </cell>
        </row>
        <row r="233">
          <cell r="A233">
            <v>15</v>
          </cell>
          <cell r="B233" t="str">
            <v>C2</v>
          </cell>
          <cell r="C233" t="str">
            <v>Kumishikiri</v>
          </cell>
          <cell r="D233" t="str">
            <v>4E</v>
          </cell>
          <cell r="E233">
            <v>520</v>
          </cell>
          <cell r="F233">
            <v>330</v>
          </cell>
          <cell r="G233">
            <v>200</v>
          </cell>
          <cell r="H233">
            <v>10798.433999999999</v>
          </cell>
          <cell r="I233" t="str">
            <v>/pcs</v>
          </cell>
          <cell r="J233">
            <v>0</v>
          </cell>
          <cell r="K233">
            <v>0</v>
          </cell>
          <cell r="L233">
            <v>0</v>
          </cell>
          <cell r="M233">
            <v>4</v>
          </cell>
          <cell r="N233">
            <v>2</v>
          </cell>
          <cell r="O233">
            <v>2</v>
          </cell>
          <cell r="P233">
            <v>0</v>
          </cell>
          <cell r="Q233">
            <v>0</v>
          </cell>
          <cell r="R233">
            <v>43193.735999999997</v>
          </cell>
          <cell r="S233">
            <v>0</v>
          </cell>
          <cell r="T233">
            <v>21596.867999999999</v>
          </cell>
          <cell r="U233">
            <v>0</v>
          </cell>
          <cell r="V233">
            <v>21596.867999999999</v>
          </cell>
          <cell r="W233">
            <v>0</v>
          </cell>
          <cell r="X233">
            <v>8</v>
          </cell>
          <cell r="Z233">
            <v>0</v>
          </cell>
          <cell r="AA233">
            <v>4</v>
          </cell>
          <cell r="AB233">
            <v>2</v>
          </cell>
          <cell r="AC233">
            <v>2</v>
          </cell>
        </row>
        <row r="234">
          <cell r="A234">
            <v>16</v>
          </cell>
          <cell r="B234" t="str">
            <v>C2</v>
          </cell>
          <cell r="C234" t="str">
            <v>Kumishikiri</v>
          </cell>
          <cell r="D234" t="str">
            <v>4F</v>
          </cell>
          <cell r="E234">
            <v>520</v>
          </cell>
          <cell r="F234">
            <v>340</v>
          </cell>
          <cell r="G234">
            <v>104</v>
          </cell>
          <cell r="H234">
            <v>3517.1369999999997</v>
          </cell>
          <cell r="I234" t="str">
            <v>/pcs</v>
          </cell>
          <cell r="J234">
            <v>0</v>
          </cell>
          <cell r="K234">
            <v>0</v>
          </cell>
          <cell r="L234">
            <v>1</v>
          </cell>
          <cell r="M234">
            <v>1</v>
          </cell>
          <cell r="N234">
            <v>1</v>
          </cell>
          <cell r="O234">
            <v>1</v>
          </cell>
          <cell r="P234">
            <v>3517.1369999999997</v>
          </cell>
          <cell r="Q234">
            <v>0</v>
          </cell>
          <cell r="R234">
            <v>3517.1369999999997</v>
          </cell>
          <cell r="S234">
            <v>0</v>
          </cell>
          <cell r="T234">
            <v>3517.1369999999997</v>
          </cell>
          <cell r="U234">
            <v>0</v>
          </cell>
          <cell r="V234">
            <v>3517.1369999999997</v>
          </cell>
          <cell r="W234">
            <v>0</v>
          </cell>
          <cell r="X234">
            <v>4</v>
          </cell>
          <cell r="Z234">
            <v>1</v>
          </cell>
          <cell r="AA234">
            <v>1</v>
          </cell>
          <cell r="AB234">
            <v>1</v>
          </cell>
          <cell r="AC234">
            <v>1</v>
          </cell>
        </row>
        <row r="235">
          <cell r="A235">
            <v>17</v>
          </cell>
          <cell r="B235" t="str">
            <v>C2</v>
          </cell>
          <cell r="C235" t="str">
            <v>Kumishikiri</v>
          </cell>
          <cell r="D235" t="str">
            <v>4G2</v>
          </cell>
          <cell r="E235">
            <v>530</v>
          </cell>
          <cell r="F235">
            <v>340</v>
          </cell>
          <cell r="G235">
            <v>140</v>
          </cell>
          <cell r="H235">
            <v>5199.2459999999992</v>
          </cell>
          <cell r="I235" t="str">
            <v>/pcs</v>
          </cell>
          <cell r="J235">
            <v>0</v>
          </cell>
          <cell r="K235">
            <v>0</v>
          </cell>
          <cell r="L235">
            <v>1</v>
          </cell>
          <cell r="M235">
            <v>1</v>
          </cell>
          <cell r="N235">
            <v>1</v>
          </cell>
          <cell r="O235">
            <v>1</v>
          </cell>
          <cell r="P235">
            <v>5199.2459999999992</v>
          </cell>
          <cell r="Q235">
            <v>0</v>
          </cell>
          <cell r="R235">
            <v>5199.2459999999992</v>
          </cell>
          <cell r="S235">
            <v>0</v>
          </cell>
          <cell r="T235">
            <v>5199.2459999999992</v>
          </cell>
          <cell r="U235">
            <v>0</v>
          </cell>
          <cell r="V235">
            <v>5199.2459999999992</v>
          </cell>
          <cell r="W235">
            <v>0</v>
          </cell>
          <cell r="X235">
            <v>4</v>
          </cell>
          <cell r="Z235">
            <v>1</v>
          </cell>
          <cell r="AA235">
            <v>1</v>
          </cell>
          <cell r="AB235">
            <v>1</v>
          </cell>
          <cell r="AC235">
            <v>1</v>
          </cell>
        </row>
        <row r="236">
          <cell r="A236">
            <v>18</v>
          </cell>
          <cell r="B236" t="str">
            <v>C2</v>
          </cell>
          <cell r="C236" t="str">
            <v>Kumishikiri</v>
          </cell>
          <cell r="D236" t="str">
            <v>4I</v>
          </cell>
          <cell r="E236">
            <v>700</v>
          </cell>
          <cell r="F236">
            <v>400</v>
          </cell>
          <cell r="G236">
            <v>220</v>
          </cell>
          <cell r="H236">
            <v>7198.9559999999992</v>
          </cell>
          <cell r="I236" t="str">
            <v>/pcs</v>
          </cell>
          <cell r="J236">
            <v>0</v>
          </cell>
          <cell r="K236">
            <v>0</v>
          </cell>
          <cell r="L236">
            <v>1</v>
          </cell>
          <cell r="M236">
            <v>1</v>
          </cell>
          <cell r="N236">
            <v>1</v>
          </cell>
          <cell r="O236">
            <v>1</v>
          </cell>
          <cell r="P236">
            <v>7198.9559999999992</v>
          </cell>
          <cell r="Q236">
            <v>0</v>
          </cell>
          <cell r="R236">
            <v>7198.9559999999992</v>
          </cell>
          <cell r="S236">
            <v>0</v>
          </cell>
          <cell r="T236">
            <v>7198.9559999999992</v>
          </cell>
          <cell r="U236">
            <v>0</v>
          </cell>
          <cell r="V236">
            <v>7198.9559999999992</v>
          </cell>
          <cell r="W236">
            <v>0</v>
          </cell>
          <cell r="X236">
            <v>4</v>
          </cell>
          <cell r="Z236">
            <v>1</v>
          </cell>
          <cell r="AA236">
            <v>1</v>
          </cell>
          <cell r="AB236">
            <v>1</v>
          </cell>
          <cell r="AC236">
            <v>1</v>
          </cell>
        </row>
        <row r="237">
          <cell r="A237">
            <v>19</v>
          </cell>
          <cell r="B237" t="str">
            <v>C2</v>
          </cell>
          <cell r="C237" t="str">
            <v>Kumishikiri</v>
          </cell>
          <cell r="D237" t="str">
            <v>4M</v>
          </cell>
          <cell r="E237">
            <v>800</v>
          </cell>
          <cell r="F237">
            <v>330</v>
          </cell>
          <cell r="G237">
            <v>250</v>
          </cell>
          <cell r="H237">
            <v>13280.427</v>
          </cell>
          <cell r="I237" t="str">
            <v>/pcs</v>
          </cell>
          <cell r="J237">
            <v>0</v>
          </cell>
          <cell r="K237">
            <v>0</v>
          </cell>
          <cell r="L237">
            <v>2</v>
          </cell>
          <cell r="M237">
            <v>2</v>
          </cell>
          <cell r="N237">
            <v>2</v>
          </cell>
          <cell r="O237">
            <v>2</v>
          </cell>
          <cell r="P237">
            <v>26560.853999999999</v>
          </cell>
          <cell r="Q237">
            <v>0</v>
          </cell>
          <cell r="R237">
            <v>26560.853999999999</v>
          </cell>
          <cell r="S237">
            <v>0</v>
          </cell>
          <cell r="T237">
            <v>26560.853999999999</v>
          </cell>
          <cell r="U237">
            <v>0</v>
          </cell>
          <cell r="V237">
            <v>26560.853999999999</v>
          </cell>
          <cell r="W237">
            <v>0</v>
          </cell>
          <cell r="X237">
            <v>8</v>
          </cell>
          <cell r="Z237">
            <v>2</v>
          </cell>
          <cell r="AA237">
            <v>2</v>
          </cell>
          <cell r="AB237">
            <v>2</v>
          </cell>
          <cell r="AC237">
            <v>2</v>
          </cell>
        </row>
        <row r="238">
          <cell r="A238">
            <v>20</v>
          </cell>
          <cell r="B238" t="str">
            <v>C2</v>
          </cell>
          <cell r="C238" t="str">
            <v>Indirect Material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 t="e">
            <v>#N/A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  <cell r="O238">
            <v>0</v>
          </cell>
          <cell r="P238">
            <v>4425.4079999999994</v>
          </cell>
          <cell r="Q238">
            <v>0</v>
          </cell>
          <cell r="R238">
            <v>4425.4079999999994</v>
          </cell>
          <cell r="S238">
            <v>4207.7095455153303</v>
          </cell>
          <cell r="T238">
            <v>4425.4079999999994</v>
          </cell>
          <cell r="U238">
            <v>4207.7095455153303</v>
          </cell>
          <cell r="V238">
            <v>4449.2371199999998</v>
          </cell>
          <cell r="W238">
            <v>4230.3664430681056</v>
          </cell>
          <cell r="X238">
            <v>0</v>
          </cell>
        </row>
        <row r="239">
          <cell r="A239">
            <v>21</v>
          </cell>
          <cell r="B239" t="str">
            <v>C2</v>
          </cell>
          <cell r="C239" t="str">
            <v>Carton Sheet</v>
          </cell>
          <cell r="D239" t="str">
            <v>2B</v>
          </cell>
          <cell r="E239">
            <v>400</v>
          </cell>
          <cell r="F239">
            <v>150</v>
          </cell>
          <cell r="G239">
            <v>0</v>
          </cell>
          <cell r="H239">
            <v>199.97099999999998</v>
          </cell>
          <cell r="I239" t="str">
            <v>/pcs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  <cell r="O239">
            <v>0</v>
          </cell>
          <cell r="P239">
            <v>0</v>
          </cell>
          <cell r="Q239">
            <v>0</v>
          </cell>
          <cell r="R239">
            <v>0</v>
          </cell>
          <cell r="S239">
            <v>0</v>
          </cell>
          <cell r="T239">
            <v>0</v>
          </cell>
          <cell r="U239">
            <v>0</v>
          </cell>
          <cell r="V239">
            <v>0</v>
          </cell>
          <cell r="W239">
            <v>0</v>
          </cell>
          <cell r="X239">
            <v>0</v>
          </cell>
        </row>
        <row r="240">
          <cell r="A240">
            <v>22</v>
          </cell>
          <cell r="B240" t="str">
            <v>C2</v>
          </cell>
          <cell r="C240">
            <v>0</v>
          </cell>
          <cell r="D240" t="str">
            <v>2C</v>
          </cell>
          <cell r="E240">
            <v>0</v>
          </cell>
          <cell r="F240">
            <v>0</v>
          </cell>
          <cell r="G240">
            <v>0</v>
          </cell>
          <cell r="H240">
            <v>258.786</v>
          </cell>
          <cell r="I240">
            <v>0</v>
          </cell>
          <cell r="J240">
            <v>0</v>
          </cell>
          <cell r="K240">
            <v>0</v>
          </cell>
          <cell r="L240">
            <v>8</v>
          </cell>
          <cell r="M240">
            <v>8</v>
          </cell>
          <cell r="N240">
            <v>8</v>
          </cell>
          <cell r="O240">
            <v>8</v>
          </cell>
          <cell r="P240">
            <v>2070.288</v>
          </cell>
          <cell r="Q240">
            <v>0</v>
          </cell>
          <cell r="R240">
            <v>2070.288</v>
          </cell>
          <cell r="S240">
            <v>0</v>
          </cell>
          <cell r="T240">
            <v>2070.288</v>
          </cell>
          <cell r="U240">
            <v>0</v>
          </cell>
          <cell r="V240">
            <v>2070.288</v>
          </cell>
          <cell r="W240">
            <v>0</v>
          </cell>
          <cell r="X240">
            <v>32</v>
          </cell>
          <cell r="Z240">
            <v>8</v>
          </cell>
          <cell r="AA240">
            <v>8</v>
          </cell>
          <cell r="AB240">
            <v>8</v>
          </cell>
          <cell r="AC240">
            <v>8</v>
          </cell>
        </row>
        <row r="241">
          <cell r="A241">
            <v>23</v>
          </cell>
          <cell r="B241" t="str">
            <v>C2</v>
          </cell>
          <cell r="C241" t="str">
            <v>Carton Sheet</v>
          </cell>
          <cell r="D241" t="str">
            <v>2D</v>
          </cell>
          <cell r="E241">
            <v>600</v>
          </cell>
          <cell r="F241">
            <v>200</v>
          </cell>
          <cell r="G241">
            <v>0</v>
          </cell>
          <cell r="H241">
            <v>399.94199999999995</v>
          </cell>
          <cell r="I241" t="str">
            <v>/pcs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Z241">
            <v>0</v>
          </cell>
          <cell r="AA241">
            <v>0</v>
          </cell>
          <cell r="AB241">
            <v>0</v>
          </cell>
          <cell r="AC241">
            <v>0</v>
          </cell>
        </row>
        <row r="242">
          <cell r="A242">
            <v>24</v>
          </cell>
          <cell r="B242" t="str">
            <v>C2</v>
          </cell>
          <cell r="C242" t="str">
            <v>Carton Sheet</v>
          </cell>
          <cell r="D242" t="str">
            <v>2E</v>
          </cell>
          <cell r="E242">
            <v>710</v>
          </cell>
          <cell r="F242">
            <v>400</v>
          </cell>
          <cell r="G242">
            <v>0</v>
          </cell>
          <cell r="H242">
            <v>941.04</v>
          </cell>
          <cell r="I242" t="str">
            <v>/pcs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Z242">
            <v>0</v>
          </cell>
          <cell r="AA242">
            <v>0</v>
          </cell>
          <cell r="AB242">
            <v>0</v>
          </cell>
          <cell r="AC242">
            <v>0</v>
          </cell>
        </row>
        <row r="243">
          <cell r="A243">
            <v>25</v>
          </cell>
          <cell r="B243" t="str">
            <v>C2</v>
          </cell>
          <cell r="C243" t="str">
            <v>Carton Box</v>
          </cell>
          <cell r="D243" t="str">
            <v>A1CS</v>
          </cell>
          <cell r="E243">
            <v>360</v>
          </cell>
          <cell r="F243">
            <v>270</v>
          </cell>
          <cell r="G243">
            <v>80</v>
          </cell>
          <cell r="H243">
            <v>1929.1319999999998</v>
          </cell>
          <cell r="I243" t="str">
            <v>/pcs</v>
          </cell>
          <cell r="J243">
            <v>0</v>
          </cell>
          <cell r="K243">
            <v>0</v>
          </cell>
          <cell r="L243">
            <v>1</v>
          </cell>
          <cell r="M243">
            <v>2</v>
          </cell>
          <cell r="N243">
            <v>1</v>
          </cell>
          <cell r="O243">
            <v>2</v>
          </cell>
          <cell r="P243">
            <v>1929.1319999999998</v>
          </cell>
          <cell r="Q243">
            <v>0</v>
          </cell>
          <cell r="R243">
            <v>3858.2639999999997</v>
          </cell>
          <cell r="S243">
            <v>0</v>
          </cell>
          <cell r="T243">
            <v>1929.1319999999998</v>
          </cell>
          <cell r="U243">
            <v>0</v>
          </cell>
          <cell r="V243">
            <v>3858.2639999999997</v>
          </cell>
          <cell r="W243">
            <v>0</v>
          </cell>
          <cell r="X243">
            <v>6</v>
          </cell>
          <cell r="Z243">
            <v>1</v>
          </cell>
          <cell r="AA243">
            <v>2</v>
          </cell>
          <cell r="AB243">
            <v>1</v>
          </cell>
          <cell r="AC243">
            <v>2</v>
          </cell>
        </row>
        <row r="244">
          <cell r="A244">
            <v>26</v>
          </cell>
          <cell r="B244" t="str">
            <v>C2</v>
          </cell>
          <cell r="C244" t="str">
            <v>Carton Box</v>
          </cell>
          <cell r="D244" t="str">
            <v>A2CS</v>
          </cell>
          <cell r="E244">
            <v>360</v>
          </cell>
          <cell r="F244">
            <v>270</v>
          </cell>
          <cell r="G244">
            <v>160</v>
          </cell>
          <cell r="H244">
            <v>2364.3629999999998</v>
          </cell>
          <cell r="I244" t="str">
            <v>/pcs</v>
          </cell>
          <cell r="J244">
            <v>0</v>
          </cell>
          <cell r="K244">
            <v>0</v>
          </cell>
          <cell r="L244">
            <v>1</v>
          </cell>
          <cell r="M244">
            <v>1</v>
          </cell>
          <cell r="N244">
            <v>0</v>
          </cell>
          <cell r="O244">
            <v>1</v>
          </cell>
          <cell r="P244">
            <v>2364.3629999999998</v>
          </cell>
          <cell r="Q244">
            <v>0</v>
          </cell>
          <cell r="R244">
            <v>2364.3629999999998</v>
          </cell>
          <cell r="S244">
            <v>0</v>
          </cell>
          <cell r="T244">
            <v>0</v>
          </cell>
          <cell r="U244">
            <v>0</v>
          </cell>
          <cell r="V244">
            <v>2364.3629999999998</v>
          </cell>
          <cell r="W244">
            <v>0</v>
          </cell>
          <cell r="X244">
            <v>3</v>
          </cell>
          <cell r="Z244">
            <v>1</v>
          </cell>
          <cell r="AA244">
            <v>1</v>
          </cell>
          <cell r="AB244">
            <v>0</v>
          </cell>
          <cell r="AC244">
            <v>1</v>
          </cell>
        </row>
        <row r="245">
          <cell r="A245">
            <v>27</v>
          </cell>
          <cell r="B245" t="str">
            <v>C2</v>
          </cell>
          <cell r="C245" t="str">
            <v>Carton Box</v>
          </cell>
          <cell r="D245" t="str">
            <v>A4CD</v>
          </cell>
          <cell r="E245">
            <v>360</v>
          </cell>
          <cell r="F245">
            <v>270</v>
          </cell>
          <cell r="G245">
            <v>320</v>
          </cell>
          <cell r="H245">
            <v>4987.5119999999997</v>
          </cell>
          <cell r="I245" t="str">
            <v>/pcs</v>
          </cell>
          <cell r="J245">
            <v>0</v>
          </cell>
          <cell r="K245">
            <v>0</v>
          </cell>
          <cell r="L245">
            <v>2</v>
          </cell>
          <cell r="M245">
            <v>2</v>
          </cell>
          <cell r="N245">
            <v>1</v>
          </cell>
          <cell r="O245">
            <v>4</v>
          </cell>
          <cell r="P245">
            <v>9975.0239999999994</v>
          </cell>
          <cell r="Q245">
            <v>0</v>
          </cell>
          <cell r="R245">
            <v>9975.0239999999994</v>
          </cell>
          <cell r="S245">
            <v>0</v>
          </cell>
          <cell r="T245">
            <v>4987.5119999999997</v>
          </cell>
          <cell r="U245">
            <v>0</v>
          </cell>
          <cell r="V245">
            <v>19950.047999999999</v>
          </cell>
          <cell r="W245">
            <v>0</v>
          </cell>
          <cell r="X245">
            <v>9</v>
          </cell>
          <cell r="Z245">
            <v>2</v>
          </cell>
          <cell r="AA245">
            <v>2</v>
          </cell>
          <cell r="AB245">
            <v>1</v>
          </cell>
          <cell r="AC245">
            <v>4</v>
          </cell>
        </row>
        <row r="246">
          <cell r="A246">
            <v>28</v>
          </cell>
          <cell r="B246" t="str">
            <v>C2</v>
          </cell>
          <cell r="C246" t="str">
            <v>Carton Box</v>
          </cell>
          <cell r="D246" t="str">
            <v>A4CS</v>
          </cell>
          <cell r="E246">
            <v>0</v>
          </cell>
          <cell r="F246">
            <v>0</v>
          </cell>
          <cell r="G246">
            <v>0</v>
          </cell>
          <cell r="H246">
            <v>3223.0619999999999</v>
          </cell>
          <cell r="I246" t="str">
            <v>/pcs</v>
          </cell>
          <cell r="J246">
            <v>0</v>
          </cell>
          <cell r="K246">
            <v>0</v>
          </cell>
          <cell r="L246">
            <v>1</v>
          </cell>
          <cell r="M246">
            <v>1</v>
          </cell>
          <cell r="N246">
            <v>1</v>
          </cell>
          <cell r="O246">
            <v>1</v>
          </cell>
          <cell r="P246">
            <v>3223.0619999999999</v>
          </cell>
          <cell r="Q246">
            <v>0</v>
          </cell>
          <cell r="R246">
            <v>3223.0619999999999</v>
          </cell>
          <cell r="S246">
            <v>0</v>
          </cell>
          <cell r="T246">
            <v>3223.0619999999999</v>
          </cell>
          <cell r="U246">
            <v>0</v>
          </cell>
          <cell r="V246">
            <v>3223.0619999999999</v>
          </cell>
          <cell r="W246">
            <v>0</v>
          </cell>
          <cell r="X246">
            <v>4</v>
          </cell>
          <cell r="Z246">
            <v>1</v>
          </cell>
          <cell r="AA246">
            <v>1</v>
          </cell>
          <cell r="AB246">
            <v>1</v>
          </cell>
          <cell r="AC246">
            <v>1</v>
          </cell>
        </row>
        <row r="247">
          <cell r="A247">
            <v>29</v>
          </cell>
          <cell r="B247" t="str">
            <v>C2</v>
          </cell>
          <cell r="C247" t="str">
            <v>Carton Box</v>
          </cell>
          <cell r="D247" t="str">
            <v>P1CS</v>
          </cell>
          <cell r="E247">
            <v>540</v>
          </cell>
          <cell r="F247">
            <v>350</v>
          </cell>
          <cell r="G247">
            <v>80</v>
          </cell>
          <cell r="H247">
            <v>3152.4839999999999</v>
          </cell>
          <cell r="I247" t="str">
            <v>/pcs</v>
          </cell>
          <cell r="J247">
            <v>0</v>
          </cell>
          <cell r="K247">
            <v>0</v>
          </cell>
          <cell r="L247">
            <v>1</v>
          </cell>
          <cell r="M247">
            <v>1</v>
          </cell>
          <cell r="N247">
            <v>1</v>
          </cell>
          <cell r="O247">
            <v>1</v>
          </cell>
          <cell r="P247">
            <v>3152.4839999999999</v>
          </cell>
          <cell r="Q247">
            <v>0</v>
          </cell>
          <cell r="R247">
            <v>3152.4839999999999</v>
          </cell>
          <cell r="S247">
            <v>0</v>
          </cell>
          <cell r="T247">
            <v>3152.4839999999999</v>
          </cell>
          <cell r="U247">
            <v>0</v>
          </cell>
          <cell r="V247">
            <v>3152.4839999999999</v>
          </cell>
          <cell r="W247">
            <v>0</v>
          </cell>
          <cell r="X247">
            <v>4</v>
          </cell>
          <cell r="Z247">
            <v>1</v>
          </cell>
          <cell r="AA247">
            <v>1</v>
          </cell>
          <cell r="AB247">
            <v>1</v>
          </cell>
          <cell r="AC247">
            <v>1</v>
          </cell>
        </row>
        <row r="248">
          <cell r="A248">
            <v>30</v>
          </cell>
          <cell r="B248" t="str">
            <v>C2</v>
          </cell>
          <cell r="C248" t="str">
            <v>Carton Box</v>
          </cell>
          <cell r="D248" t="str">
            <v>P2CS</v>
          </cell>
          <cell r="E248">
            <v>540</v>
          </cell>
          <cell r="F248">
            <v>350</v>
          </cell>
          <cell r="G248">
            <v>160</v>
          </cell>
          <cell r="H248">
            <v>3705.3449999999998</v>
          </cell>
          <cell r="I248" t="str">
            <v>/pcs</v>
          </cell>
          <cell r="J248">
            <v>0</v>
          </cell>
          <cell r="K248">
            <v>0</v>
          </cell>
          <cell r="L248">
            <v>1</v>
          </cell>
          <cell r="M248">
            <v>1</v>
          </cell>
          <cell r="N248">
            <v>1</v>
          </cell>
          <cell r="O248">
            <v>1</v>
          </cell>
          <cell r="P248">
            <v>18526.724999999999</v>
          </cell>
          <cell r="Q248">
            <v>0</v>
          </cell>
          <cell r="R248">
            <v>18526.724999999999</v>
          </cell>
          <cell r="S248">
            <v>0</v>
          </cell>
          <cell r="T248">
            <v>18526.724999999999</v>
          </cell>
          <cell r="U248">
            <v>0</v>
          </cell>
          <cell r="V248">
            <v>18526.724999999999</v>
          </cell>
          <cell r="W248">
            <v>0</v>
          </cell>
          <cell r="X248">
            <v>4</v>
          </cell>
          <cell r="Z248">
            <v>1</v>
          </cell>
          <cell r="AA248">
            <v>1</v>
          </cell>
          <cell r="AB248">
            <v>1</v>
          </cell>
          <cell r="AC248">
            <v>1</v>
          </cell>
        </row>
        <row r="249">
          <cell r="A249">
            <v>31</v>
          </cell>
          <cell r="B249" t="str">
            <v>C2</v>
          </cell>
          <cell r="C249" t="str">
            <v>Carton Box</v>
          </cell>
          <cell r="D249" t="str">
            <v>P3CS</v>
          </cell>
          <cell r="E249">
            <v>540</v>
          </cell>
          <cell r="F249">
            <v>350</v>
          </cell>
          <cell r="G249">
            <v>240</v>
          </cell>
          <cell r="H249">
            <v>4481.7029999999995</v>
          </cell>
          <cell r="I249" t="str">
            <v>/pcs</v>
          </cell>
          <cell r="J249">
            <v>0</v>
          </cell>
          <cell r="K249">
            <v>0</v>
          </cell>
          <cell r="L249">
            <v>0</v>
          </cell>
          <cell r="M249">
            <v>2</v>
          </cell>
          <cell r="N249">
            <v>2</v>
          </cell>
          <cell r="O249">
            <v>2</v>
          </cell>
          <cell r="P249">
            <v>0</v>
          </cell>
          <cell r="Q249">
            <v>0</v>
          </cell>
          <cell r="R249">
            <v>8963.405999999999</v>
          </cell>
          <cell r="S249">
            <v>0</v>
          </cell>
          <cell r="T249">
            <v>8963.405999999999</v>
          </cell>
          <cell r="U249">
            <v>0</v>
          </cell>
          <cell r="V249">
            <v>8963.405999999999</v>
          </cell>
          <cell r="W249">
            <v>0</v>
          </cell>
          <cell r="X249">
            <v>6</v>
          </cell>
          <cell r="Z249">
            <v>0</v>
          </cell>
          <cell r="AA249">
            <v>2</v>
          </cell>
          <cell r="AB249">
            <v>2</v>
          </cell>
          <cell r="AC249">
            <v>2</v>
          </cell>
        </row>
        <row r="250">
          <cell r="A250">
            <v>32</v>
          </cell>
          <cell r="B250" t="str">
            <v>C2</v>
          </cell>
          <cell r="C250" t="str">
            <v>Carton Box</v>
          </cell>
          <cell r="D250" t="str">
            <v>C2CS</v>
          </cell>
          <cell r="E250">
            <v>720</v>
          </cell>
          <cell r="F250">
            <v>540</v>
          </cell>
          <cell r="G250">
            <v>160</v>
          </cell>
          <cell r="H250">
            <v>7469.5049999999992</v>
          </cell>
          <cell r="I250" t="str">
            <v>/pcs</v>
          </cell>
          <cell r="J250">
            <v>0</v>
          </cell>
          <cell r="K250">
            <v>0</v>
          </cell>
          <cell r="L250">
            <v>2</v>
          </cell>
          <cell r="M250">
            <v>2</v>
          </cell>
          <cell r="N250">
            <v>1</v>
          </cell>
          <cell r="O250">
            <v>1</v>
          </cell>
          <cell r="P250">
            <v>14939.01</v>
          </cell>
          <cell r="Q250">
            <v>0</v>
          </cell>
          <cell r="R250">
            <v>14939.01</v>
          </cell>
          <cell r="S250">
            <v>0</v>
          </cell>
          <cell r="T250">
            <v>7469.5049999999992</v>
          </cell>
          <cell r="U250">
            <v>0</v>
          </cell>
          <cell r="V250">
            <v>7469.5049999999992</v>
          </cell>
          <cell r="W250">
            <v>0</v>
          </cell>
          <cell r="X250">
            <v>6</v>
          </cell>
          <cell r="Z250">
            <v>2</v>
          </cell>
          <cell r="AA250">
            <v>2</v>
          </cell>
          <cell r="AB250">
            <v>1</v>
          </cell>
          <cell r="AC250">
            <v>1</v>
          </cell>
        </row>
        <row r="251">
          <cell r="A251">
            <v>33</v>
          </cell>
          <cell r="B251" t="str">
            <v>C2</v>
          </cell>
          <cell r="C251" t="str">
            <v>Carton Box</v>
          </cell>
          <cell r="D251" t="str">
            <v>C3OS</v>
          </cell>
          <cell r="E251">
            <v>720</v>
          </cell>
          <cell r="F251">
            <v>540</v>
          </cell>
          <cell r="G251">
            <v>240</v>
          </cell>
          <cell r="H251">
            <v>7728.2909999999993</v>
          </cell>
          <cell r="I251" t="str">
            <v>/pcs</v>
          </cell>
          <cell r="J251">
            <v>0</v>
          </cell>
          <cell r="K251">
            <v>0</v>
          </cell>
          <cell r="L251">
            <v>2</v>
          </cell>
          <cell r="M251">
            <v>2</v>
          </cell>
          <cell r="N251">
            <v>2</v>
          </cell>
          <cell r="O251">
            <v>2</v>
          </cell>
          <cell r="P251">
            <v>15456.581999999999</v>
          </cell>
          <cell r="Q251">
            <v>0</v>
          </cell>
          <cell r="R251">
            <v>15456.581999999999</v>
          </cell>
          <cell r="S251">
            <v>0</v>
          </cell>
          <cell r="T251">
            <v>15456.581999999999</v>
          </cell>
          <cell r="U251">
            <v>0</v>
          </cell>
          <cell r="V251">
            <v>15456.581999999999</v>
          </cell>
          <cell r="W251">
            <v>0</v>
          </cell>
          <cell r="X251">
            <v>8</v>
          </cell>
          <cell r="Z251">
            <v>2</v>
          </cell>
          <cell r="AA251">
            <v>2</v>
          </cell>
          <cell r="AB251">
            <v>2</v>
          </cell>
          <cell r="AC251">
            <v>2</v>
          </cell>
        </row>
        <row r="252">
          <cell r="A252">
            <v>34</v>
          </cell>
          <cell r="B252" t="str">
            <v>C2</v>
          </cell>
          <cell r="C252" t="str">
            <v>Carton Box</v>
          </cell>
          <cell r="D252" t="str">
            <v>C4CS</v>
          </cell>
          <cell r="E252">
            <v>720</v>
          </cell>
          <cell r="F252">
            <v>540</v>
          </cell>
          <cell r="G252">
            <v>320</v>
          </cell>
          <cell r="H252">
            <v>9139.8509999999987</v>
          </cell>
          <cell r="I252" t="str">
            <v>/pcs</v>
          </cell>
          <cell r="J252">
            <v>0</v>
          </cell>
          <cell r="K252">
            <v>0</v>
          </cell>
          <cell r="L252">
            <v>1</v>
          </cell>
          <cell r="M252">
            <v>1</v>
          </cell>
          <cell r="N252">
            <v>1</v>
          </cell>
          <cell r="O252">
            <v>1</v>
          </cell>
          <cell r="P252">
            <v>9139.8509999999987</v>
          </cell>
          <cell r="Q252">
            <v>0</v>
          </cell>
          <cell r="R252">
            <v>9139.8509999999987</v>
          </cell>
          <cell r="S252">
            <v>0</v>
          </cell>
          <cell r="T252">
            <v>9139.8509999999987</v>
          </cell>
          <cell r="U252">
            <v>0</v>
          </cell>
          <cell r="V252">
            <v>9139.8509999999987</v>
          </cell>
          <cell r="W252">
            <v>0</v>
          </cell>
          <cell r="X252">
            <v>4</v>
          </cell>
          <cell r="Z252">
            <v>1</v>
          </cell>
          <cell r="AA252">
            <v>1</v>
          </cell>
          <cell r="AB252">
            <v>1</v>
          </cell>
          <cell r="AC252">
            <v>1</v>
          </cell>
        </row>
        <row r="253">
          <cell r="A253">
            <v>35</v>
          </cell>
          <cell r="B253" t="str">
            <v>C2</v>
          </cell>
          <cell r="C253" t="str">
            <v>Carton Box</v>
          </cell>
          <cell r="D253" t="str">
            <v>V1CS</v>
          </cell>
          <cell r="E253">
            <v>1100</v>
          </cell>
          <cell r="F253">
            <v>720</v>
          </cell>
          <cell r="G253">
            <v>200</v>
          </cell>
          <cell r="H253">
            <v>13327.478999999999</v>
          </cell>
          <cell r="I253" t="str">
            <v>/pcs</v>
          </cell>
          <cell r="J253">
            <v>0</v>
          </cell>
          <cell r="K253">
            <v>0</v>
          </cell>
          <cell r="L253">
            <v>2</v>
          </cell>
          <cell r="M253">
            <v>2</v>
          </cell>
          <cell r="N253">
            <v>2</v>
          </cell>
          <cell r="O253">
            <v>2</v>
          </cell>
          <cell r="P253">
            <v>26654.957999999999</v>
          </cell>
          <cell r="Q253">
            <v>0</v>
          </cell>
          <cell r="R253">
            <v>26654.957999999999</v>
          </cell>
          <cell r="S253">
            <v>0</v>
          </cell>
          <cell r="T253">
            <v>26654.957999999999</v>
          </cell>
          <cell r="U253">
            <v>0</v>
          </cell>
          <cell r="V253">
            <v>26654.957999999999</v>
          </cell>
          <cell r="W253">
            <v>0</v>
          </cell>
          <cell r="X253">
            <v>8</v>
          </cell>
          <cell r="Z253">
            <v>2</v>
          </cell>
          <cell r="AA253">
            <v>2</v>
          </cell>
          <cell r="AB253">
            <v>2</v>
          </cell>
          <cell r="AC253">
            <v>2</v>
          </cell>
        </row>
        <row r="254">
          <cell r="A254">
            <v>36</v>
          </cell>
          <cell r="B254" t="str">
            <v>C2</v>
          </cell>
          <cell r="C254" t="str">
            <v>Carton Box</v>
          </cell>
          <cell r="D254" t="str">
            <v>R4CD</v>
          </cell>
          <cell r="E254">
            <v>0</v>
          </cell>
          <cell r="F254">
            <v>0</v>
          </cell>
          <cell r="G254">
            <v>0</v>
          </cell>
          <cell r="H254">
            <v>9386.8739999999998</v>
          </cell>
          <cell r="I254" t="str">
            <v>/pcs</v>
          </cell>
          <cell r="J254">
            <v>0</v>
          </cell>
          <cell r="K254">
            <v>0</v>
          </cell>
          <cell r="L254">
            <v>2</v>
          </cell>
          <cell r="M254">
            <v>2</v>
          </cell>
          <cell r="N254">
            <v>2</v>
          </cell>
          <cell r="O254">
            <v>2</v>
          </cell>
          <cell r="P254">
            <v>18773.748</v>
          </cell>
          <cell r="Q254">
            <v>0</v>
          </cell>
          <cell r="R254">
            <v>18773.748</v>
          </cell>
          <cell r="S254">
            <v>0</v>
          </cell>
          <cell r="T254">
            <v>18773.748</v>
          </cell>
          <cell r="U254">
            <v>0</v>
          </cell>
          <cell r="V254">
            <v>18773.748</v>
          </cell>
          <cell r="W254">
            <v>0</v>
          </cell>
          <cell r="X254">
            <v>8</v>
          </cell>
          <cell r="Z254">
            <v>2</v>
          </cell>
          <cell r="AA254">
            <v>2</v>
          </cell>
          <cell r="AB254">
            <v>2</v>
          </cell>
          <cell r="AC254">
            <v>2</v>
          </cell>
        </row>
        <row r="255">
          <cell r="A255">
            <v>37</v>
          </cell>
          <cell r="B255" t="str">
            <v>C2</v>
          </cell>
          <cell r="C255" t="str">
            <v>Carton Box</v>
          </cell>
          <cell r="D255" t="str">
            <v>T5OD</v>
          </cell>
          <cell r="E255">
            <v>0</v>
          </cell>
          <cell r="F255">
            <v>0</v>
          </cell>
          <cell r="G255">
            <v>0</v>
          </cell>
          <cell r="H255">
            <v>18150.308999999997</v>
          </cell>
          <cell r="I255" t="str">
            <v>/pcs</v>
          </cell>
          <cell r="J255">
            <v>0</v>
          </cell>
          <cell r="K255">
            <v>0</v>
          </cell>
          <cell r="L255">
            <v>1</v>
          </cell>
          <cell r="M255">
            <v>1</v>
          </cell>
          <cell r="N255">
            <v>1</v>
          </cell>
          <cell r="O255">
            <v>1</v>
          </cell>
          <cell r="P255">
            <v>18150.308999999997</v>
          </cell>
          <cell r="Q255">
            <v>0</v>
          </cell>
          <cell r="R255">
            <v>18150.308999999997</v>
          </cell>
          <cell r="S255">
            <v>0</v>
          </cell>
          <cell r="T255">
            <v>18150.308999999997</v>
          </cell>
          <cell r="U255">
            <v>0</v>
          </cell>
          <cell r="V255">
            <v>18150.308999999997</v>
          </cell>
          <cell r="W255">
            <v>0</v>
          </cell>
          <cell r="X255">
            <v>4</v>
          </cell>
          <cell r="Z255">
            <v>1</v>
          </cell>
          <cell r="AA255">
            <v>1</v>
          </cell>
          <cell r="AB255">
            <v>1</v>
          </cell>
          <cell r="AC255">
            <v>1</v>
          </cell>
        </row>
        <row r="256">
          <cell r="A256" t="str">
            <v xml:space="preserve"> </v>
          </cell>
          <cell r="B256">
            <v>0</v>
          </cell>
          <cell r="C256" t="str">
            <v>TOTAL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 t="e">
            <v>#N/A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524371.85581199988</v>
          </cell>
          <cell r="Q256">
            <v>0</v>
          </cell>
          <cell r="R256">
            <v>577572.95621999993</v>
          </cell>
          <cell r="S256">
            <v>489759.7095455153</v>
          </cell>
          <cell r="T256" t="e">
            <v>#N/A</v>
          </cell>
          <cell r="U256">
            <v>489759.7095455153</v>
          </cell>
          <cell r="V256" t="e">
            <v>#N/A</v>
          </cell>
          <cell r="W256">
            <v>489782.36644306808</v>
          </cell>
        </row>
        <row r="257">
          <cell r="H257" t="e">
            <v>#N/A</v>
          </cell>
          <cell r="I257">
            <v>0</v>
          </cell>
          <cell r="J257">
            <v>0</v>
          </cell>
          <cell r="K257">
            <v>0</v>
          </cell>
          <cell r="L257">
            <v>1</v>
          </cell>
          <cell r="M257">
            <v>1</v>
          </cell>
          <cell r="N257">
            <v>1</v>
          </cell>
          <cell r="O257">
            <v>1</v>
          </cell>
          <cell r="P257" t="e">
            <v>#N/A</v>
          </cell>
          <cell r="Q257">
            <v>0</v>
          </cell>
          <cell r="R257" t="e">
            <v>#N/A</v>
          </cell>
          <cell r="S257">
            <v>0</v>
          </cell>
          <cell r="T257" t="e">
            <v>#N/A</v>
          </cell>
          <cell r="U257">
            <v>0</v>
          </cell>
          <cell r="V257" t="e">
            <v>#N/A</v>
          </cell>
          <cell r="W257">
            <v>0</v>
          </cell>
        </row>
        <row r="258">
          <cell r="A258">
            <v>1</v>
          </cell>
          <cell r="B258" t="str">
            <v>C3</v>
          </cell>
          <cell r="C258" t="str">
            <v>One Way Module</v>
          </cell>
          <cell r="D258" t="str">
            <v>S1</v>
          </cell>
          <cell r="E258">
            <v>0</v>
          </cell>
          <cell r="F258">
            <v>0</v>
          </cell>
          <cell r="G258">
            <v>0</v>
          </cell>
          <cell r="H258">
            <v>263491.20000000001</v>
          </cell>
          <cell r="I258">
            <v>0</v>
          </cell>
          <cell r="J258">
            <v>485552</v>
          </cell>
          <cell r="K258">
            <v>0</v>
          </cell>
          <cell r="L258">
            <v>0</v>
          </cell>
          <cell r="M258">
            <v>1</v>
          </cell>
          <cell r="N258">
            <v>1</v>
          </cell>
          <cell r="O258">
            <v>1</v>
          </cell>
          <cell r="P258">
            <v>263491.20000000001</v>
          </cell>
          <cell r="Q258">
            <v>0</v>
          </cell>
          <cell r="R258">
            <v>263491.20000000001</v>
          </cell>
          <cell r="S258">
            <v>0</v>
          </cell>
          <cell r="T258">
            <v>263491.20000000001</v>
          </cell>
          <cell r="U258">
            <v>485552</v>
          </cell>
          <cell r="V258">
            <v>263491.20000000001</v>
          </cell>
          <cell r="W258">
            <v>485552</v>
          </cell>
          <cell r="Z258">
            <v>0</v>
          </cell>
          <cell r="AA258">
            <v>1</v>
          </cell>
          <cell r="AB258">
            <v>1</v>
          </cell>
          <cell r="AC258">
            <v>1</v>
          </cell>
        </row>
        <row r="259">
          <cell r="A259">
            <v>2</v>
          </cell>
          <cell r="B259" t="str">
            <v>C3</v>
          </cell>
          <cell r="C259" t="str">
            <v xml:space="preserve">Steples </v>
          </cell>
          <cell r="D259" t="str">
            <v>N13</v>
          </cell>
          <cell r="E259">
            <v>0</v>
          </cell>
          <cell r="F259">
            <v>0</v>
          </cell>
          <cell r="G259">
            <v>0</v>
          </cell>
          <cell r="H259">
            <v>47.051999999999992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40</v>
          </cell>
          <cell r="N259">
            <v>40</v>
          </cell>
          <cell r="O259">
            <v>40</v>
          </cell>
          <cell r="P259">
            <v>1882.08</v>
          </cell>
          <cell r="Q259">
            <v>0</v>
          </cell>
          <cell r="R259">
            <v>1882.08</v>
          </cell>
          <cell r="S259">
            <v>0</v>
          </cell>
          <cell r="T259">
            <v>1882.08</v>
          </cell>
          <cell r="U259">
            <v>0</v>
          </cell>
          <cell r="V259">
            <v>1882.08</v>
          </cell>
          <cell r="W259">
            <v>0</v>
          </cell>
          <cell r="Z259">
            <v>0</v>
          </cell>
          <cell r="AA259">
            <v>40</v>
          </cell>
          <cell r="AB259">
            <v>40</v>
          </cell>
          <cell r="AC259">
            <v>40</v>
          </cell>
        </row>
        <row r="260">
          <cell r="A260">
            <v>3</v>
          </cell>
          <cell r="B260" t="str">
            <v>C3</v>
          </cell>
          <cell r="C260" t="str">
            <v>Carton Box</v>
          </cell>
          <cell r="D260" t="str">
            <v>A1CS</v>
          </cell>
          <cell r="E260">
            <v>360</v>
          </cell>
          <cell r="F260">
            <v>270</v>
          </cell>
          <cell r="G260">
            <v>80</v>
          </cell>
          <cell r="H260">
            <v>1929.1319999999998</v>
          </cell>
          <cell r="I260" t="str">
            <v>/pcs</v>
          </cell>
          <cell r="J260">
            <v>0</v>
          </cell>
          <cell r="K260">
            <v>0</v>
          </cell>
          <cell r="L260">
            <v>0</v>
          </cell>
          <cell r="M260">
            <v>3</v>
          </cell>
          <cell r="N260">
            <v>4</v>
          </cell>
          <cell r="O260">
            <v>4</v>
          </cell>
          <cell r="P260">
            <v>5787.3959999999997</v>
          </cell>
          <cell r="Q260">
            <v>0</v>
          </cell>
          <cell r="R260">
            <v>5787.3959999999997</v>
          </cell>
          <cell r="S260">
            <v>0</v>
          </cell>
          <cell r="T260">
            <v>7716.5279999999993</v>
          </cell>
          <cell r="U260">
            <v>0</v>
          </cell>
          <cell r="V260">
            <v>7716.5279999999993</v>
          </cell>
          <cell r="W260">
            <v>0</v>
          </cell>
          <cell r="Z260">
            <v>0</v>
          </cell>
          <cell r="AA260">
            <v>3</v>
          </cell>
          <cell r="AB260">
            <v>4</v>
          </cell>
          <cell r="AC260">
            <v>4</v>
          </cell>
        </row>
        <row r="261">
          <cell r="A261">
            <v>4</v>
          </cell>
          <cell r="B261" t="str">
            <v>C3</v>
          </cell>
          <cell r="C261" t="str">
            <v>Carton Box</v>
          </cell>
          <cell r="D261" t="str">
            <v>A2CS</v>
          </cell>
          <cell r="E261">
            <v>360</v>
          </cell>
          <cell r="F261">
            <v>270</v>
          </cell>
          <cell r="G261">
            <v>160</v>
          </cell>
          <cell r="H261">
            <v>2364.3629999999998</v>
          </cell>
          <cell r="I261" t="str">
            <v>/pcs</v>
          </cell>
          <cell r="J261">
            <v>0</v>
          </cell>
          <cell r="K261">
            <v>0</v>
          </cell>
          <cell r="L261">
            <v>0</v>
          </cell>
          <cell r="M261">
            <v>2</v>
          </cell>
          <cell r="N261">
            <v>1</v>
          </cell>
          <cell r="O261">
            <v>1</v>
          </cell>
          <cell r="P261">
            <v>2364.3629999999998</v>
          </cell>
          <cell r="Q261">
            <v>0</v>
          </cell>
          <cell r="R261">
            <v>2364.3629999999998</v>
          </cell>
          <cell r="S261">
            <v>0</v>
          </cell>
          <cell r="T261">
            <v>2364.3629999999998</v>
          </cell>
          <cell r="U261">
            <v>0</v>
          </cell>
          <cell r="V261">
            <v>2364.3629999999998</v>
          </cell>
          <cell r="W261">
            <v>0</v>
          </cell>
          <cell r="Z261">
            <v>0</v>
          </cell>
          <cell r="AA261">
            <v>2</v>
          </cell>
          <cell r="AB261">
            <v>1</v>
          </cell>
          <cell r="AC261">
            <v>1</v>
          </cell>
        </row>
        <row r="262">
          <cell r="A262">
            <v>5</v>
          </cell>
          <cell r="B262" t="str">
            <v>C3</v>
          </cell>
          <cell r="C262" t="str">
            <v>Carton Box</v>
          </cell>
          <cell r="D262" t="str">
            <v>A3CS</v>
          </cell>
          <cell r="E262">
            <v>360</v>
          </cell>
          <cell r="F262">
            <v>270</v>
          </cell>
          <cell r="G262">
            <v>240</v>
          </cell>
          <cell r="H262">
            <v>2787.8309999999997</v>
          </cell>
          <cell r="I262" t="str">
            <v>/pcs</v>
          </cell>
          <cell r="J262">
            <v>0</v>
          </cell>
          <cell r="K262">
            <v>0</v>
          </cell>
          <cell r="L262">
            <v>0</v>
          </cell>
          <cell r="M262">
            <v>1</v>
          </cell>
          <cell r="N262">
            <v>0</v>
          </cell>
          <cell r="O262">
            <v>1</v>
          </cell>
          <cell r="P262">
            <v>0</v>
          </cell>
          <cell r="Q262">
            <v>0</v>
          </cell>
          <cell r="R262">
            <v>2787.8309999999997</v>
          </cell>
          <cell r="S262">
            <v>0</v>
          </cell>
          <cell r="T262">
            <v>0</v>
          </cell>
          <cell r="U262">
            <v>0</v>
          </cell>
          <cell r="V262">
            <v>2787.8309999999997</v>
          </cell>
          <cell r="W262">
            <v>0</v>
          </cell>
          <cell r="Z262">
            <v>0</v>
          </cell>
          <cell r="AA262">
            <v>1</v>
          </cell>
          <cell r="AB262">
            <v>0</v>
          </cell>
          <cell r="AC262">
            <v>1</v>
          </cell>
        </row>
        <row r="263">
          <cell r="A263">
            <v>6</v>
          </cell>
          <cell r="B263" t="str">
            <v>C3</v>
          </cell>
          <cell r="C263" t="str">
            <v>Carton Box</v>
          </cell>
          <cell r="D263" t="str">
            <v>A4CD</v>
          </cell>
          <cell r="E263">
            <v>350</v>
          </cell>
          <cell r="F263">
            <v>250</v>
          </cell>
          <cell r="G263">
            <v>280</v>
          </cell>
          <cell r="H263">
            <v>4987.5119999999997</v>
          </cell>
          <cell r="I263" t="str">
            <v>/pcs</v>
          </cell>
          <cell r="J263">
            <v>0</v>
          </cell>
          <cell r="K263">
            <v>0</v>
          </cell>
          <cell r="L263">
            <v>0</v>
          </cell>
          <cell r="M263">
            <v>1</v>
          </cell>
          <cell r="N263">
            <v>0</v>
          </cell>
          <cell r="O263">
            <v>1</v>
          </cell>
          <cell r="P263">
            <v>0</v>
          </cell>
          <cell r="Q263">
            <v>0</v>
          </cell>
          <cell r="R263">
            <v>4987.5119999999997</v>
          </cell>
          <cell r="S263">
            <v>0</v>
          </cell>
          <cell r="T263">
            <v>0</v>
          </cell>
          <cell r="U263">
            <v>0</v>
          </cell>
          <cell r="V263">
            <v>4987.5119999999997</v>
          </cell>
          <cell r="W263">
            <v>0</v>
          </cell>
          <cell r="Z263">
            <v>0</v>
          </cell>
          <cell r="AA263">
            <v>1</v>
          </cell>
          <cell r="AB263">
            <v>0</v>
          </cell>
          <cell r="AC263">
            <v>1</v>
          </cell>
        </row>
        <row r="264">
          <cell r="A264">
            <v>7</v>
          </cell>
          <cell r="B264" t="str">
            <v>C3</v>
          </cell>
          <cell r="C264" t="str">
            <v>Carton Box</v>
          </cell>
          <cell r="D264" t="str">
            <v>P1CS</v>
          </cell>
          <cell r="E264">
            <v>540</v>
          </cell>
          <cell r="F264">
            <v>350</v>
          </cell>
          <cell r="G264">
            <v>80</v>
          </cell>
          <cell r="H264">
            <v>3152.4839999999999</v>
          </cell>
          <cell r="I264" t="str">
            <v>/pcs</v>
          </cell>
          <cell r="J264">
            <v>0</v>
          </cell>
          <cell r="K264">
            <v>0</v>
          </cell>
          <cell r="L264">
            <v>0</v>
          </cell>
          <cell r="M264">
            <v>2</v>
          </cell>
          <cell r="N264">
            <v>1</v>
          </cell>
          <cell r="O264">
            <v>1</v>
          </cell>
          <cell r="P264">
            <v>0</v>
          </cell>
          <cell r="Q264">
            <v>0</v>
          </cell>
          <cell r="R264">
            <v>0</v>
          </cell>
          <cell r="S264">
            <v>0</v>
          </cell>
          <cell r="T264">
            <v>0</v>
          </cell>
          <cell r="U264">
            <v>0</v>
          </cell>
          <cell r="V264">
            <v>3152.4839999999999</v>
          </cell>
          <cell r="W264">
            <v>0</v>
          </cell>
          <cell r="Z264">
            <v>0</v>
          </cell>
          <cell r="AA264">
            <v>2</v>
          </cell>
          <cell r="AB264">
            <v>1</v>
          </cell>
          <cell r="AC264">
            <v>1</v>
          </cell>
        </row>
        <row r="265">
          <cell r="A265">
            <v>8</v>
          </cell>
          <cell r="B265" t="str">
            <v>C3</v>
          </cell>
          <cell r="C265" t="str">
            <v>Carton Box</v>
          </cell>
          <cell r="D265" t="str">
            <v>P2CS</v>
          </cell>
          <cell r="E265">
            <v>540</v>
          </cell>
          <cell r="F265">
            <v>350</v>
          </cell>
          <cell r="G265">
            <v>160</v>
          </cell>
          <cell r="H265">
            <v>3705.3449999999998</v>
          </cell>
          <cell r="I265" t="str">
            <v>/pcs</v>
          </cell>
          <cell r="J265">
            <v>0</v>
          </cell>
          <cell r="K265">
            <v>0</v>
          </cell>
          <cell r="L265">
            <v>0</v>
          </cell>
          <cell r="M265">
            <v>2</v>
          </cell>
          <cell r="N265">
            <v>2</v>
          </cell>
          <cell r="O265">
            <v>2</v>
          </cell>
          <cell r="P265">
            <v>7410.69</v>
          </cell>
          <cell r="Q265">
            <v>0</v>
          </cell>
          <cell r="R265">
            <v>11116.035</v>
          </cell>
          <cell r="S265">
            <v>0</v>
          </cell>
          <cell r="T265">
            <v>7410.69</v>
          </cell>
          <cell r="U265">
            <v>0</v>
          </cell>
          <cell r="V265">
            <v>7410.69</v>
          </cell>
          <cell r="W265">
            <v>0</v>
          </cell>
          <cell r="Z265">
            <v>0</v>
          </cell>
          <cell r="AA265">
            <v>2</v>
          </cell>
          <cell r="AB265">
            <v>2</v>
          </cell>
          <cell r="AC265">
            <v>2</v>
          </cell>
        </row>
        <row r="266">
          <cell r="A266">
            <v>9</v>
          </cell>
          <cell r="B266" t="str">
            <v>C3</v>
          </cell>
          <cell r="C266" t="str">
            <v>Carton Box</v>
          </cell>
          <cell r="D266" t="str">
            <v>T5OD</v>
          </cell>
          <cell r="E266">
            <v>920</v>
          </cell>
          <cell r="F266">
            <v>660</v>
          </cell>
          <cell r="G266">
            <v>330</v>
          </cell>
          <cell r="H266">
            <v>18150.308999999997</v>
          </cell>
          <cell r="I266" t="str">
            <v>/pcs</v>
          </cell>
          <cell r="J266">
            <v>0</v>
          </cell>
          <cell r="K266">
            <v>0</v>
          </cell>
          <cell r="L266">
            <v>0</v>
          </cell>
          <cell r="M266">
            <v>3</v>
          </cell>
          <cell r="N266">
            <v>3</v>
          </cell>
          <cell r="O266">
            <v>1</v>
          </cell>
          <cell r="P266">
            <v>18150.308999999997</v>
          </cell>
          <cell r="Q266">
            <v>0</v>
          </cell>
          <cell r="R266">
            <v>18150.308999999997</v>
          </cell>
          <cell r="S266">
            <v>0</v>
          </cell>
          <cell r="T266">
            <v>18150.308999999997</v>
          </cell>
          <cell r="U266">
            <v>0</v>
          </cell>
          <cell r="V266">
            <v>18150.308999999997</v>
          </cell>
          <cell r="W266">
            <v>0</v>
          </cell>
          <cell r="Z266">
            <v>0</v>
          </cell>
          <cell r="AA266">
            <v>3</v>
          </cell>
          <cell r="AB266">
            <v>3</v>
          </cell>
          <cell r="AC266">
            <v>1</v>
          </cell>
        </row>
        <row r="267">
          <cell r="A267">
            <v>10</v>
          </cell>
          <cell r="B267" t="str">
            <v>C3</v>
          </cell>
          <cell r="C267" t="str">
            <v>Carton Box</v>
          </cell>
          <cell r="D267" t="str">
            <v>Y2CD</v>
          </cell>
          <cell r="E267">
            <v>700</v>
          </cell>
          <cell r="F267">
            <v>530</v>
          </cell>
          <cell r="G267">
            <v>480</v>
          </cell>
          <cell r="H267">
            <v>12845.195999999998</v>
          </cell>
          <cell r="I267" t="str">
            <v>/pcs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  <cell r="O267">
            <v>1</v>
          </cell>
          <cell r="P267">
            <v>12845.195999999998</v>
          </cell>
          <cell r="Q267">
            <v>0</v>
          </cell>
          <cell r="R267">
            <v>12845.195999999998</v>
          </cell>
          <cell r="S267">
            <v>0</v>
          </cell>
          <cell r="T267">
            <v>12845.195999999998</v>
          </cell>
          <cell r="U267">
            <v>0</v>
          </cell>
          <cell r="V267">
            <v>12845.195999999998</v>
          </cell>
          <cell r="W267">
            <v>0</v>
          </cell>
          <cell r="Z267">
            <v>0</v>
          </cell>
          <cell r="AA267">
            <v>0</v>
          </cell>
          <cell r="AB267">
            <v>0</v>
          </cell>
          <cell r="AC267">
            <v>1</v>
          </cell>
        </row>
        <row r="268">
          <cell r="A268">
            <v>11</v>
          </cell>
          <cell r="B268" t="str">
            <v>C3</v>
          </cell>
          <cell r="C268" t="str">
            <v>Carton Box</v>
          </cell>
          <cell r="D268" t="str">
            <v>R4CD</v>
          </cell>
          <cell r="E268">
            <v>720</v>
          </cell>
          <cell r="F268">
            <v>350</v>
          </cell>
          <cell r="G268">
            <v>320</v>
          </cell>
          <cell r="H268">
            <v>9386.8739999999998</v>
          </cell>
          <cell r="I268" t="str">
            <v>/pcs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  <cell r="N268">
            <v>0</v>
          </cell>
          <cell r="O268">
            <v>1</v>
          </cell>
          <cell r="P268">
            <v>0</v>
          </cell>
          <cell r="Q268">
            <v>0</v>
          </cell>
          <cell r="R268">
            <v>0</v>
          </cell>
          <cell r="S268">
            <v>0</v>
          </cell>
          <cell r="T268">
            <v>0</v>
          </cell>
          <cell r="U268">
            <v>0</v>
          </cell>
          <cell r="V268">
            <v>9386.8739999999998</v>
          </cell>
          <cell r="W268">
            <v>0</v>
          </cell>
          <cell r="Z268">
            <v>0</v>
          </cell>
          <cell r="AA268">
            <v>0</v>
          </cell>
          <cell r="AB268">
            <v>0</v>
          </cell>
          <cell r="AC268">
            <v>1</v>
          </cell>
        </row>
        <row r="269">
          <cell r="A269">
            <v>12</v>
          </cell>
          <cell r="B269">
            <v>0</v>
          </cell>
          <cell r="C269" t="str">
            <v>Carton Box</v>
          </cell>
          <cell r="D269" t="str">
            <v>B5CD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1</v>
          </cell>
          <cell r="N269">
            <v>1</v>
          </cell>
          <cell r="O269">
            <v>1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V269">
            <v>0</v>
          </cell>
          <cell r="W269">
            <v>0</v>
          </cell>
          <cell r="AA269">
            <v>1</v>
          </cell>
          <cell r="AB269">
            <v>1</v>
          </cell>
          <cell r="AC269">
            <v>1</v>
          </cell>
        </row>
        <row r="270">
          <cell r="A270">
            <v>13</v>
          </cell>
          <cell r="B270">
            <v>0</v>
          </cell>
          <cell r="C270" t="str">
            <v>Carton Sheet</v>
          </cell>
          <cell r="D270" t="str">
            <v>2E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1</v>
          </cell>
          <cell r="N270">
            <v>1</v>
          </cell>
          <cell r="O270">
            <v>1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AA270">
            <v>1</v>
          </cell>
          <cell r="AB270">
            <v>1</v>
          </cell>
          <cell r="AC270">
            <v>1</v>
          </cell>
        </row>
        <row r="271">
          <cell r="A271">
            <v>14</v>
          </cell>
          <cell r="B271">
            <v>0</v>
          </cell>
          <cell r="C271" t="str">
            <v>Plastic Bag</v>
          </cell>
          <cell r="D271" t="str">
            <v>3A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1</v>
          </cell>
          <cell r="N271">
            <v>1</v>
          </cell>
          <cell r="O271">
            <v>1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AA271">
            <v>1</v>
          </cell>
          <cell r="AB271">
            <v>1</v>
          </cell>
          <cell r="AC271">
            <v>1</v>
          </cell>
        </row>
        <row r="272">
          <cell r="A272">
            <v>15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</row>
        <row r="273">
          <cell r="A273">
            <v>16</v>
          </cell>
          <cell r="B273">
            <v>0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  <cell r="N273">
            <v>0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>
            <v>0</v>
          </cell>
          <cell r="U273">
            <v>0</v>
          </cell>
          <cell r="V273">
            <v>0</v>
          </cell>
          <cell r="W273">
            <v>0</v>
          </cell>
        </row>
        <row r="274">
          <cell r="A274">
            <v>17</v>
          </cell>
          <cell r="B274">
            <v>0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  <cell r="O274">
            <v>0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  <cell r="T274">
            <v>0</v>
          </cell>
          <cell r="U274">
            <v>0</v>
          </cell>
          <cell r="V274">
            <v>0</v>
          </cell>
          <cell r="W274">
            <v>0</v>
          </cell>
        </row>
        <row r="275">
          <cell r="L275">
            <v>0</v>
          </cell>
          <cell r="M275">
            <v>0</v>
          </cell>
          <cell r="N275">
            <v>0</v>
          </cell>
          <cell r="O275">
            <v>0</v>
          </cell>
          <cell r="P275">
            <v>0</v>
          </cell>
          <cell r="Q275">
            <v>0</v>
          </cell>
          <cell r="R275">
            <v>0</v>
          </cell>
          <cell r="S275">
            <v>0</v>
          </cell>
          <cell r="T275">
            <v>0</v>
          </cell>
          <cell r="U275">
            <v>0</v>
          </cell>
          <cell r="V275">
            <v>0</v>
          </cell>
          <cell r="W275">
            <v>0</v>
          </cell>
        </row>
        <row r="276">
          <cell r="L276">
            <v>0</v>
          </cell>
          <cell r="M276">
            <v>0</v>
          </cell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0</v>
          </cell>
          <cell r="S276">
            <v>0</v>
          </cell>
          <cell r="T276">
            <v>0</v>
          </cell>
          <cell r="U276">
            <v>0</v>
          </cell>
          <cell r="V276">
            <v>0</v>
          </cell>
          <cell r="W276">
            <v>0</v>
          </cell>
        </row>
        <row r="277">
          <cell r="P277">
            <v>311931.234</v>
          </cell>
          <cell r="Q277">
            <v>0</v>
          </cell>
          <cell r="R277">
            <v>323411.92199999996</v>
          </cell>
          <cell r="S277">
            <v>0</v>
          </cell>
          <cell r="T277" t="e">
            <v>#N/A</v>
          </cell>
          <cell r="U277">
            <v>485552</v>
          </cell>
          <cell r="V277" t="e">
            <v>#N/A</v>
          </cell>
          <cell r="W277">
            <v>485552</v>
          </cell>
        </row>
        <row r="278">
          <cell r="A278" t="str">
            <v xml:space="preserve"> </v>
          </cell>
          <cell r="B278">
            <v>0</v>
          </cell>
          <cell r="C278" t="str">
            <v>TOTAL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</row>
        <row r="279">
          <cell r="H279" t="e">
            <v>#N/A</v>
          </cell>
          <cell r="I279">
            <v>0</v>
          </cell>
          <cell r="J279">
            <v>0</v>
          </cell>
          <cell r="K279">
            <v>0</v>
          </cell>
          <cell r="L279">
            <v>1</v>
          </cell>
          <cell r="M279">
            <v>1</v>
          </cell>
          <cell r="N279">
            <v>1</v>
          </cell>
          <cell r="O279">
            <v>1</v>
          </cell>
          <cell r="P279" t="e">
            <v>#N/A</v>
          </cell>
          <cell r="Q279">
            <v>0</v>
          </cell>
          <cell r="R279" t="e">
            <v>#N/A</v>
          </cell>
          <cell r="S279">
            <v>0</v>
          </cell>
          <cell r="T279" t="e">
            <v>#N/A</v>
          </cell>
          <cell r="U279">
            <v>0</v>
          </cell>
          <cell r="V279" t="e">
            <v>#N/A</v>
          </cell>
          <cell r="W279">
            <v>0</v>
          </cell>
          <cell r="X279">
            <v>4</v>
          </cell>
          <cell r="Z279">
            <v>1</v>
          </cell>
          <cell r="AA279">
            <v>1</v>
          </cell>
          <cell r="AB279">
            <v>1</v>
          </cell>
          <cell r="AC279">
            <v>1</v>
          </cell>
        </row>
        <row r="280">
          <cell r="A280">
            <v>1</v>
          </cell>
          <cell r="B280" t="str">
            <v>A2-1</v>
          </cell>
          <cell r="C280" t="str">
            <v>Returnable Rack 2B</v>
          </cell>
          <cell r="D280" t="str">
            <v>T2B</v>
          </cell>
          <cell r="E280">
            <v>2250</v>
          </cell>
          <cell r="F280">
            <v>1470</v>
          </cell>
          <cell r="G280">
            <v>1570</v>
          </cell>
          <cell r="H280">
            <v>254504.26799999992</v>
          </cell>
          <cell r="I280" t="str">
            <v>/pcs</v>
          </cell>
          <cell r="J280">
            <v>338638</v>
          </cell>
          <cell r="K280">
            <v>0</v>
          </cell>
          <cell r="L280">
            <v>1</v>
          </cell>
          <cell r="M280">
            <v>1</v>
          </cell>
          <cell r="N280">
            <v>1</v>
          </cell>
          <cell r="O280">
            <v>1</v>
          </cell>
          <cell r="P280">
            <v>254504.26799999992</v>
          </cell>
          <cell r="Q280">
            <v>0</v>
          </cell>
          <cell r="R280">
            <v>254504.26799999992</v>
          </cell>
          <cell r="S280">
            <v>338638</v>
          </cell>
          <cell r="T280">
            <v>254504.26799999992</v>
          </cell>
          <cell r="U280">
            <v>338638</v>
          </cell>
          <cell r="V280">
            <v>254504.26799999992</v>
          </cell>
          <cell r="W280">
            <v>338638</v>
          </cell>
          <cell r="X280">
            <v>4</v>
          </cell>
          <cell r="Z280">
            <v>1</v>
          </cell>
          <cell r="AA280">
            <v>1</v>
          </cell>
          <cell r="AB280">
            <v>1</v>
          </cell>
          <cell r="AC280">
            <v>1</v>
          </cell>
        </row>
        <row r="281">
          <cell r="A281">
            <v>2</v>
          </cell>
          <cell r="B281" t="str">
            <v>A2-1</v>
          </cell>
          <cell r="C281" t="str">
            <v xml:space="preserve">Wooden Inner 3/4 H </v>
          </cell>
          <cell r="D281" t="str">
            <v>A2-1</v>
          </cell>
          <cell r="E281">
            <v>0</v>
          </cell>
          <cell r="F281">
            <v>0</v>
          </cell>
          <cell r="G281">
            <v>0</v>
          </cell>
          <cell r="H281">
            <v>474801.73200000002</v>
          </cell>
          <cell r="I281">
            <v>0</v>
          </cell>
          <cell r="J281">
            <v>0</v>
          </cell>
          <cell r="K281">
            <v>0</v>
          </cell>
          <cell r="L281">
            <v>1</v>
          </cell>
          <cell r="M281">
            <v>1</v>
          </cell>
          <cell r="N281">
            <v>1</v>
          </cell>
          <cell r="O281">
            <v>1</v>
          </cell>
          <cell r="P281">
            <v>474801.73200000002</v>
          </cell>
          <cell r="Q281">
            <v>0</v>
          </cell>
          <cell r="R281">
            <v>474801.73200000002</v>
          </cell>
          <cell r="S281">
            <v>0</v>
          </cell>
          <cell r="T281">
            <v>474801.73200000002</v>
          </cell>
          <cell r="U281">
            <v>0</v>
          </cell>
          <cell r="V281">
            <v>474801.73200000002</v>
          </cell>
          <cell r="W281">
            <v>0</v>
          </cell>
        </row>
        <row r="282">
          <cell r="A282">
            <v>3</v>
          </cell>
          <cell r="B282" t="str">
            <v>A2-1</v>
          </cell>
          <cell r="C282" t="str">
            <v>Carton Sheet</v>
          </cell>
          <cell r="D282" t="str">
            <v>2J</v>
          </cell>
          <cell r="E282">
            <v>1400</v>
          </cell>
          <cell r="F282">
            <v>1100</v>
          </cell>
          <cell r="G282">
            <v>0</v>
          </cell>
          <cell r="H282">
            <v>0</v>
          </cell>
          <cell r="I282">
            <v>0</v>
          </cell>
          <cell r="J282">
            <v>6655.4756079854806</v>
          </cell>
          <cell r="K282">
            <v>0</v>
          </cell>
          <cell r="L282">
            <v>4</v>
          </cell>
          <cell r="M282">
            <v>4</v>
          </cell>
          <cell r="N282">
            <v>4</v>
          </cell>
          <cell r="O282">
            <v>4</v>
          </cell>
          <cell r="P282">
            <v>0</v>
          </cell>
          <cell r="Q282">
            <v>0</v>
          </cell>
          <cell r="R282">
            <v>0</v>
          </cell>
          <cell r="S282">
            <v>26621.902431941922</v>
          </cell>
          <cell r="T282">
            <v>0</v>
          </cell>
          <cell r="U282">
            <v>26621.902431941922</v>
          </cell>
          <cell r="V282">
            <v>0</v>
          </cell>
          <cell r="W282">
            <v>26621.902431941922</v>
          </cell>
          <cell r="Z282">
            <v>4</v>
          </cell>
          <cell r="AA282">
            <v>4</v>
          </cell>
          <cell r="AB282">
            <v>4</v>
          </cell>
          <cell r="AC282">
            <v>4</v>
          </cell>
        </row>
        <row r="283">
          <cell r="A283">
            <v>3</v>
          </cell>
          <cell r="B283" t="str">
            <v>A2-1</v>
          </cell>
          <cell r="C283" t="str">
            <v>Wire (dia 1,6 mm)</v>
          </cell>
          <cell r="D283" t="str">
            <v>6C</v>
          </cell>
          <cell r="E283">
            <v>500</v>
          </cell>
          <cell r="F283">
            <v>0</v>
          </cell>
          <cell r="G283">
            <v>0</v>
          </cell>
          <cell r="H283">
            <v>111.74849999999999</v>
          </cell>
          <cell r="I283" t="str">
            <v>/pcs</v>
          </cell>
          <cell r="J283">
            <v>110.92459346642468</v>
          </cell>
          <cell r="K283">
            <v>0</v>
          </cell>
          <cell r="L283">
            <v>26</v>
          </cell>
          <cell r="M283">
            <v>26</v>
          </cell>
          <cell r="N283">
            <v>26</v>
          </cell>
          <cell r="O283">
            <v>26</v>
          </cell>
          <cell r="P283">
            <v>111.74849999999999</v>
          </cell>
          <cell r="Q283">
            <v>0</v>
          </cell>
          <cell r="R283">
            <v>111.74849999999999</v>
          </cell>
          <cell r="S283">
            <v>2884.0394301270417</v>
          </cell>
          <cell r="T283">
            <v>111.74849999999999</v>
          </cell>
          <cell r="U283">
            <v>2884.0394301270417</v>
          </cell>
          <cell r="V283">
            <v>111.74849999999999</v>
          </cell>
          <cell r="W283">
            <v>2884.0394301270417</v>
          </cell>
          <cell r="X283">
            <v>104</v>
          </cell>
          <cell r="Z283">
            <v>26</v>
          </cell>
          <cell r="AA283">
            <v>26</v>
          </cell>
          <cell r="AB283">
            <v>26</v>
          </cell>
          <cell r="AC283">
            <v>26</v>
          </cell>
        </row>
        <row r="284">
          <cell r="A284">
            <v>4</v>
          </cell>
          <cell r="B284" t="str">
            <v>A2-1</v>
          </cell>
          <cell r="C284" t="str">
            <v>Wire (dia 1,6 mm)</v>
          </cell>
          <cell r="D284" t="str">
            <v>6B</v>
          </cell>
          <cell r="E284">
            <v>750</v>
          </cell>
          <cell r="F284">
            <v>0</v>
          </cell>
          <cell r="G284">
            <v>0</v>
          </cell>
          <cell r="H284">
            <v>176.44499999999999</v>
          </cell>
          <cell r="I284" t="str">
            <v>/pcs</v>
          </cell>
          <cell r="J284">
            <v>175.14409494698634</v>
          </cell>
          <cell r="K284">
            <v>0</v>
          </cell>
          <cell r="L284">
            <v>3</v>
          </cell>
          <cell r="M284">
            <v>3</v>
          </cell>
          <cell r="N284">
            <v>3</v>
          </cell>
          <cell r="O284">
            <v>3</v>
          </cell>
          <cell r="P284">
            <v>1588.0050000000001</v>
          </cell>
          <cell r="Q284">
            <v>0</v>
          </cell>
          <cell r="R284">
            <v>1588.0050000000001</v>
          </cell>
          <cell r="S284">
            <v>525.43228484095903</v>
          </cell>
          <cell r="T284">
            <v>1588.0050000000001</v>
          </cell>
          <cell r="U284">
            <v>525.43228484095903</v>
          </cell>
          <cell r="V284">
            <v>1588.0050000000001</v>
          </cell>
          <cell r="W284">
            <v>525.43228484095903</v>
          </cell>
          <cell r="X284">
            <v>12</v>
          </cell>
          <cell r="Z284">
            <v>3</v>
          </cell>
          <cell r="AA284">
            <v>3</v>
          </cell>
          <cell r="AB284">
            <v>3</v>
          </cell>
          <cell r="AC284">
            <v>3</v>
          </cell>
        </row>
        <row r="285">
          <cell r="A285">
            <v>5</v>
          </cell>
          <cell r="B285" t="str">
            <v>A2-1</v>
          </cell>
          <cell r="C285" t="str">
            <v>Wire (dia 1,6 mm)</v>
          </cell>
          <cell r="D285" t="str">
            <v>6A</v>
          </cell>
          <cell r="E285">
            <v>900</v>
          </cell>
          <cell r="F285">
            <v>0</v>
          </cell>
          <cell r="G285">
            <v>0</v>
          </cell>
          <cell r="H285">
            <v>205.85249999999999</v>
          </cell>
          <cell r="I285" t="str">
            <v>/pcs</v>
          </cell>
          <cell r="J285">
            <v>204.33477743815072</v>
          </cell>
          <cell r="K285">
            <v>0</v>
          </cell>
          <cell r="L285">
            <v>1</v>
          </cell>
          <cell r="M285">
            <v>1</v>
          </cell>
          <cell r="N285">
            <v>1</v>
          </cell>
          <cell r="O285">
            <v>1</v>
          </cell>
          <cell r="P285">
            <v>205.85249999999999</v>
          </cell>
          <cell r="Q285">
            <v>0</v>
          </cell>
          <cell r="R285">
            <v>205.85249999999999</v>
          </cell>
          <cell r="S285">
            <v>204.33477743815072</v>
          </cell>
          <cell r="T285">
            <v>205.85249999999999</v>
          </cell>
          <cell r="U285">
            <v>204.33477743815072</v>
          </cell>
          <cell r="V285">
            <v>205.85249999999999</v>
          </cell>
          <cell r="W285">
            <v>204.33477743815072</v>
          </cell>
          <cell r="X285">
            <v>4</v>
          </cell>
          <cell r="Z285">
            <v>1</v>
          </cell>
          <cell r="AA285">
            <v>1</v>
          </cell>
          <cell r="AB285">
            <v>1</v>
          </cell>
          <cell r="AC285">
            <v>1</v>
          </cell>
        </row>
        <row r="286">
          <cell r="A286">
            <v>6</v>
          </cell>
          <cell r="B286" t="str">
            <v>A6</v>
          </cell>
          <cell r="C286" t="str">
            <v>Wire (dia 1,6 mm)</v>
          </cell>
          <cell r="D286" t="str">
            <v>6E</v>
          </cell>
          <cell r="E286">
            <v>300</v>
          </cell>
          <cell r="F286">
            <v>0</v>
          </cell>
          <cell r="G286">
            <v>0</v>
          </cell>
          <cell r="H286">
            <v>176.44499999999999</v>
          </cell>
          <cell r="I286" t="str">
            <v>/pcs</v>
          </cell>
          <cell r="J286">
            <v>32.10975074028083</v>
          </cell>
          <cell r="K286">
            <v>0</v>
          </cell>
          <cell r="L286">
            <v>1</v>
          </cell>
          <cell r="M286">
            <v>2</v>
          </cell>
          <cell r="N286">
            <v>2</v>
          </cell>
          <cell r="O286">
            <v>2</v>
          </cell>
          <cell r="P286">
            <v>3528.9</v>
          </cell>
          <cell r="Q286">
            <v>0</v>
          </cell>
          <cell r="R286">
            <v>3528.9</v>
          </cell>
          <cell r="S286">
            <v>32.10975074028083</v>
          </cell>
          <cell r="T286">
            <v>3528.9</v>
          </cell>
          <cell r="U286">
            <v>64.219501480561661</v>
          </cell>
          <cell r="V286">
            <v>3528.9</v>
          </cell>
          <cell r="W286">
            <v>64.219501480561661</v>
          </cell>
          <cell r="X286">
            <v>7</v>
          </cell>
          <cell r="Z286">
            <v>1</v>
          </cell>
          <cell r="AA286">
            <v>2</v>
          </cell>
          <cell r="AB286">
            <v>2</v>
          </cell>
          <cell r="AC286">
            <v>2</v>
          </cell>
        </row>
        <row r="287">
          <cell r="A287">
            <v>6</v>
          </cell>
          <cell r="B287" t="str">
            <v>A2-1</v>
          </cell>
          <cell r="C287" t="str">
            <v>Plastic Bag</v>
          </cell>
          <cell r="D287" t="str">
            <v>3A</v>
          </cell>
          <cell r="E287">
            <v>250</v>
          </cell>
          <cell r="F287">
            <v>200</v>
          </cell>
          <cell r="G287">
            <v>7.0000000000000007E-2</v>
          </cell>
          <cell r="H287">
            <v>0</v>
          </cell>
          <cell r="I287" t="str">
            <v>/pcs</v>
          </cell>
          <cell r="J287">
            <v>94.123954540000014</v>
          </cell>
          <cell r="K287">
            <v>0</v>
          </cell>
          <cell r="L287">
            <v>11</v>
          </cell>
          <cell r="M287">
            <v>11</v>
          </cell>
          <cell r="N287">
            <v>11</v>
          </cell>
          <cell r="O287">
            <v>10</v>
          </cell>
          <cell r="P287">
            <v>0</v>
          </cell>
          <cell r="Q287">
            <v>0</v>
          </cell>
          <cell r="R287">
            <v>0</v>
          </cell>
          <cell r="S287">
            <v>1035.3634999400001</v>
          </cell>
          <cell r="T287">
            <v>0</v>
          </cell>
          <cell r="U287">
            <v>1035.3634999400001</v>
          </cell>
          <cell r="V287">
            <v>0</v>
          </cell>
          <cell r="W287">
            <v>941.23954540000011</v>
          </cell>
          <cell r="Z287">
            <v>11</v>
          </cell>
          <cell r="AA287">
            <v>11</v>
          </cell>
          <cell r="AB287">
            <v>11</v>
          </cell>
          <cell r="AC287">
            <v>10</v>
          </cell>
        </row>
        <row r="288">
          <cell r="A288">
            <v>7</v>
          </cell>
          <cell r="B288" t="str">
            <v>A2-1</v>
          </cell>
          <cell r="C288" t="str">
            <v>Plastic Bag</v>
          </cell>
          <cell r="D288" t="str">
            <v>3B</v>
          </cell>
          <cell r="E288">
            <v>450</v>
          </cell>
          <cell r="F288">
            <v>300</v>
          </cell>
          <cell r="G288">
            <v>7.0000000000000007E-2</v>
          </cell>
          <cell r="H288">
            <v>0</v>
          </cell>
          <cell r="I288" t="str">
            <v>/pcs</v>
          </cell>
          <cell r="J288">
            <v>254.13467725799998</v>
          </cell>
          <cell r="K288">
            <v>0</v>
          </cell>
          <cell r="L288">
            <v>2</v>
          </cell>
          <cell r="M288">
            <v>3</v>
          </cell>
          <cell r="N288">
            <v>3</v>
          </cell>
          <cell r="O288">
            <v>3</v>
          </cell>
          <cell r="P288">
            <v>0</v>
          </cell>
          <cell r="Q288">
            <v>0</v>
          </cell>
          <cell r="R288">
            <v>0</v>
          </cell>
          <cell r="S288">
            <v>508.26935451599996</v>
          </cell>
          <cell r="T288">
            <v>0</v>
          </cell>
          <cell r="U288">
            <v>762.40403177399992</v>
          </cell>
          <cell r="V288">
            <v>0</v>
          </cell>
          <cell r="W288">
            <v>762.40403177399992</v>
          </cell>
          <cell r="Z288">
            <v>2</v>
          </cell>
          <cell r="AA288">
            <v>3</v>
          </cell>
          <cell r="AB288">
            <v>3</v>
          </cell>
          <cell r="AC288">
            <v>3</v>
          </cell>
        </row>
        <row r="289">
          <cell r="A289">
            <v>8</v>
          </cell>
          <cell r="B289" t="str">
            <v>A2-1</v>
          </cell>
          <cell r="C289" t="str">
            <v xml:space="preserve">Steples </v>
          </cell>
          <cell r="D289" t="str">
            <v>N13</v>
          </cell>
          <cell r="E289">
            <v>0</v>
          </cell>
          <cell r="F289">
            <v>0</v>
          </cell>
          <cell r="G289">
            <v>0</v>
          </cell>
          <cell r="H289">
            <v>47.051999999999992</v>
          </cell>
          <cell r="I289" t="str">
            <v>/pcs</v>
          </cell>
          <cell r="J289">
            <v>46.705091985863021</v>
          </cell>
          <cell r="K289">
            <v>0</v>
          </cell>
          <cell r="L289">
            <v>40</v>
          </cell>
          <cell r="M289">
            <v>40</v>
          </cell>
          <cell r="N289">
            <v>40</v>
          </cell>
          <cell r="O289">
            <v>40</v>
          </cell>
          <cell r="P289">
            <v>1882.08</v>
          </cell>
          <cell r="Q289">
            <v>0</v>
          </cell>
          <cell r="R289">
            <v>1882.08</v>
          </cell>
          <cell r="S289">
            <v>1868.2036794345208</v>
          </cell>
          <cell r="T289">
            <v>1882.08</v>
          </cell>
          <cell r="U289">
            <v>1868.2036794345208</v>
          </cell>
          <cell r="V289">
            <v>1882.08</v>
          </cell>
          <cell r="W289">
            <v>1868.2036794345208</v>
          </cell>
          <cell r="X289">
            <v>160</v>
          </cell>
          <cell r="Z289">
            <v>40</v>
          </cell>
          <cell r="AA289">
            <v>40</v>
          </cell>
          <cell r="AB289">
            <v>40</v>
          </cell>
          <cell r="AC289">
            <v>40</v>
          </cell>
        </row>
        <row r="290">
          <cell r="A290">
            <v>9</v>
          </cell>
          <cell r="B290" t="str">
            <v>A2-1</v>
          </cell>
          <cell r="C290" t="str">
            <v xml:space="preserve">Nailer </v>
          </cell>
          <cell r="D290" t="str">
            <v>BK50</v>
          </cell>
          <cell r="E290">
            <v>0</v>
          </cell>
          <cell r="F290">
            <v>0</v>
          </cell>
          <cell r="G290">
            <v>0</v>
          </cell>
          <cell r="H290">
            <v>65.872799999999998</v>
          </cell>
          <cell r="I290" t="str">
            <v>/pcs</v>
          </cell>
          <cell r="J290">
            <v>65.387128780208229</v>
          </cell>
          <cell r="K290">
            <v>0</v>
          </cell>
          <cell r="L290">
            <v>60</v>
          </cell>
          <cell r="M290">
            <v>60</v>
          </cell>
          <cell r="N290">
            <v>60</v>
          </cell>
          <cell r="O290">
            <v>60</v>
          </cell>
          <cell r="P290">
            <v>3952.3679999999999</v>
          </cell>
          <cell r="Q290">
            <v>0</v>
          </cell>
          <cell r="R290">
            <v>3952.3679999999999</v>
          </cell>
          <cell r="S290">
            <v>3923.2277268124935</v>
          </cell>
          <cell r="T290">
            <v>3952.3679999999999</v>
          </cell>
          <cell r="U290">
            <v>3923.2277268124935</v>
          </cell>
          <cell r="V290">
            <v>3952.3679999999999</v>
          </cell>
          <cell r="W290">
            <v>3923.2277268124935</v>
          </cell>
          <cell r="X290">
            <v>240</v>
          </cell>
          <cell r="Z290">
            <v>60</v>
          </cell>
          <cell r="AA290">
            <v>60</v>
          </cell>
          <cell r="AB290">
            <v>60</v>
          </cell>
          <cell r="AC290">
            <v>60</v>
          </cell>
        </row>
        <row r="291">
          <cell r="A291">
            <v>10</v>
          </cell>
          <cell r="B291" t="str">
            <v>A2-1</v>
          </cell>
          <cell r="C291" t="str">
            <v>Indirect Material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 t="e">
            <v>#N/A</v>
          </cell>
          <cell r="I291">
            <v>0</v>
          </cell>
          <cell r="J291" t="e">
            <v>#N/A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10145.303999999998</v>
          </cell>
          <cell r="Q291">
            <v>0</v>
          </cell>
          <cell r="R291">
            <v>10145.303999999998</v>
          </cell>
          <cell r="S291">
            <v>9646.2275304231534</v>
          </cell>
          <cell r="T291">
            <v>10145.303999999998</v>
          </cell>
          <cell r="U291">
            <v>9646.2275304231534</v>
          </cell>
          <cell r="V291">
            <v>10145.303999999998</v>
          </cell>
          <cell r="W291">
            <v>9646.2275304231534</v>
          </cell>
          <cell r="X291">
            <v>0</v>
          </cell>
        </row>
        <row r="292">
          <cell r="A292">
            <v>11</v>
          </cell>
          <cell r="B292" t="str">
            <v>A2-1</v>
          </cell>
          <cell r="C292" t="str">
            <v>Karung Goni 700 Dimer</v>
          </cell>
          <cell r="D292" t="str">
            <v>7A</v>
          </cell>
          <cell r="E292">
            <v>850</v>
          </cell>
          <cell r="F292">
            <v>600</v>
          </cell>
          <cell r="G292">
            <v>0</v>
          </cell>
          <cell r="H292">
            <v>1911.4874999999997</v>
          </cell>
          <cell r="I292" t="str">
            <v>/pcs</v>
          </cell>
          <cell r="J292">
            <v>1897.3943619256852</v>
          </cell>
          <cell r="K292">
            <v>0</v>
          </cell>
          <cell r="L292">
            <v>2</v>
          </cell>
          <cell r="M292">
            <v>2</v>
          </cell>
          <cell r="N292">
            <v>2</v>
          </cell>
          <cell r="O292">
            <v>2</v>
          </cell>
          <cell r="P292">
            <v>13380.412499999999</v>
          </cell>
          <cell r="Q292">
            <v>0</v>
          </cell>
          <cell r="R292">
            <v>13380.412499999999</v>
          </cell>
          <cell r="S292">
            <v>3794.7887238513704</v>
          </cell>
          <cell r="T292">
            <v>13380.412499999999</v>
          </cell>
          <cell r="U292">
            <v>3794.7887238513704</v>
          </cell>
          <cell r="V292">
            <v>13380.412499999999</v>
          </cell>
          <cell r="W292">
            <v>3794.7887238513704</v>
          </cell>
          <cell r="X292">
            <v>8</v>
          </cell>
          <cell r="Z292">
            <v>2</v>
          </cell>
          <cell r="AA292">
            <v>2</v>
          </cell>
          <cell r="AB292">
            <v>2</v>
          </cell>
          <cell r="AC292">
            <v>2</v>
          </cell>
        </row>
        <row r="293">
          <cell r="A293">
            <v>12</v>
          </cell>
          <cell r="B293" t="str">
            <v>A2-1</v>
          </cell>
          <cell r="C293" t="str">
            <v>Foam Urethan</v>
          </cell>
          <cell r="D293" t="str">
            <v>1H</v>
          </cell>
          <cell r="E293">
            <v>0</v>
          </cell>
          <cell r="F293">
            <v>0</v>
          </cell>
          <cell r="G293">
            <v>0</v>
          </cell>
          <cell r="H293">
            <v>143750</v>
          </cell>
          <cell r="I293" t="str">
            <v>/set</v>
          </cell>
          <cell r="J293">
            <v>817.33910975260289</v>
          </cell>
          <cell r="K293">
            <v>0</v>
          </cell>
          <cell r="L293">
            <v>0</v>
          </cell>
          <cell r="M293">
            <v>1</v>
          </cell>
          <cell r="N293">
            <v>1</v>
          </cell>
          <cell r="O293">
            <v>1</v>
          </cell>
          <cell r="P293">
            <v>0</v>
          </cell>
          <cell r="Q293">
            <v>0</v>
          </cell>
          <cell r="R293">
            <v>0</v>
          </cell>
          <cell r="S293">
            <v>0</v>
          </cell>
          <cell r="T293">
            <v>0</v>
          </cell>
          <cell r="U293">
            <v>817.33910975260289</v>
          </cell>
          <cell r="V293">
            <v>0</v>
          </cell>
          <cell r="W293">
            <v>817.33910975260289</v>
          </cell>
          <cell r="X293">
            <v>3</v>
          </cell>
          <cell r="Z293">
            <v>0</v>
          </cell>
          <cell r="AA293">
            <v>1</v>
          </cell>
          <cell r="AB293">
            <v>1</v>
          </cell>
          <cell r="AC293">
            <v>1</v>
          </cell>
        </row>
        <row r="294">
          <cell r="A294">
            <v>13</v>
          </cell>
          <cell r="B294" t="str">
            <v>A2-1</v>
          </cell>
          <cell r="C294" t="str">
            <v>Antirust Oil, Nucle Oil 103 ST5</v>
          </cell>
          <cell r="D294" t="str">
            <v>ST3</v>
          </cell>
          <cell r="E294">
            <v>2250</v>
          </cell>
          <cell r="F294">
            <v>1470</v>
          </cell>
          <cell r="G294">
            <v>1570</v>
          </cell>
          <cell r="H294">
            <v>94104</v>
          </cell>
          <cell r="I294" t="str">
            <v>/liter</v>
          </cell>
          <cell r="J294">
            <v>93410.183971726045</v>
          </cell>
          <cell r="K294">
            <v>0</v>
          </cell>
          <cell r="L294">
            <v>0.51927749999999995</v>
          </cell>
          <cell r="M294">
            <v>0.51927749999999995</v>
          </cell>
          <cell r="N294">
            <v>0.51927749999999995</v>
          </cell>
          <cell r="O294">
            <v>0.51927749999999995</v>
          </cell>
          <cell r="P294">
            <v>48866.089859999985</v>
          </cell>
          <cell r="Q294">
            <v>0</v>
          </cell>
          <cell r="R294">
            <v>48866.089859999985</v>
          </cell>
          <cell r="S294">
            <v>48505.806807377965</v>
          </cell>
          <cell r="T294">
            <v>48866.089859999985</v>
          </cell>
          <cell r="U294">
            <v>48505.806807377965</v>
          </cell>
          <cell r="V294">
            <v>48866.089859999985</v>
          </cell>
          <cell r="W294">
            <v>48505.806807377965</v>
          </cell>
          <cell r="X294">
            <v>2.0771099999999998</v>
          </cell>
          <cell r="Z294">
            <v>0.51927749999999995</v>
          </cell>
          <cell r="AA294">
            <v>0.51927749999999995</v>
          </cell>
          <cell r="AB294">
            <v>0.51927749999999995</v>
          </cell>
          <cell r="AC294">
            <v>0.51927749999999995</v>
          </cell>
        </row>
        <row r="295">
          <cell r="A295" t="str">
            <v xml:space="preserve"> </v>
          </cell>
          <cell r="B295">
            <v>0</v>
          </cell>
          <cell r="C295" t="str">
            <v>TOTAL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 t="e">
            <v>#N/A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799798.08185999992</v>
          </cell>
          <cell r="Q295">
            <v>0</v>
          </cell>
          <cell r="R295">
            <v>799798.08185999992</v>
          </cell>
          <cell r="S295">
            <v>438187.70599744387</v>
          </cell>
          <cell r="T295" t="e">
            <v>#N/A</v>
          </cell>
          <cell r="U295">
            <v>439291.28953519475</v>
          </cell>
          <cell r="V295" t="e">
            <v>#N/A</v>
          </cell>
          <cell r="W295">
            <v>439197.16558065475</v>
          </cell>
        </row>
        <row r="296">
          <cell r="H296" t="e">
            <v>#N/A</v>
          </cell>
          <cell r="I296">
            <v>0</v>
          </cell>
          <cell r="J296">
            <v>0</v>
          </cell>
          <cell r="K296">
            <v>0</v>
          </cell>
          <cell r="L296">
            <v>1</v>
          </cell>
          <cell r="M296">
            <v>1</v>
          </cell>
          <cell r="N296">
            <v>1</v>
          </cell>
          <cell r="O296">
            <v>1</v>
          </cell>
          <cell r="P296" t="e">
            <v>#N/A</v>
          </cell>
          <cell r="Q296">
            <v>0</v>
          </cell>
          <cell r="R296" t="e">
            <v>#N/A</v>
          </cell>
          <cell r="S296">
            <v>0</v>
          </cell>
          <cell r="T296" t="e">
            <v>#N/A</v>
          </cell>
          <cell r="U296">
            <v>0</v>
          </cell>
          <cell r="V296" t="e">
            <v>#N/A</v>
          </cell>
          <cell r="W296">
            <v>0</v>
          </cell>
          <cell r="X296">
            <v>4</v>
          </cell>
          <cell r="Z296">
            <v>1</v>
          </cell>
          <cell r="AA296">
            <v>1</v>
          </cell>
          <cell r="AB296">
            <v>1</v>
          </cell>
          <cell r="AC296">
            <v>1</v>
          </cell>
        </row>
        <row r="297">
          <cell r="A297">
            <v>1</v>
          </cell>
          <cell r="B297" t="str">
            <v>A2-2</v>
          </cell>
          <cell r="C297" t="str">
            <v>Returnable Rack 2B</v>
          </cell>
          <cell r="D297" t="str">
            <v>T2B</v>
          </cell>
          <cell r="E297">
            <v>2250</v>
          </cell>
          <cell r="F297">
            <v>1470</v>
          </cell>
          <cell r="G297">
            <v>1570</v>
          </cell>
          <cell r="H297">
            <v>254504.26799999992</v>
          </cell>
          <cell r="I297" t="str">
            <v>/pcs</v>
          </cell>
          <cell r="J297">
            <v>338638</v>
          </cell>
          <cell r="K297">
            <v>0</v>
          </cell>
          <cell r="L297">
            <v>1</v>
          </cell>
          <cell r="M297">
            <v>1</v>
          </cell>
          <cell r="N297">
            <v>1</v>
          </cell>
          <cell r="O297">
            <v>1</v>
          </cell>
          <cell r="P297">
            <v>254504.26799999992</v>
          </cell>
          <cell r="Q297">
            <v>0</v>
          </cell>
          <cell r="R297">
            <v>254504.26799999992</v>
          </cell>
          <cell r="S297">
            <v>338638</v>
          </cell>
          <cell r="T297">
            <v>254504.26799999992</v>
          </cell>
          <cell r="U297">
            <v>338638</v>
          </cell>
          <cell r="V297">
            <v>254504.26799999992</v>
          </cell>
          <cell r="W297">
            <v>338638</v>
          </cell>
          <cell r="X297">
            <v>4</v>
          </cell>
          <cell r="Z297">
            <v>1</v>
          </cell>
          <cell r="AA297">
            <v>1</v>
          </cell>
          <cell r="AB297">
            <v>1</v>
          </cell>
          <cell r="AC297">
            <v>1</v>
          </cell>
        </row>
        <row r="298">
          <cell r="A298">
            <v>2</v>
          </cell>
          <cell r="B298" t="str">
            <v>A2-2</v>
          </cell>
          <cell r="C298" t="str">
            <v xml:space="preserve">Wooden Inner </v>
          </cell>
          <cell r="D298" t="str">
            <v>A2-2</v>
          </cell>
          <cell r="E298">
            <v>0</v>
          </cell>
          <cell r="F298">
            <v>0</v>
          </cell>
          <cell r="G298">
            <v>0</v>
          </cell>
          <cell r="H298">
            <v>474801.73200000002</v>
          </cell>
          <cell r="I298">
            <v>0</v>
          </cell>
          <cell r="J298">
            <v>0</v>
          </cell>
          <cell r="K298">
            <v>0</v>
          </cell>
          <cell r="L298">
            <v>1</v>
          </cell>
          <cell r="M298">
            <v>1</v>
          </cell>
          <cell r="N298">
            <v>1</v>
          </cell>
          <cell r="O298">
            <v>1</v>
          </cell>
          <cell r="P298">
            <v>474801.73200000002</v>
          </cell>
          <cell r="Q298">
            <v>0</v>
          </cell>
          <cell r="R298">
            <v>474801.73200000002</v>
          </cell>
          <cell r="S298">
            <v>0</v>
          </cell>
          <cell r="T298">
            <v>474801.73200000002</v>
          </cell>
          <cell r="U298">
            <v>0</v>
          </cell>
          <cell r="V298">
            <v>474801.73200000002</v>
          </cell>
          <cell r="W298">
            <v>0</v>
          </cell>
        </row>
        <row r="299">
          <cell r="A299">
            <v>3</v>
          </cell>
          <cell r="B299" t="str">
            <v>A2-2</v>
          </cell>
          <cell r="C299" t="str">
            <v>Carton Sheet</v>
          </cell>
          <cell r="D299" t="str">
            <v>2J</v>
          </cell>
          <cell r="E299">
            <v>1400</v>
          </cell>
          <cell r="F299">
            <v>1100</v>
          </cell>
          <cell r="G299">
            <v>0</v>
          </cell>
          <cell r="H299">
            <v>0</v>
          </cell>
          <cell r="I299">
            <v>0</v>
          </cell>
          <cell r="J299">
            <v>6655.4756079854806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2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13310.951215970961</v>
          </cell>
          <cell r="Z299">
            <v>0</v>
          </cell>
          <cell r="AA299">
            <v>0</v>
          </cell>
          <cell r="AB299">
            <v>0</v>
          </cell>
          <cell r="AC299">
            <v>2</v>
          </cell>
        </row>
        <row r="300">
          <cell r="A300">
            <v>4</v>
          </cell>
          <cell r="B300" t="str">
            <v>A2-2</v>
          </cell>
          <cell r="C300" t="str">
            <v>Wire (dia 1,6 mm)</v>
          </cell>
          <cell r="D300" t="str">
            <v>6C</v>
          </cell>
          <cell r="E300">
            <v>500</v>
          </cell>
          <cell r="F300">
            <v>0</v>
          </cell>
          <cell r="G300">
            <v>0</v>
          </cell>
          <cell r="H300">
            <v>111.74849999999999</v>
          </cell>
          <cell r="I300" t="str">
            <v>/pcs</v>
          </cell>
          <cell r="J300">
            <v>110.92459346642468</v>
          </cell>
          <cell r="K300">
            <v>0</v>
          </cell>
          <cell r="L300">
            <v>11</v>
          </cell>
          <cell r="M300">
            <v>18</v>
          </cell>
          <cell r="N300">
            <v>19</v>
          </cell>
          <cell r="O300">
            <v>19</v>
          </cell>
          <cell r="P300">
            <v>1229.2334999999998</v>
          </cell>
          <cell r="Q300">
            <v>0</v>
          </cell>
          <cell r="R300">
            <v>1229.2334999999998</v>
          </cell>
          <cell r="S300">
            <v>1220.1705281306715</v>
          </cell>
          <cell r="T300">
            <v>1229.2334999999998</v>
          </cell>
          <cell r="U300">
            <v>2107.567275862069</v>
          </cell>
          <cell r="V300">
            <v>1229.2334999999998</v>
          </cell>
          <cell r="W300">
            <v>2107.567275862069</v>
          </cell>
          <cell r="X300">
            <v>67</v>
          </cell>
          <cell r="Z300">
            <v>11</v>
          </cell>
          <cell r="AA300">
            <v>18</v>
          </cell>
          <cell r="AB300">
            <v>19</v>
          </cell>
          <cell r="AC300">
            <v>19</v>
          </cell>
        </row>
        <row r="301">
          <cell r="A301">
            <v>5</v>
          </cell>
          <cell r="B301" t="str">
            <v>A2-2</v>
          </cell>
          <cell r="C301" t="str">
            <v>Wire (dia 1,6 mm)</v>
          </cell>
          <cell r="D301" t="str">
            <v>6B</v>
          </cell>
          <cell r="E301">
            <v>750</v>
          </cell>
          <cell r="F301">
            <v>0</v>
          </cell>
          <cell r="G301">
            <v>0</v>
          </cell>
          <cell r="H301">
            <v>176.44499999999999</v>
          </cell>
          <cell r="I301" t="str">
            <v>/pcs</v>
          </cell>
          <cell r="J301">
            <v>175.14409494698634</v>
          </cell>
          <cell r="K301">
            <v>0</v>
          </cell>
          <cell r="L301">
            <v>6</v>
          </cell>
          <cell r="M301">
            <v>6</v>
          </cell>
          <cell r="N301">
            <v>6</v>
          </cell>
          <cell r="O301">
            <v>6</v>
          </cell>
          <cell r="P301">
            <v>1588.0050000000001</v>
          </cell>
          <cell r="Q301">
            <v>0</v>
          </cell>
          <cell r="R301">
            <v>1588.0050000000001</v>
          </cell>
          <cell r="S301">
            <v>1050.8645696819181</v>
          </cell>
          <cell r="T301">
            <v>1588.0050000000001</v>
          </cell>
          <cell r="U301">
            <v>1050.8645696819181</v>
          </cell>
          <cell r="V301">
            <v>1588.0050000000001</v>
          </cell>
          <cell r="W301">
            <v>1050.8645696819181</v>
          </cell>
          <cell r="X301">
            <v>24</v>
          </cell>
          <cell r="Z301">
            <v>6</v>
          </cell>
          <cell r="AA301">
            <v>6</v>
          </cell>
          <cell r="AB301">
            <v>6</v>
          </cell>
          <cell r="AC301">
            <v>6</v>
          </cell>
        </row>
        <row r="302">
          <cell r="A302">
            <v>6</v>
          </cell>
          <cell r="B302" t="str">
            <v>A2-2</v>
          </cell>
          <cell r="C302" t="str">
            <v>Wire (dia 1,6 mm)</v>
          </cell>
          <cell r="D302" t="str">
            <v>6A</v>
          </cell>
          <cell r="E302">
            <v>900</v>
          </cell>
          <cell r="F302">
            <v>0</v>
          </cell>
          <cell r="G302">
            <v>0</v>
          </cell>
          <cell r="H302">
            <v>205.85249999999999</v>
          </cell>
          <cell r="I302" t="str">
            <v>/pcs</v>
          </cell>
          <cell r="J302">
            <v>204.33477743815072</v>
          </cell>
          <cell r="K302">
            <v>0</v>
          </cell>
          <cell r="L302">
            <v>1</v>
          </cell>
          <cell r="M302">
            <v>1</v>
          </cell>
          <cell r="N302">
            <v>1</v>
          </cell>
          <cell r="O302">
            <v>1</v>
          </cell>
          <cell r="P302">
            <v>205.85249999999999</v>
          </cell>
          <cell r="Q302">
            <v>0</v>
          </cell>
          <cell r="R302">
            <v>205.85249999999999</v>
          </cell>
          <cell r="S302">
            <v>204.33477743815072</v>
          </cell>
          <cell r="T302">
            <v>205.85249999999999</v>
          </cell>
          <cell r="U302">
            <v>204.33477743815072</v>
          </cell>
          <cell r="V302">
            <v>205.85249999999999</v>
          </cell>
          <cell r="W302">
            <v>204.33477743815072</v>
          </cell>
          <cell r="X302">
            <v>4</v>
          </cell>
          <cell r="Z302">
            <v>1</v>
          </cell>
          <cell r="AA302">
            <v>1</v>
          </cell>
          <cell r="AB302">
            <v>1</v>
          </cell>
          <cell r="AC302">
            <v>1</v>
          </cell>
        </row>
        <row r="303">
          <cell r="A303">
            <v>6</v>
          </cell>
          <cell r="B303" t="str">
            <v>A6</v>
          </cell>
          <cell r="C303" t="str">
            <v>Wire (dia 1,6 mm)</v>
          </cell>
          <cell r="D303" t="str">
            <v>6E</v>
          </cell>
          <cell r="E303">
            <v>300</v>
          </cell>
          <cell r="F303">
            <v>0</v>
          </cell>
          <cell r="G303">
            <v>0</v>
          </cell>
          <cell r="H303">
            <v>176.44499999999999</v>
          </cell>
          <cell r="I303" t="str">
            <v>/pcs</v>
          </cell>
          <cell r="J303">
            <v>32.10975074028083</v>
          </cell>
          <cell r="K303">
            <v>0</v>
          </cell>
          <cell r="L303">
            <v>1</v>
          </cell>
          <cell r="M303">
            <v>2</v>
          </cell>
          <cell r="N303">
            <v>2</v>
          </cell>
          <cell r="O303">
            <v>2</v>
          </cell>
          <cell r="P303">
            <v>3528.9</v>
          </cell>
          <cell r="Q303">
            <v>0</v>
          </cell>
          <cell r="R303">
            <v>3528.9</v>
          </cell>
          <cell r="S303">
            <v>32.10975074028083</v>
          </cell>
          <cell r="T303">
            <v>3528.9</v>
          </cell>
          <cell r="U303">
            <v>64.219501480561661</v>
          </cell>
          <cell r="V303">
            <v>3528.9</v>
          </cell>
          <cell r="W303">
            <v>64.219501480561661</v>
          </cell>
          <cell r="X303">
            <v>7</v>
          </cell>
          <cell r="Z303">
            <v>1</v>
          </cell>
          <cell r="AA303">
            <v>2</v>
          </cell>
          <cell r="AB303">
            <v>2</v>
          </cell>
          <cell r="AC303">
            <v>2</v>
          </cell>
        </row>
        <row r="304">
          <cell r="A304">
            <v>7</v>
          </cell>
          <cell r="B304" t="str">
            <v>A2-2</v>
          </cell>
          <cell r="C304" t="str">
            <v>Plastic Bag</v>
          </cell>
          <cell r="D304" t="str">
            <v>3A</v>
          </cell>
          <cell r="E304">
            <v>250</v>
          </cell>
          <cell r="F304">
            <v>200</v>
          </cell>
          <cell r="G304">
            <v>7.0000000000000007E-2</v>
          </cell>
          <cell r="H304">
            <v>305372.18520000001</v>
          </cell>
          <cell r="I304" t="str">
            <v>/pcs</v>
          </cell>
          <cell r="J304">
            <v>94.123954540000014</v>
          </cell>
          <cell r="K304">
            <v>0</v>
          </cell>
          <cell r="L304">
            <v>11</v>
          </cell>
          <cell r="M304">
            <v>11</v>
          </cell>
          <cell r="N304">
            <v>11</v>
          </cell>
          <cell r="O304">
            <v>11</v>
          </cell>
          <cell r="P304">
            <v>0</v>
          </cell>
          <cell r="Q304">
            <v>0</v>
          </cell>
          <cell r="R304">
            <v>0</v>
          </cell>
          <cell r="S304">
            <v>1035.3634999400001</v>
          </cell>
          <cell r="T304">
            <v>0</v>
          </cell>
          <cell r="U304">
            <v>1035.3634999400001</v>
          </cell>
          <cell r="V304">
            <v>0</v>
          </cell>
          <cell r="W304">
            <v>1035.3634999400001</v>
          </cell>
          <cell r="Z304">
            <v>11</v>
          </cell>
          <cell r="AA304">
            <v>11</v>
          </cell>
          <cell r="AB304">
            <v>11</v>
          </cell>
          <cell r="AC304">
            <v>11</v>
          </cell>
        </row>
        <row r="305">
          <cell r="A305">
            <v>8</v>
          </cell>
          <cell r="B305" t="str">
            <v>A2-2</v>
          </cell>
          <cell r="C305" t="str">
            <v>Plastic Bag</v>
          </cell>
          <cell r="D305" t="str">
            <v>3B</v>
          </cell>
          <cell r="E305">
            <v>450</v>
          </cell>
          <cell r="F305">
            <v>300</v>
          </cell>
          <cell r="G305">
            <v>7.0000000000000007E-2</v>
          </cell>
          <cell r="H305">
            <v>0</v>
          </cell>
          <cell r="I305" t="str">
            <v>/pcs</v>
          </cell>
          <cell r="J305">
            <v>254.13467725799998</v>
          </cell>
          <cell r="K305">
            <v>0</v>
          </cell>
          <cell r="L305">
            <v>2</v>
          </cell>
          <cell r="M305">
            <v>2</v>
          </cell>
          <cell r="N305">
            <v>2</v>
          </cell>
          <cell r="O305">
            <v>2</v>
          </cell>
          <cell r="P305">
            <v>0</v>
          </cell>
          <cell r="Q305">
            <v>0</v>
          </cell>
          <cell r="R305">
            <v>0</v>
          </cell>
          <cell r="S305">
            <v>508.26935451599996</v>
          </cell>
          <cell r="T305">
            <v>0</v>
          </cell>
          <cell r="U305">
            <v>508.26935451599996</v>
          </cell>
          <cell r="V305">
            <v>0</v>
          </cell>
          <cell r="W305">
            <v>508.26935451599996</v>
          </cell>
          <cell r="Z305">
            <v>2</v>
          </cell>
          <cell r="AA305">
            <v>2</v>
          </cell>
          <cell r="AB305">
            <v>2</v>
          </cell>
          <cell r="AC305">
            <v>2</v>
          </cell>
        </row>
        <row r="306">
          <cell r="A306">
            <v>9</v>
          </cell>
          <cell r="B306" t="str">
            <v>A2-2</v>
          </cell>
          <cell r="C306" t="str">
            <v>Plastic Bag</v>
          </cell>
          <cell r="D306" t="str">
            <v>3C</v>
          </cell>
          <cell r="E306">
            <v>750</v>
          </cell>
          <cell r="F306">
            <v>500</v>
          </cell>
          <cell r="G306">
            <v>7.0000000000000007E-2</v>
          </cell>
          <cell r="H306">
            <v>0</v>
          </cell>
          <cell r="I306" t="str">
            <v>/pcs</v>
          </cell>
          <cell r="J306">
            <v>705.92965905000005</v>
          </cell>
          <cell r="K306">
            <v>0</v>
          </cell>
          <cell r="L306">
            <v>1</v>
          </cell>
          <cell r="M306">
            <v>1</v>
          </cell>
          <cell r="N306">
            <v>1</v>
          </cell>
          <cell r="O306">
            <v>1</v>
          </cell>
          <cell r="P306">
            <v>0</v>
          </cell>
          <cell r="Q306">
            <v>0</v>
          </cell>
          <cell r="R306">
            <v>0</v>
          </cell>
          <cell r="S306">
            <v>705.92965905000005</v>
          </cell>
          <cell r="T306">
            <v>0</v>
          </cell>
          <cell r="U306">
            <v>705.92965905000005</v>
          </cell>
          <cell r="V306">
            <v>0</v>
          </cell>
          <cell r="W306">
            <v>705.92965905000005</v>
          </cell>
          <cell r="Z306">
            <v>1</v>
          </cell>
          <cell r="AA306">
            <v>1</v>
          </cell>
          <cell r="AB306">
            <v>1</v>
          </cell>
          <cell r="AC306">
            <v>1</v>
          </cell>
        </row>
        <row r="307">
          <cell r="A307">
            <v>10</v>
          </cell>
          <cell r="B307" t="str">
            <v>A2-2</v>
          </cell>
          <cell r="C307" t="str">
            <v xml:space="preserve">Steples </v>
          </cell>
          <cell r="D307" t="str">
            <v>N13</v>
          </cell>
          <cell r="E307">
            <v>0</v>
          </cell>
          <cell r="F307">
            <v>0</v>
          </cell>
          <cell r="G307">
            <v>0</v>
          </cell>
          <cell r="H307">
            <v>47.051999999999992</v>
          </cell>
          <cell r="I307" t="str">
            <v>/pcs</v>
          </cell>
          <cell r="J307">
            <v>46.705091985863021</v>
          </cell>
          <cell r="K307">
            <v>0</v>
          </cell>
          <cell r="L307">
            <v>40</v>
          </cell>
          <cell r="M307">
            <v>40</v>
          </cell>
          <cell r="N307">
            <v>40</v>
          </cell>
          <cell r="O307">
            <v>40</v>
          </cell>
          <cell r="P307">
            <v>1882.08</v>
          </cell>
          <cell r="Q307">
            <v>0</v>
          </cell>
          <cell r="R307">
            <v>1882.08</v>
          </cell>
          <cell r="S307">
            <v>1868.2036794345208</v>
          </cell>
          <cell r="T307">
            <v>1882.08</v>
          </cell>
          <cell r="U307">
            <v>1868.2036794345208</v>
          </cell>
          <cell r="V307">
            <v>1882.08</v>
          </cell>
          <cell r="W307">
            <v>1868.2036794345208</v>
          </cell>
          <cell r="X307">
            <v>160</v>
          </cell>
          <cell r="Z307">
            <v>40</v>
          </cell>
          <cell r="AA307">
            <v>40</v>
          </cell>
          <cell r="AB307">
            <v>40</v>
          </cell>
          <cell r="AC307">
            <v>40</v>
          </cell>
        </row>
        <row r="308">
          <cell r="A308">
            <v>11</v>
          </cell>
          <cell r="B308" t="str">
            <v>A2-2</v>
          </cell>
          <cell r="C308" t="str">
            <v xml:space="preserve">Nailer </v>
          </cell>
          <cell r="D308" t="str">
            <v>BK50</v>
          </cell>
          <cell r="E308">
            <v>0</v>
          </cell>
          <cell r="F308">
            <v>0</v>
          </cell>
          <cell r="G308">
            <v>0</v>
          </cell>
          <cell r="H308">
            <v>65.872799999999998</v>
          </cell>
          <cell r="I308" t="str">
            <v>/pcs</v>
          </cell>
          <cell r="J308">
            <v>65.387128780208229</v>
          </cell>
          <cell r="K308">
            <v>0</v>
          </cell>
          <cell r="L308">
            <v>60</v>
          </cell>
          <cell r="M308">
            <v>60</v>
          </cell>
          <cell r="N308">
            <v>60</v>
          </cell>
          <cell r="O308">
            <v>60</v>
          </cell>
          <cell r="P308">
            <v>3952.3679999999999</v>
          </cell>
          <cell r="Q308">
            <v>0</v>
          </cell>
          <cell r="R308">
            <v>3952.3679999999999</v>
          </cell>
          <cell r="S308">
            <v>3923.2277268124935</v>
          </cell>
          <cell r="T308">
            <v>3952.3679999999999</v>
          </cell>
          <cell r="U308">
            <v>3923.2277268124935</v>
          </cell>
          <cell r="V308">
            <v>3952.3679999999999</v>
          </cell>
          <cell r="W308">
            <v>3923.2277268124935</v>
          </cell>
          <cell r="X308">
            <v>240</v>
          </cell>
          <cell r="Z308">
            <v>60</v>
          </cell>
          <cell r="AA308">
            <v>60</v>
          </cell>
          <cell r="AB308">
            <v>60</v>
          </cell>
          <cell r="AC308">
            <v>60</v>
          </cell>
        </row>
        <row r="309">
          <cell r="A309">
            <v>12</v>
          </cell>
          <cell r="B309" t="str">
            <v>A2-2</v>
          </cell>
          <cell r="C309" t="str">
            <v>Indirect Material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 t="e">
            <v>#N/A</v>
          </cell>
          <cell r="I309">
            <v>0</v>
          </cell>
          <cell r="J309" t="e">
            <v>#N/A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10145.303999999998</v>
          </cell>
          <cell r="Q309">
            <v>0</v>
          </cell>
          <cell r="R309">
            <v>10145.303999999998</v>
          </cell>
          <cell r="S309">
            <v>9646.2275304231534</v>
          </cell>
          <cell r="T309">
            <v>10145.303999999998</v>
          </cell>
          <cell r="U309">
            <v>9646.2275304231534</v>
          </cell>
          <cell r="V309">
            <v>10145.303999999998</v>
          </cell>
          <cell r="W309">
            <v>9646.2275304231534</v>
          </cell>
          <cell r="X309">
            <v>0</v>
          </cell>
        </row>
        <row r="310">
          <cell r="A310">
            <v>13</v>
          </cell>
          <cell r="B310" t="str">
            <v>A2-2</v>
          </cell>
          <cell r="C310" t="str">
            <v>Foam Urethan</v>
          </cell>
          <cell r="D310" t="str">
            <v>1H</v>
          </cell>
          <cell r="E310">
            <v>2250</v>
          </cell>
          <cell r="F310">
            <v>1470</v>
          </cell>
          <cell r="G310">
            <v>1570</v>
          </cell>
          <cell r="H310">
            <v>143750</v>
          </cell>
          <cell r="I310" t="str">
            <v>/set</v>
          </cell>
          <cell r="J310">
            <v>817.33910975260289</v>
          </cell>
          <cell r="K310">
            <v>0</v>
          </cell>
          <cell r="L310">
            <v>0</v>
          </cell>
          <cell r="M310">
            <v>1</v>
          </cell>
          <cell r="N310">
            <v>1</v>
          </cell>
          <cell r="O310">
            <v>1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>
            <v>0</v>
          </cell>
          <cell r="U310">
            <v>817.33910975260289</v>
          </cell>
          <cell r="V310">
            <v>0</v>
          </cell>
          <cell r="W310">
            <v>817.33910975260289</v>
          </cell>
          <cell r="X310">
            <v>3</v>
          </cell>
          <cell r="Z310">
            <v>0</v>
          </cell>
          <cell r="AA310">
            <v>1</v>
          </cell>
          <cell r="AB310">
            <v>1</v>
          </cell>
          <cell r="AC310">
            <v>1</v>
          </cell>
        </row>
        <row r="311">
          <cell r="A311">
            <v>14</v>
          </cell>
          <cell r="B311" t="str">
            <v>A2-2</v>
          </cell>
          <cell r="C311" t="str">
            <v>Karung Goni 700 Dimer</v>
          </cell>
          <cell r="D311" t="str">
            <v>7A</v>
          </cell>
          <cell r="E311">
            <v>850</v>
          </cell>
          <cell r="F311">
            <v>600</v>
          </cell>
          <cell r="G311">
            <v>0</v>
          </cell>
          <cell r="H311">
            <v>1911.4874999999997</v>
          </cell>
          <cell r="I311" t="str">
            <v>/pcs</v>
          </cell>
          <cell r="J311">
            <v>1897.3943619256852</v>
          </cell>
          <cell r="K311">
            <v>0</v>
          </cell>
          <cell r="L311">
            <v>2</v>
          </cell>
          <cell r="M311">
            <v>2</v>
          </cell>
          <cell r="N311">
            <v>2</v>
          </cell>
          <cell r="O311">
            <v>2</v>
          </cell>
          <cell r="P311">
            <v>13380.412499999999</v>
          </cell>
          <cell r="Q311">
            <v>0</v>
          </cell>
          <cell r="R311">
            <v>13380.412499999999</v>
          </cell>
          <cell r="S311">
            <v>3794.7887238513704</v>
          </cell>
          <cell r="T311">
            <v>13380.412499999999</v>
          </cell>
          <cell r="U311">
            <v>3794.7887238513704</v>
          </cell>
          <cell r="V311">
            <v>13380.412499999999</v>
          </cell>
          <cell r="W311">
            <v>3794.7887238513704</v>
          </cell>
          <cell r="X311">
            <v>8</v>
          </cell>
          <cell r="Z311">
            <v>2</v>
          </cell>
          <cell r="AA311">
            <v>2</v>
          </cell>
          <cell r="AB311">
            <v>2</v>
          </cell>
          <cell r="AC311">
            <v>2</v>
          </cell>
        </row>
        <row r="312">
          <cell r="A312">
            <v>15</v>
          </cell>
          <cell r="B312" t="str">
            <v>A2-2</v>
          </cell>
          <cell r="C312" t="str">
            <v>Antirust Oil, Nucle Oil 103 ST5</v>
          </cell>
          <cell r="D312" t="str">
            <v>ST3</v>
          </cell>
          <cell r="E312">
            <v>2250</v>
          </cell>
          <cell r="F312">
            <v>1470</v>
          </cell>
          <cell r="G312">
            <v>1570</v>
          </cell>
          <cell r="H312">
            <v>94104</v>
          </cell>
          <cell r="I312" t="str">
            <v>/liter</v>
          </cell>
          <cell r="J312">
            <v>93410.183971726045</v>
          </cell>
          <cell r="K312">
            <v>0</v>
          </cell>
          <cell r="L312">
            <v>0.51927749999999995</v>
          </cell>
          <cell r="M312">
            <v>0.51927749999999995</v>
          </cell>
          <cell r="N312">
            <v>0.51927749999999995</v>
          </cell>
          <cell r="O312">
            <v>0.51927749999999995</v>
          </cell>
          <cell r="P312">
            <v>48866.089859999985</v>
          </cell>
          <cell r="Q312">
            <v>0</v>
          </cell>
          <cell r="R312">
            <v>48866.089859999985</v>
          </cell>
          <cell r="S312">
            <v>48505.806807377965</v>
          </cell>
          <cell r="T312">
            <v>48866.089859999985</v>
          </cell>
          <cell r="U312">
            <v>48505.806807377965</v>
          </cell>
          <cell r="V312">
            <v>48866.089859999985</v>
          </cell>
          <cell r="W312">
            <v>48505.806807377965</v>
          </cell>
          <cell r="X312">
            <v>2.0771099999999998</v>
          </cell>
          <cell r="Z312">
            <v>0.51927749999999995</v>
          </cell>
          <cell r="AA312">
            <v>0.51927749999999995</v>
          </cell>
          <cell r="AB312">
            <v>0.51927749999999995</v>
          </cell>
          <cell r="AC312">
            <v>0.51927749999999995</v>
          </cell>
        </row>
        <row r="313">
          <cell r="A313" t="str">
            <v xml:space="preserve"> </v>
          </cell>
          <cell r="B313">
            <v>0</v>
          </cell>
          <cell r="C313" t="str">
            <v>TOTAL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 t="e">
            <v>#N/A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800915.5668599999</v>
          </cell>
          <cell r="Q313">
            <v>0</v>
          </cell>
          <cell r="R313">
            <v>800915.5668599999</v>
          </cell>
          <cell r="S313">
            <v>411133.29660739657</v>
          </cell>
          <cell r="T313" t="e">
            <v>#N/A</v>
          </cell>
          <cell r="U313">
            <v>412870.1422156209</v>
          </cell>
          <cell r="V313" t="e">
            <v>#N/A</v>
          </cell>
          <cell r="W313">
            <v>426181.09343159187</v>
          </cell>
        </row>
        <row r="314">
          <cell r="H314" t="e">
            <v>#N/A</v>
          </cell>
          <cell r="I314">
            <v>0</v>
          </cell>
          <cell r="J314">
            <v>0</v>
          </cell>
          <cell r="K314">
            <v>0</v>
          </cell>
          <cell r="L314">
            <v>1</v>
          </cell>
          <cell r="M314">
            <v>1</v>
          </cell>
          <cell r="N314">
            <v>1</v>
          </cell>
          <cell r="O314">
            <v>1</v>
          </cell>
          <cell r="P314" t="e">
            <v>#N/A</v>
          </cell>
          <cell r="Q314">
            <v>0</v>
          </cell>
          <cell r="R314" t="e">
            <v>#N/A</v>
          </cell>
          <cell r="S314">
            <v>0</v>
          </cell>
          <cell r="T314" t="e">
            <v>#N/A</v>
          </cell>
          <cell r="U314">
            <v>0</v>
          </cell>
          <cell r="V314" t="e">
            <v>#N/A</v>
          </cell>
          <cell r="W314">
            <v>0</v>
          </cell>
          <cell r="X314">
            <v>4</v>
          </cell>
          <cell r="Z314">
            <v>1</v>
          </cell>
          <cell r="AA314">
            <v>1</v>
          </cell>
          <cell r="AB314">
            <v>1</v>
          </cell>
          <cell r="AC314">
            <v>1</v>
          </cell>
        </row>
        <row r="315">
          <cell r="A315">
            <v>1</v>
          </cell>
          <cell r="B315" t="str">
            <v>A4-1</v>
          </cell>
          <cell r="C315" t="str">
            <v>Returnable Rack 2B</v>
          </cell>
          <cell r="D315" t="str">
            <v>T2B</v>
          </cell>
          <cell r="E315">
            <v>2250</v>
          </cell>
          <cell r="F315">
            <v>1470</v>
          </cell>
          <cell r="G315">
            <v>1460</v>
          </cell>
          <cell r="H315">
            <v>251035.35929999995</v>
          </cell>
          <cell r="I315" t="str">
            <v>/pcs</v>
          </cell>
          <cell r="J315">
            <v>338638</v>
          </cell>
          <cell r="K315">
            <v>0</v>
          </cell>
          <cell r="L315">
            <v>1</v>
          </cell>
          <cell r="M315">
            <v>1</v>
          </cell>
          <cell r="N315">
            <v>1</v>
          </cell>
          <cell r="O315">
            <v>1</v>
          </cell>
          <cell r="P315">
            <v>251035.35929999995</v>
          </cell>
          <cell r="Q315">
            <v>0</v>
          </cell>
          <cell r="R315">
            <v>251035.35929999995</v>
          </cell>
          <cell r="S315">
            <v>338638</v>
          </cell>
          <cell r="T315">
            <v>251035.35929999995</v>
          </cell>
          <cell r="U315">
            <v>338638</v>
          </cell>
          <cell r="V315">
            <v>251035.35929999995</v>
          </cell>
          <cell r="W315">
            <v>338638</v>
          </cell>
          <cell r="X315">
            <v>4</v>
          </cell>
          <cell r="Z315">
            <v>1</v>
          </cell>
          <cell r="AA315">
            <v>1</v>
          </cell>
          <cell r="AB315">
            <v>1</v>
          </cell>
          <cell r="AC315">
            <v>1</v>
          </cell>
        </row>
        <row r="316">
          <cell r="A316">
            <v>2</v>
          </cell>
          <cell r="B316" t="str">
            <v>A4-1</v>
          </cell>
          <cell r="C316" t="str">
            <v xml:space="preserve">Wooden Inner </v>
          </cell>
          <cell r="D316" t="str">
            <v>A4-1</v>
          </cell>
          <cell r="E316">
            <v>0</v>
          </cell>
          <cell r="F316">
            <v>0</v>
          </cell>
          <cell r="G316">
            <v>0</v>
          </cell>
          <cell r="H316">
            <v>373579.94070000004</v>
          </cell>
          <cell r="I316">
            <v>0</v>
          </cell>
          <cell r="J316">
            <v>0</v>
          </cell>
          <cell r="K316">
            <v>0</v>
          </cell>
          <cell r="L316">
            <v>1</v>
          </cell>
          <cell r="M316">
            <v>1</v>
          </cell>
          <cell r="N316">
            <v>1</v>
          </cell>
          <cell r="O316">
            <v>1</v>
          </cell>
          <cell r="P316">
            <v>373579.94070000004</v>
          </cell>
          <cell r="Q316">
            <v>0</v>
          </cell>
          <cell r="R316">
            <v>373579.94070000004</v>
          </cell>
          <cell r="S316">
            <v>0</v>
          </cell>
          <cell r="T316">
            <v>373579.94070000004</v>
          </cell>
          <cell r="U316">
            <v>0</v>
          </cell>
          <cell r="V316">
            <v>373579.94070000004</v>
          </cell>
          <cell r="W316">
            <v>0</v>
          </cell>
          <cell r="X316">
            <v>4</v>
          </cell>
        </row>
        <row r="317">
          <cell r="A317">
            <v>3</v>
          </cell>
          <cell r="B317" t="str">
            <v>A4-1</v>
          </cell>
          <cell r="C317" t="str">
            <v>Carton Sheet</v>
          </cell>
          <cell r="D317" t="str">
            <v>2J</v>
          </cell>
          <cell r="E317">
            <v>1400</v>
          </cell>
          <cell r="F317">
            <v>1100</v>
          </cell>
          <cell r="G317">
            <v>0</v>
          </cell>
          <cell r="H317">
            <v>0</v>
          </cell>
          <cell r="I317">
            <v>0</v>
          </cell>
          <cell r="J317">
            <v>6655.4756079854806</v>
          </cell>
          <cell r="K317">
            <v>0</v>
          </cell>
          <cell r="L317">
            <v>2</v>
          </cell>
          <cell r="M317">
            <v>2</v>
          </cell>
          <cell r="N317">
            <v>2</v>
          </cell>
          <cell r="O317">
            <v>2</v>
          </cell>
          <cell r="P317">
            <v>0</v>
          </cell>
          <cell r="Q317">
            <v>0</v>
          </cell>
          <cell r="R317">
            <v>0</v>
          </cell>
          <cell r="S317">
            <v>13310.951215970961</v>
          </cell>
          <cell r="T317">
            <v>0</v>
          </cell>
          <cell r="U317">
            <v>13310.951215970961</v>
          </cell>
          <cell r="V317">
            <v>0</v>
          </cell>
          <cell r="W317">
            <v>13310.951215970961</v>
          </cell>
          <cell r="Z317">
            <v>2</v>
          </cell>
          <cell r="AA317">
            <v>2</v>
          </cell>
          <cell r="AB317">
            <v>2</v>
          </cell>
          <cell r="AC317">
            <v>2</v>
          </cell>
        </row>
        <row r="318">
          <cell r="A318">
            <v>4</v>
          </cell>
          <cell r="B318" t="str">
            <v>A4-1</v>
          </cell>
          <cell r="C318" t="str">
            <v xml:space="preserve">Steples </v>
          </cell>
          <cell r="D318" t="str">
            <v>N13</v>
          </cell>
          <cell r="E318">
            <v>0</v>
          </cell>
          <cell r="F318">
            <v>0</v>
          </cell>
          <cell r="G318">
            <v>0</v>
          </cell>
          <cell r="H318">
            <v>47.051999999999992</v>
          </cell>
          <cell r="I318" t="str">
            <v>/pcs</v>
          </cell>
          <cell r="J318">
            <v>46.705091985863021</v>
          </cell>
          <cell r="K318">
            <v>0</v>
          </cell>
          <cell r="L318">
            <v>40</v>
          </cell>
          <cell r="M318">
            <v>40</v>
          </cell>
          <cell r="N318">
            <v>40</v>
          </cell>
          <cell r="O318">
            <v>40</v>
          </cell>
          <cell r="P318">
            <v>1882.08</v>
          </cell>
          <cell r="Q318">
            <v>0</v>
          </cell>
          <cell r="R318">
            <v>1882.08</v>
          </cell>
          <cell r="S318">
            <v>1868.2036794345208</v>
          </cell>
          <cell r="T318">
            <v>1882.08</v>
          </cell>
          <cell r="U318">
            <v>1868.2036794345208</v>
          </cell>
          <cell r="V318">
            <v>1882.08</v>
          </cell>
          <cell r="W318">
            <v>1868.2036794345208</v>
          </cell>
          <cell r="X318">
            <v>160</v>
          </cell>
          <cell r="Z318">
            <v>40</v>
          </cell>
          <cell r="AA318">
            <v>40</v>
          </cell>
          <cell r="AB318">
            <v>40</v>
          </cell>
          <cell r="AC318">
            <v>40</v>
          </cell>
        </row>
        <row r="319">
          <cell r="A319">
            <v>6</v>
          </cell>
          <cell r="B319" t="str">
            <v>A6</v>
          </cell>
          <cell r="C319" t="str">
            <v>Wire (dia 1,6 mm)</v>
          </cell>
          <cell r="D319" t="str">
            <v>6E</v>
          </cell>
          <cell r="E319">
            <v>300</v>
          </cell>
          <cell r="F319">
            <v>0</v>
          </cell>
          <cell r="G319">
            <v>0</v>
          </cell>
          <cell r="H319">
            <v>176.44499999999999</v>
          </cell>
          <cell r="I319" t="str">
            <v>/pcs</v>
          </cell>
          <cell r="J319">
            <v>32.10975074028083</v>
          </cell>
          <cell r="K319">
            <v>0</v>
          </cell>
          <cell r="L319">
            <v>1</v>
          </cell>
          <cell r="M319">
            <v>1</v>
          </cell>
          <cell r="N319">
            <v>1</v>
          </cell>
          <cell r="O319">
            <v>1</v>
          </cell>
          <cell r="P319">
            <v>3528.9</v>
          </cell>
          <cell r="Q319">
            <v>0</v>
          </cell>
          <cell r="R319">
            <v>3528.9</v>
          </cell>
          <cell r="S319">
            <v>32.10975074028083</v>
          </cell>
          <cell r="T319">
            <v>3528.9</v>
          </cell>
          <cell r="U319">
            <v>32.10975074028083</v>
          </cell>
          <cell r="V319">
            <v>3528.9</v>
          </cell>
          <cell r="W319">
            <v>32.10975074028083</v>
          </cell>
          <cell r="X319">
            <v>4</v>
          </cell>
          <cell r="Z319">
            <v>1</v>
          </cell>
          <cell r="AA319">
            <v>1</v>
          </cell>
          <cell r="AB319">
            <v>1</v>
          </cell>
          <cell r="AC319">
            <v>1</v>
          </cell>
        </row>
        <row r="320">
          <cell r="A320">
            <v>5</v>
          </cell>
          <cell r="B320" t="str">
            <v>A4-1</v>
          </cell>
          <cell r="C320" t="str">
            <v xml:space="preserve">Nailer </v>
          </cell>
          <cell r="D320" t="str">
            <v>BK50</v>
          </cell>
          <cell r="E320">
            <v>0</v>
          </cell>
          <cell r="F320">
            <v>0</v>
          </cell>
          <cell r="G320">
            <v>0</v>
          </cell>
          <cell r="H320">
            <v>65.872799999999998</v>
          </cell>
          <cell r="I320" t="str">
            <v>/pcs</v>
          </cell>
          <cell r="J320">
            <v>65.387128780208229</v>
          </cell>
          <cell r="K320">
            <v>0</v>
          </cell>
          <cell r="L320">
            <v>80</v>
          </cell>
          <cell r="M320">
            <v>80</v>
          </cell>
          <cell r="N320">
            <v>80</v>
          </cell>
          <cell r="O320">
            <v>80</v>
          </cell>
          <cell r="P320">
            <v>5269.8239999999996</v>
          </cell>
          <cell r="Q320">
            <v>0</v>
          </cell>
          <cell r="R320">
            <v>5269.8239999999996</v>
          </cell>
          <cell r="S320">
            <v>5230.9703024166583</v>
          </cell>
          <cell r="T320">
            <v>5269.8239999999996</v>
          </cell>
          <cell r="U320">
            <v>5230.9703024166583</v>
          </cell>
          <cell r="V320">
            <v>5269.8239999999996</v>
          </cell>
          <cell r="W320">
            <v>5230.9703024166583</v>
          </cell>
          <cell r="X320">
            <v>320</v>
          </cell>
          <cell r="Z320">
            <v>80</v>
          </cell>
          <cell r="AA320">
            <v>80</v>
          </cell>
          <cell r="AB320">
            <v>80</v>
          </cell>
          <cell r="AC320">
            <v>80</v>
          </cell>
        </row>
        <row r="321">
          <cell r="A321">
            <v>6</v>
          </cell>
          <cell r="B321" t="str">
            <v>A4-1</v>
          </cell>
          <cell r="C321" t="str">
            <v>Indirect Material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 t="e">
            <v>#N/A</v>
          </cell>
          <cell r="I321">
            <v>0</v>
          </cell>
          <cell r="J321" t="e">
            <v>#N/A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8668.2959999999985</v>
          </cell>
          <cell r="Q321">
            <v>0</v>
          </cell>
          <cell r="R321">
            <v>8668.2959999999985</v>
          </cell>
          <cell r="S321">
            <v>8241.8777709427814</v>
          </cell>
          <cell r="T321">
            <v>8668.2959999999985</v>
          </cell>
          <cell r="U321">
            <v>8241.8777709427814</v>
          </cell>
          <cell r="V321">
            <v>8668.2959999999985</v>
          </cell>
          <cell r="W321">
            <v>8241.8777709427814</v>
          </cell>
          <cell r="X321">
            <v>0</v>
          </cell>
        </row>
        <row r="322">
          <cell r="A322">
            <v>7</v>
          </cell>
          <cell r="B322" t="str">
            <v>A4-1</v>
          </cell>
          <cell r="C322" t="str">
            <v>Foam Urethan</v>
          </cell>
          <cell r="D322" t="str">
            <v>2/3H</v>
          </cell>
          <cell r="E322">
            <v>2250</v>
          </cell>
          <cell r="F322">
            <v>1470</v>
          </cell>
          <cell r="G322">
            <v>1460</v>
          </cell>
          <cell r="H322">
            <v>154330</v>
          </cell>
          <cell r="I322" t="str">
            <v>/set</v>
          </cell>
          <cell r="J322" t="e">
            <v>#N/A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 t="e">
            <v>#N/A</v>
          </cell>
          <cell r="T322">
            <v>0</v>
          </cell>
          <cell r="U322" t="e">
            <v>#N/A</v>
          </cell>
          <cell r="V322">
            <v>0</v>
          </cell>
          <cell r="W322" t="e">
            <v>#N/A</v>
          </cell>
          <cell r="X322">
            <v>0</v>
          </cell>
          <cell r="Z322">
            <v>0</v>
          </cell>
          <cell r="AA322">
            <v>0</v>
          </cell>
          <cell r="AB322">
            <v>0</v>
          </cell>
          <cell r="AC322">
            <v>0</v>
          </cell>
        </row>
        <row r="323">
          <cell r="A323">
            <v>8</v>
          </cell>
          <cell r="B323" t="str">
            <v>A4-1</v>
          </cell>
          <cell r="C323" t="str">
            <v>Antirust Oil, Nucle Oil 103 ST5</v>
          </cell>
          <cell r="D323" t="str">
            <v>ST3</v>
          </cell>
          <cell r="E323">
            <v>2250</v>
          </cell>
          <cell r="F323">
            <v>1470</v>
          </cell>
          <cell r="G323">
            <v>1460</v>
          </cell>
          <cell r="H323">
            <v>94104</v>
          </cell>
          <cell r="I323" t="str">
            <v>/liter</v>
          </cell>
          <cell r="J323">
            <v>93410.183971726045</v>
          </cell>
          <cell r="K323">
            <v>0</v>
          </cell>
          <cell r="L323">
            <v>0.48289500000000002</v>
          </cell>
          <cell r="M323">
            <v>0.48289500000000002</v>
          </cell>
          <cell r="N323">
            <v>0.48289500000000002</v>
          </cell>
          <cell r="O323">
            <v>0.48289500000000002</v>
          </cell>
          <cell r="P323">
            <v>45442.351079999993</v>
          </cell>
          <cell r="Q323">
            <v>0</v>
          </cell>
          <cell r="R323">
            <v>45442.351079999993</v>
          </cell>
          <cell r="S323">
            <v>45107.310789026647</v>
          </cell>
          <cell r="T323">
            <v>45442.351079999993</v>
          </cell>
          <cell r="U323">
            <v>45107.310789026647</v>
          </cell>
          <cell r="V323">
            <v>45442.351079999993</v>
          </cell>
          <cell r="W323">
            <v>45107.310789026647</v>
          </cell>
          <cell r="X323">
            <v>1.9315800000000001</v>
          </cell>
          <cell r="Z323">
            <v>0.48289500000000002</v>
          </cell>
          <cell r="AA323">
            <v>0.48289500000000002</v>
          </cell>
          <cell r="AB323">
            <v>0.48289500000000002</v>
          </cell>
          <cell r="AC323">
            <v>0.48289500000000002</v>
          </cell>
        </row>
        <row r="324">
          <cell r="A324" t="str">
            <v xml:space="preserve"> </v>
          </cell>
          <cell r="B324">
            <v>0</v>
          </cell>
          <cell r="C324" t="str">
            <v>TOTAL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 t="e">
            <v>#N/A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689618.48508000001</v>
          </cell>
          <cell r="Q324">
            <v>0</v>
          </cell>
          <cell r="R324">
            <v>689618.48508000001</v>
          </cell>
          <cell r="S324" t="e">
            <v>#N/A</v>
          </cell>
          <cell r="T324" t="e">
            <v>#N/A</v>
          </cell>
          <cell r="U324" t="e">
            <v>#N/A</v>
          </cell>
          <cell r="V324" t="e">
            <v>#N/A</v>
          </cell>
          <cell r="W324" t="e">
            <v>#N/A</v>
          </cell>
        </row>
        <row r="325">
          <cell r="H325" t="e">
            <v>#N/A</v>
          </cell>
          <cell r="I325">
            <v>0</v>
          </cell>
          <cell r="J325">
            <v>0</v>
          </cell>
          <cell r="K325">
            <v>0</v>
          </cell>
          <cell r="L325">
            <v>1</v>
          </cell>
          <cell r="M325">
            <v>1</v>
          </cell>
          <cell r="N325">
            <v>1</v>
          </cell>
          <cell r="O325">
            <v>1</v>
          </cell>
          <cell r="P325" t="e">
            <v>#N/A</v>
          </cell>
          <cell r="Q325">
            <v>0</v>
          </cell>
          <cell r="R325" t="e">
            <v>#N/A</v>
          </cell>
          <cell r="S325">
            <v>0</v>
          </cell>
          <cell r="T325" t="e">
            <v>#N/A</v>
          </cell>
          <cell r="U325">
            <v>0</v>
          </cell>
          <cell r="V325" t="e">
            <v>#N/A</v>
          </cell>
          <cell r="W325">
            <v>0</v>
          </cell>
          <cell r="X325">
            <v>4</v>
          </cell>
          <cell r="Z325">
            <v>1</v>
          </cell>
          <cell r="AA325">
            <v>1</v>
          </cell>
          <cell r="AB325">
            <v>1</v>
          </cell>
          <cell r="AC325">
            <v>1</v>
          </cell>
        </row>
        <row r="326">
          <cell r="A326">
            <v>1</v>
          </cell>
          <cell r="B326" t="str">
            <v>A4-2</v>
          </cell>
          <cell r="C326" t="str">
            <v>Returnable Rack 2B</v>
          </cell>
          <cell r="D326" t="str">
            <v>T2B</v>
          </cell>
          <cell r="E326">
            <v>2250</v>
          </cell>
          <cell r="F326">
            <v>1470</v>
          </cell>
          <cell r="G326">
            <v>1460</v>
          </cell>
          <cell r="H326">
            <v>251035.35929999995</v>
          </cell>
          <cell r="I326" t="str">
            <v>/pcs</v>
          </cell>
          <cell r="J326">
            <v>338638</v>
          </cell>
          <cell r="K326">
            <v>0</v>
          </cell>
          <cell r="L326">
            <v>1</v>
          </cell>
          <cell r="M326">
            <v>1</v>
          </cell>
          <cell r="N326">
            <v>1</v>
          </cell>
          <cell r="O326">
            <v>1</v>
          </cell>
          <cell r="P326">
            <v>251035.35929999995</v>
          </cell>
          <cell r="Q326">
            <v>0</v>
          </cell>
          <cell r="R326">
            <v>251035.35929999995</v>
          </cell>
          <cell r="S326">
            <v>338638</v>
          </cell>
          <cell r="T326">
            <v>251035.35929999995</v>
          </cell>
          <cell r="U326">
            <v>338638</v>
          </cell>
          <cell r="V326">
            <v>251035.35929999995</v>
          </cell>
          <cell r="W326">
            <v>338638</v>
          </cell>
          <cell r="X326">
            <v>4</v>
          </cell>
          <cell r="Z326">
            <v>1</v>
          </cell>
          <cell r="AA326">
            <v>1</v>
          </cell>
          <cell r="AB326">
            <v>1</v>
          </cell>
          <cell r="AC326">
            <v>1</v>
          </cell>
        </row>
        <row r="327">
          <cell r="A327">
            <v>2</v>
          </cell>
          <cell r="B327" t="str">
            <v>A4-2</v>
          </cell>
          <cell r="C327" t="str">
            <v>Wooden Inner</v>
          </cell>
          <cell r="D327" t="str">
            <v>A4-2</v>
          </cell>
          <cell r="E327">
            <v>0</v>
          </cell>
          <cell r="F327">
            <v>0</v>
          </cell>
          <cell r="G327">
            <v>0</v>
          </cell>
          <cell r="H327">
            <v>373579.94070000004</v>
          </cell>
          <cell r="I327">
            <v>0</v>
          </cell>
          <cell r="J327">
            <v>0</v>
          </cell>
          <cell r="K327">
            <v>0</v>
          </cell>
          <cell r="L327">
            <v>1</v>
          </cell>
          <cell r="M327">
            <v>1</v>
          </cell>
          <cell r="N327">
            <v>1</v>
          </cell>
          <cell r="O327">
            <v>1</v>
          </cell>
          <cell r="P327">
            <v>373579.94070000004</v>
          </cell>
          <cell r="Q327">
            <v>0</v>
          </cell>
          <cell r="R327">
            <v>373579.94070000004</v>
          </cell>
          <cell r="S327">
            <v>0</v>
          </cell>
          <cell r="T327">
            <v>373579.94070000004</v>
          </cell>
          <cell r="U327">
            <v>0</v>
          </cell>
          <cell r="V327">
            <v>373579.94070000004</v>
          </cell>
          <cell r="W327">
            <v>0</v>
          </cell>
        </row>
        <row r="328">
          <cell r="A328">
            <v>3</v>
          </cell>
          <cell r="B328" t="str">
            <v>A4-2</v>
          </cell>
          <cell r="C328" t="str">
            <v>Carton Sheet</v>
          </cell>
          <cell r="D328" t="str">
            <v>2J</v>
          </cell>
          <cell r="E328">
            <v>1400</v>
          </cell>
          <cell r="F328">
            <v>1100</v>
          </cell>
          <cell r="G328">
            <v>0</v>
          </cell>
          <cell r="H328">
            <v>0</v>
          </cell>
          <cell r="I328">
            <v>0</v>
          </cell>
          <cell r="J328">
            <v>6655.4756079854806</v>
          </cell>
          <cell r="K328">
            <v>0</v>
          </cell>
          <cell r="L328">
            <v>2</v>
          </cell>
          <cell r="M328">
            <v>2</v>
          </cell>
          <cell r="N328">
            <v>2</v>
          </cell>
          <cell r="O328">
            <v>2</v>
          </cell>
          <cell r="P328">
            <v>0</v>
          </cell>
          <cell r="Q328">
            <v>0</v>
          </cell>
          <cell r="R328">
            <v>0</v>
          </cell>
          <cell r="S328">
            <v>13310.951215970961</v>
          </cell>
          <cell r="T328">
            <v>0</v>
          </cell>
          <cell r="U328">
            <v>13310.951215970961</v>
          </cell>
          <cell r="V328">
            <v>0</v>
          </cell>
          <cell r="W328">
            <v>13310.951215970961</v>
          </cell>
          <cell r="Z328">
            <v>2</v>
          </cell>
          <cell r="AA328">
            <v>2</v>
          </cell>
          <cell r="AB328">
            <v>2</v>
          </cell>
          <cell r="AC328">
            <v>2</v>
          </cell>
        </row>
        <row r="329">
          <cell r="A329">
            <v>4</v>
          </cell>
          <cell r="B329" t="str">
            <v>A4-2</v>
          </cell>
          <cell r="C329" t="str">
            <v xml:space="preserve">Steples </v>
          </cell>
          <cell r="D329" t="str">
            <v>N13</v>
          </cell>
          <cell r="E329">
            <v>0</v>
          </cell>
          <cell r="F329">
            <v>0</v>
          </cell>
          <cell r="G329">
            <v>0</v>
          </cell>
          <cell r="H329">
            <v>47.051999999999992</v>
          </cell>
          <cell r="I329" t="str">
            <v>/pcs</v>
          </cell>
          <cell r="J329">
            <v>46.705091985863021</v>
          </cell>
          <cell r="K329">
            <v>0</v>
          </cell>
          <cell r="L329">
            <v>40</v>
          </cell>
          <cell r="M329">
            <v>40</v>
          </cell>
          <cell r="N329">
            <v>40</v>
          </cell>
          <cell r="O329">
            <v>40</v>
          </cell>
          <cell r="P329">
            <v>1882.08</v>
          </cell>
          <cell r="Q329">
            <v>0</v>
          </cell>
          <cell r="R329">
            <v>1882.08</v>
          </cell>
          <cell r="S329">
            <v>1868.2036794345208</v>
          </cell>
          <cell r="T329">
            <v>1882.08</v>
          </cell>
          <cell r="U329">
            <v>1868.2036794345208</v>
          </cell>
          <cell r="V329">
            <v>1882.08</v>
          </cell>
          <cell r="W329">
            <v>1868.2036794345208</v>
          </cell>
          <cell r="X329">
            <v>160</v>
          </cell>
          <cell r="Z329">
            <v>40</v>
          </cell>
          <cell r="AA329">
            <v>40</v>
          </cell>
          <cell r="AB329">
            <v>40</v>
          </cell>
          <cell r="AC329">
            <v>40</v>
          </cell>
        </row>
        <row r="330">
          <cell r="A330">
            <v>6</v>
          </cell>
          <cell r="B330" t="str">
            <v>A6</v>
          </cell>
          <cell r="C330" t="str">
            <v>Wire (dia 1,6 mm)</v>
          </cell>
          <cell r="D330" t="str">
            <v>6E</v>
          </cell>
          <cell r="E330">
            <v>300</v>
          </cell>
          <cell r="F330">
            <v>0</v>
          </cell>
          <cell r="G330">
            <v>0</v>
          </cell>
          <cell r="H330">
            <v>176.44499999999999</v>
          </cell>
          <cell r="I330" t="str">
            <v>/pcs</v>
          </cell>
          <cell r="J330">
            <v>32.10975074028083</v>
          </cell>
          <cell r="K330">
            <v>0</v>
          </cell>
          <cell r="L330">
            <v>1</v>
          </cell>
          <cell r="M330">
            <v>1</v>
          </cell>
          <cell r="N330">
            <v>1</v>
          </cell>
          <cell r="O330">
            <v>1</v>
          </cell>
          <cell r="P330">
            <v>3528.9</v>
          </cell>
          <cell r="Q330">
            <v>0</v>
          </cell>
          <cell r="R330">
            <v>3528.9</v>
          </cell>
          <cell r="S330">
            <v>32.10975074028083</v>
          </cell>
          <cell r="T330">
            <v>3528.9</v>
          </cell>
          <cell r="U330">
            <v>32.10975074028083</v>
          </cell>
          <cell r="V330">
            <v>3528.9</v>
          </cell>
          <cell r="W330">
            <v>32.10975074028083</v>
          </cell>
          <cell r="X330">
            <v>4</v>
          </cell>
          <cell r="Z330">
            <v>1</v>
          </cell>
          <cell r="AA330">
            <v>1</v>
          </cell>
          <cell r="AB330">
            <v>1</v>
          </cell>
          <cell r="AC330">
            <v>1</v>
          </cell>
        </row>
        <row r="331">
          <cell r="A331">
            <v>5</v>
          </cell>
          <cell r="B331" t="str">
            <v>A4-2</v>
          </cell>
          <cell r="C331" t="str">
            <v xml:space="preserve">Nailer </v>
          </cell>
          <cell r="D331" t="str">
            <v>BK50</v>
          </cell>
          <cell r="E331">
            <v>0</v>
          </cell>
          <cell r="F331">
            <v>0</v>
          </cell>
          <cell r="G331">
            <v>0</v>
          </cell>
          <cell r="H331">
            <v>65.872799999999998</v>
          </cell>
          <cell r="I331" t="str">
            <v>/pcs</v>
          </cell>
          <cell r="J331">
            <v>65.387128780208229</v>
          </cell>
          <cell r="K331">
            <v>0</v>
          </cell>
          <cell r="L331">
            <v>80</v>
          </cell>
          <cell r="M331">
            <v>80</v>
          </cell>
          <cell r="N331">
            <v>80</v>
          </cell>
          <cell r="O331">
            <v>80</v>
          </cell>
          <cell r="P331">
            <v>5269.8239999999996</v>
          </cell>
          <cell r="Q331">
            <v>0</v>
          </cell>
          <cell r="R331">
            <v>5269.8239999999996</v>
          </cell>
          <cell r="S331">
            <v>5230.9703024166583</v>
          </cell>
          <cell r="T331">
            <v>5269.8239999999996</v>
          </cell>
          <cell r="U331">
            <v>5230.9703024166583</v>
          </cell>
          <cell r="V331">
            <v>5269.8239999999996</v>
          </cell>
          <cell r="W331">
            <v>5230.9703024166583</v>
          </cell>
          <cell r="X331">
            <v>320</v>
          </cell>
          <cell r="Z331">
            <v>80</v>
          </cell>
          <cell r="AA331">
            <v>80</v>
          </cell>
          <cell r="AB331">
            <v>80</v>
          </cell>
          <cell r="AC331">
            <v>80</v>
          </cell>
        </row>
        <row r="332">
          <cell r="A332">
            <v>6</v>
          </cell>
          <cell r="B332" t="str">
            <v>A4-2</v>
          </cell>
          <cell r="C332" t="str">
            <v>Indirect Material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 t="e">
            <v>#N/A</v>
          </cell>
          <cell r="I332">
            <v>0</v>
          </cell>
          <cell r="J332" t="e">
            <v>#N/A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8668.2959999999985</v>
          </cell>
          <cell r="Q332">
            <v>0</v>
          </cell>
          <cell r="R332">
            <v>8668.2959999999985</v>
          </cell>
          <cell r="S332">
            <v>8241.8777709427814</v>
          </cell>
          <cell r="T332">
            <v>8668.2959999999985</v>
          </cell>
          <cell r="U332">
            <v>8241.8777709427814</v>
          </cell>
          <cell r="V332">
            <v>8668.2959999999985</v>
          </cell>
          <cell r="W332">
            <v>8241.8777709427814</v>
          </cell>
          <cell r="X332">
            <v>0</v>
          </cell>
        </row>
        <row r="333">
          <cell r="A333">
            <v>7</v>
          </cell>
          <cell r="B333" t="str">
            <v>A4-2</v>
          </cell>
          <cell r="C333" t="str">
            <v>Foam Urethan</v>
          </cell>
          <cell r="D333" t="str">
            <v>2/3H</v>
          </cell>
          <cell r="E333">
            <v>2250</v>
          </cell>
          <cell r="F333">
            <v>1470</v>
          </cell>
          <cell r="G333">
            <v>1460</v>
          </cell>
          <cell r="H333">
            <v>154330</v>
          </cell>
          <cell r="I333" t="str">
            <v>/set</v>
          </cell>
          <cell r="J333" t="e">
            <v>#N/A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 t="e">
            <v>#N/A</v>
          </cell>
          <cell r="T333">
            <v>0</v>
          </cell>
          <cell r="U333" t="e">
            <v>#N/A</v>
          </cell>
          <cell r="V333">
            <v>0</v>
          </cell>
          <cell r="W333" t="e">
            <v>#N/A</v>
          </cell>
          <cell r="X333">
            <v>0</v>
          </cell>
          <cell r="Z333">
            <v>0</v>
          </cell>
          <cell r="AA333">
            <v>0</v>
          </cell>
          <cell r="AB333">
            <v>0</v>
          </cell>
          <cell r="AC333">
            <v>0</v>
          </cell>
        </row>
        <row r="334">
          <cell r="A334">
            <v>8</v>
          </cell>
          <cell r="B334" t="str">
            <v>A4-2</v>
          </cell>
          <cell r="C334" t="str">
            <v>Antirust Oil, Nucle Oil 103 ST5</v>
          </cell>
          <cell r="D334" t="str">
            <v>ST3</v>
          </cell>
          <cell r="E334">
            <v>2250</v>
          </cell>
          <cell r="F334">
            <v>1470</v>
          </cell>
          <cell r="G334">
            <v>1460</v>
          </cell>
          <cell r="H334">
            <v>94104</v>
          </cell>
          <cell r="I334" t="str">
            <v>/liter</v>
          </cell>
          <cell r="J334">
            <v>93410.183971726045</v>
          </cell>
          <cell r="K334">
            <v>0</v>
          </cell>
          <cell r="L334">
            <v>0.48289500000000002</v>
          </cell>
          <cell r="M334">
            <v>0.48289500000000002</v>
          </cell>
          <cell r="N334">
            <v>0.48289500000000002</v>
          </cell>
          <cell r="O334">
            <v>0.48289500000000002</v>
          </cell>
          <cell r="P334">
            <v>45442.351079999993</v>
          </cell>
          <cell r="Q334">
            <v>0</v>
          </cell>
          <cell r="R334">
            <v>45442.351079999993</v>
          </cell>
          <cell r="S334">
            <v>45107.310789026647</v>
          </cell>
          <cell r="T334">
            <v>45442.351079999993</v>
          </cell>
          <cell r="U334">
            <v>45107.310789026647</v>
          </cell>
          <cell r="V334">
            <v>45442.351079999993</v>
          </cell>
          <cell r="W334">
            <v>45107.310789026647</v>
          </cell>
          <cell r="X334">
            <v>1.9315800000000001</v>
          </cell>
          <cell r="Z334">
            <v>0.48289500000000002</v>
          </cell>
          <cell r="AA334">
            <v>0.48289500000000002</v>
          </cell>
          <cell r="AB334">
            <v>0.48289500000000002</v>
          </cell>
          <cell r="AC334">
            <v>0.48289500000000002</v>
          </cell>
        </row>
        <row r="335">
          <cell r="A335" t="str">
            <v xml:space="preserve"> </v>
          </cell>
          <cell r="B335">
            <v>0</v>
          </cell>
          <cell r="C335" t="str">
            <v>TOTAL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 t="e">
            <v>#N/A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  <cell r="N335">
            <v>0</v>
          </cell>
          <cell r="O335">
            <v>0</v>
          </cell>
          <cell r="P335">
            <v>689618.48508000001</v>
          </cell>
          <cell r="Q335">
            <v>0</v>
          </cell>
          <cell r="R335">
            <v>689618.48508000001</v>
          </cell>
          <cell r="S335" t="e">
            <v>#N/A</v>
          </cell>
          <cell r="T335" t="e">
            <v>#N/A</v>
          </cell>
          <cell r="U335" t="e">
            <v>#N/A</v>
          </cell>
          <cell r="V335" t="e">
            <v>#N/A</v>
          </cell>
          <cell r="W335" t="e">
            <v>#N/A</v>
          </cell>
        </row>
        <row r="336">
          <cell r="H336" t="e">
            <v>#N/A</v>
          </cell>
          <cell r="I336">
            <v>0</v>
          </cell>
          <cell r="J336">
            <v>0</v>
          </cell>
          <cell r="K336">
            <v>0</v>
          </cell>
          <cell r="L336">
            <v>1</v>
          </cell>
          <cell r="M336">
            <v>1</v>
          </cell>
          <cell r="N336">
            <v>1</v>
          </cell>
          <cell r="O336">
            <v>1</v>
          </cell>
          <cell r="P336" t="e">
            <v>#N/A</v>
          </cell>
          <cell r="Q336">
            <v>0</v>
          </cell>
          <cell r="R336" t="e">
            <v>#N/A</v>
          </cell>
          <cell r="S336">
            <v>0</v>
          </cell>
          <cell r="T336" t="e">
            <v>#N/A</v>
          </cell>
          <cell r="U336">
            <v>0</v>
          </cell>
          <cell r="V336" t="e">
            <v>#N/A</v>
          </cell>
          <cell r="W336">
            <v>0</v>
          </cell>
          <cell r="X336">
            <v>4</v>
          </cell>
          <cell r="Z336">
            <v>1</v>
          </cell>
          <cell r="AA336">
            <v>1</v>
          </cell>
          <cell r="AB336">
            <v>1</v>
          </cell>
          <cell r="AC336">
            <v>1</v>
          </cell>
        </row>
        <row r="337">
          <cell r="A337">
            <v>1</v>
          </cell>
          <cell r="B337" t="str">
            <v>A9-1</v>
          </cell>
          <cell r="C337" t="str">
            <v>Wooden Module SPECIAL</v>
          </cell>
          <cell r="D337" t="str">
            <v>A9-1</v>
          </cell>
          <cell r="E337">
            <v>4300</v>
          </cell>
          <cell r="F337">
            <v>1050</v>
          </cell>
          <cell r="G337">
            <v>600</v>
          </cell>
          <cell r="H337">
            <v>757705.4108999999</v>
          </cell>
          <cell r="I337" t="str">
            <v>/pcs</v>
          </cell>
          <cell r="J337">
            <v>757705</v>
          </cell>
          <cell r="K337">
            <v>0</v>
          </cell>
          <cell r="L337">
            <v>1</v>
          </cell>
          <cell r="M337">
            <v>1</v>
          </cell>
          <cell r="N337">
            <v>1</v>
          </cell>
          <cell r="O337">
            <v>1</v>
          </cell>
          <cell r="P337">
            <v>757705.4108999999</v>
          </cell>
          <cell r="Q337">
            <v>0</v>
          </cell>
          <cell r="R337">
            <v>757705.4108999999</v>
          </cell>
          <cell r="S337">
            <v>757705</v>
          </cell>
          <cell r="T337">
            <v>757705.4108999999</v>
          </cell>
          <cell r="U337">
            <v>757705</v>
          </cell>
          <cell r="V337">
            <v>757705.4108999999</v>
          </cell>
          <cell r="W337">
            <v>757705</v>
          </cell>
          <cell r="X337">
            <v>4</v>
          </cell>
          <cell r="Z337">
            <v>1</v>
          </cell>
          <cell r="AA337">
            <v>1</v>
          </cell>
          <cell r="AB337">
            <v>1</v>
          </cell>
          <cell r="AC337">
            <v>1</v>
          </cell>
        </row>
        <row r="338">
          <cell r="A338">
            <v>2</v>
          </cell>
          <cell r="B338" t="str">
            <v>A9-1</v>
          </cell>
          <cell r="C338" t="str">
            <v>Wooden Module SPECIAL INNER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78643.8891</v>
          </cell>
          <cell r="I338">
            <v>0</v>
          </cell>
          <cell r="J338">
            <v>0</v>
          </cell>
          <cell r="K338">
            <v>0</v>
          </cell>
          <cell r="L338">
            <v>1</v>
          </cell>
          <cell r="M338">
            <v>1</v>
          </cell>
          <cell r="N338">
            <v>1</v>
          </cell>
          <cell r="O338">
            <v>1</v>
          </cell>
          <cell r="P338">
            <v>78643.8891</v>
          </cell>
          <cell r="Q338">
            <v>0</v>
          </cell>
          <cell r="R338">
            <v>78643.8891</v>
          </cell>
          <cell r="S338">
            <v>0</v>
          </cell>
          <cell r="T338">
            <v>78643.8891</v>
          </cell>
          <cell r="U338">
            <v>0</v>
          </cell>
          <cell r="V338">
            <v>78643.8891</v>
          </cell>
          <cell r="W338">
            <v>0</v>
          </cell>
        </row>
        <row r="339">
          <cell r="A339">
            <v>3</v>
          </cell>
          <cell r="B339" t="str">
            <v>A9-1</v>
          </cell>
          <cell r="C339" t="str">
            <v>Carton Sheet</v>
          </cell>
          <cell r="D339" t="str">
            <v>2J</v>
          </cell>
          <cell r="E339">
            <v>1400</v>
          </cell>
          <cell r="F339">
            <v>1100</v>
          </cell>
          <cell r="G339">
            <v>0</v>
          </cell>
          <cell r="H339">
            <v>0</v>
          </cell>
          <cell r="I339">
            <v>0</v>
          </cell>
          <cell r="J339">
            <v>6655.4756079854806</v>
          </cell>
          <cell r="K339">
            <v>0</v>
          </cell>
          <cell r="L339">
            <v>2</v>
          </cell>
          <cell r="M339">
            <v>2</v>
          </cell>
          <cell r="N339">
            <v>2</v>
          </cell>
          <cell r="O339">
            <v>2</v>
          </cell>
          <cell r="P339">
            <v>0</v>
          </cell>
          <cell r="Q339">
            <v>0</v>
          </cell>
          <cell r="R339">
            <v>0</v>
          </cell>
          <cell r="S339">
            <v>13310.951215970961</v>
          </cell>
          <cell r="T339">
            <v>0</v>
          </cell>
          <cell r="U339">
            <v>13310.951215970961</v>
          </cell>
          <cell r="V339">
            <v>0</v>
          </cell>
          <cell r="W339">
            <v>13310.951215970961</v>
          </cell>
          <cell r="Z339">
            <v>2</v>
          </cell>
          <cell r="AA339">
            <v>2</v>
          </cell>
          <cell r="AB339">
            <v>2</v>
          </cell>
          <cell r="AC339">
            <v>2</v>
          </cell>
        </row>
        <row r="340">
          <cell r="A340">
            <v>4</v>
          </cell>
          <cell r="B340" t="str">
            <v>A9-1</v>
          </cell>
          <cell r="C340" t="str">
            <v>Wire (dia 1,6 mm)</v>
          </cell>
          <cell r="D340" t="str">
            <v>6B</v>
          </cell>
          <cell r="E340">
            <v>750</v>
          </cell>
          <cell r="F340">
            <v>0</v>
          </cell>
          <cell r="G340">
            <v>0</v>
          </cell>
          <cell r="H340">
            <v>176.44499999999999</v>
          </cell>
          <cell r="I340" t="str">
            <v>/pcs</v>
          </cell>
          <cell r="J340">
            <v>175.14409494698634</v>
          </cell>
          <cell r="K340">
            <v>0</v>
          </cell>
          <cell r="L340">
            <v>1</v>
          </cell>
          <cell r="M340">
            <v>1</v>
          </cell>
          <cell r="N340">
            <v>1</v>
          </cell>
          <cell r="O340">
            <v>1</v>
          </cell>
          <cell r="P340">
            <v>352.89</v>
          </cell>
          <cell r="Q340">
            <v>0</v>
          </cell>
          <cell r="R340">
            <v>352.89</v>
          </cell>
          <cell r="S340">
            <v>175.14409494698634</v>
          </cell>
          <cell r="T340">
            <v>352.89</v>
          </cell>
          <cell r="U340">
            <v>175.14409494698634</v>
          </cell>
          <cell r="V340">
            <v>352.89</v>
          </cell>
          <cell r="W340">
            <v>175.14409494698634</v>
          </cell>
          <cell r="X340">
            <v>4</v>
          </cell>
          <cell r="Z340">
            <v>1</v>
          </cell>
          <cell r="AA340">
            <v>1</v>
          </cell>
          <cell r="AB340">
            <v>1</v>
          </cell>
          <cell r="AC340">
            <v>1</v>
          </cell>
        </row>
        <row r="341">
          <cell r="A341">
            <v>5</v>
          </cell>
          <cell r="B341" t="str">
            <v>A9-1</v>
          </cell>
          <cell r="C341" t="str">
            <v>Wire (dia 1,6 mm)</v>
          </cell>
          <cell r="D341" t="str">
            <v>6A</v>
          </cell>
          <cell r="E341">
            <v>900</v>
          </cell>
          <cell r="F341">
            <v>0</v>
          </cell>
          <cell r="G341">
            <v>0</v>
          </cell>
          <cell r="H341">
            <v>205.85249999999999</v>
          </cell>
          <cell r="I341" t="str">
            <v>/pcs</v>
          </cell>
          <cell r="J341">
            <v>204.33477743815072</v>
          </cell>
          <cell r="K341">
            <v>0</v>
          </cell>
          <cell r="L341">
            <v>6</v>
          </cell>
          <cell r="M341">
            <v>6</v>
          </cell>
          <cell r="N341">
            <v>6</v>
          </cell>
          <cell r="O341">
            <v>6</v>
          </cell>
          <cell r="P341">
            <v>823.41</v>
          </cell>
          <cell r="Q341">
            <v>0</v>
          </cell>
          <cell r="R341">
            <v>823.41</v>
          </cell>
          <cell r="S341">
            <v>1226.0086646289044</v>
          </cell>
          <cell r="T341">
            <v>823.41</v>
          </cell>
          <cell r="U341">
            <v>1226.0086646289044</v>
          </cell>
          <cell r="V341">
            <v>823.41</v>
          </cell>
          <cell r="W341">
            <v>1226.0086646289044</v>
          </cell>
          <cell r="X341">
            <v>24</v>
          </cell>
          <cell r="Z341">
            <v>6</v>
          </cell>
          <cell r="AA341">
            <v>6</v>
          </cell>
          <cell r="AB341">
            <v>6</v>
          </cell>
          <cell r="AC341">
            <v>6</v>
          </cell>
        </row>
        <row r="342">
          <cell r="A342">
            <v>6</v>
          </cell>
          <cell r="B342" t="str">
            <v>A6</v>
          </cell>
          <cell r="C342" t="str">
            <v>Wire (dia 1,6 mm)</v>
          </cell>
          <cell r="D342" t="str">
            <v>6E</v>
          </cell>
          <cell r="E342">
            <v>300</v>
          </cell>
          <cell r="F342">
            <v>0</v>
          </cell>
          <cell r="G342">
            <v>0</v>
          </cell>
          <cell r="H342">
            <v>176.44499999999999</v>
          </cell>
          <cell r="I342" t="str">
            <v>/pcs</v>
          </cell>
          <cell r="J342">
            <v>32.10975074028083</v>
          </cell>
          <cell r="K342">
            <v>0</v>
          </cell>
          <cell r="L342">
            <v>1</v>
          </cell>
          <cell r="M342">
            <v>1</v>
          </cell>
          <cell r="N342">
            <v>1</v>
          </cell>
          <cell r="O342">
            <v>1</v>
          </cell>
          <cell r="P342">
            <v>3528.9</v>
          </cell>
          <cell r="Q342">
            <v>0</v>
          </cell>
          <cell r="R342">
            <v>3528.9</v>
          </cell>
          <cell r="S342">
            <v>32.10975074028083</v>
          </cell>
          <cell r="T342">
            <v>3528.9</v>
          </cell>
          <cell r="U342">
            <v>32.10975074028083</v>
          </cell>
          <cell r="V342">
            <v>3528.9</v>
          </cell>
          <cell r="W342">
            <v>32.10975074028083</v>
          </cell>
          <cell r="X342">
            <v>4</v>
          </cell>
          <cell r="Z342">
            <v>1</v>
          </cell>
          <cell r="AA342">
            <v>1</v>
          </cell>
          <cell r="AB342">
            <v>1</v>
          </cell>
          <cell r="AC342">
            <v>1</v>
          </cell>
        </row>
        <row r="343">
          <cell r="A343">
            <v>6</v>
          </cell>
          <cell r="B343" t="str">
            <v>A9-1</v>
          </cell>
          <cell r="C343" t="str">
            <v>Wire (dia 1,6 mm)</v>
          </cell>
          <cell r="D343" t="str">
            <v>6D</v>
          </cell>
          <cell r="E343">
            <v>900</v>
          </cell>
          <cell r="F343">
            <v>0</v>
          </cell>
          <cell r="G343">
            <v>0</v>
          </cell>
          <cell r="H343">
            <v>341.12699999999995</v>
          </cell>
          <cell r="I343" t="str">
            <v>/pcs</v>
          </cell>
          <cell r="J343">
            <v>338.61191689750689</v>
          </cell>
          <cell r="K343">
            <v>0</v>
          </cell>
          <cell r="L343">
            <v>6</v>
          </cell>
          <cell r="M343">
            <v>6</v>
          </cell>
          <cell r="N343">
            <v>6</v>
          </cell>
          <cell r="O343">
            <v>6</v>
          </cell>
          <cell r="P343">
            <v>1023.3809999999999</v>
          </cell>
          <cell r="Q343">
            <v>0</v>
          </cell>
          <cell r="R343">
            <v>1023.3809999999999</v>
          </cell>
          <cell r="S343">
            <v>2031.6715013850412</v>
          </cell>
          <cell r="T343">
            <v>1023.3809999999999</v>
          </cell>
          <cell r="U343">
            <v>2031.6715013850412</v>
          </cell>
          <cell r="V343">
            <v>1023.3809999999999</v>
          </cell>
          <cell r="W343">
            <v>2031.6715013850412</v>
          </cell>
          <cell r="X343">
            <v>24</v>
          </cell>
          <cell r="Z343">
            <v>6</v>
          </cell>
          <cell r="AA343">
            <v>6</v>
          </cell>
          <cell r="AB343">
            <v>6</v>
          </cell>
          <cell r="AC343">
            <v>6</v>
          </cell>
        </row>
        <row r="344">
          <cell r="A344">
            <v>7</v>
          </cell>
          <cell r="B344" t="str">
            <v>A9-1</v>
          </cell>
          <cell r="C344" t="str">
            <v xml:space="preserve">Steples </v>
          </cell>
          <cell r="D344" t="str">
            <v>N13</v>
          </cell>
          <cell r="E344">
            <v>0</v>
          </cell>
          <cell r="F344">
            <v>0</v>
          </cell>
          <cell r="G344">
            <v>0</v>
          </cell>
          <cell r="H344">
            <v>47.051999999999992</v>
          </cell>
          <cell r="I344" t="str">
            <v>/pcs</v>
          </cell>
          <cell r="J344">
            <v>46.705091985863021</v>
          </cell>
          <cell r="K344">
            <v>0</v>
          </cell>
          <cell r="L344">
            <v>60</v>
          </cell>
          <cell r="M344">
            <v>60</v>
          </cell>
          <cell r="N344">
            <v>60</v>
          </cell>
          <cell r="O344">
            <v>60</v>
          </cell>
          <cell r="P344">
            <v>2823.12</v>
          </cell>
          <cell r="Q344">
            <v>0</v>
          </cell>
          <cell r="R344">
            <v>2823.12</v>
          </cell>
          <cell r="S344">
            <v>2802.3055191517815</v>
          </cell>
          <cell r="T344">
            <v>2823.12</v>
          </cell>
          <cell r="U344">
            <v>2802.3055191517815</v>
          </cell>
          <cell r="V344">
            <v>2823.12</v>
          </cell>
          <cell r="W344">
            <v>2802.3055191517815</v>
          </cell>
          <cell r="X344">
            <v>240</v>
          </cell>
          <cell r="Z344">
            <v>60</v>
          </cell>
          <cell r="AA344">
            <v>60</v>
          </cell>
          <cell r="AB344">
            <v>60</v>
          </cell>
          <cell r="AC344">
            <v>60</v>
          </cell>
        </row>
        <row r="345">
          <cell r="A345">
            <v>8</v>
          </cell>
          <cell r="B345" t="str">
            <v>A9-1</v>
          </cell>
          <cell r="C345" t="str">
            <v xml:space="preserve">Nailer </v>
          </cell>
          <cell r="D345" t="str">
            <v>BK75</v>
          </cell>
          <cell r="E345">
            <v>0</v>
          </cell>
          <cell r="F345">
            <v>0</v>
          </cell>
          <cell r="G345">
            <v>0</v>
          </cell>
          <cell r="H345">
            <v>124.6878</v>
          </cell>
          <cell r="I345" t="str">
            <v>/pcs</v>
          </cell>
          <cell r="J345">
            <v>123.76849376253701</v>
          </cell>
          <cell r="K345">
            <v>0</v>
          </cell>
          <cell r="L345">
            <v>120</v>
          </cell>
          <cell r="M345">
            <v>120</v>
          </cell>
          <cell r="N345">
            <v>120</v>
          </cell>
          <cell r="O345">
            <v>120</v>
          </cell>
          <cell r="P345">
            <v>14962.536</v>
          </cell>
          <cell r="Q345">
            <v>0</v>
          </cell>
          <cell r="R345">
            <v>14962.536</v>
          </cell>
          <cell r="S345">
            <v>14852.219251504441</v>
          </cell>
          <cell r="T345">
            <v>14962.536</v>
          </cell>
          <cell r="U345">
            <v>14852.219251504441</v>
          </cell>
          <cell r="V345">
            <v>14962.536</v>
          </cell>
          <cell r="W345">
            <v>14852.219251504441</v>
          </cell>
          <cell r="X345">
            <v>480</v>
          </cell>
          <cell r="Z345">
            <v>120</v>
          </cell>
          <cell r="AA345">
            <v>120</v>
          </cell>
          <cell r="AB345">
            <v>120</v>
          </cell>
          <cell r="AC345">
            <v>120</v>
          </cell>
        </row>
        <row r="346">
          <cell r="A346">
            <v>9</v>
          </cell>
          <cell r="B346" t="str">
            <v>A9-1</v>
          </cell>
          <cell r="C346" t="str">
            <v>Indirect Material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 t="e">
            <v>#N/A</v>
          </cell>
          <cell r="I346">
            <v>0</v>
          </cell>
          <cell r="J346" t="e">
            <v>#N/A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15376.608</v>
          </cell>
          <cell r="Q346">
            <v>0</v>
          </cell>
          <cell r="R346">
            <v>15376.608</v>
          </cell>
          <cell r="S346">
            <v>14620.188750788042</v>
          </cell>
          <cell r="T346">
            <v>15376.608</v>
          </cell>
          <cell r="U346">
            <v>14620.188750788042</v>
          </cell>
          <cell r="V346">
            <v>15376.608</v>
          </cell>
          <cell r="W346">
            <v>14620.188750788042</v>
          </cell>
          <cell r="X346">
            <v>0</v>
          </cell>
        </row>
        <row r="347">
          <cell r="A347">
            <v>10</v>
          </cell>
          <cell r="B347" t="str">
            <v>A9-1</v>
          </cell>
          <cell r="C347" t="str">
            <v>Antirust Oil, Nucle Oil 103 ST5</v>
          </cell>
          <cell r="D347" t="str">
            <v>ST3</v>
          </cell>
          <cell r="E347">
            <v>4300</v>
          </cell>
          <cell r="F347">
            <v>1050</v>
          </cell>
          <cell r="G347">
            <v>600</v>
          </cell>
          <cell r="H347">
            <v>94104</v>
          </cell>
          <cell r="I347" t="str">
            <v>/liter</v>
          </cell>
          <cell r="J347">
            <v>93410.183971726045</v>
          </cell>
          <cell r="K347">
            <v>0</v>
          </cell>
          <cell r="L347">
            <v>0.27089999999999997</v>
          </cell>
          <cell r="M347">
            <v>0.27089999999999997</v>
          </cell>
          <cell r="N347">
            <v>0.27089999999999997</v>
          </cell>
          <cell r="O347">
            <v>0.27089999999999997</v>
          </cell>
          <cell r="P347">
            <v>25492.773599999993</v>
          </cell>
          <cell r="Q347">
            <v>0</v>
          </cell>
          <cell r="R347">
            <v>25492.773599999993</v>
          </cell>
          <cell r="S347">
            <v>25304.818837940584</v>
          </cell>
          <cell r="T347">
            <v>25492.773599999993</v>
          </cell>
          <cell r="U347">
            <v>25304.818837940584</v>
          </cell>
          <cell r="V347">
            <v>25492.773599999993</v>
          </cell>
          <cell r="W347">
            <v>25304.818837940584</v>
          </cell>
          <cell r="X347">
            <v>1.0835999999999999</v>
          </cell>
          <cell r="Z347">
            <v>0.27089999999999997</v>
          </cell>
          <cell r="AA347">
            <v>0.27089999999999997</v>
          </cell>
          <cell r="AB347">
            <v>0.27089999999999997</v>
          </cell>
          <cell r="AC347">
            <v>0.27089999999999997</v>
          </cell>
        </row>
        <row r="348">
          <cell r="A348" t="str">
            <v xml:space="preserve"> </v>
          </cell>
          <cell r="B348">
            <v>0</v>
          </cell>
          <cell r="C348" t="str">
            <v>TOTAL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 t="e">
            <v>#N/A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902191.53059999994</v>
          </cell>
          <cell r="Q348">
            <v>0</v>
          </cell>
          <cell r="R348">
            <v>902191.53059999994</v>
          </cell>
          <cell r="S348">
            <v>832060.41758705687</v>
          </cell>
          <cell r="T348" t="e">
            <v>#N/A</v>
          </cell>
          <cell r="U348">
            <v>832060.41758705687</v>
          </cell>
          <cell r="V348" t="e">
            <v>#N/A</v>
          </cell>
          <cell r="W348">
            <v>832060.41758705687</v>
          </cell>
        </row>
        <row r="349">
          <cell r="H349" t="e">
            <v>#N/A</v>
          </cell>
          <cell r="I349">
            <v>0</v>
          </cell>
          <cell r="J349">
            <v>0</v>
          </cell>
          <cell r="K349">
            <v>0</v>
          </cell>
          <cell r="L349">
            <v>1</v>
          </cell>
          <cell r="M349">
            <v>1</v>
          </cell>
          <cell r="N349">
            <v>1</v>
          </cell>
          <cell r="O349">
            <v>1</v>
          </cell>
          <cell r="P349" t="e">
            <v>#N/A</v>
          </cell>
          <cell r="Q349">
            <v>0</v>
          </cell>
          <cell r="R349" t="e">
            <v>#N/A</v>
          </cell>
          <cell r="S349">
            <v>0</v>
          </cell>
          <cell r="T349" t="e">
            <v>#N/A</v>
          </cell>
          <cell r="U349">
            <v>0</v>
          </cell>
          <cell r="V349" t="e">
            <v>#N/A</v>
          </cell>
          <cell r="W349">
            <v>0</v>
          </cell>
          <cell r="X349">
            <v>4</v>
          </cell>
          <cell r="Z349">
            <v>1</v>
          </cell>
          <cell r="AA349">
            <v>1</v>
          </cell>
          <cell r="AB349">
            <v>1</v>
          </cell>
          <cell r="AC349">
            <v>1</v>
          </cell>
        </row>
        <row r="350">
          <cell r="A350">
            <v>1</v>
          </cell>
          <cell r="B350" t="str">
            <v>A9-2</v>
          </cell>
          <cell r="C350" t="str">
            <v>Returnable Rack 1B</v>
          </cell>
          <cell r="D350" t="str">
            <v>T1B</v>
          </cell>
          <cell r="E350">
            <v>2250</v>
          </cell>
          <cell r="F350">
            <v>1470</v>
          </cell>
          <cell r="G350">
            <v>630</v>
          </cell>
          <cell r="H350">
            <v>246984.18209999998</v>
          </cell>
          <cell r="I350" t="str">
            <v>/pcs</v>
          </cell>
          <cell r="J350">
            <v>280976</v>
          </cell>
          <cell r="K350">
            <v>0</v>
          </cell>
          <cell r="L350">
            <v>1</v>
          </cell>
          <cell r="M350">
            <v>1</v>
          </cell>
          <cell r="N350">
            <v>1</v>
          </cell>
          <cell r="O350">
            <v>1</v>
          </cell>
          <cell r="P350">
            <v>246984.18209999998</v>
          </cell>
          <cell r="Q350">
            <v>0</v>
          </cell>
          <cell r="R350">
            <v>246984.18209999998</v>
          </cell>
          <cell r="S350">
            <v>280976</v>
          </cell>
          <cell r="T350">
            <v>246984.18209999998</v>
          </cell>
          <cell r="U350">
            <v>280976</v>
          </cell>
          <cell r="V350">
            <v>246984.18209999998</v>
          </cell>
          <cell r="W350">
            <v>280976</v>
          </cell>
          <cell r="X350">
            <v>4</v>
          </cell>
          <cell r="Z350">
            <v>1</v>
          </cell>
          <cell r="AA350">
            <v>1</v>
          </cell>
          <cell r="AB350">
            <v>1</v>
          </cell>
          <cell r="AC350">
            <v>1</v>
          </cell>
        </row>
        <row r="351">
          <cell r="A351">
            <v>2</v>
          </cell>
          <cell r="B351" t="str">
            <v>A9-2</v>
          </cell>
          <cell r="C351" t="str">
            <v>Wooden Module 1/4 H INNER</v>
          </cell>
          <cell r="D351" t="str">
            <v>A9-2</v>
          </cell>
          <cell r="E351">
            <v>0</v>
          </cell>
          <cell r="F351">
            <v>0</v>
          </cell>
          <cell r="G351">
            <v>0</v>
          </cell>
          <cell r="H351">
            <v>143547.4179</v>
          </cell>
          <cell r="I351">
            <v>0</v>
          </cell>
          <cell r="J351">
            <v>0</v>
          </cell>
          <cell r="K351">
            <v>0</v>
          </cell>
          <cell r="L351">
            <v>1</v>
          </cell>
          <cell r="M351">
            <v>1</v>
          </cell>
          <cell r="N351">
            <v>1</v>
          </cell>
          <cell r="O351">
            <v>1</v>
          </cell>
          <cell r="P351">
            <v>143547.4179</v>
          </cell>
          <cell r="Q351">
            <v>0</v>
          </cell>
          <cell r="R351">
            <v>143547.4179</v>
          </cell>
          <cell r="S351">
            <v>0</v>
          </cell>
          <cell r="T351">
            <v>143547.4179</v>
          </cell>
          <cell r="U351">
            <v>0</v>
          </cell>
          <cell r="V351">
            <v>143547.4179</v>
          </cell>
          <cell r="W351">
            <v>0</v>
          </cell>
          <cell r="Z351">
            <v>1</v>
          </cell>
          <cell r="AA351">
            <v>1</v>
          </cell>
          <cell r="AB351">
            <v>1</v>
          </cell>
          <cell r="AC351">
            <v>1</v>
          </cell>
        </row>
        <row r="352">
          <cell r="A352">
            <v>3</v>
          </cell>
          <cell r="B352">
            <v>0</v>
          </cell>
          <cell r="C352" t="str">
            <v>Carton Sheet</v>
          </cell>
          <cell r="D352" t="str">
            <v>2J</v>
          </cell>
          <cell r="E352">
            <v>1400</v>
          </cell>
          <cell r="F352">
            <v>1100</v>
          </cell>
          <cell r="G352">
            <v>0</v>
          </cell>
          <cell r="H352">
            <v>0</v>
          </cell>
          <cell r="I352">
            <v>0</v>
          </cell>
          <cell r="J352">
            <v>6655.4756079854806</v>
          </cell>
          <cell r="K352">
            <v>0</v>
          </cell>
          <cell r="L352">
            <v>2</v>
          </cell>
          <cell r="M352">
            <v>2</v>
          </cell>
          <cell r="N352">
            <v>2</v>
          </cell>
          <cell r="O352">
            <v>2</v>
          </cell>
          <cell r="P352">
            <v>0</v>
          </cell>
          <cell r="Q352">
            <v>0</v>
          </cell>
          <cell r="R352">
            <v>0</v>
          </cell>
          <cell r="S352">
            <v>13310.951215970961</v>
          </cell>
          <cell r="T352">
            <v>0</v>
          </cell>
          <cell r="U352">
            <v>13310.951215970961</v>
          </cell>
          <cell r="V352">
            <v>0</v>
          </cell>
          <cell r="W352">
            <v>13310.951215970961</v>
          </cell>
          <cell r="Z352">
            <v>2</v>
          </cell>
          <cell r="AA352">
            <v>2</v>
          </cell>
          <cell r="AB352">
            <v>2</v>
          </cell>
          <cell r="AC352">
            <v>2</v>
          </cell>
        </row>
        <row r="353">
          <cell r="A353">
            <v>4</v>
          </cell>
          <cell r="B353" t="str">
            <v>A9-2</v>
          </cell>
          <cell r="C353" t="str">
            <v>Wire (dia 1,6 mm)</v>
          </cell>
          <cell r="D353" t="str">
            <v>6C</v>
          </cell>
          <cell r="E353">
            <v>500</v>
          </cell>
          <cell r="F353">
            <v>0</v>
          </cell>
          <cell r="G353">
            <v>0</v>
          </cell>
          <cell r="H353">
            <v>111.74849999999999</v>
          </cell>
          <cell r="I353" t="str">
            <v>/pcs</v>
          </cell>
          <cell r="J353">
            <v>110.92459346642468</v>
          </cell>
          <cell r="K353">
            <v>0</v>
          </cell>
          <cell r="L353">
            <v>1</v>
          </cell>
          <cell r="M353">
            <v>1</v>
          </cell>
          <cell r="N353">
            <v>1</v>
          </cell>
          <cell r="O353">
            <v>0</v>
          </cell>
          <cell r="P353">
            <v>111.74849999999999</v>
          </cell>
          <cell r="Q353">
            <v>0</v>
          </cell>
          <cell r="R353">
            <v>111.74849999999999</v>
          </cell>
          <cell r="S353">
            <v>110.92459346642468</v>
          </cell>
          <cell r="T353">
            <v>111.74849999999999</v>
          </cell>
          <cell r="U353">
            <v>110.92459346642468</v>
          </cell>
          <cell r="V353">
            <v>0</v>
          </cell>
          <cell r="W353">
            <v>0</v>
          </cell>
          <cell r="X353">
            <v>3</v>
          </cell>
          <cell r="Z353">
            <v>1</v>
          </cell>
          <cell r="AA353">
            <v>1</v>
          </cell>
          <cell r="AB353">
            <v>1</v>
          </cell>
          <cell r="AC353">
            <v>0</v>
          </cell>
        </row>
        <row r="354">
          <cell r="A354">
            <v>5</v>
          </cell>
          <cell r="B354" t="str">
            <v>A9-2</v>
          </cell>
          <cell r="C354" t="str">
            <v>Wire (dia 1,6 mm)</v>
          </cell>
          <cell r="D354" t="str">
            <v>6B</v>
          </cell>
          <cell r="E354">
            <v>750</v>
          </cell>
          <cell r="F354">
            <v>0</v>
          </cell>
          <cell r="G354">
            <v>0</v>
          </cell>
          <cell r="H354">
            <v>176.44499999999999</v>
          </cell>
          <cell r="I354" t="str">
            <v>/pcs</v>
          </cell>
          <cell r="J354">
            <v>175.14409494698634</v>
          </cell>
          <cell r="K354">
            <v>0</v>
          </cell>
          <cell r="L354">
            <v>3</v>
          </cell>
          <cell r="M354">
            <v>3</v>
          </cell>
          <cell r="N354">
            <v>3</v>
          </cell>
          <cell r="O354">
            <v>3</v>
          </cell>
          <cell r="P354">
            <v>529.33500000000004</v>
          </cell>
          <cell r="Q354">
            <v>0</v>
          </cell>
          <cell r="R354">
            <v>529.33500000000004</v>
          </cell>
          <cell r="S354">
            <v>525.43228484095903</v>
          </cell>
          <cell r="T354">
            <v>529.33500000000004</v>
          </cell>
          <cell r="U354">
            <v>525.43228484095903</v>
          </cell>
          <cell r="V354">
            <v>529.33500000000004</v>
          </cell>
          <cell r="W354">
            <v>525.43228484095903</v>
          </cell>
          <cell r="X354">
            <v>12</v>
          </cell>
          <cell r="Z354">
            <v>3</v>
          </cell>
          <cell r="AA354">
            <v>3</v>
          </cell>
          <cell r="AB354">
            <v>3</v>
          </cell>
          <cell r="AC354">
            <v>3</v>
          </cell>
        </row>
        <row r="355">
          <cell r="A355">
            <v>6</v>
          </cell>
          <cell r="B355" t="str">
            <v>A9-2</v>
          </cell>
          <cell r="C355" t="str">
            <v>Wire (dia 1,6 mm)</v>
          </cell>
          <cell r="D355" t="str">
            <v>6A</v>
          </cell>
          <cell r="E355">
            <v>900</v>
          </cell>
          <cell r="F355">
            <v>0</v>
          </cell>
          <cell r="G355">
            <v>0</v>
          </cell>
          <cell r="H355">
            <v>205.85249999999999</v>
          </cell>
          <cell r="I355" t="str">
            <v>/pcs</v>
          </cell>
          <cell r="J355">
            <v>204.33477743815072</v>
          </cell>
          <cell r="K355">
            <v>0</v>
          </cell>
          <cell r="L355">
            <v>8</v>
          </cell>
          <cell r="M355">
            <v>8</v>
          </cell>
          <cell r="N355">
            <v>8</v>
          </cell>
          <cell r="O355">
            <v>8</v>
          </cell>
          <cell r="P355">
            <v>2058.5250000000001</v>
          </cell>
          <cell r="Q355">
            <v>0</v>
          </cell>
          <cell r="R355">
            <v>2058.5250000000001</v>
          </cell>
          <cell r="S355">
            <v>1634.6782195052058</v>
          </cell>
          <cell r="T355">
            <v>2058.5250000000001</v>
          </cell>
          <cell r="U355">
            <v>1634.6782195052058</v>
          </cell>
          <cell r="V355">
            <v>2058.5250000000001</v>
          </cell>
          <cell r="W355">
            <v>1634.6782195052058</v>
          </cell>
          <cell r="X355">
            <v>32</v>
          </cell>
          <cell r="Z355">
            <v>8</v>
          </cell>
          <cell r="AA355">
            <v>8</v>
          </cell>
          <cell r="AB355">
            <v>8</v>
          </cell>
          <cell r="AC355">
            <v>8</v>
          </cell>
        </row>
        <row r="356">
          <cell r="A356">
            <v>7</v>
          </cell>
          <cell r="B356" t="str">
            <v>A9-2</v>
          </cell>
          <cell r="C356" t="str">
            <v>Wire (dia 1,6 mm)</v>
          </cell>
          <cell r="D356" t="str">
            <v>6D</v>
          </cell>
          <cell r="E356">
            <v>900</v>
          </cell>
          <cell r="F356">
            <v>0</v>
          </cell>
          <cell r="G356">
            <v>0</v>
          </cell>
          <cell r="H356">
            <v>341.12699999999995</v>
          </cell>
          <cell r="I356" t="str">
            <v>/pcs</v>
          </cell>
          <cell r="J356">
            <v>338.61191689750689</v>
          </cell>
          <cell r="K356">
            <v>0</v>
          </cell>
          <cell r="L356">
            <v>7</v>
          </cell>
          <cell r="M356">
            <v>6</v>
          </cell>
          <cell r="N356">
            <v>6</v>
          </cell>
          <cell r="O356">
            <v>5</v>
          </cell>
          <cell r="P356">
            <v>2387.8889999999997</v>
          </cell>
          <cell r="Q356">
            <v>0</v>
          </cell>
          <cell r="R356">
            <v>2387.8889999999997</v>
          </cell>
          <cell r="S356">
            <v>2370.2834182825482</v>
          </cell>
          <cell r="T356">
            <v>2387.8889999999997</v>
          </cell>
          <cell r="U356">
            <v>2031.6715013850412</v>
          </cell>
          <cell r="V356">
            <v>2387.8889999999997</v>
          </cell>
          <cell r="W356">
            <v>1693.0595844875345</v>
          </cell>
          <cell r="X356">
            <v>24</v>
          </cell>
          <cell r="Z356">
            <v>7</v>
          </cell>
          <cell r="AA356">
            <v>6</v>
          </cell>
          <cell r="AB356">
            <v>6</v>
          </cell>
          <cell r="AC356">
            <v>5</v>
          </cell>
        </row>
        <row r="357">
          <cell r="A357">
            <v>6</v>
          </cell>
          <cell r="B357" t="str">
            <v>A6</v>
          </cell>
          <cell r="C357" t="str">
            <v>Wire (dia 1,6 mm)</v>
          </cell>
          <cell r="D357" t="str">
            <v>6E</v>
          </cell>
          <cell r="E357">
            <v>300</v>
          </cell>
          <cell r="F357">
            <v>0</v>
          </cell>
          <cell r="G357">
            <v>0</v>
          </cell>
          <cell r="H357">
            <v>176.44499999999999</v>
          </cell>
          <cell r="I357" t="str">
            <v>/pcs</v>
          </cell>
          <cell r="J357">
            <v>32.10975074028083</v>
          </cell>
          <cell r="K357">
            <v>0</v>
          </cell>
          <cell r="L357">
            <v>5</v>
          </cell>
          <cell r="M357">
            <v>5</v>
          </cell>
          <cell r="N357">
            <v>5</v>
          </cell>
          <cell r="O357">
            <v>6</v>
          </cell>
          <cell r="P357">
            <v>3528.9</v>
          </cell>
          <cell r="Q357">
            <v>0</v>
          </cell>
          <cell r="R357">
            <v>3528.9</v>
          </cell>
          <cell r="S357">
            <v>160.54875370140417</v>
          </cell>
          <cell r="T357">
            <v>3528.9</v>
          </cell>
          <cell r="U357">
            <v>160.54875370140417</v>
          </cell>
          <cell r="V357">
            <v>3528.9</v>
          </cell>
          <cell r="W357">
            <v>192.65850444168498</v>
          </cell>
          <cell r="X357">
            <v>21</v>
          </cell>
          <cell r="Z357">
            <v>5</v>
          </cell>
          <cell r="AA357">
            <v>5</v>
          </cell>
          <cell r="AB357">
            <v>5</v>
          </cell>
          <cell r="AC357">
            <v>6</v>
          </cell>
        </row>
        <row r="358">
          <cell r="A358">
            <v>8</v>
          </cell>
          <cell r="B358" t="str">
            <v>A9-2</v>
          </cell>
          <cell r="C358" t="str">
            <v xml:space="preserve">Steples </v>
          </cell>
          <cell r="D358" t="str">
            <v>N13</v>
          </cell>
          <cell r="E358">
            <v>0</v>
          </cell>
          <cell r="F358">
            <v>0</v>
          </cell>
          <cell r="G358">
            <v>0</v>
          </cell>
          <cell r="H358">
            <v>47.051999999999992</v>
          </cell>
          <cell r="I358" t="str">
            <v>/pcs</v>
          </cell>
          <cell r="J358">
            <v>46.705091985863021</v>
          </cell>
          <cell r="K358">
            <v>0</v>
          </cell>
          <cell r="L358">
            <v>40</v>
          </cell>
          <cell r="M358">
            <v>40</v>
          </cell>
          <cell r="N358">
            <v>40</v>
          </cell>
          <cell r="O358">
            <v>40</v>
          </cell>
          <cell r="P358">
            <v>1882.08</v>
          </cell>
          <cell r="Q358">
            <v>0</v>
          </cell>
          <cell r="R358">
            <v>1882.08</v>
          </cell>
          <cell r="S358">
            <v>1868.2036794345208</v>
          </cell>
          <cell r="T358">
            <v>1882.08</v>
          </cell>
          <cell r="U358">
            <v>1868.2036794345208</v>
          </cell>
          <cell r="V358">
            <v>1882.08</v>
          </cell>
          <cell r="W358">
            <v>1868.2036794345208</v>
          </cell>
          <cell r="X358">
            <v>160</v>
          </cell>
          <cell r="Z358">
            <v>40</v>
          </cell>
          <cell r="AA358">
            <v>40</v>
          </cell>
          <cell r="AB358">
            <v>40</v>
          </cell>
          <cell r="AC358">
            <v>40</v>
          </cell>
        </row>
        <row r="359">
          <cell r="A359">
            <v>9</v>
          </cell>
          <cell r="B359" t="str">
            <v>A9-2</v>
          </cell>
          <cell r="C359" t="str">
            <v xml:space="preserve">Nailer </v>
          </cell>
          <cell r="D359" t="str">
            <v>BK50</v>
          </cell>
          <cell r="E359">
            <v>0</v>
          </cell>
          <cell r="F359">
            <v>0</v>
          </cell>
          <cell r="G359">
            <v>0</v>
          </cell>
          <cell r="H359">
            <v>65.872799999999998</v>
          </cell>
          <cell r="I359" t="str">
            <v>/pcs</v>
          </cell>
          <cell r="J359">
            <v>65.387128780208229</v>
          </cell>
          <cell r="K359">
            <v>0</v>
          </cell>
          <cell r="L359">
            <v>60</v>
          </cell>
          <cell r="M359">
            <v>60</v>
          </cell>
          <cell r="N359">
            <v>60</v>
          </cell>
          <cell r="O359">
            <v>60</v>
          </cell>
          <cell r="P359">
            <v>3952.3679999999999</v>
          </cell>
          <cell r="Q359">
            <v>0</v>
          </cell>
          <cell r="R359">
            <v>3952.3679999999999</v>
          </cell>
          <cell r="S359">
            <v>3923.2277268124935</v>
          </cell>
          <cell r="T359">
            <v>3952.3679999999999</v>
          </cell>
          <cell r="U359">
            <v>3923.2277268124935</v>
          </cell>
          <cell r="V359">
            <v>3952.3679999999999</v>
          </cell>
          <cell r="W359">
            <v>3923.2277268124935</v>
          </cell>
          <cell r="X359">
            <v>240</v>
          </cell>
          <cell r="Z359">
            <v>60</v>
          </cell>
          <cell r="AA359">
            <v>60</v>
          </cell>
          <cell r="AB359">
            <v>60</v>
          </cell>
          <cell r="AC359">
            <v>60</v>
          </cell>
        </row>
        <row r="360">
          <cell r="A360">
            <v>10</v>
          </cell>
          <cell r="B360" t="str">
            <v>A9-2</v>
          </cell>
          <cell r="C360" t="str">
            <v>Indirect Material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 t="e">
            <v>#N/A</v>
          </cell>
          <cell r="I360">
            <v>0</v>
          </cell>
          <cell r="J360" t="e">
            <v>#N/A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9794.3039999999983</v>
          </cell>
          <cell r="Q360">
            <v>0</v>
          </cell>
          <cell r="R360">
            <v>9794.3039999999983</v>
          </cell>
          <cell r="S360">
            <v>9312.494222561847</v>
          </cell>
          <cell r="T360">
            <v>9794.3039999999983</v>
          </cell>
          <cell r="U360">
            <v>9312.494222561847</v>
          </cell>
          <cell r="V360">
            <v>9794.3039999999983</v>
          </cell>
          <cell r="W360">
            <v>9312.494222561847</v>
          </cell>
          <cell r="X360">
            <v>0</v>
          </cell>
        </row>
        <row r="361">
          <cell r="A361">
            <v>11</v>
          </cell>
          <cell r="B361" t="str">
            <v>A9-2</v>
          </cell>
          <cell r="C361" t="str">
            <v>Antirust Oil, Nucle Oil 103 ST5</v>
          </cell>
          <cell r="D361" t="str">
            <v>ST3</v>
          </cell>
          <cell r="E361">
            <v>2250</v>
          </cell>
          <cell r="F361">
            <v>1470</v>
          </cell>
          <cell r="G361">
            <v>630</v>
          </cell>
          <cell r="H361">
            <v>94104</v>
          </cell>
          <cell r="I361" t="str">
            <v>/liter</v>
          </cell>
          <cell r="J361">
            <v>93410.183971726045</v>
          </cell>
          <cell r="K361">
            <v>0</v>
          </cell>
          <cell r="L361">
            <v>0.20837249999999999</v>
          </cell>
          <cell r="M361">
            <v>0.20837249999999999</v>
          </cell>
          <cell r="N361">
            <v>0.20837249999999999</v>
          </cell>
          <cell r="O361">
            <v>0.20837249999999999</v>
          </cell>
          <cell r="P361">
            <v>19608.685739999997</v>
          </cell>
          <cell r="Q361">
            <v>0</v>
          </cell>
          <cell r="R361">
            <v>19608.685739999997</v>
          </cell>
          <cell r="S361">
            <v>19464.113559648486</v>
          </cell>
          <cell r="T361">
            <v>19608.685739999997</v>
          </cell>
          <cell r="U361">
            <v>19464.113559648486</v>
          </cell>
          <cell r="V361">
            <v>19608.685739999997</v>
          </cell>
          <cell r="W361">
            <v>19464.113559648486</v>
          </cell>
          <cell r="X361">
            <v>0.83348999999999995</v>
          </cell>
          <cell r="Z361">
            <v>0.20837249999999999</v>
          </cell>
          <cell r="AA361">
            <v>0.20837249999999999</v>
          </cell>
          <cell r="AB361">
            <v>0.20837249999999999</v>
          </cell>
          <cell r="AC361">
            <v>0.20837249999999999</v>
          </cell>
        </row>
        <row r="362">
          <cell r="A362" t="str">
            <v xml:space="preserve"> </v>
          </cell>
          <cell r="B362">
            <v>0</v>
          </cell>
          <cell r="C362" t="str">
            <v>TOTAL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 t="e">
            <v>#N/A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434597.16924000002</v>
          </cell>
          <cell r="Q362">
            <v>0</v>
          </cell>
          <cell r="R362">
            <v>434597.16924000002</v>
          </cell>
          <cell r="S362">
            <v>333656.85767422488</v>
          </cell>
          <cell r="T362" t="e">
            <v>#N/A</v>
          </cell>
          <cell r="U362">
            <v>333318.24575732736</v>
          </cell>
          <cell r="V362" t="e">
            <v>#N/A</v>
          </cell>
          <cell r="W362">
            <v>332900.81899770367</v>
          </cell>
        </row>
        <row r="363">
          <cell r="H363" t="e">
            <v>#N/A</v>
          </cell>
          <cell r="I363">
            <v>0</v>
          </cell>
          <cell r="J363">
            <v>0</v>
          </cell>
          <cell r="K363">
            <v>0</v>
          </cell>
          <cell r="L363">
            <v>1</v>
          </cell>
          <cell r="M363">
            <v>1</v>
          </cell>
          <cell r="N363">
            <v>1</v>
          </cell>
          <cell r="O363">
            <v>1</v>
          </cell>
          <cell r="P363" t="e">
            <v>#N/A</v>
          </cell>
          <cell r="Q363">
            <v>0</v>
          </cell>
          <cell r="R363" t="e">
            <v>#N/A</v>
          </cell>
          <cell r="S363">
            <v>0</v>
          </cell>
          <cell r="T363" t="e">
            <v>#N/A</v>
          </cell>
          <cell r="U363">
            <v>0</v>
          </cell>
          <cell r="V363" t="e">
            <v>#N/A</v>
          </cell>
          <cell r="W363">
            <v>0</v>
          </cell>
          <cell r="X363">
            <v>4</v>
          </cell>
          <cell r="Z363">
            <v>1</v>
          </cell>
          <cell r="AA363">
            <v>1</v>
          </cell>
          <cell r="AB363">
            <v>1</v>
          </cell>
          <cell r="AC363">
            <v>1</v>
          </cell>
        </row>
        <row r="364">
          <cell r="A364">
            <v>1</v>
          </cell>
          <cell r="B364" t="str">
            <v>25A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</row>
        <row r="365">
          <cell r="A365">
            <v>2</v>
          </cell>
          <cell r="B365" t="str">
            <v>25A</v>
          </cell>
          <cell r="C365" t="str">
            <v>Returnable Rack MTE 5</v>
          </cell>
          <cell r="D365" t="str">
            <v>MTE5</v>
          </cell>
          <cell r="E365">
            <v>2250</v>
          </cell>
          <cell r="F365">
            <v>1100</v>
          </cell>
          <cell r="G365">
            <v>1000</v>
          </cell>
          <cell r="H365">
            <v>359947.8</v>
          </cell>
          <cell r="I365" t="str">
            <v>/pcs</v>
          </cell>
          <cell r="J365">
            <v>369721</v>
          </cell>
          <cell r="K365">
            <v>0</v>
          </cell>
          <cell r="L365">
            <v>1</v>
          </cell>
          <cell r="M365">
            <v>1</v>
          </cell>
          <cell r="N365">
            <v>1</v>
          </cell>
          <cell r="O365">
            <v>1</v>
          </cell>
          <cell r="P365">
            <v>359947.8</v>
          </cell>
          <cell r="Q365">
            <v>0</v>
          </cell>
          <cell r="R365">
            <v>359947.8</v>
          </cell>
          <cell r="S365">
            <v>369721</v>
          </cell>
          <cell r="T365">
            <v>359947.8</v>
          </cell>
          <cell r="U365">
            <v>369721</v>
          </cell>
          <cell r="V365">
            <v>359947.8</v>
          </cell>
          <cell r="W365">
            <v>369721</v>
          </cell>
          <cell r="X365">
            <v>4</v>
          </cell>
          <cell r="Z365">
            <v>1</v>
          </cell>
          <cell r="AA365">
            <v>1</v>
          </cell>
          <cell r="AB365">
            <v>1</v>
          </cell>
          <cell r="AC365">
            <v>1</v>
          </cell>
        </row>
        <row r="366">
          <cell r="A366">
            <v>3</v>
          </cell>
          <cell r="B366" t="str">
            <v>25B</v>
          </cell>
          <cell r="C366" t="str">
            <v>Plastic Sheet</v>
          </cell>
          <cell r="D366" t="str">
            <v>5M</v>
          </cell>
          <cell r="E366">
            <v>0</v>
          </cell>
          <cell r="F366">
            <v>0</v>
          </cell>
          <cell r="G366">
            <v>0</v>
          </cell>
          <cell r="H366">
            <v>9057.51</v>
          </cell>
          <cell r="I366">
            <v>0</v>
          </cell>
          <cell r="J366">
            <v>0</v>
          </cell>
          <cell r="K366">
            <v>0</v>
          </cell>
          <cell r="L366">
            <v>2</v>
          </cell>
          <cell r="M366">
            <v>2</v>
          </cell>
          <cell r="N366">
            <v>2</v>
          </cell>
          <cell r="O366">
            <v>2</v>
          </cell>
          <cell r="P366">
            <v>18115.02</v>
          </cell>
          <cell r="Q366">
            <v>0</v>
          </cell>
          <cell r="R366">
            <v>18115.02</v>
          </cell>
          <cell r="S366">
            <v>0</v>
          </cell>
          <cell r="T366">
            <v>18115.02</v>
          </cell>
          <cell r="U366">
            <v>0</v>
          </cell>
          <cell r="V366">
            <v>18115.02</v>
          </cell>
          <cell r="W366">
            <v>0</v>
          </cell>
          <cell r="X366">
            <v>8</v>
          </cell>
          <cell r="Z366">
            <v>2</v>
          </cell>
          <cell r="AA366">
            <v>2</v>
          </cell>
          <cell r="AB366">
            <v>2</v>
          </cell>
          <cell r="AC366">
            <v>2</v>
          </cell>
        </row>
        <row r="367">
          <cell r="A367">
            <v>3</v>
          </cell>
          <cell r="B367" t="str">
            <v>25A</v>
          </cell>
          <cell r="C367" t="str">
            <v xml:space="preserve">Steples </v>
          </cell>
          <cell r="D367" t="str">
            <v>N13</v>
          </cell>
          <cell r="E367">
            <v>0</v>
          </cell>
          <cell r="F367">
            <v>0</v>
          </cell>
          <cell r="G367">
            <v>0</v>
          </cell>
          <cell r="H367">
            <v>47.051999999999992</v>
          </cell>
          <cell r="I367" t="str">
            <v>/pcs</v>
          </cell>
          <cell r="J367">
            <v>0</v>
          </cell>
          <cell r="K367">
            <v>0</v>
          </cell>
          <cell r="L367">
            <v>40</v>
          </cell>
          <cell r="M367">
            <v>40</v>
          </cell>
          <cell r="N367">
            <v>40</v>
          </cell>
          <cell r="O367">
            <v>40</v>
          </cell>
          <cell r="P367">
            <v>1882.08</v>
          </cell>
          <cell r="Q367">
            <v>0</v>
          </cell>
          <cell r="R367">
            <v>1882.08</v>
          </cell>
          <cell r="S367">
            <v>0</v>
          </cell>
          <cell r="T367">
            <v>1882.08</v>
          </cell>
          <cell r="U367">
            <v>0</v>
          </cell>
          <cell r="V367">
            <v>1882.08</v>
          </cell>
          <cell r="W367">
            <v>0</v>
          </cell>
          <cell r="X367">
            <v>160</v>
          </cell>
          <cell r="Z367">
            <v>40</v>
          </cell>
          <cell r="AA367">
            <v>40</v>
          </cell>
          <cell r="AB367">
            <v>40</v>
          </cell>
          <cell r="AC367">
            <v>40</v>
          </cell>
        </row>
        <row r="368">
          <cell r="A368">
            <v>4</v>
          </cell>
          <cell r="B368" t="str">
            <v>25A</v>
          </cell>
          <cell r="C368" t="str">
            <v xml:space="preserve">Nailer </v>
          </cell>
          <cell r="D368" t="str">
            <v>BK50</v>
          </cell>
          <cell r="E368">
            <v>0</v>
          </cell>
          <cell r="F368">
            <v>0</v>
          </cell>
          <cell r="G368">
            <v>0</v>
          </cell>
          <cell r="H368">
            <v>65.872799999999998</v>
          </cell>
          <cell r="I368" t="str">
            <v>/pcs</v>
          </cell>
          <cell r="J368">
            <v>0</v>
          </cell>
          <cell r="K368">
            <v>0</v>
          </cell>
          <cell r="L368">
            <v>60</v>
          </cell>
          <cell r="M368">
            <v>60</v>
          </cell>
          <cell r="N368">
            <v>60</v>
          </cell>
          <cell r="O368">
            <v>60</v>
          </cell>
          <cell r="P368">
            <v>3952.3679999999999</v>
          </cell>
          <cell r="Q368">
            <v>0</v>
          </cell>
          <cell r="R368">
            <v>3952.3679999999999</v>
          </cell>
          <cell r="S368">
            <v>0</v>
          </cell>
          <cell r="T368">
            <v>3952.3679999999999</v>
          </cell>
          <cell r="U368">
            <v>0</v>
          </cell>
          <cell r="V368">
            <v>3952.3679999999999</v>
          </cell>
          <cell r="W368">
            <v>0</v>
          </cell>
          <cell r="X368">
            <v>240</v>
          </cell>
          <cell r="Z368">
            <v>60</v>
          </cell>
          <cell r="AA368">
            <v>60</v>
          </cell>
          <cell r="AB368">
            <v>60</v>
          </cell>
          <cell r="AC368">
            <v>60</v>
          </cell>
        </row>
        <row r="369">
          <cell r="A369">
            <v>5</v>
          </cell>
          <cell r="B369" t="str">
            <v>25A</v>
          </cell>
          <cell r="C369" t="str">
            <v>Indirect Material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 t="e">
            <v>#N/A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  <cell r="N369">
            <v>0</v>
          </cell>
          <cell r="O369">
            <v>0</v>
          </cell>
          <cell r="P369">
            <v>5335.2</v>
          </cell>
          <cell r="Q369">
            <v>0</v>
          </cell>
          <cell r="R369">
            <v>5335.2</v>
          </cell>
          <cell r="S369">
            <v>5072.7462794918329</v>
          </cell>
          <cell r="T369">
            <v>5335.2</v>
          </cell>
          <cell r="U369">
            <v>5072.7462794918329</v>
          </cell>
          <cell r="V369">
            <v>5335.2</v>
          </cell>
          <cell r="W369">
            <v>5072.7462794918329</v>
          </cell>
          <cell r="X369">
            <v>0</v>
          </cell>
        </row>
        <row r="370">
          <cell r="A370" t="str">
            <v xml:space="preserve"> </v>
          </cell>
          <cell r="B370">
            <v>0</v>
          </cell>
          <cell r="C370" t="str">
            <v>TOTAL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 t="e">
            <v>#N/A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392973.10200000007</v>
          </cell>
          <cell r="Q370">
            <v>0</v>
          </cell>
          <cell r="R370">
            <v>392973.10200000007</v>
          </cell>
          <cell r="S370">
            <v>374793.74627949181</v>
          </cell>
          <cell r="T370" t="e">
            <v>#N/A</v>
          </cell>
          <cell r="U370">
            <v>374793.74627949181</v>
          </cell>
          <cell r="V370" t="e">
            <v>#N/A</v>
          </cell>
          <cell r="W370">
            <v>374793.74627949181</v>
          </cell>
        </row>
        <row r="371">
          <cell r="H371" t="e">
            <v>#N/A</v>
          </cell>
          <cell r="I371">
            <v>0</v>
          </cell>
          <cell r="J371">
            <v>0</v>
          </cell>
          <cell r="K371">
            <v>0</v>
          </cell>
          <cell r="L371">
            <v>1</v>
          </cell>
          <cell r="M371">
            <v>1</v>
          </cell>
          <cell r="N371">
            <v>1</v>
          </cell>
          <cell r="O371">
            <v>1</v>
          </cell>
          <cell r="P371" t="e">
            <v>#N/A</v>
          </cell>
          <cell r="Q371">
            <v>0</v>
          </cell>
          <cell r="R371" t="e">
            <v>#N/A</v>
          </cell>
          <cell r="S371">
            <v>0</v>
          </cell>
          <cell r="T371" t="e">
            <v>#N/A</v>
          </cell>
          <cell r="U371">
            <v>0</v>
          </cell>
          <cell r="V371" t="e">
            <v>#N/A</v>
          </cell>
          <cell r="W371">
            <v>0</v>
          </cell>
          <cell r="X371">
            <v>4</v>
          </cell>
          <cell r="Z371">
            <v>1</v>
          </cell>
          <cell r="AA371">
            <v>1</v>
          </cell>
          <cell r="AB371">
            <v>1</v>
          </cell>
          <cell r="AC371">
            <v>1</v>
          </cell>
        </row>
        <row r="372">
          <cell r="A372">
            <v>1</v>
          </cell>
          <cell r="B372" t="str">
            <v>25B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0</v>
          </cell>
        </row>
        <row r="373">
          <cell r="A373">
            <v>2</v>
          </cell>
          <cell r="B373" t="str">
            <v>25B</v>
          </cell>
          <cell r="C373" t="str">
            <v>Returnable Rack MTE 5</v>
          </cell>
          <cell r="D373" t="str">
            <v>MTE5</v>
          </cell>
          <cell r="E373">
            <v>2250</v>
          </cell>
          <cell r="F373">
            <v>1100</v>
          </cell>
          <cell r="G373">
            <v>1000</v>
          </cell>
          <cell r="H373">
            <v>359947.8</v>
          </cell>
          <cell r="I373" t="str">
            <v>/pcs</v>
          </cell>
          <cell r="J373">
            <v>369721</v>
          </cell>
          <cell r="K373">
            <v>0</v>
          </cell>
          <cell r="L373">
            <v>1</v>
          </cell>
          <cell r="M373">
            <v>1</v>
          </cell>
          <cell r="N373">
            <v>1</v>
          </cell>
          <cell r="O373">
            <v>1</v>
          </cell>
          <cell r="P373">
            <v>359947.8</v>
          </cell>
          <cell r="Q373">
            <v>0</v>
          </cell>
          <cell r="R373">
            <v>359947.8</v>
          </cell>
          <cell r="S373">
            <v>369721</v>
          </cell>
          <cell r="T373">
            <v>359947.8</v>
          </cell>
          <cell r="U373">
            <v>369721</v>
          </cell>
          <cell r="V373">
            <v>359947.8</v>
          </cell>
          <cell r="W373">
            <v>369721</v>
          </cell>
          <cell r="X373">
            <v>4</v>
          </cell>
          <cell r="Z373">
            <v>1</v>
          </cell>
          <cell r="AA373">
            <v>1</v>
          </cell>
          <cell r="AB373">
            <v>1</v>
          </cell>
          <cell r="AC373">
            <v>1</v>
          </cell>
        </row>
        <row r="374">
          <cell r="A374">
            <v>3</v>
          </cell>
          <cell r="B374" t="str">
            <v>25B</v>
          </cell>
          <cell r="C374" t="str">
            <v>Plastic Sheet</v>
          </cell>
          <cell r="D374" t="str">
            <v>5M</v>
          </cell>
          <cell r="E374">
            <v>0</v>
          </cell>
          <cell r="F374">
            <v>0</v>
          </cell>
          <cell r="G374">
            <v>0</v>
          </cell>
          <cell r="H374">
            <v>9057.51</v>
          </cell>
          <cell r="I374">
            <v>0</v>
          </cell>
          <cell r="J374">
            <v>0</v>
          </cell>
          <cell r="K374">
            <v>0</v>
          </cell>
          <cell r="L374">
            <v>2</v>
          </cell>
          <cell r="M374">
            <v>2</v>
          </cell>
          <cell r="N374">
            <v>2</v>
          </cell>
          <cell r="O374">
            <v>2</v>
          </cell>
          <cell r="P374">
            <v>18115.02</v>
          </cell>
          <cell r="Q374">
            <v>0</v>
          </cell>
          <cell r="R374">
            <v>18115.02</v>
          </cell>
          <cell r="S374">
            <v>0</v>
          </cell>
          <cell r="T374">
            <v>18115.02</v>
          </cell>
          <cell r="U374">
            <v>0</v>
          </cell>
          <cell r="V374">
            <v>18115.02</v>
          </cell>
          <cell r="W374">
            <v>0</v>
          </cell>
          <cell r="X374">
            <v>8</v>
          </cell>
          <cell r="Z374">
            <v>2</v>
          </cell>
          <cell r="AA374">
            <v>2</v>
          </cell>
          <cell r="AB374">
            <v>2</v>
          </cell>
          <cell r="AC374">
            <v>2</v>
          </cell>
        </row>
        <row r="375">
          <cell r="A375">
            <v>3</v>
          </cell>
          <cell r="B375" t="str">
            <v>25B</v>
          </cell>
          <cell r="C375" t="str">
            <v xml:space="preserve">Steples </v>
          </cell>
          <cell r="D375" t="str">
            <v>N13</v>
          </cell>
          <cell r="E375">
            <v>0</v>
          </cell>
          <cell r="F375">
            <v>0</v>
          </cell>
          <cell r="G375">
            <v>0</v>
          </cell>
          <cell r="H375">
            <v>47.051999999999992</v>
          </cell>
          <cell r="I375" t="str">
            <v>/pcs</v>
          </cell>
          <cell r="J375">
            <v>0</v>
          </cell>
          <cell r="K375">
            <v>0</v>
          </cell>
          <cell r="L375">
            <v>40</v>
          </cell>
          <cell r="M375">
            <v>40</v>
          </cell>
          <cell r="N375">
            <v>40</v>
          </cell>
          <cell r="O375">
            <v>40</v>
          </cell>
          <cell r="P375">
            <v>1882.08</v>
          </cell>
          <cell r="Q375">
            <v>0</v>
          </cell>
          <cell r="R375">
            <v>1882.08</v>
          </cell>
          <cell r="S375">
            <v>0</v>
          </cell>
          <cell r="T375">
            <v>1882.08</v>
          </cell>
          <cell r="U375">
            <v>0</v>
          </cell>
          <cell r="V375">
            <v>1882.08</v>
          </cell>
          <cell r="W375">
            <v>0</v>
          </cell>
          <cell r="X375">
            <v>160</v>
          </cell>
          <cell r="Z375">
            <v>40</v>
          </cell>
          <cell r="AA375">
            <v>40</v>
          </cell>
          <cell r="AB375">
            <v>40</v>
          </cell>
          <cell r="AC375">
            <v>40</v>
          </cell>
        </row>
        <row r="376">
          <cell r="A376">
            <v>4</v>
          </cell>
          <cell r="B376" t="str">
            <v>25B</v>
          </cell>
          <cell r="C376" t="str">
            <v xml:space="preserve">Nailer </v>
          </cell>
          <cell r="D376" t="str">
            <v>BK50</v>
          </cell>
          <cell r="E376">
            <v>0</v>
          </cell>
          <cell r="F376">
            <v>0</v>
          </cell>
          <cell r="G376">
            <v>0</v>
          </cell>
          <cell r="H376">
            <v>65.872799999999998</v>
          </cell>
          <cell r="I376" t="str">
            <v>/pcs</v>
          </cell>
          <cell r="J376">
            <v>0</v>
          </cell>
          <cell r="K376">
            <v>0</v>
          </cell>
          <cell r="L376">
            <v>60</v>
          </cell>
          <cell r="M376">
            <v>60</v>
          </cell>
          <cell r="N376">
            <v>60</v>
          </cell>
          <cell r="O376">
            <v>60</v>
          </cell>
          <cell r="P376">
            <v>3952.3679999999999</v>
          </cell>
          <cell r="Q376">
            <v>0</v>
          </cell>
          <cell r="R376">
            <v>3952.3679999999999</v>
          </cell>
          <cell r="S376">
            <v>0</v>
          </cell>
          <cell r="T376">
            <v>3952.3679999999999</v>
          </cell>
          <cell r="U376">
            <v>0</v>
          </cell>
          <cell r="V376">
            <v>3952.3679999999999</v>
          </cell>
          <cell r="W376">
            <v>0</v>
          </cell>
          <cell r="X376">
            <v>240</v>
          </cell>
          <cell r="Z376">
            <v>60</v>
          </cell>
          <cell r="AA376">
            <v>60</v>
          </cell>
          <cell r="AB376">
            <v>60</v>
          </cell>
          <cell r="AC376">
            <v>60</v>
          </cell>
        </row>
        <row r="377">
          <cell r="A377">
            <v>5</v>
          </cell>
          <cell r="B377" t="str">
            <v>25B</v>
          </cell>
          <cell r="C377" t="str">
            <v>Indirect Material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 t="e">
            <v>#N/A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5335.2</v>
          </cell>
          <cell r="Q377">
            <v>0</v>
          </cell>
          <cell r="R377">
            <v>5335.2</v>
          </cell>
          <cell r="S377">
            <v>5072.7462794918329</v>
          </cell>
          <cell r="T377">
            <v>5335.2</v>
          </cell>
          <cell r="U377">
            <v>5072.7462794918329</v>
          </cell>
          <cell r="V377">
            <v>5335.2</v>
          </cell>
          <cell r="W377">
            <v>5072.7462794918329</v>
          </cell>
          <cell r="X377">
            <v>0</v>
          </cell>
        </row>
        <row r="378">
          <cell r="A378" t="str">
            <v xml:space="preserve"> </v>
          </cell>
          <cell r="B378">
            <v>0</v>
          </cell>
          <cell r="C378" t="str">
            <v>TOTAL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 t="e">
            <v>#N/A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0</v>
          </cell>
          <cell r="P378">
            <v>392973.10200000007</v>
          </cell>
          <cell r="Q378">
            <v>0</v>
          </cell>
          <cell r="R378">
            <v>392973.10200000007</v>
          </cell>
          <cell r="S378">
            <v>374793.74627949181</v>
          </cell>
          <cell r="T378" t="e">
            <v>#N/A</v>
          </cell>
          <cell r="U378">
            <v>374793.74627949181</v>
          </cell>
          <cell r="V378" t="e">
            <v>#N/A</v>
          </cell>
          <cell r="W378">
            <v>374793.74627949181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>
        <row r="5">
          <cell r="L5">
            <v>1</v>
          </cell>
        </row>
      </sheetData>
      <sheetData sheetId="54">
        <row r="5">
          <cell r="L5">
            <v>1</v>
          </cell>
        </row>
      </sheetData>
      <sheetData sheetId="55" refreshError="1"/>
      <sheetData sheetId="56" refreshError="1"/>
      <sheetData sheetId="57" refreshError="1"/>
      <sheetData sheetId="58" refreshError="1"/>
      <sheetData sheetId="59">
        <row r="5">
          <cell r="L5">
            <v>1</v>
          </cell>
        </row>
      </sheetData>
      <sheetData sheetId="60">
        <row r="5">
          <cell r="L5">
            <v>1</v>
          </cell>
        </row>
      </sheetData>
      <sheetData sheetId="61">
        <row r="5">
          <cell r="L5">
            <v>1</v>
          </cell>
        </row>
      </sheetData>
      <sheetData sheetId="62">
        <row r="5">
          <cell r="L5">
            <v>1</v>
          </cell>
        </row>
      </sheetData>
      <sheetData sheetId="63">
        <row r="5">
          <cell r="L5">
            <v>1</v>
          </cell>
        </row>
      </sheetData>
      <sheetData sheetId="64">
        <row r="5">
          <cell r="L5">
            <v>1</v>
          </cell>
        </row>
      </sheetData>
      <sheetData sheetId="65">
        <row r="5">
          <cell r="L5">
            <v>1</v>
          </cell>
        </row>
      </sheetData>
      <sheetData sheetId="66">
        <row r="5">
          <cell r="L5">
            <v>1</v>
          </cell>
        </row>
      </sheetData>
      <sheetData sheetId="67">
        <row r="5">
          <cell r="L5">
            <v>1</v>
          </cell>
        </row>
      </sheetData>
      <sheetData sheetId="68">
        <row r="5">
          <cell r="L5">
            <v>1</v>
          </cell>
        </row>
      </sheetData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>
        <row r="5">
          <cell r="L5">
            <v>1</v>
          </cell>
        </row>
      </sheetData>
      <sheetData sheetId="92">
        <row r="5">
          <cell r="L5">
            <v>1</v>
          </cell>
        </row>
      </sheetData>
      <sheetData sheetId="93">
        <row r="5">
          <cell r="L5">
            <v>1</v>
          </cell>
        </row>
      </sheetData>
      <sheetData sheetId="94">
        <row r="5">
          <cell r="L5">
            <v>1</v>
          </cell>
        </row>
      </sheetData>
      <sheetData sheetId="95">
        <row r="5">
          <cell r="L5">
            <v>1</v>
          </cell>
        </row>
      </sheetData>
      <sheetData sheetId="96">
        <row r="5">
          <cell r="L5">
            <v>1</v>
          </cell>
        </row>
      </sheetData>
      <sheetData sheetId="97">
        <row r="5">
          <cell r="L5">
            <v>1</v>
          </cell>
        </row>
      </sheetData>
      <sheetData sheetId="98">
        <row r="5">
          <cell r="L5">
            <v>1</v>
          </cell>
        </row>
      </sheetData>
      <sheetData sheetId="99">
        <row r="5">
          <cell r="L5">
            <v>1</v>
          </cell>
        </row>
      </sheetData>
      <sheetData sheetId="100">
        <row r="5">
          <cell r="L5">
            <v>1</v>
          </cell>
        </row>
      </sheetData>
      <sheetData sheetId="101">
        <row r="5">
          <cell r="L5">
            <v>1</v>
          </cell>
        </row>
      </sheetData>
      <sheetData sheetId="102">
        <row r="5">
          <cell r="L5">
            <v>1</v>
          </cell>
        </row>
      </sheetData>
      <sheetData sheetId="103">
        <row r="5">
          <cell r="L5">
            <v>1</v>
          </cell>
        </row>
      </sheetData>
      <sheetData sheetId="104">
        <row r="5">
          <cell r="L5">
            <v>1</v>
          </cell>
        </row>
      </sheetData>
      <sheetData sheetId="105">
        <row r="5">
          <cell r="L5">
            <v>1</v>
          </cell>
        </row>
      </sheetData>
      <sheetData sheetId="106">
        <row r="5">
          <cell r="L5">
            <v>1</v>
          </cell>
        </row>
      </sheetData>
      <sheetData sheetId="107">
        <row r="5">
          <cell r="L5">
            <v>1</v>
          </cell>
        </row>
      </sheetData>
      <sheetData sheetId="108">
        <row r="5">
          <cell r="L5">
            <v>1</v>
          </cell>
        </row>
      </sheetData>
      <sheetData sheetId="109">
        <row r="5">
          <cell r="L5">
            <v>1</v>
          </cell>
        </row>
      </sheetData>
      <sheetData sheetId="110" refreshError="1"/>
      <sheetData sheetId="111">
        <row r="5">
          <cell r="L5">
            <v>1</v>
          </cell>
        </row>
      </sheetData>
      <sheetData sheetId="112">
        <row r="5">
          <cell r="L5">
            <v>1</v>
          </cell>
        </row>
      </sheetData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>
        <row r="5">
          <cell r="L5">
            <v>1</v>
          </cell>
        </row>
      </sheetData>
      <sheetData sheetId="153" refreshError="1"/>
      <sheetData sheetId="154">
        <row r="5">
          <cell r="L5">
            <v>1</v>
          </cell>
        </row>
      </sheetData>
      <sheetData sheetId="155">
        <row r="5">
          <cell r="L5">
            <v>1</v>
          </cell>
        </row>
      </sheetData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>
        <row r="5">
          <cell r="L5">
            <v>1</v>
          </cell>
        </row>
      </sheetData>
      <sheetData sheetId="163">
        <row r="5">
          <cell r="L5">
            <v>1</v>
          </cell>
        </row>
      </sheetData>
      <sheetData sheetId="164">
        <row r="5">
          <cell r="L5">
            <v>1</v>
          </cell>
        </row>
      </sheetData>
      <sheetData sheetId="165">
        <row r="5">
          <cell r="L5">
            <v>1</v>
          </cell>
        </row>
      </sheetData>
      <sheetData sheetId="166">
        <row r="5">
          <cell r="L5">
            <v>1</v>
          </cell>
        </row>
      </sheetData>
      <sheetData sheetId="167">
        <row r="5">
          <cell r="L5">
            <v>1</v>
          </cell>
        </row>
      </sheetData>
      <sheetData sheetId="168">
        <row r="5">
          <cell r="L5">
            <v>1</v>
          </cell>
        </row>
      </sheetData>
      <sheetData sheetId="169">
        <row r="5">
          <cell r="L5">
            <v>1</v>
          </cell>
        </row>
      </sheetData>
      <sheetData sheetId="170">
        <row r="5">
          <cell r="L5">
            <v>1</v>
          </cell>
        </row>
      </sheetData>
      <sheetData sheetId="171">
        <row r="5">
          <cell r="L5">
            <v>1</v>
          </cell>
        </row>
      </sheetData>
      <sheetData sheetId="172">
        <row r="5">
          <cell r="L5">
            <v>1</v>
          </cell>
        </row>
      </sheetData>
      <sheetData sheetId="173">
        <row r="5">
          <cell r="L5">
            <v>1</v>
          </cell>
        </row>
      </sheetData>
      <sheetData sheetId="174">
        <row r="5">
          <cell r="L5">
            <v>1</v>
          </cell>
        </row>
      </sheetData>
      <sheetData sheetId="175">
        <row r="5">
          <cell r="L5">
            <v>1</v>
          </cell>
        </row>
      </sheetData>
      <sheetData sheetId="176">
        <row r="5">
          <cell r="L5">
            <v>1</v>
          </cell>
        </row>
      </sheetData>
      <sheetData sheetId="177">
        <row r="5">
          <cell r="L5">
            <v>1</v>
          </cell>
        </row>
      </sheetData>
      <sheetData sheetId="178">
        <row r="5">
          <cell r="L5">
            <v>1</v>
          </cell>
        </row>
      </sheetData>
      <sheetData sheetId="179">
        <row r="5">
          <cell r="L5">
            <v>1</v>
          </cell>
        </row>
      </sheetData>
      <sheetData sheetId="180">
        <row r="5">
          <cell r="L5">
            <v>1</v>
          </cell>
        </row>
      </sheetData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>
        <row r="5">
          <cell r="L5">
            <v>1</v>
          </cell>
        </row>
      </sheetData>
      <sheetData sheetId="187">
        <row r="5">
          <cell r="L5">
            <v>1</v>
          </cell>
        </row>
      </sheetData>
      <sheetData sheetId="188">
        <row r="5">
          <cell r="L5">
            <v>1</v>
          </cell>
        </row>
      </sheetData>
      <sheetData sheetId="189">
        <row r="5">
          <cell r="L5">
            <v>1</v>
          </cell>
        </row>
      </sheetData>
      <sheetData sheetId="190">
        <row r="5">
          <cell r="L5">
            <v>1</v>
          </cell>
        </row>
      </sheetData>
      <sheetData sheetId="191">
        <row r="5">
          <cell r="L5">
            <v>1</v>
          </cell>
        </row>
      </sheetData>
      <sheetData sheetId="192">
        <row r="5">
          <cell r="L5">
            <v>1</v>
          </cell>
        </row>
      </sheetData>
      <sheetData sheetId="193">
        <row r="5">
          <cell r="L5">
            <v>1</v>
          </cell>
        </row>
      </sheetData>
      <sheetData sheetId="194">
        <row r="5">
          <cell r="L5">
            <v>1</v>
          </cell>
        </row>
      </sheetData>
      <sheetData sheetId="195">
        <row r="5">
          <cell r="L5">
            <v>1</v>
          </cell>
        </row>
      </sheetData>
      <sheetData sheetId="196">
        <row r="5">
          <cell r="L5">
            <v>1</v>
          </cell>
        </row>
      </sheetData>
      <sheetData sheetId="197">
        <row r="5">
          <cell r="L5">
            <v>1</v>
          </cell>
        </row>
      </sheetData>
      <sheetData sheetId="198">
        <row r="5">
          <cell r="L5">
            <v>1</v>
          </cell>
        </row>
      </sheetData>
      <sheetData sheetId="199">
        <row r="5">
          <cell r="L5">
            <v>1</v>
          </cell>
        </row>
      </sheetData>
      <sheetData sheetId="200">
        <row r="5">
          <cell r="L5">
            <v>1</v>
          </cell>
        </row>
      </sheetData>
      <sheetData sheetId="201">
        <row r="5">
          <cell r="L5">
            <v>1</v>
          </cell>
        </row>
      </sheetData>
      <sheetData sheetId="202">
        <row r="5">
          <cell r="L5">
            <v>1</v>
          </cell>
        </row>
      </sheetData>
      <sheetData sheetId="203">
        <row r="5">
          <cell r="L5">
            <v>1</v>
          </cell>
        </row>
      </sheetData>
      <sheetData sheetId="204">
        <row r="5">
          <cell r="L5">
            <v>1</v>
          </cell>
        </row>
      </sheetData>
      <sheetData sheetId="205">
        <row r="5">
          <cell r="L5">
            <v>1</v>
          </cell>
        </row>
      </sheetData>
      <sheetData sheetId="206">
        <row r="5">
          <cell r="L5">
            <v>1</v>
          </cell>
        </row>
      </sheetData>
      <sheetData sheetId="207">
        <row r="5">
          <cell r="L5">
            <v>1</v>
          </cell>
        </row>
      </sheetData>
      <sheetData sheetId="208">
        <row r="5">
          <cell r="L5">
            <v>1</v>
          </cell>
        </row>
      </sheetData>
      <sheetData sheetId="209">
        <row r="5">
          <cell r="L5">
            <v>1</v>
          </cell>
        </row>
      </sheetData>
      <sheetData sheetId="210">
        <row r="5">
          <cell r="L5">
            <v>1</v>
          </cell>
        </row>
      </sheetData>
      <sheetData sheetId="211">
        <row r="5">
          <cell r="L5">
            <v>1</v>
          </cell>
        </row>
      </sheetData>
      <sheetData sheetId="212">
        <row r="5">
          <cell r="L5">
            <v>1</v>
          </cell>
        </row>
      </sheetData>
      <sheetData sheetId="213" refreshError="1"/>
      <sheetData sheetId="214">
        <row r="5">
          <cell r="L5">
            <v>1</v>
          </cell>
        </row>
      </sheetData>
      <sheetData sheetId="215" refreshError="1"/>
      <sheetData sheetId="216" refreshError="1"/>
      <sheetData sheetId="217">
        <row r="5">
          <cell r="L5">
            <v>1</v>
          </cell>
        </row>
      </sheetData>
      <sheetData sheetId="218">
        <row r="5">
          <cell r="L5">
            <v>1</v>
          </cell>
        </row>
      </sheetData>
      <sheetData sheetId="219">
        <row r="5">
          <cell r="L5">
            <v>1</v>
          </cell>
        </row>
      </sheetData>
      <sheetData sheetId="220">
        <row r="5">
          <cell r="L5">
            <v>1</v>
          </cell>
        </row>
      </sheetData>
      <sheetData sheetId="221">
        <row r="5">
          <cell r="L5">
            <v>1</v>
          </cell>
        </row>
      </sheetData>
      <sheetData sheetId="222">
        <row r="5">
          <cell r="L5">
            <v>1</v>
          </cell>
        </row>
      </sheetData>
      <sheetData sheetId="223">
        <row r="5">
          <cell r="L5">
            <v>1</v>
          </cell>
        </row>
      </sheetData>
      <sheetData sheetId="224">
        <row r="5">
          <cell r="L5">
            <v>1</v>
          </cell>
        </row>
      </sheetData>
      <sheetData sheetId="225">
        <row r="5">
          <cell r="L5">
            <v>1</v>
          </cell>
        </row>
      </sheetData>
      <sheetData sheetId="226">
        <row r="5">
          <cell r="L5">
            <v>1</v>
          </cell>
        </row>
      </sheetData>
      <sheetData sheetId="227">
        <row r="5">
          <cell r="L5">
            <v>1</v>
          </cell>
        </row>
      </sheetData>
      <sheetData sheetId="228">
        <row r="5">
          <cell r="L5">
            <v>1</v>
          </cell>
        </row>
      </sheetData>
      <sheetData sheetId="229">
        <row r="5">
          <cell r="L5">
            <v>1</v>
          </cell>
        </row>
      </sheetData>
      <sheetData sheetId="230">
        <row r="5">
          <cell r="L5">
            <v>1</v>
          </cell>
        </row>
      </sheetData>
      <sheetData sheetId="231">
        <row r="5">
          <cell r="L5">
            <v>1</v>
          </cell>
        </row>
      </sheetData>
      <sheetData sheetId="232">
        <row r="5">
          <cell r="L5">
            <v>1</v>
          </cell>
        </row>
      </sheetData>
      <sheetData sheetId="233">
        <row r="5">
          <cell r="L5">
            <v>1</v>
          </cell>
        </row>
      </sheetData>
      <sheetData sheetId="234">
        <row r="5">
          <cell r="L5">
            <v>1</v>
          </cell>
        </row>
      </sheetData>
      <sheetData sheetId="235">
        <row r="5">
          <cell r="L5">
            <v>1</v>
          </cell>
        </row>
      </sheetData>
      <sheetData sheetId="236">
        <row r="5">
          <cell r="L5">
            <v>1</v>
          </cell>
        </row>
      </sheetData>
      <sheetData sheetId="237">
        <row r="5">
          <cell r="L5">
            <v>1</v>
          </cell>
        </row>
      </sheetData>
      <sheetData sheetId="238">
        <row r="5">
          <cell r="L5">
            <v>1</v>
          </cell>
        </row>
      </sheetData>
      <sheetData sheetId="239">
        <row r="5">
          <cell r="L5">
            <v>1</v>
          </cell>
        </row>
      </sheetData>
      <sheetData sheetId="240">
        <row r="5">
          <cell r="L5">
            <v>1</v>
          </cell>
        </row>
      </sheetData>
      <sheetData sheetId="241">
        <row r="5">
          <cell r="L5">
            <v>1</v>
          </cell>
        </row>
      </sheetData>
      <sheetData sheetId="242">
        <row r="5">
          <cell r="L5">
            <v>1</v>
          </cell>
        </row>
      </sheetData>
      <sheetData sheetId="243">
        <row r="5">
          <cell r="L5">
            <v>1</v>
          </cell>
        </row>
      </sheetData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>
        <row r="5">
          <cell r="L5">
            <v>1</v>
          </cell>
        </row>
      </sheetData>
      <sheetData sheetId="271">
        <row r="5">
          <cell r="L5">
            <v>1</v>
          </cell>
        </row>
      </sheetData>
      <sheetData sheetId="272">
        <row r="5">
          <cell r="L5">
            <v>1</v>
          </cell>
        </row>
      </sheetData>
      <sheetData sheetId="273">
        <row r="5">
          <cell r="L5">
            <v>1</v>
          </cell>
        </row>
      </sheetData>
      <sheetData sheetId="274">
        <row r="5">
          <cell r="L5">
            <v>1</v>
          </cell>
        </row>
      </sheetData>
      <sheetData sheetId="275">
        <row r="5">
          <cell r="L5">
            <v>1</v>
          </cell>
        </row>
      </sheetData>
      <sheetData sheetId="276">
        <row r="5">
          <cell r="L5">
            <v>1</v>
          </cell>
        </row>
      </sheetData>
      <sheetData sheetId="277">
        <row r="5">
          <cell r="L5">
            <v>1</v>
          </cell>
        </row>
      </sheetData>
      <sheetData sheetId="278">
        <row r="5">
          <cell r="L5">
            <v>1</v>
          </cell>
        </row>
      </sheetData>
      <sheetData sheetId="279">
        <row r="5">
          <cell r="L5">
            <v>1</v>
          </cell>
        </row>
      </sheetData>
      <sheetData sheetId="280">
        <row r="5">
          <cell r="L5">
            <v>1</v>
          </cell>
        </row>
      </sheetData>
      <sheetData sheetId="281">
        <row r="5">
          <cell r="L5">
            <v>1</v>
          </cell>
        </row>
      </sheetData>
      <sheetData sheetId="282">
        <row r="5">
          <cell r="L5">
            <v>1</v>
          </cell>
        </row>
      </sheetData>
      <sheetData sheetId="283">
        <row r="5">
          <cell r="L5">
            <v>1</v>
          </cell>
        </row>
      </sheetData>
      <sheetData sheetId="284">
        <row r="5">
          <cell r="L5">
            <v>1</v>
          </cell>
        </row>
      </sheetData>
      <sheetData sheetId="285">
        <row r="5">
          <cell r="L5">
            <v>1</v>
          </cell>
        </row>
      </sheetData>
      <sheetData sheetId="286">
        <row r="5">
          <cell r="L5">
            <v>1</v>
          </cell>
        </row>
      </sheetData>
      <sheetData sheetId="287">
        <row r="5">
          <cell r="L5">
            <v>1</v>
          </cell>
        </row>
      </sheetData>
      <sheetData sheetId="288">
        <row r="5">
          <cell r="L5">
            <v>1</v>
          </cell>
        </row>
      </sheetData>
      <sheetData sheetId="289">
        <row r="5">
          <cell r="L5">
            <v>1</v>
          </cell>
        </row>
      </sheetData>
      <sheetData sheetId="290">
        <row r="5">
          <cell r="L5">
            <v>1</v>
          </cell>
        </row>
      </sheetData>
      <sheetData sheetId="291">
        <row r="5">
          <cell r="L5">
            <v>1</v>
          </cell>
        </row>
      </sheetData>
      <sheetData sheetId="292">
        <row r="5">
          <cell r="L5">
            <v>1</v>
          </cell>
        </row>
      </sheetData>
      <sheetData sheetId="293">
        <row r="5">
          <cell r="L5">
            <v>1</v>
          </cell>
        </row>
      </sheetData>
      <sheetData sheetId="294">
        <row r="5">
          <cell r="L5">
            <v>1</v>
          </cell>
        </row>
      </sheetData>
      <sheetData sheetId="295">
        <row r="5">
          <cell r="L5">
            <v>1</v>
          </cell>
        </row>
      </sheetData>
      <sheetData sheetId="296">
        <row r="5">
          <cell r="L5">
            <v>1</v>
          </cell>
        </row>
      </sheetData>
      <sheetData sheetId="297">
        <row r="5">
          <cell r="L5">
            <v>1</v>
          </cell>
        </row>
      </sheetData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>
        <row r="5">
          <cell r="L5">
            <v>1</v>
          </cell>
        </row>
      </sheetData>
      <sheetData sheetId="306">
        <row r="5">
          <cell r="L5">
            <v>1</v>
          </cell>
        </row>
      </sheetData>
      <sheetData sheetId="307">
        <row r="5">
          <cell r="L5">
            <v>1</v>
          </cell>
        </row>
      </sheetData>
      <sheetData sheetId="308">
        <row r="5">
          <cell r="L5">
            <v>1</v>
          </cell>
        </row>
      </sheetData>
      <sheetData sheetId="309">
        <row r="5">
          <cell r="L5">
            <v>1</v>
          </cell>
        </row>
      </sheetData>
      <sheetData sheetId="310">
        <row r="5">
          <cell r="L5">
            <v>1</v>
          </cell>
        </row>
      </sheetData>
      <sheetData sheetId="311">
        <row r="5">
          <cell r="L5">
            <v>1</v>
          </cell>
        </row>
      </sheetData>
      <sheetData sheetId="312">
        <row r="5">
          <cell r="L5">
            <v>1</v>
          </cell>
        </row>
      </sheetData>
      <sheetData sheetId="313">
        <row r="5">
          <cell r="L5">
            <v>1</v>
          </cell>
        </row>
      </sheetData>
      <sheetData sheetId="314">
        <row r="5">
          <cell r="L5">
            <v>1</v>
          </cell>
        </row>
      </sheetData>
      <sheetData sheetId="315">
        <row r="5">
          <cell r="L5">
            <v>1</v>
          </cell>
        </row>
      </sheetData>
      <sheetData sheetId="316">
        <row r="5">
          <cell r="L5">
            <v>1</v>
          </cell>
        </row>
      </sheetData>
      <sheetData sheetId="317">
        <row r="5">
          <cell r="L5">
            <v>1</v>
          </cell>
        </row>
      </sheetData>
      <sheetData sheetId="318">
        <row r="5">
          <cell r="L5">
            <v>1</v>
          </cell>
        </row>
      </sheetData>
      <sheetData sheetId="319">
        <row r="5">
          <cell r="L5">
            <v>1</v>
          </cell>
        </row>
      </sheetData>
      <sheetData sheetId="320">
        <row r="5">
          <cell r="L5">
            <v>1</v>
          </cell>
        </row>
      </sheetData>
      <sheetData sheetId="321">
        <row r="5">
          <cell r="L5">
            <v>1</v>
          </cell>
        </row>
      </sheetData>
      <sheetData sheetId="322">
        <row r="5">
          <cell r="L5">
            <v>1</v>
          </cell>
        </row>
      </sheetData>
      <sheetData sheetId="323">
        <row r="5">
          <cell r="L5">
            <v>1</v>
          </cell>
        </row>
      </sheetData>
      <sheetData sheetId="324">
        <row r="5">
          <cell r="L5">
            <v>1</v>
          </cell>
        </row>
      </sheetData>
      <sheetData sheetId="325">
        <row r="5">
          <cell r="L5">
            <v>1</v>
          </cell>
        </row>
      </sheetData>
      <sheetData sheetId="326">
        <row r="5">
          <cell r="L5">
            <v>1</v>
          </cell>
        </row>
      </sheetData>
      <sheetData sheetId="327">
        <row r="5">
          <cell r="L5">
            <v>1</v>
          </cell>
        </row>
      </sheetData>
      <sheetData sheetId="328">
        <row r="5">
          <cell r="L5">
            <v>1</v>
          </cell>
        </row>
      </sheetData>
      <sheetData sheetId="329">
        <row r="5">
          <cell r="L5">
            <v>1</v>
          </cell>
        </row>
      </sheetData>
      <sheetData sheetId="330">
        <row r="5">
          <cell r="L5">
            <v>1</v>
          </cell>
        </row>
      </sheetData>
      <sheetData sheetId="331">
        <row r="5">
          <cell r="L5">
            <v>1</v>
          </cell>
        </row>
      </sheetData>
      <sheetData sheetId="332">
        <row r="5">
          <cell r="L5">
            <v>1</v>
          </cell>
        </row>
      </sheetData>
      <sheetData sheetId="333">
        <row r="5">
          <cell r="L5">
            <v>1</v>
          </cell>
        </row>
      </sheetData>
      <sheetData sheetId="334">
        <row r="5">
          <cell r="L5">
            <v>1</v>
          </cell>
        </row>
      </sheetData>
      <sheetData sheetId="335">
        <row r="5">
          <cell r="L5">
            <v>1</v>
          </cell>
        </row>
      </sheetData>
      <sheetData sheetId="336">
        <row r="5">
          <cell r="L5">
            <v>1</v>
          </cell>
        </row>
      </sheetData>
      <sheetData sheetId="337">
        <row r="5">
          <cell r="L5">
            <v>1</v>
          </cell>
        </row>
      </sheetData>
      <sheetData sheetId="338">
        <row r="5">
          <cell r="L5">
            <v>1</v>
          </cell>
        </row>
      </sheetData>
      <sheetData sheetId="339">
        <row r="5">
          <cell r="L5">
            <v>1</v>
          </cell>
        </row>
      </sheetData>
      <sheetData sheetId="340">
        <row r="5">
          <cell r="L5">
            <v>1</v>
          </cell>
        </row>
      </sheetData>
      <sheetData sheetId="341">
        <row r="5">
          <cell r="L5">
            <v>1</v>
          </cell>
        </row>
      </sheetData>
      <sheetData sheetId="342">
        <row r="5">
          <cell r="L5">
            <v>1</v>
          </cell>
        </row>
      </sheetData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>
        <row r="5">
          <cell r="L5">
            <v>1</v>
          </cell>
        </row>
      </sheetData>
      <sheetData sheetId="352">
        <row r="5">
          <cell r="L5">
            <v>1</v>
          </cell>
        </row>
      </sheetData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>
        <row r="5">
          <cell r="L5">
            <v>1</v>
          </cell>
        </row>
      </sheetData>
      <sheetData sheetId="362">
        <row r="5">
          <cell r="L5">
            <v>1</v>
          </cell>
        </row>
      </sheetData>
      <sheetData sheetId="363">
        <row r="5">
          <cell r="L5">
            <v>1</v>
          </cell>
        </row>
      </sheetData>
      <sheetData sheetId="364">
        <row r="5">
          <cell r="L5">
            <v>1</v>
          </cell>
        </row>
      </sheetData>
      <sheetData sheetId="365">
        <row r="5">
          <cell r="L5">
            <v>1</v>
          </cell>
        </row>
      </sheetData>
      <sheetData sheetId="366">
        <row r="5">
          <cell r="L5">
            <v>1</v>
          </cell>
        </row>
      </sheetData>
      <sheetData sheetId="367">
        <row r="5">
          <cell r="L5">
            <v>1</v>
          </cell>
        </row>
      </sheetData>
      <sheetData sheetId="368">
        <row r="5">
          <cell r="L5">
            <v>1</v>
          </cell>
        </row>
      </sheetData>
      <sheetData sheetId="369">
        <row r="5">
          <cell r="L5">
            <v>1</v>
          </cell>
        </row>
      </sheetData>
      <sheetData sheetId="370">
        <row r="5">
          <cell r="L5">
            <v>1</v>
          </cell>
        </row>
      </sheetData>
      <sheetData sheetId="371">
        <row r="5">
          <cell r="L5">
            <v>1</v>
          </cell>
        </row>
      </sheetData>
      <sheetData sheetId="372">
        <row r="5">
          <cell r="L5">
            <v>1</v>
          </cell>
        </row>
      </sheetData>
      <sheetData sheetId="373">
        <row r="5">
          <cell r="L5">
            <v>1</v>
          </cell>
        </row>
      </sheetData>
      <sheetData sheetId="374">
        <row r="5">
          <cell r="L5">
            <v>1</v>
          </cell>
        </row>
      </sheetData>
      <sheetData sheetId="375">
        <row r="5">
          <cell r="L5">
            <v>1</v>
          </cell>
        </row>
      </sheetData>
      <sheetData sheetId="376">
        <row r="5">
          <cell r="L5">
            <v>1</v>
          </cell>
        </row>
      </sheetData>
      <sheetData sheetId="377">
        <row r="5">
          <cell r="L5">
            <v>1</v>
          </cell>
        </row>
      </sheetData>
      <sheetData sheetId="378">
        <row r="5">
          <cell r="L5">
            <v>1</v>
          </cell>
        </row>
      </sheetData>
      <sheetData sheetId="379">
        <row r="5">
          <cell r="L5">
            <v>1</v>
          </cell>
        </row>
      </sheetData>
      <sheetData sheetId="380">
        <row r="5">
          <cell r="L5">
            <v>1</v>
          </cell>
        </row>
      </sheetData>
      <sheetData sheetId="381">
        <row r="5">
          <cell r="L5">
            <v>1</v>
          </cell>
        </row>
      </sheetData>
      <sheetData sheetId="382">
        <row r="5">
          <cell r="L5">
            <v>1</v>
          </cell>
        </row>
      </sheetData>
      <sheetData sheetId="383">
        <row r="5">
          <cell r="L5">
            <v>1</v>
          </cell>
        </row>
      </sheetData>
      <sheetData sheetId="384">
        <row r="5">
          <cell r="L5">
            <v>1</v>
          </cell>
        </row>
      </sheetData>
      <sheetData sheetId="385">
        <row r="5">
          <cell r="L5">
            <v>1</v>
          </cell>
        </row>
      </sheetData>
      <sheetData sheetId="386">
        <row r="5">
          <cell r="L5">
            <v>1</v>
          </cell>
        </row>
      </sheetData>
      <sheetData sheetId="387">
        <row r="5">
          <cell r="L5">
            <v>1</v>
          </cell>
        </row>
      </sheetData>
      <sheetData sheetId="388">
        <row r="5">
          <cell r="L5">
            <v>1</v>
          </cell>
        </row>
      </sheetData>
      <sheetData sheetId="389">
        <row r="5">
          <cell r="L5">
            <v>1</v>
          </cell>
        </row>
      </sheetData>
      <sheetData sheetId="390">
        <row r="5">
          <cell r="L5">
            <v>1</v>
          </cell>
        </row>
      </sheetData>
      <sheetData sheetId="391">
        <row r="5">
          <cell r="L5">
            <v>1</v>
          </cell>
        </row>
      </sheetData>
      <sheetData sheetId="392">
        <row r="5">
          <cell r="L5">
            <v>1</v>
          </cell>
        </row>
      </sheetData>
      <sheetData sheetId="393">
        <row r="5">
          <cell r="L5">
            <v>1</v>
          </cell>
        </row>
      </sheetData>
      <sheetData sheetId="394"/>
      <sheetData sheetId="395">
        <row r="5">
          <cell r="L5">
            <v>1</v>
          </cell>
        </row>
      </sheetData>
      <sheetData sheetId="396">
        <row r="5">
          <cell r="L5">
            <v>1</v>
          </cell>
        </row>
      </sheetData>
      <sheetData sheetId="397" refreshError="1"/>
      <sheetData sheetId="398" refreshError="1"/>
      <sheetData sheetId="399" refreshError="1"/>
      <sheetData sheetId="400">
        <row r="5">
          <cell r="L5">
            <v>1</v>
          </cell>
        </row>
      </sheetData>
      <sheetData sheetId="401">
        <row r="5">
          <cell r="L5">
            <v>1</v>
          </cell>
        </row>
      </sheetData>
      <sheetData sheetId="402">
        <row r="5">
          <cell r="L5">
            <v>1</v>
          </cell>
        </row>
      </sheetData>
      <sheetData sheetId="403">
        <row r="5">
          <cell r="L5">
            <v>1</v>
          </cell>
        </row>
      </sheetData>
      <sheetData sheetId="404">
        <row r="5">
          <cell r="L5">
            <v>1</v>
          </cell>
        </row>
      </sheetData>
      <sheetData sheetId="405">
        <row r="5">
          <cell r="L5">
            <v>1</v>
          </cell>
        </row>
      </sheetData>
      <sheetData sheetId="406">
        <row r="5">
          <cell r="L5">
            <v>1</v>
          </cell>
        </row>
      </sheetData>
      <sheetData sheetId="407">
        <row r="5">
          <cell r="L5">
            <v>1</v>
          </cell>
        </row>
      </sheetData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>
        <row r="5">
          <cell r="L5">
            <v>1</v>
          </cell>
        </row>
      </sheetData>
      <sheetData sheetId="417">
        <row r="5">
          <cell r="L5">
            <v>1</v>
          </cell>
        </row>
      </sheetData>
      <sheetData sheetId="418">
        <row r="5">
          <cell r="L5">
            <v>1</v>
          </cell>
        </row>
      </sheetData>
      <sheetData sheetId="419">
        <row r="5">
          <cell r="L5">
            <v>1</v>
          </cell>
        </row>
      </sheetData>
      <sheetData sheetId="420">
        <row r="5">
          <cell r="L5">
            <v>1</v>
          </cell>
        </row>
      </sheetData>
      <sheetData sheetId="421">
        <row r="5">
          <cell r="L5">
            <v>1</v>
          </cell>
        </row>
      </sheetData>
      <sheetData sheetId="422">
        <row r="5">
          <cell r="L5">
            <v>1</v>
          </cell>
        </row>
      </sheetData>
      <sheetData sheetId="423">
        <row r="5">
          <cell r="L5">
            <v>1</v>
          </cell>
        </row>
      </sheetData>
      <sheetData sheetId="424">
        <row r="5">
          <cell r="L5">
            <v>1</v>
          </cell>
        </row>
      </sheetData>
      <sheetData sheetId="425">
        <row r="5">
          <cell r="L5">
            <v>1</v>
          </cell>
        </row>
      </sheetData>
      <sheetData sheetId="426">
        <row r="5">
          <cell r="L5">
            <v>1</v>
          </cell>
        </row>
      </sheetData>
      <sheetData sheetId="427">
        <row r="5">
          <cell r="L5">
            <v>1</v>
          </cell>
        </row>
      </sheetData>
      <sheetData sheetId="428">
        <row r="5">
          <cell r="L5">
            <v>1</v>
          </cell>
        </row>
      </sheetData>
      <sheetData sheetId="429">
        <row r="5">
          <cell r="L5">
            <v>1</v>
          </cell>
        </row>
      </sheetData>
      <sheetData sheetId="430">
        <row r="5">
          <cell r="L5">
            <v>1</v>
          </cell>
        </row>
      </sheetData>
      <sheetData sheetId="431">
        <row r="5">
          <cell r="L5">
            <v>1</v>
          </cell>
        </row>
      </sheetData>
      <sheetData sheetId="432">
        <row r="5">
          <cell r="L5">
            <v>1</v>
          </cell>
        </row>
      </sheetData>
      <sheetData sheetId="433">
        <row r="5">
          <cell r="L5">
            <v>1</v>
          </cell>
        </row>
      </sheetData>
      <sheetData sheetId="434">
        <row r="5">
          <cell r="L5">
            <v>1</v>
          </cell>
        </row>
      </sheetData>
      <sheetData sheetId="435">
        <row r="5">
          <cell r="L5">
            <v>1</v>
          </cell>
        </row>
      </sheetData>
      <sheetData sheetId="436">
        <row r="5">
          <cell r="L5">
            <v>1</v>
          </cell>
        </row>
      </sheetData>
      <sheetData sheetId="437">
        <row r="5">
          <cell r="L5">
            <v>1</v>
          </cell>
        </row>
      </sheetData>
      <sheetData sheetId="438">
        <row r="5">
          <cell r="L5">
            <v>1</v>
          </cell>
        </row>
      </sheetData>
      <sheetData sheetId="439">
        <row r="5">
          <cell r="L5">
            <v>1</v>
          </cell>
        </row>
      </sheetData>
      <sheetData sheetId="440">
        <row r="5">
          <cell r="L5">
            <v>1</v>
          </cell>
        </row>
      </sheetData>
      <sheetData sheetId="441">
        <row r="5">
          <cell r="L5">
            <v>1</v>
          </cell>
        </row>
      </sheetData>
      <sheetData sheetId="442">
        <row r="5">
          <cell r="L5">
            <v>1</v>
          </cell>
        </row>
      </sheetData>
      <sheetData sheetId="443">
        <row r="5">
          <cell r="L5">
            <v>1</v>
          </cell>
        </row>
      </sheetData>
      <sheetData sheetId="444"/>
      <sheetData sheetId="445"/>
      <sheetData sheetId="446"/>
      <sheetData sheetId="447"/>
      <sheetData sheetId="448"/>
      <sheetData sheetId="449"/>
      <sheetData sheetId="450"/>
      <sheetData sheetId="451"/>
      <sheetData sheetId="452">
        <row r="5">
          <cell r="L5">
            <v>1</v>
          </cell>
        </row>
      </sheetData>
      <sheetData sheetId="453">
        <row r="5">
          <cell r="L5">
            <v>1</v>
          </cell>
        </row>
      </sheetData>
      <sheetData sheetId="454">
        <row r="5">
          <cell r="L5">
            <v>1</v>
          </cell>
        </row>
      </sheetData>
      <sheetData sheetId="455">
        <row r="5">
          <cell r="L5">
            <v>1</v>
          </cell>
        </row>
      </sheetData>
      <sheetData sheetId="456">
        <row r="5">
          <cell r="L5">
            <v>1</v>
          </cell>
        </row>
      </sheetData>
      <sheetData sheetId="457">
        <row r="5">
          <cell r="L5">
            <v>1</v>
          </cell>
        </row>
      </sheetData>
      <sheetData sheetId="458">
        <row r="5">
          <cell r="L5">
            <v>1</v>
          </cell>
        </row>
      </sheetData>
      <sheetData sheetId="459">
        <row r="5">
          <cell r="L5">
            <v>1</v>
          </cell>
        </row>
      </sheetData>
      <sheetData sheetId="460">
        <row r="5">
          <cell r="L5">
            <v>1</v>
          </cell>
        </row>
      </sheetData>
      <sheetData sheetId="461">
        <row r="5">
          <cell r="L5">
            <v>1</v>
          </cell>
        </row>
      </sheetData>
      <sheetData sheetId="462">
        <row r="5">
          <cell r="L5">
            <v>1</v>
          </cell>
        </row>
      </sheetData>
      <sheetData sheetId="463">
        <row r="5">
          <cell r="L5">
            <v>1</v>
          </cell>
        </row>
      </sheetData>
      <sheetData sheetId="464">
        <row r="5">
          <cell r="L5">
            <v>1</v>
          </cell>
        </row>
      </sheetData>
      <sheetData sheetId="465">
        <row r="5">
          <cell r="L5">
            <v>1</v>
          </cell>
        </row>
      </sheetData>
      <sheetData sheetId="466">
        <row r="5">
          <cell r="L5">
            <v>1</v>
          </cell>
        </row>
      </sheetData>
      <sheetData sheetId="467">
        <row r="5">
          <cell r="L5">
            <v>1</v>
          </cell>
        </row>
      </sheetData>
      <sheetData sheetId="468">
        <row r="5">
          <cell r="L5">
            <v>1</v>
          </cell>
        </row>
      </sheetData>
      <sheetData sheetId="469">
        <row r="5">
          <cell r="L5">
            <v>1</v>
          </cell>
        </row>
      </sheetData>
      <sheetData sheetId="470">
        <row r="5">
          <cell r="L5">
            <v>1</v>
          </cell>
        </row>
      </sheetData>
      <sheetData sheetId="471">
        <row r="5">
          <cell r="L5">
            <v>1</v>
          </cell>
        </row>
      </sheetData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>
        <row r="5">
          <cell r="L5">
            <v>1</v>
          </cell>
        </row>
      </sheetData>
      <sheetData sheetId="481">
        <row r="5">
          <cell r="L5">
            <v>1</v>
          </cell>
        </row>
      </sheetData>
      <sheetData sheetId="482">
        <row r="5">
          <cell r="L5">
            <v>1</v>
          </cell>
        </row>
      </sheetData>
      <sheetData sheetId="483">
        <row r="5">
          <cell r="L5">
            <v>1</v>
          </cell>
        </row>
      </sheetData>
      <sheetData sheetId="484">
        <row r="5">
          <cell r="L5">
            <v>1</v>
          </cell>
        </row>
      </sheetData>
      <sheetData sheetId="485">
        <row r="5">
          <cell r="L5">
            <v>1</v>
          </cell>
        </row>
      </sheetData>
      <sheetData sheetId="486">
        <row r="5">
          <cell r="L5">
            <v>1</v>
          </cell>
        </row>
      </sheetData>
      <sheetData sheetId="487">
        <row r="5">
          <cell r="L5">
            <v>1</v>
          </cell>
        </row>
      </sheetData>
      <sheetData sheetId="488">
        <row r="5">
          <cell r="L5">
            <v>1</v>
          </cell>
        </row>
      </sheetData>
      <sheetData sheetId="489">
        <row r="5">
          <cell r="L5">
            <v>1</v>
          </cell>
        </row>
      </sheetData>
      <sheetData sheetId="490">
        <row r="5">
          <cell r="L5">
            <v>1</v>
          </cell>
        </row>
      </sheetData>
      <sheetData sheetId="491">
        <row r="5">
          <cell r="L5">
            <v>1</v>
          </cell>
        </row>
      </sheetData>
      <sheetData sheetId="492">
        <row r="5">
          <cell r="L5">
            <v>1</v>
          </cell>
        </row>
      </sheetData>
      <sheetData sheetId="493">
        <row r="5">
          <cell r="L5">
            <v>1</v>
          </cell>
        </row>
      </sheetData>
      <sheetData sheetId="494">
        <row r="5">
          <cell r="L5">
            <v>1</v>
          </cell>
        </row>
      </sheetData>
      <sheetData sheetId="495">
        <row r="5">
          <cell r="L5">
            <v>1</v>
          </cell>
        </row>
      </sheetData>
      <sheetData sheetId="496">
        <row r="5">
          <cell r="L5">
            <v>1</v>
          </cell>
        </row>
      </sheetData>
      <sheetData sheetId="497">
        <row r="5">
          <cell r="L5">
            <v>1</v>
          </cell>
        </row>
      </sheetData>
      <sheetData sheetId="498">
        <row r="5">
          <cell r="L5">
            <v>1</v>
          </cell>
        </row>
      </sheetData>
      <sheetData sheetId="499">
        <row r="5">
          <cell r="L5">
            <v>1</v>
          </cell>
        </row>
      </sheetData>
      <sheetData sheetId="500">
        <row r="5">
          <cell r="L5">
            <v>1</v>
          </cell>
        </row>
      </sheetData>
      <sheetData sheetId="501"/>
      <sheetData sheetId="502"/>
      <sheetData sheetId="503">
        <row r="5">
          <cell r="L5">
            <v>1</v>
          </cell>
        </row>
      </sheetData>
      <sheetData sheetId="504"/>
      <sheetData sheetId="505"/>
      <sheetData sheetId="506"/>
      <sheetData sheetId="507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/>
      <sheetData sheetId="518" refreshError="1"/>
      <sheetData sheetId="519" refreshError="1"/>
      <sheetData sheetId="520" refreshError="1"/>
      <sheetData sheetId="521" refreshError="1"/>
      <sheetData sheetId="522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gi"/>
      <sheetName val="arifarum"/>
      <sheetName val="anand"/>
      <sheetName val="yuri"/>
      <sheetName val="anand (2)"/>
      <sheetName val="DMC 1"/>
      <sheetName val="part list (3)"/>
      <sheetName val="DATA "/>
      <sheetName val="GLOBAL SALES  MARCH 2002"/>
      <sheetName val="DBシート"/>
      <sheetName val="anand_(2)"/>
      <sheetName val="DMC_1"/>
      <sheetName val="part_list_(3)"/>
      <sheetName val="anand_(2)1"/>
      <sheetName val="DMC_11"/>
      <sheetName val="part_list_(3)1"/>
      <sheetName val="DATA_"/>
      <sheetName val="deff"/>
      <sheetName val="delivery"/>
    </sheetNames>
    <sheetDataSet>
      <sheetData sheetId="0"/>
      <sheetData sheetId="1">
        <row r="4">
          <cell r="D4" t="str">
            <v>PART NO.</v>
          </cell>
          <cell r="E4" t="str">
            <v>INDEX</v>
          </cell>
          <cell r="F4" t="str">
            <v>IMPORTER LINE AREA</v>
          </cell>
          <cell r="G4" t="str">
            <v>PART NAME</v>
          </cell>
        </row>
        <row r="6">
          <cell r="D6" t="str">
            <v>61111BZ190</v>
          </cell>
          <cell r="E6">
            <v>6101</v>
          </cell>
          <cell r="F6" t="str">
            <v>TDV BODY</v>
          </cell>
          <cell r="G6" t="str">
            <v>PANEL, SIDE, OUTER RH</v>
          </cell>
        </row>
        <row r="7">
          <cell r="D7" t="str">
            <v>61111BZ200</v>
          </cell>
          <cell r="E7">
            <v>6101</v>
          </cell>
          <cell r="F7" t="str">
            <v>TDV BODY</v>
          </cell>
          <cell r="G7" t="str">
            <v>PANEL, SIDE, OUTER RH</v>
          </cell>
        </row>
        <row r="8">
          <cell r="D8" t="str">
            <v>61112BZ200</v>
          </cell>
          <cell r="E8">
            <v>6101</v>
          </cell>
          <cell r="F8" t="str">
            <v>TDV BODY</v>
          </cell>
          <cell r="G8" t="str">
            <v>PANEL, SIDE, OUTER LH</v>
          </cell>
        </row>
        <row r="9">
          <cell r="D9" t="str">
            <v>61112BZ210</v>
          </cell>
          <cell r="E9">
            <v>6101</v>
          </cell>
          <cell r="F9" t="str">
            <v>TDV BODY</v>
          </cell>
          <cell r="G9" t="str">
            <v>PANEL, SIDE, OUTER LH</v>
          </cell>
        </row>
        <row r="10">
          <cell r="D10" t="str">
            <v>53811BZ120</v>
          </cell>
          <cell r="E10">
            <v>5380</v>
          </cell>
          <cell r="F10" t="str">
            <v>TDV BODY</v>
          </cell>
          <cell r="G10" t="str">
            <v>PANEL, FR FENDER, RH</v>
          </cell>
        </row>
        <row r="11">
          <cell r="D11" t="str">
            <v>53812BZ120</v>
          </cell>
          <cell r="E11">
            <v>5380</v>
          </cell>
          <cell r="F11" t="str">
            <v>TDV BODY</v>
          </cell>
          <cell r="G11" t="str">
            <v>PANEL, FR FENDER, LH</v>
          </cell>
        </row>
        <row r="13">
          <cell r="D13" t="str">
            <v>63111BZ080</v>
          </cell>
          <cell r="E13">
            <v>6310</v>
          </cell>
          <cell r="F13" t="str">
            <v>TDV BODY</v>
          </cell>
          <cell r="G13" t="str">
            <v>PANEL, ROOF</v>
          </cell>
        </row>
        <row r="14">
          <cell r="D14" t="str">
            <v>61023BZ100</v>
          </cell>
          <cell r="E14">
            <v>6110</v>
          </cell>
          <cell r="F14" t="str">
            <v>TDV BODY</v>
          </cell>
          <cell r="G14" t="str">
            <v>PILLAR SUB-ASSY, FR BODY, INNER RH</v>
          </cell>
        </row>
        <row r="15">
          <cell r="D15" t="str">
            <v>61024BZ090</v>
          </cell>
          <cell r="E15">
            <v>6110</v>
          </cell>
          <cell r="F15" t="str">
            <v>TDV BODY</v>
          </cell>
          <cell r="G15" t="str">
            <v>PILLAR SUB-ASSY, FR BODY, INNER LH</v>
          </cell>
        </row>
        <row r="16">
          <cell r="D16" t="str">
            <v>55701BZ070</v>
          </cell>
          <cell r="E16">
            <v>5570</v>
          </cell>
          <cell r="F16" t="str">
            <v>TDV BODY</v>
          </cell>
          <cell r="G16" t="str">
            <v>PANEL SUB-ASSY, COWL TOP, OUTER</v>
          </cell>
        </row>
        <row r="17">
          <cell r="D17" t="str">
            <v>55703BZ130</v>
          </cell>
          <cell r="E17">
            <v>5800</v>
          </cell>
          <cell r="F17" t="str">
            <v>TDV BODY</v>
          </cell>
          <cell r="G17" t="str">
            <v>PANEL SUB-ASSY, COWL TOP, INNER</v>
          </cell>
        </row>
        <row r="18">
          <cell r="D18" t="str">
            <v>61633BZ070</v>
          </cell>
          <cell r="E18">
            <v>5800</v>
          </cell>
          <cell r="F18" t="str">
            <v>TDV BODY</v>
          </cell>
          <cell r="G18" t="str">
            <v>PANEL, QUARTER WHEEL HOUSE, INNER RH</v>
          </cell>
        </row>
        <row r="19">
          <cell r="D19" t="str">
            <v>61634BZ070</v>
          </cell>
          <cell r="E19">
            <v>5800</v>
          </cell>
          <cell r="F19" t="str">
            <v>TDV BODY</v>
          </cell>
          <cell r="G19" t="str">
            <v>PANEL, QUARTER WHEEL HOUSE, INNER LH</v>
          </cell>
        </row>
        <row r="20">
          <cell r="D20" t="str">
            <v>57831BZ020</v>
          </cell>
          <cell r="E20">
            <v>5800</v>
          </cell>
          <cell r="F20" t="str">
            <v>TDV BODY</v>
          </cell>
          <cell r="G20" t="str">
            <v>REINFORCEMENT, RR NO.1 SEAT LEG, FR NO.1</v>
          </cell>
        </row>
        <row r="21">
          <cell r="D21" t="str">
            <v>35198BZ010</v>
          </cell>
          <cell r="E21">
            <v>5800</v>
          </cell>
          <cell r="F21" t="str">
            <v>TDV BODY</v>
          </cell>
          <cell r="G21" t="str">
            <v>BRACKET, WIRE HARNESS CLAMP</v>
          </cell>
        </row>
        <row r="22">
          <cell r="D22" t="str">
            <v>55184BZ010</v>
          </cell>
          <cell r="E22">
            <v>5800</v>
          </cell>
          <cell r="F22" t="str">
            <v>TDV BODY</v>
          </cell>
          <cell r="G22" t="str">
            <v>BRACKET, DASH PANEL</v>
          </cell>
        </row>
        <row r="23">
          <cell r="D23" t="str">
            <v>57202BZ010</v>
          </cell>
          <cell r="E23">
            <v>5800</v>
          </cell>
          <cell r="F23" t="str">
            <v>TDV BODY</v>
          </cell>
          <cell r="G23" t="str">
            <v>EXTENSION SUB-ASSY, FR SIDE MEMBER, LH</v>
          </cell>
        </row>
        <row r="24">
          <cell r="D24" t="str">
            <v>53410BZ020</v>
          </cell>
          <cell r="E24">
            <v>5340</v>
          </cell>
          <cell r="F24" t="str">
            <v>TDV BODY</v>
          </cell>
          <cell r="G24" t="str">
            <v>HINGE ASSY, HOOD, RH</v>
          </cell>
        </row>
        <row r="25">
          <cell r="D25" t="str">
            <v>53420BZ020</v>
          </cell>
          <cell r="E25">
            <v>5340</v>
          </cell>
          <cell r="F25" t="str">
            <v>TDV BODY</v>
          </cell>
          <cell r="G25" t="str">
            <v>HINGE ASSY, HOOD, LH</v>
          </cell>
        </row>
        <row r="26">
          <cell r="D26" t="str">
            <v>68710BZ050</v>
          </cell>
          <cell r="E26">
            <v>6870</v>
          </cell>
          <cell r="F26" t="str">
            <v>TDV BODY</v>
          </cell>
          <cell r="G26" t="str">
            <v>HINGE ASSY, DOOR, UPR RH</v>
          </cell>
        </row>
        <row r="27">
          <cell r="D27" t="str">
            <v>68720BZ030</v>
          </cell>
          <cell r="E27">
            <v>6870</v>
          </cell>
          <cell r="F27" t="str">
            <v>TDV BODY</v>
          </cell>
          <cell r="G27" t="str">
            <v>HINGE ASSY, DOOR, UPR LH</v>
          </cell>
        </row>
        <row r="28">
          <cell r="D28" t="str">
            <v>68750BZ040</v>
          </cell>
          <cell r="E28">
            <v>6870</v>
          </cell>
          <cell r="F28" t="str">
            <v>TDV BODY</v>
          </cell>
          <cell r="G28" t="str">
            <v>HINGE ASSY, RR DOOR, UPR RH</v>
          </cell>
        </row>
        <row r="29">
          <cell r="D29" t="str">
            <v>68760BZ040</v>
          </cell>
          <cell r="E29">
            <v>6870</v>
          </cell>
          <cell r="F29" t="str">
            <v>TDV BODY</v>
          </cell>
          <cell r="G29" t="str">
            <v>HINGE ASSY, RR DOOR, UPR LH</v>
          </cell>
        </row>
        <row r="30">
          <cell r="D30" t="str">
            <v>68770BZ030</v>
          </cell>
          <cell r="E30">
            <v>6870</v>
          </cell>
          <cell r="F30" t="str">
            <v>TDV BODY</v>
          </cell>
          <cell r="G30" t="str">
            <v>HINGE ASSY, RR DOOR, LWR RH</v>
          </cell>
        </row>
        <row r="31">
          <cell r="D31" t="str">
            <v>68780BZ030</v>
          </cell>
          <cell r="E31">
            <v>6870</v>
          </cell>
          <cell r="F31" t="str">
            <v>TDV BODY</v>
          </cell>
          <cell r="G31" t="str">
            <v>HINGE ASSY, RR DOOR, LWR LH</v>
          </cell>
        </row>
        <row r="32">
          <cell r="D32" t="str">
            <v>68810BZ010</v>
          </cell>
          <cell r="E32">
            <v>6880</v>
          </cell>
          <cell r="F32" t="str">
            <v>TDV BODY</v>
          </cell>
          <cell r="G32" t="str">
            <v>HINGE ASSY, BACK DOOR</v>
          </cell>
        </row>
        <row r="33">
          <cell r="D33" t="str">
            <v>61161BZ060</v>
          </cell>
          <cell r="E33">
            <v>6130</v>
          </cell>
          <cell r="F33" t="str">
            <v>TDV BODY</v>
          </cell>
          <cell r="G33" t="str">
            <v>PILLAR, FR BODY, INNER RH</v>
          </cell>
        </row>
        <row r="34">
          <cell r="D34" t="str">
            <v>61418BZ030</v>
          </cell>
          <cell r="E34">
            <v>6130</v>
          </cell>
          <cell r="F34" t="str">
            <v>TDV BODY</v>
          </cell>
          <cell r="G34" t="str">
            <v>REINFORCEMENT, ROCKER PANEL, NO.1 RH</v>
          </cell>
        </row>
        <row r="35">
          <cell r="D35" t="str">
            <v>61419BZ030</v>
          </cell>
          <cell r="E35">
            <v>6130</v>
          </cell>
          <cell r="F35" t="str">
            <v>TDV BODY</v>
          </cell>
          <cell r="G35" t="str">
            <v>REINFORCEMENT, ROCKER PANEL, NO.1 LH</v>
          </cell>
        </row>
        <row r="36">
          <cell r="D36" t="str">
            <v>61162BZ060</v>
          </cell>
          <cell r="E36">
            <v>6130</v>
          </cell>
          <cell r="F36" t="str">
            <v>TDV BODY</v>
          </cell>
          <cell r="G36" t="str">
            <v>PILLAR, FR BODY, INNER LH</v>
          </cell>
        </row>
        <row r="37">
          <cell r="D37" t="str">
            <v>61425BZ030</v>
          </cell>
          <cell r="E37">
            <v>6130</v>
          </cell>
          <cell r="F37" t="str">
            <v>TDV BODY</v>
          </cell>
          <cell r="G37" t="str">
            <v>REINFORCEMENT, ROCKER PANEL, NO.4 RH</v>
          </cell>
        </row>
        <row r="38">
          <cell r="D38" t="str">
            <v>61175BZ030</v>
          </cell>
          <cell r="E38">
            <v>6130</v>
          </cell>
          <cell r="F38" t="str">
            <v>TDV BODY</v>
          </cell>
          <cell r="G38" t="str">
            <v>REINFORCEMENT, FR BODY PLR, INN NO.2 RH</v>
          </cell>
        </row>
        <row r="39">
          <cell r="D39" t="str">
            <v>61176BZ020</v>
          </cell>
          <cell r="E39">
            <v>6130</v>
          </cell>
          <cell r="F39" t="str">
            <v>TDV BODY</v>
          </cell>
          <cell r="G39" t="str">
            <v>REINFORCEMENT, FR BODY PLR, INN NO.2 LH</v>
          </cell>
        </row>
        <row r="40">
          <cell r="D40" t="str">
            <v>61426BZ020</v>
          </cell>
          <cell r="E40">
            <v>6130</v>
          </cell>
          <cell r="F40" t="str">
            <v>TDV BODY</v>
          </cell>
          <cell r="G40" t="str">
            <v>REINFORCEMENT, ROCKER PANEL, NO.4 LH</v>
          </cell>
        </row>
        <row r="41">
          <cell r="D41" t="str">
            <v>63132BZ050</v>
          </cell>
          <cell r="E41">
            <v>6310</v>
          </cell>
          <cell r="F41" t="str">
            <v>TDV BODY</v>
          </cell>
          <cell r="G41" t="str">
            <v>PANEL, WINDSHIELD HEADER, INNER</v>
          </cell>
        </row>
        <row r="42">
          <cell r="D42" t="str">
            <v>63141BZ040</v>
          </cell>
          <cell r="E42">
            <v>6310</v>
          </cell>
          <cell r="F42" t="str">
            <v>TDV BODY</v>
          </cell>
          <cell r="G42" t="str">
            <v>REINFORCEMENT, ROOF PANEL, NO.1</v>
          </cell>
        </row>
        <row r="43">
          <cell r="D43" t="str">
            <v>63142BZ040</v>
          </cell>
          <cell r="E43">
            <v>6310</v>
          </cell>
          <cell r="F43" t="str">
            <v>TDV BODY</v>
          </cell>
          <cell r="G43" t="str">
            <v>REINFORCEMENT, ROOF PANEL, NO.2</v>
          </cell>
        </row>
        <row r="44">
          <cell r="D44" t="str">
            <v>63144BZ030</v>
          </cell>
          <cell r="E44">
            <v>6310</v>
          </cell>
          <cell r="F44" t="str">
            <v>TDV BODY</v>
          </cell>
          <cell r="G44" t="str">
            <v>REINFORCEMENT, ROOF PANEL, NO.4</v>
          </cell>
        </row>
        <row r="45">
          <cell r="D45" t="str">
            <v>52182BZ010</v>
          </cell>
          <cell r="F45" t="str">
            <v>TDV BODY</v>
          </cell>
          <cell r="G45" t="str">
            <v>ARM, RR BUMPER, LH</v>
          </cell>
        </row>
        <row r="46">
          <cell r="D46" t="str">
            <v>57805BZ020</v>
          </cell>
          <cell r="F46" t="str">
            <v>TDV BODY</v>
          </cell>
          <cell r="G46" t="str">
            <v>REINFORCE S/A, NO.1 SEAT LEG, RR NO.1</v>
          </cell>
        </row>
        <row r="47">
          <cell r="D47" t="str">
            <v>57832BZ010</v>
          </cell>
          <cell r="F47" t="str">
            <v>TDV BODY</v>
          </cell>
          <cell r="G47" t="str">
            <v>REINFORCEMENT, RR NO.1 SEAT LEG, FR NO.2</v>
          </cell>
        </row>
        <row r="48">
          <cell r="D48" t="str">
            <v>58965BZ010</v>
          </cell>
          <cell r="F48" t="str">
            <v>TDV BODY</v>
          </cell>
          <cell r="G48" t="str">
            <v>STOPPER, CONSOLE COMPARTMENT DOOR, NO.2</v>
          </cell>
        </row>
        <row r="49">
          <cell r="D49" t="str">
            <v>61504BZ030</v>
          </cell>
          <cell r="F49" t="str">
            <v>TDV BODY</v>
          </cell>
          <cell r="G49" t="str">
            <v>REINFORCEMENT SUB-ASSY, QTR LOCK PLR, LH</v>
          </cell>
        </row>
        <row r="50">
          <cell r="D50" t="str">
            <v>61702BZ020</v>
          </cell>
          <cell r="F50" t="str">
            <v>TDV BODY</v>
          </cell>
          <cell r="G50" t="str">
            <v>PANEL SUB-ASSY, ROOF SIDE, INNER UPR LH</v>
          </cell>
        </row>
        <row r="51">
          <cell r="D51" t="str">
            <v>65688BZ010</v>
          </cell>
          <cell r="F51" t="str">
            <v>TDV BODY</v>
          </cell>
          <cell r="G51" t="str">
            <v>BRACKET, WHEEL HOUSE BRACE, LH</v>
          </cell>
        </row>
        <row r="53">
          <cell r="D53" t="str">
            <v>63111BZ080</v>
          </cell>
          <cell r="E53">
            <v>6310</v>
          </cell>
          <cell r="F53" t="str">
            <v>TDV BODY</v>
          </cell>
          <cell r="G53" t="str">
            <v>PANEL, ROOF</v>
          </cell>
        </row>
        <row r="54">
          <cell r="D54" t="str">
            <v>61731BZ060</v>
          </cell>
          <cell r="E54">
            <v>6170</v>
          </cell>
          <cell r="F54" t="str">
            <v>TDV BODY</v>
          </cell>
          <cell r="G54" t="str">
            <v>PANEL, ROOF SIDE, INNER RH</v>
          </cell>
        </row>
        <row r="55">
          <cell r="D55" t="str">
            <v>61732BZ060</v>
          </cell>
          <cell r="E55">
            <v>6170</v>
          </cell>
          <cell r="F55" t="str">
            <v>TDV BODY</v>
          </cell>
          <cell r="G55" t="str">
            <v>PANEL, ROOF SIDE, INNER LH</v>
          </cell>
        </row>
        <row r="56">
          <cell r="D56" t="str">
            <v>61735BZ030</v>
          </cell>
          <cell r="E56">
            <v>6170</v>
          </cell>
          <cell r="F56" t="str">
            <v>TDV BODY</v>
          </cell>
          <cell r="G56" t="str">
            <v>PANEL, ROOF SIDE, INNER RR RH</v>
          </cell>
        </row>
        <row r="57">
          <cell r="D57" t="str">
            <v>61736BZ030</v>
          </cell>
          <cell r="E57">
            <v>6170</v>
          </cell>
          <cell r="F57" t="str">
            <v>TDV BODY</v>
          </cell>
          <cell r="G57" t="str">
            <v>PANEL, ROOF SIDE, INNER RR LH</v>
          </cell>
        </row>
        <row r="58">
          <cell r="D58">
            <v>6131587204</v>
          </cell>
          <cell r="E58">
            <v>6170</v>
          </cell>
          <cell r="F58" t="str">
            <v>TDV BODY</v>
          </cell>
          <cell r="G58" t="str">
            <v>RETAINER, DOOR LOCK STRIKER PLATE</v>
          </cell>
        </row>
        <row r="59">
          <cell r="D59" t="str">
            <v>61619BZ030</v>
          </cell>
          <cell r="E59">
            <v>6170</v>
          </cell>
          <cell r="F59" t="str">
            <v>TDV BODY</v>
          </cell>
          <cell r="G59" t="str">
            <v>REINFORCEMENT, QUARTER PANEL, RH</v>
          </cell>
        </row>
        <row r="60">
          <cell r="D60" t="str">
            <v>61661BZ040</v>
          </cell>
          <cell r="E60">
            <v>6170</v>
          </cell>
          <cell r="F60" t="str">
            <v>TDV BODY</v>
          </cell>
          <cell r="G60" t="str">
            <v>EXTENSION, QUARTER PANEL TO UPR BACK, RH</v>
          </cell>
        </row>
        <row r="61">
          <cell r="D61" t="str">
            <v>61662BZ040</v>
          </cell>
          <cell r="E61">
            <v>6170</v>
          </cell>
          <cell r="F61" t="str">
            <v>TDV BODY</v>
          </cell>
          <cell r="G61" t="str">
            <v>EXTENSION, QUARTER PANEL TO UPR BACK, LH</v>
          </cell>
        </row>
        <row r="62">
          <cell r="D62" t="str">
            <v>61768BZ040</v>
          </cell>
          <cell r="E62">
            <v>6170</v>
          </cell>
          <cell r="F62" t="str">
            <v>TDV BODY</v>
          </cell>
          <cell r="G62" t="str">
            <v>REINFORCE, BELT ANC TO QTR, INNER LWR RH</v>
          </cell>
        </row>
        <row r="63">
          <cell r="D63" t="str">
            <v>61769BZ040</v>
          </cell>
          <cell r="E63">
            <v>6170</v>
          </cell>
          <cell r="F63" t="str">
            <v>TDV BODY</v>
          </cell>
          <cell r="G63" t="str">
            <v>REINFORCE, BELT ANC TO QTR, INNER LWR LH</v>
          </cell>
        </row>
        <row r="64">
          <cell r="D64" t="str">
            <v>61632BZ060</v>
          </cell>
          <cell r="E64">
            <v>6170</v>
          </cell>
          <cell r="F64" t="str">
            <v>TDV BODY</v>
          </cell>
          <cell r="G64" t="str">
            <v>PANEL, QUARTER WHEEL HOUSE, OUTER LH</v>
          </cell>
        </row>
        <row r="65">
          <cell r="D65" t="str">
            <v>61713BZ020</v>
          </cell>
          <cell r="E65">
            <v>6170</v>
          </cell>
          <cell r="F65" t="str">
            <v>TDV BODY</v>
          </cell>
          <cell r="G65" t="str">
            <v>REINFORCE, ROOF SIDE OUTER, RH</v>
          </cell>
        </row>
        <row r="66">
          <cell r="D66" t="str">
            <v>65682BZ020</v>
          </cell>
          <cell r="E66">
            <v>6170</v>
          </cell>
          <cell r="F66" t="str">
            <v>TDV BODY</v>
          </cell>
          <cell r="G66" t="str">
            <v>BRACKET, WHEEL HOUSE SEAL, SIDE LH</v>
          </cell>
        </row>
        <row r="67">
          <cell r="D67" t="str">
            <v>61628BZ030</v>
          </cell>
          <cell r="E67">
            <v>6101</v>
          </cell>
          <cell r="F67" t="str">
            <v>TDV BODY</v>
          </cell>
          <cell r="G67" t="str">
            <v>EXTENSION, QUARTER PANEL, RR LWR LH</v>
          </cell>
        </row>
        <row r="68">
          <cell r="D68" t="str">
            <v>61624BZ060</v>
          </cell>
          <cell r="E68">
            <v>6101</v>
          </cell>
          <cell r="F68" t="str">
            <v>TDV BODY</v>
          </cell>
          <cell r="G68" t="str">
            <v>EXTENSION, QUARTER PANEL, OUTER LH</v>
          </cell>
        </row>
        <row r="69">
          <cell r="D69" t="str">
            <v>61626BZ050</v>
          </cell>
          <cell r="E69">
            <v>6101</v>
          </cell>
          <cell r="F69" t="str">
            <v>TDV BODY</v>
          </cell>
          <cell r="G69" t="str">
            <v>EXTENSION, QUARTER PANEL, UPR LH</v>
          </cell>
        </row>
        <row r="70">
          <cell r="D70" t="str">
            <v>61247BZ040</v>
          </cell>
          <cell r="E70">
            <v>6101</v>
          </cell>
          <cell r="F70" t="str">
            <v>TDV BODY</v>
          </cell>
          <cell r="G70" t="str">
            <v>REINFORCEMENT, ROOF SIDE RAIL, INNER RH</v>
          </cell>
        </row>
        <row r="71">
          <cell r="D71" t="str">
            <v>61248BZ040</v>
          </cell>
          <cell r="E71">
            <v>6101</v>
          </cell>
          <cell r="F71" t="str">
            <v>TDV BODY</v>
          </cell>
          <cell r="G71" t="str">
            <v>REINFORCEMENT, ROOF SIDE RAIL, INNER LH</v>
          </cell>
        </row>
        <row r="72">
          <cell r="D72" t="str">
            <v>61622BZ010</v>
          </cell>
          <cell r="E72">
            <v>6101</v>
          </cell>
          <cell r="F72" t="str">
            <v>TDV BODY</v>
          </cell>
          <cell r="G72" t="str">
            <v>TROUGH, BACK DOOR OPENING, LH</v>
          </cell>
        </row>
        <row r="73">
          <cell r="D73" t="str">
            <v>61636BZ010</v>
          </cell>
          <cell r="E73">
            <v>6101</v>
          </cell>
          <cell r="F73" t="str">
            <v>TDV BODY</v>
          </cell>
          <cell r="G73" t="str">
            <v>REINFORCEMENT, QUARTER PANEL, UPR LH</v>
          </cell>
        </row>
        <row r="74">
          <cell r="D74" t="str">
            <v>61646BZ040</v>
          </cell>
          <cell r="E74">
            <v>6101</v>
          </cell>
          <cell r="F74" t="str">
            <v>TDV BODY</v>
          </cell>
          <cell r="G74" t="str">
            <v>REINFORCEMENT, RR PILLAR, LWR LH</v>
          </cell>
        </row>
        <row r="75">
          <cell r="D75" t="str">
            <v>61718BZ020</v>
          </cell>
          <cell r="E75">
            <v>6101</v>
          </cell>
          <cell r="F75" t="str">
            <v>TDV BODY</v>
          </cell>
          <cell r="G75" t="str">
            <v>REINFORCEMENT, QUARTER PANEL EXT, LH</v>
          </cell>
        </row>
        <row r="76">
          <cell r="D76" t="str">
            <v>61725BZ040</v>
          </cell>
          <cell r="E76">
            <v>6101</v>
          </cell>
          <cell r="F76" t="str">
            <v>TDV BODY</v>
          </cell>
          <cell r="G76" t="str">
            <v>BOX, FUEL INLET</v>
          </cell>
        </row>
        <row r="77">
          <cell r="D77" t="str">
            <v>63185BZ010</v>
          </cell>
          <cell r="E77">
            <v>6101</v>
          </cell>
          <cell r="F77" t="str">
            <v>TDV BODY</v>
          </cell>
          <cell r="G77" t="str">
            <v>BRACKET, ROOF RACK, FR</v>
          </cell>
        </row>
        <row r="78">
          <cell r="D78" t="str">
            <v>52145BZ040</v>
          </cell>
          <cell r="E78">
            <v>5370</v>
          </cell>
          <cell r="F78" t="str">
            <v>TDV BODY</v>
          </cell>
          <cell r="G78" t="str">
            <v>BRACKET, FR BUMPER SIDE MOUNTING, RH</v>
          </cell>
        </row>
        <row r="79">
          <cell r="D79" t="str">
            <v>53261BZ020</v>
          </cell>
          <cell r="E79">
            <v>5370</v>
          </cell>
          <cell r="F79" t="str">
            <v>TDV BODY</v>
          </cell>
          <cell r="G79" t="str">
            <v>BRACKET, RADIATOR RESERVE TANK MOUNTING</v>
          </cell>
        </row>
        <row r="80">
          <cell r="D80" t="str">
            <v>52146BZ020</v>
          </cell>
          <cell r="E80">
            <v>5370</v>
          </cell>
          <cell r="F80" t="str">
            <v>TDV BODY</v>
          </cell>
          <cell r="G80" t="str">
            <v>BRACKET, FR BUMPER SIDE MOUNTING, LH</v>
          </cell>
        </row>
        <row r="81">
          <cell r="D81" t="str">
            <v>58115BZ010</v>
          </cell>
          <cell r="E81">
            <v>5810</v>
          </cell>
          <cell r="F81" t="str">
            <v>TDV BODY</v>
          </cell>
          <cell r="G81" t="str">
            <v>REINFORCEMENT, FR FLOOR PANEL, LH</v>
          </cell>
        </row>
        <row r="82">
          <cell r="D82" t="str">
            <v>58213BZ010</v>
          </cell>
          <cell r="E82">
            <v>5810</v>
          </cell>
          <cell r="F82" t="str">
            <v>TDV BODY</v>
          </cell>
          <cell r="G82" t="str">
            <v>REINFORCEMENT, CTR FLOOR PANEL, RH</v>
          </cell>
        </row>
        <row r="83">
          <cell r="D83" t="str">
            <v>58214BZ010</v>
          </cell>
          <cell r="E83">
            <v>5810</v>
          </cell>
          <cell r="F83" t="str">
            <v>TDV BODY</v>
          </cell>
          <cell r="G83" t="str">
            <v>REINFORCEMENT, CTR FLOOR PANEL, LH</v>
          </cell>
        </row>
        <row r="84">
          <cell r="D84" t="str">
            <v>58227BZ020</v>
          </cell>
          <cell r="E84">
            <v>5810</v>
          </cell>
          <cell r="F84" t="str">
            <v>TDV BODY</v>
          </cell>
          <cell r="G84" t="str">
            <v>PLATE, FR FLOOR PANEL SIDE, RH</v>
          </cell>
        </row>
        <row r="85">
          <cell r="D85" t="str">
            <v>58228BZ010</v>
          </cell>
          <cell r="E85">
            <v>5810</v>
          </cell>
          <cell r="F85" t="str">
            <v>TDV BODY</v>
          </cell>
          <cell r="G85" t="str">
            <v>PLATE, FR FLOOR PANEL SIDE, LH</v>
          </cell>
        </row>
        <row r="87">
          <cell r="D87" t="str">
            <v>58311BZ050</v>
          </cell>
          <cell r="E87">
            <v>5830</v>
          </cell>
          <cell r="F87" t="str">
            <v>TDV BODY</v>
          </cell>
          <cell r="G87" t="str">
            <v>PAN, RR FLOOR</v>
          </cell>
        </row>
        <row r="88">
          <cell r="D88" t="str">
            <v>61038BZ060</v>
          </cell>
          <cell r="F88" t="str">
            <v>TDV BODY</v>
          </cell>
          <cell r="G88" t="str">
            <v>REINFORCEMENT SUB-ASSY, CTR BODY PLR, LH</v>
          </cell>
        </row>
        <row r="89">
          <cell r="D89" t="str">
            <v>61038BZ080</v>
          </cell>
          <cell r="F89" t="str">
            <v>TDV BODY</v>
          </cell>
          <cell r="G89" t="str">
            <v>REINFORCEMENT SUB-ASSY, CTR BODY PLR, LH</v>
          </cell>
        </row>
        <row r="90">
          <cell r="D90" t="str">
            <v>61037BZ050</v>
          </cell>
          <cell r="F90" t="str">
            <v>TDV BODY</v>
          </cell>
          <cell r="G90" t="str">
            <v>REINFORCEMENT SUB-ASSY, CTR BODY PLR, RH</v>
          </cell>
        </row>
        <row r="91">
          <cell r="D91" t="str">
            <v>61037BZ070</v>
          </cell>
          <cell r="F91" t="str">
            <v>TDV BODY</v>
          </cell>
          <cell r="G91" t="str">
            <v>REINFORCEMENT SUB-ASSY, CTR BODY PLR, RH</v>
          </cell>
        </row>
        <row r="92">
          <cell r="D92" t="str">
            <v>57601BZ060</v>
          </cell>
          <cell r="F92" t="str">
            <v>TDV BODY</v>
          </cell>
          <cell r="G92" t="str">
            <v>MEMBER SUB-ASSY, RR FLOOR SIDE, RH</v>
          </cell>
        </row>
        <row r="93">
          <cell r="D93" t="str">
            <v>57602BZ070</v>
          </cell>
          <cell r="F93" t="str">
            <v>TDV BODY</v>
          </cell>
          <cell r="G93" t="str">
            <v>MEMBER SUB-ASSY, RR FLOOR SIDE, LH</v>
          </cell>
        </row>
        <row r="94">
          <cell r="D94" t="str">
            <v>57606BZ040</v>
          </cell>
          <cell r="F94" t="str">
            <v>TDV BODY</v>
          </cell>
          <cell r="G94" t="str">
            <v>MEMBER SUB-ASSY, RR ABSORBER MOUNTING</v>
          </cell>
        </row>
        <row r="95">
          <cell r="D95" t="str">
            <v>57607BZ020</v>
          </cell>
          <cell r="F95" t="str">
            <v>TDV BODY</v>
          </cell>
          <cell r="G95" t="str">
            <v>MEMBER SUB-ASSY, RR FLOOR CROSS, NO.3</v>
          </cell>
        </row>
        <row r="96">
          <cell r="D96" t="str">
            <v>61108BZ040</v>
          </cell>
          <cell r="F96" t="str">
            <v>TDV BODY</v>
          </cell>
          <cell r="G96" t="str">
            <v>REINFORCEMENT SUB-ASSY, FR PLR, LWR RH</v>
          </cell>
        </row>
        <row r="97">
          <cell r="D97" t="str">
            <v>61109BZ040</v>
          </cell>
          <cell r="F97" t="str">
            <v>TDV BODY</v>
          </cell>
          <cell r="G97" t="str">
            <v>REINFORCEMENT SUB-ASSY, FR PLR, LWR LH</v>
          </cell>
        </row>
        <row r="98">
          <cell r="D98" t="str">
            <v>53735BZ020</v>
          </cell>
          <cell r="E98">
            <v>5711</v>
          </cell>
          <cell r="F98" t="str">
            <v>TDV BODY</v>
          </cell>
          <cell r="G98" t="str">
            <v>MEMBER, FR APRON TO COWL SIDE, LWR RH</v>
          </cell>
        </row>
        <row r="99">
          <cell r="D99" t="str">
            <v>53701BZ150</v>
          </cell>
          <cell r="F99" t="str">
            <v>TDV BODY</v>
          </cell>
          <cell r="G99" t="str">
            <v>APRON SUB-ASSY, FR FENDER, RH</v>
          </cell>
        </row>
        <row r="100">
          <cell r="D100" t="str">
            <v>53702BZ170</v>
          </cell>
          <cell r="F100" t="str">
            <v>TDV BODY</v>
          </cell>
          <cell r="G100" t="str">
            <v>APRON SUB-ASSY, FR FENDER, LH</v>
          </cell>
        </row>
        <row r="101">
          <cell r="D101" t="str">
            <v>57401BZ070</v>
          </cell>
          <cell r="F101" t="str">
            <v>TDV BODY</v>
          </cell>
          <cell r="G101" t="str">
            <v>MEMBER SUB-ASSY, FLOOR SIDE, INNER RH</v>
          </cell>
        </row>
        <row r="102">
          <cell r="D102" t="str">
            <v>57402BZ080</v>
          </cell>
          <cell r="F102" t="str">
            <v>TDV BODY</v>
          </cell>
          <cell r="G102" t="str">
            <v>MEMBER SUB-ASSY, FLOOR SIDE, INNER LH</v>
          </cell>
        </row>
        <row r="103">
          <cell r="D103" t="str">
            <v>57407BZ020</v>
          </cell>
          <cell r="F103" t="str">
            <v>TDV BODY</v>
          </cell>
          <cell r="G103" t="str">
            <v>MEMBER SUB-ASSY, CTR FLOOR CROSS</v>
          </cell>
        </row>
        <row r="104">
          <cell r="D104" t="str">
            <v>53706BZ020</v>
          </cell>
          <cell r="F104" t="str">
            <v>TDV BODY</v>
          </cell>
          <cell r="G104" t="str">
            <v>MEMBER SUB-ASSY, FR APRON TO COWL SI, LH</v>
          </cell>
        </row>
        <row r="105">
          <cell r="D105" t="str">
            <v>53208BZ030</v>
          </cell>
          <cell r="F105" t="str">
            <v>TDV BODY</v>
          </cell>
          <cell r="G105" t="str">
            <v>SUPPORT SUB-ASSY, HOOD LOCK</v>
          </cell>
        </row>
        <row r="106">
          <cell r="D106" t="str">
            <v>57608BZ080</v>
          </cell>
          <cell r="F106" t="str">
            <v>TDV BODY</v>
          </cell>
          <cell r="G106" t="str">
            <v>REINFORCE SUB-ASSY, SIDE MBR TO FLR, RH</v>
          </cell>
        </row>
        <row r="107">
          <cell r="D107" t="str">
            <v>61031BZ080</v>
          </cell>
          <cell r="F107" t="str">
            <v>TDV BODY</v>
          </cell>
          <cell r="G107" t="str">
            <v>EXTENSION SUB-ASSY, QUARTER PANEL, RR RH</v>
          </cell>
        </row>
        <row r="108">
          <cell r="D108" t="str">
            <v>61032BZ090</v>
          </cell>
          <cell r="F108" t="str">
            <v>TDV BODY</v>
          </cell>
          <cell r="G108" t="str">
            <v>EXTENSION SUB-ASSY, QUARTER PANEL, RR LH</v>
          </cell>
        </row>
        <row r="109">
          <cell r="D109" t="str">
            <v>61503BZ030</v>
          </cell>
          <cell r="F109" t="str">
            <v>TDV BODY</v>
          </cell>
          <cell r="G109" t="str">
            <v>REINFORCEMENT SUB-ASSY, QTR LOCK PLR, RH</v>
          </cell>
        </row>
        <row r="110">
          <cell r="D110" t="str">
            <v>61504BZ030</v>
          </cell>
          <cell r="F110" t="str">
            <v>TDV BODY</v>
          </cell>
          <cell r="G110" t="str">
            <v>REINFORCEMENT SUB-ASSY, QTR LOCK PLR, LH</v>
          </cell>
        </row>
        <row r="111">
          <cell r="D111" t="str">
            <v>61701BZ010</v>
          </cell>
          <cell r="F111" t="str">
            <v>TDV BODY</v>
          </cell>
          <cell r="G111" t="str">
            <v>PANEL SUB-ASSY, ROOF SIDE, INNER UPR RH</v>
          </cell>
        </row>
        <row r="112">
          <cell r="D112" t="str">
            <v>61701BZ020</v>
          </cell>
          <cell r="F112" t="str">
            <v>TDV BODY</v>
          </cell>
          <cell r="G112" t="str">
            <v>PANEL SUB-ASSY, ROOF SIDE, INNER UPR RH</v>
          </cell>
        </row>
        <row r="113">
          <cell r="D113" t="str">
            <v>61702BZ010</v>
          </cell>
          <cell r="F113" t="str">
            <v>TDV BODY</v>
          </cell>
          <cell r="G113" t="str">
            <v>PANEL SUB-ASSY, ROOF SIDE, INNER UPR LH</v>
          </cell>
        </row>
        <row r="114">
          <cell r="D114" t="str">
            <v>63105BZ020</v>
          </cell>
          <cell r="F114" t="str">
            <v>TDV BODY</v>
          </cell>
          <cell r="G114" t="str">
            <v>FRAME SUB-ASSY, BACK DOOR OPENING</v>
          </cell>
        </row>
        <row r="115">
          <cell r="D115" t="str">
            <v>65608BZ020</v>
          </cell>
          <cell r="F115" t="str">
            <v>TDV BODY</v>
          </cell>
          <cell r="G115" t="str">
            <v>PANEL SUB-ASSY, WHEEL HOUSE, OUTER RH</v>
          </cell>
        </row>
        <row r="116">
          <cell r="D116" t="str">
            <v>65609BZ020</v>
          </cell>
          <cell r="F116" t="str">
            <v>TDV BODY</v>
          </cell>
          <cell r="G116" t="str">
            <v>PANEL SUB-ASSY, WHEEL HOUSE, OUTER LH</v>
          </cell>
        </row>
        <row r="118">
          <cell r="D118" t="str">
            <v>67001BZ130</v>
          </cell>
          <cell r="E118">
            <v>6710</v>
          </cell>
          <cell r="F118" t="str">
            <v>TDV BODY</v>
          </cell>
          <cell r="G118" t="str">
            <v>PANEL SUB-ASSY, FR DOOR, RH</v>
          </cell>
        </row>
        <row r="119">
          <cell r="D119" t="str">
            <v>67002BZ120</v>
          </cell>
          <cell r="E119">
            <v>6710</v>
          </cell>
          <cell r="F119" t="str">
            <v>TDV BODY</v>
          </cell>
          <cell r="G119" t="str">
            <v>PANEL SUB-ASSY, FR DOOR, LH</v>
          </cell>
        </row>
        <row r="121">
          <cell r="D121" t="str">
            <v>67003BZ150</v>
          </cell>
          <cell r="E121">
            <v>6710</v>
          </cell>
          <cell r="F121" t="str">
            <v>TDV BODY</v>
          </cell>
          <cell r="G121" t="str">
            <v>PANEL SUB-ASSY, RR DOOR, RH</v>
          </cell>
        </row>
        <row r="122">
          <cell r="D122" t="str">
            <v>67004BZ140</v>
          </cell>
          <cell r="E122">
            <v>6710</v>
          </cell>
          <cell r="F122" t="str">
            <v>TDV BODY</v>
          </cell>
          <cell r="G122" t="str">
            <v>PANEL SUB-ASSY, RR DOOR, LH</v>
          </cell>
        </row>
        <row r="124">
          <cell r="D124" t="str">
            <v>67005BZ210</v>
          </cell>
          <cell r="E124">
            <v>6700</v>
          </cell>
          <cell r="F124" t="str">
            <v>TDV BODY</v>
          </cell>
          <cell r="G124" t="str">
            <v>PANEL SUB-ASSY, BACK DOOR</v>
          </cell>
        </row>
        <row r="125">
          <cell r="D125" t="str">
            <v>67005BZ230</v>
          </cell>
          <cell r="E125">
            <v>6700</v>
          </cell>
          <cell r="F125" t="str">
            <v>TDV BODY</v>
          </cell>
          <cell r="G125" t="str">
            <v>PANEL SUB-ASSY, BACK DOOR</v>
          </cell>
        </row>
        <row r="126">
          <cell r="D126" t="str">
            <v>67005BZ250</v>
          </cell>
          <cell r="E126">
            <v>6700</v>
          </cell>
          <cell r="F126" t="str">
            <v>TDV BODY</v>
          </cell>
          <cell r="G126" t="str">
            <v>PANEL SUB-ASSY, BACK DOOR</v>
          </cell>
        </row>
        <row r="127">
          <cell r="D127" t="str">
            <v>53301BZ130</v>
          </cell>
          <cell r="E127">
            <v>5330</v>
          </cell>
          <cell r="F127" t="str">
            <v>TDV BODY</v>
          </cell>
          <cell r="G127" t="str">
            <v>HOOD SUB-ASSY</v>
          </cell>
        </row>
        <row r="129">
          <cell r="D129" t="str">
            <v>53078BZ040</v>
          </cell>
          <cell r="E129">
            <v>5800</v>
          </cell>
          <cell r="F129" t="str">
            <v>TDVSSP</v>
          </cell>
          <cell r="G129" t="str">
            <v>EXTENSION SUB-ASSY, FR FENDER APRON, LH</v>
          </cell>
        </row>
        <row r="130">
          <cell r="D130" t="str">
            <v>53211BZ060</v>
          </cell>
          <cell r="E130">
            <v>5800</v>
          </cell>
          <cell r="F130" t="str">
            <v>TDVSSP</v>
          </cell>
          <cell r="G130" t="str">
            <v>SUPPORT, RADIATOR, RH</v>
          </cell>
        </row>
        <row r="131">
          <cell r="D131" t="str">
            <v>53211BZ060</v>
          </cell>
          <cell r="E131">
            <v>5800</v>
          </cell>
          <cell r="F131" t="str">
            <v>TDVSSP</v>
          </cell>
          <cell r="G131" t="str">
            <v>SUPPORT, RADIATOR, RH</v>
          </cell>
        </row>
        <row r="132">
          <cell r="D132" t="str">
            <v>53212BZ080</v>
          </cell>
          <cell r="E132">
            <v>5800</v>
          </cell>
          <cell r="F132" t="str">
            <v>TDVSSP</v>
          </cell>
          <cell r="G132" t="str">
            <v>SUPPORT, RADIATOR, LH</v>
          </cell>
        </row>
        <row r="133">
          <cell r="D133" t="str">
            <v>53212BZ080</v>
          </cell>
          <cell r="E133">
            <v>5800</v>
          </cell>
          <cell r="F133" t="str">
            <v>TDVSSP</v>
          </cell>
          <cell r="G133" t="str">
            <v>SUPPORT, RADIATOR, LH</v>
          </cell>
        </row>
        <row r="134">
          <cell r="D134" t="str">
            <v>53273BZ020</v>
          </cell>
          <cell r="E134">
            <v>5800</v>
          </cell>
          <cell r="F134" t="str">
            <v>TDVSSP</v>
          </cell>
          <cell r="G134" t="str">
            <v>REINFORCEMENT, RADIATOR SUPPORT, RH</v>
          </cell>
        </row>
        <row r="135">
          <cell r="D135" t="str">
            <v>53274BZ030</v>
          </cell>
          <cell r="E135">
            <v>5800</v>
          </cell>
          <cell r="F135" t="str">
            <v>TDVSSP</v>
          </cell>
          <cell r="G135" t="str">
            <v>REINFORCEMENT, RADIATOR SUPPORT, LH</v>
          </cell>
        </row>
        <row r="136">
          <cell r="D136" t="str">
            <v>57119BZ020</v>
          </cell>
          <cell r="E136">
            <v>5800</v>
          </cell>
          <cell r="F136" t="str">
            <v>TDVSSP</v>
          </cell>
          <cell r="G136" t="str">
            <v>PLATE, FR SIDE MEMBER, FR RH</v>
          </cell>
        </row>
        <row r="137">
          <cell r="D137" t="str">
            <v>57129BZ020</v>
          </cell>
          <cell r="E137">
            <v>5800</v>
          </cell>
          <cell r="F137" t="str">
            <v>TDVSSP</v>
          </cell>
          <cell r="G137" t="str">
            <v>PLATE, FR SIDE MEMBER, FR LH</v>
          </cell>
        </row>
        <row r="138">
          <cell r="D138" t="str">
            <v>57455BZ010</v>
          </cell>
          <cell r="E138">
            <v>5810</v>
          </cell>
          <cell r="F138" t="str">
            <v>TDVSSP</v>
          </cell>
          <cell r="G138" t="str">
            <v>GUSSET, FR FLOOR CROSSMEMBER, RH</v>
          </cell>
        </row>
        <row r="139">
          <cell r="D139" t="str">
            <v>57465BZ010</v>
          </cell>
          <cell r="E139">
            <v>5810</v>
          </cell>
          <cell r="F139" t="str">
            <v>TDVSSP</v>
          </cell>
          <cell r="G139" t="str">
            <v>BRACKET, FR SEAT, INSIDE</v>
          </cell>
        </row>
        <row r="140">
          <cell r="D140" t="str">
            <v>58181BZ010</v>
          </cell>
          <cell r="E140">
            <v>5810</v>
          </cell>
          <cell r="F140" t="str">
            <v>TDVSSP</v>
          </cell>
          <cell r="G140" t="str">
            <v>RETAINER, SEAT RAIL, FR RH</v>
          </cell>
        </row>
        <row r="141">
          <cell r="D141" t="str">
            <v>58182BZ010</v>
          </cell>
          <cell r="E141">
            <v>5810</v>
          </cell>
          <cell r="F141" t="str">
            <v>TDVSSP</v>
          </cell>
          <cell r="G141" t="str">
            <v>RETAINER, SEAT RAIL, FR LH</v>
          </cell>
        </row>
        <row r="142">
          <cell r="D142" t="str">
            <v>58396BZ010</v>
          </cell>
          <cell r="E142">
            <v>5810</v>
          </cell>
          <cell r="F142" t="str">
            <v>TDVSSP</v>
          </cell>
          <cell r="G142" t="str">
            <v>BRACKET, WIRE HARNESS CLAMP</v>
          </cell>
        </row>
        <row r="143">
          <cell r="D143" t="str">
            <v>57029BZ020</v>
          </cell>
          <cell r="E143">
            <v>5831</v>
          </cell>
          <cell r="F143" t="str">
            <v>TDVSSP</v>
          </cell>
          <cell r="G143" t="str">
            <v>BLOCK SUB-ASSY, FR CROSSMEMBER</v>
          </cell>
        </row>
        <row r="144">
          <cell r="D144" t="str">
            <v>61613BZ050</v>
          </cell>
          <cell r="E144">
            <v>5831</v>
          </cell>
          <cell r="F144" t="str">
            <v>TDVSSP</v>
          </cell>
          <cell r="G144" t="str">
            <v>PANEL, QUARTER, INNER FR RH</v>
          </cell>
        </row>
        <row r="145">
          <cell r="D145" t="str">
            <v>61614BZ050</v>
          </cell>
          <cell r="E145">
            <v>5831</v>
          </cell>
          <cell r="F145" t="str">
            <v>TDVSSP</v>
          </cell>
          <cell r="G145" t="str">
            <v>PANEL, QUARTER, INNER FR LH</v>
          </cell>
        </row>
        <row r="146">
          <cell r="D146" t="str">
            <v>75121BZ010</v>
          </cell>
          <cell r="E146">
            <v>5831</v>
          </cell>
          <cell r="F146" t="str">
            <v>TDVSSP</v>
          </cell>
          <cell r="G146" t="str">
            <v>BRACKET, RR LICENSE PLATE</v>
          </cell>
        </row>
        <row r="147">
          <cell r="D147" t="str">
            <v>52185BZ020</v>
          </cell>
          <cell r="E147">
            <v>6101</v>
          </cell>
          <cell r="F147" t="str">
            <v>TDVSSP</v>
          </cell>
          <cell r="G147" t="str">
            <v>BRACKET, RR BUMPER SIDE MOUNTING</v>
          </cell>
        </row>
        <row r="148">
          <cell r="D148" t="str">
            <v>9004A10018</v>
          </cell>
          <cell r="E148">
            <v>8830</v>
          </cell>
          <cell r="F148" t="str">
            <v>TDVSSP</v>
          </cell>
          <cell r="G148" t="str">
            <v>BOLT, HEXAGON</v>
          </cell>
        </row>
        <row r="149">
          <cell r="D149" t="str">
            <v>9004A10019</v>
          </cell>
          <cell r="E149">
            <v>8830</v>
          </cell>
          <cell r="F149" t="str">
            <v>TDVSSP</v>
          </cell>
          <cell r="G149" t="str">
            <v>BOLT, HEXAGON</v>
          </cell>
        </row>
        <row r="150">
          <cell r="D150" t="str">
            <v>9004A10020</v>
          </cell>
          <cell r="E150">
            <v>8830</v>
          </cell>
          <cell r="F150" t="str">
            <v>TDVSSP</v>
          </cell>
          <cell r="G150" t="str">
            <v>BOLT, HEXAGON</v>
          </cell>
        </row>
        <row r="151">
          <cell r="D151" t="str">
            <v>9004A15022</v>
          </cell>
          <cell r="E151">
            <v>8830</v>
          </cell>
          <cell r="F151" t="str">
            <v>TDVSSP</v>
          </cell>
          <cell r="G151" t="str">
            <v>SCREW, CROSSRECESS ROUND</v>
          </cell>
        </row>
        <row r="152">
          <cell r="D152" t="str">
            <v>9004A20014</v>
          </cell>
          <cell r="E152">
            <v>8830</v>
          </cell>
          <cell r="F152" t="str">
            <v>TDVSSP</v>
          </cell>
          <cell r="G152" t="str">
            <v>WASHER, SPRING</v>
          </cell>
        </row>
        <row r="153">
          <cell r="D153" t="str">
            <v>9004A20023</v>
          </cell>
          <cell r="E153">
            <v>8830</v>
          </cell>
          <cell r="F153" t="str">
            <v>TDVSSP</v>
          </cell>
          <cell r="G153" t="str">
            <v>WASHER, PLATE</v>
          </cell>
        </row>
        <row r="154">
          <cell r="D154" t="str">
            <v>47021BZ040</v>
          </cell>
          <cell r="F154" t="str">
            <v>TDVSSP</v>
          </cell>
          <cell r="G154" t="str">
            <v>PISTON SUB-ASSY, MASTER CYLINDER, NO.1</v>
          </cell>
        </row>
        <row r="155">
          <cell r="D155" t="str">
            <v>53205BZ060</v>
          </cell>
          <cell r="F155" t="str">
            <v>TDVSSP</v>
          </cell>
          <cell r="G155" t="str">
            <v>SUPPORT SUB-ASSY, RADIATOR, UPR CTR</v>
          </cell>
        </row>
        <row r="156">
          <cell r="D156" t="str">
            <v>53268BZ040</v>
          </cell>
          <cell r="F156" t="str">
            <v>TDVSSP</v>
          </cell>
          <cell r="G156" t="str">
            <v>REINFORCEMENT, RADIATOR MOUNTING, RH</v>
          </cell>
        </row>
        <row r="157">
          <cell r="D157" t="str">
            <v>58383BZ010</v>
          </cell>
          <cell r="F157" t="str">
            <v>TDVSSP</v>
          </cell>
          <cell r="G157" t="str">
            <v>REINFORCEMENT, BODY LWR BACK PNL, INNER</v>
          </cell>
        </row>
        <row r="158">
          <cell r="D158" t="str">
            <v>58388BZ010</v>
          </cell>
          <cell r="F158" t="str">
            <v>TDVSSP</v>
          </cell>
          <cell r="G158" t="str">
            <v>CHANNEL, BACK DOOR WEATHERSTRIP</v>
          </cell>
        </row>
        <row r="159">
          <cell r="D159" t="str">
            <v>63515BZ010</v>
          </cell>
          <cell r="F159" t="str">
            <v>TDVSSP</v>
          </cell>
          <cell r="G159" t="str">
            <v>BRACKET, WIRE CONNECTOR</v>
          </cell>
        </row>
        <row r="160">
          <cell r="D160" t="str">
            <v>65418BZ010</v>
          </cell>
          <cell r="F160" t="str">
            <v>TDVSSP</v>
          </cell>
          <cell r="G160" t="str">
            <v>REINFORCEMENT, GUARD FRAME</v>
          </cell>
        </row>
        <row r="161">
          <cell r="D161" t="str">
            <v>71011BZ070</v>
          </cell>
          <cell r="F161" t="str">
            <v>TDVSSP</v>
          </cell>
          <cell r="G161" t="str">
            <v>FRAME SUB-ASSY, FR SEAT CUSHION, RH</v>
          </cell>
        </row>
        <row r="162">
          <cell r="D162" t="str">
            <v>71012BZ050</v>
          </cell>
          <cell r="F162" t="str">
            <v>TDVSSP</v>
          </cell>
          <cell r="G162" t="str">
            <v>FRAME SUB-ASSY, FR SEAT CUSHION, LH</v>
          </cell>
        </row>
        <row r="163">
          <cell r="D163" t="str">
            <v>67075BZ030</v>
          </cell>
          <cell r="F163" t="str">
            <v>TDVSSP</v>
          </cell>
          <cell r="G163" t="str">
            <v>PAD SUB-ASSY, FR DOOR TRIM, RH</v>
          </cell>
        </row>
        <row r="164">
          <cell r="D164" t="str">
            <v>67075BZ040</v>
          </cell>
          <cell r="F164" t="str">
            <v>TDVSSP</v>
          </cell>
          <cell r="G164" t="str">
            <v>PAD SUB-ASSY, FR DOOR TRIM, RH</v>
          </cell>
        </row>
        <row r="165">
          <cell r="D165" t="str">
            <v>67075BZ050</v>
          </cell>
          <cell r="F165" t="str">
            <v>TDVSSP</v>
          </cell>
          <cell r="G165" t="str">
            <v>PAD SUB-ASSY, FR DOOR TRIM, RH</v>
          </cell>
        </row>
        <row r="166">
          <cell r="D166" t="str">
            <v>67611BZ010</v>
          </cell>
          <cell r="F166" t="str">
            <v>TDVSSP</v>
          </cell>
          <cell r="G166" t="str">
            <v>BOARD, FR DOOR TRIM, RH</v>
          </cell>
        </row>
        <row r="167">
          <cell r="D167" t="str">
            <v>67612BZ010</v>
          </cell>
          <cell r="F167" t="str">
            <v>TDVSSP</v>
          </cell>
          <cell r="G167" t="str">
            <v>BOARD, FR DOOR TRIM, LH</v>
          </cell>
        </row>
        <row r="168">
          <cell r="D168" t="str">
            <v>67777BZ060</v>
          </cell>
          <cell r="F168" t="str">
            <v>TDVSSP</v>
          </cell>
          <cell r="G168" t="str">
            <v>POCKET, FR DOOR TRIM</v>
          </cell>
        </row>
        <row r="169">
          <cell r="D169" t="str">
            <v>67778BZ040</v>
          </cell>
          <cell r="F169" t="str">
            <v>TDVSSP</v>
          </cell>
          <cell r="G169" t="str">
            <v>POCKET, FR DOOR TRIM, LH</v>
          </cell>
        </row>
        <row r="170">
          <cell r="D170" t="str">
            <v>68171BZ070</v>
          </cell>
          <cell r="F170" t="str">
            <v>TDVSSP</v>
          </cell>
          <cell r="G170" t="str">
            <v>WEATHERSTRIP, FR DOOR GLASS, INNER RH</v>
          </cell>
        </row>
        <row r="171">
          <cell r="D171" t="str">
            <v>68172BZ060</v>
          </cell>
          <cell r="F171" t="str">
            <v>TDVSSP</v>
          </cell>
          <cell r="G171" t="str">
            <v>WEATHERSTRIP, FR DOOR GLASS, INNER LH</v>
          </cell>
        </row>
        <row r="172">
          <cell r="D172" t="str">
            <v>71630BZ060</v>
          </cell>
          <cell r="F172" t="str">
            <v>TDVSSP</v>
          </cell>
          <cell r="G172" t="str">
            <v>SPRING ASSY, FR SEAT BACK, RH</v>
          </cell>
        </row>
        <row r="173">
          <cell r="D173" t="str">
            <v>71640BZ060</v>
          </cell>
          <cell r="F173" t="str">
            <v>TDVSSP</v>
          </cell>
          <cell r="G173" t="str">
            <v>SPRING ASSY, FR SEAT BACK, LH</v>
          </cell>
        </row>
        <row r="174">
          <cell r="D174" t="str">
            <v>71811BZ100</v>
          </cell>
          <cell r="F174" t="str">
            <v>TDVSSP</v>
          </cell>
          <cell r="G174" t="str">
            <v>SHIELD, FR SEAT CUSHION, RH</v>
          </cell>
        </row>
        <row r="175">
          <cell r="D175" t="str">
            <v>71812BZ050</v>
          </cell>
          <cell r="F175" t="str">
            <v>TDVSSP</v>
          </cell>
          <cell r="G175" t="str">
            <v>SHIELD, FR SEAT CUSHION, LH</v>
          </cell>
        </row>
        <row r="176">
          <cell r="D176" t="str">
            <v>71861BZ060</v>
          </cell>
          <cell r="F176" t="str">
            <v>TDVSSP</v>
          </cell>
          <cell r="G176" t="str">
            <v>SHIELD, FR SEAT CUSHION, INNER RH</v>
          </cell>
        </row>
        <row r="177">
          <cell r="D177" t="str">
            <v>71862BZ020</v>
          </cell>
          <cell r="F177" t="str">
            <v>TDVSSP</v>
          </cell>
          <cell r="G177" t="str">
            <v>SHIELD, FR SEAT CUSHION, INNER LH</v>
          </cell>
        </row>
        <row r="178">
          <cell r="D178" t="str">
            <v>71911BZ010</v>
          </cell>
          <cell r="F178" t="str">
            <v>TDVSSP</v>
          </cell>
          <cell r="G178" t="str">
            <v>STAY, FR SEAT HEADREST</v>
          </cell>
        </row>
        <row r="179">
          <cell r="D179" t="str">
            <v>71930BZ010</v>
          </cell>
          <cell r="F179" t="str">
            <v>TDVSSP</v>
          </cell>
          <cell r="G179" t="str">
            <v>SUPPORT ASSY, FR SEAT HEADREST</v>
          </cell>
        </row>
        <row r="180">
          <cell r="D180" t="str">
            <v>71931BZ020</v>
          </cell>
          <cell r="F180" t="str">
            <v>TDVSSP</v>
          </cell>
          <cell r="G180" t="str">
            <v>SUPPORT, FR SEAT HEADREST, RH</v>
          </cell>
        </row>
        <row r="181">
          <cell r="D181" t="str">
            <v>72110BZ080</v>
          </cell>
          <cell r="F181" t="str">
            <v>TDVSSP</v>
          </cell>
          <cell r="G181" t="str">
            <v>TRACK ASSY, FR SEAT, OUTER RH</v>
          </cell>
        </row>
        <row r="182">
          <cell r="D182" t="str">
            <v>72120BZ060</v>
          </cell>
          <cell r="F182" t="str">
            <v>TDVSSP</v>
          </cell>
          <cell r="G182" t="str">
            <v>TRACK ASSY, FR SEAT, OUTER LH</v>
          </cell>
        </row>
        <row r="183">
          <cell r="D183" t="str">
            <v>72130BZ080</v>
          </cell>
          <cell r="F183" t="str">
            <v>TDVSSP</v>
          </cell>
          <cell r="G183" t="str">
            <v>TRACK ASSY, FR SEAT, INNER RH</v>
          </cell>
        </row>
        <row r="184">
          <cell r="D184" t="str">
            <v>72140BZ060</v>
          </cell>
          <cell r="F184" t="str">
            <v>TDVSSP</v>
          </cell>
          <cell r="G184" t="str">
            <v>TRACK ASSY, FR SEAT, INNER LH</v>
          </cell>
        </row>
        <row r="185">
          <cell r="D185" t="str">
            <v>72525BZ040</v>
          </cell>
          <cell r="F185" t="str">
            <v>TDVSSP</v>
          </cell>
          <cell r="G185" t="str">
            <v>HANDLE, RECLINING ADJUSTER RELEASE, RH</v>
          </cell>
        </row>
        <row r="186">
          <cell r="D186" t="str">
            <v>72526BZ040</v>
          </cell>
          <cell r="F186" t="str">
            <v>TDVSSP</v>
          </cell>
          <cell r="G186" t="str">
            <v>HANDLE, RECLINING ADJUSTER RELEASE, LH</v>
          </cell>
        </row>
        <row r="187">
          <cell r="D187" t="str">
            <v>72991BZ060</v>
          </cell>
          <cell r="F187" t="str">
            <v>TDVSSP</v>
          </cell>
          <cell r="G187" t="str">
            <v>COVER, FR SEAT CUSHION, RH</v>
          </cell>
        </row>
        <row r="188">
          <cell r="D188" t="str">
            <v>72992BZ030</v>
          </cell>
          <cell r="F188" t="str">
            <v>TDVSSP</v>
          </cell>
          <cell r="G188" t="str">
            <v>COVER, FR SEAT CUSHION, LH</v>
          </cell>
        </row>
        <row r="189">
          <cell r="D189" t="str">
            <v>74301BZ010</v>
          </cell>
          <cell r="F189" t="str">
            <v>TDVSSP</v>
          </cell>
          <cell r="G189" t="str">
            <v>BRACKET SUB-ASSY, VISOR W/ARM, RH</v>
          </cell>
        </row>
        <row r="190">
          <cell r="D190" t="str">
            <v>74302BZ010</v>
          </cell>
          <cell r="F190" t="str">
            <v>TDVSSP</v>
          </cell>
          <cell r="G190" t="str">
            <v>BRACKET SUB-ASSY, VISOR W/ARM, LH</v>
          </cell>
        </row>
        <row r="191">
          <cell r="D191" t="str">
            <v>87241BZ090</v>
          </cell>
          <cell r="F191" t="str">
            <v>TDVSSP</v>
          </cell>
          <cell r="G191" t="str">
            <v>BRACKET, CLAMP SET</v>
          </cell>
        </row>
        <row r="193">
          <cell r="D193" t="str">
            <v>53028BZ060</v>
          </cell>
          <cell r="F193" t="str">
            <v>TDV艤装</v>
          </cell>
          <cell r="G193" t="str">
            <v>SUPPORT SUB-ASSY, RADIATOR, LWR FR</v>
          </cell>
        </row>
        <row r="195">
          <cell r="D195" t="str">
            <v>52119BZ360</v>
          </cell>
          <cell r="F195" t="str">
            <v>TDV艤装</v>
          </cell>
          <cell r="G195" t="str">
            <v>COVER, FR BUMPER</v>
          </cell>
        </row>
        <row r="197">
          <cell r="D197" t="str">
            <v>55086BZ080</v>
          </cell>
          <cell r="F197" t="str">
            <v>TDV艤装</v>
          </cell>
          <cell r="G197" t="str">
            <v>DUCT SUB-ASSY, HEATER TO REGISTER, CTR</v>
          </cell>
        </row>
        <row r="198">
          <cell r="D198" t="str">
            <v>16360BZ110</v>
          </cell>
          <cell r="F198" t="str">
            <v>TDV艤装</v>
          </cell>
          <cell r="G198" t="str">
            <v>FAN ASSY, W/MOTOR</v>
          </cell>
        </row>
        <row r="199">
          <cell r="D199" t="str">
            <v>16360BZ130</v>
          </cell>
          <cell r="F199" t="str">
            <v>TDV艤装</v>
          </cell>
          <cell r="G199" t="str">
            <v>FAN ASSY, W/MOTOR</v>
          </cell>
        </row>
        <row r="200">
          <cell r="D200" t="str">
            <v>45102BZ010</v>
          </cell>
          <cell r="F200" t="str">
            <v>TDV艤装</v>
          </cell>
          <cell r="G200" t="str">
            <v>WHEEL SUB-ASSY, STEERING</v>
          </cell>
        </row>
        <row r="201">
          <cell r="D201" t="str">
            <v>53866BZ020</v>
          </cell>
          <cell r="F201" t="str">
            <v>TDV艤装</v>
          </cell>
          <cell r="G201" t="str">
            <v>PLATE, FR FENDER EXTENSION, LH</v>
          </cell>
        </row>
        <row r="202">
          <cell r="D202" t="str">
            <v>55781BZ060</v>
          </cell>
          <cell r="F202" t="str">
            <v>TDV艤装</v>
          </cell>
          <cell r="G202" t="str">
            <v>LOUVER, COWL TOP VENTILATOR, RH</v>
          </cell>
        </row>
        <row r="203">
          <cell r="D203" t="str">
            <v>55782BZ060</v>
          </cell>
          <cell r="F203" t="str">
            <v>TDV艤装</v>
          </cell>
          <cell r="G203" t="str">
            <v>LOUVER, COWL TOP VENTILATOR, LH</v>
          </cell>
        </row>
        <row r="204">
          <cell r="D204" t="str">
            <v>33550BZ010</v>
          </cell>
          <cell r="F204" t="str">
            <v>TDV艤装</v>
          </cell>
          <cell r="G204" t="str">
            <v>FLOOR SHIFT ASSY, TRANSMISSION</v>
          </cell>
        </row>
        <row r="205">
          <cell r="D205" t="str">
            <v>45130BZ010</v>
          </cell>
          <cell r="F205" t="str">
            <v>TDV艤装</v>
          </cell>
          <cell r="G205" t="str">
            <v>PAD ASSY, STEERING WHEEL</v>
          </cell>
        </row>
        <row r="207">
          <cell r="D207" t="str">
            <v>58811B4030</v>
          </cell>
          <cell r="F207" t="str">
            <v>TDV艤装</v>
          </cell>
          <cell r="G207" t="str">
            <v>BOX, CONSOLE, FR</v>
          </cell>
        </row>
        <row r="208">
          <cell r="D208" t="str">
            <v>76085BZ040</v>
          </cell>
          <cell r="F208" t="str">
            <v>TDV艤装</v>
          </cell>
          <cell r="G208" t="str">
            <v>SPOILER SUB-ASSY, RR</v>
          </cell>
        </row>
        <row r="209">
          <cell r="D209" t="str">
            <v>53111BZ130</v>
          </cell>
          <cell r="F209" t="str">
            <v>TDV艤装</v>
          </cell>
          <cell r="G209" t="str">
            <v>GRILLE, RADIATOR</v>
          </cell>
        </row>
        <row r="210">
          <cell r="D210" t="str">
            <v>53111BZ170</v>
          </cell>
          <cell r="F210" t="str">
            <v>TDV艤装</v>
          </cell>
          <cell r="G210" t="str">
            <v>GRILLE, RADIATOR</v>
          </cell>
        </row>
        <row r="211">
          <cell r="D211" t="str">
            <v>55950BZ050</v>
          </cell>
          <cell r="F211" t="str">
            <v>TDV艤装</v>
          </cell>
          <cell r="G211" t="str">
            <v>NOZZLE ASSY, DEFROSTER</v>
          </cell>
        </row>
        <row r="212">
          <cell r="D212" t="str">
            <v>58911BZ040</v>
          </cell>
          <cell r="F212" t="str">
            <v>TDV艤装</v>
          </cell>
          <cell r="G212" t="str">
            <v>BOX, CONSOLE, RR</v>
          </cell>
        </row>
        <row r="213">
          <cell r="D213" t="str">
            <v>62313BZ050</v>
          </cell>
          <cell r="F213" t="str">
            <v>TDV艤装</v>
          </cell>
          <cell r="G213" t="str">
            <v>TRIM, FR DOOR OPENING, RH</v>
          </cell>
        </row>
        <row r="214">
          <cell r="D214" t="str">
            <v>62314BZ020</v>
          </cell>
          <cell r="F214" t="str">
            <v>TDV艤装</v>
          </cell>
          <cell r="G214" t="str">
            <v>TRIM, FR DOOR OPENING, LH</v>
          </cell>
        </row>
        <row r="215">
          <cell r="D215" t="str">
            <v>67913BZ040</v>
          </cell>
          <cell r="F215" t="str">
            <v>TDV艤装</v>
          </cell>
          <cell r="G215" t="str">
            <v>PLATE, FR DOOR SCUFF, RH</v>
          </cell>
        </row>
        <row r="216">
          <cell r="D216" t="str">
            <v>67914BZ040</v>
          </cell>
          <cell r="F216" t="str">
            <v>TDV艤装</v>
          </cell>
          <cell r="G216" t="str">
            <v>PLATE, FR DOOR SCUFF, LH</v>
          </cell>
        </row>
        <row r="217">
          <cell r="D217" t="str">
            <v>68161BZ050</v>
          </cell>
          <cell r="F217" t="str">
            <v>TDV艤装</v>
          </cell>
          <cell r="G217" t="str">
            <v>WEATHERSTRIP, FR DOOR GLASS, OUTER RH</v>
          </cell>
        </row>
        <row r="218">
          <cell r="D218" t="str">
            <v>68162BZ040</v>
          </cell>
          <cell r="F218" t="str">
            <v>TDV艤装</v>
          </cell>
          <cell r="G218" t="str">
            <v>WEATHERSTRIP, FR DOOR GLASS, OUTER LH</v>
          </cell>
        </row>
        <row r="219">
          <cell r="D219" t="str">
            <v>74102BZ060</v>
          </cell>
          <cell r="F219" t="str">
            <v>TDV艤装</v>
          </cell>
          <cell r="G219" t="str">
            <v>BOX SUB-ASSY, FR ASH RECEPTACLE</v>
          </cell>
        </row>
        <row r="220">
          <cell r="D220" t="str">
            <v>741090B010</v>
          </cell>
          <cell r="F220" t="str">
            <v>TDV艤装</v>
          </cell>
          <cell r="G220" t="str">
            <v>BOX SUB-ASSY, RR ASH RECEPTACLE</v>
          </cell>
        </row>
        <row r="221">
          <cell r="D221" t="str">
            <v>74647BZ010</v>
          </cell>
          <cell r="F221" t="str">
            <v>TDV艤装</v>
          </cell>
          <cell r="G221" t="str">
            <v>BASE, DOOR ASSIST GRIP, RH</v>
          </cell>
        </row>
        <row r="222">
          <cell r="D222" t="str">
            <v>74648BZ010</v>
          </cell>
          <cell r="F222" t="str">
            <v>TDV艤装</v>
          </cell>
          <cell r="G222" t="str">
            <v>BASE, DOOR ASSIST GRIP, LH</v>
          </cell>
        </row>
        <row r="224">
          <cell r="D224" t="str">
            <v>62211BZ070</v>
          </cell>
          <cell r="F224" t="str">
            <v>TDV艤装</v>
          </cell>
          <cell r="G224" t="str">
            <v>GARNISH, FR PILLAR, RH</v>
          </cell>
        </row>
        <row r="225">
          <cell r="D225" t="str">
            <v>62212BZ060</v>
          </cell>
          <cell r="F225" t="str">
            <v>TDV艤装</v>
          </cell>
          <cell r="G225" t="str">
            <v>GARNISH, FR PILLAR, LH</v>
          </cell>
        </row>
        <row r="226">
          <cell r="D226" t="str">
            <v>51405BZ020</v>
          </cell>
          <cell r="F226" t="str">
            <v>TDV艤装</v>
          </cell>
          <cell r="G226" t="str">
            <v>COVER SUB-ASSY, ENGINE UNDER, NO.1</v>
          </cell>
        </row>
        <row r="227">
          <cell r="D227" t="str">
            <v>55641BZ080</v>
          </cell>
          <cell r="F227" t="str">
            <v>TDV艤装</v>
          </cell>
          <cell r="G227" t="str">
            <v>COVER, INSTRUMENT PANEL UNDER, NO.1</v>
          </cell>
        </row>
        <row r="228">
          <cell r="D228" t="str">
            <v>62413BZ060</v>
          </cell>
          <cell r="F228" t="str">
            <v>TDV艤装</v>
          </cell>
          <cell r="G228" t="str">
            <v>GARNISH, CTR PILLAR, LWR RH</v>
          </cell>
        </row>
        <row r="229">
          <cell r="D229" t="str">
            <v>62414BZ060</v>
          </cell>
          <cell r="F229" t="str">
            <v>TDV艤装</v>
          </cell>
          <cell r="G229" t="str">
            <v>GARNISH, CTR PILLAR, LWR LH</v>
          </cell>
        </row>
        <row r="230">
          <cell r="D230" t="str">
            <v>17881BZ110</v>
          </cell>
          <cell r="F230" t="str">
            <v>TDV艤装</v>
          </cell>
          <cell r="G230" t="str">
            <v>HOSE, AIR CLEANER</v>
          </cell>
        </row>
        <row r="231">
          <cell r="D231" t="str">
            <v>52128BZ030</v>
          </cell>
          <cell r="F231" t="str">
            <v>TDV艤装</v>
          </cell>
          <cell r="G231" t="str">
            <v>COVER, FR BUMPER HOLE, LH</v>
          </cell>
        </row>
        <row r="232">
          <cell r="D232" t="str">
            <v>55106BZ090</v>
          </cell>
          <cell r="F232" t="str">
            <v>TDV艤装</v>
          </cell>
          <cell r="G232" t="str">
            <v>SUPPORT SUB-ASSY, BRAKE PEDAL</v>
          </cell>
        </row>
        <row r="233">
          <cell r="D233" t="str">
            <v>55106BZ100</v>
          </cell>
          <cell r="F233" t="str">
            <v>TDV艤装</v>
          </cell>
          <cell r="G233" t="str">
            <v>SUPPORT SUB-ASSY, BRAKE PEDAL</v>
          </cell>
        </row>
        <row r="234">
          <cell r="D234" t="str">
            <v>55306BZ070</v>
          </cell>
          <cell r="F234" t="str">
            <v>TDV艤装</v>
          </cell>
          <cell r="G234" t="str">
            <v>BRACE SUB-ASSY, INSTRUMENT PANEL, NO.1</v>
          </cell>
        </row>
        <row r="235">
          <cell r="D235" t="str">
            <v>69030BZ030</v>
          </cell>
          <cell r="F235" t="str">
            <v>TDV艤装</v>
          </cell>
          <cell r="G235" t="str">
            <v>LOCK ASSY, FR DOOR W/MOTOR, RH</v>
          </cell>
        </row>
        <row r="236">
          <cell r="D236" t="str">
            <v>69040BZ050</v>
          </cell>
          <cell r="F236" t="str">
            <v>TDV艤装</v>
          </cell>
          <cell r="G236" t="str">
            <v>LOCK ASSY, FR DOOR W/MOTOR, LH</v>
          </cell>
        </row>
        <row r="237">
          <cell r="D237" t="str">
            <v>69350BZ060</v>
          </cell>
          <cell r="F237" t="str">
            <v>TDV艤装</v>
          </cell>
          <cell r="G237" t="str">
            <v>LOCK ASSY, BACK DOOR</v>
          </cell>
        </row>
        <row r="238">
          <cell r="D238" t="str">
            <v>85110BZ070</v>
          </cell>
          <cell r="F238" t="str">
            <v>TDV艤装</v>
          </cell>
          <cell r="G238" t="str">
            <v>MOTOR ASSY, FR WIPER</v>
          </cell>
        </row>
        <row r="239">
          <cell r="D239" t="str">
            <v>85150BZ070</v>
          </cell>
          <cell r="F239" t="str">
            <v>TDV艤装</v>
          </cell>
          <cell r="G239" t="str">
            <v>LINK ASSY, FR WIPER</v>
          </cell>
        </row>
        <row r="240">
          <cell r="D240" t="str">
            <v>85211BZ090</v>
          </cell>
          <cell r="F240" t="str">
            <v>TDV艤装</v>
          </cell>
          <cell r="G240" t="str">
            <v>ARM, FR WIPER, RH</v>
          </cell>
        </row>
        <row r="241">
          <cell r="D241" t="str">
            <v>85221BZ020</v>
          </cell>
          <cell r="F241" t="str">
            <v>TDV艤装</v>
          </cell>
          <cell r="G241" t="str">
            <v>ARM, FR WIPER, LH</v>
          </cell>
        </row>
        <row r="242">
          <cell r="D242" t="str">
            <v>87220BZ090</v>
          </cell>
          <cell r="F242" t="str">
            <v>TDV艤装</v>
          </cell>
          <cell r="G242" t="str">
            <v>DUCT ASSY, AIR</v>
          </cell>
        </row>
        <row r="243">
          <cell r="D243" t="str">
            <v>87220BZ100</v>
          </cell>
          <cell r="F243" t="str">
            <v>TDV艤装</v>
          </cell>
          <cell r="G243" t="str">
            <v>DUCT ASSY, AIR</v>
          </cell>
        </row>
        <row r="244">
          <cell r="D244" t="str">
            <v>87220BZ130</v>
          </cell>
          <cell r="F244" t="str">
            <v>TDV艤装</v>
          </cell>
          <cell r="G244" t="str">
            <v>DUCT ASSY, AIR</v>
          </cell>
        </row>
        <row r="245">
          <cell r="D245" t="str">
            <v>69211BZ060</v>
          </cell>
          <cell r="F245" t="str">
            <v>TDV艤装</v>
          </cell>
          <cell r="G245" t="str">
            <v>HANDLE, FR DOOR, OUTSIDE RH</v>
          </cell>
        </row>
        <row r="246">
          <cell r="D246" t="str">
            <v>69211BZ080</v>
          </cell>
          <cell r="F246" t="str">
            <v>TDV艤装</v>
          </cell>
          <cell r="G246" t="str">
            <v>HANDLE, FR DOOR, OUTSIDE RH</v>
          </cell>
        </row>
        <row r="247">
          <cell r="D247" t="str">
            <v>77030BZ030</v>
          </cell>
          <cell r="F247" t="str">
            <v>TDV艤装</v>
          </cell>
          <cell r="G247" t="str">
            <v>CABLE ASSY, FUEL LID LOCK CONTROL</v>
          </cell>
        </row>
        <row r="248">
          <cell r="D248" t="str">
            <v>78010BZ070</v>
          </cell>
          <cell r="F248" t="str">
            <v>TDV艤装</v>
          </cell>
          <cell r="G248" t="str">
            <v>PEDAL ASSY, ACCELERATOR</v>
          </cell>
        </row>
        <row r="249">
          <cell r="D249" t="str">
            <v>23811BZ030</v>
          </cell>
          <cell r="F249" t="str">
            <v>TDV艤装</v>
          </cell>
          <cell r="G249" t="str">
            <v>PIPE, FUEL, NO.1</v>
          </cell>
        </row>
        <row r="250">
          <cell r="D250" t="str">
            <v>44420BZ100</v>
          </cell>
          <cell r="F250" t="str">
            <v>TDV艤装</v>
          </cell>
          <cell r="G250" t="str">
            <v>TUBE ASSY, RETURN</v>
          </cell>
        </row>
        <row r="251">
          <cell r="D251" t="str">
            <v>44443BZ050</v>
          </cell>
          <cell r="F251" t="str">
            <v>TDV艤装</v>
          </cell>
          <cell r="G251" t="str">
            <v>BRACKET, PUMP</v>
          </cell>
        </row>
        <row r="252">
          <cell r="D252" t="str">
            <v>44591BZ050</v>
          </cell>
          <cell r="F252" t="str">
            <v>TDV艤装</v>
          </cell>
          <cell r="G252" t="str">
            <v>BRACKET, BRAKE ACTUATOR</v>
          </cell>
        </row>
        <row r="253">
          <cell r="D253" t="str">
            <v>48481BZ010</v>
          </cell>
          <cell r="F253" t="str">
            <v>TDV艤装</v>
          </cell>
          <cell r="G253" t="str">
            <v>SEAT, RR SPRING, UPR</v>
          </cell>
        </row>
        <row r="254">
          <cell r="D254" t="str">
            <v>53440BZ070</v>
          </cell>
          <cell r="F254" t="str">
            <v>TDV艤装</v>
          </cell>
          <cell r="G254" t="str">
            <v>SUPPORT ASSY, HOOD</v>
          </cell>
        </row>
        <row r="256">
          <cell r="D256" t="str">
            <v>64780BZ050</v>
          </cell>
          <cell r="F256" t="str">
            <v>TDV艤装</v>
          </cell>
          <cell r="G256" t="str">
            <v>PANEL ASSY, BACK DOOR TRIM</v>
          </cell>
        </row>
        <row r="257">
          <cell r="D257" t="str">
            <v>62111BZ090</v>
          </cell>
          <cell r="F257" t="str">
            <v>TDV艤装</v>
          </cell>
          <cell r="G257" t="str">
            <v>BOARD, COWL SIDE TRIM, RH</v>
          </cell>
        </row>
        <row r="258">
          <cell r="D258" t="str">
            <v>62112BZ090</v>
          </cell>
          <cell r="F258" t="str">
            <v>TDV艤装</v>
          </cell>
          <cell r="G258" t="str">
            <v>BOARD, COWL SIDE TRIM, LH</v>
          </cell>
        </row>
        <row r="259">
          <cell r="D259" t="str">
            <v>69810BZ080</v>
          </cell>
          <cell r="F259" t="str">
            <v>TDV艤装</v>
          </cell>
          <cell r="G259" t="str">
            <v>REGULATOR ASSY, FR DOOR POWER WINDOW, RH</v>
          </cell>
        </row>
        <row r="260">
          <cell r="D260" t="str">
            <v>69820BZ080</v>
          </cell>
          <cell r="F260" t="str">
            <v>TDV艤装</v>
          </cell>
          <cell r="G260" t="str">
            <v>REGULATOR ASSY, FR DOOR WINDOW, LH</v>
          </cell>
        </row>
        <row r="261">
          <cell r="D261" t="str">
            <v>16470BZ070</v>
          </cell>
          <cell r="F261" t="str">
            <v>TDV艤装</v>
          </cell>
          <cell r="G261" t="str">
            <v>RESERVE TANK ASSY, RADIATOR</v>
          </cell>
        </row>
        <row r="262">
          <cell r="D262" t="str">
            <v>53865BZ040</v>
          </cell>
          <cell r="F262" t="str">
            <v>TDV艤装</v>
          </cell>
          <cell r="G262" t="str">
            <v>PLATE, FR FENDER EXTENSION, RH</v>
          </cell>
        </row>
        <row r="263">
          <cell r="D263" t="str">
            <v>81481BZ020</v>
          </cell>
          <cell r="F263" t="str">
            <v>TDV艤装</v>
          </cell>
          <cell r="G263" t="str">
            <v>COVER, FOG LAMP, RH</v>
          </cell>
        </row>
        <row r="264">
          <cell r="D264" t="str">
            <v>81482BZ020</v>
          </cell>
          <cell r="F264" t="str">
            <v>TDV艤装</v>
          </cell>
          <cell r="G264" t="str">
            <v>COVER, FOG LAMP, LH</v>
          </cell>
        </row>
        <row r="265">
          <cell r="D265" t="str">
            <v>77305BZ010</v>
          </cell>
          <cell r="F265" t="str">
            <v>TDV塗装</v>
          </cell>
          <cell r="G265" t="str">
            <v>LID SUB-ASSY, FUEL FILLER OPENING</v>
          </cell>
        </row>
        <row r="266">
          <cell r="D266" t="str">
            <v>16264BZ060</v>
          </cell>
          <cell r="F266" t="str">
            <v>TDV艤装</v>
          </cell>
          <cell r="G266" t="str">
            <v>HOSE, WATER BY-PASS, NO.2</v>
          </cell>
        </row>
        <row r="267">
          <cell r="D267" t="str">
            <v>16322BZ070</v>
          </cell>
          <cell r="F267" t="str">
            <v>TDV艤装</v>
          </cell>
          <cell r="G267" t="str">
            <v>PIPE, WATER INLET</v>
          </cell>
        </row>
        <row r="268">
          <cell r="D268" t="str">
            <v>16572BZ120</v>
          </cell>
          <cell r="F268" t="str">
            <v>TDV艤装</v>
          </cell>
          <cell r="G268" t="str">
            <v>HOSE, RADIATOR, NO.2</v>
          </cell>
        </row>
        <row r="269">
          <cell r="D269" t="str">
            <v>44310BZ090</v>
          </cell>
          <cell r="F269" t="str">
            <v>TDV艤装</v>
          </cell>
          <cell r="G269" t="str">
            <v>PUMP ASSY, VANE</v>
          </cell>
        </row>
        <row r="270">
          <cell r="D270" t="str">
            <v>44411BZ110</v>
          </cell>
          <cell r="F270" t="str">
            <v>TDV艤装</v>
          </cell>
          <cell r="G270" t="str">
            <v>HOSE, PRESSURE FEED</v>
          </cell>
        </row>
        <row r="271">
          <cell r="D271" t="str">
            <v>46210BZ010</v>
          </cell>
          <cell r="F271" t="str">
            <v>TDV艤装</v>
          </cell>
          <cell r="G271" t="str">
            <v>LEVER ASSY, PARKING BRAKE</v>
          </cell>
        </row>
        <row r="272">
          <cell r="D272" t="str">
            <v>48157BZ010</v>
          </cell>
          <cell r="F272" t="str">
            <v>TDV艤装</v>
          </cell>
          <cell r="G272" t="str">
            <v>INSULATOR, FR COIL SPRING</v>
          </cell>
        </row>
        <row r="273">
          <cell r="D273" t="str">
            <v>48331BZ060</v>
          </cell>
          <cell r="F273" t="str">
            <v>TDV艤装</v>
          </cell>
          <cell r="G273" t="str">
            <v>BUMPER, FR SPRING</v>
          </cell>
        </row>
        <row r="274">
          <cell r="D274" t="str">
            <v>48710BZ060</v>
          </cell>
          <cell r="F274" t="str">
            <v>TDV艤装</v>
          </cell>
          <cell r="G274" t="str">
            <v>ARM ASSY, UPR CONTROL</v>
          </cell>
        </row>
        <row r="275">
          <cell r="D275" t="str">
            <v>48710BZ070</v>
          </cell>
          <cell r="F275" t="str">
            <v>TDV艤装</v>
          </cell>
          <cell r="G275" t="str">
            <v>ARM ASSY, UPR CONTROL</v>
          </cell>
        </row>
        <row r="276">
          <cell r="D276" t="str">
            <v>58192BZ050</v>
          </cell>
          <cell r="F276" t="str">
            <v>TDV艤装</v>
          </cell>
          <cell r="G276" t="str">
            <v>FOOTREST, FR FLOOR, LH</v>
          </cell>
        </row>
        <row r="277">
          <cell r="D277" t="str">
            <v>58995BZ010</v>
          </cell>
          <cell r="F277" t="str">
            <v>TDV艤装</v>
          </cell>
          <cell r="G277" t="str">
            <v>BRACKET, CONSOLE BOX MOUNTING, NO.1</v>
          </cell>
        </row>
        <row r="278">
          <cell r="D278" t="str">
            <v>62930BZ030</v>
          </cell>
          <cell r="F278" t="str">
            <v>TDV艤装</v>
          </cell>
          <cell r="G278" t="str">
            <v>DUCT ASSY, QUARTER VENT, RH</v>
          </cell>
        </row>
        <row r="279">
          <cell r="D279" t="str">
            <v>67405BZ010</v>
          </cell>
          <cell r="F279" t="str">
            <v>TDV艤装</v>
          </cell>
          <cell r="G279" t="str">
            <v>GUIDE SUB-ASSY, RR DOOR WINDOW, FR RH</v>
          </cell>
        </row>
        <row r="280">
          <cell r="D280" t="str">
            <v>67406BZ010</v>
          </cell>
          <cell r="F280" t="str">
            <v>TDV艤装</v>
          </cell>
          <cell r="G280" t="str">
            <v>GUIDE SUB-ASSY, RR DOOR WINDOW, FR LH</v>
          </cell>
        </row>
        <row r="281">
          <cell r="D281" t="str">
            <v>68143BZ020</v>
          </cell>
          <cell r="F281" t="str">
            <v>TDV艤装</v>
          </cell>
          <cell r="G281" t="str">
            <v>RUN, FR DOOR GLASS, NO.2</v>
          </cell>
        </row>
        <row r="282">
          <cell r="D282" t="str">
            <v>69203BZ020</v>
          </cell>
          <cell r="F282" t="str">
            <v>TDV艤装</v>
          </cell>
          <cell r="G282" t="str">
            <v>FRAME SUB-ASSY, RR DOOR OUTS HANDLE, RH</v>
          </cell>
        </row>
        <row r="283">
          <cell r="D283" t="str">
            <v>69204BZ020</v>
          </cell>
          <cell r="F283" t="str">
            <v>TDV艤装</v>
          </cell>
          <cell r="G283" t="str">
            <v>FRAME SUB-ASSY, RR DOOR OUTS HANDLE, LH</v>
          </cell>
        </row>
        <row r="284">
          <cell r="D284" t="str">
            <v>69205BZ030</v>
          </cell>
          <cell r="F284" t="str">
            <v>TDV艤装</v>
          </cell>
          <cell r="G284" t="str">
            <v>HANDLE SUB-ASSY, FR DOOR, INSIDE RH</v>
          </cell>
        </row>
        <row r="285">
          <cell r="D285" t="str">
            <v>69206BZ030</v>
          </cell>
          <cell r="F285" t="str">
            <v>TDV艤装</v>
          </cell>
          <cell r="G285" t="str">
            <v>HANDLE SUB-ASSY, FR DOOR, INSIDE LH</v>
          </cell>
        </row>
        <row r="286">
          <cell r="D286" t="str">
            <v>69710BZ030</v>
          </cell>
          <cell r="F286" t="str">
            <v>TDV艤装</v>
          </cell>
          <cell r="G286" t="str">
            <v>CABLE ASSY, FR DOOR LOCK REMOTE CONT, RH</v>
          </cell>
        </row>
        <row r="287">
          <cell r="D287" t="str">
            <v>69730BZ110</v>
          </cell>
          <cell r="F287" t="str">
            <v>TDV艤装</v>
          </cell>
          <cell r="G287" t="str">
            <v>CABLE ASSY, RR DOOR LOCK REMOTE CONTROL</v>
          </cell>
        </row>
        <row r="288">
          <cell r="D288" t="str">
            <v>69750BZ030</v>
          </cell>
          <cell r="F288" t="str">
            <v>TDV艤装</v>
          </cell>
          <cell r="G288" t="str">
            <v>CABLE ASSY, FR DOOR INSIDE LOCKING, RH</v>
          </cell>
        </row>
        <row r="289">
          <cell r="D289" t="str">
            <v>69760BZ030</v>
          </cell>
          <cell r="F289" t="str">
            <v>TDV艤装</v>
          </cell>
          <cell r="G289" t="str">
            <v>CABLE ASSY, FR DOOR INSIDE LOCKING, LH</v>
          </cell>
        </row>
        <row r="290">
          <cell r="D290" t="str">
            <v>69770BZ040</v>
          </cell>
          <cell r="F290" t="str">
            <v>TDV艤装</v>
          </cell>
          <cell r="G290" t="str">
            <v>CABLE ASSY, RR DOOR INSIDE LOCKING, RH</v>
          </cell>
        </row>
        <row r="291">
          <cell r="D291" t="str">
            <v>77291BZ020</v>
          </cell>
          <cell r="F291" t="str">
            <v>TDV艤装</v>
          </cell>
          <cell r="G291" t="str">
            <v>SHIELD, FUEL TANK INLET PIPE</v>
          </cell>
        </row>
        <row r="292">
          <cell r="D292" t="str">
            <v>77795BZ070</v>
          </cell>
          <cell r="F292" t="str">
            <v>TDV艤装</v>
          </cell>
          <cell r="G292" t="str">
            <v>HOSE, CHARCOAL CANISTER OUTLET, NO.2</v>
          </cell>
        </row>
        <row r="293">
          <cell r="D293" t="str">
            <v>77796BZ010</v>
          </cell>
          <cell r="F293" t="str">
            <v>TDV艤装</v>
          </cell>
          <cell r="G293" t="str">
            <v>HOSE, CHARCOAL CANISTER OUTLET, NO.3</v>
          </cell>
        </row>
        <row r="294">
          <cell r="D294" t="str">
            <v>85212BZ070</v>
          </cell>
          <cell r="F294" t="str">
            <v>TDV艤装</v>
          </cell>
          <cell r="G294" t="str">
            <v>BLADE, FR WIPER, RH</v>
          </cell>
        </row>
        <row r="295">
          <cell r="D295" t="str">
            <v>85222BZ070</v>
          </cell>
          <cell r="F295" t="str">
            <v>TDV艤装</v>
          </cell>
          <cell r="G295" t="str">
            <v>BLADE, FR WIPER, LH</v>
          </cell>
        </row>
        <row r="296">
          <cell r="D296" t="str">
            <v>85370BZ030</v>
          </cell>
          <cell r="F296" t="str">
            <v>TDV艤装</v>
          </cell>
          <cell r="G296" t="str">
            <v>HOSE ASSY, WASHER</v>
          </cell>
        </row>
        <row r="297">
          <cell r="D297" t="str">
            <v>85370BZ220</v>
          </cell>
          <cell r="F297" t="str">
            <v>TDV艤装</v>
          </cell>
          <cell r="G297" t="str">
            <v>HOSE ASSY, WASHER</v>
          </cell>
        </row>
        <row r="298">
          <cell r="D298" t="str">
            <v>85370BZ230</v>
          </cell>
          <cell r="F298" t="str">
            <v>TDV艤装</v>
          </cell>
          <cell r="G298" t="str">
            <v>HOSE ASSY, WASHER</v>
          </cell>
        </row>
        <row r="299">
          <cell r="D299" t="str">
            <v>88688BZ060</v>
          </cell>
          <cell r="F299" t="str">
            <v>TDV艤装</v>
          </cell>
          <cell r="G299" t="str">
            <v>BRACKET, COOLER</v>
          </cell>
        </row>
        <row r="300">
          <cell r="D300" t="str">
            <v>16261BZ150</v>
          </cell>
          <cell r="F300" t="str">
            <v>TDV艤装</v>
          </cell>
          <cell r="G300" t="str">
            <v>HOSE, WATER BY-PASS, NO.1</v>
          </cell>
        </row>
        <row r="301">
          <cell r="D301" t="str">
            <v>16261BZ190</v>
          </cell>
          <cell r="F301" t="str">
            <v>TDV艤装</v>
          </cell>
          <cell r="G301" t="str">
            <v>HOSE, WATER BY-PASS</v>
          </cell>
        </row>
        <row r="302">
          <cell r="D302" t="str">
            <v>16268BZ020</v>
          </cell>
          <cell r="F302" t="str">
            <v>TDV艤装</v>
          </cell>
          <cell r="G302" t="str">
            <v>PIPE, WATER BY-PASS, NO.1</v>
          </cell>
        </row>
        <row r="303">
          <cell r="D303" t="str">
            <v>16278BZ040</v>
          </cell>
          <cell r="F303" t="str">
            <v>TDV艤装</v>
          </cell>
          <cell r="G303" t="str">
            <v>PIPE, WATER BY-PASS, NO.2</v>
          </cell>
        </row>
        <row r="304">
          <cell r="D304" t="str">
            <v>16279BZ040</v>
          </cell>
          <cell r="F304" t="str">
            <v>TDV艤装</v>
          </cell>
          <cell r="G304" t="str">
            <v>PIPE, WATER BY-PASS, NO.3</v>
          </cell>
        </row>
        <row r="305">
          <cell r="D305" t="str">
            <v>16571BZ120</v>
          </cell>
          <cell r="F305" t="str">
            <v>TDV艤装</v>
          </cell>
          <cell r="G305" t="str">
            <v>HOSE, RADIATOR, NO.1</v>
          </cell>
        </row>
        <row r="306">
          <cell r="D306" t="str">
            <v>77291BZ020</v>
          </cell>
          <cell r="F306" t="str">
            <v>TDV艤装</v>
          </cell>
          <cell r="G306" t="str">
            <v>SHIELD, FUEL TANK INLET PIPE</v>
          </cell>
        </row>
        <row r="307">
          <cell r="D307" t="str">
            <v>77795BZ070</v>
          </cell>
          <cell r="F307" t="str">
            <v>TDV艤装</v>
          </cell>
          <cell r="G307" t="str">
            <v>HOSE, CHARCOAL CANISTER OUTLET, NO.2</v>
          </cell>
        </row>
        <row r="308">
          <cell r="D308" t="str">
            <v>77796BZ010</v>
          </cell>
          <cell r="F308" t="str">
            <v>TDV艤装</v>
          </cell>
          <cell r="G308" t="str">
            <v>HOSE, CHARCOAL CANISTER OUTLET, NO.3</v>
          </cell>
        </row>
        <row r="309">
          <cell r="D309" t="str">
            <v>85212BZ070</v>
          </cell>
          <cell r="F309" t="str">
            <v>TDV艤装</v>
          </cell>
          <cell r="G309" t="str">
            <v>BLADE, FR WIPER, RH</v>
          </cell>
        </row>
        <row r="310">
          <cell r="D310" t="str">
            <v>85222BZ070</v>
          </cell>
          <cell r="F310" t="str">
            <v>TDV艤装</v>
          </cell>
          <cell r="G310" t="str">
            <v>BLADE, FR WIPER, LH</v>
          </cell>
        </row>
        <row r="311">
          <cell r="D311" t="str">
            <v>85370BZ030</v>
          </cell>
          <cell r="F311" t="str">
            <v>TDV艤装</v>
          </cell>
          <cell r="G311" t="str">
            <v>HOSE ASSY, WASHER</v>
          </cell>
        </row>
        <row r="312">
          <cell r="D312" t="str">
            <v>85370BZ220</v>
          </cell>
          <cell r="F312" t="str">
            <v>TDV艤装</v>
          </cell>
          <cell r="G312" t="str">
            <v>HOSE ASSY, WASHER</v>
          </cell>
        </row>
        <row r="313">
          <cell r="D313" t="str">
            <v>85370BZ230</v>
          </cell>
          <cell r="F313" t="str">
            <v>TDV艤装</v>
          </cell>
          <cell r="G313" t="str">
            <v>HOSE ASSY, WASHER</v>
          </cell>
        </row>
        <row r="314">
          <cell r="D314" t="str">
            <v>88688BZ060</v>
          </cell>
          <cell r="F314" t="str">
            <v>TDV艤装</v>
          </cell>
          <cell r="G314" t="str">
            <v>BRACKET, COOLER</v>
          </cell>
        </row>
        <row r="315">
          <cell r="D315" t="str">
            <v>16261BZ150</v>
          </cell>
          <cell r="F315" t="str">
            <v>TDV艤装</v>
          </cell>
          <cell r="G315" t="str">
            <v>HOSE, WATER BY-PASS, NO.1</v>
          </cell>
        </row>
        <row r="316">
          <cell r="D316" t="str">
            <v>16261BZ190</v>
          </cell>
          <cell r="F316" t="str">
            <v>TDV艤装</v>
          </cell>
          <cell r="G316" t="str">
            <v>HOSE, WATER BY-PASS</v>
          </cell>
        </row>
        <row r="317">
          <cell r="D317" t="str">
            <v>16268BZ020</v>
          </cell>
          <cell r="F317" t="str">
            <v>TDV艤装</v>
          </cell>
          <cell r="G317" t="str">
            <v>PIPE, WATER BY-PASS, NO.1</v>
          </cell>
        </row>
        <row r="318">
          <cell r="D318" t="str">
            <v>16278BZ040</v>
          </cell>
          <cell r="F318" t="str">
            <v>TDV艤装</v>
          </cell>
          <cell r="G318" t="str">
            <v>PIPE, WATER BY-PASS, NO.2</v>
          </cell>
        </row>
        <row r="319">
          <cell r="D319" t="str">
            <v>16279BZ040</v>
          </cell>
          <cell r="F319" t="str">
            <v>TDV艤装</v>
          </cell>
          <cell r="G319" t="str">
            <v>PIPE, WATER BY-PASS, NO.3</v>
          </cell>
        </row>
        <row r="320">
          <cell r="D320" t="str">
            <v>16571BZ120</v>
          </cell>
          <cell r="F320" t="str">
            <v>TDV艤装</v>
          </cell>
          <cell r="G320" t="str">
            <v>HOSE, RADIATOR, NO.1</v>
          </cell>
        </row>
        <row r="321">
          <cell r="D321" t="str">
            <v>31482BZ010</v>
          </cell>
          <cell r="F321" t="str">
            <v>TDV艤装</v>
          </cell>
          <cell r="G321" t="str">
            <v>TUBE, CLUTCH RELEASE, NO.1</v>
          </cell>
        </row>
        <row r="322">
          <cell r="D322" t="str">
            <v>31482BZ030</v>
          </cell>
          <cell r="F322" t="str">
            <v>TDV艤装</v>
          </cell>
          <cell r="G322" t="str">
            <v>TUBE, CLUTCH, NO.2</v>
          </cell>
        </row>
        <row r="323">
          <cell r="D323" t="str">
            <v>44444BZ040</v>
          </cell>
          <cell r="F323" t="str">
            <v>TDV艤装</v>
          </cell>
          <cell r="G323" t="str">
            <v>STAY, PUMP, RR</v>
          </cell>
        </row>
        <row r="324">
          <cell r="D324" t="str">
            <v>45254BZ050</v>
          </cell>
          <cell r="F324" t="str">
            <v>TDV艤装</v>
          </cell>
          <cell r="G324" t="str">
            <v>SHIELD, STEERING COLUMN HOLE</v>
          </cell>
        </row>
        <row r="326">
          <cell r="D326" t="str">
            <v>46334BZ010</v>
          </cell>
          <cell r="F326" t="str">
            <v>TDV艤装</v>
          </cell>
          <cell r="G326" t="str">
            <v>PROTECTOR, PARKING BRAKE CABLE JOINT</v>
          </cell>
        </row>
        <row r="327">
          <cell r="D327" t="str">
            <v>48044BZ050</v>
          </cell>
          <cell r="F327" t="str">
            <v>TDV艤装</v>
          </cell>
          <cell r="G327" t="str">
            <v>SEAT SUB-ASSY, FR SPRING</v>
          </cell>
        </row>
        <row r="328">
          <cell r="D328" t="str">
            <v>51960BZ060</v>
          </cell>
          <cell r="F328" t="str">
            <v>TDV艤装</v>
          </cell>
          <cell r="G328" t="str">
            <v>HOOK ASSY, FR</v>
          </cell>
        </row>
        <row r="329">
          <cell r="D329" t="str">
            <v>52115BZ050</v>
          </cell>
          <cell r="F329" t="str">
            <v>TDV艤装</v>
          </cell>
          <cell r="G329" t="str">
            <v>SUPPORT, FR BUMPER SIDE, RH</v>
          </cell>
        </row>
        <row r="330">
          <cell r="D330" t="str">
            <v>52116BZ050</v>
          </cell>
          <cell r="F330" t="str">
            <v>TDV艤装</v>
          </cell>
          <cell r="G330" t="str">
            <v>SUPPORT, FR BUMPER SIDE, LH</v>
          </cell>
        </row>
        <row r="331">
          <cell r="D331" t="str">
            <v>56117BZ020</v>
          </cell>
          <cell r="F331" t="str">
            <v>TDV艤装</v>
          </cell>
          <cell r="G331" t="str">
            <v>DAM, WINDOW GLASS ADHESIVE</v>
          </cell>
        </row>
        <row r="332">
          <cell r="D332" t="str">
            <v>58325BZ020</v>
          </cell>
          <cell r="F332" t="str">
            <v>TDV艤装</v>
          </cell>
          <cell r="G332" t="str">
            <v>COVER, RR FLOOR SERVICE HOLE</v>
          </cell>
        </row>
        <row r="333">
          <cell r="D333" t="str">
            <v>58839BZ020</v>
          </cell>
          <cell r="F333" t="str">
            <v>TDV艤装</v>
          </cell>
          <cell r="G333" t="str">
            <v>COVER, CONSOLE BOX HOLE</v>
          </cell>
        </row>
        <row r="334">
          <cell r="D334" t="str">
            <v>68610BZ050</v>
          </cell>
          <cell r="F334" t="str">
            <v>TDV艤装</v>
          </cell>
          <cell r="G334" t="str">
            <v>CHECK ASSY, FR DOOR, RH</v>
          </cell>
        </row>
        <row r="335">
          <cell r="D335" t="str">
            <v>68620BZ040</v>
          </cell>
          <cell r="F335" t="str">
            <v>TDV艤装</v>
          </cell>
          <cell r="G335" t="str">
            <v>CHECK ASSY, FR DOOR, LH</v>
          </cell>
        </row>
        <row r="336">
          <cell r="D336" t="str">
            <v>68630BZ050</v>
          </cell>
          <cell r="F336" t="str">
            <v>TDV艤装</v>
          </cell>
          <cell r="G336" t="str">
            <v>CHECK ASSY, RR DOOR, RH</v>
          </cell>
        </row>
        <row r="337">
          <cell r="D337" t="str">
            <v>68640BZ040</v>
          </cell>
          <cell r="F337" t="str">
            <v>TDV艤装</v>
          </cell>
          <cell r="G337" t="str">
            <v>CHECK ASSY, RR DOOR, LH</v>
          </cell>
        </row>
        <row r="338">
          <cell r="D338" t="str">
            <v>68650BZ010</v>
          </cell>
          <cell r="F338" t="str">
            <v>TDV艤装</v>
          </cell>
          <cell r="G338" t="str">
            <v>CHECK ASSY, BACK DOOR, RH</v>
          </cell>
        </row>
        <row r="339">
          <cell r="D339" t="str">
            <v>69090BZ010</v>
          </cell>
          <cell r="F339" t="str">
            <v>TDV艤装</v>
          </cell>
          <cell r="G339" t="str">
            <v>HANDLE ASSY, BACK DOOR, OUTSIDE</v>
          </cell>
        </row>
        <row r="340">
          <cell r="D340" t="str">
            <v>69090BZ030</v>
          </cell>
          <cell r="F340" t="str">
            <v>TDV艤装</v>
          </cell>
          <cell r="G340" t="str">
            <v>HANDLE ASSY, BACK DOOR, OUTSIDE</v>
          </cell>
        </row>
        <row r="341">
          <cell r="D341" t="str">
            <v>69201BZ030</v>
          </cell>
          <cell r="F341" t="str">
            <v>TDV艤装</v>
          </cell>
          <cell r="G341" t="str">
            <v>FRAME SUB-ASSY, FR DOOR OUTS HANDLE, RH</v>
          </cell>
        </row>
        <row r="342">
          <cell r="D342" t="str">
            <v>69202BZ030</v>
          </cell>
          <cell r="F342" t="str">
            <v>TDV艤装</v>
          </cell>
          <cell r="G342" t="str">
            <v>FRAME SUB-ASSY, FR DOOR OUTS HANDLE, LH</v>
          </cell>
        </row>
        <row r="343">
          <cell r="D343" t="str">
            <v>69217BZ030</v>
          </cell>
          <cell r="F343" t="str">
            <v>TDV艤装</v>
          </cell>
          <cell r="G343" t="str">
            <v>COVER, FR DOOR OUTSIDE HANDLE, RH</v>
          </cell>
        </row>
        <row r="344">
          <cell r="D344" t="str">
            <v>69217BZ050</v>
          </cell>
          <cell r="F344" t="str">
            <v>TDV艤装</v>
          </cell>
          <cell r="G344" t="str">
            <v>COVER, FR DOOR OUTSIDE HANDLE, RH</v>
          </cell>
        </row>
        <row r="345">
          <cell r="D345" t="str">
            <v>69218BZ030</v>
          </cell>
          <cell r="F345" t="str">
            <v>TDV艤装</v>
          </cell>
          <cell r="G345" t="str">
            <v>COVER, FR DOOR OUTSIDE HANDLE, LH</v>
          </cell>
        </row>
        <row r="346">
          <cell r="D346" t="str">
            <v>69218BZ050</v>
          </cell>
          <cell r="F346" t="str">
            <v>TDV艤装</v>
          </cell>
          <cell r="G346" t="str">
            <v>COVER, FR DOOR OUTSIDE HANDLE, LH</v>
          </cell>
        </row>
        <row r="347">
          <cell r="D347" t="str">
            <v>69227BZ040</v>
          </cell>
          <cell r="F347" t="str">
            <v>TDV艤装</v>
          </cell>
          <cell r="G347" t="str">
            <v>COVER, RR DOOR OUTSIDE HANDLE, RH</v>
          </cell>
        </row>
        <row r="348">
          <cell r="D348" t="str">
            <v>69227BZ060</v>
          </cell>
          <cell r="F348" t="str">
            <v>TDV艤装</v>
          </cell>
          <cell r="G348" t="str">
            <v>PIN, DOOR OUTSIDE HANDLE HINGE, NO.1</v>
          </cell>
        </row>
        <row r="349">
          <cell r="D349" t="str">
            <v>69410BZ010</v>
          </cell>
          <cell r="F349" t="str">
            <v>TDV艤装</v>
          </cell>
          <cell r="G349" t="str">
            <v>PLATE ASSY, DOOR LOCK STRIKER</v>
          </cell>
        </row>
        <row r="350">
          <cell r="D350" t="str">
            <v>69410BZ050</v>
          </cell>
          <cell r="F350" t="str">
            <v>TDV艤装</v>
          </cell>
          <cell r="G350" t="str">
            <v>PLATE ASSY, DOOR LOCK STRIKER</v>
          </cell>
        </row>
        <row r="351">
          <cell r="D351" t="str">
            <v>74468BZ030</v>
          </cell>
          <cell r="F351" t="str">
            <v>TDV艤装</v>
          </cell>
          <cell r="G351" t="str">
            <v>BRACKET, RELAY BLOCK</v>
          </cell>
        </row>
        <row r="352">
          <cell r="D352" t="str">
            <v>74645BZ010</v>
          </cell>
          <cell r="F352" t="str">
            <v>TDV艤装</v>
          </cell>
          <cell r="G352" t="str">
            <v>COVER, DOOR ASSIST GRIP, RH</v>
          </cell>
        </row>
        <row r="353">
          <cell r="D353" t="str">
            <v>74645BZ020</v>
          </cell>
          <cell r="F353" t="str">
            <v>TDV艤装</v>
          </cell>
          <cell r="G353" t="str">
            <v>COVER, DOOR ASSIST GRIP, RH</v>
          </cell>
        </row>
        <row r="354">
          <cell r="D354" t="str">
            <v>74646BZ010</v>
          </cell>
          <cell r="F354" t="str">
            <v>TDV艤装</v>
          </cell>
          <cell r="G354" t="str">
            <v>COVER, DOOR ASSIST GRIP, LH</v>
          </cell>
        </row>
        <row r="355">
          <cell r="D355" t="str">
            <v>74646BZ020</v>
          </cell>
          <cell r="F355" t="str">
            <v>TDV艤装</v>
          </cell>
          <cell r="G355" t="str">
            <v>COVER, DOOR ASSIST GRIP, LH</v>
          </cell>
        </row>
        <row r="356">
          <cell r="D356" t="str">
            <v>77759BZ040</v>
          </cell>
          <cell r="F356" t="str">
            <v>TDV艤装</v>
          </cell>
          <cell r="G356" t="str">
            <v>HOSE, CHARCOAL CANISTER</v>
          </cell>
        </row>
        <row r="357">
          <cell r="D357" t="str">
            <v>77759BZ050</v>
          </cell>
          <cell r="F357" t="str">
            <v>TDV艤装</v>
          </cell>
          <cell r="G357" t="str">
            <v>HOSE, CHARCOAL CANISTER</v>
          </cell>
        </row>
        <row r="358">
          <cell r="D358" t="str">
            <v>77759BZ060</v>
          </cell>
          <cell r="F358" t="str">
            <v>TDV艤装</v>
          </cell>
          <cell r="G358" t="str">
            <v>HOSE, CHARCOAL CANISTER</v>
          </cell>
        </row>
        <row r="359">
          <cell r="D359" t="str">
            <v>77759BZ070</v>
          </cell>
          <cell r="F359" t="str">
            <v>TDV艤装</v>
          </cell>
          <cell r="G359" t="str">
            <v>HOSE, CHARCOAL CANISTER</v>
          </cell>
        </row>
        <row r="360">
          <cell r="D360" t="str">
            <v>8652087Z02</v>
          </cell>
          <cell r="F360" t="str">
            <v>TDV艤装</v>
          </cell>
          <cell r="G360" t="str">
            <v>HORN ASSY, LOW PITCHED</v>
          </cell>
        </row>
        <row r="361">
          <cell r="D361" t="str">
            <v>16261BZ020</v>
          </cell>
          <cell r="F361" t="str">
            <v>TDV艤装</v>
          </cell>
          <cell r="G361" t="str">
            <v>HOSE, WATER BY-PASS</v>
          </cell>
        </row>
        <row r="362">
          <cell r="D362" t="str">
            <v>16261BZ070</v>
          </cell>
          <cell r="F362" t="str">
            <v>TDV艤装</v>
          </cell>
          <cell r="G362" t="str">
            <v>HOSE, WATER BY-PASS</v>
          </cell>
        </row>
        <row r="363">
          <cell r="D363" t="str">
            <v>16267BZ030</v>
          </cell>
          <cell r="F363" t="str">
            <v>TDV艤装</v>
          </cell>
          <cell r="G363" t="str">
            <v>HOSE, WATER BY-PASS, NO.3</v>
          </cell>
        </row>
        <row r="364">
          <cell r="D364" t="str">
            <v>16573BZ010</v>
          </cell>
          <cell r="F364" t="str">
            <v>TDV艤装</v>
          </cell>
          <cell r="G364" t="str">
            <v>HOSE, RADIATOR, NO.3</v>
          </cell>
        </row>
        <row r="365">
          <cell r="D365" t="str">
            <v>16575BZ010</v>
          </cell>
          <cell r="F365" t="str">
            <v>TDV艤装</v>
          </cell>
          <cell r="G365" t="str">
            <v>BRACKET, WATER HOSE CLAMP</v>
          </cell>
        </row>
        <row r="366">
          <cell r="D366" t="str">
            <v>16582BZ020</v>
          </cell>
          <cell r="F366" t="str">
            <v>TDV艤装</v>
          </cell>
          <cell r="G366" t="str">
            <v>BRACKET, RADIATOR, NO.1</v>
          </cell>
        </row>
        <row r="367">
          <cell r="D367" t="str">
            <v>31417BZ030</v>
          </cell>
          <cell r="F367" t="str">
            <v>TDV艤装</v>
          </cell>
          <cell r="G367" t="str">
            <v>GROMMET, CLUTCH RESERVOIR</v>
          </cell>
        </row>
        <row r="368">
          <cell r="D368" t="str">
            <v>31484BZ010</v>
          </cell>
          <cell r="F368" t="str">
            <v>TDV艤装</v>
          </cell>
          <cell r="G368" t="str">
            <v>BRACKET, FLEXIBLE HOSE</v>
          </cell>
        </row>
        <row r="369">
          <cell r="D369" t="str">
            <v>33504BZ050</v>
          </cell>
          <cell r="F369" t="str">
            <v>TDV艤装</v>
          </cell>
          <cell r="G369" t="str">
            <v>KNOB SUB-ASSY, SHIFT LEVER</v>
          </cell>
        </row>
        <row r="370">
          <cell r="D370" t="str">
            <v>33823BZ010</v>
          </cell>
          <cell r="F370" t="str">
            <v>TDV艤装</v>
          </cell>
          <cell r="G370" t="str">
            <v>BRACKET, TRANSMISSION CONTROL CABLE</v>
          </cell>
        </row>
        <row r="371">
          <cell r="D371" t="str">
            <v>47275BZ010</v>
          </cell>
          <cell r="F371" t="str">
            <v>TDV艤装</v>
          </cell>
          <cell r="G371" t="str">
            <v>GASKET, MASTER CYLINDER</v>
          </cell>
        </row>
        <row r="372">
          <cell r="D372" t="str">
            <v>48684BZ010</v>
          </cell>
          <cell r="F372" t="str">
            <v>TDV艤装</v>
          </cell>
          <cell r="G372" t="str">
            <v>COVER, BEARING DUST</v>
          </cell>
        </row>
        <row r="373">
          <cell r="D373" t="str">
            <v>51511BZ020</v>
          </cell>
          <cell r="F373" t="str">
            <v>TDV艤装</v>
          </cell>
          <cell r="G373" t="str">
            <v>GUSSET, UPR CONTROL ARM SUPPORT, RH</v>
          </cell>
        </row>
        <row r="374">
          <cell r="D374" t="str">
            <v>52147BZ060</v>
          </cell>
          <cell r="F374" t="str">
            <v>TDV艤装</v>
          </cell>
          <cell r="G374" t="str">
            <v>BRACKET, FR BUMPER MOUNTING</v>
          </cell>
        </row>
        <row r="375">
          <cell r="D375" t="str">
            <v>53455BZ040</v>
          </cell>
          <cell r="F375" t="str">
            <v>TDV艤装</v>
          </cell>
          <cell r="G375" t="str">
            <v>CLAMP, HOOD SUPPORT ROD</v>
          </cell>
        </row>
        <row r="376">
          <cell r="D376" t="str">
            <v>53868BZ020</v>
          </cell>
          <cell r="F376" t="str">
            <v>TDV艤装</v>
          </cell>
          <cell r="G376" t="str">
            <v>SEAL, FR FENDER TO COWL SIDE, NO.2 RH</v>
          </cell>
        </row>
        <row r="377">
          <cell r="D377" t="str">
            <v>53869BZ020</v>
          </cell>
          <cell r="F377" t="str">
            <v>TDV艤装</v>
          </cell>
          <cell r="G377" t="str">
            <v>SEAL, FR FENDER TO COWL SIDE, NO.2 LH</v>
          </cell>
        </row>
        <row r="378">
          <cell r="D378" t="str">
            <v>62785BZ030</v>
          </cell>
          <cell r="F378" t="str">
            <v>TDV艤装</v>
          </cell>
          <cell r="G378" t="str">
            <v>SPACER, QUARTER WINDOW GLASS</v>
          </cell>
        </row>
        <row r="379">
          <cell r="D379" t="str">
            <v>69241BZ030</v>
          </cell>
          <cell r="F379" t="str">
            <v>TDV艤装</v>
          </cell>
          <cell r="G379" t="str">
            <v>PAD, FR DOOR OUTSIDE HANDLE</v>
          </cell>
        </row>
        <row r="380">
          <cell r="D380" t="str">
            <v>69241BZ040</v>
          </cell>
          <cell r="F380" t="str">
            <v>TDV艤装</v>
          </cell>
          <cell r="G380" t="str">
            <v>PAD, FR DOOR OUTSIDE HANDLE</v>
          </cell>
        </row>
        <row r="381">
          <cell r="D381" t="str">
            <v>69242BZ020</v>
          </cell>
          <cell r="F381" t="str">
            <v>TDV艤装</v>
          </cell>
          <cell r="G381" t="str">
            <v>PAD, FR DOOR OUTSIDE HANDLE, LH</v>
          </cell>
        </row>
        <row r="382">
          <cell r="D382" t="str">
            <v>69311BZ020</v>
          </cell>
          <cell r="F382" t="str">
            <v>TDV艤装</v>
          </cell>
          <cell r="G382" t="str">
            <v>ROD, FR DOOR LOCK OPEN, RH</v>
          </cell>
        </row>
        <row r="383">
          <cell r="D383" t="str">
            <v>69312BZ020</v>
          </cell>
          <cell r="F383" t="str">
            <v>TDV艤装</v>
          </cell>
          <cell r="G383" t="str">
            <v>ROD, FR DOOR LOCK OPEN, LH</v>
          </cell>
        </row>
        <row r="384">
          <cell r="D384" t="str">
            <v>741350B010</v>
          </cell>
          <cell r="F384" t="str">
            <v>TDV艤装</v>
          </cell>
          <cell r="G384" t="str">
            <v>RETAINER, RR ASH RECEPTACLE, OUTER</v>
          </cell>
        </row>
        <row r="385">
          <cell r="D385" t="str">
            <v>741370B010</v>
          </cell>
          <cell r="F385" t="str">
            <v>TDV艤装</v>
          </cell>
          <cell r="G385" t="str">
            <v>RETAINER, RR ASH RECEPTACLE, INNER</v>
          </cell>
        </row>
        <row r="386">
          <cell r="D386" t="str">
            <v>77754BZ040</v>
          </cell>
          <cell r="F386" t="str">
            <v>TDV艤装</v>
          </cell>
          <cell r="G386" t="str">
            <v>HOSE, CHARCOAL CANISTER OUTLET, NO.1</v>
          </cell>
        </row>
        <row r="387">
          <cell r="D387" t="str">
            <v>77779BZ020</v>
          </cell>
          <cell r="F387" t="str">
            <v>TDV艤装</v>
          </cell>
          <cell r="G387" t="str">
            <v>TUBE, CHARCOAL CANISTER OUTLET</v>
          </cell>
        </row>
        <row r="388">
          <cell r="D388" t="str">
            <v>81980BZ010</v>
          </cell>
          <cell r="F388" t="str">
            <v>TDV艤装</v>
          </cell>
          <cell r="G388" t="str">
            <v>FLASHER ASSY, TURN SIGNAL</v>
          </cell>
        </row>
        <row r="389">
          <cell r="D389" t="str">
            <v>82715BZ130</v>
          </cell>
          <cell r="F389" t="str">
            <v>TDV艤装</v>
          </cell>
          <cell r="G389" t="str">
            <v>BRACKET, WIRING HARNESS CLAMP</v>
          </cell>
        </row>
        <row r="390">
          <cell r="D390" t="str">
            <v>82715BZ140</v>
          </cell>
          <cell r="F390" t="str">
            <v>TDV艤装</v>
          </cell>
          <cell r="G390" t="str">
            <v>BRACKET, WIRING HARNESS CLAMP</v>
          </cell>
        </row>
        <row r="391">
          <cell r="D391" t="str">
            <v>82715BZ180</v>
          </cell>
          <cell r="F391" t="str">
            <v>TDV艤装</v>
          </cell>
          <cell r="G391" t="str">
            <v>BRACKET, WIRING HARNESS CLAMP</v>
          </cell>
        </row>
        <row r="392">
          <cell r="D392" t="str">
            <v>82715BZ420</v>
          </cell>
          <cell r="F392" t="str">
            <v>TDV艤装</v>
          </cell>
          <cell r="G392" t="str">
            <v>BRACKET, WIRING HARNESS CLAMP</v>
          </cell>
        </row>
        <row r="393">
          <cell r="D393" t="str">
            <v>82715BZ430</v>
          </cell>
          <cell r="F393" t="str">
            <v>TDV艤装</v>
          </cell>
          <cell r="G393" t="str">
            <v>BRACKET, WIRING HARNESS CLAMP</v>
          </cell>
        </row>
        <row r="394">
          <cell r="D394" t="str">
            <v>85390BZ090</v>
          </cell>
          <cell r="F394" t="str">
            <v>TDV艤装</v>
          </cell>
          <cell r="G394" t="str">
            <v>NOZZLE &amp; HOSE ASSY, RR WASHER</v>
          </cell>
        </row>
        <row r="395">
          <cell r="D395" t="str">
            <v>88718BZ340</v>
          </cell>
          <cell r="F395" t="str">
            <v>TDV艤装</v>
          </cell>
          <cell r="G395" t="str">
            <v>CLAMP, PIPING</v>
          </cell>
        </row>
        <row r="396">
          <cell r="D396" t="str">
            <v>8889787Z13</v>
          </cell>
          <cell r="F396" t="str">
            <v>TDV艤装</v>
          </cell>
          <cell r="G396" t="str">
            <v>GROMMET</v>
          </cell>
        </row>
        <row r="397">
          <cell r="D397" t="str">
            <v>88897BZ080</v>
          </cell>
          <cell r="F397" t="str">
            <v>TDV艤装</v>
          </cell>
          <cell r="G397" t="str">
            <v>GROMMET, COOLER, NO.1</v>
          </cell>
        </row>
        <row r="398">
          <cell r="D398" t="str">
            <v>9004A20016</v>
          </cell>
          <cell r="F398" t="str">
            <v>TDV艤装</v>
          </cell>
          <cell r="G398" t="str">
            <v>WASHER, PLATE</v>
          </cell>
        </row>
        <row r="399">
          <cell r="D399" t="str">
            <v>9004A38021</v>
          </cell>
          <cell r="F399" t="str">
            <v>TDV艤装</v>
          </cell>
          <cell r="G399" t="str">
            <v>BUSH</v>
          </cell>
        </row>
        <row r="400">
          <cell r="D400" t="str">
            <v>9004A46127</v>
          </cell>
          <cell r="F400" t="str">
            <v>TDV艤装</v>
          </cell>
          <cell r="G400" t="str">
            <v>CLAMP</v>
          </cell>
        </row>
        <row r="401">
          <cell r="D401" t="str">
            <v>9004A46128</v>
          </cell>
          <cell r="F401" t="str">
            <v>TDV艤装</v>
          </cell>
          <cell r="G401" t="str">
            <v>CLAMP, HOSE</v>
          </cell>
        </row>
        <row r="402">
          <cell r="D402" t="str">
            <v>9004A46130</v>
          </cell>
          <cell r="F402" t="str">
            <v>TDV艤装</v>
          </cell>
          <cell r="G402" t="str">
            <v>CLIP</v>
          </cell>
        </row>
        <row r="403">
          <cell r="D403" t="str">
            <v>9004A46131</v>
          </cell>
          <cell r="F403" t="str">
            <v>TDV艤装</v>
          </cell>
          <cell r="G403" t="str">
            <v>CLIP</v>
          </cell>
        </row>
        <row r="404">
          <cell r="D404" t="str">
            <v>9004A48017</v>
          </cell>
          <cell r="F404" t="str">
            <v>TDV艤装</v>
          </cell>
          <cell r="G404" t="str">
            <v>GROMMET</v>
          </cell>
        </row>
        <row r="405">
          <cell r="D405" t="str">
            <v>9004A48030</v>
          </cell>
          <cell r="F405" t="str">
            <v>TDV艤装</v>
          </cell>
          <cell r="G405" t="str">
            <v>GROMMET</v>
          </cell>
        </row>
        <row r="406">
          <cell r="D406" t="str">
            <v>9004A50081</v>
          </cell>
          <cell r="F406" t="str">
            <v>TDV艤装</v>
          </cell>
          <cell r="G406" t="str">
            <v>SPRING, TORSION</v>
          </cell>
        </row>
        <row r="407">
          <cell r="D407" t="str">
            <v>9004A50085</v>
          </cell>
          <cell r="F407" t="str">
            <v>TDV艤装</v>
          </cell>
          <cell r="G407" t="str">
            <v>SPRING, TORSION</v>
          </cell>
        </row>
        <row r="408">
          <cell r="D408" t="str">
            <v>9004A95025</v>
          </cell>
          <cell r="F408" t="str">
            <v>TDV艤装</v>
          </cell>
          <cell r="G408" t="str">
            <v>PLUG, HOLE</v>
          </cell>
        </row>
        <row r="409">
          <cell r="D409" t="str">
            <v>9004A95037</v>
          </cell>
          <cell r="F409" t="str">
            <v>TDV艤装</v>
          </cell>
          <cell r="G409" t="str">
            <v>PLUG, HOLE</v>
          </cell>
        </row>
        <row r="410">
          <cell r="D410" t="str">
            <v>9004A98006</v>
          </cell>
          <cell r="F410" t="str">
            <v>TDV艤装</v>
          </cell>
          <cell r="G410" t="str">
            <v>RELAY</v>
          </cell>
        </row>
        <row r="411">
          <cell r="D411" t="str">
            <v>9004A98010</v>
          </cell>
          <cell r="F411" t="str">
            <v>TDV艤装</v>
          </cell>
          <cell r="G411" t="str">
            <v>RELAY</v>
          </cell>
        </row>
        <row r="412">
          <cell r="D412" t="str">
            <v>9004A98011</v>
          </cell>
          <cell r="F412" t="str">
            <v>TDV艤装</v>
          </cell>
          <cell r="G412" t="str">
            <v>RELAY</v>
          </cell>
        </row>
        <row r="413">
          <cell r="D413" t="str">
            <v>31489BZ030</v>
          </cell>
          <cell r="F413" t="str">
            <v>TDV艤装</v>
          </cell>
          <cell r="G413" t="str">
            <v>TUBE, 2 WAY TO FLEXIBLE HOSE</v>
          </cell>
        </row>
        <row r="414">
          <cell r="D414" t="str">
            <v>31495BZ020</v>
          </cell>
          <cell r="F414" t="str">
            <v>TDV艤装</v>
          </cell>
          <cell r="G414" t="str">
            <v>WAY, CLUTCH TUBE</v>
          </cell>
        </row>
        <row r="415">
          <cell r="D415" t="str">
            <v>31514BZ020</v>
          </cell>
          <cell r="F415" t="str">
            <v>TDV艤装</v>
          </cell>
          <cell r="G415" t="str">
            <v>BRACKET, CLUTCH ORIFICE</v>
          </cell>
        </row>
        <row r="416">
          <cell r="D416" t="str">
            <v>33820BZ010</v>
          </cell>
          <cell r="F416" t="str">
            <v>TDV艤装</v>
          </cell>
          <cell r="G416" t="str">
            <v>CABLE ASSY, TRANSMISSION CONTROL SHIFT</v>
          </cell>
        </row>
        <row r="417">
          <cell r="D417" t="str">
            <v>33820BZ020</v>
          </cell>
          <cell r="F417" t="str">
            <v>TDV艤装</v>
          </cell>
          <cell r="G417" t="str">
            <v>CABLE ASSY, TRANSMISSION CONTROL</v>
          </cell>
        </row>
        <row r="418">
          <cell r="D418" t="str">
            <v>33830BZ010</v>
          </cell>
          <cell r="F418" t="str">
            <v>TDV艤装</v>
          </cell>
          <cell r="G418" t="str">
            <v>CABLE ASSY, TRANSMISSION CONTROL SELECT</v>
          </cell>
        </row>
        <row r="419">
          <cell r="D419" t="str">
            <v>44761BZ010</v>
          </cell>
          <cell r="F419" t="str">
            <v>TDV艤装</v>
          </cell>
          <cell r="G419" t="str">
            <v>TUBE, INTAKE MANIFOLD TO CONNECTOR</v>
          </cell>
        </row>
        <row r="420">
          <cell r="D420" t="str">
            <v>53383BZ040</v>
          </cell>
          <cell r="F420" t="str">
            <v>TDV艤装</v>
          </cell>
          <cell r="G420" t="str">
            <v>SEAL, HOOD TO COWL TOP</v>
          </cell>
        </row>
        <row r="421">
          <cell r="D421" t="str">
            <v>53630BZ080</v>
          </cell>
          <cell r="F421" t="str">
            <v>TDV艤装</v>
          </cell>
          <cell r="G421" t="str">
            <v>CABLE ASSY, HOOD LOCK CONTROL</v>
          </cell>
        </row>
        <row r="422">
          <cell r="D422" t="str">
            <v>53639BZ010</v>
          </cell>
          <cell r="F422" t="str">
            <v>TDV艤装</v>
          </cell>
          <cell r="G422" t="str">
            <v>COVER, HOOD LOCK CONTROL CABLE, NO.2</v>
          </cell>
        </row>
        <row r="423">
          <cell r="D423" t="str">
            <v>53875BZ070</v>
          </cell>
          <cell r="F423" t="str">
            <v>TDV艤装</v>
          </cell>
          <cell r="G423" t="str">
            <v>LINER, FR FENDER, RH</v>
          </cell>
        </row>
        <row r="424">
          <cell r="D424" t="str">
            <v>53876BZ070</v>
          </cell>
          <cell r="F424" t="str">
            <v>TDV艤装</v>
          </cell>
          <cell r="G424" t="str">
            <v>LINER, FR FENDER, LH</v>
          </cell>
        </row>
        <row r="425">
          <cell r="D425" t="str">
            <v>55210BZ160</v>
          </cell>
          <cell r="F425" t="str">
            <v>TDV艤装</v>
          </cell>
          <cell r="G425" t="str">
            <v>INSULATOR ASSY, DASH PANEL</v>
          </cell>
        </row>
        <row r="426">
          <cell r="D426" t="str">
            <v>55642BZ070</v>
          </cell>
          <cell r="F426" t="str">
            <v>TDV艤装</v>
          </cell>
          <cell r="G426" t="str">
            <v>COVER, INSTRUMENT PANEL UNDER, NO.2</v>
          </cell>
        </row>
        <row r="427">
          <cell r="D427" t="str">
            <v>55646BZ040</v>
          </cell>
          <cell r="F427" t="str">
            <v>TDV艤装</v>
          </cell>
          <cell r="G427" t="str">
            <v>COVER, INSTRUMENT PANEL UNDER, NO.3</v>
          </cell>
        </row>
        <row r="428">
          <cell r="D428" t="str">
            <v>64173BZ010</v>
          </cell>
          <cell r="F428" t="str">
            <v>TDV艤装</v>
          </cell>
          <cell r="G428" t="str">
            <v>BRACKET, HIGH MOUNTING STOP LAMP</v>
          </cell>
        </row>
        <row r="429">
          <cell r="D429" t="str">
            <v>67861BZ060</v>
          </cell>
          <cell r="F429" t="str">
            <v>TDV艤装</v>
          </cell>
          <cell r="G429" t="str">
            <v>WEATHERSTRIP, FR DOOR, RH</v>
          </cell>
        </row>
        <row r="430">
          <cell r="D430" t="str">
            <v>67862BZ040</v>
          </cell>
          <cell r="F430" t="str">
            <v>TDV艤装</v>
          </cell>
          <cell r="G430" t="str">
            <v>WEATHERSTRIP, FR DOOR, LH</v>
          </cell>
        </row>
        <row r="431">
          <cell r="D431" t="str">
            <v>67881BZ060</v>
          </cell>
          <cell r="F431" t="str">
            <v>TDV艤装</v>
          </cell>
          <cell r="G431" t="str">
            <v>WEATHERSTRIP, BACK DOOR</v>
          </cell>
        </row>
        <row r="432">
          <cell r="D432" t="str">
            <v>68141BZ040</v>
          </cell>
          <cell r="F432" t="str">
            <v>TDV艤装</v>
          </cell>
          <cell r="G432" t="str">
            <v>RUN, FR DOOR GLASS, RH</v>
          </cell>
        </row>
        <row r="433">
          <cell r="D433" t="str">
            <v>68151BZ040</v>
          </cell>
          <cell r="F433" t="str">
            <v>TDV艤装</v>
          </cell>
          <cell r="G433" t="str">
            <v>RUN, FR DOOR GLASS, LH</v>
          </cell>
        </row>
        <row r="434">
          <cell r="D434" t="str">
            <v>75533BZ040</v>
          </cell>
          <cell r="F434" t="str">
            <v>TDV艤装</v>
          </cell>
          <cell r="G434" t="str">
            <v>MOULDING, WINDSHIELD, OUTSIDE</v>
          </cell>
        </row>
        <row r="435">
          <cell r="D435" t="str">
            <v>75551BZ050</v>
          </cell>
          <cell r="F435" t="str">
            <v>TDV艤装</v>
          </cell>
          <cell r="G435" t="str">
            <v>MOULDING, ROOF DRIP SIDE FINISH, FR RH</v>
          </cell>
        </row>
        <row r="436">
          <cell r="D436" t="str">
            <v>75552BZ040</v>
          </cell>
          <cell r="F436" t="str">
            <v>TDV艤装</v>
          </cell>
          <cell r="G436" t="str">
            <v>MOULDING, ROOF DRIP SIDE FINISH, FR LH</v>
          </cell>
        </row>
        <row r="437">
          <cell r="D437" t="str">
            <v>77251BZ060</v>
          </cell>
          <cell r="F437" t="str">
            <v>TDV艤装</v>
          </cell>
          <cell r="G437" t="str">
            <v>TUBE, FUEL MAIN</v>
          </cell>
        </row>
        <row r="438">
          <cell r="D438" t="str">
            <v>77263BZ050</v>
          </cell>
          <cell r="F438" t="str">
            <v>TDV艤装</v>
          </cell>
          <cell r="G438" t="str">
            <v>TUBE, FUEL TANK TO CANISTER, RR</v>
          </cell>
        </row>
        <row r="439">
          <cell r="D439" t="str">
            <v>77747BZ010</v>
          </cell>
          <cell r="F439" t="str">
            <v>TDV艤装</v>
          </cell>
          <cell r="G439" t="str">
            <v>PIPE, CHARCOAL CANISTER, NO.1</v>
          </cell>
        </row>
        <row r="440">
          <cell r="D440" t="str">
            <v>78180BZ100</v>
          </cell>
          <cell r="F440" t="str">
            <v>TDV艤装</v>
          </cell>
          <cell r="G440" t="str">
            <v>CABLE ASSY, ACCELERATOR CONTROL</v>
          </cell>
        </row>
        <row r="441">
          <cell r="D441" t="str">
            <v>85159BZ020</v>
          </cell>
          <cell r="F441" t="str">
            <v>TDV艤装</v>
          </cell>
          <cell r="G441" t="str">
            <v>CAP, FR WIPER LINK</v>
          </cell>
        </row>
        <row r="442">
          <cell r="D442" t="str">
            <v>88539BZ010</v>
          </cell>
          <cell r="F442" t="str">
            <v>TDV艤装</v>
          </cell>
          <cell r="G442" t="str">
            <v>HOSE, DRAIN COOLER</v>
          </cell>
        </row>
        <row r="443">
          <cell r="D443" t="str">
            <v>88561BZ070</v>
          </cell>
          <cell r="F443" t="str">
            <v>TDV艤装</v>
          </cell>
          <cell r="G443" t="str">
            <v>GRILLE, AIR INLET</v>
          </cell>
        </row>
        <row r="444">
          <cell r="D444" t="str">
            <v>88561BZ080</v>
          </cell>
          <cell r="F444" t="str">
            <v>TDV艤装</v>
          </cell>
          <cell r="G444" t="str">
            <v>GRILLE, AIR INLET</v>
          </cell>
        </row>
        <row r="445">
          <cell r="D445" t="str">
            <v>88561BZ090</v>
          </cell>
          <cell r="F445" t="str">
            <v>TDV艤装</v>
          </cell>
          <cell r="G445" t="str">
            <v>GRILLE, AIR INLET</v>
          </cell>
        </row>
      </sheetData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  <sheetData sheetId="18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**01"/>
      <sheetName val="parameter"/>
      <sheetName val="Sheet1"/>
      <sheetName val="pldt"/>
      <sheetName val="fri.18-04-08"/>
      <sheetName val="Pull Down"/>
      <sheetName val="Part order _ rev 1"/>
      <sheetName val="First order _ additional order"/>
      <sheetName val="Man power"/>
      <sheetName val="capacity"/>
      <sheetName val="training forklift"/>
      <sheetName val="2PP Exclusive  Parts"/>
      <sheetName val="2PP ALL local Monitoring"/>
      <sheetName val="2PP LOCAL"/>
      <sheetName val="1PP"/>
      <sheetName val="2nd PP tagging"/>
      <sheetName val="投資ﾌｫﾛｰ"/>
      <sheetName val="sum_gtm"/>
      <sheetName val="List"/>
      <sheetName val="PR"/>
      <sheetName val="__01"/>
      <sheetName val="汎用設備調達日程表"/>
      <sheetName val="QI"/>
      <sheetName val="2PP local COLOUR PARTS"/>
      <sheetName val="Case 21_1"/>
      <sheetName val="報告資料_ｻｸｾｽ_"/>
      <sheetName val="工数データ"/>
      <sheetName val="TMMK Vehicle Data"/>
      <sheetName val="TMMC Vehicle Data"/>
      <sheetName val="Comparison data"/>
      <sheetName val="MAINTENANCE_S_601_0454_"/>
      <sheetName val="result sps"/>
      <sheetName val="ster cowl plate bd"/>
      <sheetName val="muff prop"/>
      <sheetName val="mani bat link"/>
      <sheetName val="seat"/>
      <sheetName val="___ "/>
      <sheetName val="List Monren"/>
      <sheetName val="truck capt"/>
      <sheetName val="fri_18-04-08"/>
      <sheetName val="Part_order___rev_1"/>
      <sheetName val="First_order___additional_order"/>
      <sheetName val="Pull_Down"/>
      <sheetName val="Man_power"/>
      <sheetName val="Case_21_1"/>
      <sheetName val="TMMK_Vehicle_Data"/>
      <sheetName val="TMMC_Vehicle_Data"/>
      <sheetName val="Comparison_data"/>
      <sheetName val="result_sps"/>
      <sheetName val="ster_cowl_plate_bd"/>
      <sheetName val="muff_prop"/>
      <sheetName val="mani_bat_link"/>
      <sheetName val="List_Monren"/>
      <sheetName val="____"/>
      <sheetName val="2PP_Exclusive__Parts"/>
      <sheetName val="2PP_local_COLOUR_PARTS"/>
      <sheetName val="2PP_ALL_local_Monitoring"/>
      <sheetName val="2PP_LOCAL"/>
      <sheetName val="2nd_PP_tagging"/>
      <sheetName val="Q-Rev 1"/>
      <sheetName val="Labul 00"/>
      <sheetName val="?????"/>
      <sheetName val="社員リスト"/>
      <sheetName val="Total"/>
      <sheetName val="吊上げパ_20_"/>
      <sheetName val="ocean voyage"/>
      <sheetName val="_____"/>
      <sheetName val="Standard"/>
      <sheetName val="FC JULY R2"/>
      <sheetName val="Assumptions"/>
      <sheetName val="590P追加"/>
      <sheetName val="FOLLOW UP LINE STOP Line # 2"/>
      <sheetName val="New Format Overtime Agustus "/>
      <sheetName val="DATA POS QG 1A"/>
      <sheetName val="Training report terupdate"/>
      <sheetName val="nama karya ppc log Sep 2006"/>
      <sheetName val="absen juli"/>
      <sheetName val="Remaining LPVV"/>
      <sheetName val="GOL1_3"/>
      <sheetName val="AssySupps"/>
      <sheetName val="JDT"/>
      <sheetName val="AR List"/>
      <sheetName val="W-Material"/>
      <sheetName val="Draft Vehicle Format"/>
      <sheetName val="ECI ChekSHeet"/>
      <sheetName val="ADVANCE"/>
      <sheetName val="CRPQ"/>
      <sheetName val="MARCH-APRIL. 03"/>
      <sheetName val="2002"/>
      <sheetName val="動力源"/>
      <sheetName val="wire"/>
      <sheetName val="吊上げパ(20)"/>
      <sheetName val="4p"/>
      <sheetName val="Support"/>
      <sheetName val="ﾃｨｰﾁﾝｸﾞ"/>
      <sheetName val="Production"/>
      <sheetName val="A  Equipment List"/>
      <sheetName val="FC"/>
      <sheetName val="forex"/>
      <sheetName val="fri_18-04-082"/>
      <sheetName val="Part_order___rev_12"/>
      <sheetName val="First_order___additional_order2"/>
      <sheetName val="Pull_Down2"/>
      <sheetName val="Man_power2"/>
      <sheetName val="Case_21_12"/>
      <sheetName val="TMMK_Vehicle_Data2"/>
      <sheetName val="TMMC_Vehicle_Data2"/>
      <sheetName val="Comparison_data2"/>
      <sheetName val="result_sps2"/>
      <sheetName val="ster_cowl_plate_bd2"/>
      <sheetName val="muff_prop2"/>
      <sheetName val="mani_bat_link2"/>
      <sheetName val="List_Monren2"/>
      <sheetName val="____2"/>
      <sheetName val="2PP_Exclusive__Parts2"/>
      <sheetName val="2PP_local_COLOUR_PARTS2"/>
      <sheetName val="2PP_ALL_local_Monitoring2"/>
      <sheetName val="2PP_LOCAL2"/>
      <sheetName val="2nd_PP_tagging2"/>
      <sheetName val="training_forklift1"/>
      <sheetName val="Q-Rev_11"/>
      <sheetName val="Labul_001"/>
      <sheetName val="ocean_voyage1"/>
      <sheetName val="FC_JULY_R21"/>
      <sheetName val="FOLLOW_UP_LINE_STOP_Line_#_21"/>
      <sheetName val="New_Format_Overtime_Agustus_1"/>
      <sheetName val="DATA_POS_QG_1A1"/>
      <sheetName val="Training_report_terupdate1"/>
      <sheetName val="nama_karya_ppc_log_Sep_20061"/>
      <sheetName val="absen_juli1"/>
      <sheetName val="Remaining_LPVV1"/>
      <sheetName val="Draft_Vehicle_Format1"/>
      <sheetName val="ECI_ChekSHeet1"/>
      <sheetName val="AR_List1"/>
      <sheetName val="MARCH-APRIL__031"/>
      <sheetName val="fri_18-04-081"/>
      <sheetName val="Part_order___rev_11"/>
      <sheetName val="First_order___additional_order1"/>
      <sheetName val="Pull_Down1"/>
      <sheetName val="Man_power1"/>
      <sheetName val="Case_21_11"/>
      <sheetName val="TMMK_Vehicle_Data1"/>
      <sheetName val="TMMC_Vehicle_Data1"/>
      <sheetName val="Comparison_data1"/>
      <sheetName val="result_sps1"/>
      <sheetName val="ster_cowl_plate_bd1"/>
      <sheetName val="muff_prop1"/>
      <sheetName val="mani_bat_link1"/>
      <sheetName val="List_Monren1"/>
      <sheetName val="____1"/>
      <sheetName val="2PP_Exclusive__Parts1"/>
      <sheetName val="2PP_local_COLOUR_PARTS1"/>
      <sheetName val="2PP_ALL_local_Monitoring1"/>
      <sheetName val="2PP_LOCAL1"/>
      <sheetName val="2nd_PP_tagging1"/>
      <sheetName val="training_forklift"/>
      <sheetName val="Q-Rev_1"/>
      <sheetName val="Labul_00"/>
      <sheetName val="ocean_voyage"/>
      <sheetName val="FC_JULY_R2"/>
      <sheetName val="FOLLOW_UP_LINE_STOP_Line_#_2"/>
      <sheetName val="New_Format_Overtime_Agustus_"/>
      <sheetName val="DATA_POS_QG_1A"/>
      <sheetName val="Training_report_terupdate"/>
      <sheetName val="nama_karya_ppc_log_Sep_2006"/>
      <sheetName val="absen_juli"/>
      <sheetName val="Remaining_LPVV"/>
      <sheetName val="Draft_Vehicle_Format"/>
      <sheetName val="ECI_ChekSHeet"/>
      <sheetName val="AR_List"/>
      <sheetName val="MARCH-APRIL__03"/>
      <sheetName val="fri_18-04-083"/>
      <sheetName val="Pull_Down3"/>
      <sheetName val="Part_order___rev_13"/>
      <sheetName val="First_order___additional_order3"/>
      <sheetName val="Actual"/>
      <sheetName val="note"/>
      <sheetName val="D16D _new_"/>
      <sheetName val="????? _x0015_ Op"/>
      <sheetName val="CæÊ _x0015_ Op"/>
      <sheetName val="ƒƒCƒ“‰æ–Ê _x0015_ Op"/>
      <sheetName val="メイン画面 _x0015_ Op"/>
      <sheetName val="part"/>
      <sheetName val="DATA "/>
      <sheetName val="rr dr bd trim"/>
      <sheetName val="glove garnish ctr"/>
      <sheetName val="Pareto Defect"/>
      <sheetName val="進捗状況"/>
      <sheetName val="ﾃﾞｰﾀｼｰﾄ"/>
      <sheetName val="OTHERS x620"/>
      <sheetName val="Type I"/>
      <sheetName val="ﾄﾖﾀUNIT"/>
      <sheetName val="????? _x005f_x0015_ Op"/>
      <sheetName val="CæÊ _x005f_x0015_ Op"/>
      <sheetName val="ƒƒCƒ“‰æ–Ê _x005f_x0015_ Op"/>
      <sheetName val="メイン画面 _x005f_x0015_ Op"/>
      <sheetName val="deff"/>
      <sheetName val="delivery"/>
      <sheetName val="????? _x005f_x005f_x005f_x0015_ Op"/>
      <sheetName val="CæÊ _x005f_x005f_x005f_x0015_ Op"/>
      <sheetName val="ƒƒCƒ“‰æ–Ê _x005f_x005f_x005f_x0015_ Op"/>
      <sheetName val="メイン画面 _x005f_x005f_x005f_x0015_ Op"/>
      <sheetName val="_____ _x005f_x0015_ Op"/>
      <sheetName val="_____ _x005f_x005f_x005f_x0015_ Op"/>
      <sheetName val="バス"/>
      <sheetName val="2"/>
      <sheetName val="1"/>
      <sheetName val="RC D94B 1'14"/>
      <sheetName val="全件"/>
      <sheetName val="ｼｰﾄ"/>
      <sheetName val="ｵｰﾌﾟﾝ"/>
      <sheetName val="_____ _x0015_ Op"/>
      <sheetName val="DATA ED"/>
      <sheetName val="AGGD CKP Original"/>
      <sheetName val="LINK NQC"/>
      <sheetName val="prasanding _A_ "/>
      <sheetName val="corolla(095W)"/>
      <sheetName val="dyna"/>
      <sheetName val="H.Satuan"/>
      <sheetName val="Data2"/>
      <sheetName val="graph all"/>
      <sheetName val="日付"/>
      <sheetName val="56ARE04"/>
      <sheetName val="計画"/>
      <sheetName val="COVER"/>
      <sheetName val="393.N"/>
      <sheetName val="FA-Machining"/>
      <sheetName val="CURRENT DATA"/>
      <sheetName val="_____ _x005f_x005f_x005f_x005f_x005f_x005f_x005f_x0015_"/>
      <sheetName val="CæÊ _x005f_x005f_x005f_x005f_x005f_x005f_x"/>
      <sheetName val="ƒƒCƒ“‰æ–Ê _x005f_x005f_x005f_x005f_x005f_x005f_x"/>
      <sheetName val="メイン画面 _x005f_x005f_x005f_x005f_x005f_x005f_x005f_x0015_"/>
      <sheetName val="fri_18-04-084"/>
      <sheetName val="Pull_Down4"/>
      <sheetName val="Part_order___rev_14"/>
      <sheetName val="First_order___additional_order4"/>
      <sheetName val="Man_power3"/>
      <sheetName val="Case_21_13"/>
      <sheetName val="TMMK_Vehicle_Data3"/>
      <sheetName val="TMMC_Vehicle_Data3"/>
      <sheetName val="Comparison_data3"/>
      <sheetName val="result_sps3"/>
      <sheetName val="ster_cowl_plate_bd3"/>
      <sheetName val="muff_prop3"/>
      <sheetName val="mani_bat_link3"/>
      <sheetName val="List_Monren3"/>
      <sheetName val="____3"/>
      <sheetName val="2PP_Exclusive__Parts3"/>
      <sheetName val="2PP_local_COLOUR_PARTS3"/>
      <sheetName val="2PP_ALL_local_Monitoring3"/>
      <sheetName val="2PP_LOCAL3"/>
      <sheetName val="2nd_PP_tagging3"/>
      <sheetName val="training_forklift2"/>
      <sheetName val="Q-Rev_12"/>
      <sheetName val="Labul_002"/>
      <sheetName val="ocean_voyage2"/>
      <sheetName val="FC_JULY_R22"/>
      <sheetName val="Draft_Vehicle_Format2"/>
      <sheetName val="FOLLOW_UP_LINE_STOP_Line_#_22"/>
      <sheetName val="New_Format_Overtime_Agustus_2"/>
      <sheetName val="DATA_POS_QG_1A2"/>
      <sheetName val="Training_report_terupdate2"/>
      <sheetName val="nama_karya_ppc_log_Sep_20062"/>
      <sheetName val="absen_juli2"/>
      <sheetName val="Remaining_LPVV2"/>
      <sheetName val="AR_List2"/>
      <sheetName val="ECI_ChekSHeet2"/>
      <sheetName val="MARCH-APRIL__032"/>
      <sheetName val="A__Equipment_List"/>
      <sheetName val="D16D__new_"/>
      <sheetName val="?????__Op"/>
      <sheetName val="CæÊ__Op"/>
      <sheetName val="ƒƒCƒ“‰æ–Ê__Op"/>
      <sheetName val="メイン画面__Op"/>
      <sheetName val="DATA_"/>
      <sheetName val="rr_dr_bd_trim"/>
      <sheetName val="glove_garnish_ctr"/>
      <sheetName val="Pareto_Defect"/>
      <sheetName val="truck_capt"/>
      <sheetName val="OTHERS_x620"/>
      <sheetName val="Type_I"/>
      <sheetName val="?????__x005f_x0015__Op"/>
      <sheetName val="CæÊ__x005f_x0015__Op"/>
      <sheetName val="ƒƒCƒ“‰æ–Ê__x005f_x0015__Op"/>
      <sheetName val="メイン画面__x005f_x0015__Op"/>
      <sheetName val="?????__x005f_x005f_x005f_x0015__Op"/>
      <sheetName val="CæÊ__x005f_x005f_x005f_x0015__Op"/>
      <sheetName val="ƒƒCƒ“‰æ–Ê__x005f_x005f_x005f_x0015__Op"/>
      <sheetName val="メイン画面__x005f_x005f_x005f_x0015__Op"/>
      <sheetName val="_______x005f_x0015__Op"/>
      <sheetName val="_______x005f_x005f_x005f_x0015__Op"/>
      <sheetName val="RC_D94B_1'14"/>
      <sheetName val="_______Op"/>
      <sheetName val="DATA_ED"/>
      <sheetName val="H_Satuan"/>
      <sheetName val="AGGD_CKP_Original"/>
      <sheetName val="LINK_NQC"/>
      <sheetName val="prasanding__A__"/>
      <sheetName val="graph_all"/>
      <sheetName val="fr dr glass"/>
      <sheetName val="rr dr glass "/>
      <sheetName val="fr dr qtr trim"/>
      <sheetName val="試作DPロット日程"/>
      <sheetName val="ｸﾗｯﾁ計算"/>
      <sheetName val="plastic"/>
      <sheetName val="Absen  "/>
      <sheetName val="OKT"/>
      <sheetName val="COST-mc"/>
      <sheetName val="動力源 _x0000_ꁐ腰ꀌ腰奰셸ꃴbꃾ뿷ꕘ뿷ꀀ腰@_x0000_궴腷_x0000__x0000_霈텼Ꮲ뿷"/>
      <sheetName val="動力源 "/>
      <sheetName val="動力源 ?ꁐ腰ꀌ腰奰셸ꃴbꃾ뿷ꕘ뿷ꀀ腰@?궴腷??霈텼Ꮲ뿷"/>
      <sheetName val="動力源 _ꁐ腰ꀌ腰奰셸ꃴbꃾ뿷ꕘ뿷ꀀ腰@_궴腷__霈텼Ꮲ뿷"/>
      <sheetName val="動力源 _x005f_x0000_ꁐ腰ꀌ腰奰셸ꃴbꃾ뿷ꕘ뿷ꀀ腰@_x000"/>
      <sheetName val="#REF"/>
      <sheetName val="メーカー＆バイヤー＆営業＆回答状況"/>
      <sheetName val="COGD-EGN"/>
      <sheetName val="COGD-SUM"/>
      <sheetName val="D17D try result 1PP Opr plan"/>
      <sheetName val="機種マスタ"/>
      <sheetName val="限界利益表(半期別)"/>
      <sheetName val="限界利益表_半期別_"/>
      <sheetName val="プロジェクト一覧表"/>
      <sheetName val="プロジェクト一覧表(現行)"/>
      <sheetName val="プロジェクト一覧表(他車)"/>
      <sheetName val="機種ﾏｽﾀ（他車）"/>
      <sheetName val="見積条件（開発工数）"/>
      <sheetName val="見積条件（試作費）"/>
      <sheetName val="見積条件（設備投資費）"/>
      <sheetName val="開発工数（全部門）"/>
      <sheetName val="開発工数（デザイン）"/>
      <sheetName val="開発工数（ボデ設）"/>
      <sheetName val="開発工数（シャシ設）"/>
      <sheetName val="開発工数（試作）"/>
      <sheetName val="開発工数（実験）"/>
      <sheetName val="開発工数（１パワ）"/>
      <sheetName val="開発工数（２パワ）"/>
      <sheetName val="開発工数（技開）"/>
      <sheetName val="開発工数（電技）"/>
      <sheetName val="開発工数（材料）"/>
      <sheetName val="開発工数（ＥＨＶ）"/>
      <sheetName val="開発工数（ＩＴＳ）"/>
      <sheetName val="開発工数（製品企）"/>
      <sheetName val="開発工数（認証）"/>
      <sheetName val="開発工数（全部門）人員"/>
      <sheetName val="開発工数（デザイン）人員"/>
      <sheetName val="開発工数（ボデ設）人員"/>
      <sheetName val="開発工数（シャシ設）人員"/>
      <sheetName val="開発工数（試作）人員"/>
      <sheetName val="開発工数（実験)人員"/>
      <sheetName val="開発工数（１パワ）人員"/>
      <sheetName val="開発工数（２パワ）人員"/>
      <sheetName val="開発工数（技開）人員"/>
      <sheetName val="開発工数（電技）人員"/>
      <sheetName val="開発工数（材料）人員"/>
      <sheetName val="開発工数（ＥＨＶ）人員"/>
      <sheetName val="開発工数（ＩＴＳ）人員"/>
      <sheetName val="開発工数（製品企）人員"/>
      <sheetName val="開発工数（認証）人員"/>
      <sheetName val="試作費"/>
      <sheetName val="試作費（半期）"/>
      <sheetName val="設備投資費"/>
      <sheetName val="設備投資費（半期）"/>
      <sheetName val="シリーズ評価表"/>
      <sheetName val="機種評価表"/>
      <sheetName val="インパクト入力表"/>
      <sheetName val="月別企画台数表"/>
      <sheetName val="実勢(売上)台数表"/>
      <sheetName val="インパクト影響台数展開表"/>
      <sheetName val="ｲﾝﾊﾟｸﾄ影響台数集計表"/>
      <sheetName val="減衰ﾊﾟﾀｰﾝ表(ｼ)(ﾓ)(ﾊ)"/>
      <sheetName val="上乗せﾊﾟﾀｰﾝ表(ﾏ)(ｶ)"/>
      <sheetName val="限界利益表（増分）"/>
      <sheetName val="売上高表"/>
      <sheetName val="売上高表(半期別)"/>
      <sheetName val="プロジェクト別上乗せ台数表"/>
      <sheetName val="全機種実勢上乗せ台数表"/>
      <sheetName val="市場予測"/>
      <sheetName val="台数・シェア集計表(暦年)"/>
      <sheetName val="台数・シェア集計表(会計年)"/>
      <sheetName val="UriTmp"/>
      <sheetName val="UriGraphTmp"/>
      <sheetName val="UriUwaTmp"/>
      <sheetName val="生準工数(2生技)"/>
      <sheetName val="生準工数(1生技)"/>
      <sheetName val="生準工数(生開･車体)"/>
      <sheetName val="生準工数(生開･ﾕﾆｯﾄ)"/>
      <sheetName val="生準工数(生開･他)"/>
      <sheetName val="生準工数(生情･車体)"/>
      <sheetName val="生準工数(生開)"/>
      <sheetName val="生準工数(生情･ﾕﾆｯﾄ)"/>
      <sheetName val="生準工数(生情･他)"/>
      <sheetName val="生準工数(生情)"/>
      <sheetName val="生準工数(車体)"/>
      <sheetName val="生準工数(ﾕﾆｯﾄ)"/>
      <sheetName val="製準工数(車体)"/>
      <sheetName val="製準工数(ﾕﾆｯﾄ)"/>
      <sheetName val="生準工数(車体)人員"/>
      <sheetName val="生準工数(ﾕﾆｯﾄ)人員"/>
      <sheetName val="製準工数(車体)人員"/>
      <sheetName val="製準工数(ﾕﾆｯﾄ)人員"/>
      <sheetName val="生準工数(1生技)人員"/>
      <sheetName val="生準工数(2生技)人員"/>
      <sheetName val="生準工数(生開)人員"/>
      <sheetName val="生準工数(生情)人員"/>
      <sheetName val="各費目別備考"/>
      <sheetName val="04_0.0_2010_0725"/>
      <sheetName val="Links"/>
      <sheetName val="Table Array"/>
      <sheetName val="INV. 0076"/>
      <sheetName val="GLOBAL SALES  MARCH 2002"/>
      <sheetName val="DBシート"/>
      <sheetName val="D02A"/>
      <sheetName val="BAG-2"/>
      <sheetName val="Line 2"/>
      <sheetName val="ADM_TMMIN COLLABORATION "/>
      <sheetName val="BS"/>
      <sheetName val="DATA"/>
      <sheetName val="ppe"/>
      <sheetName val="_____ _x005f_x005f_x005f_x0015_"/>
      <sheetName val="CæÊ _x005f_x005f_x"/>
      <sheetName val="ƒƒCƒ“‰æ–Ê _x005f_x005f_x"/>
      <sheetName val="メイン画面 _x005f_x005f_x005f_x0015_"/>
      <sheetName val="_______x0015__Op"/>
      <sheetName val="CæÊ__x0015__Op"/>
      <sheetName val="ƒƒCƒ“‰æ–Ê__x0015__Op"/>
      <sheetName val="メイン画面__x0015__Op"/>
      <sheetName val="動力源 _x0000_ꁐ腰ꀌ腰奰셸ꃴbꃾ뿷ꕘ뿷ꀀ腰@_x000"/>
      <sheetName val="major"/>
      <sheetName val="Gm"/>
      <sheetName val="approval"/>
      <sheetName val="_____ _x005f_x005f_x005f_x005f_"/>
      <sheetName val="メイン画面 _x005f_x005f_x005f_x005f_"/>
      <sheetName val="_______x005f_x005f_x005f_x0015_"/>
      <sheetName val="CæÊ__x005f_x005f_x"/>
      <sheetName val="ƒƒCƒ“‰æ–Ê__x005f_x005f_x"/>
      <sheetName val="メイン画面__x005f_x005f_x005f_x0015_"/>
      <sheetName val="_____ _x005f_x005f_x005f_x005f_x005f_x005f_x005f_x005f_"/>
      <sheetName val="メイン画面 _x005f_x005f_x005f_x005f_x005f_x005f_x005f_x005f_"/>
      <sheetName val="fri_18-04-085"/>
      <sheetName val="Part_order___rev_15"/>
      <sheetName val="First_order___additional_order5"/>
      <sheetName val="Pull_Down5"/>
      <sheetName val="Man_power4"/>
      <sheetName val="Case_21_14"/>
      <sheetName val="TMMK_Vehicle_Data4"/>
      <sheetName val="TMMC_Vehicle_Data4"/>
      <sheetName val="Comparison_data4"/>
      <sheetName val="result_sps4"/>
      <sheetName val="ster_cowl_plate_bd4"/>
      <sheetName val="muff_prop4"/>
      <sheetName val="mani_bat_link4"/>
      <sheetName val="List_Monren4"/>
      <sheetName val="____4"/>
      <sheetName val="2PP_Exclusive__Parts4"/>
      <sheetName val="2PP_local_COLOUR_PARTS4"/>
      <sheetName val="2PP_ALL_local_Monitoring4"/>
      <sheetName val="2PP_LOCAL4"/>
      <sheetName val="2nd_PP_tagging4"/>
      <sheetName val="training_forklift3"/>
      <sheetName val="Q-Rev_13"/>
      <sheetName val="Labul_003"/>
      <sheetName val="ocean_voyage3"/>
      <sheetName val="FC_JULY_R23"/>
      <sheetName val="FOLLOW_UP_LINE_STOP_Line_#_23"/>
      <sheetName val="New_Format_Overtime_Agustus_3"/>
      <sheetName val="DATA_POS_QG_1A3"/>
      <sheetName val="Training_report_terupdate3"/>
      <sheetName val="nama_karya_ppc_log_Sep_20063"/>
      <sheetName val="absen_juli3"/>
      <sheetName val="Remaining_LPVV3"/>
      <sheetName val="AR_List3"/>
      <sheetName val="Draft_Vehicle_Format3"/>
      <sheetName val="ECI_ChekSHeet3"/>
      <sheetName val="MARCH-APRIL__033"/>
      <sheetName val="A__Equipment_List1"/>
      <sheetName val="D16D__new_1"/>
      <sheetName val="rr_dr_bd_trim1"/>
      <sheetName val="CæÊ__Op1"/>
      <sheetName val="ƒƒCƒ“‰æ–Ê__Op1"/>
      <sheetName val="メイン画面__Op1"/>
      <sheetName val="DATA_1"/>
      <sheetName val="glove_garnish_ctr1"/>
      <sheetName val="Pareto_Defect1"/>
      <sheetName val="OTHERS_x6201"/>
      <sheetName val="?????__x005f_x0015__Op1"/>
      <sheetName val="CæÊ__x005f_x0015__Op1"/>
      <sheetName val="ƒƒCƒ“‰æ–Ê__x005f_x0015__Op1"/>
      <sheetName val="メイン画面__x005f_x0015__Op1"/>
      <sheetName val="Type_I1"/>
      <sheetName val="truck_capt1"/>
      <sheetName val="?????__x005f_x005f_x005f_x0015__Op1"/>
      <sheetName val="CæÊ__x005f_x005f_x005f_x0015__Op1"/>
      <sheetName val="ƒƒCƒ“‰æ–Ê__x005f_x005f_x005f_x0015__Op1"/>
      <sheetName val="メイン画面__x005f_x005f_x005f_x0015__Op1"/>
      <sheetName val="_______x005f_x0015__Op1"/>
      <sheetName val="_______x005f_x005f_x005f_x0015__Op1"/>
      <sheetName val="RC_D94B_1'141"/>
      <sheetName val="_______Op1"/>
      <sheetName val="DATA_ED1"/>
      <sheetName val="prasanding__A__1"/>
      <sheetName val="LINK_NQC1"/>
      <sheetName val="AGGD_CKP_Original1"/>
      <sheetName val="H_Satuan1"/>
      <sheetName val="graph_all1"/>
      <sheetName val="393_N"/>
      <sheetName val="CURRENT_DATA"/>
      <sheetName val="_______x005f_x005f_x005f_x005f_x005f_x005f_x005f_x0015_"/>
      <sheetName val="CæÊ__x005f_x005f_x005f_x005f_x005f_x005f_x"/>
      <sheetName val="ƒƒCƒ“‰æ–Ê__x005f_x005f_x005f_x005f_x005f_x005f_x"/>
      <sheetName val="メイン画面__x005f_x005f_x005f_x005f_x005f_x005f_x005f_x0015_"/>
      <sheetName val="fr_dr_glass"/>
      <sheetName val="rr_dr_glass_"/>
      <sheetName val="fr_dr_qtr_trim"/>
      <sheetName val="Absen__"/>
      <sheetName val="動力源_ꁐ腰ꀌ腰奰셸ꃴbꃾ뿷ꕘ뿷ꀀ腰@궴腷霈텼Ꮲ뿷"/>
      <sheetName val="動力源_"/>
      <sheetName val="動力源_?ꁐ腰ꀌ腰奰셸ꃴbꃾ뿷ꕘ뿷ꀀ腰@?궴腷??霈텼Ꮲ뿷"/>
      <sheetName val="動力源__ꁐ腰ꀌ腰奰셸ꃴbꃾ뿷ꕘ뿷ꀀ腰@_궴腷__霈텼Ꮲ뿷"/>
      <sheetName val="動力源__x005f_x0000_ꁐ腰ꀌ腰奰셸ꃴbꃾ뿷ꕘ뿷ꀀ腰@_x000"/>
      <sheetName val="D17D_try_result_1PP_Opr_plan"/>
      <sheetName val="04_0_0_2010_0725"/>
      <sheetName val="Table_Array"/>
      <sheetName val="INV__0076"/>
      <sheetName val="GLOBAL_SALES__MARCH_2002"/>
      <sheetName val="Line_2"/>
      <sheetName val="ADM_TMMIN_COLLABORATION_"/>
      <sheetName val="_______x005f_x005f_x005f_x0015_1"/>
      <sheetName val="CæÊ__x005f_x005f_x1"/>
      <sheetName val="ƒƒCƒ“‰æ–Ê__x005f_x005f_x1"/>
      <sheetName val="メイン画面__x005f_x005f_x005f_x0015_1"/>
      <sheetName val="動力源_ꁐ腰ꀌ腰奰셸ꃴbꃾ뿷ꕘ뿷ꀀ腰@_x000"/>
      <sheetName val="_______x005f_x005f_x005f_x005f_"/>
      <sheetName val="メイン画面__x005f_x005f_x005f_x005f_"/>
      <sheetName val="_______x005f_x005f_x005f_x005f_x005f_x005f_x005f_x005f_"/>
      <sheetName val="メイン画面__x005f_x005f_x005f_x005f_x005f_x005f_x005f_x005f_"/>
      <sheetName val="fri_18-04-086"/>
      <sheetName val="Part_order___rev_16"/>
      <sheetName val="First_order___additional_order6"/>
      <sheetName val="Pull_Down6"/>
      <sheetName val="Man_power5"/>
      <sheetName val="Case_21_15"/>
      <sheetName val="TMMK_Vehicle_Data5"/>
      <sheetName val="TMMC_Vehicle_Data5"/>
      <sheetName val="Comparison_data5"/>
      <sheetName val="result_sps5"/>
      <sheetName val="ster_cowl_plate_bd5"/>
      <sheetName val="muff_prop5"/>
      <sheetName val="mani_bat_link5"/>
      <sheetName val="List_Monren5"/>
      <sheetName val="____5"/>
      <sheetName val="2PP_Exclusive__Parts5"/>
      <sheetName val="2PP_local_COLOUR_PARTS5"/>
      <sheetName val="2PP_ALL_local_Monitoring5"/>
      <sheetName val="2PP_LOCAL5"/>
      <sheetName val="2nd_PP_tagging5"/>
      <sheetName val="training_forklift4"/>
      <sheetName val="Q-Rev_14"/>
      <sheetName val="Labul_004"/>
      <sheetName val="ocean_voyage4"/>
      <sheetName val="FC_JULY_R24"/>
      <sheetName val="FOLLOW_UP_LINE_STOP_Line_#_24"/>
      <sheetName val="New_Format_Overtime_Agustus_4"/>
      <sheetName val="DATA_POS_QG_1A4"/>
      <sheetName val="Training_report_terupdate4"/>
      <sheetName val="nama_karya_ppc_log_Sep_20064"/>
      <sheetName val="absen_juli4"/>
      <sheetName val="Remaining_LPVV4"/>
      <sheetName val="AR_List4"/>
      <sheetName val="Draft_Vehicle_Format4"/>
      <sheetName val="ECI_ChekSHeet4"/>
      <sheetName val="MARCH-APRIL__034"/>
      <sheetName val="A__Equipment_List2"/>
      <sheetName val="D16D__new_2"/>
      <sheetName val="rr_dr_bd_trim2"/>
      <sheetName val="DATA_2"/>
      <sheetName val="glove_garnish_ctr2"/>
      <sheetName val="Pareto_Defect2"/>
      <sheetName val="OTHERS_x6202"/>
      <sheetName val="?????__x005f_x0015__Op2"/>
      <sheetName val="CæÊ__x005f_x0015__Op2"/>
      <sheetName val="ƒƒCƒ“‰æ–Ê__x005f_x0015__Op2"/>
      <sheetName val="メイン画面__x005f_x0015__Op2"/>
      <sheetName val="Type_I2"/>
      <sheetName val="truck_capt2"/>
      <sheetName val="?????__x005f_x005f_x005f_x0015__Op2"/>
      <sheetName val="CæÊ__x005f_x005f_x005f_x0015__Op2"/>
      <sheetName val="ƒƒCƒ“‰æ–Ê__x005f_x005f_x005f_x0015__Op2"/>
      <sheetName val="メイン画面__x005f_x005f_x005f_x0015__Op2"/>
      <sheetName val="_______x005f_x0015__Op2"/>
      <sheetName val="_______x005f_x005f_x005f_x0015__Op2"/>
      <sheetName val="RC_D94B_1'142"/>
      <sheetName val="DATA_ED2"/>
      <sheetName val="prasanding__A__2"/>
      <sheetName val="LINK_NQC2"/>
      <sheetName val="AGGD_CKP_Original2"/>
      <sheetName val="H_Satuan2"/>
      <sheetName val="graph_all2"/>
      <sheetName val="393_N1"/>
      <sheetName val="CURRENT_DATA1"/>
      <sheetName val="_______x005f_x005f_x005f_x005f_x005f_x005f_x00151"/>
      <sheetName val="CæÊ__x005f_x005f_x005f_x005f_x005f_x005f_1"/>
      <sheetName val="ƒƒCƒ“‰æ–Ê__x005f_x005f_x005f_x005f_x005f_x005f_1"/>
      <sheetName val="メイン画面__x005f_x005f_x005f_x005f_x005f_x005f_x00151"/>
      <sheetName val="fr_dr_glass1"/>
      <sheetName val="rr_dr_glass_1"/>
      <sheetName val="fr_dr_qtr_trim1"/>
      <sheetName val="Absen__1"/>
      <sheetName val="動力源_1"/>
      <sheetName val="動力源_?ꁐ腰ꀌ腰奰셸ꃴbꃾ뿷ꕘ뿷ꀀ腰@?궴腷??霈텼Ꮲ뿷1"/>
      <sheetName val="動力源__ꁐ腰ꀌ腰奰셸ꃴbꃾ뿷ꕘ뿷ꀀ腰@_궴腷__霈텼Ꮲ뿷1"/>
      <sheetName val="動力源__x005f_x0000_ꁐ腰ꀌ腰奰셸ꃴbꃾ뿷ꕘ뿷ꀀ腰@_x001"/>
      <sheetName val="D17D_try_result_1PP_Opr_plan1"/>
      <sheetName val="04_0_0_2010_07251"/>
      <sheetName val="Table_Array1"/>
      <sheetName val="INV__00761"/>
      <sheetName val="GLOBAL_SALES__MARCH_20021"/>
      <sheetName val="Line_21"/>
      <sheetName val="ADM_TMMIN_COLLABORATION_1"/>
      <sheetName val="_______x005f_x005f_x005f_x0015_2"/>
      <sheetName val="CæÊ__x005f_x005f_x2"/>
      <sheetName val="ƒƒCƒ“‰æ–Ê__x005f_x005f_x2"/>
      <sheetName val="メイン画面__x005f_x005f_x005f_x0015_2"/>
      <sheetName val="_______x005f_x005f_x005f_x005f_1"/>
      <sheetName val="メイン画面__x005f_x005f_x005f_x005f_1"/>
      <sheetName val="_______x005f_x005f_x005f_x005f_x005f_x005f_x005f1"/>
      <sheetName val="メイン画面__x005f_x005f_x005f_x005f_x005f_x005f_x005f1"/>
      <sheetName val="Recovered_Sheet6"/>
      <sheetName val="Recovered_Sheet5"/>
      <sheetName val="Recovered_Sheet18"/>
      <sheetName val="Recovered_Sheet3"/>
      <sheetName val="Recovered_Sheet29"/>
      <sheetName val="Recovered_Sheet24"/>
      <sheetName val="Recovered_Sheet28"/>
      <sheetName val="Recovered_Sheet26"/>
      <sheetName val="Recovered_Sheet13"/>
      <sheetName val="Recovered_Sheet14"/>
      <sheetName val="Recovered_Sheet16"/>
      <sheetName val="Recovered_Sheet4"/>
      <sheetName val="Recovered_Sheet1"/>
      <sheetName val="Recovered_Sheet11"/>
      <sheetName val="Recovered_Sheet20"/>
      <sheetName val="Recovered_Sheet25"/>
      <sheetName val="Recovered_Sheet15"/>
      <sheetName val="CPL mdr vs PO PuD"/>
      <sheetName val="tifico"/>
      <sheetName val="Recovered_Sheet59"/>
      <sheetName val="Recovered_Sheet35"/>
      <sheetName val="Recovered_Sheet39"/>
      <sheetName val="Recovered_Sheet40"/>
      <sheetName val="Recovered_Sheet41"/>
      <sheetName val="Recovered_Sheet42"/>
      <sheetName val="Recovered_Sheet43"/>
      <sheetName val="Recovered_Sheet44"/>
      <sheetName val="Recovered_Sheet45"/>
      <sheetName val="Recovered_Sheet46"/>
      <sheetName val="Recovered_Sheet47"/>
      <sheetName val="Recovered_Sheet48"/>
      <sheetName val="Recovered_Sheet49"/>
      <sheetName val="Recovered_Sheet50"/>
      <sheetName val="Recovered_Sheet51"/>
      <sheetName val="Recovered_Sheet52"/>
      <sheetName val="Recovered_Sheet53"/>
      <sheetName val="Recovered_Sheet54"/>
      <sheetName val="Recovered_Sheet55"/>
      <sheetName val="Recovered_Sheet56"/>
      <sheetName val="Recovered_Sheet57"/>
      <sheetName val="Recovered_Sheet58"/>
      <sheetName val="Recovered_Sheet37"/>
      <sheetName val="Recovered_Sheet38"/>
      <sheetName val="Recovered_Sheet33"/>
      <sheetName val="Recovered_Sheet63"/>
      <sheetName val="Recovered_Sheet64"/>
      <sheetName val="Recovered_Sheet27"/>
      <sheetName val="Recovered_Sheet12"/>
      <sheetName val="Recovered_Sheet8"/>
      <sheetName val="Recovered_Sheet30"/>
      <sheetName val="Recovered_Sheet32"/>
      <sheetName val="Recovered_Sheet10"/>
      <sheetName val="Recovered_Sheet9"/>
      <sheetName val="Recovered_Sheet7"/>
      <sheetName val="crown"/>
      <sheetName val="fri_18-04-087"/>
      <sheetName val="Part_order___rev_17"/>
      <sheetName val="First_order___additional_order7"/>
      <sheetName val="Pull_Down7"/>
      <sheetName val="Man_power6"/>
      <sheetName val="Case_21_16"/>
      <sheetName val="TMMK_Vehicle_Data6"/>
      <sheetName val="TMMC_Vehicle_Data6"/>
      <sheetName val="Comparison_data6"/>
      <sheetName val="result_sps6"/>
      <sheetName val="ster_cowl_plate_bd6"/>
      <sheetName val="muff_prop6"/>
      <sheetName val="mani_bat_link6"/>
      <sheetName val="List_Monren6"/>
      <sheetName val="____6"/>
      <sheetName val="2PP_Exclusive__Parts6"/>
      <sheetName val="2PP_local_COLOUR_PARTS6"/>
      <sheetName val="2PP_ALL_local_Monitoring6"/>
      <sheetName val="2PP_LOCAL6"/>
      <sheetName val="2nd_PP_tagging6"/>
      <sheetName val="training_forklift5"/>
      <sheetName val="Q-Rev_15"/>
      <sheetName val="Labul_005"/>
      <sheetName val="ocean_voyage5"/>
      <sheetName val="FC_JULY_R25"/>
      <sheetName val="FOLLOW_UP_LINE_STOP_Line_#_25"/>
      <sheetName val="New_Format_Overtime_Agustus_5"/>
      <sheetName val="DATA_POS_QG_1A5"/>
      <sheetName val="Training_report_terupdate5"/>
      <sheetName val="nama_karya_ppc_log_Sep_20065"/>
      <sheetName val="absen_juli5"/>
      <sheetName val="Remaining_LPVV5"/>
      <sheetName val="AR_List5"/>
      <sheetName val="Draft_Vehicle_Format5"/>
      <sheetName val="ECI_ChekSHeet5"/>
      <sheetName val="MARCH-APRIL__035"/>
      <sheetName val="A__Equipment_List3"/>
      <sheetName val="D16D__new_3"/>
      <sheetName val="rr_dr_bd_trim3"/>
      <sheetName val="DATA_3"/>
      <sheetName val="glove_garnish_ctr3"/>
      <sheetName val="Pareto_Defect3"/>
      <sheetName val="OTHERS_x6203"/>
      <sheetName val="?????__x005f_x0015__Op3"/>
      <sheetName val="CæÊ__x005f_x0015__Op3"/>
      <sheetName val="ƒƒCƒ“‰æ–Ê__x005f_x0015__Op3"/>
      <sheetName val="メイン画面__x005f_x0015__Op3"/>
      <sheetName val="Type_I3"/>
      <sheetName val="truck_capt3"/>
      <sheetName val="?????__x005f_x005f_x005f_x0015__Op3"/>
      <sheetName val="CæÊ__x005f_x005f_x005f_x0015__Op3"/>
      <sheetName val="ƒƒCƒ“‰æ–Ê__x005f_x005f_x005f_x0015__Op3"/>
      <sheetName val="メイン画面__x005f_x005f_x005f_x0015__Op3"/>
      <sheetName val="_______x005f_x0015__Op3"/>
      <sheetName val="_______x005f_x005f_x005f_x0015__Op3"/>
      <sheetName val="RC_D94B_1'143"/>
      <sheetName val="DATA_ED3"/>
      <sheetName val="prasanding__A__3"/>
      <sheetName val="LINK_NQC3"/>
      <sheetName val="AGGD_CKP_Original3"/>
      <sheetName val="H_Satuan3"/>
      <sheetName val="graph_all3"/>
      <sheetName val="393_N2"/>
      <sheetName val="CURRENT_DATA2"/>
      <sheetName val="_______x005f_x005f_x005f_x005f_x005f_x005f_x00152"/>
      <sheetName val="CæÊ__x005f_x005f_x005f_x005f_x005f_x005f_2"/>
      <sheetName val="ƒƒCƒ“‰æ–Ê__x005f_x005f_x005f_x005f_x005f_x005f_2"/>
      <sheetName val="メイン画面__x005f_x005f_x005f_x005f_x005f_x005f_x00152"/>
      <sheetName val="fr_dr_glass2"/>
      <sheetName val="rr_dr_glass_2"/>
      <sheetName val="fr_dr_qtr_trim2"/>
      <sheetName val="Absen__2"/>
      <sheetName val="動力源_2"/>
      <sheetName val="動力源_?ꁐ腰ꀌ腰奰셸ꃴbꃾ뿷ꕘ뿷ꀀ腰@?궴腷??霈텼Ꮲ뿷2"/>
      <sheetName val="動力源__ꁐ腰ꀌ腰奰셸ꃴbꃾ뿷ꕘ뿷ꀀ腰@_궴腷__霈텼Ꮲ뿷2"/>
      <sheetName val="動力源__x005f_x0000_ꁐ腰ꀌ腰奰셸ꃴbꃾ뿷ꕘ뿷ꀀ腰@_x002"/>
      <sheetName val="D17D_try_result_1PP_Opr_plan2"/>
      <sheetName val="04_0_0_2010_07252"/>
      <sheetName val="Table_Array2"/>
      <sheetName val="INV__00762"/>
      <sheetName val="GLOBAL_SALES__MARCH_20022"/>
      <sheetName val="Line_22"/>
      <sheetName val="ADM_TMMIN_COLLABORATION_2"/>
      <sheetName val="_______x005f_x005f_x005f_x0015_3"/>
      <sheetName val="CæÊ__x005f_x005f_x3"/>
      <sheetName val="ƒƒCƒ“‰æ–Ê__x005f_x005f_x3"/>
      <sheetName val="メイン画面__x005f_x005f_x005f_x0015_3"/>
      <sheetName val="_______x005f_x005f_x005f_x005f_2"/>
      <sheetName val="メイン画面__x005f_x005f_x005f_x005f_2"/>
      <sheetName val="_______x005f_x005f_x005f_x005f_x005f_x005f_x005f2"/>
      <sheetName val="メイン画面__x005f_x005f_x005f_x005f_x005f_x005f_x005f2"/>
      <sheetName val="CæÊ _x005f_x005f_x005f_x005f_x"/>
      <sheetName val="ƒƒCƒ“‰æ–Ê _x005f_x005f_x005f_x005f_x"/>
      <sheetName val="_____ _x005f_x0015_"/>
      <sheetName val="CæÊ _x"/>
      <sheetName val="ƒƒCƒ“‰æ–Ê _x"/>
      <sheetName val="メイン画面 _x005f_x0015_"/>
      <sheetName val="progress FC"/>
      <sheetName val="fri_18-04-088"/>
      <sheetName val="Part_order___rev_18"/>
      <sheetName val="First_order___additional_order8"/>
      <sheetName val="Pull_Down8"/>
      <sheetName val="Man_power7"/>
      <sheetName val="Case_21_17"/>
      <sheetName val="TMMK_Vehicle_Data7"/>
      <sheetName val="TMMC_Vehicle_Data7"/>
      <sheetName val="Comparison_data7"/>
      <sheetName val="result_sps7"/>
      <sheetName val="ster_cowl_plate_bd7"/>
      <sheetName val="muff_prop7"/>
      <sheetName val="mani_bat_link7"/>
      <sheetName val="List_Monren7"/>
      <sheetName val="____7"/>
      <sheetName val="2PP_Exclusive__Parts7"/>
      <sheetName val="2PP_local_COLOUR_PARTS7"/>
      <sheetName val="2PP_ALL_local_Monitoring7"/>
      <sheetName val="2PP_LOCAL7"/>
      <sheetName val="2nd_PP_tagging7"/>
      <sheetName val="Q-Rev_16"/>
      <sheetName val="training_forklift6"/>
      <sheetName val="Labul_006"/>
      <sheetName val="ocean_voyage6"/>
      <sheetName val="FC_JULY_R26"/>
      <sheetName val="FOLLOW_UP_LINE_STOP_Line_#_26"/>
      <sheetName val="New_Format_Overtime_Agustus_6"/>
      <sheetName val="DATA_POS_QG_1A6"/>
      <sheetName val="Training_report_terupdate6"/>
      <sheetName val="nama_karya_ppc_log_Sep_20066"/>
      <sheetName val="absen_juli6"/>
      <sheetName val="Remaining_LPVV6"/>
      <sheetName val="AR_List6"/>
      <sheetName val="Draft_Vehicle_Format6"/>
      <sheetName val="ECI_ChekSHeet6"/>
      <sheetName val="MARCH-APRIL__036"/>
      <sheetName val="A__Equipment_List4"/>
      <sheetName val="D16D__new_4"/>
      <sheetName val="DATA_4"/>
      <sheetName val="rr_dr_bd_trim4"/>
      <sheetName val="glove_garnish_ctr4"/>
      <sheetName val="Pareto_Defect4"/>
      <sheetName val="Type_I4"/>
      <sheetName val="OTHERS_x6204"/>
      <sheetName val="?????__x005f_x0015__Op4"/>
      <sheetName val="CæÊ__x005f_x0015__Op4"/>
      <sheetName val="ƒƒCƒ“‰æ–Ê__x005f_x0015__Op4"/>
      <sheetName val="メイン画面__x005f_x0015__Op4"/>
      <sheetName val="truck_capt4"/>
      <sheetName val="?????__x005f_x005f_x005f_x0015__Op4"/>
      <sheetName val="CæÊ__x005f_x005f_x005f_x0015__Op4"/>
      <sheetName val="ƒƒCƒ“‰æ–Ê__x005f_x005f_x005f_x0015__Op4"/>
      <sheetName val="メイン画面__x005f_x005f_x005f_x0015__Op4"/>
      <sheetName val="_______x005f_x0015__Op4"/>
      <sheetName val="_______x005f_x005f_x005f_x0015__Op4"/>
      <sheetName val="RC_D94B_1'144"/>
      <sheetName val="DATA_ED4"/>
      <sheetName val="prasanding__A__4"/>
      <sheetName val="LINK_NQC4"/>
      <sheetName val="AGGD_CKP_Original4"/>
      <sheetName val="H_Satuan4"/>
      <sheetName val="graph_all4"/>
      <sheetName val="393_N3"/>
      <sheetName val="CURRENT_DATA3"/>
      <sheetName val="_______x005f_x005f_x005f_x005f_x005f_x005f_x00153"/>
      <sheetName val="CæÊ__x005f_x005f_x005f_x005f_x005f_x005f_3"/>
      <sheetName val="ƒƒCƒ“‰æ–Ê__x005f_x005f_x005f_x005f_x005f_x005f_3"/>
      <sheetName val="メイン画面__x005f_x005f_x005f_x005f_x005f_x005f_x00153"/>
      <sheetName val="fr_dr_glass3"/>
      <sheetName val="rr_dr_glass_3"/>
      <sheetName val="fr_dr_qtr_trim3"/>
      <sheetName val="Absen__3"/>
      <sheetName val="動力源_3"/>
      <sheetName val="動力源_?ꁐ腰ꀌ腰奰셸ꃴbꃾ뿷ꕘ뿷ꀀ腰@?궴腷??霈텼Ꮲ뿷3"/>
      <sheetName val="動力源__ꁐ腰ꀌ腰奰셸ꃴbꃾ뿷ꕘ뿷ꀀ腰@_궴腷__霈텼Ꮲ뿷3"/>
      <sheetName val="動力源__x005f_x0000_ꁐ腰ꀌ腰奰셸ꃴbꃾ뿷ꕘ뿷ꀀ腰@_x003"/>
      <sheetName val="D17D_try_result_1PP_Opr_plan3"/>
      <sheetName val="04_0_0_2010_07253"/>
      <sheetName val="Table_Array3"/>
      <sheetName val="INV__00763"/>
      <sheetName val="GLOBAL_SALES__MARCH_20023"/>
      <sheetName val="Line_23"/>
      <sheetName val="ADM_TMMIN_COLLABORATION_3"/>
      <sheetName val="_______x005f_x005f_x005f_x0015_4"/>
      <sheetName val="CæÊ__x005f_x005f_x4"/>
      <sheetName val="ƒƒCƒ“‰æ–Ê__x005f_x005f_x4"/>
      <sheetName val="メイン画面__x005f_x005f_x005f_x0015_4"/>
      <sheetName val="_______x005f_x005f_x005f_x005f_3"/>
      <sheetName val="メイン画面__x005f_x005f_x005f_x005f_3"/>
      <sheetName val="_______x005f_x005f_x005f_x005f_x005f_x005f_x005f3"/>
      <sheetName val="メイン画面__x005f_x005f_x005f_x005f_x005f_x005f_x005f3"/>
      <sheetName val="CPL_mdr_vs_PO_PuD"/>
      <sheetName val="トピックス"/>
      <sheetName val="動力源 ?ꁐ腰ꀌ腰奰셸ꃴbꃾ뿷ꕘ뿷ꀀ腰@_x000"/>
      <sheetName val="動力源 ?ꁐ腰ꀌ腰奰셸ꃴbꃾ뿷ꕘ뿷"/>
      <sheetName val="動力源 ?ꁐ腰ꀌ腰奰셸ꃴbꃾ뿷ꕘ뿷_x0005_???뚼_x0018_ᕿ崔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21"/>
      <sheetName val="23"/>
      <sheetName val="24"/>
      <sheetName val="25"/>
      <sheetName val="26"/>
      <sheetName val="3"/>
      <sheetName val="4"/>
      <sheetName val="Schedule PM"/>
      <sheetName val="動力源 _x005f_x0000_ꁐ腰ꀌ腰奰셸ꃴbꃾ뿷ꕘ뿷ꀀ腰"/>
      <sheetName val="fix"/>
      <sheetName val="_____ _x005f_x005f_"/>
      <sheetName val="メイン画面 _x005f_x005f_"/>
      <sheetName val="_______x005f_x0015_"/>
      <sheetName val="メイン画面__x005f_x0015_"/>
      <sheetName val="_______x005f_x0015_1"/>
      <sheetName val="メイン画面__x005f_x0015_1"/>
      <sheetName val="_______x005f_x005f_"/>
      <sheetName val="メイン画面__x005f_x005f_"/>
      <sheetName val="_______x005f_x0015_2"/>
      <sheetName val="メイン画面__x005f_x0015_2"/>
      <sheetName val="_______x005f_x005f_1"/>
      <sheetName val="メイン画面__x005f_x005f_1"/>
      <sheetName val="_______x005f_x0015_3"/>
      <sheetName val="メイン画面__x005f_x0015_3"/>
      <sheetName val="_______x005f_x005f_2"/>
      <sheetName val="メイン画面__x005f_x005f_2"/>
      <sheetName val="_______x005f_x0015_4"/>
      <sheetName val="メイン画面__x005f_x0015_4"/>
      <sheetName val="_______x005f_x005f_3"/>
      <sheetName val="メイン画面__x005f_x005f_3"/>
      <sheetName val="_______x005f_x005f_x00151"/>
      <sheetName val="CæÊ__x005f_x005f_1"/>
      <sheetName val="ƒƒCƒ“‰æ–Ê__x005f_x005f_1"/>
      <sheetName val="メイン画面__x005f_x005f_x00151"/>
      <sheetName val="_______x005f_x005f_x005f1"/>
      <sheetName val="メイン画面__x005f_x005f_x005f1"/>
      <sheetName val="_______x005f_x005f_x00152"/>
      <sheetName val="CæÊ__x005f_x005f_2"/>
      <sheetName val="ƒƒCƒ“‰æ–Ê__x005f_x005f_2"/>
      <sheetName val="メイン画面__x005f_x005f_x00152"/>
      <sheetName val="_______x005f_x005f_x005f2"/>
      <sheetName val="メイン画面__x005f_x005f_x005f2"/>
      <sheetName val="_______x005f_x005f_x00153"/>
      <sheetName val="CæÊ__x005f_x005f_3"/>
      <sheetName val="ƒƒCƒ“‰æ–Ê__x005f_x005f_3"/>
      <sheetName val="メイン画面__x005f_x005f_x00153"/>
      <sheetName val="_______x005f_x005f_x005f3"/>
      <sheetName val="メイン画面__x005f_x005f_x005f3"/>
      <sheetName val="_____ _x005f_x005f_x005f_x005F_x005f_x0015_"/>
      <sheetName val="メイン画面 _x005f_x005f_x005f_x005F_x005f_x0015_"/>
      <sheetName val="_____ _x005f_x005f_x005f_x005F_x005f_x005f_"/>
      <sheetName val="メイン画面 _x005f_x005f_x005f_x005F_x005f_x005f_"/>
      <sheetName val="_______x005f_x005f_x005f_x005F_x005f_x0015_"/>
      <sheetName val="メイン画面__x005f_x005f_x005f_x005F_x005f_x0015_"/>
      <sheetName val="_______x005f_x005f_x005f_x005F_x005f_x005f_"/>
      <sheetName val="メイン画面__x005f_x005f_x005f_x005F_x005f_x005f_"/>
      <sheetName val="CæÊ__x005f_x005f_x005f_x005F_x"/>
      <sheetName val="ƒƒCƒ“‰æ–Ê__x005f_x005f_x005f_x005F_x"/>
      <sheetName val="_______x005f_x005f_x005f_x005F_x00151"/>
      <sheetName val="CæÊ__x005f_x005f_x005f_x005F_1"/>
      <sheetName val="ƒƒCƒ“‰æ–Ê__x005f_x005f_x005f_x005F_1"/>
      <sheetName val="メイン画面__x005f_x005f_x005f_x005F_x00151"/>
      <sheetName val="_______x005f_x005f_x005f_x005F_x005f1"/>
      <sheetName val="メイン画面__x005f_x005f_x005f_x005F_x005f1"/>
      <sheetName val="_______x005f_x005f_x005f_x005F_x00152"/>
      <sheetName val="CæÊ__x005f_x005f_x005f_x005F_2"/>
      <sheetName val="ƒƒCƒ“‰æ–Ê__x005f_x005f_x005f_x005F_2"/>
      <sheetName val="メイン画面__x005f_x005f_x005f_x005F_x00152"/>
      <sheetName val="_______x005f_x005f_x005f_x005F_x005f2"/>
      <sheetName val="メイン画面__x005f_x005f_x005f_x005F_x005f2"/>
      <sheetName val="_______x005f_x005f_x005f_x005F_x00153"/>
      <sheetName val="CæÊ__x005f_x005f_x005f_x005F_3"/>
      <sheetName val="ƒƒCƒ“‰æ–Ê__x005f_x005f_x005f_x005F_3"/>
      <sheetName val="メイン画面__x005f_x005f_x005f_x005F_x00153"/>
      <sheetName val="_______x005f_x005f_x005f_x005F_x005f3"/>
      <sheetName val="メイン画面__x005f_x005f_x005f_x005F_x005f3"/>
      <sheetName val="escon"/>
      <sheetName val="fri_18-04-089"/>
      <sheetName val="Part_order___rev_19"/>
      <sheetName val="First_order___additional_order9"/>
      <sheetName val="Pull_Down9"/>
      <sheetName val="Man_power8"/>
      <sheetName val="Case_21_18"/>
      <sheetName val="TMMK_Vehicle_Data8"/>
      <sheetName val="TMMC_Vehicle_Data8"/>
      <sheetName val="Comparison_data8"/>
      <sheetName val="result_sps8"/>
      <sheetName val="ster_cowl_plate_bd8"/>
      <sheetName val="muff_prop8"/>
      <sheetName val="mani_bat_link8"/>
      <sheetName val="List_Monren8"/>
      <sheetName val="____8"/>
      <sheetName val="2PP_Exclusive__Parts8"/>
      <sheetName val="2PP_local_COLOUR_PARTS8"/>
      <sheetName val="2PP_ALL_local_Monitoring8"/>
      <sheetName val="2PP_LOCAL8"/>
      <sheetName val="2nd_PP_tagging8"/>
      <sheetName val="training_forklift7"/>
      <sheetName val="Q-Rev_17"/>
      <sheetName val="Labul_007"/>
      <sheetName val="ocean_voyage7"/>
      <sheetName val="FC_JULY_R27"/>
      <sheetName val="FOLLOW_UP_LINE_STOP_Line_#_27"/>
      <sheetName val="New_Format_Overtime_Agustus_7"/>
      <sheetName val="DATA_POS_QG_1A7"/>
      <sheetName val="Training_report_terupdate7"/>
      <sheetName val="nama_karya_ppc_log_Sep_20067"/>
      <sheetName val="absen_juli7"/>
      <sheetName val="Remaining_LPVV7"/>
      <sheetName val="AR_List7"/>
      <sheetName val="Draft_Vehicle_Format7"/>
      <sheetName val="ECI_ChekSHeet7"/>
      <sheetName val="MARCH-APRIL__037"/>
      <sheetName val="A__Equipment_List5"/>
      <sheetName val="D16D__new_5"/>
      <sheetName val="rr_dr_bd_trim5"/>
      <sheetName val="DATA_5"/>
      <sheetName val="glove_garnish_ctr5"/>
      <sheetName val="Pareto_Defect5"/>
      <sheetName val="Type_I5"/>
      <sheetName val="?????__x005f_x0015__Op5"/>
      <sheetName val="CæÊ__x005f_x0015__Op5"/>
      <sheetName val="ƒƒCƒ“‰æ–Ê__x005f_x0015__Op5"/>
      <sheetName val="メイン画面__x005f_x0015__Op5"/>
      <sheetName val="OTHERS_x6205"/>
      <sheetName val="?????__x005f_x005f_x005f_x0015__Op5"/>
      <sheetName val="CæÊ__x005f_x005f_x005f_x0015__Op5"/>
      <sheetName val="ƒƒCƒ“‰æ–Ê__x005f_x005f_x005f_x0015__Op5"/>
      <sheetName val="メイン画面__x005f_x005f_x005f_x0015__Op5"/>
      <sheetName val="_______x005f_x0015__Op5"/>
      <sheetName val="_______x005f_x005f_x005f_x0015__Op5"/>
      <sheetName val="truck_capt5"/>
      <sheetName val="RC_D94B_1'145"/>
      <sheetName val="DATA_ED5"/>
      <sheetName val="AGGD_CKP_Original5"/>
      <sheetName val="prasanding__A__5"/>
      <sheetName val="LINK_NQC5"/>
      <sheetName val="H_Satuan5"/>
      <sheetName val="graph_all5"/>
      <sheetName val="393_N4"/>
      <sheetName val="CURRENT_DATA4"/>
      <sheetName val="_______x005f_x005f_x005f_x005f_x005f_x005f_x00154"/>
      <sheetName val="CæÊ__x005f_x005f_x005f_x005f_x005f_x005f_4"/>
      <sheetName val="ƒƒCƒ“‰æ–Ê__x005f_x005f_x005f_x005f_x005f_x005f_4"/>
      <sheetName val="メイン画面__x005f_x005f_x005f_x005f_x005f_x005f_x00154"/>
      <sheetName val="fr_dr_glass4"/>
      <sheetName val="rr_dr_glass_4"/>
      <sheetName val="fr_dr_qtr_trim4"/>
      <sheetName val="Absen__4"/>
      <sheetName val="動力源_4"/>
      <sheetName val="動力源_?ꁐ腰ꀌ腰奰셸ꃴbꃾ뿷ꕘ뿷ꀀ腰@?궴腷??霈텼Ꮲ뿷4"/>
      <sheetName val="動力源__ꁐ腰ꀌ腰奰셸ꃴbꃾ뿷ꕘ뿷ꀀ腰@_궴腷__霈텼Ꮲ뿷4"/>
      <sheetName val="動力源__x005f_x0000_ꁐ腰ꀌ腰奰셸ꃴbꃾ뿷ꕘ뿷ꀀ腰@_x004"/>
      <sheetName val="D17D_try_result_1PP_Opr_plan4"/>
      <sheetName val="04_0_0_2010_07254"/>
      <sheetName val="Table_Array4"/>
      <sheetName val="INV__00764"/>
      <sheetName val="GLOBAL_SALES__MARCH_20024"/>
      <sheetName val="Line_24"/>
      <sheetName val="ADM_TMMIN_COLLABORATION_4"/>
      <sheetName val="_______x005f_x005f_x005f_x0015_5"/>
      <sheetName val="CæÊ__x005f_x005f_x5"/>
      <sheetName val="ƒƒCƒ“‰æ–Ê__x005f_x005f_x5"/>
      <sheetName val="メイン画面__x005f_x005f_x005f_x0015_5"/>
      <sheetName val="_______x005f_x005f_x005f_x005f_4"/>
      <sheetName val="メイン画面__x005f_x005f_x005f_x005f_4"/>
      <sheetName val="_______x005f_x005f_x005f_x005f_x005f_x005f_x005f4"/>
      <sheetName val="メイン画面__x005f_x005f_x005f_x005f_x005f_x005f_x005f4"/>
      <sheetName val="CPL_mdr_vs_PO_PuD1"/>
      <sheetName val="CæÊ__x"/>
      <sheetName val="ƒƒCƒ“‰æ–Ê__x"/>
      <sheetName val="動力源_?ꁐ腰ꀌ腰奰셸ꃴbꃾ뿷ꕘ뿷ꀀ腰@_x000"/>
      <sheetName val="動力源_?ꁐ腰ꀌ腰奰셸ꃴbꃾ뿷ꕘ뿷"/>
      <sheetName val="動力源_?ꁐ腰ꀌ腰奰셸ꃴbꃾ뿷ꕘ뿷???뚼ᕿ崔"/>
      <sheetName val="progress_FC"/>
      <sheetName val="ﾊﾟﾚｻｲｽﾞ"/>
      <sheetName val="Corolla Gas"/>
      <sheetName val="PT IGP"/>
      <sheetName val="PLANT 2 TAM "/>
      <sheetName val="fri_18-04-0810"/>
      <sheetName val="Part_order___rev_110"/>
      <sheetName val="First_order___additional_orde10"/>
      <sheetName val="Pull_Down10"/>
      <sheetName val="Man_power9"/>
      <sheetName val="Case_21_19"/>
      <sheetName val="TMMK_Vehicle_Data9"/>
      <sheetName val="TMMC_Vehicle_Data9"/>
      <sheetName val="Comparison_data9"/>
      <sheetName val="result_sps9"/>
      <sheetName val="ster_cowl_plate_bd9"/>
      <sheetName val="muff_prop9"/>
      <sheetName val="mani_bat_link9"/>
      <sheetName val="List_Monren9"/>
      <sheetName val="____9"/>
      <sheetName val="2PP_Exclusive__Parts9"/>
      <sheetName val="2PP_local_COLOUR_PARTS9"/>
      <sheetName val="2PP_ALL_local_Monitoring9"/>
      <sheetName val="2PP_LOCAL9"/>
      <sheetName val="2nd_PP_tagging9"/>
      <sheetName val="training_forklift8"/>
      <sheetName val="Q-Rev_18"/>
      <sheetName val="Labul_008"/>
      <sheetName val="ocean_voyage8"/>
      <sheetName val="FC_JULY_R28"/>
      <sheetName val="FOLLOW_UP_LINE_STOP_Line_#_28"/>
      <sheetName val="New_Format_Overtime_Agustus_8"/>
      <sheetName val="DATA_POS_QG_1A8"/>
      <sheetName val="Training_report_terupdate8"/>
      <sheetName val="nama_karya_ppc_log_Sep_20068"/>
      <sheetName val="absen_juli8"/>
      <sheetName val="Remaining_LPVV8"/>
      <sheetName val="AR_List8"/>
      <sheetName val="Draft_Vehicle_Format8"/>
      <sheetName val="ECI_ChekSHeet8"/>
      <sheetName val="MARCH-APRIL__038"/>
      <sheetName val="A__Equipment_List6"/>
      <sheetName val="D16D__new_6"/>
      <sheetName val="rr_dr_bd_trim6"/>
      <sheetName val="DATA_6"/>
      <sheetName val="glove_garnish_ctr6"/>
      <sheetName val="Pareto_Defect6"/>
      <sheetName val="OTHERS_x6206"/>
      <sheetName val="?????__x005f_x0015__Op6"/>
      <sheetName val="CæÊ__x005f_x0015__Op6"/>
      <sheetName val="ƒƒCƒ“‰æ–Ê__x005f_x0015__Op6"/>
      <sheetName val="メイン画面__x005f_x0015__Op6"/>
      <sheetName val="Type_I6"/>
      <sheetName val="truck_capt6"/>
      <sheetName val="?????__x005f_x005f_x005f_x0015__Op6"/>
      <sheetName val="CæÊ__x005f_x005f_x005f_x0015__Op6"/>
      <sheetName val="ƒƒCƒ“‰æ–Ê__x005f_x005f_x005f_x0015__Op6"/>
      <sheetName val="メイン画面__x005f_x005f_x005f_x0015__Op6"/>
      <sheetName val="_______x005f_x0015__Op6"/>
      <sheetName val="_______x005f_x005f_x005f_x0015__Op6"/>
      <sheetName val="RC_D94B_1'146"/>
      <sheetName val="DATA_ED6"/>
      <sheetName val="AGGD_CKP_Original6"/>
      <sheetName val="prasanding__A__6"/>
      <sheetName val="LINK_NQC6"/>
      <sheetName val="H_Satuan6"/>
      <sheetName val="graph_all6"/>
      <sheetName val="393_N5"/>
      <sheetName val="CURRENT_DATA5"/>
      <sheetName val="_______x005f_x005f_x005f_x005f_x005f_x005f_x00155"/>
      <sheetName val="CæÊ__x005f_x005f_x005f_x005f_x005f_x005f_5"/>
      <sheetName val="ƒƒCƒ“‰æ–Ê__x005f_x005f_x005f_x005f_x005f_x005f_5"/>
      <sheetName val="メイン画面__x005f_x005f_x005f_x005f_x005f_x005f_x00155"/>
      <sheetName val="fr_dr_glass5"/>
      <sheetName val="rr_dr_glass_5"/>
      <sheetName val="fr_dr_qtr_trim5"/>
      <sheetName val="Absen__5"/>
      <sheetName val="動力源_5"/>
      <sheetName val="動力源_?ꁐ腰ꀌ腰奰셸ꃴbꃾ뿷ꕘ뿷ꀀ腰@?궴腷??霈텼Ꮲ뿷5"/>
      <sheetName val="動力源__ꁐ腰ꀌ腰奰셸ꃴbꃾ뿷ꕘ뿷ꀀ腰@_궴腷__霈텼Ꮲ뿷5"/>
      <sheetName val="動力源__x005f_x0000_ꁐ腰ꀌ腰奰셸ꃴbꃾ뿷ꕘ뿷ꀀ腰@_x005"/>
      <sheetName val="D17D_try_result_1PP_Opr_plan5"/>
      <sheetName val="04_0_0_2010_07255"/>
      <sheetName val="Table_Array5"/>
      <sheetName val="INV__00765"/>
      <sheetName val="GLOBAL_SALES__MARCH_20025"/>
      <sheetName val="Line_25"/>
      <sheetName val="ADM_TMMIN_COLLABORATION_5"/>
      <sheetName val="_______x005f_x005f_x005f_x0015_6"/>
      <sheetName val="CæÊ__x005f_x005f_x6"/>
      <sheetName val="ƒƒCƒ“‰æ–Ê__x005f_x005f_x6"/>
      <sheetName val="メイン画面__x005f_x005f_x005f_x0015_6"/>
      <sheetName val="_______x005f_x005f_x005f_x005f_x005f_x005f_x005f5"/>
      <sheetName val="メイン画面__x005f_x005f_x005f_x005f_x005f_x005f_x005f5"/>
      <sheetName val="_______x005f_x005f_x005f_x005f_5"/>
      <sheetName val="メイン画面__x005f_x005f_x005f_x005f_5"/>
      <sheetName val="CPL_mdr_vs_PO_PuD2"/>
      <sheetName val="_______x005f_x0015_5"/>
      <sheetName val="CæÊ__x1"/>
      <sheetName val="ƒƒCƒ“‰æ–Ê__x1"/>
      <sheetName val="メイン画面__x005f_x0015_5"/>
      <sheetName val="動力源_?ꁐ腰ꀌ腰奰셸ꃴbꃾ뿷ꕘ뿷ꀀ腰@_x0001"/>
      <sheetName val="動力源_?ꁐ腰ꀌ腰奰셸ꃴbꃾ뿷ꕘ뿷1"/>
      <sheetName val="progress_FC1"/>
      <sheetName val="Schedule_PM"/>
      <sheetName val="動力源__x005f_x0000_ꁐ腰ꀌ腰奰셸ꃴbꃾ뿷ꕘ뿷ꀀ腰"/>
      <sheetName val="_______x005f_x005f_4"/>
      <sheetName val="メイン画面__x005f_x005f_4"/>
      <sheetName val="_______x005f_x005f_x005f_x005F_x005f_x0015_1"/>
      <sheetName val="メイン画面__x005f_x005f_x005f_x005F_x005f_x0015_1"/>
      <sheetName val="_______x005f_x005f_x005f_x005F_x005f_x005f_1"/>
      <sheetName val="メイン画面__x005f_x005f_x005f_x005F_x005f_x005f_1"/>
      <sheetName val="6S14 AUDI"/>
      <sheetName val="7S17 BMW"/>
      <sheetName val="6S14 RSA"/>
      <sheetName val="6S14 TMC"/>
      <sheetName val="GRAPH"/>
      <sheetName val="PLANT 4"/>
      <sheetName val="PRODCON-1"/>
      <sheetName val="97RAW"/>
      <sheetName val="????? _x005f_x005f_x005f_x005f_x005f_x005f_x005f_x0015_"/>
      <sheetName val="Data1"/>
      <sheetName val="動力源 _ꁐ腰ꀌ腰奰셸ꃴbꃾ뿷ꕘ뿷ꀀ腰@_x000"/>
      <sheetName val="Pﾏｽﾀｰ"/>
      <sheetName val="toyota"/>
      <sheetName val="fri_18-04-0811"/>
      <sheetName val="Part_order___rev_111"/>
      <sheetName val="First_order___additional_orde11"/>
      <sheetName val="Pull_Down11"/>
      <sheetName val="Man_power10"/>
      <sheetName val="Case_21_110"/>
      <sheetName val="TMMK_Vehicle_Data10"/>
      <sheetName val="TMMC_Vehicle_Data10"/>
      <sheetName val="Comparison_data10"/>
      <sheetName val="result_sps10"/>
      <sheetName val="ster_cowl_plate_bd10"/>
      <sheetName val="muff_prop10"/>
      <sheetName val="mani_bat_link10"/>
      <sheetName val="____10"/>
      <sheetName val="List_Monren10"/>
      <sheetName val="2PP_Exclusive__Parts10"/>
      <sheetName val="2PP_local_COLOUR_PARTS10"/>
      <sheetName val="2PP_ALL_local_Monitoring10"/>
      <sheetName val="2PP_LOCAL10"/>
      <sheetName val="2nd_PP_tagging10"/>
      <sheetName val="training_forklift9"/>
      <sheetName val="Q-Rev_19"/>
      <sheetName val="Labul_009"/>
      <sheetName val="ocean_voyage9"/>
      <sheetName val="FC_JULY_R29"/>
      <sheetName val="DATA_POS_QG_1A9"/>
      <sheetName val="Training_report_terupdate9"/>
      <sheetName val="nama_karya_ppc_log_Sep_20069"/>
      <sheetName val="absen_juli9"/>
      <sheetName val="New_Format_Overtime_Agustus_9"/>
      <sheetName val="FOLLOW_UP_LINE_STOP_Line_#_29"/>
      <sheetName val="Remaining_LPVV9"/>
      <sheetName val="AR_List9"/>
      <sheetName val="Draft_Vehicle_Format9"/>
      <sheetName val="ECI_ChekSHeet9"/>
      <sheetName val="MARCH-APRIL__039"/>
      <sheetName val="A__Equipment_List7"/>
      <sheetName val="D16D__new_7"/>
      <sheetName val="DATA_7"/>
      <sheetName val="rr_dr_bd_trim7"/>
      <sheetName val="glove_garnish_ctr7"/>
      <sheetName val="Pareto_Defect7"/>
      <sheetName val="OTHERS_x6207"/>
      <sheetName val="truck_capt7"/>
      <sheetName val="?????__x005f_x0015__Op7"/>
      <sheetName val="CæÊ__x005f_x0015__Op7"/>
      <sheetName val="ƒƒCƒ“‰æ–Ê__x005f_x0015__Op7"/>
      <sheetName val="メイン画面__x005f_x0015__Op7"/>
      <sheetName val="Type_I7"/>
      <sheetName val="?????__x005f_x005f_x005f_x0015__Op7"/>
      <sheetName val="CæÊ__x005f_x005f_x005f_x0015__Op7"/>
      <sheetName val="ƒƒCƒ“‰æ–Ê__x005f_x005f_x005f_x0015__Op7"/>
      <sheetName val="メイン画面__x005f_x005f_x005f_x0015__Op7"/>
      <sheetName val="_______x005f_x0015__Op7"/>
      <sheetName val="_______x005f_x005f_x005f_x0015__Op7"/>
      <sheetName val="RC_D94B_1'147"/>
      <sheetName val="DATA_ED7"/>
      <sheetName val="graph_all7"/>
      <sheetName val="H_Satuan7"/>
      <sheetName val="prasanding__A__7"/>
      <sheetName val="LINK_NQC7"/>
      <sheetName val="AGGD_CKP_Original7"/>
      <sheetName val="393_N6"/>
      <sheetName val="CURRENT_DATA6"/>
      <sheetName val="_______x005f_x005f_x005f_x005f_x005f_x005f_x00156"/>
      <sheetName val="CæÊ__x005f_x005f_x005f_x005f_x005f_x005f_6"/>
      <sheetName val="ƒƒCƒ“‰æ–Ê__x005f_x005f_x005f_x005f_x005f_x005f_6"/>
      <sheetName val="メイン画面__x005f_x005f_x005f_x005f_x005f_x005f_x00156"/>
      <sheetName val="fr_dr_glass6"/>
      <sheetName val="rr_dr_glass_6"/>
      <sheetName val="fr_dr_qtr_trim6"/>
      <sheetName val="Absen__6"/>
      <sheetName val="動力源_6"/>
      <sheetName val="動力源_?ꁐ腰ꀌ腰奰셸ꃴbꃾ뿷ꕘ뿷ꀀ腰@?궴腷??霈텼Ꮲ뿷6"/>
      <sheetName val="動力源__ꁐ腰ꀌ腰奰셸ꃴbꃾ뿷ꕘ뿷ꀀ腰@_궴腷__霈텼Ꮲ뿷6"/>
      <sheetName val="動力源__x005f_x0000_ꁐ腰ꀌ腰奰셸ꃴbꃾ뿷ꕘ뿷ꀀ腰@_x006"/>
      <sheetName val="D17D_try_result_1PP_Opr_plan6"/>
      <sheetName val="04_0_0_2010_07256"/>
      <sheetName val="Table_Array6"/>
      <sheetName val="INV__00766"/>
      <sheetName val="GLOBAL_SALES__MARCH_20026"/>
      <sheetName val="Line_26"/>
      <sheetName val="ADM_TMMIN_COLLABORATION_6"/>
      <sheetName val="_______x005f_x005f_x005f_x0015_7"/>
      <sheetName val="CæÊ__x005f_x005f_x7"/>
      <sheetName val="ƒƒCƒ“‰æ–Ê__x005f_x005f_x7"/>
      <sheetName val="メイン画面__x005f_x005f_x005f_x0015_7"/>
      <sheetName val="_______x005f_x005f_x005f_x005f_6"/>
      <sheetName val="メイン画面__x005f_x005f_x005f_x005f_6"/>
      <sheetName val="_______x005f_x005f_x005f_x005f_x005f_x005f_x005f6"/>
      <sheetName val="メイン画面__x005f_x005f_x005f_x005f_x005f_x005f_x005f6"/>
      <sheetName val="CPL_mdr_vs_PO_PuD3"/>
      <sheetName val="_______x005f_x0015_6"/>
      <sheetName val="CæÊ__x2"/>
      <sheetName val="ƒƒCƒ“‰æ–Ê__x2"/>
      <sheetName val="メイン画面__x005f_x0015_6"/>
      <sheetName val="動力源_?ꁐ腰ꀌ腰奰셸ꃴbꃾ뿷ꕘ뿷ꀀ腰@_x0002"/>
      <sheetName val="動力源_?ꁐ腰ꀌ腰奰셸ꃴbꃾ뿷ꕘ뿷2"/>
      <sheetName val="progress_FC2"/>
      <sheetName val="Schedule_PM1"/>
      <sheetName val="動力源__x005f_x0000_ꁐ腰ꀌ腰奰셸ꃴbꃾ뿷ꕘ뿷ꀀ腰1"/>
      <sheetName val="_______x005f_x005f_5"/>
      <sheetName val="メイン画面__x005f_x005f_5"/>
      <sheetName val="_______x005f_x005f_x005f_x005F_x005f_x0015_2"/>
      <sheetName val="メイン画面__x005f_x005f_x005f_x005F_x005f_x0015_2"/>
      <sheetName val="_______x005f_x005f_x005f_x005F_x005f_x005f_2"/>
      <sheetName val="メイン画面__x005f_x005f_x005f_x005F_x005f_x005f_2"/>
      <sheetName val="Corolla_Gas"/>
      <sheetName val="PT_IGP"/>
      <sheetName val="PLANT_2_TAM_"/>
      <sheetName val="6S14_AUDI"/>
      <sheetName val="7S17_BMW"/>
      <sheetName val="6S14_RSA"/>
      <sheetName val="6S14_TMC"/>
      <sheetName val="PLANT_4"/>
      <sheetName val="fri_18-04-0812"/>
      <sheetName val="Part_order___rev_112"/>
      <sheetName val="First_order___additional_orde12"/>
      <sheetName val="Pull_Down12"/>
      <sheetName val="Man_power11"/>
      <sheetName val="Case_21_111"/>
      <sheetName val="TMMK_Vehicle_Data11"/>
      <sheetName val="TMMC_Vehicle_Data11"/>
      <sheetName val="Comparison_data11"/>
      <sheetName val="result_sps11"/>
      <sheetName val="ster_cowl_plate_bd11"/>
      <sheetName val="muff_prop11"/>
      <sheetName val="mani_bat_link11"/>
      <sheetName val="____11"/>
      <sheetName val="List_Monren11"/>
      <sheetName val="2PP_Exclusive__Parts11"/>
      <sheetName val="2PP_local_COLOUR_PARTS11"/>
      <sheetName val="2PP_ALL_local_Monitoring11"/>
      <sheetName val="2PP_LOCAL11"/>
      <sheetName val="2nd_PP_tagging11"/>
      <sheetName val="training_forklift10"/>
      <sheetName val="Q-Rev_110"/>
      <sheetName val="Labul_0010"/>
      <sheetName val="ocean_voyage10"/>
      <sheetName val="FC_JULY_R210"/>
      <sheetName val="DATA_POS_QG_1A10"/>
      <sheetName val="Training_report_terupdate10"/>
      <sheetName val="nama_karya_ppc_log_Sep_200610"/>
      <sheetName val="absen_juli10"/>
      <sheetName val="New_Format_Overtime_Agustus_10"/>
      <sheetName val="FOLLOW_UP_LINE_STOP_Line_#_210"/>
      <sheetName val="Remaining_LPVV10"/>
      <sheetName val="AR_List10"/>
      <sheetName val="Draft_Vehicle_Format10"/>
      <sheetName val="ECI_ChekSHeet10"/>
      <sheetName val="MARCH-APRIL__0310"/>
      <sheetName val="A__Equipment_List8"/>
      <sheetName val="D16D__new_8"/>
      <sheetName val="DATA_8"/>
      <sheetName val="rr_dr_bd_trim8"/>
      <sheetName val="glove_garnish_ctr8"/>
      <sheetName val="Pareto_Defect8"/>
      <sheetName val="OTHERS_x6208"/>
      <sheetName val="truck_capt8"/>
      <sheetName val="?????__x005f_x0015__Op8"/>
      <sheetName val="CæÊ__x005f_x0015__Op8"/>
      <sheetName val="ƒƒCƒ“‰æ–Ê__x005f_x0015__Op8"/>
      <sheetName val="メイン画面__x005f_x0015__Op8"/>
      <sheetName val="Type_I8"/>
      <sheetName val="?????__x005f_x005f_x005f_x0015__Op8"/>
      <sheetName val="CæÊ__x005f_x005f_x005f_x0015__Op8"/>
      <sheetName val="ƒƒCƒ“‰æ–Ê__x005f_x005f_x005f_x0015__Op8"/>
      <sheetName val="メイン画面__x005f_x005f_x005f_x0015__Op8"/>
      <sheetName val="_______x005f_x0015__Op8"/>
      <sheetName val="_______x005f_x005f_x005f_x0015__Op8"/>
      <sheetName val="RC_D94B_1'148"/>
      <sheetName val="DATA_ED8"/>
      <sheetName val="graph_all8"/>
      <sheetName val="H_Satuan8"/>
      <sheetName val="prasanding__A__8"/>
      <sheetName val="LINK_NQC8"/>
      <sheetName val="AGGD_CKP_Original8"/>
      <sheetName val="393_N7"/>
      <sheetName val="CURRENT_DATA7"/>
      <sheetName val="_______x005f_x005f_x005f_x005f_x005f_x005f_x00157"/>
      <sheetName val="CæÊ__x005f_x005f_x005f_x005f_x005f_x005f_7"/>
      <sheetName val="ƒƒCƒ“‰æ–Ê__x005f_x005f_x005f_x005f_x005f_x005f_7"/>
      <sheetName val="メイン画面__x005f_x005f_x005f_x005f_x005f_x005f_x00157"/>
      <sheetName val="fr_dr_glass7"/>
      <sheetName val="rr_dr_glass_7"/>
      <sheetName val="fr_dr_qtr_trim7"/>
      <sheetName val="動力源_7"/>
      <sheetName val="動力源_?ꁐ腰ꀌ腰奰셸ꃴbꃾ뿷ꕘ뿷ꀀ腰@?궴腷??霈텼Ꮲ뿷7"/>
      <sheetName val="動力源__ꁐ腰ꀌ腰奰셸ꃴbꃾ뿷ꕘ뿷ꀀ腰@_궴腷__霈텼Ꮲ뿷7"/>
      <sheetName val="動力源__x005f_x0000_ꁐ腰ꀌ腰奰셸ꃴbꃾ뿷ꕘ뿷ꀀ腰@_x007"/>
      <sheetName val="D17D_try_result_1PP_Opr_plan7"/>
      <sheetName val="04_0_0_2010_07257"/>
      <sheetName val="Table_Array7"/>
      <sheetName val="INV__00767"/>
      <sheetName val="GLOBAL_SALES__MARCH_20027"/>
      <sheetName val="Absen__7"/>
      <sheetName val="Line_27"/>
      <sheetName val="ADM_TMMIN_COLLABORATION_7"/>
      <sheetName val="_______x005f_x005f_x005f_x0015_8"/>
      <sheetName val="CæÊ__x005f_x005f_x8"/>
      <sheetName val="ƒƒCƒ“‰æ–Ê__x005f_x005f_x8"/>
      <sheetName val="メイン画面__x005f_x005f_x005f_x0015_8"/>
      <sheetName val="_______x005f_x005f_x005f_x005f_7"/>
      <sheetName val="メイン画面__x005f_x005f_x005f_x005f_7"/>
      <sheetName val="_______x005f_x005f_x005f_x005f_x005f_x005f_x005f7"/>
      <sheetName val="メイン画面__x005f_x005f_x005f_x005f_x005f_x005f_x005f7"/>
      <sheetName val="CPL_mdr_vs_PO_PuD4"/>
      <sheetName val="動力源__x005f_x0000_ꁐ腰ꀌ腰奰셸ꃴbꃾ뿷ꕘ뿷ꀀ腰2"/>
      <sheetName val="_______x005f_x0015_7"/>
      <sheetName val="CæÊ__x3"/>
      <sheetName val="ƒƒCƒ“‰æ–Ê__x3"/>
      <sheetName val="メイン画面__x005f_x0015_7"/>
      <sheetName val="動力源_?ꁐ腰ꀌ腰奰셸ꃴbꃾ뿷ꕘ뿷ꀀ腰@_x0003"/>
      <sheetName val="動力源_?ꁐ腰ꀌ腰奰셸ꃴbꃾ뿷ꕘ뿷3"/>
      <sheetName val="progress_FC3"/>
      <sheetName val="Schedule_PM2"/>
      <sheetName val="_______x005f_x005f_6"/>
      <sheetName val="メイン画面__x005f_x005f_6"/>
      <sheetName val="_______x005f_x005f_x005f_x005F_x005f_x0015_3"/>
      <sheetName val="メイン画面__x005f_x005f_x005f_x005F_x005f_x0015_3"/>
      <sheetName val="_______x005f_x005f_x005f_x005F_x005f_x005f_3"/>
      <sheetName val="メイン画面__x005f_x005f_x005f_x005F_x005f_x005f_3"/>
      <sheetName val="Corolla_Gas1"/>
      <sheetName val="PT_IGP1"/>
      <sheetName val="PLANT_2_TAM_1"/>
      <sheetName val="6S14_AUDI1"/>
      <sheetName val="7S17_BMW1"/>
      <sheetName val="6S14_RSA1"/>
      <sheetName val="6S14_TMC1"/>
      <sheetName val="PLANT_41"/>
      <sheetName val="CæÊ__x005f_x005f_x005f_x005f_x1"/>
      <sheetName val="ƒƒCƒ“‰æ–Ê__x005f_x005f_x005f_x005f_x1"/>
      <sheetName val="LiburNas"/>
      <sheetName val="?????__x005f_x005f_x005f_x005f_x005f_x005f_x005f_x0015_"/>
      <sheetName val="MOTO"/>
      <sheetName val="産ｴﾝ情報"/>
      <sheetName val="Schedule"/>
      <sheetName val="Detail Laporan SS"/>
      <sheetName val="IBASE"/>
      <sheetName val="A"/>
      <sheetName val="Proses_Mesin"/>
      <sheetName val="FO"/>
      <sheetName val="Basicdata"/>
      <sheetName val="fri_18-04-0814"/>
      <sheetName val="Part_order___rev_114"/>
      <sheetName val="First_order___additional_orde14"/>
      <sheetName val="Pull_Down14"/>
      <sheetName val="Man_power13"/>
      <sheetName val="Case_21_113"/>
      <sheetName val="TMMK_Vehicle_Data13"/>
      <sheetName val="TMMC_Vehicle_Data13"/>
      <sheetName val="Comparison_data13"/>
      <sheetName val="result_sps13"/>
      <sheetName val="ster_cowl_plate_bd13"/>
      <sheetName val="muff_prop13"/>
      <sheetName val="mani_bat_link13"/>
      <sheetName val="____13"/>
      <sheetName val="List_Monren13"/>
      <sheetName val="2PP_Exclusive__Parts13"/>
      <sheetName val="2PP_local_COLOUR_PARTS13"/>
      <sheetName val="2PP_ALL_local_Monitoring13"/>
      <sheetName val="2PP_LOCAL13"/>
      <sheetName val="2nd_PP_tagging13"/>
      <sheetName val="training_forklift12"/>
      <sheetName val="Q-Rev_112"/>
      <sheetName val="Labul_0012"/>
      <sheetName val="ocean_voyage12"/>
      <sheetName val="FC_JULY_R212"/>
      <sheetName val="FOLLOW_UP_LINE_STOP_Line_#_212"/>
      <sheetName val="New_Format_Overtime_Agustus_12"/>
      <sheetName val="DATA_POS_QG_1A12"/>
      <sheetName val="Training_report_terupdate12"/>
      <sheetName val="nama_karya_ppc_log_Sep_200612"/>
      <sheetName val="absen_juli12"/>
      <sheetName val="Remaining_LPVV12"/>
      <sheetName val="AR_List12"/>
      <sheetName val="Draft_Vehicle_Format12"/>
      <sheetName val="ECI_ChekSHeet12"/>
      <sheetName val="MARCH-APRIL__0312"/>
      <sheetName val="A__Equipment_List10"/>
      <sheetName val="D16D__new_10"/>
      <sheetName val="DATA_10"/>
      <sheetName val="rr_dr_bd_trim10"/>
      <sheetName val="glove_garnish_ctr10"/>
      <sheetName val="Pareto_Defect10"/>
      <sheetName val="OTHERS_x62010"/>
      <sheetName val="?????__x005f_x0015__Op10"/>
      <sheetName val="CæÊ__x005f_x0015__Op10"/>
      <sheetName val="ƒƒCƒ“‰æ–Ê__x005f_x0015__Op10"/>
      <sheetName val="メイン画面__x005f_x0015__Op10"/>
      <sheetName val="Type_I10"/>
      <sheetName val="RC_D94B_1'1410"/>
      <sheetName val="truck_capt10"/>
      <sheetName val="?????__x005f_x005f_x005f_x0015__Op10"/>
      <sheetName val="CæÊ__x005f_x005f_x005f_x0015__Op10"/>
      <sheetName val="ƒƒCƒ“‰æ–Ê__x005f_x005f_x005f_x0015__Op10"/>
      <sheetName val="メイン画面__x005f_x005f_x005f_x0015__Op10"/>
      <sheetName val="_______x005f_x0015__Op10"/>
      <sheetName val="_______x005f_x005f_x005f_x0015__Op10"/>
      <sheetName val="DATA_ED10"/>
      <sheetName val="prasanding__A__10"/>
      <sheetName val="LINK_NQC10"/>
      <sheetName val="AGGD_CKP_Original10"/>
      <sheetName val="H_Satuan10"/>
      <sheetName val="graph_all10"/>
      <sheetName val="393_N9"/>
      <sheetName val="CURRENT_DATA9"/>
      <sheetName val="_______x005f_x005f_x005f_x005f_x005f_x005f_x00159"/>
      <sheetName val="CæÊ__x005f_x005f_x005f_x005f_x005f_x005f_9"/>
      <sheetName val="ƒƒCƒ“‰æ–Ê__x005f_x005f_x005f_x005f_x005f_x005f_9"/>
      <sheetName val="メイン画面__x005f_x005f_x005f_x005f_x005f_x005f_x00159"/>
      <sheetName val="fr_dr_glass9"/>
      <sheetName val="rr_dr_glass_9"/>
      <sheetName val="fr_dr_qtr_trim9"/>
      <sheetName val="Absen__9"/>
      <sheetName val="動力源_9"/>
      <sheetName val="動力源_?ꁐ腰ꀌ腰奰셸ꃴbꃾ뿷ꕘ뿷ꀀ腰@?궴腷??霈텼Ꮲ뿷9"/>
      <sheetName val="動力源__ꁐ腰ꀌ腰奰셸ꃴbꃾ뿷ꕘ뿷ꀀ腰@_궴腷__霈텼Ꮲ뿷9"/>
      <sheetName val="動力源__x005f_x0000_ꁐ腰ꀌ腰奰셸ꃴbꃾ뿷ꕘ뿷ꀀ腰@_x009"/>
      <sheetName val="D17D_try_result_1PP_Opr_plan9"/>
      <sheetName val="04_0_0_2010_07259"/>
      <sheetName val="Table_Array9"/>
      <sheetName val="INV__00769"/>
      <sheetName val="GLOBAL_SALES__MARCH_20029"/>
      <sheetName val="Line_29"/>
      <sheetName val="ADM_TMMIN_COLLABORATION_9"/>
      <sheetName val="_______x005f_x005f_x005f_x0015_10"/>
      <sheetName val="CæÊ__x005f_x005f_x10"/>
      <sheetName val="ƒƒCƒ“‰æ–Ê__x005f_x005f_x10"/>
      <sheetName val="メイン画面__x005f_x005f_x005f_x0015_10"/>
      <sheetName val="_______x005f_x005f_x005f_x005f_x005f_x005f_x005f9"/>
      <sheetName val="メイン画面__x005f_x005f_x005f_x005f_x005f_x005f_x005f9"/>
      <sheetName val="_______x005f_x005f_x005f_x005f_9"/>
      <sheetName val="メイン画面__x005f_x005f_x005f_x005f_9"/>
      <sheetName val="CPL_mdr_vs_PO_PuD6"/>
      <sheetName val="_______x005f_x0015_9"/>
      <sheetName val="CæÊ__x5"/>
      <sheetName val="ƒƒCƒ“‰æ–Ê__x5"/>
      <sheetName val="メイン画面__x005f_x0015_9"/>
      <sheetName val="動力源_?ꁐ腰ꀌ腰奰셸ꃴbꃾ뿷ꕘ뿷ꀀ腰@_x0005"/>
      <sheetName val="動力源_?ꁐ腰ꀌ腰奰셸ꃴbꃾ뿷ꕘ뿷5"/>
      <sheetName val="progress_FC5"/>
      <sheetName val="Schedule_PM4"/>
      <sheetName val="動力源__x005f_x0000_ꁐ腰ꀌ腰奰셸ꃴbꃾ뿷ꕘ뿷ꀀ腰4"/>
      <sheetName val="_______x005f_x005f_8"/>
      <sheetName val="メイン画面__x005f_x005f_8"/>
      <sheetName val="_______x005f_x005f_x005f_x005F_x005f_x0015_5"/>
      <sheetName val="メイン画面__x005f_x005f_x005f_x005F_x005f_x0015_5"/>
      <sheetName val="_______x005f_x005f_x005f_x005F_x005f_x005f_5"/>
      <sheetName val="メイン画面__x005f_x005f_x005f_x005F_x005f_x005f_5"/>
      <sheetName val="Corolla_Gas3"/>
      <sheetName val="6S14_AUDI3"/>
      <sheetName val="7S17_BMW3"/>
      <sheetName val="6S14_RSA3"/>
      <sheetName val="6S14_TMC3"/>
      <sheetName val="PT_IGP3"/>
      <sheetName val="PLANT_2_TAM_3"/>
      <sheetName val="PLANT_43"/>
      <sheetName val="?????__x005f_x005f_x005f_x005f_x005f_x005f_x00151"/>
      <sheetName val="動力源__ꁐ腰ꀌ腰奰셸ꃴbꃾ뿷ꕘ뿷ꀀ腰@_x0001"/>
      <sheetName val="fri_18-04-0813"/>
      <sheetName val="Part_order___rev_113"/>
      <sheetName val="First_order___additional_orde13"/>
      <sheetName val="Pull_Down13"/>
      <sheetName val="Man_power12"/>
      <sheetName val="Case_21_112"/>
      <sheetName val="TMMK_Vehicle_Data12"/>
      <sheetName val="TMMC_Vehicle_Data12"/>
      <sheetName val="Comparison_data12"/>
      <sheetName val="result_sps12"/>
      <sheetName val="ster_cowl_plate_bd12"/>
      <sheetName val="muff_prop12"/>
      <sheetName val="mani_bat_link12"/>
      <sheetName val="____12"/>
      <sheetName val="List_Monren12"/>
      <sheetName val="2PP_Exclusive__Parts12"/>
      <sheetName val="2PP_local_COLOUR_PARTS12"/>
      <sheetName val="2PP_ALL_local_Monitoring12"/>
      <sheetName val="2PP_LOCAL12"/>
      <sheetName val="2nd_PP_tagging12"/>
      <sheetName val="training_forklift11"/>
      <sheetName val="Q-Rev_111"/>
      <sheetName val="Labul_0011"/>
      <sheetName val="ocean_voyage11"/>
      <sheetName val="FC_JULY_R211"/>
      <sheetName val="FOLLOW_UP_LINE_STOP_Line_#_211"/>
      <sheetName val="New_Format_Overtime_Agustus_11"/>
      <sheetName val="DATA_POS_QG_1A11"/>
      <sheetName val="Training_report_terupdate11"/>
      <sheetName val="nama_karya_ppc_log_Sep_200611"/>
      <sheetName val="absen_juli11"/>
      <sheetName val="Remaining_LPVV11"/>
      <sheetName val="AR_List11"/>
      <sheetName val="Draft_Vehicle_Format11"/>
      <sheetName val="ECI_ChekSHeet11"/>
      <sheetName val="MARCH-APRIL__0311"/>
      <sheetName val="A__Equipment_List9"/>
      <sheetName val="D16D__new_9"/>
      <sheetName val="DATA_9"/>
      <sheetName val="rr_dr_bd_trim9"/>
      <sheetName val="glove_garnish_ctr9"/>
      <sheetName val="Pareto_Defect9"/>
      <sheetName val="OTHERS_x6209"/>
      <sheetName val="?????__x005f_x0015__Op9"/>
      <sheetName val="CæÊ__x005f_x0015__Op9"/>
      <sheetName val="ƒƒCƒ“‰æ–Ê__x005f_x0015__Op9"/>
      <sheetName val="メイン画面__x005f_x0015__Op9"/>
      <sheetName val="Type_I9"/>
      <sheetName val="RC_D94B_1'149"/>
      <sheetName val="truck_capt9"/>
      <sheetName val="?????__x005f_x005f_x005f_x0015__Op9"/>
      <sheetName val="CæÊ__x005f_x005f_x005f_x0015__Op9"/>
      <sheetName val="ƒƒCƒ“‰æ–Ê__x005f_x005f_x005f_x0015__Op9"/>
      <sheetName val="メイン画面__x005f_x005f_x005f_x0015__Op9"/>
      <sheetName val="_______x005f_x0015__Op9"/>
      <sheetName val="_______x005f_x005f_x005f_x0015__Op9"/>
      <sheetName val="DATA_ED9"/>
      <sheetName val="prasanding__A__9"/>
      <sheetName val="LINK_NQC9"/>
      <sheetName val="AGGD_CKP_Original9"/>
      <sheetName val="H_Satuan9"/>
      <sheetName val="graph_all9"/>
      <sheetName val="393_N8"/>
      <sheetName val="CURRENT_DATA8"/>
      <sheetName val="_______x005f_x005f_x005f_x005f_x005f_x005f_x00158"/>
      <sheetName val="CæÊ__x005f_x005f_x005f_x005f_x005f_x005f_8"/>
      <sheetName val="ƒƒCƒ“‰æ–Ê__x005f_x005f_x005f_x005f_x005f_x005f_8"/>
      <sheetName val="メイン画面__x005f_x005f_x005f_x005f_x005f_x005f_x00158"/>
      <sheetName val="fr_dr_glass8"/>
      <sheetName val="rr_dr_glass_8"/>
      <sheetName val="fr_dr_qtr_trim8"/>
      <sheetName val="Absen__8"/>
      <sheetName val="動力源_8"/>
      <sheetName val="動力源_?ꁐ腰ꀌ腰奰셸ꃴbꃾ뿷ꕘ뿷ꀀ腰@?궴腷??霈텼Ꮲ뿷8"/>
      <sheetName val="動力源__ꁐ腰ꀌ腰奰셸ꃴbꃾ뿷ꕘ뿷ꀀ腰@_궴腷__霈텼Ꮲ뿷8"/>
      <sheetName val="動力源__x005f_x0000_ꁐ腰ꀌ腰奰셸ꃴbꃾ뿷ꕘ뿷ꀀ腰@_x008"/>
      <sheetName val="D17D_try_result_1PP_Opr_plan8"/>
      <sheetName val="04_0_0_2010_07258"/>
      <sheetName val="Table_Array8"/>
      <sheetName val="INV__00768"/>
      <sheetName val="GLOBAL_SALES__MARCH_20028"/>
      <sheetName val="Line_28"/>
      <sheetName val="ADM_TMMIN_COLLABORATION_8"/>
      <sheetName val="_______x005f_x005f_x005f_x0015_9"/>
      <sheetName val="CæÊ__x005f_x005f_x9"/>
      <sheetName val="ƒƒCƒ“‰æ–Ê__x005f_x005f_x9"/>
      <sheetName val="メイン画面__x005f_x005f_x005f_x0015_9"/>
      <sheetName val="_______x005f_x005f_x005f_x005f_x005f_x005f_x005f8"/>
      <sheetName val="メイン画面__x005f_x005f_x005f_x005f_x005f_x005f_x005f8"/>
      <sheetName val="_______x005f_x005f_x005f_x005f_8"/>
      <sheetName val="メイン画面__x005f_x005f_x005f_x005f_8"/>
      <sheetName val="CPL_mdr_vs_PO_PuD5"/>
      <sheetName val="_______x005f_x0015_8"/>
      <sheetName val="CæÊ__x4"/>
      <sheetName val="ƒƒCƒ“‰æ–Ê__x4"/>
      <sheetName val="メイン画面__x005f_x0015_8"/>
      <sheetName val="動力源_?ꁐ腰ꀌ腰奰셸ꃴbꃾ뿷ꕘ뿷ꀀ腰@_x0004"/>
      <sheetName val="動力源_?ꁐ腰ꀌ腰奰셸ꃴbꃾ뿷ꕘ뿷4"/>
      <sheetName val="progress_FC4"/>
      <sheetName val="Schedule_PM3"/>
      <sheetName val="動力源__x005f_x0000_ꁐ腰ꀌ腰奰셸ꃴbꃾ뿷ꕘ뿷ꀀ腰3"/>
      <sheetName val="_______x005f_x005f_7"/>
      <sheetName val="メイン画面__x005f_x005f_7"/>
      <sheetName val="_______x005f_x005f_x005f_x005F_x005f_x0015_4"/>
      <sheetName val="メイン画面__x005f_x005f_x005f_x005F_x005f_x0015_4"/>
      <sheetName val="_______x005f_x005f_x005f_x005F_x005f_x005f_4"/>
      <sheetName val="メイン画面__x005f_x005f_x005f_x005F_x005f_x005f_4"/>
      <sheetName val="Corolla_Gas2"/>
      <sheetName val="6S14_AUDI2"/>
      <sheetName val="7S17_BMW2"/>
      <sheetName val="6S14_RSA2"/>
      <sheetName val="6S14_TMC2"/>
      <sheetName val="PT_IGP2"/>
      <sheetName val="PLANT_2_TAM_2"/>
      <sheetName val="PLANT_42"/>
      <sheetName val="動力源__ꁐ腰ꀌ腰奰셸ꃴbꃾ뿷ꕘ뿷ꀀ腰@_x000"/>
      <sheetName val="_______x005f_x005f_x00154"/>
      <sheetName val="CæÊ__x005f_x005f_4"/>
      <sheetName val="ƒƒCƒ“‰æ–Ê__x005f_x005f_4"/>
      <sheetName val="メイン画面__x005f_x005f_x00154"/>
      <sheetName val="_______x005f_x005f_x005f4"/>
      <sheetName val="メイン画面__x005f_x005f_x005f4"/>
      <sheetName val="_______x005f_x005f_x00155"/>
      <sheetName val="CæÊ__x005f_x005f_5"/>
      <sheetName val="ƒƒCƒ“‰æ–Ê__x005f_x005f_5"/>
      <sheetName val="メイン画面__x005f_x005f_x00155"/>
      <sheetName val="_______x005f_x005f_x005f5"/>
      <sheetName val="メイン画面__x005f_x005f_x005f5"/>
      <sheetName val="????? _x005f_x005f_x005f_x0015_"/>
      <sheetName val="_______x005f_x005f_x00156"/>
      <sheetName val="CæÊ__x005f_x005f_6"/>
      <sheetName val="ƒƒCƒ“‰æ–Ê__x005f_x005f_6"/>
      <sheetName val="メイン画面__x005f_x005f_x00156"/>
      <sheetName val="_______x005f_x005f_x005f6"/>
      <sheetName val="メイン画面__x005f_x005f_x005f6"/>
      <sheetName val="_______x005f_x005f_x00157"/>
      <sheetName val="CæÊ__x005f_x005f_7"/>
      <sheetName val="ƒƒCƒ“‰æ–Ê__x005f_x005f_7"/>
      <sheetName val="メイン画面__x005f_x005f_x00157"/>
      <sheetName val="_______x005f_x005f_x005f7"/>
      <sheetName val="メイン画面__x005f_x005f_x005f7"/>
      <sheetName val="?????__x005f_x005f_x005f_x0015_"/>
      <sheetName val="_______x005f_x005f_x00159"/>
      <sheetName val="CæÊ__x005f_x005f_9"/>
      <sheetName val="ƒƒCƒ“‰æ–Ê__x005f_x005f_9"/>
      <sheetName val="メイン画面__x005f_x005f_x00159"/>
      <sheetName val="_______x005f_x0015_10"/>
      <sheetName val="メイン画面__x005f_x0015_10"/>
      <sheetName val="_______x005f_x005f_x005f9"/>
      <sheetName val="メイン画面__x005f_x005f_x005f9"/>
      <sheetName val="_______x005f_x005f_9"/>
      <sheetName val="メイン画面__x005f_x005f_9"/>
      <sheetName val="?????__x005f_x005f_x00151"/>
      <sheetName val="_______x005f_x005f_x00158"/>
      <sheetName val="CæÊ__x005f_x005f_8"/>
      <sheetName val="ƒƒCƒ“‰æ–Ê__x005f_x005f_8"/>
      <sheetName val="メイン画面__x005f_x005f_x00158"/>
      <sheetName val="_______x005f_x005f_x005f8"/>
      <sheetName val="メイン画面__x005f_x005f_x005f8"/>
      <sheetName val="es3"/>
      <sheetName val="gs3"/>
      <sheetName val="ls4"/>
      <sheetName val="sc4"/>
      <sheetName val="gs4"/>
      <sheetName val="rx3 cbu"/>
      <sheetName val="gsttl"/>
      <sheetName val="IMV"/>
      <sheetName val="動力源 _ꁐ腰ꀌ腰奰셸ꃴbꃾ뿷ꕘ뿷"/>
      <sheetName val="動力源 _ꁐ腰ꀌ腰奰셸ꃴbꃾ뿷ꕘ뿷_x0005____뚼_x0018_ᕿ崔"/>
      <sheetName val="動力源__ꁐ腰ꀌ腰奰셸ꃴbꃾ뿷ꕘ뿷"/>
      <sheetName val="動力源__ꁐ腰ꀌ腰奰셸ꃴbꃾ뿷ꕘ뿷___뚼ᕿ崔"/>
      <sheetName val="動力源__ꁐ腰ꀌ腰奰셸ꃴbꃾ뿷ꕘ뿷1"/>
      <sheetName val="動力源__ꁐ腰ꀌ腰奰셸ꃴbꃾ뿷ꕘ뿷ꀀ腰@_x0002"/>
      <sheetName val="動力源__ꁐ腰ꀌ腰奰셸ꃴbꃾ뿷ꕘ뿷2"/>
      <sheetName val="動力源__ꁐ腰ꀌ腰奰셸ꃴbꃾ뿷ꕘ뿷ꀀ腰@_x0003"/>
      <sheetName val="動力源__ꁐ腰ꀌ腰奰셸ꃴbꃾ뿷ꕘ뿷3"/>
      <sheetName val="動力源__ꁐ腰ꀌ腰奰셸ꃴbꃾ뿷ꕘ뿷ꀀ腰@_x0005"/>
      <sheetName val="動力源__ꁐ腰ꀌ腰奰셸ꃴbꃾ뿷ꕘ뿷5"/>
      <sheetName val="動力源__ꁐ腰ꀌ腰奰셸ꃴbꃾ뿷ꕘ뿷ꀀ腰@_x0004"/>
      <sheetName val="動力源__ꁐ腰ꀌ腰奰셸ꃴbꃾ뿷ꕘ뿷4"/>
      <sheetName val="動力源 ?ꁐ腰ꀌ腰奰셸ꃴbꃾ뿷ꕘ뿷_x0000__x0000__x0005__x0000_㔀Ȇ_x0000__x0000_"/>
      <sheetName val="動力源 ?ꁐ腰ꀌ腰奰셸ꃴb"/>
      <sheetName val="動力源 ?ꁐ腰ꀌ腰奰셸ꃴbꃾ뿷ꕘ뿷ꀀ腰@?"/>
      <sheetName val="メイン画面 _x005f_x005f_x005f_x0000_"/>
      <sheetName val="Master.BY RGL"/>
      <sheetName val="商品力向上"/>
      <sheetName val="諸元比較詳細２.５ﾄﾝ"/>
      <sheetName val="ITEM  STUDY (2)"/>
      <sheetName val="Area2PlPer"/>
      <sheetName val="区分ﾘｽﾄ"/>
      <sheetName val="system"/>
      <sheetName val="415T原"/>
      <sheetName val="TOTAL P2"/>
      <sheetName val="May"/>
      <sheetName val="fri_18-04-0815"/>
      <sheetName val="Part_order___rev_115"/>
      <sheetName val="First_order___additional_orde15"/>
      <sheetName val="Pull_Down15"/>
      <sheetName val="Man_power14"/>
      <sheetName val="Case_21_114"/>
      <sheetName val="TMMK_Vehicle_Data14"/>
      <sheetName val="TMMC_Vehicle_Data14"/>
      <sheetName val="Comparison_data14"/>
      <sheetName val="result_sps14"/>
      <sheetName val="ster_cowl_plate_bd14"/>
      <sheetName val="muff_prop14"/>
      <sheetName val="mani_bat_link14"/>
      <sheetName val="____14"/>
      <sheetName val="List_Monren14"/>
      <sheetName val="2PP_Exclusive__Parts14"/>
      <sheetName val="2PP_local_COLOUR_PARTS14"/>
      <sheetName val="2PP_ALL_local_Monitoring14"/>
      <sheetName val="2PP_LOCAL14"/>
      <sheetName val="2nd_PP_tagging14"/>
      <sheetName val="training_forklift13"/>
      <sheetName val="Q-Rev_113"/>
      <sheetName val="Labul_0013"/>
      <sheetName val="ocean_voyage13"/>
      <sheetName val="FC_JULY_R213"/>
      <sheetName val="FOLLOW_UP_LINE_STOP_Line_#_213"/>
      <sheetName val="New_Format_Overtime_Agustus_13"/>
      <sheetName val="DATA_POS_QG_1A13"/>
      <sheetName val="Training_report_terupdate13"/>
      <sheetName val="nama_karya_ppc_log_Sep_200613"/>
      <sheetName val="absen_juli13"/>
      <sheetName val="Remaining_LPVV13"/>
      <sheetName val="AR_List13"/>
      <sheetName val="Draft_Vehicle_Format13"/>
      <sheetName val="ECI_ChekSHeet13"/>
      <sheetName val="MARCH-APRIL__0313"/>
      <sheetName val="A__Equipment_List11"/>
      <sheetName val="D16D__new_11"/>
      <sheetName val="DATA_11"/>
      <sheetName val="rr_dr_bd_trim11"/>
      <sheetName val="glove_garnish_ctr11"/>
      <sheetName val="Pareto_Defect11"/>
      <sheetName val="OTHERS_x62011"/>
      <sheetName val="?????__x005f_x0015__Op11"/>
      <sheetName val="CæÊ__x005f_x0015__Op11"/>
      <sheetName val="ƒƒCƒ“‰æ–Ê__x005f_x0015__Op11"/>
      <sheetName val="メイン画面__x005f_x0015__Op11"/>
      <sheetName val="Type_I11"/>
      <sheetName val="RC_D94B_1'1411"/>
      <sheetName val="truck_capt11"/>
      <sheetName val="?????__x005f_x005f_x005f_x0015__Op11"/>
      <sheetName val="CæÊ__x005f_x005f_x005f_x0015__Op11"/>
      <sheetName val="ƒƒCƒ“‰æ–Ê__x005f_x005f_x005f_x0015__Op11"/>
      <sheetName val="メイン画面__x005f_x005f_x005f_x0015__Op11"/>
      <sheetName val="_______x005f_x0015__Op11"/>
      <sheetName val="_______x005f_x005f_x005f_x0015__Op11"/>
      <sheetName val="DATA_ED11"/>
      <sheetName val="prasanding__A__11"/>
      <sheetName val="LINK_NQC11"/>
      <sheetName val="AGGD_CKP_Original11"/>
      <sheetName val="H_Satuan11"/>
      <sheetName val="graph_all11"/>
      <sheetName val="393_N10"/>
      <sheetName val="CURRENT_DATA10"/>
      <sheetName val="_______x005f_x005f_x005f_x005f_x005f_x005f_x00110"/>
      <sheetName val="CæÊ__x005f_x005f_x005f_x005f_x005f10"/>
      <sheetName val="ƒƒCƒ“‰æ–Ê__x005f_x005f_x005f_x005f_x005f10"/>
      <sheetName val="メイン画面__x005f_x005f_x005f_x005f_x005f_x005f_x00110"/>
      <sheetName val="fr_dr_glass10"/>
      <sheetName val="rr_dr_glass_10"/>
      <sheetName val="fr_dr_qtr_trim10"/>
      <sheetName val="Absen__10"/>
      <sheetName val="動力源_10"/>
      <sheetName val="動力源_?ꁐ腰ꀌ腰奰셸ꃴbꃾ뿷ꕘ뿷ꀀ腰@?궴腷??霈텼Ꮲ뿷10"/>
      <sheetName val="動力源__ꁐ腰ꀌ腰奰셸ꃴbꃾ뿷ꕘ뿷ꀀ腰@_궴腷__霈텼Ꮲ뿷10"/>
      <sheetName val="動力源__x005f_x0000_ꁐ腰ꀌ腰奰셸ꃴbꃾ뿷ꕘ뿷ꀀ腰@_x010"/>
      <sheetName val="D17D_try_result_1PP_Opr_plan10"/>
      <sheetName val="04_0_0_2010_072510"/>
      <sheetName val="Table_Array10"/>
      <sheetName val="INV__007610"/>
      <sheetName val="GLOBAL_SALES__MARCH_200210"/>
      <sheetName val="Line_210"/>
      <sheetName val="ADM_TMMIN_COLLABORATION_10"/>
      <sheetName val="_______x005f_x005f_x005f_x0015_11"/>
      <sheetName val="CæÊ__x005f_x005f_x11"/>
      <sheetName val="ƒƒCƒ“‰æ–Ê__x005f_x005f_x11"/>
      <sheetName val="メイン画面__x005f_x005f_x005f_x0015_11"/>
      <sheetName val="_______x005f_x005f_x005f_x005f_x005f_x005f_x00510"/>
      <sheetName val="メイン画面__x005f_x005f_x005f_x005f_x005f_x005f_x00510"/>
      <sheetName val="_______x005f_x005f_x005f_x005f_10"/>
      <sheetName val="メイン画面__x005f_x005f_x005f_x005f_10"/>
      <sheetName val="CPL_mdr_vs_PO_PuD7"/>
      <sheetName val="_______x005f_x0015_11"/>
      <sheetName val="CæÊ__x6"/>
      <sheetName val="ƒƒCƒ“‰æ–Ê__x6"/>
      <sheetName val="メイン画面__x005f_x0015_11"/>
      <sheetName val="動力源_?ꁐ腰ꀌ腰奰셸ꃴbꃾ뿷ꕘ뿷ꀀ腰@_x0006"/>
      <sheetName val="動力源_?ꁐ腰ꀌ腰奰셸ꃴbꃾ뿷ꕘ뿷6"/>
      <sheetName val="progress_FC6"/>
      <sheetName val="Schedule_PM5"/>
      <sheetName val="動力源__x005f_x0000_ꁐ腰ꀌ腰奰셸ꃴbꃾ뿷ꕘ뿷ꀀ腰5"/>
      <sheetName val="_______x005f_x005f_10"/>
      <sheetName val="メイン画面__x005f_x005f_10"/>
      <sheetName val="_______x005f_x005f_x005f_x005F_x005f_x0015_6"/>
      <sheetName val="メイン画面__x005f_x005f_x005f_x005F_x005f_x0015_6"/>
      <sheetName val="_______x005f_x005f_x005f_x005F_x005f_x005f_6"/>
      <sheetName val="メイン画面__x005f_x005f_x005f_x005F_x005f_x005f_6"/>
      <sheetName val="Corolla_Gas4"/>
      <sheetName val="6S14_AUDI4"/>
      <sheetName val="7S17_BMW4"/>
      <sheetName val="6S14_RSA4"/>
      <sheetName val="6S14_TMC4"/>
      <sheetName val="PT_IGP4"/>
      <sheetName val="PLANT_2_TAM_4"/>
      <sheetName val="PLANT_44"/>
      <sheetName val="?????__x005f_x005f_x005f_x005f_x005f_x005f_x00152"/>
      <sheetName val="?????__x005f_x005f_x005f_x0015_1"/>
      <sheetName val="rx3_cbu"/>
      <sheetName val="Detail_Laporan_SS"/>
      <sheetName val="CæÊ__x005f_x005f_x005f_x005f_x2"/>
      <sheetName val="ƒƒCƒ“‰æ–Ê__x005f_x005f_x005f_x005f_x2"/>
      <sheetName val="fri_18-04-0816"/>
      <sheetName val="Part_order___rev_116"/>
      <sheetName val="First_order___additional_orde16"/>
      <sheetName val="Pull_Down16"/>
      <sheetName val="Man_power15"/>
      <sheetName val="Case_21_115"/>
      <sheetName val="TMMK_Vehicle_Data15"/>
      <sheetName val="TMMC_Vehicle_Data15"/>
      <sheetName val="Comparison_data15"/>
      <sheetName val="result_sps15"/>
      <sheetName val="ster_cowl_plate_bd15"/>
      <sheetName val="muff_prop15"/>
      <sheetName val="mani_bat_link15"/>
      <sheetName val="____15"/>
      <sheetName val="List_Monren15"/>
      <sheetName val="2PP_Exclusive__Parts15"/>
      <sheetName val="2PP_local_COLOUR_PARTS15"/>
      <sheetName val="2PP_ALL_local_Monitoring15"/>
      <sheetName val="2PP_LOCAL15"/>
      <sheetName val="2nd_PP_tagging15"/>
      <sheetName val="training_forklift14"/>
      <sheetName val="Q-Rev_114"/>
      <sheetName val="Labul_0014"/>
      <sheetName val="ocean_voyage14"/>
      <sheetName val="FC_JULY_R214"/>
      <sheetName val="FOLLOW_UP_LINE_STOP_Line_#_214"/>
      <sheetName val="New_Format_Overtime_Agustus_14"/>
      <sheetName val="DATA_POS_QG_1A14"/>
      <sheetName val="Training_report_terupdate14"/>
      <sheetName val="nama_karya_ppc_log_Sep_200614"/>
      <sheetName val="absen_juli14"/>
      <sheetName val="Remaining_LPVV14"/>
      <sheetName val="AR_List14"/>
      <sheetName val="Draft_Vehicle_Format14"/>
      <sheetName val="ECI_ChekSHeet14"/>
      <sheetName val="MARCH-APRIL__0314"/>
      <sheetName val="A__Equipment_List12"/>
      <sheetName val="D16D__new_12"/>
      <sheetName val="DATA_12"/>
      <sheetName val="rr_dr_bd_trim12"/>
      <sheetName val="glove_garnish_ctr12"/>
      <sheetName val="Pareto_Defect12"/>
      <sheetName val="RC_D94B_1'1412"/>
      <sheetName val="OTHERS_x62012"/>
      <sheetName val="?????__x005f_x0015__Op12"/>
      <sheetName val="CæÊ__x005f_x0015__Op12"/>
      <sheetName val="ƒƒCƒ“‰æ–Ê__x005f_x0015__Op12"/>
      <sheetName val="メイン画面__x005f_x0015__Op12"/>
      <sheetName val="Type_I12"/>
      <sheetName val="truck_capt12"/>
      <sheetName val="?????__x005f_x005f_x005f_x0015__Op12"/>
      <sheetName val="CæÊ__x005f_x005f_x005f_x0015__Op12"/>
      <sheetName val="ƒƒCƒ“‰æ–Ê__x005f_x005f_x005f_x0015__Op12"/>
      <sheetName val="メイン画面__x005f_x005f_x005f_x0015__Op12"/>
      <sheetName val="_______x005f_x0015__Op12"/>
      <sheetName val="_______x005f_x005f_x005f_x0015__Op12"/>
      <sheetName val="DATA_ED12"/>
      <sheetName val="prasanding__A__12"/>
      <sheetName val="LINK_NQC12"/>
      <sheetName val="AGGD_CKP_Original12"/>
      <sheetName val="H_Satuan12"/>
      <sheetName val="graph_all12"/>
      <sheetName val="393_N11"/>
      <sheetName val="CURRENT_DATA11"/>
      <sheetName val="_______x005f_x005f_x005f_x005f_x005f_x005f_x00111"/>
      <sheetName val="CæÊ__x005f_x005f_x005f_x005f_x005f11"/>
      <sheetName val="ƒƒCƒ“‰æ–Ê__x005f_x005f_x005f_x005f_x005f11"/>
      <sheetName val="メイン画面__x005f_x005f_x005f_x005f_x005f_x005f_x00111"/>
      <sheetName val="fr_dr_glass11"/>
      <sheetName val="rr_dr_glass_11"/>
      <sheetName val="fr_dr_qtr_trim11"/>
      <sheetName val="Absen__11"/>
      <sheetName val="動力源_11"/>
      <sheetName val="動力源_?ꁐ腰ꀌ腰奰셸ꃴbꃾ뿷ꕘ뿷ꀀ腰@?궴腷??霈텼Ꮲ뿷11"/>
      <sheetName val="動力源__ꁐ腰ꀌ腰奰셸ꃴbꃾ뿷ꕘ뿷ꀀ腰@_궴腷__霈텼Ꮲ뿷11"/>
      <sheetName val="動力源__x005f_x0000_ꁐ腰ꀌ腰奰셸ꃴbꃾ뿷ꕘ뿷ꀀ腰@_x011"/>
      <sheetName val="D17D_try_result_1PP_Opr_plan11"/>
      <sheetName val="04_0_0_2010_072511"/>
      <sheetName val="Table_Array11"/>
      <sheetName val="INV__007611"/>
      <sheetName val="GLOBAL_SALES__MARCH_200211"/>
      <sheetName val="Line_211"/>
      <sheetName val="ADM_TMMIN_COLLABORATION_11"/>
      <sheetName val="_______x005f_x005f_x005f_x0015_12"/>
      <sheetName val="CæÊ__x005f_x005f_x12"/>
      <sheetName val="ƒƒCƒ“‰æ–Ê__x005f_x005f_x12"/>
      <sheetName val="メイン画面__x005f_x005f_x005f_x0015_12"/>
      <sheetName val="_______x005f_x005f_x005f_x005f_11"/>
      <sheetName val="メイン画面__x005f_x005f_x005f_x005f_11"/>
      <sheetName val="_______x005f_x005f_x005f_x005f_x005f_x005f_x00511"/>
      <sheetName val="メイン画面__x005f_x005f_x005f_x005f_x005f_x005f_x00511"/>
      <sheetName val="CPL_mdr_vs_PO_PuD8"/>
      <sheetName val="_______x005f_x0015_12"/>
      <sheetName val="CæÊ__x7"/>
      <sheetName val="ƒƒCƒ“‰æ–Ê__x7"/>
      <sheetName val="メイン画面__x005f_x0015_12"/>
      <sheetName val="動力源_?ꁐ腰ꀌ腰奰셸ꃴbꃾ뿷ꕘ뿷ꀀ腰@_x0007"/>
      <sheetName val="動力源_?ꁐ腰ꀌ腰奰셸ꃴbꃾ뿷ꕘ뿷7"/>
      <sheetName val="progress_FC7"/>
      <sheetName val="Schedule_PM6"/>
      <sheetName val="動力源__x005f_x0000_ꁐ腰ꀌ腰奰셸ꃴbꃾ뿷ꕘ뿷ꀀ腰6"/>
      <sheetName val="_______x005f_x005f_11"/>
      <sheetName val="メイン画面__x005f_x005f_11"/>
      <sheetName val="_______x005f_x005f_x005f_x005F_x005f_x0015_7"/>
      <sheetName val="メイン画面__x005f_x005f_x005f_x005F_x005f_x0015_7"/>
      <sheetName val="_______x005f_x005f_x005f_x005F_x005f_x005f_7"/>
      <sheetName val="メイン画面__x005f_x005f_x005f_x005F_x005f_x005f_7"/>
      <sheetName val="Corolla_Gas5"/>
      <sheetName val="6S14_AUDI5"/>
      <sheetName val="7S17_BMW5"/>
      <sheetName val="6S14_RSA5"/>
      <sheetName val="6S14_TMC5"/>
      <sheetName val="PT_IGP5"/>
      <sheetName val="PLANT_2_TAM_5"/>
      <sheetName val="PLANT_45"/>
      <sheetName val="?????__x005f_x005f_x005f_x005f_x005f_x005f_x00153"/>
      <sheetName val="?????__x005f_x005f_x005f_x0015_2"/>
      <sheetName val="rx3_cbu1"/>
      <sheetName val="Detail_Laporan_SS1"/>
      <sheetName val="fri_18-04-0817"/>
      <sheetName val="Part_order___rev_117"/>
      <sheetName val="First_order___additional_orde17"/>
      <sheetName val="Pull_Down17"/>
      <sheetName val="Man_power16"/>
      <sheetName val="Case_21_116"/>
      <sheetName val="TMMK_Vehicle_Data16"/>
      <sheetName val="TMMC_Vehicle_Data16"/>
      <sheetName val="Comparison_data16"/>
      <sheetName val="result_sps16"/>
      <sheetName val="ster_cowl_plate_bd16"/>
      <sheetName val="muff_prop16"/>
      <sheetName val="mani_bat_link16"/>
      <sheetName val="____16"/>
      <sheetName val="List_Monren16"/>
      <sheetName val="2PP_Exclusive__Parts16"/>
      <sheetName val="2PP_local_COLOUR_PARTS16"/>
      <sheetName val="2PP_ALL_local_Monitoring16"/>
      <sheetName val="2PP_LOCAL16"/>
      <sheetName val="2nd_PP_tagging16"/>
      <sheetName val="training_forklift15"/>
      <sheetName val="Q-Rev_115"/>
      <sheetName val="Labul_0015"/>
      <sheetName val="ocean_voyage15"/>
      <sheetName val="FC_JULY_R215"/>
      <sheetName val="FOLLOW_UP_LINE_STOP_Line_#_215"/>
      <sheetName val="New_Format_Overtime_Agustus_15"/>
      <sheetName val="DATA_POS_QG_1A15"/>
      <sheetName val="Training_report_terupdate15"/>
      <sheetName val="nama_karya_ppc_log_Sep_200615"/>
      <sheetName val="absen_juli15"/>
      <sheetName val="Remaining_LPVV15"/>
      <sheetName val="AR_List15"/>
      <sheetName val="Draft_Vehicle_Format15"/>
      <sheetName val="ECI_ChekSHeet15"/>
      <sheetName val="MARCH-APRIL__0315"/>
      <sheetName val="A__Equipment_List13"/>
      <sheetName val="D16D__new_13"/>
      <sheetName val="DATA_13"/>
      <sheetName val="rr_dr_bd_trim13"/>
      <sheetName val="glove_garnish_ctr13"/>
      <sheetName val="Pareto_Defect13"/>
      <sheetName val="RC_D94B_1'1413"/>
      <sheetName val="OTHERS_x62013"/>
      <sheetName val="?????__x005f_x0015__Op13"/>
      <sheetName val="CæÊ__x005f_x0015__Op13"/>
      <sheetName val="ƒƒCƒ“‰æ–Ê__x005f_x0015__Op13"/>
      <sheetName val="メイン画面__x005f_x0015__Op13"/>
      <sheetName val="Type_I13"/>
      <sheetName val="truck_capt13"/>
      <sheetName val="?????__x005f_x005f_x005f_x0015__Op13"/>
      <sheetName val="CæÊ__x005f_x005f_x005f_x0015__Op13"/>
      <sheetName val="ƒƒCƒ“‰æ–Ê__x005f_x005f_x005f_x0015__Op13"/>
      <sheetName val="メイン画面__x005f_x005f_x005f_x0015__Op13"/>
      <sheetName val="_______x005f_x0015__Op13"/>
      <sheetName val="_______x005f_x005f_x005f_x0015__Op13"/>
      <sheetName val="DATA_ED13"/>
      <sheetName val="prasanding__A__13"/>
      <sheetName val="LINK_NQC13"/>
      <sheetName val="AGGD_CKP_Original13"/>
      <sheetName val="H_Satuan13"/>
      <sheetName val="graph_all13"/>
      <sheetName val="393_N12"/>
      <sheetName val="CURRENT_DATA12"/>
      <sheetName val="_______x005f_x005f_x005f_x005f_x005f_x005f_x00112"/>
      <sheetName val="CæÊ__x005f_x005f_x005f_x005f_x005f12"/>
      <sheetName val="ƒƒCƒ“‰æ–Ê__x005f_x005f_x005f_x005f_x005f12"/>
      <sheetName val="メイン画面__x005f_x005f_x005f_x005f_x005f_x005f_x00112"/>
      <sheetName val="fr_dr_glass12"/>
      <sheetName val="rr_dr_glass_12"/>
      <sheetName val="fr_dr_qtr_trim12"/>
      <sheetName val="Absen__12"/>
      <sheetName val="動力源_12"/>
      <sheetName val="動力源_?ꁐ腰ꀌ腰奰셸ꃴbꃾ뿷ꕘ뿷ꀀ腰@?궴腷??霈텼Ꮲ뿷12"/>
      <sheetName val="動力源__ꁐ腰ꀌ腰奰셸ꃴbꃾ뿷ꕘ뿷ꀀ腰@_궴腷__霈텼Ꮲ뿷12"/>
      <sheetName val="動力源__x005f_x0000_ꁐ腰ꀌ腰奰셸ꃴbꃾ뿷ꕘ뿷ꀀ腰@_x012"/>
      <sheetName val="D17D_try_result_1PP_Opr_plan12"/>
      <sheetName val="04_0_0_2010_072512"/>
      <sheetName val="Table_Array12"/>
      <sheetName val="INV__007612"/>
      <sheetName val="GLOBAL_SALES__MARCH_200212"/>
      <sheetName val="Line_212"/>
      <sheetName val="ADM_TMMIN_COLLABORATION_12"/>
      <sheetName val="_______x005f_x005f_x005f_x0015_13"/>
      <sheetName val="CæÊ__x005f_x005f_x13"/>
      <sheetName val="ƒƒCƒ“‰æ–Ê__x005f_x005f_x13"/>
      <sheetName val="メイン画面__x005f_x005f_x005f_x0015_13"/>
      <sheetName val="_______x005f_x005f_x005f_x005f_12"/>
      <sheetName val="メイン画面__x005f_x005f_x005f_x005f_12"/>
      <sheetName val="_______x005f_x005f_x005f_x005f_x005f_x005f_x00512"/>
      <sheetName val="メイン画面__x005f_x005f_x005f_x005f_x005f_x005f_x00512"/>
      <sheetName val="CPL_mdr_vs_PO_PuD9"/>
      <sheetName val="_______x005f_x0015_13"/>
      <sheetName val="CæÊ__x8"/>
      <sheetName val="ƒƒCƒ“‰æ–Ê__x8"/>
      <sheetName val="メイン画面__x005f_x0015_13"/>
      <sheetName val="動力源_?ꁐ腰ꀌ腰奰셸ꃴbꃾ뿷ꕘ뿷ꀀ腰@_x0008"/>
      <sheetName val="動力源_?ꁐ腰ꀌ腰奰셸ꃴbꃾ뿷ꕘ뿷8"/>
      <sheetName val="progress_FC8"/>
      <sheetName val="Schedule_PM7"/>
      <sheetName val="動力源__x005f_x0000_ꁐ腰ꀌ腰奰셸ꃴbꃾ뿷ꕘ뿷ꀀ腰7"/>
      <sheetName val="_______x005f_x005f_12"/>
      <sheetName val="メイン画面__x005f_x005f_12"/>
      <sheetName val="_______x005f_x005f_x005f_x005F_x005f_x0015_8"/>
      <sheetName val="メイン画面__x005f_x005f_x005f_x005F_x005f_x0015_8"/>
      <sheetName val="_______x005f_x005f_x005f_x005F_x005f_x005f_8"/>
      <sheetName val="メイン画面__x005f_x005f_x005f_x005F_x005f_x005f_8"/>
      <sheetName val="Corolla_Gas6"/>
      <sheetName val="6S14_AUDI6"/>
      <sheetName val="7S17_BMW6"/>
      <sheetName val="6S14_RSA6"/>
      <sheetName val="6S14_TMC6"/>
      <sheetName val="PT_IGP6"/>
      <sheetName val="PLANT_2_TAM_6"/>
      <sheetName val="PLANT_46"/>
      <sheetName val="?????__x005f_x005f_x005f_x005f_x005f_x005f_x00154"/>
      <sheetName val="?????__x005f_x005f_x005f_x0015_3"/>
      <sheetName val="rx3_cbu2"/>
      <sheetName val="Detail_Laporan_SS2"/>
      <sheetName val="fri_18-04-0818"/>
      <sheetName val="Part_order___rev_118"/>
      <sheetName val="First_order___additional_orde18"/>
      <sheetName val="Pull_Down18"/>
      <sheetName val="Man_power17"/>
      <sheetName val="Case_21_117"/>
      <sheetName val="TMMK_Vehicle_Data17"/>
      <sheetName val="TMMC_Vehicle_Data17"/>
      <sheetName val="Comparison_data17"/>
      <sheetName val="result_sps17"/>
      <sheetName val="ster_cowl_plate_bd17"/>
      <sheetName val="muff_prop17"/>
      <sheetName val="mani_bat_link17"/>
      <sheetName val="____17"/>
      <sheetName val="List_Monren17"/>
      <sheetName val="2PP_Exclusive__Parts17"/>
      <sheetName val="2PP_local_COLOUR_PARTS17"/>
      <sheetName val="2PP_ALL_local_Monitoring17"/>
      <sheetName val="2PP_LOCAL17"/>
      <sheetName val="2nd_PP_tagging17"/>
      <sheetName val="training_forklift16"/>
      <sheetName val="Q-Rev_116"/>
      <sheetName val="Labul_0016"/>
      <sheetName val="ocean_voyage16"/>
      <sheetName val="FC_JULY_R216"/>
      <sheetName val="FOLLOW_UP_LINE_STOP_Line_#_216"/>
      <sheetName val="New_Format_Overtime_Agustus_16"/>
      <sheetName val="DATA_POS_QG_1A16"/>
      <sheetName val="Training_report_terupdate16"/>
      <sheetName val="nama_karya_ppc_log_Sep_200616"/>
      <sheetName val="absen_juli16"/>
      <sheetName val="Remaining_LPVV16"/>
      <sheetName val="AR_List16"/>
      <sheetName val="Draft_Vehicle_Format16"/>
      <sheetName val="ECI_ChekSHeet16"/>
      <sheetName val="MARCH-APRIL__0316"/>
      <sheetName val="A__Equipment_List14"/>
      <sheetName val="D16D__new_14"/>
      <sheetName val="DATA_14"/>
      <sheetName val="rr_dr_bd_trim14"/>
      <sheetName val="glove_garnish_ctr14"/>
      <sheetName val="Pareto_Defect14"/>
      <sheetName val="RC_D94B_1'1414"/>
      <sheetName val="OTHERS_x62014"/>
      <sheetName val="?????__x005f_x0015__Op14"/>
      <sheetName val="CæÊ__x005f_x0015__Op14"/>
      <sheetName val="ƒƒCƒ“‰æ–Ê__x005f_x0015__Op14"/>
      <sheetName val="メイン画面__x005f_x0015__Op14"/>
      <sheetName val="Type_I14"/>
      <sheetName val="truck_capt14"/>
      <sheetName val="?????__x005f_x005f_x005f_x0015__Op14"/>
      <sheetName val="CæÊ__x005f_x005f_x005f_x0015__Op14"/>
      <sheetName val="ƒƒCƒ“‰æ–Ê__x005f_x005f_x005f_x0015__Op14"/>
      <sheetName val="メイン画面__x005f_x005f_x005f_x0015__Op14"/>
      <sheetName val="_______x005f_x0015__Op14"/>
      <sheetName val="_______x005f_x005f_x005f_x0015__Op14"/>
      <sheetName val="DATA_ED14"/>
      <sheetName val="prasanding__A__14"/>
      <sheetName val="LINK_NQC14"/>
      <sheetName val="AGGD_CKP_Original14"/>
      <sheetName val="H_Satuan14"/>
      <sheetName val="graph_all14"/>
      <sheetName val="393_N13"/>
      <sheetName val="CURRENT_DATA13"/>
      <sheetName val="_______x005f_x005f_x005f_x005f_x005f_x005f_x00113"/>
      <sheetName val="CæÊ__x005f_x005f_x005f_x005f_x005f13"/>
      <sheetName val="ƒƒCƒ“‰æ–Ê__x005f_x005f_x005f_x005f_x005f13"/>
      <sheetName val="メイン画面__x005f_x005f_x005f_x005f_x005f_x005f_x00113"/>
      <sheetName val="fr_dr_glass13"/>
      <sheetName val="rr_dr_glass_13"/>
      <sheetName val="fr_dr_qtr_trim13"/>
      <sheetName val="Absen__13"/>
      <sheetName val="動力源_13"/>
      <sheetName val="動力源_?ꁐ腰ꀌ腰奰셸ꃴbꃾ뿷ꕘ뿷ꀀ腰@?궴腷??霈텼Ꮲ뿷13"/>
      <sheetName val="動力源__ꁐ腰ꀌ腰奰셸ꃴbꃾ뿷ꕘ뿷ꀀ腰@_궴腷__霈텼Ꮲ뿷13"/>
      <sheetName val="動力源__x005f_x0000_ꁐ腰ꀌ腰奰셸ꃴbꃾ뿷ꕘ뿷ꀀ腰@_x013"/>
      <sheetName val="D17D_try_result_1PP_Opr_plan13"/>
      <sheetName val="04_0_0_2010_072513"/>
      <sheetName val="Table_Array13"/>
      <sheetName val="INV__007613"/>
      <sheetName val="GLOBAL_SALES__MARCH_200213"/>
      <sheetName val="Line_213"/>
      <sheetName val="ADM_TMMIN_COLLABORATION_13"/>
      <sheetName val="_______x005f_x005f_x005f_x0015_14"/>
      <sheetName val="CæÊ__x005f_x005f_x14"/>
      <sheetName val="ƒƒCƒ“‰æ–Ê__x005f_x005f_x14"/>
      <sheetName val="メイン画面__x005f_x005f_x005f_x0015_14"/>
      <sheetName val="_______x005f_x005f_x005f_x005f_13"/>
      <sheetName val="メイン画面__x005f_x005f_x005f_x005f_13"/>
      <sheetName val="_______x005f_x005f_x005f_x005f_x005f_x005f_x00513"/>
      <sheetName val="メイン画面__x005f_x005f_x005f_x005f_x005f_x005f_x00513"/>
      <sheetName val="CPL_mdr_vs_PO_PuD10"/>
      <sheetName val="CæÊ__x005f_x005f_x005f_x005f_x3"/>
      <sheetName val="ƒƒCƒ“‰æ–Ê__x005f_x005f_x005f_x005f_x3"/>
      <sheetName val="_______x005f_x0015_14"/>
      <sheetName val="CæÊ__x9"/>
      <sheetName val="ƒƒCƒ“‰æ–Ê__x9"/>
      <sheetName val="メイン画面__x005f_x0015_14"/>
      <sheetName val="動力源_?ꁐ腰ꀌ腰奰셸ꃴbꃾ뿷ꕘ뿷ꀀ腰@_x0009"/>
      <sheetName val="動力源_?ꁐ腰ꀌ腰奰셸ꃴbꃾ뿷ꕘ뿷9"/>
      <sheetName val="progress_FC9"/>
      <sheetName val="Schedule_PM8"/>
      <sheetName val="動力源__x005f_x0000_ꁐ腰ꀌ腰奰셸ꃴbꃾ뿷ꕘ뿷ꀀ腰8"/>
      <sheetName val="_______x005f_x005f_13"/>
      <sheetName val="メイン画面__x005f_x005f_13"/>
      <sheetName val="_______x005f_x005f_x005f_x005F_x005f_x0015_9"/>
      <sheetName val="メイン画面__x005f_x005f_x005f_x005F_x005f_x0015_9"/>
      <sheetName val="_______x005f_x005f_x005f_x005F_x005f_x005f_9"/>
      <sheetName val="メイン画面__x005f_x005f_x005f_x005F_x005f_x005f_9"/>
      <sheetName val="Corolla_Gas7"/>
      <sheetName val="6S14_AUDI7"/>
      <sheetName val="7S17_BMW7"/>
      <sheetName val="6S14_RSA7"/>
      <sheetName val="6S14_TMC7"/>
      <sheetName val="PT_IGP7"/>
      <sheetName val="PLANT_2_TAM_7"/>
      <sheetName val="PLANT_47"/>
      <sheetName val="?????__x005f_x005f_x005f_x005f_x005f_x005f_x00155"/>
      <sheetName val="?????__x005f_x005f_x005f_x0015_4"/>
      <sheetName val="rx3_cbu3"/>
      <sheetName val="Detail_Laporan_SS3"/>
      <sheetName val="fri_18-04-0819"/>
      <sheetName val="Pull_Down19"/>
      <sheetName val="Part_order___rev_119"/>
      <sheetName val="First_order___additional_orde19"/>
      <sheetName val="Man_power18"/>
      <sheetName val="Case_21_118"/>
      <sheetName val="TMMK_Vehicle_Data18"/>
      <sheetName val="TMMC_Vehicle_Data18"/>
      <sheetName val="Comparison_data18"/>
      <sheetName val="result_sps18"/>
      <sheetName val="ster_cowl_plate_bd18"/>
      <sheetName val="muff_prop18"/>
      <sheetName val="mani_bat_link18"/>
      <sheetName val="List_Monren18"/>
      <sheetName val="____18"/>
      <sheetName val="2PP_Exclusive__Parts18"/>
      <sheetName val="2PP_local_COLOUR_PARTS18"/>
      <sheetName val="2PP_ALL_local_Monitoring18"/>
      <sheetName val="2PP_LOCAL18"/>
      <sheetName val="2nd_PP_tagging18"/>
      <sheetName val="training_forklift17"/>
      <sheetName val="Q-Rev_117"/>
      <sheetName val="Labul_0017"/>
      <sheetName val="ocean_voyage17"/>
      <sheetName val="FC_JULY_R217"/>
      <sheetName val="FOLLOW_UP_LINE_STOP_Line_#_217"/>
      <sheetName val="New_Format_Overtime_Agustus_17"/>
      <sheetName val="DATA_POS_QG_1A17"/>
      <sheetName val="Training_report_terupdate17"/>
      <sheetName val="nama_karya_ppc_log_Sep_200617"/>
      <sheetName val="absen_juli17"/>
      <sheetName val="Remaining_LPVV17"/>
      <sheetName val="AR_List17"/>
      <sheetName val="Draft_Vehicle_Format17"/>
      <sheetName val="ECI_ChekSHeet17"/>
      <sheetName val="MARCH-APRIL__0317"/>
      <sheetName val="A__Equipment_List15"/>
      <sheetName val="D16D__new_15"/>
      <sheetName val="DATA_15"/>
      <sheetName val="rr_dr_bd_trim15"/>
      <sheetName val="glove_garnish_ctr15"/>
      <sheetName val="Pareto_Defect15"/>
      <sheetName val="Type_I15"/>
      <sheetName val="OTHERS_x62015"/>
      <sheetName val="?????__x005f_x0015__Op15"/>
      <sheetName val="CæÊ__x005f_x0015__Op15"/>
      <sheetName val="ƒƒCƒ“‰æ–Ê__x005f_x0015__Op15"/>
      <sheetName val="メイン画面__x005f_x0015__Op15"/>
      <sheetName val="truck_capt15"/>
      <sheetName val="?????__x005f_x005f_x005f_x0015__Op15"/>
      <sheetName val="CæÊ__x005f_x005f_x005f_x0015__Op15"/>
      <sheetName val="ƒƒCƒ“‰æ–Ê__x005f_x005f_x005f_x0015__Op15"/>
      <sheetName val="メイン画面__x005f_x005f_x005f_x0015__Op15"/>
      <sheetName val="_______x005f_x0015__Op15"/>
      <sheetName val="_______x005f_x005f_x005f_x0015__Op15"/>
      <sheetName val="RC_D94B_1'1415"/>
      <sheetName val="AGGD_CKP_Original15"/>
      <sheetName val="DATA_ED15"/>
      <sheetName val="graph_all15"/>
      <sheetName val="prasanding__A__15"/>
      <sheetName val="LINK_NQC15"/>
      <sheetName val="H_Satuan15"/>
      <sheetName val="393_N14"/>
      <sheetName val="CURRENT_DATA14"/>
      <sheetName val="_______x005f_x005f_x005f_x005f_x005f_x005f_x00114"/>
      <sheetName val="CæÊ__x005f_x005f_x005f_x005f_x005f14"/>
      <sheetName val="ƒƒCƒ“‰æ–Ê__x005f_x005f_x005f_x005f_x005f14"/>
      <sheetName val="メイン画面__x005f_x005f_x005f_x005f_x005f_x005f_x00114"/>
      <sheetName val="fr_dr_glass14"/>
      <sheetName val="rr_dr_glass_14"/>
      <sheetName val="fr_dr_qtr_trim14"/>
      <sheetName val="Absen__14"/>
      <sheetName val="動力源_14"/>
      <sheetName val="動力源_?ꁐ腰ꀌ腰奰셸ꃴbꃾ뿷ꕘ뿷ꀀ腰@?궴腷??霈텼Ꮲ뿷14"/>
      <sheetName val="動力源__ꁐ腰ꀌ腰奰셸ꃴbꃾ뿷ꕘ뿷ꀀ腰@_궴腷__霈텼Ꮲ뿷14"/>
      <sheetName val="動力源__x005f_x0000_ꁐ腰ꀌ腰奰셸ꃴbꃾ뿷ꕘ뿷ꀀ腰@_x014"/>
      <sheetName val="D17D_try_result_1PP_Opr_plan14"/>
      <sheetName val="04_0_0_2010_072514"/>
      <sheetName val="Table_Array14"/>
      <sheetName val="INV__007614"/>
      <sheetName val="GLOBAL_SALES__MARCH_200214"/>
      <sheetName val="Line_214"/>
      <sheetName val="ADM_TMMIN_COLLABORATION_14"/>
      <sheetName val="_______x005f_x005f_x005f_x0015_15"/>
      <sheetName val="CæÊ__x005f_x005f_x15"/>
      <sheetName val="ƒƒCƒ“‰æ–Ê__x005f_x005f_x15"/>
      <sheetName val="メイン画面__x005f_x005f_x005f_x0015_15"/>
      <sheetName val="_______x005f_x005f_x005f_x005f_14"/>
      <sheetName val="メイン画面__x005f_x005f_x005f_x005f_14"/>
      <sheetName val="_______x005f_x005f_x005f_x005f_x005f_x005f_x00514"/>
      <sheetName val="メイン画面__x005f_x005f_x005f_x005f_x005f_x005f_x00514"/>
      <sheetName val="CPL_mdr_vs_PO_PuD11"/>
      <sheetName val="CæÊ__x005f_x005f_x005f_x005f_x4"/>
      <sheetName val="ƒƒCƒ“‰æ–Ê__x005f_x005f_x005f_x005f_x4"/>
      <sheetName val="_______x005f_x0015_15"/>
      <sheetName val="CæÊ__x10"/>
      <sheetName val="ƒƒCƒ“‰æ–Ê__x10"/>
      <sheetName val="メイン画面__x005f_x0015_15"/>
      <sheetName val="動力源_?ꁐ腰ꀌ腰奰셸ꃴbꃾ뿷ꕘ뿷ꀀ腰@_x00010"/>
      <sheetName val="動力源_?ꁐ腰ꀌ腰奰셸ꃴbꃾ뿷ꕘ뿷10"/>
      <sheetName val="progress_FC10"/>
      <sheetName val="Schedule_PM9"/>
      <sheetName val="動力源__x005f_x0000_ꁐ腰ꀌ腰奰셸ꃴbꃾ뿷ꕘ뿷ꀀ腰9"/>
      <sheetName val="_______x005f_x005f_14"/>
      <sheetName val="メイン画面__x005f_x005f_14"/>
      <sheetName val="_______x005f_x005f_x005f_x005F_x005f_x0015_10"/>
      <sheetName val="メイン画面__x005f_x005f_x005f_x005F_x005f_x0015_10"/>
      <sheetName val="_______x005f_x005f_x005f_x005F_x005f_x005f_10"/>
      <sheetName val="メイン画面__x005f_x005f_x005f_x005F_x005f_x005f_10"/>
      <sheetName val="Corolla_Gas8"/>
      <sheetName val="6S14_AUDI8"/>
      <sheetName val="7S17_BMW8"/>
      <sheetName val="6S14_RSA8"/>
      <sheetName val="6S14_TMC8"/>
      <sheetName val="PT_IGP8"/>
      <sheetName val="PLANT_2_TAM_8"/>
      <sheetName val="PLANT_48"/>
      <sheetName val="?????__x005f_x005f_x005f_x005f_x005f_x005f_x00156"/>
      <sheetName val="動力源__ꁐ腰ꀌ腰奰셸ꃴbꃾ뿷ꕘ뿷ꀀ腰@_x0006"/>
      <sheetName val="?????__x005f_x005f_x005f_x0015_5"/>
      <sheetName val="rx3_cbu4"/>
      <sheetName val="Detail_Laporan_SS4"/>
      <sheetName val="fri_18-04-0820"/>
      <sheetName val="Part_order___rev_120"/>
      <sheetName val="First_order___additional_orde20"/>
      <sheetName val="Pull_Down20"/>
      <sheetName val="Man_power19"/>
      <sheetName val="Case_21_119"/>
      <sheetName val="TMMK_Vehicle_Data19"/>
      <sheetName val="TMMC_Vehicle_Data19"/>
      <sheetName val="Comparison_data19"/>
      <sheetName val="result_sps19"/>
      <sheetName val="ster_cowl_plate_bd19"/>
      <sheetName val="muff_prop19"/>
      <sheetName val="mani_bat_link19"/>
      <sheetName val="List_Monren19"/>
      <sheetName val="____19"/>
      <sheetName val="2PP_Exclusive__Parts19"/>
      <sheetName val="2PP_local_COLOUR_PARTS19"/>
      <sheetName val="2PP_ALL_local_Monitoring19"/>
      <sheetName val="2PP_LOCAL19"/>
      <sheetName val="2nd_PP_tagging19"/>
      <sheetName val="training_forklift18"/>
      <sheetName val="Q-Rev_118"/>
      <sheetName val="Labul_0018"/>
      <sheetName val="ocean_voyage18"/>
      <sheetName val="FC_JULY_R218"/>
      <sheetName val="FOLLOW_UP_LINE_STOP_Line_#_218"/>
      <sheetName val="New_Format_Overtime_Agustus_18"/>
      <sheetName val="DATA_POS_QG_1A18"/>
      <sheetName val="Training_report_terupdate18"/>
      <sheetName val="nama_karya_ppc_log_Sep_200618"/>
      <sheetName val="absen_juli18"/>
      <sheetName val="Remaining_LPVV18"/>
      <sheetName val="AR_List18"/>
      <sheetName val="Draft_Vehicle_Format18"/>
      <sheetName val="ECI_ChekSHeet18"/>
      <sheetName val="MARCH-APRIL__0318"/>
      <sheetName val="A__Equipment_List16"/>
      <sheetName val="D16D__new_16"/>
      <sheetName val="rr_dr_bd_trim16"/>
      <sheetName val="DATA_16"/>
      <sheetName val="glove_garnish_ctr16"/>
      <sheetName val="Pareto_Defect16"/>
      <sheetName val="OTHERS_x62016"/>
      <sheetName val="truck_capt16"/>
      <sheetName val="?????__x005f_x0015__Op16"/>
      <sheetName val="CæÊ__x005f_x0015__Op16"/>
      <sheetName val="ƒƒCƒ“‰æ–Ê__x005f_x0015__Op16"/>
      <sheetName val="メイン画面__x005f_x0015__Op16"/>
      <sheetName val="Type_I16"/>
      <sheetName val="?????__x005f_x005f_x005f_x0015__Op16"/>
      <sheetName val="CæÊ__x005f_x005f_x005f_x0015__Op16"/>
      <sheetName val="ƒƒCƒ“‰æ–Ê__x005f_x005f_x005f_x0015__Op16"/>
      <sheetName val="メイン画面__x005f_x005f_x005f_x0015__Op16"/>
      <sheetName val="_______x005f_x0015__Op16"/>
      <sheetName val="_______x005f_x005f_x005f_x0015__Op16"/>
      <sheetName val="RC_D94B_1'1416"/>
      <sheetName val="DATA_ED16"/>
      <sheetName val="prasanding__A__16"/>
      <sheetName val="LINK_NQC16"/>
      <sheetName val="AGGD_CKP_Original16"/>
      <sheetName val="H_Satuan16"/>
      <sheetName val="graph_all16"/>
      <sheetName val="393_N15"/>
      <sheetName val="CURRENT_DATA15"/>
      <sheetName val="_______x005f_x005f_x005f_x005f_x005f_x005f_x00115"/>
      <sheetName val="CæÊ__x005f_x005f_x005f_x005f_x005f15"/>
      <sheetName val="ƒƒCƒ“‰æ–Ê__x005f_x005f_x005f_x005f_x005f15"/>
      <sheetName val="メイン画面__x005f_x005f_x005f_x005f_x005f_x005f_x00115"/>
      <sheetName val="fr_dr_glass15"/>
      <sheetName val="rr_dr_glass_15"/>
      <sheetName val="fr_dr_qtr_trim15"/>
      <sheetName val="Absen__15"/>
      <sheetName val="動力源_15"/>
      <sheetName val="動力源_?ꁐ腰ꀌ腰奰셸ꃴbꃾ뿷ꕘ뿷ꀀ腰@?궴腷??霈텼Ꮲ뿷15"/>
      <sheetName val="動力源__ꁐ腰ꀌ腰奰셸ꃴbꃾ뿷ꕘ뿷ꀀ腰@_궴腷__霈텼Ꮲ뿷15"/>
      <sheetName val="動力源__x005f_x0000_ꁐ腰ꀌ腰奰셸ꃴbꃾ뿷ꕘ뿷ꀀ腰@_x015"/>
      <sheetName val="D17D_try_result_1PP_Opr_plan15"/>
      <sheetName val="04_0_0_2010_072515"/>
      <sheetName val="Table_Array15"/>
      <sheetName val="INV__007615"/>
      <sheetName val="GLOBAL_SALES__MARCH_200215"/>
      <sheetName val="Line_215"/>
      <sheetName val="ADM_TMMIN_COLLABORATION_15"/>
      <sheetName val="_______x005f_x005f_x005f_x0015_16"/>
      <sheetName val="CæÊ__x005f_x005f_x16"/>
      <sheetName val="ƒƒCƒ“‰æ–Ê__x005f_x005f_x16"/>
      <sheetName val="メイン画面__x005f_x005f_x005f_x0015_16"/>
      <sheetName val="_______x005f_x005f_x005f_x005f_15"/>
      <sheetName val="メイン画面__x005f_x005f_x005f_x005f_15"/>
      <sheetName val="_______x005f_x005f_x005f_x005f_x005f_x005f_x00515"/>
      <sheetName val="メイン画面__x005f_x005f_x005f_x005f_x005f_x005f_x00515"/>
      <sheetName val="CPL_mdr_vs_PO_PuD12"/>
      <sheetName val="_______x005f_x0015_16"/>
      <sheetName val="CæÊ__x11"/>
      <sheetName val="ƒƒCƒ“‰æ–Ê__x11"/>
      <sheetName val="メイン画面__x005f_x0015_16"/>
      <sheetName val="動力源_?ꁐ腰ꀌ腰奰셸ꃴbꃾ뿷ꕘ뿷ꀀ腰@_x00011"/>
      <sheetName val="動力源_?ꁐ腰ꀌ腰奰셸ꃴbꃾ뿷ꕘ뿷11"/>
      <sheetName val="progress_FC11"/>
      <sheetName val="Schedule_PM10"/>
      <sheetName val="動力源__x005f_x0000_ꁐ腰ꀌ腰奰셸ꃴbꃾ뿷ꕘ뿷ꀀ腰10"/>
      <sheetName val="_______x005f_x005f_15"/>
      <sheetName val="メイン画面__x005f_x005f_15"/>
      <sheetName val="_______x005f_x005f_x005f_x005F_x005f_x0015_11"/>
      <sheetName val="メイン画面__x005f_x005f_x005f_x005F_x005f_x0015_11"/>
      <sheetName val="_______x005f_x005f_x005f_x005F_x005f_x005f_11"/>
      <sheetName val="メイン画面__x005f_x005f_x005f_x005F_x005f_x005f_11"/>
      <sheetName val="Corolla_Gas9"/>
      <sheetName val="6S14_AUDI9"/>
      <sheetName val="7S17_BMW9"/>
      <sheetName val="6S14_RSA9"/>
      <sheetName val="6S14_TMC9"/>
      <sheetName val="PT_IGP9"/>
      <sheetName val="PLANT_2_TAM_9"/>
      <sheetName val="PLANT_49"/>
      <sheetName val="?????__x005f_x005f_x005f_x005f_x005f_x005f_x00157"/>
      <sheetName val="動力源__ꁐ腰ꀌ腰奰셸ꃴbꃾ뿷ꕘ뿷ꀀ腰@_x0007"/>
      <sheetName val="?????__x005f_x005f_x005f_x0015_6"/>
      <sheetName val="rx3_cbu5"/>
      <sheetName val="Detail_Laporan_SS5"/>
      <sheetName val="動力源__ꁐ腰ꀌ腰奰셸ꃴbꃾ뿷ꕘ뿷6"/>
      <sheetName val="組立運搬・順立て部品"/>
      <sheetName val="Asset"/>
      <sheetName val="result.srx (2)"/>
      <sheetName val="NEW003"/>
      <sheetName val="Result"/>
      <sheetName val="fri_18-04-0821"/>
      <sheetName val="Part_order___rev_121"/>
      <sheetName val="First_order___additional_orde21"/>
      <sheetName val="Pull_Down21"/>
      <sheetName val="Man_power20"/>
      <sheetName val="Case_21_120"/>
      <sheetName val="TMMK_Vehicle_Data20"/>
      <sheetName val="TMMC_Vehicle_Data20"/>
      <sheetName val="Comparison_data20"/>
      <sheetName val="result_sps20"/>
      <sheetName val="ster_cowl_plate_bd20"/>
      <sheetName val="muff_prop20"/>
      <sheetName val="mani_bat_link20"/>
      <sheetName val="____20"/>
      <sheetName val="List_Monren20"/>
      <sheetName val="2PP_Exclusive__Parts20"/>
      <sheetName val="2PP_local_COLOUR_PARTS20"/>
      <sheetName val="2PP_ALL_local_Monitoring20"/>
      <sheetName val="2PP_LOCAL20"/>
      <sheetName val="2nd_PP_tagging20"/>
      <sheetName val="training_forklift19"/>
      <sheetName val="Q-Rev_119"/>
      <sheetName val="Labul_0019"/>
      <sheetName val="ocean_voyage19"/>
      <sheetName val="FC_JULY_R219"/>
      <sheetName val="FOLLOW_UP_LINE_STOP_Line_#_219"/>
      <sheetName val="New_Format_Overtime_Agustus_19"/>
      <sheetName val="DATA_POS_QG_1A19"/>
      <sheetName val="Training_report_terupdate19"/>
      <sheetName val="nama_karya_ppc_log_Sep_200619"/>
      <sheetName val="absen_juli19"/>
      <sheetName val="Remaining_LPVV19"/>
      <sheetName val="AR_List19"/>
      <sheetName val="Draft_Vehicle_Format19"/>
      <sheetName val="ECI_ChekSHeet19"/>
      <sheetName val="MARCH-APRIL__0319"/>
      <sheetName val="A__Equipment_List17"/>
      <sheetName val="D16D__new_17"/>
      <sheetName val="DATA_17"/>
      <sheetName val="rr_dr_bd_trim17"/>
      <sheetName val="glove_garnish_ctr17"/>
      <sheetName val="Pareto_Defect17"/>
      <sheetName val="OTHERS_x62017"/>
      <sheetName val="?????__x005f_x0015__Op17"/>
      <sheetName val="CæÊ__x005f_x0015__Op17"/>
      <sheetName val="ƒƒCƒ“‰æ–Ê__x005f_x0015__Op17"/>
      <sheetName val="メイン画面__x005f_x0015__Op17"/>
      <sheetName val="Type_I17"/>
      <sheetName val="truck_capt17"/>
      <sheetName val="?????__x005f_x005f_x005f_x0015__Op17"/>
      <sheetName val="CæÊ__x005f_x005f_x005f_x0015__Op17"/>
      <sheetName val="ƒƒCƒ“‰æ–Ê__x005f_x005f_x005f_x0015__Op17"/>
      <sheetName val="メイン画面__x005f_x005f_x005f_x0015__Op17"/>
      <sheetName val="_______x005f_x0015__Op17"/>
      <sheetName val="_______x005f_x005f_x005f_x0015__Op17"/>
      <sheetName val="RC_D94B_1'1417"/>
      <sheetName val="DATA_ED17"/>
      <sheetName val="AGGD_CKP_Original17"/>
      <sheetName val="prasanding__A__17"/>
      <sheetName val="LINK_NQC17"/>
      <sheetName val="H_Satuan17"/>
      <sheetName val="graph_all17"/>
      <sheetName val="393_N16"/>
      <sheetName val="CURRENT_DATA16"/>
      <sheetName val="_______x005f_x005f_x005f_x005f_x005f_x005f_x00116"/>
      <sheetName val="CæÊ__x005f_x005f_x005f_x005f_x005f16"/>
      <sheetName val="ƒƒCƒ“‰æ–Ê__x005f_x005f_x005f_x005f_x005f16"/>
      <sheetName val="メイン画面__x005f_x005f_x005f_x005f_x005f_x005f_x00116"/>
      <sheetName val="fr_dr_glass16"/>
      <sheetName val="rr_dr_glass_16"/>
      <sheetName val="fr_dr_qtr_trim16"/>
      <sheetName val="Absen__16"/>
      <sheetName val="動力源_16"/>
      <sheetName val="動力源_?ꁐ腰ꀌ腰奰셸ꃴbꃾ뿷ꕘ뿷ꀀ腰@?궴腷??霈텼Ꮲ뿷16"/>
      <sheetName val="動力源__ꁐ腰ꀌ腰奰셸ꃴbꃾ뿷ꕘ뿷ꀀ腰@_궴腷__霈텼Ꮲ뿷16"/>
      <sheetName val="動力源__x005f_x0000_ꁐ腰ꀌ腰奰셸ꃴbꃾ뿷ꕘ뿷ꀀ腰@_x016"/>
      <sheetName val="D17D_try_result_1PP_Opr_plan16"/>
      <sheetName val="04_0_0_2010_072516"/>
      <sheetName val="Table_Array16"/>
      <sheetName val="INV__007616"/>
      <sheetName val="GLOBAL_SALES__MARCH_200216"/>
      <sheetName val="Line_216"/>
      <sheetName val="ADM_TMMIN_COLLABORATION_16"/>
      <sheetName val="_______x005f_x005f_x005f_x0015_17"/>
      <sheetName val="CæÊ__x005f_x005f_x17"/>
      <sheetName val="ƒƒCƒ“‰æ–Ê__x005f_x005f_x17"/>
      <sheetName val="メイン画面__x005f_x005f_x005f_x0015_17"/>
      <sheetName val="_______x005f_x005f_x005f_x005f_x005f_x005f_x00516"/>
      <sheetName val="メイン画面__x005f_x005f_x005f_x005f_x005f_x005f_x00516"/>
      <sheetName val="_______x005f_x005f_x005f_x005f_16"/>
      <sheetName val="メイン画面__x005f_x005f_x005f_x005f_16"/>
      <sheetName val="CPL_mdr_vs_PO_PuD13"/>
      <sheetName val="CæÊ__x005f_x005f_x005f_x005f_x5"/>
      <sheetName val="ƒƒCƒ“‰æ–Ê__x005f_x005f_x005f_x005f_x5"/>
      <sheetName val="_______x005f_x0015_17"/>
      <sheetName val="CæÊ__x12"/>
      <sheetName val="ƒƒCƒ“‰æ–Ê__x12"/>
      <sheetName val="メイン画面__x005f_x0015_17"/>
      <sheetName val="動力源_?ꁐ腰ꀌ腰奰셸ꃴbꃾ뿷ꕘ뿷ꀀ腰@_x00012"/>
      <sheetName val="動力源_?ꁐ腰ꀌ腰奰셸ꃴbꃾ뿷ꕘ뿷12"/>
      <sheetName val="progress_FC12"/>
      <sheetName val="Schedule_PM11"/>
      <sheetName val="動力源__x005f_x0000_ꁐ腰ꀌ腰奰셸ꃴbꃾ뿷ꕘ뿷ꀀ腰11"/>
      <sheetName val="_______x005f_x005f_16"/>
      <sheetName val="メイン画面__x005f_x005f_16"/>
      <sheetName val="_______x005f_x005f_x005f_x005F_x005f_x0015_12"/>
      <sheetName val="メイン画面__x005f_x005f_x005f_x005F_x005f_x0015_12"/>
      <sheetName val="_______x005f_x005f_x005f_x005F_x005f_x005f_12"/>
      <sheetName val="メイン画面__x005f_x005f_x005f_x005F_x005f_x005f_12"/>
      <sheetName val="Corolla_Gas10"/>
      <sheetName val="6S14_AUDI10"/>
      <sheetName val="7S17_BMW10"/>
      <sheetName val="6S14_RSA10"/>
      <sheetName val="6S14_TMC10"/>
      <sheetName val="PT_IGP10"/>
      <sheetName val="PLANT_2_TAM_10"/>
      <sheetName val="PLANT_410"/>
      <sheetName val="?????__x005f_x005f_x005f_x005f_x005f_x005f_x00158"/>
      <sheetName val="動力源__ꁐ腰ꀌ腰奰셸ꃴbꃾ뿷ꕘ뿷ꀀ腰@_x0008"/>
      <sheetName val="Detail_Laporan_SS6"/>
      <sheetName val="?????__x005f_x005f_x005f_x0015_7"/>
      <sheetName val="rx3_cbu6"/>
      <sheetName val="メイン画面 _x005f_x005f_x005f_x005f_x005f_x005f_x005f⠢"/>
      <sheetName val="メイン画面 _x005f_x005f_x005f_x005f_x005f_x005f_x005f⠡"/>
      <sheetName val="メイン画面 _x005f_x005f_x005f_x005f_x005f_x005f_x005f⠞"/>
      <sheetName val="?????__x0015__Op"/>
      <sheetName val="メイン画面 _x005f_x005f_x005f_x005f_x005f_x005f_x005fᠠ"/>
      <sheetName val="n10"/>
      <sheetName val="(1)SMP2006"/>
      <sheetName val="(2)HSM2006"/>
      <sheetName val="Page 4"/>
      <sheetName val="動力源 _ꁐ腰ꀌ腰奰셸ꃴb"/>
      <sheetName val="動力源 _ꁐ腰ꀌ腰奰셸ꃴbꃾ뿷ꕘ뿷ꀀ腰@_"/>
      <sheetName val="動力源__ꁐ腰ꀌ腰奰셸ꃴbꃾ뿷ꕘ뿷7"/>
      <sheetName val="動力源__ꁐ腰ꀌ腰奰셸ꃴbꃾ뿷ꕘ뿷8"/>
      <sheetName val="動力源__ꁐ腰ꀌ腰奰셸ꃴbꃾ뿷ꕘ뿷ꀀ腰@_x0009"/>
      <sheetName val="動力源__ꁐ腰ꀌ腰奰셸ꃴbꃾ뿷ꕘ뿷9"/>
      <sheetName val="動力源__ꁐ腰ꀌ腰奰셸ꃴbꃾ뿷ꕘ뿷ꀀ腰@_x00010"/>
      <sheetName val="動力源__ꁐ腰ꀌ腰奰셸ꃴbꃾ뿷ꕘ뿷10"/>
      <sheetName val="動力源__ꁐ腰ꀌ腰奰셸ꃴbꃾ뿷ꕘ뿷ꀀ腰@_x00011"/>
      <sheetName val="動力源__ꁐ腰ꀌ腰奰셸ꃴbꃾ뿷ꕘ뿷11"/>
      <sheetName val="Lid_Summary"/>
      <sheetName val="Summ II"/>
      <sheetName val="Price Range"/>
      <sheetName val="Route"/>
      <sheetName val="ﾋﾟﾎﾞｯﾄﾃｰﾌﾞﾙ"/>
      <sheetName val="Bid_Sheet"/>
      <sheetName val="Aug'99 "/>
      <sheetName val="Q_Charts"/>
      <sheetName val="A_Charts"/>
      <sheetName val="Q_A1"/>
      <sheetName val="Q_A2"/>
      <sheetName val="Q_BS"/>
      <sheetName val="Q_CF"/>
      <sheetName val="Q_PL"/>
      <sheetName val="Q_PR"/>
      <sheetName val="COST"/>
      <sheetName val="PL"/>
      <sheetName val="D02G0403"/>
      <sheetName val="ST"/>
      <sheetName val="D39B"/>
      <sheetName val="メイン画面 _x005f_x005f_x005f_x005f_x005f_x005f_x005f剫"/>
      <sheetName val="メイン画面 _x005f_x005f_x005f_x005f_x005f_x005f_x005f⡫"/>
      <sheetName val="メイン画面 _x005f_x005f_x005f_x005f_x005f_x005f_x005f⁫"/>
      <sheetName val="メイン画面 _x005f_x005f_x005f_x005f_x005f_x005f_x005f_xdd6b_"/>
      <sheetName val="メイン画面 _x005f_x005f_x005f⠢"/>
      <sheetName val="メイン画面 _x005f_x005f_x005f⠡"/>
      <sheetName val="メイン画面 _x005f_x005f_x005f⠞"/>
      <sheetName val="メイン画面 _x005f_x005f_x005fᠠ"/>
      <sheetName val="form v2"/>
      <sheetName val="fri_18-04-0822"/>
      <sheetName val="Part_order___rev_122"/>
      <sheetName val="First_order___additional_orde22"/>
      <sheetName val="Pull_Down22"/>
      <sheetName val="Man_power21"/>
      <sheetName val="Case_21_121"/>
      <sheetName val="TMMK_Vehicle_Data21"/>
      <sheetName val="TMMC_Vehicle_Data21"/>
      <sheetName val="Comparison_data21"/>
      <sheetName val="result_sps21"/>
      <sheetName val="ster_cowl_plate_bd21"/>
      <sheetName val="muff_prop21"/>
      <sheetName val="mani_bat_link21"/>
      <sheetName val="____21"/>
      <sheetName val="List_Monren21"/>
      <sheetName val="2PP_Exclusive__Parts21"/>
      <sheetName val="2PP_local_COLOUR_PARTS21"/>
      <sheetName val="2PP_ALL_local_Monitoring21"/>
      <sheetName val="2PP_LOCAL21"/>
      <sheetName val="2nd_PP_tagging21"/>
      <sheetName val="training_forklift20"/>
      <sheetName val="Q-Rev_120"/>
      <sheetName val="Labul_0020"/>
      <sheetName val="ocean_voyage20"/>
      <sheetName val="FC_JULY_R220"/>
      <sheetName val="FOLLOW_UP_LINE_STOP_Line_#_220"/>
      <sheetName val="New_Format_Overtime_Agustus_20"/>
      <sheetName val="DATA_POS_QG_1A20"/>
      <sheetName val="Training_report_terupdate20"/>
      <sheetName val="nama_karya_ppc_log_Sep_200620"/>
      <sheetName val="absen_juli20"/>
      <sheetName val="Remaining_LPVV20"/>
      <sheetName val="AR_List20"/>
      <sheetName val="Draft_Vehicle_Format20"/>
      <sheetName val="ECI_ChekSHeet20"/>
      <sheetName val="MARCH-APRIL__0320"/>
      <sheetName val="A__Equipment_List18"/>
      <sheetName val="D16D__new_18"/>
      <sheetName val="rr_dr_bd_trim18"/>
      <sheetName val="?????__Op1"/>
      <sheetName val="DATA_18"/>
      <sheetName val="glove_garnish_ctr18"/>
      <sheetName val="Pareto_Defect18"/>
      <sheetName val="OTHERS_x62018"/>
      <sheetName val="truck_capt18"/>
      <sheetName val="?????__x005f_x0015__Op18"/>
      <sheetName val="CæÊ__x005f_x0015__Op18"/>
      <sheetName val="ƒƒCƒ“‰æ–Ê__x005f_x0015__Op18"/>
      <sheetName val="メイン画面__x005f_x0015__Op18"/>
      <sheetName val="Type_I18"/>
      <sheetName val="?????__x005f_x005f_x005f_x0015__Op18"/>
      <sheetName val="CæÊ__x005f_x005f_x005f_x0015__Op18"/>
      <sheetName val="ƒƒCƒ“‰æ–Ê__x005f_x005f_x005f_x0015__Op18"/>
      <sheetName val="メイン画面__x005f_x005f_x005f_x0015__Op18"/>
      <sheetName val="_______x005f_x0015__Op18"/>
      <sheetName val="_______x005f_x005f_x005f_x0015__Op18"/>
      <sheetName val="RC_D94B_1'1418"/>
      <sheetName val="DATA_ED18"/>
      <sheetName val="AGGD_CKP_Original18"/>
      <sheetName val="prasanding__A__18"/>
      <sheetName val="LINK_NQC18"/>
      <sheetName val="H_Satuan18"/>
      <sheetName val="graph_all18"/>
      <sheetName val="393_N17"/>
      <sheetName val="CURRENT_DATA17"/>
      <sheetName val="_______x005f_x005f_x005f_x005f_x005f_x005f_x00117"/>
      <sheetName val="CæÊ__x005f_x005f_x005f_x005f_x005f17"/>
      <sheetName val="ƒƒCƒ“‰æ–Ê__x005f_x005f_x005f_x005f_x005f17"/>
      <sheetName val="メイン画面__x005f_x005f_x005f_x005f_x005f_x005f_x00117"/>
      <sheetName val="fr_dr_glass17"/>
      <sheetName val="rr_dr_glass_17"/>
      <sheetName val="fr_dr_qtr_trim17"/>
      <sheetName val="Absen__17"/>
      <sheetName val="動力源_17"/>
      <sheetName val="動力源_?ꁐ腰ꀌ腰奰셸ꃴbꃾ뿷ꕘ뿷ꀀ腰@?궴腷??霈텼Ꮲ뿷17"/>
      <sheetName val="動力源__ꁐ腰ꀌ腰奰셸ꃴbꃾ뿷ꕘ뿷ꀀ腰@_궴腷__霈텼Ꮲ뿷17"/>
      <sheetName val="動力源__x005f_x0000_ꁐ腰ꀌ腰奰셸ꃴbꃾ뿷ꕘ뿷ꀀ腰@_x017"/>
      <sheetName val="D17D_try_result_1PP_Opr_plan17"/>
      <sheetName val="04_0_0_2010_072517"/>
      <sheetName val="Table_Array17"/>
      <sheetName val="INV__007617"/>
      <sheetName val="GLOBAL_SALES__MARCH_200217"/>
      <sheetName val="Line_217"/>
      <sheetName val="ADM_TMMIN_COLLABORATION_17"/>
      <sheetName val="_______x005f_x005f_x005f_x0015_18"/>
      <sheetName val="CæÊ__x005f_x005f_x18"/>
      <sheetName val="ƒƒCƒ“‰æ–Ê__x005f_x005f_x18"/>
      <sheetName val="メイン画面__x005f_x005f_x005f_x0015_18"/>
      <sheetName val="_______x005f_x005f_x005f_x005f_x005f_x005f_x00517"/>
      <sheetName val="メイン画面__x005f_x005f_x005f_x005f_x005f_x005f_x00517"/>
      <sheetName val="_______x005f_x005f_x005f_x005f_17"/>
      <sheetName val="メイン画面__x005f_x005f_x005f_x005f_17"/>
      <sheetName val="CPL_mdr_vs_PO_PuD14"/>
      <sheetName val="CæÊ__x005f_x005f_x005f_x005f_x6"/>
      <sheetName val="ƒƒCƒ“‰æ–Ê__x005f_x005f_x005f_x005f_x6"/>
      <sheetName val="_______x005f_x0015_18"/>
      <sheetName val="CæÊ__x13"/>
      <sheetName val="ƒƒCƒ“‰æ–Ê__x13"/>
      <sheetName val="メイン画面__x005f_x0015_18"/>
      <sheetName val="動力源_?ꁐ腰ꀌ腰奰셸ꃴbꃾ뿷ꕘ뿷ꀀ腰@_x00013"/>
      <sheetName val="動力源_?ꁐ腰ꀌ腰奰셸ꃴbꃾ뿷ꕘ뿷13"/>
      <sheetName val="progress_FC13"/>
      <sheetName val="Schedule_PM12"/>
      <sheetName val="動力源__x005f_x0000_ꁐ腰ꀌ腰奰셸ꃴbꃾ뿷ꕘ뿷ꀀ腰12"/>
      <sheetName val="_______x005f_x005f_17"/>
      <sheetName val="メイン画面__x005f_x005f_17"/>
      <sheetName val="_______x005f_x005f_x005f_x005F_x005f_x0015_13"/>
      <sheetName val="メイン画面__x005f_x005f_x005f_x005F_x005f_x0015_13"/>
      <sheetName val="_______x005f_x005f_x005f_x005F_x005f_x005f_13"/>
      <sheetName val="メイン画面__x005f_x005f_x005f_x005F_x005f_x005f_13"/>
      <sheetName val="Corolla_Gas11"/>
      <sheetName val="6S14_AUDI11"/>
      <sheetName val="7S17_BMW11"/>
      <sheetName val="6S14_RSA11"/>
      <sheetName val="6S14_TMC11"/>
      <sheetName val="PT_IGP11"/>
      <sheetName val="PLANT_2_TAM_11"/>
      <sheetName val="PLANT_411"/>
      <sheetName val="?????__x005f_x005f_x005f_x005f_x005f_x005f_x00159"/>
      <sheetName val="動力源__ꁐ腰ꀌ腰奰셸ꃴbꃾ뿷ꕘ뿷ꀀ腰@_x00012"/>
      <sheetName val="?????__x005f_x005f_x005f_x0015_8"/>
      <sheetName val="rx3_cbu7"/>
      <sheetName val="Detail_Laporan_SS7"/>
      <sheetName val="動力源__ꁐ腰ꀌ腰奰셸ꃴbꃾ뿷ꕘ뿷12"/>
      <sheetName val="Master_BY_RGL"/>
      <sheetName val="諸元比較詳細２_５ﾄﾝ"/>
      <sheetName val="ITEM__STUDY_(2)"/>
      <sheetName val="動力源_?ꁐ腰ꀌ腰奰셸ꃴbꃾ뿷ꕘ뿷㔀Ȇ"/>
      <sheetName val="動力源_?ꁐ腰ꀌ腰奰셸ꃴb"/>
      <sheetName val="動力源_?ꁐ腰ꀌ腰奰셸ꃴbꃾ뿷ꕘ뿷ꀀ腰@?"/>
      <sheetName val="メイン画面__x005f_x005f_x005f_x0000_"/>
      <sheetName val="TOTAL_P2"/>
      <sheetName val="result_srx_(2)"/>
      <sheetName val="メイン画面__x005f_x005f_x005f_x005f_x005f_x005f_x005f⠢"/>
      <sheetName val="メイン画面__x005f_x005f_x005f_x005f_x005f_x005f_x005f⠡"/>
      <sheetName val="メイン画面__x005f_x005f_x005f_x005f_x005f_x005f_x005f⠞"/>
      <sheetName val="メイン画面__x005f_x005f_x005f_x005f_x005f_x005f_x005fᠠ"/>
      <sheetName val="Page_4"/>
      <sheetName val="動力源__ꁐ腰ꀌ腰奰셸ꃴb"/>
      <sheetName val="動力源__ꁐ腰ꀌ腰奰셸ꃴbꃾ뿷ꕘ뿷ꀀ腰@_"/>
      <sheetName val="Summ_II"/>
      <sheetName val="Price_Range"/>
      <sheetName val="Aug'99_"/>
      <sheetName val="表紙"/>
      <sheetName val="032411"/>
      <sheetName val="FG0298"/>
      <sheetName val="DATA CF"/>
      <sheetName val="14_LH"/>
      <sheetName val="DATA F_2"/>
      <sheetName val="RECORD97"/>
      <sheetName val="15100 Prepayment"/>
      <sheetName val="24100 Accr Liab"/>
      <sheetName val="FF-1"/>
      <sheetName val="Q1"/>
      <sheetName val="Switch"/>
      <sheetName val="U"/>
      <sheetName val="CA Sheet"/>
      <sheetName val="O3-Disposal"/>
      <sheetName val="DataList"/>
      <sheetName val="Setting"/>
      <sheetName val="meeting"/>
      <sheetName val="1 LeadSchedule"/>
      <sheetName val="&lt;Q&gt; Lead"/>
      <sheetName val="CRITERIA3"/>
      <sheetName val="設備分類"/>
      <sheetName val="リンギ"/>
      <sheetName val="個人ｺｰﾄﾞ"/>
      <sheetName val="材料区分配列表"/>
      <sheetName val="設置部署"/>
      <sheetName val="CA Comp"/>
      <sheetName val="B1"/>
      <sheetName val="マスター"/>
      <sheetName val="4) TVA plan"/>
      <sheetName val="fri_18-04-0824"/>
      <sheetName val="Part_order___rev_124"/>
      <sheetName val="First_order___additional_orde24"/>
      <sheetName val="Pull_Down24"/>
      <sheetName val="Man_power23"/>
      <sheetName val="Case_21_123"/>
      <sheetName val="TMMK_Vehicle_Data23"/>
      <sheetName val="TMMC_Vehicle_Data23"/>
      <sheetName val="Comparison_data23"/>
      <sheetName val="result_sps23"/>
      <sheetName val="ster_cowl_plate_bd23"/>
      <sheetName val="muff_prop23"/>
      <sheetName val="mani_bat_link23"/>
      <sheetName val="____23"/>
      <sheetName val="List_Monren23"/>
      <sheetName val="2PP_Exclusive__Parts23"/>
      <sheetName val="2PP_local_COLOUR_PARTS23"/>
      <sheetName val="2PP_ALL_local_Monitoring23"/>
      <sheetName val="2PP_LOCAL23"/>
      <sheetName val="2nd_PP_tagging23"/>
      <sheetName val="Q-Rev_122"/>
      <sheetName val="training_forklift22"/>
      <sheetName val="Labul_0022"/>
      <sheetName val="ocean_voyage22"/>
      <sheetName val="FC_JULY_R222"/>
      <sheetName val="FOLLOW_UP_LINE_STOP_Line_#_222"/>
      <sheetName val="New_Format_Overtime_Agustus_22"/>
      <sheetName val="DATA_POS_QG_1A22"/>
      <sheetName val="Training_report_terupdate22"/>
      <sheetName val="nama_karya_ppc_log_Sep_200622"/>
      <sheetName val="absen_juli22"/>
      <sheetName val="Remaining_LPVV22"/>
      <sheetName val="AR_List22"/>
      <sheetName val="Draft_Vehicle_Format22"/>
      <sheetName val="ECI_ChekSHeet22"/>
      <sheetName val="MARCH-APRIL__0322"/>
      <sheetName val="A__Equipment_List20"/>
      <sheetName val="D16D__new_20"/>
      <sheetName val="rr_dr_bd_trim20"/>
      <sheetName val="DATA_20"/>
      <sheetName val="glove_garnish_ctr20"/>
      <sheetName val="Pareto_Defect20"/>
      <sheetName val="OTHERS_x62020"/>
      <sheetName val="?????__x005f_x0015__Op20"/>
      <sheetName val="CæÊ__x005f_x0015__Op20"/>
      <sheetName val="ƒƒCƒ“‰æ–Ê__x005f_x0015__Op20"/>
      <sheetName val="メイン画面__x005f_x0015__Op20"/>
      <sheetName val="truck_capt20"/>
      <sheetName val="Type_I20"/>
      <sheetName val="?????__x005f_x005f_x005f_x0015__Op20"/>
      <sheetName val="CæÊ__x005f_x005f_x005f_x0015__Op20"/>
      <sheetName val="ƒƒCƒ“‰æ–Ê__x005f_x005f_x005f_x0015__Op20"/>
      <sheetName val="メイン画面__x005f_x005f_x005f_x0015__Op20"/>
      <sheetName val="_______x005f_x0015__Op20"/>
      <sheetName val="_______x005f_x005f_x005f_x0015__Op20"/>
      <sheetName val="LINK_NQC20"/>
      <sheetName val="RC_D94B_1'1420"/>
      <sheetName val="DATA_ED20"/>
      <sheetName val="prasanding__A__20"/>
      <sheetName val="AGGD_CKP_Original20"/>
      <sheetName val="H_Satuan20"/>
      <sheetName val="graph_all20"/>
      <sheetName val="393_N19"/>
      <sheetName val="CURRENT_DATA19"/>
      <sheetName val="_______x005f_x005f_x005f_x005f_x005f_x005f_x00119"/>
      <sheetName val="CæÊ__x005f_x005f_x005f_x005f_x005f19"/>
      <sheetName val="ƒƒCƒ“‰æ–Ê__x005f_x005f_x005f_x005f_x005f19"/>
      <sheetName val="メイン画面__x005f_x005f_x005f_x005f_x005f_x005f_x00119"/>
      <sheetName val="fr_dr_glass19"/>
      <sheetName val="rr_dr_glass_19"/>
      <sheetName val="fr_dr_qtr_trim19"/>
      <sheetName val="Absen__19"/>
      <sheetName val="動力源_19"/>
      <sheetName val="動力源_?ꁐ腰ꀌ腰奰셸ꃴbꃾ뿷ꕘ뿷ꀀ腰@?궴腷??霈텼Ꮲ뿷19"/>
      <sheetName val="動力源__ꁐ腰ꀌ腰奰셸ꃴbꃾ뿷ꕘ뿷ꀀ腰@_궴腷__霈텼Ꮲ뿷19"/>
      <sheetName val="動力源__x005f_x0000_ꁐ腰ꀌ腰奰셸ꃴbꃾ뿷ꕘ뿷ꀀ腰@_x019"/>
      <sheetName val="D17D_try_result_1PP_Opr_plan19"/>
      <sheetName val="04_0_0_2010_072519"/>
      <sheetName val="Table_Array19"/>
      <sheetName val="INV__007619"/>
      <sheetName val="GLOBAL_SALES__MARCH_200219"/>
      <sheetName val="Line_219"/>
      <sheetName val="ADM_TMMIN_COLLABORATION_19"/>
      <sheetName val="_______x005f_x005f_x005f_x0015_20"/>
      <sheetName val="CæÊ__x005f_x005f_x20"/>
      <sheetName val="ƒƒCƒ“‰æ–Ê__x005f_x005f_x20"/>
      <sheetName val="メイン画面__x005f_x005f_x005f_x0015_20"/>
      <sheetName val="_______x005f_x005f_x005f_x005f_19"/>
      <sheetName val="メイン画面__x005f_x005f_x005f_x005f_19"/>
      <sheetName val="_______x005f_x005f_x005f_x005f_x005f_x005f_x00519"/>
      <sheetName val="メイン画面__x005f_x005f_x005f_x005f_x005f_x005f_x00519"/>
      <sheetName val="CPL_mdr_vs_PO_PuD16"/>
      <sheetName val="_______x005f_x0015_20"/>
      <sheetName val="CæÊ__x15"/>
      <sheetName val="ƒƒCƒ“‰æ–Ê__x15"/>
      <sheetName val="メイン画面__x005f_x0015_20"/>
      <sheetName val="動力源_?ꁐ腰ꀌ腰奰셸ꃴbꃾ뿷ꕘ뿷ꀀ腰@_x00015"/>
      <sheetName val="動力源_?ꁐ腰ꀌ腰奰셸ꃴbꃾ뿷ꕘ뿷15"/>
      <sheetName val="progress_FC15"/>
      <sheetName val="動力源__x005f_x0000_ꁐ腰ꀌ腰奰셸ꃴbꃾ뿷ꕘ뿷ꀀ腰14"/>
      <sheetName val="Schedule_PM14"/>
      <sheetName val="6S14_AUDI13"/>
      <sheetName val="7S17_BMW13"/>
      <sheetName val="6S14_RSA13"/>
      <sheetName val="6S14_TMC13"/>
      <sheetName val="_______x005f_x005f_19"/>
      <sheetName val="メイン画面__x005f_x005f_19"/>
      <sheetName val="_______x005f_x005f_x005f_x005F_x005f_x0015_15"/>
      <sheetName val="メイン画面__x005f_x005f_x005f_x005F_x005f_x0015_15"/>
      <sheetName val="_______x005f_x005f_x005f_x005F_x005f_x005f_15"/>
      <sheetName val="メイン画面__x005f_x005f_x005f_x005F_x005f_x005f_15"/>
      <sheetName val="Corolla_Gas13"/>
      <sheetName val="PT_IGP13"/>
      <sheetName val="PLANT_2_TAM_13"/>
      <sheetName val="PLANT_413"/>
      <sheetName val="?????__x005f_x005f_x005f_x005f_x005f_x005f_x00111"/>
      <sheetName val="Detail_Laporan_SS9"/>
      <sheetName val="Master_BY_RGL2"/>
      <sheetName val="?????__x005f_x005f_x005f_x0015_10"/>
      <sheetName val="rx3_cbu9"/>
      <sheetName val="諸元比較詳細２_５ﾄﾝ2"/>
      <sheetName val="ITEM__STUDY_(2)2"/>
      <sheetName val="動力源_?ꁐ腰ꀌ腰奰셸ꃴb2"/>
      <sheetName val="動力源_?ꁐ腰ꀌ腰奰셸ꃴbꃾ뿷ꕘ뿷ꀀ腰@?2"/>
      <sheetName val="メイン画面__x005f_x005f_x005f_x0000_2"/>
      <sheetName val="TOTAL_P22"/>
      <sheetName val="result_srx_(2)2"/>
      <sheetName val="fri_18-04-0823"/>
      <sheetName val="Part_order___rev_123"/>
      <sheetName val="First_order___additional_orde23"/>
      <sheetName val="Pull_Down23"/>
      <sheetName val="Man_power22"/>
      <sheetName val="Case_21_122"/>
      <sheetName val="TMMK_Vehicle_Data22"/>
      <sheetName val="TMMC_Vehicle_Data22"/>
      <sheetName val="Comparison_data22"/>
      <sheetName val="result_sps22"/>
      <sheetName val="ster_cowl_plate_bd22"/>
      <sheetName val="muff_prop22"/>
      <sheetName val="mani_bat_link22"/>
      <sheetName val="____22"/>
      <sheetName val="List_Monren22"/>
      <sheetName val="2PP_Exclusive__Parts22"/>
      <sheetName val="2PP_local_COLOUR_PARTS22"/>
      <sheetName val="2PP_ALL_local_Monitoring22"/>
      <sheetName val="2PP_LOCAL22"/>
      <sheetName val="2nd_PP_tagging22"/>
      <sheetName val="Q-Rev_121"/>
      <sheetName val="training_forklift21"/>
      <sheetName val="Labul_0021"/>
      <sheetName val="ocean_voyage21"/>
      <sheetName val="FC_JULY_R221"/>
      <sheetName val="FOLLOW_UP_LINE_STOP_Line_#_221"/>
      <sheetName val="New_Format_Overtime_Agustus_21"/>
      <sheetName val="DATA_POS_QG_1A21"/>
      <sheetName val="Training_report_terupdate21"/>
      <sheetName val="nama_karya_ppc_log_Sep_200621"/>
      <sheetName val="absen_juli21"/>
      <sheetName val="Remaining_LPVV21"/>
      <sheetName val="AR_List21"/>
      <sheetName val="Draft_Vehicle_Format21"/>
      <sheetName val="ECI_ChekSHeet21"/>
      <sheetName val="MARCH-APRIL__0321"/>
      <sheetName val="A__Equipment_List19"/>
      <sheetName val="D16D__new_19"/>
      <sheetName val="rr_dr_bd_trim19"/>
      <sheetName val="DATA_19"/>
      <sheetName val="glove_garnish_ctr19"/>
      <sheetName val="Pareto_Defect19"/>
      <sheetName val="OTHERS_x62019"/>
      <sheetName val="?????__x005f_x0015__Op19"/>
      <sheetName val="CæÊ__x005f_x0015__Op19"/>
      <sheetName val="ƒƒCƒ“‰æ–Ê__x005f_x0015__Op19"/>
      <sheetName val="メイン画面__x005f_x0015__Op19"/>
      <sheetName val="truck_capt19"/>
      <sheetName val="Type_I19"/>
      <sheetName val="?????__x005f_x005f_x005f_x0015__Op19"/>
      <sheetName val="CæÊ__x005f_x005f_x005f_x0015__Op19"/>
      <sheetName val="ƒƒCƒ“‰æ–Ê__x005f_x005f_x005f_x0015__Op19"/>
      <sheetName val="メイン画面__x005f_x005f_x005f_x0015__Op19"/>
      <sheetName val="_______x005f_x0015__Op19"/>
      <sheetName val="_______x005f_x005f_x005f_x0015__Op19"/>
      <sheetName val="LINK_NQC19"/>
      <sheetName val="RC_D94B_1'1419"/>
      <sheetName val="DATA_ED19"/>
      <sheetName val="prasanding__A__19"/>
      <sheetName val="AGGD_CKP_Original19"/>
      <sheetName val="H_Satuan19"/>
      <sheetName val="graph_all19"/>
      <sheetName val="393_N18"/>
      <sheetName val="CURRENT_DATA18"/>
      <sheetName val="_______x005f_x005f_x005f_x005f_x005f_x005f_x00118"/>
      <sheetName val="CæÊ__x005f_x005f_x005f_x005f_x005f18"/>
      <sheetName val="ƒƒCƒ“‰æ–Ê__x005f_x005f_x005f_x005f_x005f18"/>
      <sheetName val="メイン画面__x005f_x005f_x005f_x005f_x005f_x005f_x00118"/>
      <sheetName val="fr_dr_glass18"/>
      <sheetName val="rr_dr_glass_18"/>
      <sheetName val="fr_dr_qtr_trim18"/>
      <sheetName val="Absen__18"/>
      <sheetName val="動力源_18"/>
      <sheetName val="動力源_?ꁐ腰ꀌ腰奰셸ꃴbꃾ뿷ꕘ뿷ꀀ腰@?궴腷??霈텼Ꮲ뿷18"/>
      <sheetName val="動力源__ꁐ腰ꀌ腰奰셸ꃴbꃾ뿷ꕘ뿷ꀀ腰@_궴腷__霈텼Ꮲ뿷18"/>
      <sheetName val="動力源__x005f_x0000_ꁐ腰ꀌ腰奰셸ꃴbꃾ뿷ꕘ뿷ꀀ腰@_x018"/>
      <sheetName val="D17D_try_result_1PP_Opr_plan18"/>
      <sheetName val="04_0_0_2010_072518"/>
      <sheetName val="Table_Array18"/>
      <sheetName val="INV__007618"/>
      <sheetName val="GLOBAL_SALES__MARCH_200218"/>
      <sheetName val="Line_218"/>
      <sheetName val="ADM_TMMIN_COLLABORATION_18"/>
      <sheetName val="_______x005f_x005f_x005f_x0015_19"/>
      <sheetName val="CæÊ__x005f_x005f_x19"/>
      <sheetName val="ƒƒCƒ“‰æ–Ê__x005f_x005f_x19"/>
      <sheetName val="メイン画面__x005f_x005f_x005f_x0015_19"/>
      <sheetName val="_______x005f_x005f_x005f_x005f_18"/>
      <sheetName val="メイン画面__x005f_x005f_x005f_x005f_18"/>
      <sheetName val="_______x005f_x005f_x005f_x005f_x005f_x005f_x00518"/>
      <sheetName val="メイン画面__x005f_x005f_x005f_x005f_x005f_x005f_x00518"/>
      <sheetName val="CPL_mdr_vs_PO_PuD15"/>
      <sheetName val="_______x005f_x0015_19"/>
      <sheetName val="CæÊ__x14"/>
      <sheetName val="ƒƒCƒ“‰æ–Ê__x14"/>
      <sheetName val="メイン画面__x005f_x0015_19"/>
      <sheetName val="動力源_?ꁐ腰ꀌ腰奰셸ꃴbꃾ뿷ꕘ뿷ꀀ腰@_x00014"/>
      <sheetName val="動力源_?ꁐ腰ꀌ腰奰셸ꃴbꃾ뿷ꕘ뿷14"/>
      <sheetName val="progress_FC14"/>
      <sheetName val="動力源__x005f_x0000_ꁐ腰ꀌ腰奰셸ꃴbꃾ뿷ꕘ뿷ꀀ腰13"/>
      <sheetName val="Schedule_PM13"/>
      <sheetName val="6S14_AUDI12"/>
      <sheetName val="7S17_BMW12"/>
      <sheetName val="6S14_RSA12"/>
      <sheetName val="6S14_TMC12"/>
      <sheetName val="_______x005f_x005f_18"/>
      <sheetName val="メイン画面__x005f_x005f_18"/>
      <sheetName val="_______x005f_x005f_x005f_x005F_x005f_x0015_14"/>
      <sheetName val="メイン画面__x005f_x005f_x005f_x005F_x005f_x0015_14"/>
      <sheetName val="_______x005f_x005f_x005f_x005F_x005f_x005f_14"/>
      <sheetName val="メイン画面__x005f_x005f_x005f_x005F_x005f_x005f_14"/>
      <sheetName val="Corolla_Gas12"/>
      <sheetName val="PT_IGP12"/>
      <sheetName val="PLANT_2_TAM_12"/>
      <sheetName val="PLANT_412"/>
      <sheetName val="?????__x005f_x005f_x005f_x005f_x005f_x005f_x00110"/>
      <sheetName val="Detail_Laporan_SS8"/>
      <sheetName val="Master_BY_RGL1"/>
      <sheetName val="?????__x005f_x005f_x005f_x0015_9"/>
      <sheetName val="rx3_cbu8"/>
      <sheetName val="諸元比較詳細２_５ﾄﾝ1"/>
      <sheetName val="ITEM__STUDY_(2)1"/>
      <sheetName val="動力源_?ꁐ腰ꀌ腰奰셸ꃴb1"/>
      <sheetName val="動力源_?ꁐ腰ꀌ腰奰셸ꃴbꃾ뿷ꕘ뿷ꀀ腰@?1"/>
      <sheetName val="メイン画面__x005f_x005f_x005f_x0000_1"/>
      <sheetName val="TOTAL_P21"/>
      <sheetName val="result_srx_(2)1"/>
      <sheetName val="fri_18-04-0825"/>
      <sheetName val="Part_order___rev_125"/>
      <sheetName val="First_order___additional_orde25"/>
      <sheetName val="Pull_Down25"/>
      <sheetName val="Man_power24"/>
      <sheetName val="Case_21_124"/>
      <sheetName val="TMMK_Vehicle_Data24"/>
      <sheetName val="TMMC_Vehicle_Data24"/>
      <sheetName val="Comparison_data24"/>
      <sheetName val="result_sps24"/>
      <sheetName val="ster_cowl_plate_bd24"/>
      <sheetName val="muff_prop24"/>
      <sheetName val="mani_bat_link24"/>
      <sheetName val="____24"/>
      <sheetName val="List_Monren24"/>
      <sheetName val="2PP_Exclusive__Parts24"/>
      <sheetName val="2PP_local_COLOUR_PARTS24"/>
      <sheetName val="2PP_ALL_local_Monitoring24"/>
      <sheetName val="2PP_LOCAL24"/>
      <sheetName val="2nd_PP_tagging24"/>
      <sheetName val="Q-Rev_123"/>
      <sheetName val="training_forklift23"/>
      <sheetName val="Labul_0023"/>
      <sheetName val="ocean_voyage23"/>
      <sheetName val="FC_JULY_R223"/>
      <sheetName val="FOLLOW_UP_LINE_STOP_Line_#_223"/>
      <sheetName val="New_Format_Overtime_Agustus_23"/>
      <sheetName val="DATA_POS_QG_1A23"/>
      <sheetName val="Training_report_terupdate23"/>
      <sheetName val="nama_karya_ppc_log_Sep_200623"/>
      <sheetName val="absen_juli23"/>
      <sheetName val="Remaining_LPVV23"/>
      <sheetName val="AR_List23"/>
      <sheetName val="Draft_Vehicle_Format23"/>
      <sheetName val="ECI_ChekSHeet23"/>
      <sheetName val="MARCH-APRIL__0323"/>
      <sheetName val="A__Equipment_List21"/>
      <sheetName val="D16D__new_21"/>
      <sheetName val="rr_dr_bd_trim21"/>
      <sheetName val="DATA_21"/>
      <sheetName val="glove_garnish_ctr21"/>
      <sheetName val="Pareto_Defect21"/>
      <sheetName val="OTHERS_x62021"/>
      <sheetName val="?????__x005f_x0015__Op21"/>
      <sheetName val="CæÊ__x005f_x0015__Op21"/>
      <sheetName val="ƒƒCƒ“‰æ–Ê__x005f_x0015__Op21"/>
      <sheetName val="メイン画面__x005f_x0015__Op21"/>
      <sheetName val="truck_capt21"/>
      <sheetName val="Type_I21"/>
      <sheetName val="?????__x005f_x005f_x005f_x0015__Op21"/>
      <sheetName val="CæÊ__x005f_x005f_x005f_x0015__Op21"/>
      <sheetName val="ƒƒCƒ“‰æ–Ê__x005f_x005f_x005f_x0015__Op21"/>
      <sheetName val="メイン画面__x005f_x005f_x005f_x0015__Op21"/>
      <sheetName val="_______x005f_x0015__Op21"/>
      <sheetName val="_______x005f_x005f_x005f_x0015__Op21"/>
      <sheetName val="LINK_NQC21"/>
      <sheetName val="RC_D94B_1'1421"/>
      <sheetName val="DATA_ED21"/>
      <sheetName val="prasanding__A__21"/>
      <sheetName val="AGGD_CKP_Original21"/>
      <sheetName val="H_Satuan21"/>
      <sheetName val="graph_all21"/>
      <sheetName val="393_N20"/>
      <sheetName val="CURRENT_DATA20"/>
      <sheetName val="_______x005f_x005f_x005f_x005f_x005f_x005f_x00120"/>
      <sheetName val="CæÊ__x005f_x005f_x005f_x005f_x005f20"/>
      <sheetName val="ƒƒCƒ“‰æ–Ê__x005f_x005f_x005f_x005f_x005f20"/>
      <sheetName val="メイン画面__x005f_x005f_x005f_x005f_x005f_x005f_x00120"/>
      <sheetName val="fr_dr_glass20"/>
      <sheetName val="rr_dr_glass_20"/>
      <sheetName val="fr_dr_qtr_trim20"/>
      <sheetName val="Absen__20"/>
      <sheetName val="動力源_20"/>
      <sheetName val="動力源_?ꁐ腰ꀌ腰奰셸ꃴbꃾ뿷ꕘ뿷ꀀ腰@?궴腷??霈텼Ꮲ뿷20"/>
      <sheetName val="動力源__ꁐ腰ꀌ腰奰셸ꃴbꃾ뿷ꕘ뿷ꀀ腰@_궴腷__霈텼Ꮲ뿷20"/>
      <sheetName val="動力源__x005f_x0000_ꁐ腰ꀌ腰奰셸ꃴbꃾ뿷ꕘ뿷ꀀ腰@_x020"/>
      <sheetName val="D17D_try_result_1PP_Opr_plan20"/>
      <sheetName val="04_0_0_2010_072520"/>
      <sheetName val="Table_Array20"/>
      <sheetName val="INV__007620"/>
      <sheetName val="GLOBAL_SALES__MARCH_200220"/>
      <sheetName val="Line_220"/>
      <sheetName val="ADM_TMMIN_COLLABORATION_20"/>
      <sheetName val="_______x005f_x005f_x005f_x0015_21"/>
      <sheetName val="CæÊ__x005f_x005f_x21"/>
      <sheetName val="ƒƒCƒ“‰æ–Ê__x005f_x005f_x21"/>
      <sheetName val="メイン画面__x005f_x005f_x005f_x0015_21"/>
      <sheetName val="_______x005f_x005f_x005f_x005f_20"/>
      <sheetName val="メイン画面__x005f_x005f_x005f_x005f_20"/>
      <sheetName val="_______x005f_x005f_x005f_x005f_x005f_x005f_x00520"/>
      <sheetName val="メイン画面__x005f_x005f_x005f_x005f_x005f_x005f_x00520"/>
      <sheetName val="CPL_mdr_vs_PO_PuD17"/>
      <sheetName val="_______x005f_x0015_21"/>
      <sheetName val="CæÊ__x16"/>
      <sheetName val="ƒƒCƒ“‰æ–Ê__x16"/>
      <sheetName val="メイン画面__x005f_x0015_21"/>
      <sheetName val="動力源_?ꁐ腰ꀌ腰奰셸ꃴbꃾ뿷ꕘ뿷ꀀ腰@_x00016"/>
      <sheetName val="動力源_?ꁐ腰ꀌ腰奰셸ꃴbꃾ뿷ꕘ뿷16"/>
      <sheetName val="progress_FC16"/>
      <sheetName val="動力源__x005f_x0000_ꁐ腰ꀌ腰奰셸ꃴbꃾ뿷ꕘ뿷ꀀ腰15"/>
      <sheetName val="Schedule_PM15"/>
      <sheetName val="6S14_AUDI14"/>
      <sheetName val="7S17_BMW14"/>
      <sheetName val="6S14_RSA14"/>
      <sheetName val="6S14_TMC14"/>
      <sheetName val="_______x005f_x005f_20"/>
      <sheetName val="メイン画面__x005f_x005f_20"/>
      <sheetName val="_______x005f_x005f_x005f_x005F_x005f_x0015_16"/>
      <sheetName val="メイン画面__x005f_x005f_x005f_x005F_x005f_x0015_16"/>
      <sheetName val="_______x005f_x005f_x005f_x005F_x005f_x005f_16"/>
      <sheetName val="メイン画面__x005f_x005f_x005f_x005F_x005f_x005f_16"/>
      <sheetName val="Corolla_Gas14"/>
      <sheetName val="PT_IGP14"/>
      <sheetName val="PLANT_2_TAM_14"/>
      <sheetName val="PLANT_414"/>
      <sheetName val="?????__x005f_x005f_x005f_x005f_x005f_x005f_x00112"/>
      <sheetName val="Detail_Laporan_SS10"/>
      <sheetName val="Master_BY_RGL3"/>
      <sheetName val="?????__x005f_x005f_x005f_x0015_11"/>
      <sheetName val="rx3_cbu10"/>
      <sheetName val="諸元比較詳細２_５ﾄﾝ3"/>
      <sheetName val="ITEM__STUDY_(2)3"/>
      <sheetName val="動力源_?ꁐ腰ꀌ腰奰셸ꃴb3"/>
      <sheetName val="動力源_?ꁐ腰ꀌ腰奰셸ꃴbꃾ뿷ꕘ뿷ꀀ腰@?3"/>
      <sheetName val="メイン画面__x005f_x005f_x005f_x0000_3"/>
      <sheetName val="TOTAL_P23"/>
      <sheetName val="result_srx_(2)3"/>
      <sheetName val="Rekap Kenaikan Harga"/>
      <sheetName val="メイン画面 _x005f_x005f_x005f_x005f_x005f_x005f_x005f⡬"/>
      <sheetName val="メイン画面 _x005f_x005f_x005f_x005f_x005f_x005f_x005f浟"/>
      <sheetName val="fri_18-04-0826"/>
      <sheetName val="Part_order___rev_126"/>
      <sheetName val="First_order___additional_orde26"/>
      <sheetName val="Pull_Down26"/>
      <sheetName val="Man_power25"/>
      <sheetName val="Case_21_125"/>
      <sheetName val="TMMK_Vehicle_Data25"/>
      <sheetName val="TMMC_Vehicle_Data25"/>
      <sheetName val="Comparison_data25"/>
      <sheetName val="result_sps25"/>
      <sheetName val="ster_cowl_plate_bd25"/>
      <sheetName val="muff_prop25"/>
      <sheetName val="mani_bat_link25"/>
      <sheetName val="List_Monren25"/>
      <sheetName val="____25"/>
      <sheetName val="2PP_Exclusive__Parts25"/>
      <sheetName val="2PP_local_COLOUR_PARTS25"/>
      <sheetName val="2PP_ALL_local_Monitoring25"/>
      <sheetName val="2PP_LOCAL25"/>
      <sheetName val="2nd_PP_tagging25"/>
      <sheetName val="training_forklift24"/>
      <sheetName val="Q-Rev_124"/>
      <sheetName val="Labul_0024"/>
      <sheetName val="ocean_voyage24"/>
      <sheetName val="FC_JULY_R224"/>
      <sheetName val="FOLLOW_UP_LINE_STOP_Line_#_224"/>
      <sheetName val="New_Format_Overtime_Agustus_24"/>
      <sheetName val="DATA_POS_QG_1A24"/>
      <sheetName val="Training_report_terupdate24"/>
      <sheetName val="nama_karya_ppc_log_Sep_200624"/>
      <sheetName val="absen_juli24"/>
      <sheetName val="Remaining_LPVV24"/>
      <sheetName val="AR_List24"/>
      <sheetName val="Draft_Vehicle_Format24"/>
      <sheetName val="ECI_ChekSHeet24"/>
      <sheetName val="MARCH-APRIL__0324"/>
      <sheetName val="D16D__new_22"/>
      <sheetName val="A__Equipment_List22"/>
      <sheetName val="rr_dr_bd_trim22"/>
      <sheetName val="DATA_22"/>
      <sheetName val="glove_garnish_ctr22"/>
      <sheetName val="Pareto_Defect22"/>
      <sheetName val="OTHERS_x62022"/>
      <sheetName val="truck_capt22"/>
      <sheetName val="Type_I22"/>
      <sheetName val="?????__x005f_x0015__Op22"/>
      <sheetName val="CæÊ__x005f_x0015__Op22"/>
      <sheetName val="ƒƒCƒ“‰æ–Ê__x005f_x0015__Op22"/>
      <sheetName val="メイン画面__x005f_x0015__Op22"/>
      <sheetName val="?????__x005f_x005f_x005f_x0015__Op22"/>
      <sheetName val="CæÊ__x005f_x005f_x005f_x0015__Op22"/>
      <sheetName val="ƒƒCƒ“‰æ–Ê__x005f_x005f_x005f_x0015__Op22"/>
      <sheetName val="メイン画面__x005f_x005f_x005f_x0015__Op22"/>
      <sheetName val="_______x005f_x0015__Op22"/>
      <sheetName val="_______x005f_x005f_x005f_x0015__Op22"/>
      <sheetName val="RC_D94B_1'1422"/>
      <sheetName val="DATA_ED22"/>
      <sheetName val="graph_all22"/>
      <sheetName val="AGGD_CKP_Original22"/>
      <sheetName val="LINK_NQC22"/>
      <sheetName val="prasanding__A__22"/>
      <sheetName val="H_Satuan22"/>
      <sheetName val="393_N21"/>
      <sheetName val="CURRENT_DATA21"/>
      <sheetName val="_______x005f_x005f_x005f_x005f_x005f_x005f_x00121"/>
      <sheetName val="CæÊ__x005f_x005f_x005f_x005f_x005f21"/>
      <sheetName val="ƒƒCƒ“‰æ–Ê__x005f_x005f_x005f_x005f_x005f21"/>
      <sheetName val="メイン画面__x005f_x005f_x005f_x005f_x005f_x005f_x00121"/>
      <sheetName val="fr_dr_glass21"/>
      <sheetName val="rr_dr_glass_21"/>
      <sheetName val="fr_dr_qtr_trim21"/>
      <sheetName val="Absen__21"/>
      <sheetName val="動力源_21"/>
      <sheetName val="動力源_?ꁐ腰ꀌ腰奰셸ꃴbꃾ뿷ꕘ뿷ꀀ腰@?궴腷??霈텼Ꮲ뿷21"/>
      <sheetName val="動力源__ꁐ腰ꀌ腰奰셸ꃴbꃾ뿷ꕘ뿷ꀀ腰@_궴腷__霈텼Ꮲ뿷21"/>
      <sheetName val="動力源__x005f_x0000_ꁐ腰ꀌ腰奰셸ꃴbꃾ뿷ꕘ뿷ꀀ腰@_x021"/>
      <sheetName val="D17D_try_result_1PP_Opr_plan21"/>
      <sheetName val="04_0_0_2010_072521"/>
      <sheetName val="Table_Array21"/>
      <sheetName val="INV__007621"/>
      <sheetName val="GLOBAL_SALES__MARCH_200221"/>
      <sheetName val="Line_221"/>
      <sheetName val="ADM_TMMIN_COLLABORATION_21"/>
      <sheetName val="_______x005f_x005f_x005f_x0015_22"/>
      <sheetName val="CæÊ__x005f_x005f_x22"/>
      <sheetName val="ƒƒCƒ“‰æ–Ê__x005f_x005f_x22"/>
      <sheetName val="メイン画面__x005f_x005f_x005f_x0015_22"/>
      <sheetName val="_______x005f_x005f_x005f_x005f_21"/>
      <sheetName val="メイン画面__x005f_x005f_x005f_x005f_21"/>
      <sheetName val="_______x005f_x005f_x005f_x005f_x005f_x005f_x00521"/>
      <sheetName val="メイン画面__x005f_x005f_x005f_x005f_x005f_x005f_x00521"/>
      <sheetName val="CPL_mdr_vs_PO_PuD18"/>
      <sheetName val="_______x005f_x0015_22"/>
      <sheetName val="CæÊ__x17"/>
      <sheetName val="ƒƒCƒ“‰æ–Ê__x17"/>
      <sheetName val="メイン画面__x005f_x0015_22"/>
      <sheetName val="動力源_?ꁐ腰ꀌ腰奰셸ꃴbꃾ뿷ꕘ뿷ꀀ腰@_x00017"/>
      <sheetName val="動力源_?ꁐ腰ꀌ腰奰셸ꃴbꃾ뿷ꕘ뿷17"/>
      <sheetName val="progress_FC17"/>
      <sheetName val="Schedule_PM16"/>
      <sheetName val="動力源__x005f_x0000_ꁐ腰ꀌ腰奰셸ꃴbꃾ뿷ꕘ뿷ꀀ腰16"/>
      <sheetName val="_______x005f_x005f_21"/>
      <sheetName val="メイン画面__x005f_x005f_21"/>
      <sheetName val="_______x005f_x005f_x005f_x005F_x005f_x0015_17"/>
      <sheetName val="メイン画面__x005f_x005f_x005f_x005F_x005f_x0015_17"/>
      <sheetName val="_______x005f_x005f_x005f_x005F_x005f_x005f_17"/>
      <sheetName val="メイン画面__x005f_x005f_x005f_x005F_x005f_x005f_17"/>
      <sheetName val="Corolla_Gas15"/>
      <sheetName val="6S14_AUDI15"/>
      <sheetName val="7S17_BMW15"/>
      <sheetName val="6S14_RSA15"/>
      <sheetName val="6S14_TMC15"/>
      <sheetName val="PT_IGP15"/>
      <sheetName val="PLANT_2_TAM_15"/>
      <sheetName val="PLANT_415"/>
      <sheetName val="?????__x005f_x005f_x005f_x005f_x005f_x005f_x00113"/>
      <sheetName val="動力源__ꁐ腰ꀌ腰奰셸ꃴbꃾ뿷ꕘ뿷ꀀ腰@_x00013"/>
      <sheetName val="Detail_Laporan_SS11"/>
      <sheetName val="?????__x005f_x005f_x005f_x0015_12"/>
      <sheetName val="rx3_cbu11"/>
      <sheetName val="Master_BY_RGL4"/>
      <sheetName val="動力源__ꁐ腰ꀌ腰奰셸ꃴbꃾ뿷ꕘ뿷13"/>
      <sheetName val="動力源_?ꁐ腰ꀌ腰奰셸ꃴb4"/>
      <sheetName val="動力源_?ꁐ腰ꀌ腰奰셸ꃴbꃾ뿷ꕘ뿷ꀀ腰@?4"/>
      <sheetName val="メイン画面__x005f_x005f_x005f_x0000_4"/>
      <sheetName val="諸元比較詳細２_５ﾄﾝ4"/>
      <sheetName val="ITEM__STUDY_(2)4"/>
      <sheetName val="TOTAL_P24"/>
      <sheetName val="result_srx_(2)4"/>
      <sheetName val="メイン画面__x005f_x005f_x005f_x005f_x005f_x005f_x00522"/>
      <sheetName val="メイン画面__x005f_x005f_x005f_x005f_x005f_x005f_x00523"/>
      <sheetName val="メイン画面__x005f_x005f_x005f_x005f_x005f_x005f_x00524"/>
      <sheetName val="メイン画面__x005f_x005f_x005f_x005f_x005f_x005f_x00525"/>
      <sheetName val="動力源__ꁐ腰ꀌ腰奰셸ꃴb1"/>
      <sheetName val="動力源__ꁐ腰ꀌ腰奰셸ꃴbꃾ뿷ꕘ뿷ꀀ腰@_1"/>
      <sheetName val="Page_41"/>
      <sheetName val="Summ_II1"/>
      <sheetName val="Price_Range1"/>
      <sheetName val="Aug'99_1"/>
      <sheetName val="メイン画面__x005f_x005f_x005f_x005f_x005f_x005f_x005f剫"/>
      <sheetName val="メイン画面__x005f_x005f_x005f_x005f_x005f_x005f_x005f⡫"/>
      <sheetName val="メイン画面__x005f_x005f_x005f_x005f_x005f_x005f_x005f⁫"/>
      <sheetName val="メイン画面__x005f_x005f_x005f_x005f_x005f_x005f_x005f_xdd6b_"/>
      <sheetName val="メイン画面__x005f_x005f_x005f⠢"/>
      <sheetName val="メイン画面__x005f_x005f_x005f⠡"/>
      <sheetName val="メイン画面__x005f_x005f_x005f⠞"/>
      <sheetName val="メイン画面__x005f_x005f_x005fᠠ"/>
      <sheetName val="form_v2"/>
      <sheetName val="DATA_CF"/>
      <sheetName val="CæÊ__x005f_x005f_x005f_x005f_x8"/>
      <sheetName val="ƒƒCƒ“‰æ–Ê__x005f_x005f_x005f_x005f_x8"/>
      <sheetName val="CæÊ__x005f_x005f_x005f_x005f_x7"/>
      <sheetName val="ƒƒCƒ“‰æ–Ê__x005f_x005f_x005f_x005f_x7"/>
      <sheetName val="CæÊ__x005f_x005f_x005f_x005f_x9"/>
      <sheetName val="ƒƒCƒ“‰æ–Ê__x005f_x005f_x005f_x005f_x9"/>
      <sheetName val="CæÊ__x005f_x005f_x005f_x005f_x10"/>
      <sheetName val="ƒƒCƒ“‰æ–Ê__x005f_x005f_x005f_x005f_x10"/>
      <sheetName val="fri_18-04-0827"/>
      <sheetName val="Part_order___rev_127"/>
      <sheetName val="First_order___additional_orde27"/>
      <sheetName val="Pull_Down27"/>
      <sheetName val="Man_power26"/>
      <sheetName val="Case_21_126"/>
      <sheetName val="TMMK_Vehicle_Data26"/>
      <sheetName val="TMMC_Vehicle_Data26"/>
      <sheetName val="Comparison_data26"/>
      <sheetName val="result_sps26"/>
      <sheetName val="ster_cowl_plate_bd26"/>
      <sheetName val="muff_prop26"/>
      <sheetName val="mani_bat_link26"/>
      <sheetName val="____26"/>
      <sheetName val="List_Monren26"/>
      <sheetName val="2PP_Exclusive__Parts26"/>
      <sheetName val="2PP_local_COLOUR_PARTS26"/>
      <sheetName val="2PP_ALL_local_Monitoring26"/>
      <sheetName val="2PP_LOCAL26"/>
      <sheetName val="2nd_PP_tagging26"/>
      <sheetName val="Q-Rev_125"/>
      <sheetName val="training_forklift25"/>
      <sheetName val="Labul_0025"/>
      <sheetName val="ocean_voyage25"/>
      <sheetName val="FC_JULY_R225"/>
      <sheetName val="FOLLOW_UP_LINE_STOP_Line_#_225"/>
      <sheetName val="New_Format_Overtime_Agustus_25"/>
      <sheetName val="DATA_POS_QG_1A25"/>
      <sheetName val="Training_report_terupdate25"/>
      <sheetName val="nama_karya_ppc_log_Sep_200625"/>
      <sheetName val="absen_juli25"/>
      <sheetName val="Remaining_LPVV25"/>
      <sheetName val="AR_List25"/>
      <sheetName val="Draft_Vehicle_Format25"/>
      <sheetName val="ECI_ChekSHeet25"/>
      <sheetName val="MARCH-APRIL__0325"/>
      <sheetName val="A__Equipment_List23"/>
      <sheetName val="D16D__new_23"/>
      <sheetName val="rr_dr_bd_trim23"/>
      <sheetName val="DATA_23"/>
      <sheetName val="glove_garnish_ctr23"/>
      <sheetName val="Pareto_Defect23"/>
      <sheetName val="OTHERS_x62023"/>
      <sheetName val="?????__x005f_x0015__Op23"/>
      <sheetName val="CæÊ__x005f_x0015__Op23"/>
      <sheetName val="ƒƒCƒ“‰æ–Ê__x005f_x0015__Op23"/>
      <sheetName val="メイン画面__x005f_x0015__Op23"/>
      <sheetName val="truck_capt23"/>
      <sheetName val="Type_I23"/>
      <sheetName val="?????__x005f_x005f_x005f_x0015__Op23"/>
      <sheetName val="CæÊ__x005f_x005f_x005f_x0015__Op23"/>
      <sheetName val="ƒƒCƒ“‰æ–Ê__x005f_x005f_x005f_x0015__Op23"/>
      <sheetName val="メイン画面__x005f_x005f_x005f_x0015__Op23"/>
      <sheetName val="_______x005f_x0015__Op23"/>
      <sheetName val="_______x005f_x005f_x005f_x0015__Op23"/>
      <sheetName val="LINK_NQC23"/>
      <sheetName val="RC_D94B_1'1423"/>
      <sheetName val="DATA_ED23"/>
      <sheetName val="prasanding__A__23"/>
      <sheetName val="AGGD_CKP_Original23"/>
      <sheetName val="H_Satuan23"/>
      <sheetName val="graph_all23"/>
      <sheetName val="393_N22"/>
      <sheetName val="CURRENT_DATA22"/>
      <sheetName val="_______x005f_x005f_x005f_x005f_x005f_x005f_x00122"/>
      <sheetName val="CæÊ__x005f_x005f_x005f_x005f_x005f22"/>
      <sheetName val="ƒƒCƒ“‰æ–Ê__x005f_x005f_x005f_x005f_x005f22"/>
      <sheetName val="メイン画面__x005f_x005f_x005f_x005f_x005f_x005f_x00122"/>
      <sheetName val="fr_dr_glass22"/>
      <sheetName val="rr_dr_glass_22"/>
      <sheetName val="fr_dr_qtr_trim22"/>
      <sheetName val="Absen__22"/>
      <sheetName val="動力源_22"/>
      <sheetName val="動力源_?ꁐ腰ꀌ腰奰셸ꃴbꃾ뿷ꕘ뿷ꀀ腰@?궴腷??霈텼Ꮲ뿷22"/>
      <sheetName val="動力源__ꁐ腰ꀌ腰奰셸ꃴbꃾ뿷ꕘ뿷ꀀ腰@_궴腷__霈텼Ꮲ뿷22"/>
      <sheetName val="動力源__x005f_x0000_ꁐ腰ꀌ腰奰셸ꃴbꃾ뿷ꕘ뿷ꀀ腰@_x022"/>
      <sheetName val="D17D_try_result_1PP_Opr_plan22"/>
      <sheetName val="04_0_0_2010_072522"/>
      <sheetName val="Table_Array22"/>
      <sheetName val="INV__007622"/>
      <sheetName val="GLOBAL_SALES__MARCH_200222"/>
      <sheetName val="Line_222"/>
      <sheetName val="ADM_TMMIN_COLLABORATION_22"/>
      <sheetName val="_______x005f_x005f_x005f_x0015_23"/>
      <sheetName val="CæÊ__x005f_x005f_x23"/>
      <sheetName val="ƒƒCƒ“‰æ–Ê__x005f_x005f_x23"/>
      <sheetName val="メイン画面__x005f_x005f_x005f_x0015_23"/>
      <sheetName val="_______x005f_x005f_x005f_x005f_22"/>
      <sheetName val="メイン画面__x005f_x005f_x005f_x005f_22"/>
      <sheetName val="_______x005f_x005f_x005f_x005f_x005f_x005f_x00522"/>
      <sheetName val="CPL_mdr_vs_PO_PuD19"/>
      <sheetName val="_______x005f_x0015_23"/>
      <sheetName val="CæÊ__x18"/>
      <sheetName val="ƒƒCƒ“‰æ–Ê__x18"/>
      <sheetName val="メイン画面__x005f_x0015_23"/>
      <sheetName val="動力源_?ꁐ腰ꀌ腰奰셸ꃴbꃾ뿷ꕘ뿷ꀀ腰@_x00018"/>
      <sheetName val="動力源_?ꁐ腰ꀌ腰奰셸ꃴbꃾ뿷ꕘ뿷18"/>
      <sheetName val="progress_FC18"/>
      <sheetName val="動力源__x005f_x0000_ꁐ腰ꀌ腰奰셸ꃴbꃾ뿷ꕘ뿷ꀀ腰17"/>
      <sheetName val="Schedule_PM17"/>
      <sheetName val="6S14_AUDI16"/>
      <sheetName val="7S17_BMW16"/>
      <sheetName val="6S14_RSA16"/>
      <sheetName val="6S14_TMC16"/>
      <sheetName val="_______x005f_x005f_22"/>
      <sheetName val="メイン画面__x005f_x005f_22"/>
      <sheetName val="_______x005f_x005f_x005f_x005F_x005f_x0015_18"/>
      <sheetName val="メイン画面__x005f_x005f_x005f_x005F_x005f_x0015_18"/>
      <sheetName val="_______x005f_x005f_x005f_x005F_x005f_x005f_18"/>
      <sheetName val="メイン画面__x005f_x005f_x005f_x005F_x005f_x005f_18"/>
      <sheetName val="Corolla_Gas16"/>
      <sheetName val="PT_IGP16"/>
      <sheetName val="PLANT_2_TAM_16"/>
      <sheetName val="PLANT_416"/>
      <sheetName val="fri_18-04-0828"/>
      <sheetName val="Part_order___rev_128"/>
      <sheetName val="First_order___additional_orde28"/>
      <sheetName val="Pull_Down28"/>
      <sheetName val="Man_power27"/>
      <sheetName val="Case_21_127"/>
      <sheetName val="TMMK_Vehicle_Data27"/>
      <sheetName val="TMMC_Vehicle_Data27"/>
      <sheetName val="Comparison_data27"/>
      <sheetName val="result_sps27"/>
      <sheetName val="ster_cowl_plate_bd27"/>
      <sheetName val="muff_prop27"/>
      <sheetName val="mani_bat_link27"/>
      <sheetName val="____27"/>
      <sheetName val="List_Monren27"/>
      <sheetName val="2PP_Exclusive__Parts27"/>
      <sheetName val="2PP_local_COLOUR_PARTS27"/>
      <sheetName val="2PP_ALL_local_Monitoring27"/>
      <sheetName val="2PP_LOCAL27"/>
      <sheetName val="2nd_PP_tagging27"/>
      <sheetName val="Q-Rev_126"/>
      <sheetName val="training_forklift26"/>
      <sheetName val="Labul_0026"/>
      <sheetName val="ocean_voyage26"/>
      <sheetName val="FC_JULY_R226"/>
      <sheetName val="FOLLOW_UP_LINE_STOP_Line_#_226"/>
      <sheetName val="New_Format_Overtime_Agustus_26"/>
      <sheetName val="DATA_POS_QG_1A26"/>
      <sheetName val="Training_report_terupdate26"/>
      <sheetName val="nama_karya_ppc_log_Sep_200626"/>
      <sheetName val="absen_juli26"/>
      <sheetName val="Remaining_LPVV26"/>
      <sheetName val="AR_List26"/>
      <sheetName val="Draft_Vehicle_Format26"/>
      <sheetName val="ECI_ChekSHeet26"/>
      <sheetName val="MARCH-APRIL__0326"/>
      <sheetName val="A__Equipment_List24"/>
      <sheetName val="D16D__new_24"/>
      <sheetName val="rr_dr_bd_trim24"/>
      <sheetName val="DATA_24"/>
      <sheetName val="glove_garnish_ctr24"/>
      <sheetName val="Pareto_Defect24"/>
      <sheetName val="OTHERS_x62024"/>
      <sheetName val="?????__x005f_x0015__Op24"/>
      <sheetName val="CæÊ__x005f_x0015__Op24"/>
      <sheetName val="ƒƒCƒ“‰æ–Ê__x005f_x0015__Op24"/>
      <sheetName val="メイン画面__x005f_x0015__Op24"/>
      <sheetName val="truck_capt24"/>
      <sheetName val="Type_I24"/>
      <sheetName val="?????__x005f_x005f_x005f_x0015__Op24"/>
      <sheetName val="CæÊ__x005f_x005f_x005f_x0015__Op24"/>
      <sheetName val="ƒƒCƒ“‰æ–Ê__x005f_x005f_x005f_x0015__Op24"/>
      <sheetName val="メイン画面__x005f_x005f_x005f_x0015__Op24"/>
      <sheetName val="_______x005f_x0015__Op24"/>
      <sheetName val="_______x005f_x005f_x005f_x0015__Op24"/>
      <sheetName val="LINK_NQC24"/>
      <sheetName val="RC_D94B_1'1424"/>
      <sheetName val="DATA_ED24"/>
      <sheetName val="prasanding__A__24"/>
      <sheetName val="AGGD_CKP_Original24"/>
      <sheetName val="H_Satuan24"/>
      <sheetName val="graph_all24"/>
      <sheetName val="393_N23"/>
      <sheetName val="CURRENT_DATA23"/>
      <sheetName val="_______x005f_x005f_x005f_x005f_x005f_x005f_x00123"/>
      <sheetName val="CæÊ__x005f_x005f_x005f_x005f_x005f23"/>
      <sheetName val="ƒƒCƒ“‰æ–Ê__x005f_x005f_x005f_x005f_x005f23"/>
      <sheetName val="メイン画面__x005f_x005f_x005f_x005f_x005f_x005f_x00123"/>
      <sheetName val="fr_dr_glass23"/>
      <sheetName val="rr_dr_glass_23"/>
      <sheetName val="fr_dr_qtr_trim23"/>
      <sheetName val="Absen__23"/>
      <sheetName val="動力源_23"/>
      <sheetName val="動力源_?ꁐ腰ꀌ腰奰셸ꃴbꃾ뿷ꕘ뿷ꀀ腰@?궴腷??霈텼Ꮲ뿷23"/>
      <sheetName val="動力源__ꁐ腰ꀌ腰奰셸ꃴbꃾ뿷ꕘ뿷ꀀ腰@_궴腷__霈텼Ꮲ뿷23"/>
      <sheetName val="動力源__x005f_x0000_ꁐ腰ꀌ腰奰셸ꃴbꃾ뿷ꕘ뿷ꀀ腰@_x023"/>
      <sheetName val="D17D_try_result_1PP_Opr_plan23"/>
      <sheetName val="04_0_0_2010_072523"/>
      <sheetName val="Table_Array23"/>
      <sheetName val="INV__007623"/>
      <sheetName val="GLOBAL_SALES__MARCH_200223"/>
      <sheetName val="Line_223"/>
      <sheetName val="ADM_TMMIN_COLLABORATION_23"/>
      <sheetName val="_______x005f_x005f_x005f_x0015_24"/>
      <sheetName val="CæÊ__x005f_x005f_x24"/>
      <sheetName val="ƒƒCƒ“‰æ–Ê__x005f_x005f_x24"/>
      <sheetName val="メイン画面__x005f_x005f_x005f_x0015_24"/>
      <sheetName val="_______x005f_x005f_x005f_x005f_23"/>
      <sheetName val="メイン画面__x005f_x005f_x005f_x005f_23"/>
      <sheetName val="_______x005f_x005f_x005f_x005f_x005f_x005f_x00523"/>
      <sheetName val="CPL_mdr_vs_PO_PuD20"/>
      <sheetName val="CæÊ__x005f_x005f_x005f_x005f_x11"/>
      <sheetName val="ƒƒCƒ“‰æ–Ê__x005f_x005f_x005f_x005f_x11"/>
      <sheetName val="_______x005f_x0015_24"/>
      <sheetName val="CæÊ__x19"/>
      <sheetName val="ƒƒCƒ“‰æ–Ê__x19"/>
      <sheetName val="メイン画面__x005f_x0015_24"/>
      <sheetName val="動力源_?ꁐ腰ꀌ腰奰셸ꃴbꃾ뿷ꕘ뿷ꀀ腰@_x00019"/>
      <sheetName val="動力源_?ꁐ腰ꀌ腰奰셸ꃴbꃾ뿷ꕘ뿷19"/>
      <sheetName val="progress_FC19"/>
      <sheetName val="動力源__x005f_x0000_ꁐ腰ꀌ腰奰셸ꃴbꃾ뿷ꕘ뿷ꀀ腰18"/>
      <sheetName val="Schedule_PM18"/>
      <sheetName val="6S14_AUDI17"/>
      <sheetName val="7S17_BMW17"/>
      <sheetName val="6S14_RSA17"/>
      <sheetName val="6S14_TMC17"/>
      <sheetName val="_______x005f_x005f_23"/>
      <sheetName val="メイン画面__x005f_x005f_23"/>
      <sheetName val="_______x005f_x005f_x005f_x005F_x005f_x0015_19"/>
      <sheetName val="メイン画面__x005f_x005f_x005f_x005F_x005f_x0015_19"/>
      <sheetName val="_______x005f_x005f_x005f_x005F_x005f_x005f_19"/>
      <sheetName val="メイン画面__x005f_x005f_x005f_x005F_x005f_x005f_19"/>
      <sheetName val="Corolla_Gas17"/>
      <sheetName val="PT_IGP17"/>
      <sheetName val="PLANT_2_TAM_17"/>
      <sheetName val="PLANT_417"/>
      <sheetName val="メイン画面__x005f_x005f_x005f_x005f_x005f_x005f_x00526"/>
      <sheetName val="メイン画面__x005f_x005f_x005f_x005f_x005f_x005f_x00527"/>
      <sheetName val="fri_18-04-0829"/>
      <sheetName val="Part_order___rev_129"/>
      <sheetName val="First_order___additional_orde29"/>
      <sheetName val="Pull_Down29"/>
      <sheetName val="Man_power28"/>
      <sheetName val="Case_21_128"/>
      <sheetName val="TMMK_Vehicle_Data28"/>
      <sheetName val="TMMC_Vehicle_Data28"/>
      <sheetName val="Comparison_data28"/>
      <sheetName val="result_sps28"/>
      <sheetName val="ster_cowl_plate_bd28"/>
      <sheetName val="muff_prop28"/>
      <sheetName val="mani_bat_link28"/>
      <sheetName val="____28"/>
      <sheetName val="List_Monren28"/>
      <sheetName val="2PP_Exclusive__Parts28"/>
      <sheetName val="2PP_local_COLOUR_PARTS28"/>
      <sheetName val="2PP_ALL_local_Monitoring28"/>
      <sheetName val="2PP_LOCAL28"/>
      <sheetName val="2nd_PP_tagging28"/>
      <sheetName val="Q-Rev_127"/>
      <sheetName val="training_forklift27"/>
      <sheetName val="Labul_0027"/>
      <sheetName val="ocean_voyage27"/>
      <sheetName val="FC_JULY_R227"/>
      <sheetName val="FOLLOW_UP_LINE_STOP_Line_#_227"/>
      <sheetName val="New_Format_Overtime_Agustus_27"/>
      <sheetName val="DATA_POS_QG_1A27"/>
      <sheetName val="Training_report_terupdate27"/>
      <sheetName val="nama_karya_ppc_log_Sep_200627"/>
      <sheetName val="absen_juli27"/>
      <sheetName val="Remaining_LPVV27"/>
      <sheetName val="AR_List27"/>
      <sheetName val="Draft_Vehicle_Format27"/>
      <sheetName val="ECI_ChekSHeet27"/>
      <sheetName val="MARCH-APRIL__0327"/>
      <sheetName val="A__Equipment_List25"/>
      <sheetName val="D16D__new_25"/>
      <sheetName val="rr_dr_bd_trim25"/>
      <sheetName val="DATA_25"/>
      <sheetName val="glove_garnish_ctr25"/>
      <sheetName val="Pareto_Defect25"/>
      <sheetName val="OTHERS_x62025"/>
      <sheetName val="?????__x005f_x0015__Op25"/>
      <sheetName val="CæÊ__x005f_x0015__Op25"/>
      <sheetName val="ƒƒCƒ“‰æ–Ê__x005f_x0015__Op25"/>
      <sheetName val="メイン画面__x005f_x0015__Op25"/>
      <sheetName val="truck_capt25"/>
      <sheetName val="Type_I25"/>
      <sheetName val="?????__x005f_x005f_x005f_x0015__Op25"/>
      <sheetName val="CæÊ__x005f_x005f_x005f_x0015__Op25"/>
      <sheetName val="ƒƒCƒ“‰æ–Ê__x005f_x005f_x005f_x0015__Op25"/>
      <sheetName val="メイン画面__x005f_x005f_x005f_x0015__Op25"/>
      <sheetName val="_______x005f_x0015__Op25"/>
      <sheetName val="_______x005f_x005f_x005f_x0015__Op25"/>
      <sheetName val="LINK_NQC25"/>
      <sheetName val="RC_D94B_1'1425"/>
      <sheetName val="DATA_ED25"/>
      <sheetName val="prasanding__A__25"/>
      <sheetName val="AGGD_CKP_Original25"/>
      <sheetName val="H_Satuan25"/>
      <sheetName val="graph_all25"/>
      <sheetName val="393_N24"/>
      <sheetName val="CURRENT_DATA24"/>
      <sheetName val="_______x005f_x005f_x005f_x005f_x005f_x005f_x00124"/>
      <sheetName val="CæÊ__x005f_x005f_x005f_x005f_x005f24"/>
      <sheetName val="ƒƒCƒ“‰æ–Ê__x005f_x005f_x005f_x005f_x005f24"/>
      <sheetName val="メイン画面__x005f_x005f_x005f_x005f_x005f_x005f_x00124"/>
      <sheetName val="fr_dr_glass24"/>
      <sheetName val="rr_dr_glass_24"/>
      <sheetName val="fr_dr_qtr_trim24"/>
      <sheetName val="Absen__24"/>
      <sheetName val="動力源_24"/>
      <sheetName val="動力源_?ꁐ腰ꀌ腰奰셸ꃴbꃾ뿷ꕘ뿷ꀀ腰@?궴腷??霈텼Ꮲ뿷24"/>
      <sheetName val="動力源__ꁐ腰ꀌ腰奰셸ꃴbꃾ뿷ꕘ뿷ꀀ腰@_궴腷__霈텼Ꮲ뿷24"/>
      <sheetName val="動力源__x005f_x0000_ꁐ腰ꀌ腰奰셸ꃴbꃾ뿷ꕘ뿷ꀀ腰@_x024"/>
      <sheetName val="D17D_try_result_1PP_Opr_plan24"/>
      <sheetName val="04_0_0_2010_072524"/>
      <sheetName val="Table_Array24"/>
      <sheetName val="INV__007624"/>
      <sheetName val="GLOBAL_SALES__MARCH_200224"/>
      <sheetName val="Line_224"/>
      <sheetName val="ADM_TMMIN_COLLABORATION_24"/>
      <sheetName val="_______x005f_x005f_x005f_x0015_25"/>
      <sheetName val="CæÊ__x005f_x005f_x25"/>
      <sheetName val="ƒƒCƒ“‰æ–Ê__x005f_x005f_x25"/>
      <sheetName val="メイン画面__x005f_x005f_x005f_x0015_25"/>
      <sheetName val="_______x005f_x005f_x005f_x005f_24"/>
      <sheetName val="メイン画面__x005f_x005f_x005f_x005f_24"/>
      <sheetName val="_______x005f_x005f_x005f_x005f_x005f_x005f_x00524"/>
      <sheetName val="メイン画面__x005f_x005f_x005f_x005f_x005f_x005f_x00528"/>
      <sheetName val="CPL_mdr_vs_PO_PuD21"/>
      <sheetName val="CæÊ__x005f_x005f_x005f_x005f_x12"/>
      <sheetName val="ƒƒCƒ“‰æ–Ê__x005f_x005f_x005f_x005f_x12"/>
      <sheetName val="_______x005f_x0015_25"/>
      <sheetName val="CæÊ__x20"/>
      <sheetName val="ƒƒCƒ“‰æ–Ê__x20"/>
      <sheetName val="メイン画面__x005f_x0015_25"/>
      <sheetName val="動力源_?ꁐ腰ꀌ腰奰셸ꃴbꃾ뿷ꕘ뿷ꀀ腰@_x00020"/>
      <sheetName val="動力源_?ꁐ腰ꀌ腰奰셸ꃴbꃾ뿷ꕘ뿷20"/>
      <sheetName val="progress_FC20"/>
      <sheetName val="動力源__x005f_x0000_ꁐ腰ꀌ腰奰셸ꃴbꃾ뿷ꕘ뿷ꀀ腰19"/>
      <sheetName val="Schedule_PM19"/>
      <sheetName val="6S14_AUDI18"/>
      <sheetName val="7S17_BMW18"/>
      <sheetName val="6S14_RSA18"/>
      <sheetName val="6S14_TMC18"/>
      <sheetName val="_______x005f_x005f_24"/>
      <sheetName val="メイン画面__x005f_x005f_24"/>
      <sheetName val="_______x005f_x005f_x005f_x005F_x005f_x0015_20"/>
      <sheetName val="メイン画面__x005f_x005f_x005f_x005F_x005f_x0015_20"/>
      <sheetName val="_______x005f_x005f_x005f_x005F_x005f_x005f_20"/>
      <sheetName val="メイン画面__x005f_x005f_x005f_x005F_x005f_x005f_20"/>
      <sheetName val="Corolla_Gas18"/>
      <sheetName val="PT_IGP18"/>
      <sheetName val="PLANT_2_TAM_18"/>
      <sheetName val="PLANT_418"/>
      <sheetName val="?????__x005f_x005f_x005f_x005f_x005f_x005f_x00114"/>
      <sheetName val="動力源__ꁐ腰ꀌ腰奰셸ꃴbꃾ뿷ꕘ뿷ꀀ腰@_x00014"/>
      <sheetName val="Detail_Laporan_SS12"/>
      <sheetName val="Master_BY_RGL5"/>
      <sheetName val="?????__x005f_x005f_x005f_x0015_13"/>
      <sheetName val="rx3_cbu12"/>
      <sheetName val="動力源__ꁐ腰ꀌ腰奰셸ꃴbꃾ뿷ꕘ뿷14"/>
      <sheetName val="諸元比較詳細２_５ﾄﾝ5"/>
      <sheetName val="ITEM__STUDY_(2)5"/>
      <sheetName val="動力源_?ꁐ腰ꀌ腰奰셸ꃴb5"/>
      <sheetName val="動力源_?ꁐ腰ꀌ腰奰셸ꃴbꃾ뿷ꕘ뿷ꀀ腰@?5"/>
      <sheetName val="メイン画面__x005f_x005f_x005f_x0000_5"/>
      <sheetName val="TOTAL_P25"/>
      <sheetName val="result_srx_(2)5"/>
      <sheetName val="メイン画面__x005f_x005f_x005f_x005f_x005f_x005f_x00529"/>
      <sheetName val="メイン画面__x005f_x005f_x005f_x005f_x005f_x005f_x00530"/>
      <sheetName val="メイン画面__x005f_x005f_x005f_x005f_x005f_x005f_x00531"/>
      <sheetName val="メイン画面__x005f_x005f_x005f_x005f_x005f_x005f_x00532"/>
      <sheetName val="Summ_II2"/>
      <sheetName val="Price_Range2"/>
      <sheetName val="Page_42"/>
      <sheetName val="動力源__ꁐ腰ꀌ腰奰셸ꃴb2"/>
      <sheetName val="動力源__ꁐ腰ꀌ腰奰셸ꃴbꃾ뿷ꕘ뿷ꀀ腰@_2"/>
      <sheetName val="Aug'99_2"/>
      <sheetName val="fri_18-04-0830"/>
      <sheetName val="Part_order___rev_130"/>
      <sheetName val="First_order___additional_orde30"/>
      <sheetName val="Pull_Down30"/>
      <sheetName val="Man_power29"/>
      <sheetName val="Case_21_129"/>
      <sheetName val="TMMK_Vehicle_Data29"/>
      <sheetName val="TMMC_Vehicle_Data29"/>
      <sheetName val="Comparison_data29"/>
      <sheetName val="result_sps29"/>
      <sheetName val="ster_cowl_plate_bd29"/>
      <sheetName val="muff_prop29"/>
      <sheetName val="mani_bat_link29"/>
      <sheetName val="____29"/>
      <sheetName val="List_Monren29"/>
      <sheetName val="2PP_Exclusive__Parts29"/>
      <sheetName val="2PP_local_COLOUR_PARTS29"/>
      <sheetName val="2PP_ALL_local_Monitoring29"/>
      <sheetName val="2PP_LOCAL29"/>
      <sheetName val="2nd_PP_tagging29"/>
      <sheetName val="Q-Rev_128"/>
      <sheetName val="training_forklift28"/>
      <sheetName val="Labul_0028"/>
      <sheetName val="ocean_voyage28"/>
      <sheetName val="FC_JULY_R228"/>
      <sheetName val="FOLLOW_UP_LINE_STOP_Line_#_228"/>
      <sheetName val="New_Format_Overtime_Agustus_28"/>
      <sheetName val="DATA_POS_QG_1A28"/>
      <sheetName val="Training_report_terupdate28"/>
      <sheetName val="nama_karya_ppc_log_Sep_200628"/>
      <sheetName val="absen_juli28"/>
      <sheetName val="Remaining_LPVV28"/>
      <sheetName val="AR_List28"/>
      <sheetName val="Draft_Vehicle_Format28"/>
      <sheetName val="ECI_ChekSHeet28"/>
      <sheetName val="MARCH-APRIL__0328"/>
      <sheetName val="A__Equipment_List26"/>
      <sheetName val="D16D__new_26"/>
      <sheetName val="rr_dr_bd_trim26"/>
      <sheetName val="DATA_26"/>
      <sheetName val="glove_garnish_ctr26"/>
      <sheetName val="Pareto_Defect26"/>
      <sheetName val="OTHERS_x62026"/>
      <sheetName val="?????__x005f_x0015__Op26"/>
      <sheetName val="CæÊ__x005f_x0015__Op26"/>
      <sheetName val="ƒƒCƒ“‰æ–Ê__x005f_x0015__Op26"/>
      <sheetName val="メイン画面__x005f_x0015__Op26"/>
      <sheetName val="truck_capt26"/>
      <sheetName val="Type_I26"/>
      <sheetName val="?????__x005f_x005f_x005f_x0015__Op26"/>
      <sheetName val="CæÊ__x005f_x005f_x005f_x0015__Op26"/>
      <sheetName val="ƒƒCƒ“‰æ–Ê__x005f_x005f_x005f_x0015__Op26"/>
      <sheetName val="メイン画面__x005f_x005f_x005f_x0015__Op26"/>
      <sheetName val="_______x005f_x0015__Op26"/>
      <sheetName val="_______x005f_x005f_x005f_x0015__Op26"/>
      <sheetName val="LINK_NQC26"/>
      <sheetName val="RC_D94B_1'1426"/>
      <sheetName val="DATA_ED26"/>
      <sheetName val="prasanding__A__26"/>
      <sheetName val="AGGD_CKP_Original26"/>
      <sheetName val="H_Satuan26"/>
      <sheetName val="graph_all26"/>
      <sheetName val="393_N25"/>
      <sheetName val="CURRENT_DATA25"/>
      <sheetName val="_______x005f_x005f_x005f_x005f_x005f_x005f_x00125"/>
      <sheetName val="CæÊ__x005f_x005f_x005f_x005f_x005f25"/>
      <sheetName val="ƒƒCƒ“‰æ–Ê__x005f_x005f_x005f_x005f_x005f25"/>
      <sheetName val="メイン画面__x005f_x005f_x005f_x005f_x005f_x005f_x00125"/>
      <sheetName val="fr_dr_glass25"/>
      <sheetName val="rr_dr_glass_25"/>
      <sheetName val="fr_dr_qtr_trim25"/>
      <sheetName val="Absen__25"/>
      <sheetName val="動力源_25"/>
      <sheetName val="動力源_?ꁐ腰ꀌ腰奰셸ꃴbꃾ뿷ꕘ뿷ꀀ腰@?궴腷??霈텼Ꮲ뿷25"/>
      <sheetName val="動力源__ꁐ腰ꀌ腰奰셸ꃴbꃾ뿷ꕘ뿷ꀀ腰@_궴腷__霈텼Ꮲ뿷25"/>
      <sheetName val="動力源__x005f_x0000_ꁐ腰ꀌ腰奰셸ꃴbꃾ뿷ꕘ뿷ꀀ腰@_x025"/>
      <sheetName val="D17D_try_result_1PP_Opr_plan25"/>
      <sheetName val="04_0_0_2010_072525"/>
      <sheetName val="Table_Array25"/>
      <sheetName val="INV__007625"/>
      <sheetName val="GLOBAL_SALES__MARCH_200225"/>
      <sheetName val="Line_225"/>
      <sheetName val="ADM_TMMIN_COLLABORATION_25"/>
      <sheetName val="_______x005f_x005f_x005f_x0015_26"/>
      <sheetName val="CæÊ__x005f_x005f_x26"/>
      <sheetName val="ƒƒCƒ“‰æ–Ê__x005f_x005f_x26"/>
      <sheetName val="メイン画面__x005f_x005f_x005f_x0015_26"/>
      <sheetName val="_______x005f_x005f_x005f_x005f_25"/>
      <sheetName val="メイン画面__x005f_x005f_x005f_x005f_25"/>
      <sheetName val="_______x005f_x005f_x005f_x005f_x005f_x005f_x00525"/>
      <sheetName val="メイン画面__x005f_x005f_x005f_x005f_x005f_x005f_x00533"/>
      <sheetName val="CPL_mdr_vs_PO_PuD22"/>
      <sheetName val="CæÊ__x005f_x005f_x005f_x005f_x13"/>
      <sheetName val="ƒƒCƒ“‰æ–Ê__x005f_x005f_x005f_x005f_x13"/>
      <sheetName val="_______x005f_x0015_26"/>
      <sheetName val="CæÊ__x21"/>
      <sheetName val="ƒƒCƒ“‰æ–Ê__x21"/>
      <sheetName val="メイン画面__x005f_x0015_26"/>
      <sheetName val="動力源_?ꁐ腰ꀌ腰奰셸ꃴbꃾ뿷ꕘ뿷ꀀ腰@_x00021"/>
      <sheetName val="動力源_?ꁐ腰ꀌ腰奰셸ꃴbꃾ뿷ꕘ뿷21"/>
      <sheetName val="progress_FC21"/>
      <sheetName val="動力源__x005f_x0000_ꁐ腰ꀌ腰奰셸ꃴbꃾ뿷ꕘ뿷ꀀ腰20"/>
      <sheetName val="Schedule_PM20"/>
      <sheetName val="6S14_AUDI19"/>
      <sheetName val="7S17_BMW19"/>
      <sheetName val="6S14_RSA19"/>
      <sheetName val="6S14_TMC19"/>
      <sheetName val="_______x005f_x005f_25"/>
      <sheetName val="メイン画面__x005f_x005f_25"/>
      <sheetName val="_______x005f_x005f_x005f_x005F_x005f_x0015_21"/>
      <sheetName val="メイン画面__x005f_x005f_x005f_x005F_x005f_x0015_21"/>
      <sheetName val="_______x005f_x005f_x005f_x005F_x005f_x005f_21"/>
      <sheetName val="メイン画面__x005f_x005f_x005f_x005F_x005f_x005f_21"/>
      <sheetName val="Corolla_Gas19"/>
      <sheetName val="PT_IGP19"/>
      <sheetName val="PLANT_2_TAM_19"/>
      <sheetName val="PLANT_419"/>
      <sheetName val="?????__x005f_x005f_x005f_x005f_x005f_x005f_x00115"/>
      <sheetName val="動力源__ꁐ腰ꀌ腰奰셸ꃴbꃾ뿷ꕘ뿷ꀀ腰@_x00015"/>
      <sheetName val="Detail_Laporan_SS13"/>
      <sheetName val="Master_BY_RGL6"/>
      <sheetName val="?????__x005f_x005f_x005f_x0015_14"/>
      <sheetName val="rx3_cbu13"/>
      <sheetName val="動力源__ꁐ腰ꀌ腰奰셸ꃴbꃾ뿷ꕘ뿷15"/>
      <sheetName val="諸元比較詳細２_５ﾄﾝ6"/>
      <sheetName val="ITEM__STUDY_(2)6"/>
      <sheetName val="動力源_?ꁐ腰ꀌ腰奰셸ꃴb6"/>
      <sheetName val="動力源_?ꁐ腰ꀌ腰奰셸ꃴbꃾ뿷ꕘ뿷ꀀ腰@?6"/>
      <sheetName val="メイン画面__x005f_x005f_x005f_x0000_6"/>
      <sheetName val="TOTAL_P26"/>
      <sheetName val="result_srx_(2)6"/>
      <sheetName val="メイン画面__x005f_x005f_x005f_x005f_x005f_x005f_x00534"/>
      <sheetName val="メイン画面__x005f_x005f_x005f_x005f_x005f_x005f_x00535"/>
      <sheetName val="メイン画面__x005f_x005f_x005f_x005f_x005f_x005f_x00536"/>
      <sheetName val="メイン画面__x005f_x005f_x005f_x005f_x005f_x005f_x00537"/>
      <sheetName val="Summ_II3"/>
      <sheetName val="Price_Range3"/>
      <sheetName val="Page_43"/>
      <sheetName val="動力源__ꁐ腰ꀌ腰奰셸ꃴb3"/>
      <sheetName val="動力源__ꁐ腰ꀌ腰奰셸ꃴbꃾ뿷ꕘ뿷ꀀ腰@_3"/>
      <sheetName val="Aug'99_3"/>
      <sheetName val="fri_18-04-0833"/>
      <sheetName val="Part_order___rev_133"/>
      <sheetName val="First_order___additional_orde33"/>
      <sheetName val="Pull_Down33"/>
      <sheetName val="Man_power32"/>
      <sheetName val="Case_21_132"/>
      <sheetName val="TMMK_Vehicle_Data32"/>
      <sheetName val="TMMC_Vehicle_Data32"/>
      <sheetName val="Comparison_data32"/>
      <sheetName val="result_sps32"/>
      <sheetName val="ster_cowl_plate_bd32"/>
      <sheetName val="muff_prop32"/>
      <sheetName val="mani_bat_link32"/>
      <sheetName val="____32"/>
      <sheetName val="List_Monren32"/>
      <sheetName val="2PP_Exclusive__Parts32"/>
      <sheetName val="2PP_local_COLOUR_PARTS32"/>
      <sheetName val="2PP_ALL_local_Monitoring32"/>
      <sheetName val="2PP_LOCAL32"/>
      <sheetName val="2nd_PP_tagging32"/>
      <sheetName val="Q-Rev_131"/>
      <sheetName val="training_forklift31"/>
      <sheetName val="Labul_0031"/>
      <sheetName val="ocean_voyage31"/>
      <sheetName val="FC_JULY_R231"/>
      <sheetName val="FOLLOW_UP_LINE_STOP_Line_#_231"/>
      <sheetName val="New_Format_Overtime_Agustus_31"/>
      <sheetName val="DATA_POS_QG_1A31"/>
      <sheetName val="Training_report_terupdate31"/>
      <sheetName val="nama_karya_ppc_log_Sep_200631"/>
      <sheetName val="absen_juli31"/>
      <sheetName val="Remaining_LPVV31"/>
      <sheetName val="AR_List31"/>
      <sheetName val="Draft_Vehicle_Format31"/>
      <sheetName val="ECI_ChekSHeet31"/>
      <sheetName val="MARCH-APRIL__0331"/>
      <sheetName val="A__Equipment_List29"/>
      <sheetName val="D16D__new_29"/>
      <sheetName val="rr_dr_bd_trim29"/>
      <sheetName val="DATA_29"/>
      <sheetName val="glove_garnish_ctr29"/>
      <sheetName val="Pareto_Defect29"/>
      <sheetName val="OTHERS_x62029"/>
      <sheetName val="?????__x005f_x0015__Op29"/>
      <sheetName val="CæÊ__x005f_x0015__Op29"/>
      <sheetName val="ƒƒCƒ“‰æ–Ê__x005f_x0015__Op29"/>
      <sheetName val="メイン画面__x005f_x0015__Op29"/>
      <sheetName val="truck_capt29"/>
      <sheetName val="Type_I29"/>
      <sheetName val="?????__x005f_x005f_x005f_x0015__Op29"/>
      <sheetName val="CæÊ__x005f_x005f_x005f_x0015__Op29"/>
      <sheetName val="ƒƒCƒ“‰æ–Ê__x005f_x005f_x005f_x0015__Op29"/>
      <sheetName val="メイン画面__x005f_x005f_x005f_x0015__Op29"/>
      <sheetName val="_______x005f_x0015__Op29"/>
      <sheetName val="_______x005f_x005f_x005f_x0015__Op29"/>
      <sheetName val="LINK_NQC29"/>
      <sheetName val="RC_D94B_1'1429"/>
      <sheetName val="DATA_ED29"/>
      <sheetName val="prasanding__A__29"/>
      <sheetName val="AGGD_CKP_Original29"/>
      <sheetName val="H_Satuan29"/>
      <sheetName val="graph_all29"/>
      <sheetName val="393_N28"/>
      <sheetName val="CURRENT_DATA28"/>
      <sheetName val="_______x005f_x005f_x005f_x005f_x005f_x005f_x00128"/>
      <sheetName val="CæÊ__x005f_x005f_x005f_x005f_x005f28"/>
      <sheetName val="ƒƒCƒ“‰æ–Ê__x005f_x005f_x005f_x005f_x005f28"/>
      <sheetName val="メイン画面__x005f_x005f_x005f_x005f_x005f_x005f_x00128"/>
      <sheetName val="fr_dr_glass28"/>
      <sheetName val="rr_dr_glass_28"/>
      <sheetName val="fr_dr_qtr_trim28"/>
      <sheetName val="Absen__28"/>
      <sheetName val="動力源_28"/>
      <sheetName val="動力源_?ꁐ腰ꀌ腰奰셸ꃴbꃾ뿷ꕘ뿷ꀀ腰@?궴腷??霈텼Ꮲ뿷28"/>
      <sheetName val="動力源__ꁐ腰ꀌ腰奰셸ꃴbꃾ뿷ꕘ뿷ꀀ腰@_궴腷__霈텼Ꮲ뿷28"/>
      <sheetName val="動力源__x005f_x0000_ꁐ腰ꀌ腰奰셸ꃴbꃾ뿷ꕘ뿷ꀀ腰@_x028"/>
      <sheetName val="D17D_try_result_1PP_Opr_plan28"/>
      <sheetName val="04_0_0_2010_072528"/>
      <sheetName val="Table_Array28"/>
      <sheetName val="INV__007628"/>
      <sheetName val="GLOBAL_SALES__MARCH_200228"/>
      <sheetName val="Line_228"/>
      <sheetName val="ADM_TMMIN_COLLABORATION_28"/>
      <sheetName val="_______x005f_x005f_x005f_x0015_29"/>
      <sheetName val="CæÊ__x005f_x005f_x29"/>
      <sheetName val="ƒƒCƒ“‰æ–Ê__x005f_x005f_x29"/>
      <sheetName val="メイン画面__x005f_x005f_x005f_x0015_29"/>
      <sheetName val="_______x005f_x005f_x005f_x005f_28"/>
      <sheetName val="メイン画面__x005f_x005f_x005f_x005f_28"/>
      <sheetName val="_______x005f_x005f_x005f_x005f_x005f_x005f_x00528"/>
      <sheetName val="メイン画面__x005f_x005f_x005f_x005f_x005f_x005f_x00548"/>
      <sheetName val="CPL_mdr_vs_PO_PuD25"/>
      <sheetName val="CæÊ__x005f_x005f_x005f_x005f_x16"/>
      <sheetName val="ƒƒCƒ“‰æ–Ê__x005f_x005f_x005f_x005f_x16"/>
      <sheetName val="_______x005f_x0015_29"/>
      <sheetName val="CæÊ__x24"/>
      <sheetName val="ƒƒCƒ“‰æ–Ê__x24"/>
      <sheetName val="メイン画面__x005f_x0015_29"/>
      <sheetName val="動力源_?ꁐ腰ꀌ腰奰셸ꃴbꃾ뿷ꕘ뿷ꀀ腰@_x00024"/>
      <sheetName val="動力源_?ꁐ腰ꀌ腰奰셸ꃴbꃾ뿷ꕘ뿷24"/>
      <sheetName val="progress_FC24"/>
      <sheetName val="動力源__x005f_x0000_ꁐ腰ꀌ腰奰셸ꃴbꃾ뿷ꕘ뿷ꀀ腰23"/>
      <sheetName val="Schedule_PM23"/>
      <sheetName val="6S14_AUDI22"/>
      <sheetName val="7S17_BMW22"/>
      <sheetName val="6S14_RSA22"/>
      <sheetName val="6S14_TMC22"/>
      <sheetName val="_______x005f_x005f_28"/>
      <sheetName val="メイン画面__x005f_x005f_28"/>
      <sheetName val="_______x005f_x005f_x005f_x005F_x005f_x0015_24"/>
      <sheetName val="メイン画面__x005f_x005f_x005f_x005F_x005f_x0015_24"/>
      <sheetName val="_______x005f_x005f_x005f_x005F_x005f_x005f_24"/>
      <sheetName val="メイン画面__x005f_x005f_x005f_x005F_x005f_x005f_24"/>
      <sheetName val="Corolla_Gas22"/>
      <sheetName val="PT_IGP22"/>
      <sheetName val="PLANT_2_TAM_22"/>
      <sheetName val="PLANT_422"/>
      <sheetName val="?????__x005f_x005f_x005f_x005f_x005f_x005f_x00118"/>
      <sheetName val="動力源__ꁐ腰ꀌ腰奰셸ꃴbꃾ뿷ꕘ뿷ꀀ腰@_x00018"/>
      <sheetName val="Detail_Laporan_SS16"/>
      <sheetName val="Master_BY_RGL9"/>
      <sheetName val="?????__x005f_x005f_x005f_x0015_17"/>
      <sheetName val="rx3_cbu16"/>
      <sheetName val="動力源__ꁐ腰ꀌ腰奰셸ꃴbꃾ뿷ꕘ뿷18"/>
      <sheetName val="諸元比較詳細２_５ﾄﾝ9"/>
      <sheetName val="ITEM__STUDY_(2)9"/>
      <sheetName val="動力源_?ꁐ腰ꀌ腰奰셸ꃴb9"/>
      <sheetName val="動力源_?ꁐ腰ꀌ腰奰셸ꃴbꃾ뿷ꕘ뿷ꀀ腰@?9"/>
      <sheetName val="メイン画面__x005f_x005f_x005f_x0000_9"/>
      <sheetName val="TOTAL_P29"/>
      <sheetName val="result_srx_(2)9"/>
      <sheetName val="メイン画面__x005f_x005f_x005f_x005f_x005f_x005f_x00549"/>
      <sheetName val="メイン画面__x005f_x005f_x005f_x005f_x005f_x005f_x00550"/>
      <sheetName val="メイン画面__x005f_x005f_x005f_x005f_x005f_x005f_x00551"/>
      <sheetName val="メイン画面__x005f_x005f_x005f_x005f_x005f_x005f_x00552"/>
      <sheetName val="Summ_II6"/>
      <sheetName val="Price_Range6"/>
      <sheetName val="Page_46"/>
      <sheetName val="動力源__ꁐ腰ꀌ腰奰셸ꃴb6"/>
      <sheetName val="動力源__ꁐ腰ꀌ腰奰셸ꃴbꃾ뿷ꕘ뿷ꀀ腰@_6"/>
      <sheetName val="Aug'99_6"/>
      <sheetName val="fri_18-04-0831"/>
      <sheetName val="Part_order___rev_131"/>
      <sheetName val="First_order___additional_orde31"/>
      <sheetName val="Pull_Down31"/>
      <sheetName val="Man_power30"/>
      <sheetName val="Case_21_130"/>
      <sheetName val="TMMK_Vehicle_Data30"/>
      <sheetName val="TMMC_Vehicle_Data30"/>
      <sheetName val="Comparison_data30"/>
      <sheetName val="result_sps30"/>
      <sheetName val="ster_cowl_plate_bd30"/>
      <sheetName val="muff_prop30"/>
      <sheetName val="mani_bat_link30"/>
      <sheetName val="____30"/>
      <sheetName val="List_Monren30"/>
      <sheetName val="2PP_Exclusive__Parts30"/>
      <sheetName val="2PP_local_COLOUR_PARTS30"/>
      <sheetName val="2PP_ALL_local_Monitoring30"/>
      <sheetName val="2PP_LOCAL30"/>
      <sheetName val="2nd_PP_tagging30"/>
      <sheetName val="Q-Rev_129"/>
      <sheetName val="training_forklift29"/>
      <sheetName val="Labul_0029"/>
      <sheetName val="ocean_voyage29"/>
      <sheetName val="FC_JULY_R229"/>
      <sheetName val="FOLLOW_UP_LINE_STOP_Line_#_229"/>
      <sheetName val="New_Format_Overtime_Agustus_29"/>
      <sheetName val="DATA_POS_QG_1A29"/>
      <sheetName val="Training_report_terupdate29"/>
      <sheetName val="nama_karya_ppc_log_Sep_200629"/>
      <sheetName val="absen_juli29"/>
      <sheetName val="Remaining_LPVV29"/>
      <sheetName val="AR_List29"/>
      <sheetName val="Draft_Vehicle_Format29"/>
      <sheetName val="ECI_ChekSHeet29"/>
      <sheetName val="MARCH-APRIL__0329"/>
      <sheetName val="A__Equipment_List27"/>
      <sheetName val="D16D__new_27"/>
      <sheetName val="rr_dr_bd_trim27"/>
      <sheetName val="DATA_27"/>
      <sheetName val="glove_garnish_ctr27"/>
      <sheetName val="Pareto_Defect27"/>
      <sheetName val="OTHERS_x62027"/>
      <sheetName val="?????__x005f_x0015__Op27"/>
      <sheetName val="CæÊ__x005f_x0015__Op27"/>
      <sheetName val="ƒƒCƒ“‰æ–Ê__x005f_x0015__Op27"/>
      <sheetName val="メイン画面__x005f_x0015__Op27"/>
      <sheetName val="truck_capt27"/>
      <sheetName val="Type_I27"/>
      <sheetName val="?????__x005f_x005f_x005f_x0015__Op27"/>
      <sheetName val="CæÊ__x005f_x005f_x005f_x0015__Op27"/>
      <sheetName val="ƒƒCƒ“‰æ–Ê__x005f_x005f_x005f_x0015__Op27"/>
      <sheetName val="メイン画面__x005f_x005f_x005f_x0015__Op27"/>
      <sheetName val="_______x005f_x0015__Op27"/>
      <sheetName val="_______x005f_x005f_x005f_x0015__Op27"/>
      <sheetName val="LINK_NQC27"/>
      <sheetName val="RC_D94B_1'1427"/>
      <sheetName val="DATA_ED27"/>
      <sheetName val="prasanding__A__27"/>
      <sheetName val="AGGD_CKP_Original27"/>
      <sheetName val="H_Satuan27"/>
      <sheetName val="graph_all27"/>
      <sheetName val="393_N26"/>
      <sheetName val="CURRENT_DATA26"/>
      <sheetName val="_______x005f_x005f_x005f_x005f_x005f_x005f_x00126"/>
      <sheetName val="CæÊ__x005f_x005f_x005f_x005f_x005f26"/>
      <sheetName val="ƒƒCƒ“‰æ–Ê__x005f_x005f_x005f_x005f_x005f26"/>
      <sheetName val="メイン画面__x005f_x005f_x005f_x005f_x005f_x005f_x00126"/>
      <sheetName val="fr_dr_glass26"/>
      <sheetName val="rr_dr_glass_26"/>
      <sheetName val="fr_dr_qtr_trim26"/>
      <sheetName val="Absen__26"/>
      <sheetName val="動力源_26"/>
      <sheetName val="動力源_?ꁐ腰ꀌ腰奰셸ꃴbꃾ뿷ꕘ뿷ꀀ腰@?궴腷??霈텼Ꮲ뿷26"/>
      <sheetName val="動力源__ꁐ腰ꀌ腰奰셸ꃴbꃾ뿷ꕘ뿷ꀀ腰@_궴腷__霈텼Ꮲ뿷26"/>
      <sheetName val="動力源__x005f_x0000_ꁐ腰ꀌ腰奰셸ꃴbꃾ뿷ꕘ뿷ꀀ腰@_x026"/>
      <sheetName val="D17D_try_result_1PP_Opr_plan26"/>
      <sheetName val="04_0_0_2010_072526"/>
      <sheetName val="Table_Array26"/>
      <sheetName val="INV__007626"/>
      <sheetName val="GLOBAL_SALES__MARCH_200226"/>
      <sheetName val="Line_226"/>
      <sheetName val="ADM_TMMIN_COLLABORATION_26"/>
      <sheetName val="_______x005f_x005f_x005f_x0015_27"/>
      <sheetName val="CæÊ__x005f_x005f_x27"/>
      <sheetName val="ƒƒCƒ“‰æ–Ê__x005f_x005f_x27"/>
      <sheetName val="メイン画面__x005f_x005f_x005f_x0015_27"/>
      <sheetName val="_______x005f_x005f_x005f_x005f_26"/>
      <sheetName val="メイン画面__x005f_x005f_x005f_x005f_26"/>
      <sheetName val="_______x005f_x005f_x005f_x005f_x005f_x005f_x00526"/>
      <sheetName val="メイン画面__x005f_x005f_x005f_x005f_x005f_x005f_x00538"/>
      <sheetName val="CPL_mdr_vs_PO_PuD23"/>
      <sheetName val="CæÊ__x005f_x005f_x005f_x005f_x14"/>
      <sheetName val="ƒƒCƒ“‰æ–Ê__x005f_x005f_x005f_x005f_x14"/>
      <sheetName val="_______x005f_x0015_27"/>
      <sheetName val="CæÊ__x22"/>
      <sheetName val="ƒƒCƒ“‰æ–Ê__x22"/>
      <sheetName val="メイン画面__x005f_x0015_27"/>
      <sheetName val="動力源_?ꁐ腰ꀌ腰奰셸ꃴbꃾ뿷ꕘ뿷ꀀ腰@_x00022"/>
      <sheetName val="動力源_?ꁐ腰ꀌ腰奰셸ꃴbꃾ뿷ꕘ뿷22"/>
      <sheetName val="progress_FC22"/>
      <sheetName val="動力源__x005f_x0000_ꁐ腰ꀌ腰奰셸ꃴbꃾ뿷ꕘ뿷ꀀ腰21"/>
      <sheetName val="Schedule_PM21"/>
      <sheetName val="6S14_AUDI20"/>
      <sheetName val="7S17_BMW20"/>
      <sheetName val="6S14_RSA20"/>
      <sheetName val="6S14_TMC20"/>
      <sheetName val="_______x005f_x005f_26"/>
      <sheetName val="メイン画面__x005f_x005f_26"/>
      <sheetName val="_______x005f_x005f_x005f_x005F_x005f_x0015_22"/>
      <sheetName val="メイン画面__x005f_x005f_x005f_x005F_x005f_x0015_22"/>
      <sheetName val="_______x005f_x005f_x005f_x005F_x005f_x005f_22"/>
      <sheetName val="メイン画面__x005f_x005f_x005f_x005F_x005f_x005f_22"/>
      <sheetName val="Corolla_Gas20"/>
      <sheetName val="PT_IGP20"/>
      <sheetName val="PLANT_2_TAM_20"/>
      <sheetName val="PLANT_420"/>
      <sheetName val="?????__x005f_x005f_x005f_x005f_x005f_x005f_x00116"/>
      <sheetName val="動力源__ꁐ腰ꀌ腰奰셸ꃴbꃾ뿷ꕘ뿷ꀀ腰@_x00016"/>
      <sheetName val="Detail_Laporan_SS14"/>
      <sheetName val="Master_BY_RGL7"/>
      <sheetName val="?????__x005f_x005f_x005f_x0015_15"/>
      <sheetName val="rx3_cbu14"/>
      <sheetName val="動力源__ꁐ腰ꀌ腰奰셸ꃴbꃾ뿷ꕘ뿷16"/>
      <sheetName val="諸元比較詳細２_５ﾄﾝ7"/>
      <sheetName val="ITEM__STUDY_(2)7"/>
      <sheetName val="動力源_?ꁐ腰ꀌ腰奰셸ꃴb7"/>
      <sheetName val="動力源_?ꁐ腰ꀌ腰奰셸ꃴbꃾ뿷ꕘ뿷ꀀ腰@?7"/>
      <sheetName val="メイン画面__x005f_x005f_x005f_x0000_7"/>
      <sheetName val="TOTAL_P27"/>
      <sheetName val="result_srx_(2)7"/>
      <sheetName val="メイン画面__x005f_x005f_x005f_x005f_x005f_x005f_x00539"/>
      <sheetName val="メイン画面__x005f_x005f_x005f_x005f_x005f_x005f_x00540"/>
      <sheetName val="メイン画面__x005f_x005f_x005f_x005f_x005f_x005f_x00541"/>
      <sheetName val="メイン画面__x005f_x005f_x005f_x005f_x005f_x005f_x00542"/>
      <sheetName val="Summ_II4"/>
      <sheetName val="Price_Range4"/>
      <sheetName val="Page_44"/>
      <sheetName val="動力源__ꁐ腰ꀌ腰奰셸ꃴb4"/>
      <sheetName val="動力源__ꁐ腰ꀌ腰奰셸ꃴbꃾ뿷ꕘ뿷ꀀ腰@_4"/>
      <sheetName val="Aug'99_4"/>
      <sheetName val="fri_18-04-0832"/>
      <sheetName val="Part_order___rev_132"/>
      <sheetName val="First_order___additional_orde32"/>
      <sheetName val="Pull_Down32"/>
      <sheetName val="Man_power31"/>
      <sheetName val="Case_21_131"/>
      <sheetName val="TMMK_Vehicle_Data31"/>
      <sheetName val="TMMC_Vehicle_Data31"/>
      <sheetName val="Comparison_data31"/>
      <sheetName val="result_sps31"/>
      <sheetName val="ster_cowl_plate_bd31"/>
      <sheetName val="muff_prop31"/>
      <sheetName val="mani_bat_link31"/>
      <sheetName val="____31"/>
      <sheetName val="List_Monren31"/>
      <sheetName val="2PP_Exclusive__Parts31"/>
      <sheetName val="2PP_local_COLOUR_PARTS31"/>
      <sheetName val="2PP_ALL_local_Monitoring31"/>
      <sheetName val="2PP_LOCAL31"/>
      <sheetName val="2nd_PP_tagging31"/>
      <sheetName val="Q-Rev_130"/>
      <sheetName val="training_forklift30"/>
      <sheetName val="Labul_0030"/>
      <sheetName val="ocean_voyage30"/>
      <sheetName val="FC_JULY_R230"/>
      <sheetName val="FOLLOW_UP_LINE_STOP_Line_#_230"/>
      <sheetName val="New_Format_Overtime_Agustus_30"/>
      <sheetName val="DATA_POS_QG_1A30"/>
      <sheetName val="Training_report_terupdate30"/>
      <sheetName val="nama_karya_ppc_log_Sep_200630"/>
      <sheetName val="absen_juli30"/>
      <sheetName val="Remaining_LPVV30"/>
      <sheetName val="AR_List30"/>
      <sheetName val="Draft_Vehicle_Format30"/>
      <sheetName val="ECI_ChekSHeet30"/>
      <sheetName val="MARCH-APRIL__0330"/>
      <sheetName val="A__Equipment_List28"/>
      <sheetName val="D16D__new_28"/>
      <sheetName val="rr_dr_bd_trim28"/>
      <sheetName val="DATA_28"/>
      <sheetName val="glove_garnish_ctr28"/>
      <sheetName val="Pareto_Defect28"/>
      <sheetName val="OTHERS_x62028"/>
      <sheetName val="?????__x005f_x0015__Op28"/>
      <sheetName val="CæÊ__x005f_x0015__Op28"/>
      <sheetName val="ƒƒCƒ“‰æ–Ê__x005f_x0015__Op28"/>
      <sheetName val="メイン画面__x005f_x0015__Op28"/>
      <sheetName val="truck_capt28"/>
      <sheetName val="Type_I28"/>
      <sheetName val="?????__x005f_x005f_x005f_x0015__Op28"/>
      <sheetName val="CæÊ__x005f_x005f_x005f_x0015__Op28"/>
      <sheetName val="ƒƒCƒ“‰æ–Ê__x005f_x005f_x005f_x0015__Op28"/>
      <sheetName val="メイン画面__x005f_x005f_x005f_x0015__Op28"/>
      <sheetName val="_______x005f_x0015__Op28"/>
      <sheetName val="_______x005f_x005f_x005f_x0015__Op28"/>
      <sheetName val="LINK_NQC28"/>
      <sheetName val="RC_D94B_1'1428"/>
      <sheetName val="DATA_ED28"/>
      <sheetName val="prasanding__A__28"/>
      <sheetName val="AGGD_CKP_Original28"/>
      <sheetName val="H_Satuan28"/>
      <sheetName val="graph_all28"/>
      <sheetName val="393_N27"/>
      <sheetName val="CURRENT_DATA27"/>
      <sheetName val="_______x005f_x005f_x005f_x005f_x005f_x005f_x00127"/>
      <sheetName val="CæÊ__x005f_x005f_x005f_x005f_x005f27"/>
      <sheetName val="ƒƒCƒ“‰æ–Ê__x005f_x005f_x005f_x005f_x005f27"/>
      <sheetName val="メイン画面__x005f_x005f_x005f_x005f_x005f_x005f_x00127"/>
      <sheetName val="fr_dr_glass27"/>
      <sheetName val="rr_dr_glass_27"/>
      <sheetName val="fr_dr_qtr_trim27"/>
      <sheetName val="Absen__27"/>
      <sheetName val="動力源_27"/>
      <sheetName val="動力源_?ꁐ腰ꀌ腰奰셸ꃴbꃾ뿷ꕘ뿷ꀀ腰@?궴腷??霈텼Ꮲ뿷27"/>
      <sheetName val="動力源__ꁐ腰ꀌ腰奰셸ꃴbꃾ뿷ꕘ뿷ꀀ腰@_궴腷__霈텼Ꮲ뿷27"/>
      <sheetName val="動力源__x005f_x0000_ꁐ腰ꀌ腰奰셸ꃴbꃾ뿷ꕘ뿷ꀀ腰@_x027"/>
      <sheetName val="D17D_try_result_1PP_Opr_plan27"/>
      <sheetName val="04_0_0_2010_072527"/>
      <sheetName val="Table_Array27"/>
      <sheetName val="INV__007627"/>
      <sheetName val="GLOBAL_SALES__MARCH_200227"/>
      <sheetName val="Line_227"/>
      <sheetName val="ADM_TMMIN_COLLABORATION_27"/>
      <sheetName val="_______x005f_x005f_x005f_x0015_28"/>
      <sheetName val="CæÊ__x005f_x005f_x28"/>
      <sheetName val="ƒƒCƒ“‰æ–Ê__x005f_x005f_x28"/>
      <sheetName val="メイン画面__x005f_x005f_x005f_x0015_28"/>
      <sheetName val="_______x005f_x005f_x005f_x005f_27"/>
      <sheetName val="メイン画面__x005f_x005f_x005f_x005f_27"/>
      <sheetName val="_______x005f_x005f_x005f_x005f_x005f_x005f_x00527"/>
      <sheetName val="メイン画面__x005f_x005f_x005f_x005f_x005f_x005f_x00543"/>
      <sheetName val="CPL_mdr_vs_PO_PuD24"/>
      <sheetName val="CæÊ__x005f_x005f_x005f_x005f_x15"/>
      <sheetName val="ƒƒCƒ“‰æ–Ê__x005f_x005f_x005f_x005f_x15"/>
      <sheetName val="_______x005f_x0015_28"/>
      <sheetName val="CæÊ__x23"/>
      <sheetName val="ƒƒCƒ“‰æ–Ê__x23"/>
      <sheetName val="メイン画面__x005f_x0015_28"/>
      <sheetName val="動力源_?ꁐ腰ꀌ腰奰셸ꃴbꃾ뿷ꕘ뿷ꀀ腰@_x00023"/>
      <sheetName val="動力源_?ꁐ腰ꀌ腰奰셸ꃴbꃾ뿷ꕘ뿷23"/>
      <sheetName val="progress_FC23"/>
      <sheetName val="動力源__x005f_x0000_ꁐ腰ꀌ腰奰셸ꃴbꃾ뿷ꕘ뿷ꀀ腰22"/>
      <sheetName val="Schedule_PM22"/>
      <sheetName val="6S14_AUDI21"/>
      <sheetName val="7S17_BMW21"/>
      <sheetName val="6S14_RSA21"/>
      <sheetName val="6S14_TMC21"/>
      <sheetName val="_______x005f_x005f_27"/>
      <sheetName val="メイン画面__x005f_x005f_27"/>
      <sheetName val="_______x005f_x005f_x005f_x005F_x005f_x0015_23"/>
      <sheetName val="メイン画面__x005f_x005f_x005f_x005F_x005f_x0015_23"/>
      <sheetName val="_______x005f_x005f_x005f_x005F_x005f_x005f_23"/>
      <sheetName val="メイン画面__x005f_x005f_x005f_x005F_x005f_x005f_23"/>
      <sheetName val="Corolla_Gas21"/>
      <sheetName val="PT_IGP21"/>
      <sheetName val="PLANT_2_TAM_21"/>
      <sheetName val="PLANT_421"/>
      <sheetName val="?????__x005f_x005f_x005f_x005f_x005f_x005f_x00117"/>
      <sheetName val="動力源__ꁐ腰ꀌ腰奰셸ꃴbꃾ뿷ꕘ뿷ꀀ腰@_x00017"/>
      <sheetName val="Detail_Laporan_SS15"/>
      <sheetName val="Master_BY_RGL8"/>
      <sheetName val="?????__x005f_x005f_x005f_x0015_16"/>
      <sheetName val="rx3_cbu15"/>
      <sheetName val="動力源__ꁐ腰ꀌ腰奰셸ꃴbꃾ뿷ꕘ뿷17"/>
      <sheetName val="諸元比較詳細２_５ﾄﾝ8"/>
      <sheetName val="ITEM__STUDY_(2)8"/>
      <sheetName val="動力源_?ꁐ腰ꀌ腰奰셸ꃴb8"/>
      <sheetName val="動力源_?ꁐ腰ꀌ腰奰셸ꃴbꃾ뿷ꕘ뿷ꀀ腰@?8"/>
      <sheetName val="メイン画面__x005f_x005f_x005f_x0000_8"/>
      <sheetName val="TOTAL_P28"/>
      <sheetName val="result_srx_(2)8"/>
      <sheetName val="メイン画面__x005f_x005f_x005f_x005f_x005f_x005f_x00544"/>
      <sheetName val="メイン画面__x005f_x005f_x005f_x005f_x005f_x005f_x00545"/>
      <sheetName val="メイン画面__x005f_x005f_x005f_x005f_x005f_x005f_x00546"/>
      <sheetName val="メイン画面__x005f_x005f_x005f_x005f_x005f_x005f_x00547"/>
      <sheetName val="Summ_II5"/>
      <sheetName val="Price_Range5"/>
      <sheetName val="Page_45"/>
      <sheetName val="動力源__ꁐ腰ꀌ腰奰셸ꃴb5"/>
      <sheetName val="動力源__ꁐ腰ꀌ腰奰셸ꃴbꃾ뿷ꕘ뿷ꀀ腰@_5"/>
      <sheetName val="Aug'99_5"/>
      <sheetName val="______________________________3"/>
      <sheetName val="______________________________2"/>
      <sheetName val="______________________________5"/>
      <sheetName val="______________________________4"/>
      <sheetName val="動力源 ?ꁐ腰ꀌ腰奰셸ꃴbꃾ뿷ꕘ뿷Ā動力源 ?ꁐ腰"/>
      <sheetName val="INV-HEAD"/>
      <sheetName val="Sheet3"/>
      <sheetName val="型費"/>
      <sheetName val="DROP LIST NAME (2)"/>
      <sheetName val="Pipe"/>
      <sheetName val="Supp_List"/>
      <sheetName val="MH"/>
      <sheetName val="メイン画面 _x005f_x005f_x005f_x005f_x005f_x005f_x005fT"/>
      <sheetName val="メイン画面 _x005f_x005f_x005f_x005f_x005f_x005f_x005f衟"/>
      <sheetName val="F4301"/>
      <sheetName val="L.C.P."/>
      <sheetName val="メイン画面__x005f_x005f_x005f_x005f_x005f_x005f_xdd6b1"/>
      <sheetName val="メイン画面__x005f_x005f_x005f⠢1"/>
      <sheetName val="メイン画面__x005f_x005f_x005f⠡1"/>
      <sheetName val="メイン画面__x005f_x005f_x005f⠞1"/>
      <sheetName val="メイン画面__x005f_x005f_x005fᠠ1"/>
      <sheetName val="form_v21"/>
      <sheetName val="2. Definitions"/>
      <sheetName val="e-1810_A"/>
      <sheetName val="fri_18-04-0834"/>
      <sheetName val="Part_order___rev_134"/>
      <sheetName val="First_order___additional_orde34"/>
      <sheetName val="Pull_Down34"/>
      <sheetName val="Man_power33"/>
      <sheetName val="Case_21_133"/>
      <sheetName val="TMMK_Vehicle_Data33"/>
      <sheetName val="TMMC_Vehicle_Data33"/>
      <sheetName val="Comparison_data33"/>
      <sheetName val="result_sps33"/>
      <sheetName val="ster_cowl_plate_bd33"/>
      <sheetName val="muff_prop33"/>
      <sheetName val="mani_bat_link33"/>
      <sheetName val="____33"/>
      <sheetName val="List_Monren33"/>
      <sheetName val="2PP_Exclusive__Parts33"/>
      <sheetName val="2PP_local_COLOUR_PARTS33"/>
      <sheetName val="2PP_ALL_local_Monitoring33"/>
      <sheetName val="2PP_LOCAL33"/>
      <sheetName val="2nd_PP_tagging33"/>
      <sheetName val="training_forklift32"/>
      <sheetName val="Q-Rev_132"/>
      <sheetName val="Labul_0032"/>
      <sheetName val="ocean_voyage32"/>
      <sheetName val="FC_JULY_R232"/>
      <sheetName val="FOLLOW_UP_LINE_STOP_Line_#_232"/>
      <sheetName val="New_Format_Overtime_Agustus_32"/>
      <sheetName val="DATA_POS_QG_1A32"/>
      <sheetName val="Training_report_terupdate32"/>
      <sheetName val="nama_karya_ppc_log_Sep_200632"/>
      <sheetName val="absen_juli32"/>
      <sheetName val="Remaining_LPVV32"/>
      <sheetName val="AR_List32"/>
      <sheetName val="Draft_Vehicle_Format32"/>
      <sheetName val="ECI_ChekSHeet32"/>
      <sheetName val="MARCH-APRIL__0332"/>
      <sheetName val="A__Equipment_List30"/>
      <sheetName val="D16D__new_30"/>
      <sheetName val="DATA_30"/>
      <sheetName val="rr_dr_bd_trim30"/>
      <sheetName val="glove_garnish_ctr30"/>
      <sheetName val="Pareto_Defect30"/>
      <sheetName val="RC_D94B_1'1430"/>
      <sheetName val="OTHERS_x62030"/>
      <sheetName val="?????__x005f_x0015__Op30"/>
      <sheetName val="CæÊ__x005f_x0015__Op30"/>
      <sheetName val="ƒƒCƒ“‰æ–Ê__x005f_x0015__Op30"/>
      <sheetName val="メイン画面__x005f_x0015__Op30"/>
      <sheetName val="Type_I30"/>
      <sheetName val="truck_capt30"/>
      <sheetName val="?????__x005f_x005f_x005f_x0015__Op30"/>
      <sheetName val="CæÊ__x005f_x005f_x005f_x0015__Op30"/>
      <sheetName val="ƒƒCƒ“‰æ–Ê__x005f_x005f_x005f_x0015__Op30"/>
      <sheetName val="メイン画面__x005f_x005f_x005f_x0015__Op30"/>
      <sheetName val="_______x005f_x0015__Op30"/>
      <sheetName val="_______x005f_x005f_x005f_x0015__Op30"/>
      <sheetName val="DATA_ED30"/>
      <sheetName val="prasanding__A__30"/>
      <sheetName val="LINK_NQC30"/>
      <sheetName val="AGGD_CKP_Original30"/>
      <sheetName val="H_Satuan30"/>
      <sheetName val="graph_all30"/>
      <sheetName val="393_N29"/>
      <sheetName val="CURRENT_DATA29"/>
      <sheetName val="_______x005f_x005f_x005f_x005f_x005f_x005f_x00129"/>
      <sheetName val="CæÊ__x005f_x005f_x005f_x005f_x005f29"/>
      <sheetName val="ƒƒCƒ“‰æ–Ê__x005f_x005f_x005f_x005f_x005f29"/>
      <sheetName val="メイン画面__x005f_x005f_x005f_x005f_x005f_x005f_x00129"/>
      <sheetName val="fr_dr_glass29"/>
      <sheetName val="rr_dr_glass_29"/>
      <sheetName val="fr_dr_qtr_trim29"/>
      <sheetName val="Absen__29"/>
      <sheetName val="動力源_29"/>
      <sheetName val="動力源_?ꁐ腰ꀌ腰奰셸ꃴbꃾ뿷ꕘ뿷ꀀ腰@?궴腷??霈텼Ꮲ뿷29"/>
      <sheetName val="動力源__ꁐ腰ꀌ腰奰셸ꃴbꃾ뿷ꕘ뿷ꀀ腰@_궴腷__霈텼Ꮲ뿷29"/>
      <sheetName val="動力源__x005f_x0000_ꁐ腰ꀌ腰奰셸ꃴbꃾ뿷ꕘ뿷ꀀ腰@_x029"/>
      <sheetName val="D17D_try_result_1PP_Opr_plan29"/>
      <sheetName val="04_0_0_2010_072529"/>
      <sheetName val="Table_Array29"/>
      <sheetName val="INV__007629"/>
      <sheetName val="GLOBAL_SALES__MARCH_200229"/>
      <sheetName val="Line_229"/>
      <sheetName val="ADM_TMMIN_COLLABORATION_29"/>
      <sheetName val="_______x005f_x005f_x005f_x0015_30"/>
      <sheetName val="CæÊ__x005f_x005f_x30"/>
      <sheetName val="ƒƒCƒ“‰æ–Ê__x005f_x005f_x30"/>
      <sheetName val="メイン画面__x005f_x005f_x005f_x0015_30"/>
      <sheetName val="_______x005f_x005f_x005f_x005f_29"/>
      <sheetName val="メイン画面__x005f_x005f_x005f_x005f_29"/>
      <sheetName val="_______x005f_x005f_x005f_x005f_x005f_x005f_x00529"/>
      <sheetName val="メイン画面__x005f_x005f_x005f_x005f_x005f_x005f_x00553"/>
      <sheetName val="CPL_mdr_vs_PO_PuD26"/>
      <sheetName val="CæÊ__x005f_x005f_x005f_x005f_x17"/>
      <sheetName val="ƒƒCƒ“‰æ–Ê__x005f_x005f_x005f_x005f_x17"/>
      <sheetName val="_______x005f_x0015_30"/>
      <sheetName val="CæÊ__x25"/>
      <sheetName val="ƒƒCƒ“‰æ–Ê__x25"/>
      <sheetName val="メイン画面__x005f_x0015_30"/>
      <sheetName val="動力源_?ꁐ腰ꀌ腰奰셸ꃴbꃾ뿷ꕘ뿷ꀀ腰@_x00025"/>
      <sheetName val="動力源_?ꁐ腰ꀌ腰奰셸ꃴbꃾ뿷ꕘ뿷25"/>
      <sheetName val="progress_FC25"/>
      <sheetName val="Schedule_PM24"/>
      <sheetName val="動力源__x005f_x0000_ꁐ腰ꀌ腰奰셸ꃴbꃾ뿷ꕘ뿷ꀀ腰24"/>
      <sheetName val="_______x005f_x005f_29"/>
      <sheetName val="メイン画面__x005f_x005f_29"/>
      <sheetName val="_______x005f_x005f_x005f_x005F_x005f_x0015_25"/>
      <sheetName val="メイン画面__x005f_x005f_x005f_x005F_x005f_x0015_25"/>
      <sheetName val="_______x005f_x005f_x005f_x005F_x005f_x005f_25"/>
      <sheetName val="メイン画面__x005f_x005f_x005f_x005F_x005f_x005f_25"/>
      <sheetName val="Corolla_Gas23"/>
      <sheetName val="6S14_AUDI23"/>
      <sheetName val="7S17_BMW23"/>
      <sheetName val="6S14_RSA23"/>
      <sheetName val="6S14_TMC23"/>
      <sheetName val="PT_IGP23"/>
      <sheetName val="PLANT_2_TAM_23"/>
      <sheetName val="PLANT_423"/>
      <sheetName val="?????__x005f_x005f_x005f_x005f_x005f_x005f_x00119"/>
      <sheetName val="動力源__ꁐ腰ꀌ腰奰셸ꃴbꃾ뿷ꕘ뿷ꀀ腰@_x00019"/>
      <sheetName val="?????__x005f_x005f_x005f_x0015_18"/>
      <sheetName val="rx3_cbu17"/>
      <sheetName val="Detail_Laporan_SS17"/>
      <sheetName val="動力源__ꁐ腰ꀌ腰奰셸ꃴbꃾ뿷ꕘ뿷19"/>
      <sheetName val="Master_BY_RGL10"/>
      <sheetName val="諸元比較詳細２_５ﾄﾝ10"/>
      <sheetName val="ITEM__STUDY_(2)10"/>
      <sheetName val="動力源_?ꁐ腰ꀌ腰奰셸ꃴb10"/>
      <sheetName val="動力源_?ꁐ腰ꀌ腰奰셸ꃴbꃾ뿷ꕘ뿷ꀀ腰@?10"/>
      <sheetName val="メイン画面__x005f_x005f_x005f_x0000_10"/>
      <sheetName val="TOTAL_P210"/>
      <sheetName val="result_srx_(2)10"/>
      <sheetName val="メイン画面__x005f_x005f_x005f_x005f_x005f_x005f_x00554"/>
      <sheetName val="メイン画面__x005f_x005f_x005f_x005f_x005f_x005f_x00555"/>
      <sheetName val="メイン画面__x005f_x005f_x005f_x005f_x005f_x005f_x00556"/>
      <sheetName val="メイン画面__x005f_x005f_x005f_x005f_x005f_x005f_x00557"/>
      <sheetName val="Page_47"/>
      <sheetName val="動力源__ꁐ腰ꀌ腰奰셸ꃴb7"/>
      <sheetName val="動力源__ꁐ腰ꀌ腰奰셸ꃴbꃾ뿷ꕘ뿷ꀀ腰@_7"/>
      <sheetName val="Summ_II7"/>
      <sheetName val="Price_Range7"/>
      <sheetName val="Aug'99_7"/>
      <sheetName val="メイン画面__x005f_x005f_x005f_x005f_x005f_x005f_x00558"/>
      <sheetName val="メイン画面__x005f_x005f_x005f_x005f_x005f_x005f_x00559"/>
      <sheetName val="メイン画面__x005f_x005f_x005f_x005f_x005f_x005f_x00560"/>
      <sheetName val="メイン画面__x005f_x005f_x005f_x005f_x005f_x005f_xdd6b2"/>
      <sheetName val="メイン画面__x005f_x005f_x005f⠢2"/>
      <sheetName val="メイン画面__x005f_x005f_x005f⠡2"/>
      <sheetName val="メイン画面__x005f_x005f_x005f⠞2"/>
      <sheetName val="メイン画面__x005f_x005f_x005fᠠ2"/>
      <sheetName val="form_v22"/>
      <sheetName val="DATA_CF1"/>
      <sheetName val="メイン画面__x005f_x005f_x005f_x005f_x005f_x005f_x005f⡬"/>
      <sheetName val="メイン画面__x005f_x005f_x005f_x005f_x005f_x005f_x005f浟"/>
      <sheetName val="4)_TVA_plan"/>
      <sheetName val="DATA_F_2"/>
      <sheetName val="15100_Prepayment"/>
      <sheetName val="24100_Accr_Liab"/>
      <sheetName val="CA_Sheet"/>
      <sheetName val="1_LeadSchedule"/>
      <sheetName val="&lt;Q&gt;_Lead"/>
      <sheetName val="CA_Comp"/>
      <sheetName val="Rekap_Kenaikan_Harga"/>
      <sheetName val="DROP_LIST_NAME_(2)"/>
      <sheetName val="動力源_?ꁐ腰ꀌ腰奰셸ꃴbꃾ뿷ꕘ뿷Ā動力源_?ꁐ腰"/>
      <sheetName val="????? _x005f_x0015_"/>
      <sheetName val="?????__x005f_x0015_"/>
      <sheetName val="メイン画面 _x005f_x0000_"/>
      <sheetName val="_______x005f_x005f_x00110"/>
      <sheetName val="CæÊ__x005f_x005f_x005f10"/>
      <sheetName val="ƒƒCƒ“‰æ–Ê__x005f_x005f_x005f10"/>
      <sheetName val="メイン画面__x005f_x005f_x00110"/>
      <sheetName val="_______x005f_x005f_x00510"/>
      <sheetName val="メイン画面__x005f_x005f_x00510"/>
      <sheetName val="?????__x005f_x005f_x00152"/>
      <sheetName val="?????__x005f_x0015_1"/>
      <sheetName val="_______x005f_x005f_x00111"/>
      <sheetName val="CæÊ__x005f_x005f_x005f11"/>
      <sheetName val="ƒƒCƒ“‰æ–Ê__x005f_x005f_x005f11"/>
      <sheetName val="メイン画面__x005f_x005f_x00111"/>
      <sheetName val="_______x005f_x005f_x00511"/>
      <sheetName val="メイン画面__x005f_x005f_x00511"/>
      <sheetName val="?????__x005f_x005f_x00153"/>
      <sheetName val="?????__x005f_x0015_2"/>
      <sheetName val="_______x005f_x005f_x00112"/>
      <sheetName val="CæÊ__x005f_x005f_x005f12"/>
      <sheetName val="ƒƒCƒ“‰æ–Ê__x005f_x005f_x005f12"/>
      <sheetName val="メイン画面__x005f_x005f_x00112"/>
      <sheetName val="_______x005f_x005f_x00512"/>
      <sheetName val="メイン画面__x005f_x005f_x00512"/>
      <sheetName val="?????__x005f_x005f_x00154"/>
      <sheetName val="?????__x005f_x0015_3"/>
      <sheetName val="_______x005f_x005f_x00113"/>
      <sheetName val="CæÊ__x005f_x005f_x005f13"/>
      <sheetName val="ƒƒCƒ“‰æ–Ê__x005f_x005f_x005f13"/>
      <sheetName val="メイン画面__x005f_x005f_x00113"/>
      <sheetName val="_______x005f_x005f_x00513"/>
      <sheetName val="メイン画面__x005f_x005f_x00513"/>
      <sheetName val="?????__x005f_x005f_x00155"/>
      <sheetName val="?????__x005f_x0015_4"/>
      <sheetName val="_______x005f_x005f_x00114"/>
      <sheetName val="CæÊ__x005f_x005f_x005f14"/>
      <sheetName val="ƒƒCƒ“‰æ–Ê__x005f_x005f_x005f14"/>
      <sheetName val="メイン画面__x005f_x005f_x00114"/>
      <sheetName val="_______x005f_x005f_x00514"/>
      <sheetName val="メイン画面__x005f_x005f_x00514"/>
      <sheetName val="?????__x005f_x005f_x00156"/>
      <sheetName val="?????__x005f_x0015_5"/>
      <sheetName val="_______x005f_x005f_x00115"/>
      <sheetName val="CæÊ__x005f_x005f_x005f15"/>
      <sheetName val="ƒƒCƒ“‰æ–Ê__x005f_x005f_x005f15"/>
      <sheetName val="メイン画面__x005f_x005f_x00115"/>
      <sheetName val="_______x005f_x005f_x00515"/>
      <sheetName val="メイン画面__x005f_x005f_x00515"/>
      <sheetName val="?????__x005f_x005f_x00157"/>
      <sheetName val="?????__x005f_x0015_6"/>
      <sheetName val="fri_18-04-0836"/>
      <sheetName val="Pull_Down36"/>
      <sheetName val="Part_order___rev_136"/>
      <sheetName val="First_order___additional_orde36"/>
      <sheetName val="Man_power35"/>
      <sheetName val="Case_21_135"/>
      <sheetName val="TMMK_Vehicle_Data35"/>
      <sheetName val="TMMC_Vehicle_Data35"/>
      <sheetName val="Comparison_data35"/>
      <sheetName val="result_sps35"/>
      <sheetName val="ster_cowl_plate_bd35"/>
      <sheetName val="muff_prop35"/>
      <sheetName val="mani_bat_link35"/>
      <sheetName val="List_Monren35"/>
      <sheetName val="____35"/>
      <sheetName val="2PP_Exclusive__Parts35"/>
      <sheetName val="2PP_local_COLOUR_PARTS35"/>
      <sheetName val="2PP_ALL_local_Monitoring35"/>
      <sheetName val="2PP_LOCAL35"/>
      <sheetName val="2nd_PP_tagging35"/>
      <sheetName val="training_forklift34"/>
      <sheetName val="Q-Rev_134"/>
      <sheetName val="Labul_0034"/>
      <sheetName val="ocean_voyage34"/>
      <sheetName val="FC_JULY_R234"/>
      <sheetName val="FOLLOW_UP_LINE_STOP_Line_#_234"/>
      <sheetName val="New_Format_Overtime_Agustus_34"/>
      <sheetName val="DATA_POS_QG_1A34"/>
      <sheetName val="Training_report_terupdate34"/>
      <sheetName val="nama_karya_ppc_log_Sep_200634"/>
      <sheetName val="absen_juli34"/>
      <sheetName val="Remaining_LPVV34"/>
      <sheetName val="AR_List34"/>
      <sheetName val="Draft_Vehicle_Format34"/>
      <sheetName val="ECI_ChekSHeet34"/>
      <sheetName val="MARCH-APRIL__0334"/>
      <sheetName val="A__Equipment_List32"/>
      <sheetName val="D16D__new_32"/>
      <sheetName val="DATA_32"/>
      <sheetName val="rr_dr_bd_trim32"/>
      <sheetName val="glove_garnish_ctr32"/>
      <sheetName val="Pareto_Defect32"/>
      <sheetName val="Type_I32"/>
      <sheetName val="OTHERS_x62032"/>
      <sheetName val="?????__x005f_x0015__Op32"/>
      <sheetName val="CæÊ__x005f_x0015__Op32"/>
      <sheetName val="ƒƒCƒ“‰æ–Ê__x005f_x0015__Op32"/>
      <sheetName val="メイン画面__x005f_x0015__Op32"/>
      <sheetName val="truck_capt32"/>
      <sheetName val="?????__x005f_x005f_x005f_x0015__Op32"/>
      <sheetName val="CæÊ__x005f_x005f_x005f_x0015__Op32"/>
      <sheetName val="ƒƒCƒ“‰æ–Ê__x005f_x005f_x005f_x0015__Op32"/>
      <sheetName val="メイン画面__x005f_x005f_x005f_x0015__Op32"/>
      <sheetName val="_______x005f_x0015__Op32"/>
      <sheetName val="_______x005f_x005f_x005f_x0015__Op32"/>
      <sheetName val="RC_D94B_1'1432"/>
      <sheetName val="AGGD_CKP_Original32"/>
      <sheetName val="DATA_ED32"/>
      <sheetName val="graph_all32"/>
      <sheetName val="prasanding__A__32"/>
      <sheetName val="LINK_NQC32"/>
      <sheetName val="H_Satuan32"/>
      <sheetName val="393_N31"/>
      <sheetName val="CURRENT_DATA31"/>
      <sheetName val="_______x005f_x005f_x005f_x005f_x005f_x005f_x00131"/>
      <sheetName val="CæÊ__x005f_x005f_x005f_x005f_x005f31"/>
      <sheetName val="ƒƒCƒ“‰æ–Ê__x005f_x005f_x005f_x005f_x005f31"/>
      <sheetName val="メイン画面__x005f_x005f_x005f_x005f_x005f_x005f_x00131"/>
      <sheetName val="fr_dr_glass31"/>
      <sheetName val="rr_dr_glass_31"/>
      <sheetName val="fr_dr_qtr_trim31"/>
      <sheetName val="Absen__31"/>
      <sheetName val="動力源_31"/>
      <sheetName val="動力源_?ꁐ腰ꀌ腰奰셸ꃴbꃾ뿷ꕘ뿷ꀀ腰@?궴腷??霈텼Ꮲ뿷31"/>
      <sheetName val="動力源__ꁐ腰ꀌ腰奰셸ꃴbꃾ뿷ꕘ뿷ꀀ腰@_궴腷__霈텼Ꮲ뿷31"/>
      <sheetName val="動力源__x005f_x0000_ꁐ腰ꀌ腰奰셸ꃴbꃾ뿷ꕘ뿷ꀀ腰@_x031"/>
      <sheetName val="D17D_try_result_1PP_Opr_plan31"/>
      <sheetName val="04_0_0_2010_072531"/>
      <sheetName val="Table_Array31"/>
      <sheetName val="INV__007631"/>
      <sheetName val="GLOBAL_SALES__MARCH_200231"/>
      <sheetName val="Line_231"/>
      <sheetName val="ADM_TMMIN_COLLABORATION_31"/>
      <sheetName val="_______x005f_x005f_x005f_x0015_32"/>
      <sheetName val="CæÊ__x005f_x005f_x32"/>
      <sheetName val="ƒƒCƒ“‰æ–Ê__x005f_x005f_x32"/>
      <sheetName val="メイン画面__x005f_x005f_x005f_x0015_32"/>
      <sheetName val="_______x005f_x005f_x005f_x005f_31"/>
      <sheetName val="メイン画面__x005f_x005f_x005f_x005f_31"/>
      <sheetName val="_______x005f_x005f_x005f_x005f_x005f_x005f_x00531"/>
      <sheetName val="メイン画面__x005f_x005f_x005f_x005f_x005f_x005f_x00571"/>
      <sheetName val="CPL_mdr_vs_PO_PuD28"/>
      <sheetName val="_______x005f_x0015_32"/>
      <sheetName val="CæÊ__x27"/>
      <sheetName val="ƒƒCƒ“‰æ–Ê__x27"/>
      <sheetName val="メイン画面__x005f_x0015_32"/>
      <sheetName val="動力源_?ꁐ腰ꀌ腰奰셸ꃴbꃾ뿷ꕘ뿷ꀀ腰@_x00027"/>
      <sheetName val="動力源_?ꁐ腰ꀌ腰奰셸ꃴbꃾ뿷ꕘ뿷27"/>
      <sheetName val="progress_FC27"/>
      <sheetName val="Schedule_PM26"/>
      <sheetName val="動力源__x005f_x0000_ꁐ腰ꀌ腰奰셸ꃴbꃾ뿷ꕘ뿷ꀀ腰26"/>
      <sheetName val="_______x005f_x005f_31"/>
      <sheetName val="メイン画面__x005f_x005f_31"/>
      <sheetName val="_______x005f_x005f_x005f_x005F_x005f_x0015_27"/>
      <sheetName val="メイン画面__x005f_x005f_x005f_x005F_x005f_x0015_27"/>
      <sheetName val="_______x005f_x005f_x005f_x005F_x005f_x005f_27"/>
      <sheetName val="メイン画面__x005f_x005f_x005f_x005F_x005f_x005f_27"/>
      <sheetName val="Corolla_Gas25"/>
      <sheetName val="6S14_AUDI25"/>
      <sheetName val="7S17_BMW25"/>
      <sheetName val="6S14_RSA25"/>
      <sheetName val="6S14_TMC25"/>
      <sheetName val="PT_IGP25"/>
      <sheetName val="PLANT_2_TAM_25"/>
      <sheetName val="PLANT_425"/>
      <sheetName val="?????__x005f_x005f_x005f_x005f_x005f_x005f_x00121"/>
      <sheetName val="動力源__ꁐ腰ꀌ腰奰셸ꃴbꃾ뿷ꕘ뿷ꀀ腰@_x00021"/>
      <sheetName val="?????__x005f_x005f_x005f_x0015_20"/>
      <sheetName val="rx3_cbu19"/>
      <sheetName val="Detail_Laporan_SS19"/>
      <sheetName val="動力源__ꁐ腰ꀌ腰奰셸ꃴbꃾ뿷ꕘ뿷21"/>
      <sheetName val="Master_BY_RGL12"/>
      <sheetName val="諸元比較詳細２_５ﾄﾝ12"/>
      <sheetName val="ITEM__STUDY_(2)12"/>
      <sheetName val="動力源_?ꁐ腰ꀌ腰奰셸ꃴb12"/>
      <sheetName val="動力源_?ꁐ腰ꀌ腰奰셸ꃴbꃾ뿷ꕘ뿷ꀀ腰@?12"/>
      <sheetName val="メイン画面__x005f_x005f_x005f_x0000_12"/>
      <sheetName val="TOTAL_P212"/>
      <sheetName val="result_srx_(2)12"/>
      <sheetName val="メイン画面__x005f_x005f_x005f_x005f_x005f_x005f_x00572"/>
      <sheetName val="メイン画面__x005f_x005f_x005f_x005f_x005f_x005f_x00573"/>
      <sheetName val="メイン画面__x005f_x005f_x005f_x005f_x005f_x005f_x00574"/>
      <sheetName val="メイン画面__x005f_x005f_x005f_x005f_x005f_x005f_x00575"/>
      <sheetName val="Page_49"/>
      <sheetName val="動力源__ꁐ腰ꀌ腰奰셸ꃴb9"/>
      <sheetName val="動力源__ꁐ腰ꀌ腰奰셸ꃴbꃾ뿷ꕘ뿷ꀀ腰@_9"/>
      <sheetName val="Summ_II9"/>
      <sheetName val="Price_Range9"/>
      <sheetName val="Aug'99_9"/>
      <sheetName val="メイン画面__x005f_x005f_x005f_x005f_x005f_x005f_x00576"/>
      <sheetName val="メイン画面__x005f_x005f_x005f_x005f_x005f_x005f_x00577"/>
      <sheetName val="メイン画面__x005f_x005f_x005f_x005f_x005f_x005f_x00578"/>
      <sheetName val="メイン画面__x005f_x005f_x005f_x005f_x005f_x005f_xdd6b4"/>
      <sheetName val="メイン画面__x005f_x005f_x005f⠢4"/>
      <sheetName val="メイン画面__x005f_x005f_x005f⠡4"/>
      <sheetName val="メイン画面__x005f_x005f_x005f⠞4"/>
      <sheetName val="メイン画面__x005f_x005f_x005fᠠ4"/>
      <sheetName val="form_v24"/>
      <sheetName val="DATA_CF3"/>
      <sheetName val="メイン画面__x005f_x005f_x005f_x005f_x005f_x005f_x00579"/>
      <sheetName val="メイン画面__x005f_x005f_x005f_x005f_x005f_x005f_x00580"/>
      <sheetName val="4)_TVA_plan2"/>
      <sheetName val="DATA_F_22"/>
      <sheetName val="15100_Prepayment2"/>
      <sheetName val="24100_Accr_Liab2"/>
      <sheetName val="CA_Sheet2"/>
      <sheetName val="1_LeadSchedule2"/>
      <sheetName val="&lt;Q&gt;_Lead2"/>
      <sheetName val="CA_Comp2"/>
      <sheetName val="Rekap_Kenaikan_Harga2"/>
      <sheetName val="DROP_LIST_NAME_(2)2"/>
      <sheetName val="動力源_?ꁐ腰ꀌ腰奰셸ꃴbꃾ뿷ꕘ뿷Ā動力源_?ꁐ腰2"/>
      <sheetName val="fri_18-04-0835"/>
      <sheetName val="Part_order___rev_135"/>
      <sheetName val="First_order___additional_orde35"/>
      <sheetName val="Pull_Down35"/>
      <sheetName val="Man_power34"/>
      <sheetName val="Case_21_134"/>
      <sheetName val="TMMK_Vehicle_Data34"/>
      <sheetName val="TMMC_Vehicle_Data34"/>
      <sheetName val="Comparison_data34"/>
      <sheetName val="result_sps34"/>
      <sheetName val="ster_cowl_plate_bd34"/>
      <sheetName val="muff_prop34"/>
      <sheetName val="mani_bat_link34"/>
      <sheetName val="List_Monren34"/>
      <sheetName val="____34"/>
      <sheetName val="2PP_Exclusive__Parts34"/>
      <sheetName val="2PP_local_COLOUR_PARTS34"/>
      <sheetName val="2PP_ALL_local_Monitoring34"/>
      <sheetName val="2PP_LOCAL34"/>
      <sheetName val="2nd_PP_tagging34"/>
      <sheetName val="training_forklift33"/>
      <sheetName val="Q-Rev_133"/>
      <sheetName val="Labul_0033"/>
      <sheetName val="ocean_voyage33"/>
      <sheetName val="FC_JULY_R233"/>
      <sheetName val="FOLLOW_UP_LINE_STOP_Line_#_233"/>
      <sheetName val="New_Format_Overtime_Agustus_33"/>
      <sheetName val="DATA_POS_QG_1A33"/>
      <sheetName val="Training_report_terupdate33"/>
      <sheetName val="nama_karya_ppc_log_Sep_200633"/>
      <sheetName val="absen_juli33"/>
      <sheetName val="Remaining_LPVV33"/>
      <sheetName val="AR_List33"/>
      <sheetName val="Draft_Vehicle_Format33"/>
      <sheetName val="ECI_ChekSHeet33"/>
      <sheetName val="MARCH-APRIL__0333"/>
      <sheetName val="A__Equipment_List31"/>
      <sheetName val="D16D__new_31"/>
      <sheetName val="rr_dr_bd_trim31"/>
      <sheetName val="DATA_31"/>
      <sheetName val="glove_garnish_ctr31"/>
      <sheetName val="Pareto_Defect31"/>
      <sheetName val="OTHERS_x62031"/>
      <sheetName val="?????__x005f_x0015__Op31"/>
      <sheetName val="CæÊ__x005f_x0015__Op31"/>
      <sheetName val="ƒƒCƒ“‰æ–Ê__x005f_x0015__Op31"/>
      <sheetName val="メイン画面__x005f_x0015__Op31"/>
      <sheetName val="truck_capt31"/>
      <sheetName val="Type_I31"/>
      <sheetName val="?????__x005f_x005f_x005f_x0015__Op31"/>
      <sheetName val="CæÊ__x005f_x005f_x005f_x0015__Op31"/>
      <sheetName val="ƒƒCƒ“‰æ–Ê__x005f_x005f_x005f_x0015__Op31"/>
      <sheetName val="メイン画面__x005f_x005f_x005f_x0015__Op31"/>
      <sheetName val="_______x005f_x0015__Op31"/>
      <sheetName val="_______x005f_x005f_x005f_x0015__Op31"/>
      <sheetName val="RC_D94B_1'1431"/>
      <sheetName val="DATA_ED31"/>
      <sheetName val="prasanding__A__31"/>
      <sheetName val="LINK_NQC31"/>
      <sheetName val="AGGD_CKP_Original31"/>
      <sheetName val="H_Satuan31"/>
      <sheetName val="graph_all31"/>
      <sheetName val="393_N30"/>
      <sheetName val="CURRENT_DATA30"/>
      <sheetName val="_______x005f_x005f_x005f_x005f_x005f_x005f_x00130"/>
      <sheetName val="CæÊ__x005f_x005f_x005f_x005f_x005f30"/>
      <sheetName val="ƒƒCƒ“‰æ–Ê__x005f_x005f_x005f_x005f_x005f30"/>
      <sheetName val="メイン画面__x005f_x005f_x005f_x005f_x005f_x005f_x00130"/>
      <sheetName val="fr_dr_glass30"/>
      <sheetName val="rr_dr_glass_30"/>
      <sheetName val="fr_dr_qtr_trim30"/>
      <sheetName val="Absen__30"/>
      <sheetName val="動力源_30"/>
      <sheetName val="動力源_?ꁐ腰ꀌ腰奰셸ꃴbꃾ뿷ꕘ뿷ꀀ腰@?궴腷??霈텼Ꮲ뿷30"/>
      <sheetName val="動力源__ꁐ腰ꀌ腰奰셸ꃴbꃾ뿷ꕘ뿷ꀀ腰@_궴腷__霈텼Ꮲ뿷30"/>
      <sheetName val="動力源__x005f_x0000_ꁐ腰ꀌ腰奰셸ꃴbꃾ뿷ꕘ뿷ꀀ腰@_x030"/>
      <sheetName val="D17D_try_result_1PP_Opr_plan30"/>
      <sheetName val="04_0_0_2010_072530"/>
      <sheetName val="Table_Array30"/>
      <sheetName val="INV__007630"/>
      <sheetName val="GLOBAL_SALES__MARCH_200230"/>
      <sheetName val="Line_230"/>
      <sheetName val="ADM_TMMIN_COLLABORATION_30"/>
      <sheetName val="_______x005f_x005f_x005f_x0015_31"/>
      <sheetName val="CæÊ__x005f_x005f_x31"/>
      <sheetName val="ƒƒCƒ“‰æ–Ê__x005f_x005f_x31"/>
      <sheetName val="メイン画面__x005f_x005f_x005f_x0015_31"/>
      <sheetName val="_______x005f_x005f_x005f_x005f_30"/>
      <sheetName val="メイン画面__x005f_x005f_x005f_x005f_30"/>
      <sheetName val="_______x005f_x005f_x005f_x005f_x005f_x005f_x00530"/>
      <sheetName val="メイン画面__x005f_x005f_x005f_x005f_x005f_x005f_x00561"/>
      <sheetName val="CPL_mdr_vs_PO_PuD27"/>
      <sheetName val="_______x005f_x0015_31"/>
      <sheetName val="CæÊ__x26"/>
      <sheetName val="ƒƒCƒ“‰æ–Ê__x26"/>
      <sheetName val="メイン画面__x005f_x0015_31"/>
      <sheetName val="動力源_?ꁐ腰ꀌ腰奰셸ꃴbꃾ뿷ꕘ뿷ꀀ腰@_x00026"/>
      <sheetName val="動力源_?ꁐ腰ꀌ腰奰셸ꃴbꃾ뿷ꕘ뿷26"/>
      <sheetName val="progress_FC26"/>
      <sheetName val="Schedule_PM25"/>
      <sheetName val="動力源__x005f_x0000_ꁐ腰ꀌ腰奰셸ꃴbꃾ뿷ꕘ뿷ꀀ腰25"/>
      <sheetName val="_______x005f_x005f_30"/>
      <sheetName val="メイン画面__x005f_x005f_30"/>
      <sheetName val="_______x005f_x005f_x005f_x005F_x005f_x0015_26"/>
      <sheetName val="メイン画面__x005f_x005f_x005f_x005F_x005f_x0015_26"/>
      <sheetName val="_______x005f_x005f_x005f_x005F_x005f_x005f_26"/>
      <sheetName val="メイン画面__x005f_x005f_x005f_x005F_x005f_x005f_26"/>
      <sheetName val="Corolla_Gas24"/>
      <sheetName val="6S14_AUDI24"/>
      <sheetName val="7S17_BMW24"/>
      <sheetName val="6S14_RSA24"/>
      <sheetName val="6S14_TMC24"/>
      <sheetName val="PT_IGP24"/>
      <sheetName val="PLANT_2_TAM_24"/>
      <sheetName val="PLANT_424"/>
      <sheetName val="?????__x005f_x005f_x005f_x005f_x005f_x005f_x00120"/>
      <sheetName val="動力源__ꁐ腰ꀌ腰奰셸ꃴbꃾ뿷ꕘ뿷ꀀ腰@_x00020"/>
      <sheetName val="?????__x005f_x005f_x005f_x0015_19"/>
      <sheetName val="rx3_cbu18"/>
      <sheetName val="Detail_Laporan_SS18"/>
      <sheetName val="動力源__ꁐ腰ꀌ腰奰셸ꃴbꃾ뿷ꕘ뿷20"/>
      <sheetName val="Master_BY_RGL11"/>
      <sheetName val="諸元比較詳細２_５ﾄﾝ11"/>
      <sheetName val="ITEM__STUDY_(2)11"/>
      <sheetName val="動力源_?ꁐ腰ꀌ腰奰셸ꃴb11"/>
      <sheetName val="動力源_?ꁐ腰ꀌ腰奰셸ꃴbꃾ뿷ꕘ뿷ꀀ腰@?11"/>
      <sheetName val="メイン画面__x005f_x005f_x005f_x0000_11"/>
      <sheetName val="TOTAL_P211"/>
      <sheetName val="result_srx_(2)11"/>
      <sheetName val="メイン画面__x005f_x005f_x005f_x005f_x005f_x005f_x00562"/>
      <sheetName val="メイン画面__x005f_x005f_x005f_x005f_x005f_x005f_x00563"/>
      <sheetName val="メイン画面__x005f_x005f_x005f_x005f_x005f_x005f_x00564"/>
      <sheetName val="メイン画面__x005f_x005f_x005f_x005f_x005f_x005f_x00565"/>
      <sheetName val="Page_48"/>
      <sheetName val="動力源__ꁐ腰ꀌ腰奰셸ꃴb8"/>
      <sheetName val="動力源__ꁐ腰ꀌ腰奰셸ꃴbꃾ뿷ꕘ뿷ꀀ腰@_8"/>
      <sheetName val="Summ_II8"/>
      <sheetName val="Price_Range8"/>
      <sheetName val="Aug'99_8"/>
      <sheetName val="メイン画面__x005f_x005f_x005f_x005f_x005f_x005f_x00566"/>
      <sheetName val="メイン画面__x005f_x005f_x005f_x005f_x005f_x005f_x00567"/>
      <sheetName val="メイン画面__x005f_x005f_x005f_x005f_x005f_x005f_x00568"/>
      <sheetName val="メイン画面__x005f_x005f_x005f_x005f_x005f_x005f_xdd6b3"/>
      <sheetName val="メイン画面__x005f_x005f_x005f⠢3"/>
      <sheetName val="メイン画面__x005f_x005f_x005f⠡3"/>
      <sheetName val="メイン画面__x005f_x005f_x005f⠞3"/>
      <sheetName val="メイン画面__x005f_x005f_x005fᠠ3"/>
      <sheetName val="form_v23"/>
      <sheetName val="DATA_CF2"/>
      <sheetName val="メイン画面__x005f_x005f_x005f_x005f_x005f_x005f_x00569"/>
      <sheetName val="メイン画面__x005f_x005f_x005f_x005f_x005f_x005f_x00570"/>
      <sheetName val="4)_TVA_plan1"/>
      <sheetName val="DATA_F_21"/>
      <sheetName val="15100_Prepayment1"/>
      <sheetName val="24100_Accr_Liab1"/>
      <sheetName val="CA_Sheet1"/>
      <sheetName val="1_LeadSchedule1"/>
      <sheetName val="&lt;Q&gt;_Lead1"/>
      <sheetName val="CA_Comp1"/>
      <sheetName val="Rekap_Kenaikan_Harga1"/>
      <sheetName val="動力源_?ꁐ腰ꀌ腰奰셸ꃴbꃾ뿷ꕘ뿷Ā動力源_?ꁐ腰1"/>
      <sheetName val="DROP_LIST_NAME_(2)1"/>
      <sheetName val="DATA055"/>
      <sheetName val="実績推移"/>
      <sheetName val="MASTER FILE"/>
      <sheetName val="TTD"/>
      <sheetName val="fri_18-04-0837"/>
      <sheetName val="Part_order___rev_137"/>
      <sheetName val="First_order___additional_orde37"/>
      <sheetName val="Pull_Down37"/>
      <sheetName val="Man_power36"/>
      <sheetName val="Case_21_136"/>
      <sheetName val="TMMK_Vehicle_Data36"/>
      <sheetName val="TMMC_Vehicle_Data36"/>
      <sheetName val="Comparison_data36"/>
      <sheetName val="result_sps36"/>
      <sheetName val="ster_cowl_plate_bd36"/>
      <sheetName val="muff_prop36"/>
      <sheetName val="mani_bat_link36"/>
      <sheetName val="List_Monren36"/>
      <sheetName val="____36"/>
      <sheetName val="2PP_Exclusive__Parts36"/>
      <sheetName val="2PP_local_COLOUR_PARTS36"/>
      <sheetName val="2PP_ALL_local_Monitoring36"/>
      <sheetName val="2PP_LOCAL36"/>
      <sheetName val="2nd_PP_tagging36"/>
      <sheetName val="training_forklift35"/>
      <sheetName val="Q-Rev_135"/>
      <sheetName val="Labul_0035"/>
      <sheetName val="ocean_voyage35"/>
      <sheetName val="FC_JULY_R235"/>
      <sheetName val="FOLLOW_UP_LINE_STOP_Line_#_235"/>
      <sheetName val="New_Format_Overtime_Agustus_35"/>
      <sheetName val="DATA_POS_QG_1A35"/>
      <sheetName val="Training_report_terupdate35"/>
      <sheetName val="nama_karya_ppc_log_Sep_200635"/>
      <sheetName val="absen_juli35"/>
      <sheetName val="Remaining_LPVV35"/>
      <sheetName val="AR_List35"/>
      <sheetName val="Draft_Vehicle_Format35"/>
      <sheetName val="ECI_ChekSHeet35"/>
      <sheetName val="MARCH-APRIL__0335"/>
      <sheetName val="D16D__new_33"/>
      <sheetName val="A__Equipment_List33"/>
      <sheetName val="rr_dr_bd_trim33"/>
      <sheetName val="DATA_33"/>
      <sheetName val="glove_garnish_ctr33"/>
      <sheetName val="Pareto_Defect33"/>
      <sheetName val="OTHERS_x62033"/>
      <sheetName val="truck_capt33"/>
      <sheetName val="Type_I33"/>
      <sheetName val="?????__x005f_x0015__Op33"/>
      <sheetName val="CæÊ__x005f_x0015__Op33"/>
      <sheetName val="ƒƒCƒ“‰æ–Ê__x005f_x0015__Op33"/>
      <sheetName val="メイン画面__x005f_x0015__Op33"/>
      <sheetName val="?????__x005f_x005f_x005f_x0015__Op33"/>
      <sheetName val="CæÊ__x005f_x005f_x005f_x0015__Op33"/>
      <sheetName val="ƒƒCƒ“‰æ–Ê__x005f_x005f_x005f_x0015__Op33"/>
      <sheetName val="メイン画面__x005f_x005f_x005f_x0015__Op33"/>
      <sheetName val="_______x005f_x0015__Op33"/>
      <sheetName val="_______x005f_x005f_x005f_x0015__Op33"/>
      <sheetName val="RC_D94B_1'1433"/>
      <sheetName val="DATA_ED33"/>
      <sheetName val="graph_all33"/>
      <sheetName val="AGGD_CKP_Original33"/>
      <sheetName val="LINK_NQC33"/>
      <sheetName val="prasanding__A__33"/>
      <sheetName val="H_Satuan33"/>
      <sheetName val="393_N32"/>
      <sheetName val="CURRENT_DATA32"/>
      <sheetName val="_______x005f_x005f_x005f_x005f_x005f_x005f_x00132"/>
      <sheetName val="CæÊ__x005f_x005f_x005f_x005f_x005f32"/>
      <sheetName val="ƒƒCƒ“‰æ–Ê__x005f_x005f_x005f_x005f_x005f32"/>
      <sheetName val="メイン画面__x005f_x005f_x005f_x005f_x005f_x005f_x00132"/>
      <sheetName val="fr_dr_glass32"/>
      <sheetName val="rr_dr_glass_32"/>
      <sheetName val="fr_dr_qtr_trim32"/>
      <sheetName val="Absen__32"/>
      <sheetName val="動力源_32"/>
      <sheetName val="動力源_?ꁐ腰ꀌ腰奰셸ꃴbꃾ뿷ꕘ뿷ꀀ腰@?궴腷??霈텼Ꮲ뿷32"/>
      <sheetName val="動力源__ꁐ腰ꀌ腰奰셸ꃴbꃾ뿷ꕘ뿷ꀀ腰@_궴腷__霈텼Ꮲ뿷32"/>
      <sheetName val="動力源__x005f_x0000_ꁐ腰ꀌ腰奰셸ꃴbꃾ뿷ꕘ뿷ꀀ腰@_x032"/>
      <sheetName val="D17D_try_result_1PP_Opr_plan32"/>
      <sheetName val="04_0_0_2010_072532"/>
      <sheetName val="Table_Array32"/>
      <sheetName val="INV__007632"/>
      <sheetName val="GLOBAL_SALES__MARCH_200232"/>
      <sheetName val="Line_232"/>
      <sheetName val="ADM_TMMIN_COLLABORATION_32"/>
      <sheetName val="_______x005f_x005f_x005f_x0015_33"/>
      <sheetName val="CæÊ__x005f_x005f_x33"/>
      <sheetName val="ƒƒCƒ“‰æ–Ê__x005f_x005f_x33"/>
      <sheetName val="メイン画面__x005f_x005f_x005f_x0015_33"/>
      <sheetName val="_______x005f_x005f_x005f_x005f_32"/>
      <sheetName val="メイン画面__x005f_x005f_x005f_x005f_32"/>
      <sheetName val="_______x005f_x005f_x005f_x005f_x005f_x005f_x00532"/>
      <sheetName val="メイン画面__x005f_x005f_x005f_x005f_x005f_x005f_x00581"/>
      <sheetName val="CPL_mdr_vs_PO_PuD29"/>
      <sheetName val="CæÊ__x005f_x005f_x005f_x005f_x18"/>
      <sheetName val="ƒƒCƒ“‰æ–Ê__x005f_x005f_x005f_x005f_x18"/>
      <sheetName val="_______x005f_x0015_33"/>
      <sheetName val="CæÊ__x28"/>
      <sheetName val="ƒƒCƒ“‰æ–Ê__x28"/>
      <sheetName val="メイン画面__x005f_x0015_33"/>
      <sheetName val="動力源_?ꁐ腰ꀌ腰奰셸ꃴbꃾ뿷ꕘ뿷ꀀ腰@_x00028"/>
      <sheetName val="動力源_?ꁐ腰ꀌ腰奰셸ꃴbꃾ뿷ꕘ뿷28"/>
      <sheetName val="progress_FC28"/>
      <sheetName val="Schedule_PM27"/>
      <sheetName val="動力源__x005f_x0000_ꁐ腰ꀌ腰奰셸ꃴbꃾ뿷ꕘ뿷ꀀ腰27"/>
      <sheetName val="_______x005f_x005f_32"/>
      <sheetName val="メイン画面__x005f_x005f_32"/>
      <sheetName val="_______x005f_x005f_x005f_x005F_x005f_x0015_28"/>
      <sheetName val="メイン画面__x005f_x005f_x005f_x005F_x005f_x0015_28"/>
      <sheetName val="_______x005f_x005f_x005f_x005F_x005f_x005f_28"/>
      <sheetName val="メイン画面__x005f_x005f_x005f_x005F_x005f_x005f_28"/>
      <sheetName val="Corolla_Gas26"/>
      <sheetName val="6S14_AUDI26"/>
      <sheetName val="7S17_BMW26"/>
      <sheetName val="6S14_RSA26"/>
      <sheetName val="6S14_TMC26"/>
      <sheetName val="PT_IGP26"/>
      <sheetName val="PLANT_2_TAM_26"/>
      <sheetName val="PLANT_426"/>
      <sheetName val="?????__x005f_x005f_x005f_x005f_x005f_x005f_x00122"/>
      <sheetName val="動力源__ꁐ腰ꀌ腰奰셸ꃴbꃾ뿷ꕘ뿷ꀀ腰@_x00022"/>
      <sheetName val="Detail_Laporan_SS20"/>
      <sheetName val="?????__x005f_x005f_x005f_x0015_21"/>
      <sheetName val="rx3_cbu20"/>
      <sheetName val="Master_BY_RGL13"/>
      <sheetName val="動力源__ꁐ腰ꀌ腰奰셸ꃴbꃾ뿷ꕘ뿷22"/>
      <sheetName val="動力源_?ꁐ腰ꀌ腰奰셸ꃴb13"/>
      <sheetName val="動力源_?ꁐ腰ꀌ腰奰셸ꃴbꃾ뿷ꕘ뿷ꀀ腰@?13"/>
      <sheetName val="メイン画面__x005f_x005f_x005f_x0000_13"/>
      <sheetName val="諸元比較詳細２_５ﾄﾝ13"/>
      <sheetName val="ITEM__STUDY_(2)13"/>
      <sheetName val="TOTAL_P213"/>
      <sheetName val="result_srx_(2)13"/>
      <sheetName val="メイン画面__x005f_x005f_x005f_x005f_x005f_x005f_x00582"/>
      <sheetName val="メイン画面__x005f_x005f_x005f_x005f_x005f_x005f_x00583"/>
      <sheetName val="メイン画面__x005f_x005f_x005f_x005f_x005f_x005f_x00584"/>
      <sheetName val="メイン画面__x005f_x005f_x005f_x005f_x005f_x005f_x00585"/>
      <sheetName val="動力源__ꁐ腰ꀌ腰奰셸ꃴb10"/>
      <sheetName val="動力源__ꁐ腰ꀌ腰奰셸ꃴbꃾ뿷ꕘ뿷ꀀ腰@_10"/>
      <sheetName val="Page_410"/>
      <sheetName val="Summ_II10"/>
      <sheetName val="Price_Range10"/>
      <sheetName val="Aug'99_10"/>
      <sheetName val="メイン画面__x005f_x005f_x005f_x005f_x005f_x005f_x00586"/>
      <sheetName val="メイン画面__x005f_x005f_x005f_x005f_x005f_x005f_x00587"/>
      <sheetName val="メイン画面__x005f_x005f_x005f_x005f_x005f_x005f_x00588"/>
      <sheetName val="メイン画面__x005f_x005f_x005f_x005f_x005f_x005f_xdd6b5"/>
      <sheetName val="メイン画面__x005f_x005f_x005f⠢5"/>
      <sheetName val="メイン画面__x005f_x005f_x005f⠡5"/>
      <sheetName val="メイン画面__x005f_x005f_x005f⠞5"/>
      <sheetName val="メイン画面__x005f_x005f_x005fᠠ5"/>
      <sheetName val="form_v25"/>
      <sheetName val="DATA_CF4"/>
      <sheetName val="メイン画面__x005f_x005f_x005f_x005f_x005f_x005f_x00589"/>
      <sheetName val="メイン画面__x005f_x005f_x005f_x005f_x005f_x005f_x00590"/>
      <sheetName val="DATA_F_23"/>
      <sheetName val="15100_Prepayment3"/>
      <sheetName val="24100_Accr_Liab3"/>
      <sheetName val="CA_Sheet3"/>
      <sheetName val="1_LeadSchedule3"/>
      <sheetName val="&lt;Q&gt;_Lead3"/>
      <sheetName val="CA_Comp3"/>
      <sheetName val="4)_TVA_plan3"/>
      <sheetName val="Rekap_Kenaikan_Harga3"/>
      <sheetName val="DROP_LIST_NAME_(2)3"/>
      <sheetName val="動力源_?ꁐ腰ꀌ腰奰셸ꃴbꃾ뿷ꕘ뿷Ā動力源_?ꁐ腰3"/>
      <sheetName val="fri_18-04-0838"/>
      <sheetName val="Part_order___rev_138"/>
      <sheetName val="First_order___additional_orde38"/>
      <sheetName val="Pull_Down38"/>
      <sheetName val="Man_power37"/>
      <sheetName val="Case_21_137"/>
      <sheetName val="TMMK_Vehicle_Data37"/>
      <sheetName val="TMMC_Vehicle_Data37"/>
      <sheetName val="Comparison_data37"/>
      <sheetName val="result_sps37"/>
      <sheetName val="ster_cowl_plate_bd37"/>
      <sheetName val="muff_prop37"/>
      <sheetName val="mani_bat_link37"/>
      <sheetName val="List_Monren37"/>
      <sheetName val="____37"/>
      <sheetName val="2PP_Exclusive__Parts37"/>
      <sheetName val="2PP_local_COLOUR_PARTS37"/>
      <sheetName val="2PP_ALL_local_Monitoring37"/>
      <sheetName val="2PP_LOCAL37"/>
      <sheetName val="2nd_PP_tagging37"/>
      <sheetName val="training_forklift36"/>
      <sheetName val="Q-Rev_136"/>
      <sheetName val="Labul_0036"/>
      <sheetName val="ocean_voyage36"/>
      <sheetName val="FC_JULY_R236"/>
      <sheetName val="FOLLOW_UP_LINE_STOP_Line_#_236"/>
      <sheetName val="New_Format_Overtime_Agustus_36"/>
      <sheetName val="DATA_POS_QG_1A36"/>
      <sheetName val="Training_report_terupdate36"/>
      <sheetName val="nama_karya_ppc_log_Sep_200636"/>
      <sheetName val="absen_juli36"/>
      <sheetName val="Remaining_LPVV36"/>
      <sheetName val="AR_List36"/>
      <sheetName val="Draft_Vehicle_Format36"/>
      <sheetName val="ECI_ChekSHeet36"/>
      <sheetName val="MARCH-APRIL__0336"/>
      <sheetName val="A__Equipment_List34"/>
      <sheetName val="D16D__new_34"/>
      <sheetName val="rr_dr_bd_trim34"/>
      <sheetName val="DATA_34"/>
      <sheetName val="glove_garnish_ctr34"/>
      <sheetName val="Pareto_Defect34"/>
      <sheetName val="OTHERS_x62034"/>
      <sheetName val="?????__x005f_x0015__Op34"/>
      <sheetName val="CæÊ__x005f_x0015__Op34"/>
      <sheetName val="ƒƒCƒ“‰æ–Ê__x005f_x0015__Op34"/>
      <sheetName val="メイン画面__x005f_x0015__Op34"/>
      <sheetName val="truck_capt34"/>
      <sheetName val="Type_I34"/>
      <sheetName val="?????__x005f_x005f_x005f_x0015__Op34"/>
      <sheetName val="CæÊ__x005f_x005f_x005f_x0015__Op34"/>
      <sheetName val="ƒƒCƒ“‰æ–Ê__x005f_x005f_x005f_x0015__Op34"/>
      <sheetName val="メイン画面__x005f_x005f_x005f_x0015__Op34"/>
      <sheetName val="_______x005f_x0015__Op34"/>
      <sheetName val="_______x005f_x005f_x005f_x0015__Op34"/>
      <sheetName val="RC_D94B_1'1434"/>
      <sheetName val="DATA_ED34"/>
      <sheetName val="prasanding__A__34"/>
      <sheetName val="LINK_NQC34"/>
      <sheetName val="AGGD_CKP_Original34"/>
      <sheetName val="H_Satuan34"/>
      <sheetName val="graph_all34"/>
      <sheetName val="393_N33"/>
      <sheetName val="CURRENT_DATA33"/>
      <sheetName val="_______x005f_x005f_x005f_x005f_x005f_x005f_x00133"/>
      <sheetName val="CæÊ__x005f_x005f_x005f_x005f_x005f33"/>
      <sheetName val="ƒƒCƒ“‰æ–Ê__x005f_x005f_x005f_x005f_x005f33"/>
      <sheetName val="メイン画面__x005f_x005f_x005f_x005f_x005f_x005f_x00133"/>
      <sheetName val="fr_dr_glass33"/>
      <sheetName val="rr_dr_glass_33"/>
      <sheetName val="fr_dr_qtr_trim33"/>
      <sheetName val="Absen__33"/>
      <sheetName val="動力源_33"/>
      <sheetName val="動力源_?ꁐ腰ꀌ腰奰셸ꃴbꃾ뿷ꕘ뿷ꀀ腰@?궴腷??霈텼Ꮲ뿷33"/>
      <sheetName val="動力源__ꁐ腰ꀌ腰奰셸ꃴbꃾ뿷ꕘ뿷ꀀ腰@_궴腷__霈텼Ꮲ뿷33"/>
      <sheetName val="動力源__x005f_x0000_ꁐ腰ꀌ腰奰셸ꃴbꃾ뿷ꕘ뿷ꀀ腰@_x033"/>
      <sheetName val="D17D_try_result_1PP_Opr_plan33"/>
      <sheetName val="04_0_0_2010_072533"/>
      <sheetName val="Table_Array33"/>
      <sheetName val="INV__007633"/>
      <sheetName val="GLOBAL_SALES__MARCH_200233"/>
      <sheetName val="Line_233"/>
      <sheetName val="ADM_TMMIN_COLLABORATION_33"/>
      <sheetName val="_______x005f_x005f_x005f_x0015_34"/>
      <sheetName val="CæÊ__x005f_x005f_x34"/>
      <sheetName val="ƒƒCƒ“‰æ–Ê__x005f_x005f_x34"/>
      <sheetName val="メイン画面__x005f_x005f_x005f_x0015_34"/>
      <sheetName val="_______x005f_x005f_x005f_x005f_33"/>
      <sheetName val="メイン画面__x005f_x005f_x005f_x005f_33"/>
      <sheetName val="_______x005f_x005f_x005f_x005f_x005f_x005f_x00533"/>
      <sheetName val="メイン画面__x005f_x005f_x005f_x005f_x005f_x005f_x00591"/>
      <sheetName val="CPL_mdr_vs_PO_PuD30"/>
      <sheetName val="_______x005f_x0015_34"/>
      <sheetName val="CæÊ__x29"/>
      <sheetName val="ƒƒCƒ“‰æ–Ê__x29"/>
      <sheetName val="メイン画面__x005f_x0015_34"/>
      <sheetName val="動力源_?ꁐ腰ꀌ腰奰셸ꃴbꃾ뿷ꕘ뿷ꀀ腰@_x00029"/>
      <sheetName val="動力源_?ꁐ腰ꀌ腰奰셸ꃴbꃾ뿷ꕘ뿷29"/>
      <sheetName val="progress_FC29"/>
      <sheetName val="Schedule_PM28"/>
      <sheetName val="動力源__x005f_x0000_ꁐ腰ꀌ腰奰셸ꃴbꃾ뿷ꕘ뿷ꀀ腰28"/>
      <sheetName val="_______x005f_x005f_33"/>
      <sheetName val="メイン画面__x005f_x005f_33"/>
      <sheetName val="_______x005f_x005f_x005f_x005F_x005f_x0015_29"/>
      <sheetName val="メイン画面__x005f_x005f_x005f_x005F_x005f_x0015_29"/>
      <sheetName val="_______x005f_x005f_x005f_x005F_x005f_x005f_29"/>
      <sheetName val="メイン画面__x005f_x005f_x005f_x005F_x005f_x005f_29"/>
      <sheetName val="Corolla_Gas27"/>
      <sheetName val="6S14_AUDI27"/>
      <sheetName val="7S17_BMW27"/>
      <sheetName val="6S14_RSA27"/>
      <sheetName val="6S14_TMC27"/>
      <sheetName val="PT_IGP27"/>
      <sheetName val="PLANT_2_TAM_27"/>
      <sheetName val="PLANT_427"/>
      <sheetName val="?????__x005f_x005f_x005f_x005f_x005f_x005f_x00123"/>
      <sheetName val="動力源__ꁐ腰ꀌ腰奰셸ꃴbꃾ뿷ꕘ뿷ꀀ腰@_x00023"/>
      <sheetName val="?????__x005f_x005f_x005f_x0015_22"/>
      <sheetName val="rx3_cbu21"/>
      <sheetName val="Detail_Laporan_SS21"/>
      <sheetName val="動力源__ꁐ腰ꀌ腰奰셸ꃴbꃾ뿷ꕘ뿷23"/>
      <sheetName val="Master_BY_RGL14"/>
      <sheetName val="諸元比較詳細２_５ﾄﾝ14"/>
      <sheetName val="ITEM__STUDY_(2)14"/>
      <sheetName val="動力源_?ꁐ腰ꀌ腰奰셸ꃴb14"/>
      <sheetName val="動力源_?ꁐ腰ꀌ腰奰셸ꃴbꃾ뿷ꕘ뿷ꀀ腰@?14"/>
      <sheetName val="メイン画面__x005f_x005f_x005f_x0000_14"/>
      <sheetName val="TOTAL_P214"/>
      <sheetName val="result_srx_(2)14"/>
      <sheetName val="メイン画面__x005f_x005f_x005f_x005f_x005f_x005f_x00592"/>
      <sheetName val="メイン画面__x005f_x005f_x005f_x005f_x005f_x005f_x00593"/>
      <sheetName val="メイン画面__x005f_x005f_x005f_x005f_x005f_x005f_x00594"/>
      <sheetName val="メイン画面__x005f_x005f_x005f_x005f_x005f_x005f_x00595"/>
      <sheetName val="Page_411"/>
      <sheetName val="動力源__ꁐ腰ꀌ腰奰셸ꃴb11"/>
      <sheetName val="動力源__ꁐ腰ꀌ腰奰셸ꃴbꃾ뿷ꕘ뿷ꀀ腰@_11"/>
      <sheetName val="Summ_II11"/>
      <sheetName val="Price_Range11"/>
      <sheetName val="Aug'99_11"/>
      <sheetName val="メイン画面__x005f_x005f_x005f_x005f_x005f_x005f_x00596"/>
      <sheetName val="メイン画面__x005f_x005f_x005f_x005f_x005f_x005f_x00597"/>
      <sheetName val="メイン画面__x005f_x005f_x005f_x005f_x005f_x005f_x00598"/>
      <sheetName val="メイン画面__x005f_x005f_x005f_x005f_x005f_x005f_xdd6b6"/>
      <sheetName val="メイン画面__x005f_x005f_x005f⠢6"/>
      <sheetName val="メイン画面__x005f_x005f_x005f⠡6"/>
      <sheetName val="メイン画面__x005f_x005f_x005f⠞6"/>
      <sheetName val="メイン画面__x005f_x005f_x005fᠠ6"/>
      <sheetName val="form_v26"/>
      <sheetName val="DATA_CF5"/>
      <sheetName val="メイン画面__x005f_x005f_x005f_x005f_x005f_x005f_x00599"/>
      <sheetName val="メイン画面__x005f_x005f_x005f_x005f_x005f_x005f_x00100"/>
      <sheetName val="4)_TVA_plan4"/>
      <sheetName val="DATA_F_24"/>
      <sheetName val="15100_Prepayment4"/>
      <sheetName val="24100_Accr_Liab4"/>
      <sheetName val="CA_Sheet4"/>
      <sheetName val="1_LeadSchedule4"/>
      <sheetName val="&lt;Q&gt;_Lead4"/>
      <sheetName val="CA_Comp4"/>
      <sheetName val="Rekap_Kenaikan_Harga4"/>
      <sheetName val="動力源_?ꁐ腰ꀌ腰奰셸ꃴbꃾ뿷ꕘ뿷Ā動力源_?ꁐ腰4"/>
      <sheetName val="DROP_LIST_NAME_(2)4"/>
      <sheetName val="2__Definitions"/>
      <sheetName val="MASTER_FILE"/>
      <sheetName val="メイン画面__x005f_x005f_x005f_x005f_x005f_x005f_x005fT"/>
      <sheetName val="メイン画面__x005f_x005f_x005f_x005f_x005f_x005f_x005f衟"/>
      <sheetName val="L_C_P_"/>
      <sheetName val="fri_18-04-0839"/>
      <sheetName val="Part_order___rev_139"/>
      <sheetName val="First_order___additional_orde39"/>
      <sheetName val="Pull_Down39"/>
      <sheetName val="Man_power38"/>
      <sheetName val="Case_21_138"/>
      <sheetName val="TMMK_Vehicle_Data38"/>
      <sheetName val="TMMC_Vehicle_Data38"/>
      <sheetName val="Comparison_data38"/>
      <sheetName val="result_sps38"/>
      <sheetName val="ster_cowl_plate_bd38"/>
      <sheetName val="muff_prop38"/>
      <sheetName val="mani_bat_link38"/>
      <sheetName val="____38"/>
      <sheetName val="List_Monren38"/>
      <sheetName val="2PP_Exclusive__Parts38"/>
      <sheetName val="2PP_local_COLOUR_PARTS38"/>
      <sheetName val="2PP_ALL_local_Monitoring38"/>
      <sheetName val="2PP_LOCAL38"/>
      <sheetName val="2nd_PP_tagging38"/>
      <sheetName val="Q-Rev_137"/>
      <sheetName val="training_forklift37"/>
      <sheetName val="Labul_0037"/>
      <sheetName val="ocean_voyage37"/>
      <sheetName val="FC_JULY_R237"/>
      <sheetName val="FOLLOW_UP_LINE_STOP_Line_#_237"/>
      <sheetName val="New_Format_Overtime_Agustus_37"/>
      <sheetName val="DATA_POS_QG_1A37"/>
      <sheetName val="Training_report_terupdate37"/>
      <sheetName val="nama_karya_ppc_log_Sep_200637"/>
      <sheetName val="absen_juli37"/>
      <sheetName val="Remaining_LPVV37"/>
      <sheetName val="AR_List37"/>
      <sheetName val="Draft_Vehicle_Format37"/>
      <sheetName val="ECI_ChekSHeet37"/>
      <sheetName val="MARCH-APRIL__0337"/>
      <sheetName val="A__Equipment_List35"/>
      <sheetName val="D16D__new_35"/>
      <sheetName val="rr_dr_bd_trim35"/>
      <sheetName val="DATA_35"/>
      <sheetName val="glove_garnish_ctr35"/>
      <sheetName val="Pareto_Defect35"/>
      <sheetName val="OTHERS_x62035"/>
      <sheetName val="?????__x005f_x0015__Op35"/>
      <sheetName val="CæÊ__x005f_x0015__Op35"/>
      <sheetName val="ƒƒCƒ“‰æ–Ê__x005f_x0015__Op35"/>
      <sheetName val="メイン画面__x005f_x0015__Op35"/>
      <sheetName val="truck_capt35"/>
      <sheetName val="Type_I35"/>
      <sheetName val="?????__x005f_x005f_x005f_x0015__Op35"/>
      <sheetName val="CæÊ__x005f_x005f_x005f_x0015__Op35"/>
      <sheetName val="ƒƒCƒ“‰æ–Ê__x005f_x005f_x005f_x0015__Op35"/>
      <sheetName val="メイン画面__x005f_x005f_x005f_x0015__Op35"/>
      <sheetName val="_______x005f_x0015__Op35"/>
      <sheetName val="_______x005f_x005f_x005f_x0015__Op35"/>
      <sheetName val="LINK_NQC35"/>
      <sheetName val="RC_D94B_1'1435"/>
      <sheetName val="DATA_ED35"/>
      <sheetName val="prasanding__A__35"/>
      <sheetName val="AGGD_CKP_Original35"/>
      <sheetName val="H_Satuan35"/>
      <sheetName val="graph_all35"/>
      <sheetName val="393_N34"/>
      <sheetName val="CURRENT_DATA34"/>
      <sheetName val="_______x005f_x005f_x005f_x005f_x005f_x005f_x00134"/>
      <sheetName val="CæÊ__x005f_x005f_x005f_x005f_x005f34"/>
      <sheetName val="ƒƒCƒ“‰æ–Ê__x005f_x005f_x005f_x005f_x005f34"/>
      <sheetName val="メイン画面__x005f_x005f_x005f_x005f_x005f_x005f_x00134"/>
      <sheetName val="fr_dr_glass34"/>
      <sheetName val="rr_dr_glass_34"/>
      <sheetName val="fr_dr_qtr_trim34"/>
      <sheetName val="Absen__34"/>
      <sheetName val="動力源_34"/>
      <sheetName val="動力源_?ꁐ腰ꀌ腰奰셸ꃴbꃾ뿷ꕘ뿷ꀀ腰@?궴腷??霈텼Ꮲ뿷34"/>
      <sheetName val="動力源__ꁐ腰ꀌ腰奰셸ꃴbꃾ뿷ꕘ뿷ꀀ腰@_궴腷__霈텼Ꮲ뿷34"/>
      <sheetName val="動力源__x005f_x0000_ꁐ腰ꀌ腰奰셸ꃴbꃾ뿷ꕘ뿷ꀀ腰@_x034"/>
      <sheetName val="D17D_try_result_1PP_Opr_plan34"/>
      <sheetName val="04_0_0_2010_072534"/>
      <sheetName val="Table_Array34"/>
      <sheetName val="INV__007634"/>
      <sheetName val="GLOBAL_SALES__MARCH_200234"/>
      <sheetName val="Line_234"/>
      <sheetName val="ADM_TMMIN_COLLABORATION_34"/>
      <sheetName val="_______x005f_x005f_x005f_x0015_35"/>
      <sheetName val="CæÊ__x005f_x005f_x35"/>
      <sheetName val="ƒƒCƒ“‰æ–Ê__x005f_x005f_x35"/>
      <sheetName val="メイン画面__x005f_x005f_x005f_x0015_35"/>
      <sheetName val="_______x005f_x005f_x005f_x005f_34"/>
      <sheetName val="メイン画面__x005f_x005f_x005f_x005f_34"/>
      <sheetName val="_______x005f_x005f_x005f_x005f_x005f_x005f_x00534"/>
      <sheetName val="CPL_mdr_vs_PO_PuD31"/>
      <sheetName val="CæÊ__x005f_x005f_x005f_x005f_x19"/>
      <sheetName val="ƒƒCƒ“‰æ–Ê__x005f_x005f_x005f_x005f_x19"/>
      <sheetName val="_______x005f_x0015_35"/>
      <sheetName val="CæÊ__x30"/>
      <sheetName val="ƒƒCƒ“‰æ–Ê__x30"/>
      <sheetName val="メイン画面__x005f_x0015_35"/>
      <sheetName val="動力源_?ꁐ腰ꀌ腰奰셸ꃴbꃾ뿷ꕘ뿷ꀀ腰@_x00030"/>
      <sheetName val="動力源_?ꁐ腰ꀌ腰奰셸ꃴbꃾ뿷ꕘ뿷30"/>
      <sheetName val="progress_FC30"/>
      <sheetName val="動力源__x005f_x0000_ꁐ腰ꀌ腰奰셸ꃴbꃾ뿷ꕘ뿷ꀀ腰29"/>
      <sheetName val="Schedule_PM29"/>
      <sheetName val="6S14_AUDI28"/>
      <sheetName val="7S17_BMW28"/>
      <sheetName val="6S14_RSA28"/>
      <sheetName val="6S14_TMC28"/>
      <sheetName val="_______x005f_x005f_34"/>
      <sheetName val="メイン画面__x005f_x005f_34"/>
      <sheetName val="_______x005f_x005f_x005f_x005F_x005f_x0015_30"/>
      <sheetName val="メイン画面__x005f_x005f_x005f_x005F_x005f_x0015_30"/>
      <sheetName val="_______x005f_x005f_x005f_x005F_x005f_x005f_30"/>
      <sheetName val="メイン画面__x005f_x005f_x005f_x005F_x005f_x005f_30"/>
      <sheetName val="Corolla_Gas28"/>
      <sheetName val="PT_IGP28"/>
      <sheetName val="PLANT_2_TAM_28"/>
      <sheetName val="PLANT_428"/>
      <sheetName val="?????__x005f_x005f_x005f_x005f_x005f_x005f_x00124"/>
      <sheetName val="動力源__ꁐ腰ꀌ腰奰셸ꃴbꃾ뿷ꕘ뿷ꀀ腰@_x00024"/>
      <sheetName val="Detail_Laporan_SS22"/>
      <sheetName val="Master_BY_RGL15"/>
      <sheetName val="?????__x005f_x005f_x005f_x0015_23"/>
      <sheetName val="rx3_cbu22"/>
      <sheetName val="動力源__ꁐ腰ꀌ腰奰셸ꃴbꃾ뿷ꕘ뿷24"/>
      <sheetName val="諸元比較詳細２_５ﾄﾝ15"/>
      <sheetName val="ITEM__STUDY_(2)15"/>
      <sheetName val="動力源_?ꁐ腰ꀌ腰奰셸ꃴb15"/>
      <sheetName val="動力源_?ꁐ腰ꀌ腰奰셸ꃴbꃾ뿷ꕘ뿷ꀀ腰@?15"/>
      <sheetName val="メイン画面__x005f_x005f_x005f_x0000_15"/>
      <sheetName val="TOTAL_P215"/>
      <sheetName val="result_srx_(2)15"/>
      <sheetName val="Summ_II12"/>
      <sheetName val="Price_Range12"/>
      <sheetName val="Page_412"/>
      <sheetName val="動力源__ꁐ腰ꀌ腰奰셸ꃴb12"/>
      <sheetName val="動力源__ꁐ腰ꀌ腰奰셸ꃴbꃾ뿷ꕘ뿷ꀀ腰@_12"/>
      <sheetName val="Aug'99_12"/>
      <sheetName val="fri_18-04-0841"/>
      <sheetName val="Part_order___rev_141"/>
      <sheetName val="First_order___additional_orde41"/>
      <sheetName val="Pull_Down41"/>
      <sheetName val="Man_power40"/>
      <sheetName val="Case_21_140"/>
      <sheetName val="TMMK_Vehicle_Data40"/>
      <sheetName val="TMMC_Vehicle_Data40"/>
      <sheetName val="Comparison_data40"/>
      <sheetName val="result_sps40"/>
      <sheetName val="ster_cowl_plate_bd40"/>
      <sheetName val="muff_prop40"/>
      <sheetName val="mani_bat_link40"/>
      <sheetName val="____40"/>
      <sheetName val="List_Monren40"/>
      <sheetName val="2PP_Exclusive__Parts40"/>
      <sheetName val="2PP_local_COLOUR_PARTS40"/>
      <sheetName val="2PP_ALL_local_Monitoring40"/>
      <sheetName val="2PP_LOCAL40"/>
      <sheetName val="2nd_PP_tagging40"/>
      <sheetName val="Q-Rev_139"/>
      <sheetName val="training_forklift39"/>
      <sheetName val="Labul_0039"/>
      <sheetName val="ocean_voyage39"/>
      <sheetName val="FC_JULY_R239"/>
      <sheetName val="FOLLOW_UP_LINE_STOP_Line_#_239"/>
      <sheetName val="New_Format_Overtime_Agustus_39"/>
      <sheetName val="DATA_POS_QG_1A39"/>
      <sheetName val="Training_report_terupdate39"/>
      <sheetName val="nama_karya_ppc_log_Sep_200639"/>
      <sheetName val="absen_juli39"/>
      <sheetName val="Remaining_LPVV39"/>
      <sheetName val="AR_List39"/>
      <sheetName val="Draft_Vehicle_Format39"/>
      <sheetName val="ECI_ChekSHeet39"/>
      <sheetName val="MARCH-APRIL__0339"/>
      <sheetName val="A__Equipment_List37"/>
      <sheetName val="D16D__new_37"/>
      <sheetName val="rr_dr_bd_trim37"/>
      <sheetName val="DATA_37"/>
      <sheetName val="glove_garnish_ctr37"/>
      <sheetName val="Pareto_Defect37"/>
      <sheetName val="OTHERS_x62037"/>
      <sheetName val="?????__x005f_x0015__Op37"/>
      <sheetName val="CæÊ__x005f_x0015__Op37"/>
      <sheetName val="ƒƒCƒ“‰æ–Ê__x005f_x0015__Op37"/>
      <sheetName val="メイン画面__x005f_x0015__Op37"/>
      <sheetName val="truck_capt37"/>
      <sheetName val="Type_I37"/>
      <sheetName val="?????__x005f_x005f_x005f_x0015__Op37"/>
      <sheetName val="CæÊ__x005f_x005f_x005f_x0015__Op37"/>
      <sheetName val="ƒƒCƒ“‰æ–Ê__x005f_x005f_x005f_x0015__Op37"/>
      <sheetName val="メイン画面__x005f_x005f_x005f_x0015__Op37"/>
      <sheetName val="_______x005f_x0015__Op37"/>
      <sheetName val="_______x005f_x005f_x005f_x0015__Op37"/>
      <sheetName val="LINK_NQC37"/>
      <sheetName val="RC_D94B_1'1437"/>
      <sheetName val="DATA_ED37"/>
      <sheetName val="prasanding__A__37"/>
      <sheetName val="AGGD_CKP_Original37"/>
      <sheetName val="H_Satuan37"/>
      <sheetName val="graph_all37"/>
      <sheetName val="393_N36"/>
      <sheetName val="CURRENT_DATA36"/>
      <sheetName val="_______x005f_x005f_x005f_x005f_x005f_x005f_x00136"/>
      <sheetName val="CæÊ__x005f_x005f_x005f_x005f_x005f36"/>
      <sheetName val="ƒƒCƒ“‰æ–Ê__x005f_x005f_x005f_x005f_x005f36"/>
      <sheetName val="メイン画面__x005f_x005f_x005f_x005f_x005f_x005f_x00136"/>
      <sheetName val="fr_dr_glass36"/>
      <sheetName val="rr_dr_glass_36"/>
      <sheetName val="fr_dr_qtr_trim36"/>
      <sheetName val="Absen__36"/>
      <sheetName val="動力源_36"/>
      <sheetName val="動力源_?ꁐ腰ꀌ腰奰셸ꃴbꃾ뿷ꕘ뿷ꀀ腰@?궴腷??霈텼Ꮲ뿷36"/>
      <sheetName val="動力源__ꁐ腰ꀌ腰奰셸ꃴbꃾ뿷ꕘ뿷ꀀ腰@_궴腷__霈텼Ꮲ뿷36"/>
      <sheetName val="動力源__x005f_x0000_ꁐ腰ꀌ腰奰셸ꃴbꃾ뿷ꕘ뿷ꀀ腰@_x036"/>
      <sheetName val="D17D_try_result_1PP_Opr_plan36"/>
      <sheetName val="04_0_0_2010_072536"/>
      <sheetName val="Table_Array36"/>
      <sheetName val="INV__007636"/>
      <sheetName val="GLOBAL_SALES__MARCH_200236"/>
      <sheetName val="Line_236"/>
      <sheetName val="ADM_TMMIN_COLLABORATION_36"/>
      <sheetName val="_______x005f_x005f_x005f_x0015_37"/>
      <sheetName val="CæÊ__x005f_x005f_x37"/>
      <sheetName val="ƒƒCƒ“‰æ–Ê__x005f_x005f_x37"/>
      <sheetName val="メイン画面__x005f_x005f_x005f_x0015_37"/>
      <sheetName val="_______x005f_x005f_x005f_x005f_36"/>
      <sheetName val="メイン画面__x005f_x005f_x005f_x005f_36"/>
      <sheetName val="_______x005f_x005f_x005f_x005f_x005f_x005f_x00536"/>
      <sheetName val="メイン画面__x005f_x005f_x005f_x005f_x005f_x005f_x00106"/>
      <sheetName val="CPL_mdr_vs_PO_PuD33"/>
      <sheetName val="CæÊ__x005f_x005f_x005f_x005f_x21"/>
      <sheetName val="ƒƒCƒ“‰æ–Ê__x005f_x005f_x005f_x005f_x21"/>
      <sheetName val="_______x005f_x0015_37"/>
      <sheetName val="CæÊ__x32"/>
      <sheetName val="ƒƒCƒ“‰æ–Ê__x32"/>
      <sheetName val="メイン画面__x005f_x0015_37"/>
      <sheetName val="動力源_?ꁐ腰ꀌ腰奰셸ꃴbꃾ뿷ꕘ뿷ꀀ腰@_x00032"/>
      <sheetName val="動力源_?ꁐ腰ꀌ腰奰셸ꃴbꃾ뿷ꕘ뿷32"/>
      <sheetName val="progress_FC32"/>
      <sheetName val="動力源__x005f_x0000_ꁐ腰ꀌ腰奰셸ꃴbꃾ뿷ꕘ뿷ꀀ腰31"/>
      <sheetName val="Schedule_PM31"/>
      <sheetName val="6S14_AUDI30"/>
      <sheetName val="7S17_BMW30"/>
      <sheetName val="6S14_RSA30"/>
      <sheetName val="6S14_TMC30"/>
      <sheetName val="_______x005f_x005f_36"/>
      <sheetName val="メイン画面__x005f_x005f_36"/>
      <sheetName val="_______x005f_x005f_x005f_x005F_x005f_x0015_32"/>
      <sheetName val="メイン画面__x005f_x005f_x005f_x005F_x005f_x0015_32"/>
      <sheetName val="_______x005f_x005f_x005f_x005F_x005f_x005f_32"/>
      <sheetName val="メイン画面__x005f_x005f_x005f_x005F_x005f_x005f_32"/>
      <sheetName val="Corolla_Gas30"/>
      <sheetName val="PT_IGP30"/>
      <sheetName val="PLANT_2_TAM_30"/>
      <sheetName val="PLANT_430"/>
      <sheetName val="?????__x005f_x005f_x005f_x005f_x005f_x005f_x00126"/>
      <sheetName val="動力源__ꁐ腰ꀌ腰奰셸ꃴbꃾ뿷ꕘ뿷ꀀ腰@_x00026"/>
      <sheetName val="Detail_Laporan_SS24"/>
      <sheetName val="Master_BY_RGL17"/>
      <sheetName val="?????__x005f_x005f_x005f_x0015_25"/>
      <sheetName val="rx3_cbu24"/>
      <sheetName val="動力源__ꁐ腰ꀌ腰奰셸ꃴbꃾ뿷ꕘ뿷26"/>
      <sheetName val="諸元比較詳細２_５ﾄﾝ17"/>
      <sheetName val="ITEM__STUDY_(2)17"/>
      <sheetName val="動力源_?ꁐ腰ꀌ腰奰셸ꃴb17"/>
      <sheetName val="動力源_?ꁐ腰ꀌ腰奰셸ꃴbꃾ뿷ꕘ뿷ꀀ腰@?17"/>
      <sheetName val="メイン画面__x005f_x005f_x005f_x0000_17"/>
      <sheetName val="TOTAL_P217"/>
      <sheetName val="result_srx_(2)17"/>
      <sheetName val="メイン画面__x005f_x005f_x005f_x005f_x005f_x005f_x00107"/>
      <sheetName val="メイン画面__x005f_x005f_x005f_x005f_x005f_x005f_x00108"/>
      <sheetName val="メイン画面__x005f_x005f_x005f_x005f_x005f_x005f_x00109"/>
      <sheetName val="メイン画面__x005f_x005f_x005f_x005f_x005f_x005f_x00137"/>
      <sheetName val="Summ_II14"/>
      <sheetName val="Price_Range14"/>
      <sheetName val="Page_414"/>
      <sheetName val="動力源__ꁐ腰ꀌ腰奰셸ꃴb14"/>
      <sheetName val="動力源__ꁐ腰ꀌ腰奰셸ꃴbꃾ뿷ꕘ뿷ꀀ腰@_14"/>
      <sheetName val="Aug'99_14"/>
      <sheetName val="メイン画面__x005f_x005f_x005f_x005f_x005f_x005f_x00138"/>
      <sheetName val="メイン画面__x005f_x005f_x005f_x005f_x005f_x005f_x00139"/>
      <sheetName val="メイン画面__x005f_x005f_x005f_x005f_x005f_x005f_x00140"/>
      <sheetName val="メイン画面__x005f_x005f_x005f_x005f_x005f_x005f_xdd6b7"/>
      <sheetName val="メイン画面__x005f_x005f_x005f⠢7"/>
      <sheetName val="メイン画面__x005f_x005f_x005f⠡7"/>
      <sheetName val="メイン画面__x005f_x005f_x005f⠞7"/>
      <sheetName val="メイン画面__x005f_x005f_x005fᠠ7"/>
      <sheetName val="form_v27"/>
      <sheetName val="fri_18-04-0840"/>
      <sheetName val="Part_order___rev_140"/>
      <sheetName val="First_order___additional_orde40"/>
      <sheetName val="Pull_Down40"/>
      <sheetName val="Man_power39"/>
      <sheetName val="Case_21_139"/>
      <sheetName val="TMMK_Vehicle_Data39"/>
      <sheetName val="TMMC_Vehicle_Data39"/>
      <sheetName val="Comparison_data39"/>
      <sheetName val="result_sps39"/>
      <sheetName val="ster_cowl_plate_bd39"/>
      <sheetName val="muff_prop39"/>
      <sheetName val="mani_bat_link39"/>
      <sheetName val="____39"/>
      <sheetName val="List_Monren39"/>
      <sheetName val="2PP_Exclusive__Parts39"/>
      <sheetName val="2PP_local_COLOUR_PARTS39"/>
      <sheetName val="2PP_ALL_local_Monitoring39"/>
      <sheetName val="2PP_LOCAL39"/>
      <sheetName val="2nd_PP_tagging39"/>
      <sheetName val="Q-Rev_138"/>
      <sheetName val="training_forklift38"/>
      <sheetName val="Labul_0038"/>
      <sheetName val="ocean_voyage38"/>
      <sheetName val="FC_JULY_R238"/>
      <sheetName val="FOLLOW_UP_LINE_STOP_Line_#_238"/>
      <sheetName val="New_Format_Overtime_Agustus_38"/>
      <sheetName val="DATA_POS_QG_1A38"/>
      <sheetName val="Training_report_terupdate38"/>
      <sheetName val="nama_karya_ppc_log_Sep_200638"/>
      <sheetName val="absen_juli38"/>
      <sheetName val="Remaining_LPVV38"/>
      <sheetName val="AR_List38"/>
      <sheetName val="Draft_Vehicle_Format38"/>
      <sheetName val="ECI_ChekSHeet38"/>
      <sheetName val="MARCH-APRIL__0338"/>
      <sheetName val="A__Equipment_List36"/>
      <sheetName val="D16D__new_36"/>
      <sheetName val="rr_dr_bd_trim36"/>
      <sheetName val="DATA_36"/>
      <sheetName val="glove_garnish_ctr36"/>
      <sheetName val="Pareto_Defect36"/>
      <sheetName val="OTHERS_x62036"/>
      <sheetName val="?????__x005f_x0015__Op36"/>
      <sheetName val="CæÊ__x005f_x0015__Op36"/>
      <sheetName val="ƒƒCƒ“‰æ–Ê__x005f_x0015__Op36"/>
      <sheetName val="メイン画面__x005f_x0015__Op36"/>
      <sheetName val="truck_capt36"/>
      <sheetName val="Type_I36"/>
      <sheetName val="?????__x005f_x005f_x005f_x0015__Op36"/>
      <sheetName val="CæÊ__x005f_x005f_x005f_x0015__Op36"/>
      <sheetName val="ƒƒCƒ“‰æ–Ê__x005f_x005f_x005f_x0015__Op36"/>
      <sheetName val="メイン画面__x005f_x005f_x005f_x0015__Op36"/>
      <sheetName val="_______x005f_x0015__Op36"/>
      <sheetName val="_______x005f_x005f_x005f_x0015__Op36"/>
      <sheetName val="LINK_NQC36"/>
      <sheetName val="RC_D94B_1'1436"/>
      <sheetName val="DATA_ED36"/>
      <sheetName val="prasanding__A__36"/>
      <sheetName val="AGGD_CKP_Original36"/>
      <sheetName val="H_Satuan36"/>
      <sheetName val="graph_all36"/>
      <sheetName val="393_N35"/>
      <sheetName val="CURRENT_DATA35"/>
      <sheetName val="_______x005f_x005f_x005f_x005f_x005f_x005f_x00135"/>
      <sheetName val="CæÊ__x005f_x005f_x005f_x005f_x005f35"/>
      <sheetName val="ƒƒCƒ“‰æ–Ê__x005f_x005f_x005f_x005f_x005f35"/>
      <sheetName val="メイン画面__x005f_x005f_x005f_x005f_x005f_x005f_x00135"/>
      <sheetName val="fr_dr_glass35"/>
      <sheetName val="rr_dr_glass_35"/>
      <sheetName val="fr_dr_qtr_trim35"/>
      <sheetName val="Absen__35"/>
      <sheetName val="動力源_35"/>
      <sheetName val="動力源_?ꁐ腰ꀌ腰奰셸ꃴbꃾ뿷ꕘ뿷ꀀ腰@?궴腷??霈텼Ꮲ뿷35"/>
      <sheetName val="動力源__ꁐ腰ꀌ腰奰셸ꃴbꃾ뿷ꕘ뿷ꀀ腰@_궴腷__霈텼Ꮲ뿷35"/>
      <sheetName val="動力源__x005f_x0000_ꁐ腰ꀌ腰奰셸ꃴbꃾ뿷ꕘ뿷ꀀ腰@_x035"/>
      <sheetName val="D17D_try_result_1PP_Opr_plan35"/>
      <sheetName val="04_0_0_2010_072535"/>
      <sheetName val="Table_Array35"/>
      <sheetName val="INV__007635"/>
      <sheetName val="GLOBAL_SALES__MARCH_200235"/>
      <sheetName val="Line_235"/>
      <sheetName val="ADM_TMMIN_COLLABORATION_35"/>
      <sheetName val="_______x005f_x005f_x005f_x0015_36"/>
      <sheetName val="CæÊ__x005f_x005f_x36"/>
      <sheetName val="ƒƒCƒ“‰æ–Ê__x005f_x005f_x36"/>
      <sheetName val="メイン画面__x005f_x005f_x005f_x0015_36"/>
      <sheetName val="_______x005f_x005f_x005f_x005f_35"/>
      <sheetName val="メイン画面__x005f_x005f_x005f_x005f_35"/>
      <sheetName val="_______x005f_x005f_x005f_x005f_x005f_x005f_x00535"/>
      <sheetName val="CPL_mdr_vs_PO_PuD32"/>
      <sheetName val="CæÊ__x005f_x005f_x005f_x005f_x20"/>
      <sheetName val="ƒƒCƒ“‰æ–Ê__x005f_x005f_x005f_x005f_x20"/>
      <sheetName val="_______x005f_x0015_36"/>
      <sheetName val="CæÊ__x31"/>
      <sheetName val="ƒƒCƒ“‰æ–Ê__x31"/>
      <sheetName val="メイン画面__x005f_x0015_36"/>
      <sheetName val="動力源_?ꁐ腰ꀌ腰奰셸ꃴbꃾ뿷ꕘ뿷ꀀ腰@_x00031"/>
      <sheetName val="動力源_?ꁐ腰ꀌ腰奰셸ꃴbꃾ뿷ꕘ뿷31"/>
      <sheetName val="progress_FC31"/>
      <sheetName val="動力源__x005f_x0000_ꁐ腰ꀌ腰奰셸ꃴbꃾ뿷ꕘ뿷ꀀ腰30"/>
      <sheetName val="Schedule_PM30"/>
      <sheetName val="6S14_AUDI29"/>
      <sheetName val="7S17_BMW29"/>
      <sheetName val="6S14_RSA29"/>
      <sheetName val="6S14_TMC29"/>
      <sheetName val="_______x005f_x005f_35"/>
      <sheetName val="メイン画面__x005f_x005f_35"/>
      <sheetName val="_______x005f_x005f_x005f_x005F_x005f_x0015_31"/>
      <sheetName val="メイン画面__x005f_x005f_x005f_x005F_x005f_x0015_31"/>
      <sheetName val="_______x005f_x005f_x005f_x005F_x005f_x005f_31"/>
      <sheetName val="メイン画面__x005f_x005f_x005f_x005F_x005f_x005f_31"/>
      <sheetName val="Corolla_Gas29"/>
      <sheetName val="PT_IGP29"/>
      <sheetName val="PLANT_2_TAM_29"/>
      <sheetName val="PLANT_429"/>
      <sheetName val="?????__x005f_x005f_x005f_x005f_x005f_x005f_x00125"/>
      <sheetName val="動力源__ꁐ腰ꀌ腰奰셸ꃴbꃾ뿷ꕘ뿷ꀀ腰@_x00025"/>
      <sheetName val="Detail_Laporan_SS23"/>
      <sheetName val="Master_BY_RGL16"/>
      <sheetName val="?????__x005f_x005f_x005f_x0015_24"/>
      <sheetName val="rx3_cbu23"/>
      <sheetName val="動力源__ꁐ腰ꀌ腰奰셸ꃴbꃾ뿷ꕘ뿷25"/>
      <sheetName val="諸元比較詳細２_５ﾄﾝ16"/>
      <sheetName val="ITEM__STUDY_(2)16"/>
      <sheetName val="動力源_?ꁐ腰ꀌ腰奰셸ꃴb16"/>
      <sheetName val="動力源_?ꁐ腰ꀌ腰奰셸ꃴbꃾ뿷ꕘ뿷ꀀ腰@?16"/>
      <sheetName val="メイン画面__x005f_x005f_x005f_x0000_16"/>
      <sheetName val="TOTAL_P216"/>
      <sheetName val="result_srx_(2)16"/>
      <sheetName val="メイン画面__x005f_x005f_x005f_x005f_x005f_x005f_x00101"/>
      <sheetName val="メイン画面__x005f_x005f_x005f_x005f_x005f_x005f_x00102"/>
      <sheetName val="Summ_II13"/>
      <sheetName val="Price_Range13"/>
      <sheetName val="Page_413"/>
      <sheetName val="動力源__ꁐ腰ꀌ腰奰셸ꃴb13"/>
      <sheetName val="動力源__ꁐ腰ꀌ腰奰셸ꃴbꃾ뿷ꕘ뿷ꀀ腰@_13"/>
      <sheetName val="Aug'99_13"/>
      <sheetName val="メイン画面__x005f_x005f_x005f_x005f_x005f_x005f_x00103"/>
      <sheetName val="メイン画面__x005f_x005f_x005f_x005f_x005f_x005f_x00104"/>
      <sheetName val="メイン画面__x005f_x005f_x005f_x005f_x005f_x005f_x00105"/>
      <sheetName val="fri_18-04-0843"/>
      <sheetName val="Part_order___rev_143"/>
      <sheetName val="First_order___additional_orde43"/>
      <sheetName val="Pull_Down43"/>
      <sheetName val="Man_power42"/>
      <sheetName val="Case_21_142"/>
      <sheetName val="TMMK_Vehicle_Data42"/>
      <sheetName val="TMMC_Vehicle_Data42"/>
      <sheetName val="Comparison_data42"/>
      <sheetName val="result_sps42"/>
      <sheetName val="ster_cowl_plate_bd42"/>
      <sheetName val="muff_prop42"/>
      <sheetName val="mani_bat_link42"/>
      <sheetName val="____42"/>
      <sheetName val="List_Monren42"/>
      <sheetName val="2PP_Exclusive__Parts42"/>
      <sheetName val="2PP_local_COLOUR_PARTS42"/>
      <sheetName val="2PP_ALL_local_Monitoring42"/>
      <sheetName val="2PP_LOCAL42"/>
      <sheetName val="2nd_PP_tagging42"/>
      <sheetName val="Q-Rev_141"/>
      <sheetName val="training_forklift41"/>
      <sheetName val="Labul_0041"/>
      <sheetName val="ocean_voyage41"/>
      <sheetName val="FC_JULY_R241"/>
      <sheetName val="FOLLOW_UP_LINE_STOP_Line_#_241"/>
      <sheetName val="New_Format_Overtime_Agustus_41"/>
      <sheetName val="DATA_POS_QG_1A41"/>
      <sheetName val="Training_report_terupdate41"/>
      <sheetName val="nama_karya_ppc_log_Sep_200641"/>
      <sheetName val="absen_juli41"/>
      <sheetName val="Remaining_LPVV41"/>
      <sheetName val="AR_List41"/>
      <sheetName val="Draft_Vehicle_Format41"/>
      <sheetName val="ECI_ChekSHeet41"/>
      <sheetName val="MARCH-APRIL__0341"/>
      <sheetName val="A__Equipment_List39"/>
      <sheetName val="D16D__new_39"/>
      <sheetName val="rr_dr_bd_trim39"/>
      <sheetName val="DATA_39"/>
      <sheetName val="glove_garnish_ctr39"/>
      <sheetName val="Pareto_Defect39"/>
      <sheetName val="OTHERS_x62039"/>
      <sheetName val="?????__x005f_x0015__Op39"/>
      <sheetName val="CæÊ__x005f_x0015__Op39"/>
      <sheetName val="ƒƒCƒ“‰æ–Ê__x005f_x0015__Op39"/>
      <sheetName val="メイン画面__x005f_x0015__Op39"/>
      <sheetName val="truck_capt39"/>
      <sheetName val="Type_I39"/>
      <sheetName val="?????__x005f_x005f_x005f_x0015__Op39"/>
      <sheetName val="CæÊ__x005f_x005f_x005f_x0015__Op39"/>
      <sheetName val="ƒƒCƒ“‰æ–Ê__x005f_x005f_x005f_x0015__Op39"/>
      <sheetName val="メイン画面__x005f_x005f_x005f_x0015__Op39"/>
      <sheetName val="_______x005f_x0015__Op39"/>
      <sheetName val="_______x005f_x005f_x005f_x0015__Op39"/>
      <sheetName val="LINK_NQC39"/>
      <sheetName val="RC_D94B_1'1439"/>
      <sheetName val="DATA_ED39"/>
      <sheetName val="prasanding__A__39"/>
      <sheetName val="AGGD_CKP_Original39"/>
      <sheetName val="H_Satuan39"/>
      <sheetName val="graph_all39"/>
      <sheetName val="393_N38"/>
      <sheetName val="CURRENT_DATA38"/>
      <sheetName val="_______x005f_x005f_x005f_x005f_x005f_x005f_x00138"/>
      <sheetName val="CæÊ__x005f_x005f_x005f_x005f_x005f38"/>
      <sheetName val="ƒƒCƒ“‰æ–Ê__x005f_x005f_x005f_x005f_x005f38"/>
      <sheetName val="メイン画面__x005f_x005f_x005f_x005f_x005f_x005f_x00150"/>
      <sheetName val="fr_dr_glass38"/>
      <sheetName val="rr_dr_glass_38"/>
      <sheetName val="fr_dr_qtr_trim38"/>
      <sheetName val="Absen__38"/>
      <sheetName val="動力源_38"/>
      <sheetName val="動力源_?ꁐ腰ꀌ腰奰셸ꃴbꃾ뿷ꕘ뿷ꀀ腰@?궴腷??霈텼Ꮲ뿷38"/>
      <sheetName val="動力源__ꁐ腰ꀌ腰奰셸ꃴbꃾ뿷ꕘ뿷ꀀ腰@_궴腷__霈텼Ꮲ뿷38"/>
      <sheetName val="動力源__x005f_x0000_ꁐ腰ꀌ腰奰셸ꃴbꃾ뿷ꕘ뿷ꀀ腰@_x038"/>
      <sheetName val="D17D_try_result_1PP_Opr_plan38"/>
      <sheetName val="04_0_0_2010_072538"/>
      <sheetName val="Table_Array38"/>
      <sheetName val="INV__007638"/>
      <sheetName val="GLOBAL_SALES__MARCH_200238"/>
      <sheetName val="Line_238"/>
      <sheetName val="ADM_TMMIN_COLLABORATION_38"/>
      <sheetName val="_______x005f_x005f_x005f_x0015_39"/>
      <sheetName val="CæÊ__x005f_x005f_x39"/>
      <sheetName val="ƒƒCƒ“‰æ–Ê__x005f_x005f_x39"/>
      <sheetName val="メイン画面__x005f_x005f_x005f_x0015_39"/>
      <sheetName val="_______x005f_x005f_x005f_x005f_38"/>
      <sheetName val="メイン画面__x005f_x005f_x005f_x005f_38"/>
      <sheetName val="_______x005f_x005f_x005f_x005f_x005f_x005f_x00538"/>
      <sheetName val="メイン画面__x005f_x005f_x005f_x005f_x005f_x005f_x00160"/>
      <sheetName val="CPL_mdr_vs_PO_PuD35"/>
      <sheetName val="CæÊ__x005f_x005f_x005f_x005f_x23"/>
      <sheetName val="ƒƒCƒ“‰æ–Ê__x005f_x005f_x005f_x005f_x23"/>
      <sheetName val="_______x005f_x0015_39"/>
      <sheetName val="CæÊ__x34"/>
      <sheetName val="ƒƒCƒ“‰æ–Ê__x34"/>
      <sheetName val="メイン画面__x005f_x0015_39"/>
      <sheetName val="動力源_?ꁐ腰ꀌ腰奰셸ꃴbꃾ뿷ꕘ뿷ꀀ腰@_x00034"/>
      <sheetName val="動力源_?ꁐ腰ꀌ腰奰셸ꃴbꃾ뿷ꕘ뿷34"/>
      <sheetName val="progress_FC34"/>
      <sheetName val="動力源__x005f_x0000_ꁐ腰ꀌ腰奰셸ꃴbꃾ뿷ꕘ뿷ꀀ腰33"/>
      <sheetName val="Schedule_PM33"/>
      <sheetName val="6S14_AUDI32"/>
      <sheetName val="7S17_BMW32"/>
      <sheetName val="6S14_RSA32"/>
      <sheetName val="6S14_TMC32"/>
      <sheetName val="_______x005f_x005f_38"/>
      <sheetName val="メイン画面__x005f_x005f_38"/>
      <sheetName val="_______x005f_x005f_x005f_x005F_x005f_x0015_34"/>
      <sheetName val="メイン画面__x005f_x005f_x005f_x005F_x005f_x0015_34"/>
      <sheetName val="_______x005f_x005f_x005f_x005F_x005f_x005f_34"/>
      <sheetName val="メイン画面__x005f_x005f_x005f_x005F_x005f_x005f_34"/>
      <sheetName val="Corolla_Gas32"/>
      <sheetName val="PT_IGP32"/>
      <sheetName val="PLANT_2_TAM_32"/>
      <sheetName val="PLANT_432"/>
      <sheetName val="?????__x005f_x005f_x005f_x005f_x005f_x005f_x00128"/>
      <sheetName val="動力源__ꁐ腰ꀌ腰奰셸ꃴbꃾ뿷ꕘ뿷ꀀ腰@_x00028"/>
      <sheetName val="Detail_Laporan_SS26"/>
      <sheetName val="Master_BY_RGL19"/>
      <sheetName val="?????__x005f_x005f_x005f_x0015_27"/>
      <sheetName val="rx3_cbu26"/>
      <sheetName val="動力源__ꁐ腰ꀌ腰奰셸ꃴbꃾ뿷ꕘ뿷28"/>
      <sheetName val="諸元比較詳細２_５ﾄﾝ19"/>
      <sheetName val="ITEM__STUDY_(2)19"/>
      <sheetName val="動力源_?ꁐ腰ꀌ腰奰셸ꃴb19"/>
      <sheetName val="動力源_?ꁐ腰ꀌ腰奰셸ꃴbꃾ뿷ꕘ뿷ꀀ腰@?19"/>
      <sheetName val="メイン画面__x005f_x005f_x005f_x0000_19"/>
      <sheetName val="TOTAL_P219"/>
      <sheetName val="result_srx_(2)19"/>
      <sheetName val="メイン画面__x005f_x005f_x005f_x005f_x005f_x005f_x00161"/>
      <sheetName val="メイン画面__x005f_x005f_x005f_x005f_x005f_x005f_x00162"/>
      <sheetName val="メイン画面__x005f_x005f_x005f_x005f_x005f_x005f_x00163"/>
      <sheetName val="メイン画面__x005f_x005f_x005f_x005f_x005f_x005f_x00164"/>
      <sheetName val="Summ_II16"/>
      <sheetName val="Price_Range16"/>
      <sheetName val="Page_416"/>
      <sheetName val="動力源__ꁐ腰ꀌ腰奰셸ꃴb16"/>
      <sheetName val="動力源__ꁐ腰ꀌ腰奰셸ꃴbꃾ뿷ꕘ뿷ꀀ腰@_16"/>
      <sheetName val="Aug'99_16"/>
      <sheetName val="メイン画面__x005f_x005f_x005f_x005f_x005f_x005f_x00165"/>
      <sheetName val="メイン画面__x005f_x005f_x005f_x005f_x005f_x005f_x00166"/>
      <sheetName val="メイン画面__x005f_x005f_x005f_x005f_x005f_x005f_x00167"/>
      <sheetName val="メイン画面__x005f_x005f_x005f_x005f_x005f_x005f_xdd6b9"/>
      <sheetName val="メイン画面__x005f_x005f_x005f⠢9"/>
      <sheetName val="メイン画面__x005f_x005f_x005f⠡9"/>
      <sheetName val="メイン画面__x005f_x005f_x005f⠞9"/>
      <sheetName val="メイン画面__x005f_x005f_x005fᠠ9"/>
      <sheetName val="form_v29"/>
      <sheetName val="fri_18-04-0842"/>
      <sheetName val="Part_order___rev_142"/>
      <sheetName val="First_order___additional_orde42"/>
      <sheetName val="Pull_Down42"/>
      <sheetName val="Man_power41"/>
      <sheetName val="Case_21_141"/>
      <sheetName val="TMMK_Vehicle_Data41"/>
      <sheetName val="TMMC_Vehicle_Data41"/>
      <sheetName val="Comparison_data41"/>
      <sheetName val="result_sps41"/>
      <sheetName val="ster_cowl_plate_bd41"/>
      <sheetName val="muff_prop41"/>
      <sheetName val="mani_bat_link41"/>
      <sheetName val="____41"/>
      <sheetName val="List_Monren41"/>
      <sheetName val="2PP_Exclusive__Parts41"/>
      <sheetName val="2PP_local_COLOUR_PARTS41"/>
      <sheetName val="2PP_ALL_local_Monitoring41"/>
      <sheetName val="2PP_LOCAL41"/>
      <sheetName val="2nd_PP_tagging41"/>
      <sheetName val="Q-Rev_140"/>
      <sheetName val="training_forklift40"/>
      <sheetName val="Labul_0040"/>
      <sheetName val="ocean_voyage40"/>
      <sheetName val="FC_JULY_R240"/>
      <sheetName val="FOLLOW_UP_LINE_STOP_Line_#_240"/>
      <sheetName val="New_Format_Overtime_Agustus_40"/>
      <sheetName val="DATA_POS_QG_1A40"/>
      <sheetName val="Training_report_terupdate40"/>
      <sheetName val="nama_karya_ppc_log_Sep_200640"/>
      <sheetName val="absen_juli40"/>
      <sheetName val="Remaining_LPVV40"/>
      <sheetName val="AR_List40"/>
      <sheetName val="Draft_Vehicle_Format40"/>
      <sheetName val="ECI_ChekSHeet40"/>
      <sheetName val="MARCH-APRIL__0340"/>
      <sheetName val="A__Equipment_List38"/>
      <sheetName val="D16D__new_38"/>
      <sheetName val="rr_dr_bd_trim38"/>
      <sheetName val="DATA_38"/>
      <sheetName val="glove_garnish_ctr38"/>
      <sheetName val="Pareto_Defect38"/>
      <sheetName val="OTHERS_x62038"/>
      <sheetName val="?????__x005f_x0015__Op38"/>
      <sheetName val="CæÊ__x005f_x0015__Op38"/>
      <sheetName val="ƒƒCƒ“‰æ–Ê__x005f_x0015__Op38"/>
      <sheetName val="メイン画面__x005f_x0015__Op38"/>
      <sheetName val="truck_capt38"/>
      <sheetName val="Type_I38"/>
      <sheetName val="?????__x005f_x005f_x005f_x0015__Op38"/>
      <sheetName val="CæÊ__x005f_x005f_x005f_x0015__Op38"/>
      <sheetName val="ƒƒCƒ“‰æ–Ê__x005f_x005f_x005f_x0015__Op38"/>
      <sheetName val="メイン画面__x005f_x005f_x005f_x0015__Op38"/>
      <sheetName val="_______x005f_x0015__Op38"/>
      <sheetName val="_______x005f_x005f_x005f_x0015__Op38"/>
      <sheetName val="LINK_NQC38"/>
      <sheetName val="RC_D94B_1'1438"/>
      <sheetName val="DATA_ED38"/>
      <sheetName val="prasanding__A__38"/>
      <sheetName val="AGGD_CKP_Original38"/>
      <sheetName val="H_Satuan38"/>
      <sheetName val="graph_all38"/>
      <sheetName val="393_N37"/>
      <sheetName val="CURRENT_DATA37"/>
      <sheetName val="_______x005f_x005f_x005f_x005f_x005f_x005f_x00137"/>
      <sheetName val="CæÊ__x005f_x005f_x005f_x005f_x005f37"/>
      <sheetName val="ƒƒCƒ“‰æ–Ê__x005f_x005f_x005f_x005f_x005f37"/>
      <sheetName val="メイン画面__x005f_x005f_x005f_x005f_x005f_x005f_x00141"/>
      <sheetName val="fr_dr_glass37"/>
      <sheetName val="rr_dr_glass_37"/>
      <sheetName val="fr_dr_qtr_trim37"/>
      <sheetName val="Absen__37"/>
      <sheetName val="動力源_37"/>
      <sheetName val="動力源_?ꁐ腰ꀌ腰奰셸ꃴbꃾ뿷ꕘ뿷ꀀ腰@?궴腷??霈텼Ꮲ뿷37"/>
      <sheetName val="動力源__ꁐ腰ꀌ腰奰셸ꃴbꃾ뿷ꕘ뿷ꀀ腰@_궴腷__霈텼Ꮲ뿷37"/>
      <sheetName val="動力源__x005f_x0000_ꁐ腰ꀌ腰奰셸ꃴbꃾ뿷ꕘ뿷ꀀ腰@_x037"/>
      <sheetName val="D17D_try_result_1PP_Opr_plan37"/>
      <sheetName val="04_0_0_2010_072537"/>
      <sheetName val="Table_Array37"/>
      <sheetName val="INV__007637"/>
      <sheetName val="GLOBAL_SALES__MARCH_200237"/>
      <sheetName val="Line_237"/>
      <sheetName val="ADM_TMMIN_COLLABORATION_37"/>
      <sheetName val="_______x005f_x005f_x005f_x0015_38"/>
      <sheetName val="CæÊ__x005f_x005f_x38"/>
      <sheetName val="ƒƒCƒ“‰æ–Ê__x005f_x005f_x38"/>
      <sheetName val="メイン画面__x005f_x005f_x005f_x0015_38"/>
      <sheetName val="_______x005f_x005f_x005f_x005f_37"/>
      <sheetName val="メイン画面__x005f_x005f_x005f_x005f_37"/>
      <sheetName val="_______x005f_x005f_x005f_x005f_x005f_x005f_x00537"/>
      <sheetName val="メイン画面__x005f_x005f_x005f_x005f_x005f_x005f_x00142"/>
      <sheetName val="CPL_mdr_vs_PO_PuD34"/>
      <sheetName val="CæÊ__x005f_x005f_x005f_x005f_x22"/>
      <sheetName val="ƒƒCƒ“‰æ–Ê__x005f_x005f_x005f_x005f_x22"/>
      <sheetName val="_______x005f_x0015_38"/>
      <sheetName val="CæÊ__x33"/>
      <sheetName val="ƒƒCƒ“‰æ–Ê__x33"/>
      <sheetName val="メイン画面__x005f_x0015_38"/>
      <sheetName val="動力源_?ꁐ腰ꀌ腰奰셸ꃴbꃾ뿷ꕘ뿷ꀀ腰@_x00033"/>
      <sheetName val="動力源_?ꁐ腰ꀌ腰奰셸ꃴbꃾ뿷ꕘ뿷33"/>
      <sheetName val="progress_FC33"/>
      <sheetName val="動力源__x005f_x0000_ꁐ腰ꀌ腰奰셸ꃴbꃾ뿷ꕘ뿷ꀀ腰32"/>
      <sheetName val="Schedule_PM32"/>
      <sheetName val="6S14_AUDI31"/>
      <sheetName val="7S17_BMW31"/>
      <sheetName val="6S14_RSA31"/>
      <sheetName val="6S14_TMC31"/>
      <sheetName val="_______x005f_x005f_37"/>
      <sheetName val="メイン画面__x005f_x005f_37"/>
      <sheetName val="_______x005f_x005f_x005f_x005F_x005f_x0015_33"/>
      <sheetName val="メイン画面__x005f_x005f_x005f_x005F_x005f_x0015_33"/>
      <sheetName val="_______x005f_x005f_x005f_x005F_x005f_x005f_33"/>
      <sheetName val="メイン画面__x005f_x005f_x005f_x005F_x005f_x005f_33"/>
      <sheetName val="Corolla_Gas31"/>
      <sheetName val="PT_IGP31"/>
      <sheetName val="PLANT_2_TAM_31"/>
      <sheetName val="PLANT_431"/>
      <sheetName val="?????__x005f_x005f_x005f_x005f_x005f_x005f_x00127"/>
      <sheetName val="動力源__ꁐ腰ꀌ腰奰셸ꃴbꃾ뿷ꕘ뿷ꀀ腰@_x00027"/>
      <sheetName val="Detail_Laporan_SS25"/>
      <sheetName val="Master_BY_RGL18"/>
      <sheetName val="?????__x005f_x005f_x005f_x0015_26"/>
      <sheetName val="rx3_cbu25"/>
      <sheetName val="動力源__ꁐ腰ꀌ腰奰셸ꃴbꃾ뿷ꕘ뿷27"/>
      <sheetName val="諸元比較詳細２_５ﾄﾝ18"/>
      <sheetName val="ITEM__STUDY_(2)18"/>
      <sheetName val="動力源_?ꁐ腰ꀌ腰奰셸ꃴb18"/>
      <sheetName val="動力源_?ꁐ腰ꀌ腰奰셸ꃴbꃾ뿷ꕘ뿷ꀀ腰@?18"/>
      <sheetName val="メイン画面__x005f_x005f_x005f_x0000_18"/>
      <sheetName val="TOTAL_P218"/>
      <sheetName val="result_srx_(2)18"/>
      <sheetName val="メイン画面__x005f_x005f_x005f_x005f_x005f_x005f_x00143"/>
      <sheetName val="メイン画面__x005f_x005f_x005f_x005f_x005f_x005f_x00144"/>
      <sheetName val="メイン画面__x005f_x005f_x005f_x005f_x005f_x005f_x00145"/>
      <sheetName val="メイン画面__x005f_x005f_x005f_x005f_x005f_x005f_x00146"/>
      <sheetName val="Summ_II15"/>
      <sheetName val="Price_Range15"/>
      <sheetName val="Page_415"/>
      <sheetName val="動力源__ꁐ腰ꀌ腰奰셸ꃴb15"/>
      <sheetName val="動力源__ꁐ腰ꀌ腰奰셸ꃴbꃾ뿷ꕘ뿷ꀀ腰@_15"/>
      <sheetName val="Aug'99_15"/>
      <sheetName val="メイン画面__x005f_x005f_x005f_x005f_x005f_x005f_x00147"/>
      <sheetName val="メイン画面__x005f_x005f_x005f_x005f_x005f_x005f_x00148"/>
      <sheetName val="メイン画面__x005f_x005f_x005f_x005f_x005f_x005f_x00149"/>
      <sheetName val="メイン画面__x005f_x005f_x005f_x005f_x005f_x005f_xdd6b8"/>
      <sheetName val="メイン画面__x005f_x005f_x005f⠢8"/>
      <sheetName val="メイン画面__x005f_x005f_x005f⠡8"/>
      <sheetName val="メイン画面__x005f_x005f_x005f⠞8"/>
      <sheetName val="メイン画面__x005f_x005f_x005fᠠ8"/>
      <sheetName val="form_v28"/>
      <sheetName val="fri_18-04-0844"/>
      <sheetName val="Part_order___rev_144"/>
      <sheetName val="First_order___additional_orde44"/>
      <sheetName val="Pull_Down44"/>
      <sheetName val="Man_power43"/>
      <sheetName val="Case_21_143"/>
      <sheetName val="TMMK_Vehicle_Data43"/>
      <sheetName val="TMMC_Vehicle_Data43"/>
      <sheetName val="Comparison_data43"/>
      <sheetName val="result_sps43"/>
      <sheetName val="ster_cowl_plate_bd43"/>
      <sheetName val="muff_prop43"/>
      <sheetName val="mani_bat_link43"/>
      <sheetName val="____43"/>
      <sheetName val="List_Monren43"/>
      <sheetName val="2PP_Exclusive__Parts43"/>
      <sheetName val="2PP_local_COLOUR_PARTS43"/>
      <sheetName val="2PP_ALL_local_Monitoring43"/>
      <sheetName val="2PP_LOCAL43"/>
      <sheetName val="2nd_PP_tagging43"/>
      <sheetName val="Q-Rev_142"/>
      <sheetName val="training_forklift42"/>
      <sheetName val="Labul_0042"/>
      <sheetName val="ocean_voyage42"/>
      <sheetName val="FC_JULY_R242"/>
      <sheetName val="FOLLOW_UP_LINE_STOP_Line_#_242"/>
      <sheetName val="New_Format_Overtime_Agustus_42"/>
      <sheetName val="DATA_POS_QG_1A42"/>
      <sheetName val="Training_report_terupdate42"/>
      <sheetName val="nama_karya_ppc_log_Sep_200642"/>
      <sheetName val="absen_juli42"/>
      <sheetName val="Remaining_LPVV42"/>
      <sheetName val="AR_List42"/>
      <sheetName val="Draft_Vehicle_Format42"/>
      <sheetName val="ECI_ChekSHeet42"/>
      <sheetName val="MARCH-APRIL__0342"/>
      <sheetName val="A__Equipment_List40"/>
      <sheetName val="D16D__new_40"/>
      <sheetName val="rr_dr_bd_trim40"/>
      <sheetName val="DATA_40"/>
      <sheetName val="glove_garnish_ctr40"/>
      <sheetName val="Pareto_Defect40"/>
      <sheetName val="OTHERS_x62040"/>
      <sheetName val="?????__x005f_x0015__Op40"/>
      <sheetName val="CæÊ__x005f_x0015__Op40"/>
      <sheetName val="ƒƒCƒ“‰æ–Ê__x005f_x0015__Op40"/>
      <sheetName val="メイン画面__x005f_x0015__Op40"/>
      <sheetName val="truck_capt40"/>
      <sheetName val="Type_I40"/>
      <sheetName val="?????__x005f_x005f_x005f_x0015__Op40"/>
      <sheetName val="CæÊ__x005f_x005f_x005f_x0015__Op40"/>
      <sheetName val="ƒƒCƒ“‰æ–Ê__x005f_x005f_x005f_x0015__Op40"/>
      <sheetName val="メイン画面__x005f_x005f_x005f_x0015__Op40"/>
      <sheetName val="_______x005f_x0015__Op40"/>
      <sheetName val="_______x005f_x005f_x005f_x0015__Op40"/>
      <sheetName val="LINK_NQC40"/>
      <sheetName val="RC_D94B_1'1440"/>
      <sheetName val="DATA_ED40"/>
      <sheetName val="prasanding__A__40"/>
      <sheetName val="AGGD_CKP_Original40"/>
      <sheetName val="H_Satuan40"/>
      <sheetName val="graph_all40"/>
      <sheetName val="393_N39"/>
      <sheetName val="CURRENT_DATA39"/>
      <sheetName val="_______x005f_x005f_x005f_x005f_x005f_x005f_x00139"/>
      <sheetName val="CæÊ__x005f_x005f_x005f_x005f_x005f39"/>
      <sheetName val="ƒƒCƒ“‰æ–Ê__x005f_x005f_x005f_x005f_x005f39"/>
      <sheetName val="メイン画面__x005f_x005f_x005f_x005f_x005f_x005f_x00168"/>
      <sheetName val="fr_dr_glass39"/>
      <sheetName val="rr_dr_glass_39"/>
      <sheetName val="fr_dr_qtr_trim39"/>
      <sheetName val="Absen__39"/>
      <sheetName val="動力源_39"/>
      <sheetName val="動力源_?ꁐ腰ꀌ腰奰셸ꃴbꃾ뿷ꕘ뿷ꀀ腰@?궴腷??霈텼Ꮲ뿷39"/>
      <sheetName val="動力源__ꁐ腰ꀌ腰奰셸ꃴbꃾ뿷ꕘ뿷ꀀ腰@_궴腷__霈텼Ꮲ뿷39"/>
      <sheetName val="動力源__x005f_x0000_ꁐ腰ꀌ腰奰셸ꃴbꃾ뿷ꕘ뿷ꀀ腰@_x039"/>
      <sheetName val="D17D_try_result_1PP_Opr_plan39"/>
      <sheetName val="04_0_0_2010_072539"/>
      <sheetName val="Table_Array39"/>
      <sheetName val="INV__007639"/>
      <sheetName val="GLOBAL_SALES__MARCH_200239"/>
      <sheetName val="Line_239"/>
      <sheetName val="ADM_TMMIN_COLLABORATION_39"/>
      <sheetName val="_______x005f_x005f_x005f_x0015_40"/>
      <sheetName val="CæÊ__x005f_x005f_x40"/>
      <sheetName val="ƒƒCƒ“‰æ–Ê__x005f_x005f_x40"/>
      <sheetName val="メイン画面__x005f_x005f_x005f_x0015_40"/>
      <sheetName val="_______x005f_x005f_x005f_x005f_39"/>
      <sheetName val="メイン画面__x005f_x005f_x005f_x005f_39"/>
      <sheetName val="_______x005f_x005f_x005f_x005f_x005f_x005f_x00539"/>
      <sheetName val="メイン画面__x005f_x005f_x005f_x005f_x005f_x005f_x00169"/>
      <sheetName val="CPL_mdr_vs_PO_PuD36"/>
      <sheetName val="CæÊ__x005f_x005f_x005f_x005f_x24"/>
      <sheetName val="ƒƒCƒ“‰æ–Ê__x005f_x005f_x005f_x005f_x24"/>
      <sheetName val="_______x005f_x0015_40"/>
      <sheetName val="CæÊ__x35"/>
      <sheetName val="ƒƒCƒ“‰æ–Ê__x35"/>
      <sheetName val="メイン画面__x005f_x0015_40"/>
      <sheetName val="動力源_?ꁐ腰ꀌ腰奰셸ꃴbꃾ뿷ꕘ뿷ꀀ腰@_x00035"/>
      <sheetName val="動力源_?ꁐ腰ꀌ腰奰셸ꃴbꃾ뿷ꕘ뿷35"/>
      <sheetName val="progress_FC35"/>
      <sheetName val="動力源__x005f_x0000_ꁐ腰ꀌ腰奰셸ꃴbꃾ뿷ꕘ뿷ꀀ腰34"/>
      <sheetName val="Schedule_PM34"/>
      <sheetName val="6S14_AUDI33"/>
      <sheetName val="7S17_BMW33"/>
      <sheetName val="6S14_RSA33"/>
      <sheetName val="6S14_TMC33"/>
      <sheetName val="_______x005f_x005f_39"/>
      <sheetName val="メイン画面__x005f_x005f_39"/>
      <sheetName val="_______x005f_x005f_x005f_x005F_x005f_x0015_35"/>
      <sheetName val="メイン画面__x005f_x005f_x005f_x005F_x005f_x0015_35"/>
      <sheetName val="_______x005f_x005f_x005f_x005F_x005f_x005f_35"/>
      <sheetName val="メイン画面__x005f_x005f_x005f_x005F_x005f_x005f_35"/>
      <sheetName val="Corolla_Gas33"/>
      <sheetName val="PT_IGP33"/>
      <sheetName val="PLANT_2_TAM_33"/>
      <sheetName val="PLANT_433"/>
      <sheetName val="?????__x005f_x005f_x005f_x005f_x005f_x005f_x00129"/>
      <sheetName val="動力源__ꁐ腰ꀌ腰奰셸ꃴbꃾ뿷ꕘ뿷ꀀ腰@_x00029"/>
      <sheetName val="Detail_Laporan_SS27"/>
      <sheetName val="Master_BY_RGL20"/>
      <sheetName val="?????__x005f_x005f_x005f_x0015_28"/>
      <sheetName val="rx3_cbu27"/>
      <sheetName val="動力源__ꁐ腰ꀌ腰奰셸ꃴbꃾ뿷ꕘ뿷29"/>
      <sheetName val="諸元比較詳細２_５ﾄﾝ20"/>
      <sheetName val="ITEM__STUDY_(2)20"/>
      <sheetName val="動力源_?ꁐ腰ꀌ腰奰셸ꃴb20"/>
      <sheetName val="動力源_?ꁐ腰ꀌ腰奰셸ꃴbꃾ뿷ꕘ뿷ꀀ腰@?20"/>
      <sheetName val="メイン画面__x005f_x005f_x005f_x0000_20"/>
      <sheetName val="TOTAL_P220"/>
      <sheetName val="result_srx_(2)20"/>
      <sheetName val="メイン画面__x005f_x005f_x005f_x005f_x005f_x005f_x00170"/>
      <sheetName val="メイン画面__x005f_x005f_x005f_x005f_x005f_x005f_x00171"/>
      <sheetName val="メイン画面__x005f_x005f_x005f_x005f_x005f_x005f_x00172"/>
      <sheetName val="メイン画面__x005f_x005f_x005f_x005f_x005f_x005f_x00173"/>
      <sheetName val="Summ_II17"/>
      <sheetName val="Price_Range17"/>
      <sheetName val="Page_417"/>
      <sheetName val="動力源__ꁐ腰ꀌ腰奰셸ꃴb17"/>
      <sheetName val="動力源__ꁐ腰ꀌ腰奰셸ꃴbꃾ뿷ꕘ뿷ꀀ腰@_17"/>
      <sheetName val="Aug'99_17"/>
      <sheetName val="メイン画面__x005f_x005f_x005f_x005f_x005f_x005f_x00174"/>
      <sheetName val="メイン画面__x005f_x005f_x005f_x005f_x005f_x005f_x00175"/>
      <sheetName val="メイン画面__x005f_x005f_x005f_x005f_x005f_x005f_x00176"/>
      <sheetName val="メイン画面__x005f_x005f_x005f_x005f_x005f_x005f_xdd610"/>
      <sheetName val="メイン画面__x005f_x005f_x005f⠢10"/>
      <sheetName val="メイン画面__x005f_x005f_x005f⠡10"/>
      <sheetName val="メイン画面__x005f_x005f_x005f⠞10"/>
      <sheetName val="メイン画面__x005f_x005f_x005fᠠ10"/>
      <sheetName val="form_v210"/>
      <sheetName val="fri_18-04-0845"/>
      <sheetName val="Part_order___rev_145"/>
      <sheetName val="First_order___additional_orde45"/>
      <sheetName val="Pull_Down45"/>
      <sheetName val="Man_power44"/>
      <sheetName val="Case_21_144"/>
      <sheetName val="TMMK_Vehicle_Data44"/>
      <sheetName val="TMMC_Vehicle_Data44"/>
      <sheetName val="Comparison_data44"/>
      <sheetName val="result_sps44"/>
      <sheetName val="ster_cowl_plate_bd44"/>
      <sheetName val="muff_prop44"/>
      <sheetName val="mani_bat_link44"/>
      <sheetName val="____44"/>
      <sheetName val="List_Monren44"/>
      <sheetName val="2PP_Exclusive__Parts44"/>
      <sheetName val="2PP_local_COLOUR_PARTS44"/>
      <sheetName val="2PP_ALL_local_Monitoring44"/>
      <sheetName val="2PP_LOCAL44"/>
      <sheetName val="2nd_PP_tagging44"/>
      <sheetName val="Q-Rev_143"/>
      <sheetName val="training_forklift43"/>
      <sheetName val="Labul_0043"/>
      <sheetName val="ocean_voyage43"/>
      <sheetName val="FC_JULY_R243"/>
      <sheetName val="FOLLOW_UP_LINE_STOP_Line_#_243"/>
      <sheetName val="New_Format_Overtime_Agustus_43"/>
      <sheetName val="DATA_POS_QG_1A43"/>
      <sheetName val="Training_report_terupdate43"/>
      <sheetName val="nama_karya_ppc_log_Sep_200643"/>
      <sheetName val="absen_juli43"/>
      <sheetName val="Remaining_LPVV43"/>
      <sheetName val="AR_List43"/>
      <sheetName val="Draft_Vehicle_Format43"/>
      <sheetName val="ECI_ChekSHeet43"/>
      <sheetName val="MARCH-APRIL__0343"/>
      <sheetName val="A__Equipment_List41"/>
      <sheetName val="D16D__new_41"/>
      <sheetName val="rr_dr_bd_trim41"/>
      <sheetName val="DATA_41"/>
      <sheetName val="glove_garnish_ctr41"/>
      <sheetName val="Pareto_Defect41"/>
      <sheetName val="OTHERS_x62041"/>
      <sheetName val="?????__x005f_x0015__Op41"/>
      <sheetName val="CæÊ__x005f_x0015__Op41"/>
      <sheetName val="ƒƒCƒ“‰æ–Ê__x005f_x0015__Op41"/>
      <sheetName val="メイン画面__x005f_x0015__Op41"/>
      <sheetName val="truck_capt41"/>
      <sheetName val="Type_I41"/>
      <sheetName val="?????__x005f_x005f_x005f_x0015__Op41"/>
      <sheetName val="CæÊ__x005f_x005f_x005f_x0015__Op41"/>
      <sheetName val="ƒƒCƒ“‰æ–Ê__x005f_x005f_x005f_x0015__Op41"/>
      <sheetName val="メイン画面__x005f_x005f_x005f_x0015__Op41"/>
      <sheetName val="_______x005f_x0015__Op41"/>
      <sheetName val="_______x005f_x005f_x005f_x0015__Op41"/>
      <sheetName val="LINK_NQC41"/>
      <sheetName val="RC_D94B_1'1441"/>
      <sheetName val="DATA_ED41"/>
      <sheetName val="prasanding__A__41"/>
      <sheetName val="AGGD_CKP_Original41"/>
      <sheetName val="H_Satuan41"/>
      <sheetName val="graph_all41"/>
      <sheetName val="393_N40"/>
      <sheetName val="CURRENT_DATA40"/>
      <sheetName val="_______x005f_x005f_x005f_x005f_x005f_x005f_x00140"/>
      <sheetName val="CæÊ__x005f_x005f_x005f_x005f_x005f40"/>
      <sheetName val="ƒƒCƒ“‰æ–Ê__x005f_x005f_x005f_x005f_x005f40"/>
      <sheetName val="メイン画面__x005f_x005f_x005f_x005f_x005f_x005f_x00177"/>
      <sheetName val="fr_dr_glass40"/>
      <sheetName val="rr_dr_glass_40"/>
      <sheetName val="fr_dr_qtr_trim40"/>
      <sheetName val="Absen__40"/>
      <sheetName val="動力源_40"/>
      <sheetName val="動力源_?ꁐ腰ꀌ腰奰셸ꃴbꃾ뿷ꕘ뿷ꀀ腰@?궴腷??霈텼Ꮲ뿷40"/>
      <sheetName val="動力源__ꁐ腰ꀌ腰奰셸ꃴbꃾ뿷ꕘ뿷ꀀ腰@_궴腷__霈텼Ꮲ뿷40"/>
      <sheetName val="動力源__x005f_x0000_ꁐ腰ꀌ腰奰셸ꃴbꃾ뿷ꕘ뿷ꀀ腰@_x040"/>
      <sheetName val="D17D_try_result_1PP_Opr_plan40"/>
      <sheetName val="04_0_0_2010_072540"/>
      <sheetName val="Table_Array40"/>
      <sheetName val="INV__007640"/>
      <sheetName val="GLOBAL_SALES__MARCH_200240"/>
      <sheetName val="Line_240"/>
      <sheetName val="ADM_TMMIN_COLLABORATION_40"/>
      <sheetName val="_______x005f_x005f_x005f_x0015_41"/>
      <sheetName val="CæÊ__x005f_x005f_x41"/>
      <sheetName val="ƒƒCƒ“‰æ–Ê__x005f_x005f_x41"/>
      <sheetName val="メイン画面__x005f_x005f_x005f_x0015_41"/>
      <sheetName val="_______x005f_x005f_x005f_x005f_40"/>
      <sheetName val="メイン画面__x005f_x005f_x005f_x005f_40"/>
      <sheetName val="_______x005f_x005f_x005f_x005f_x005f_x005f_x00540"/>
      <sheetName val="メイン画面__x005f_x005f_x005f_x005f_x005f_x005f_x00178"/>
      <sheetName val="CPL_mdr_vs_PO_PuD37"/>
      <sheetName val="CæÊ__x005f_x005f_x005f_x005f_x25"/>
      <sheetName val="ƒƒCƒ“‰æ–Ê__x005f_x005f_x005f_x005f_x25"/>
      <sheetName val="_______x005f_x0015_41"/>
      <sheetName val="CæÊ__x36"/>
      <sheetName val="ƒƒCƒ“‰æ–Ê__x36"/>
      <sheetName val="メイン画面__x005f_x0015_41"/>
      <sheetName val="動力源_?ꁐ腰ꀌ腰奰셸ꃴbꃾ뿷ꕘ뿷ꀀ腰@_x00036"/>
      <sheetName val="動力源_?ꁐ腰ꀌ腰奰셸ꃴbꃾ뿷ꕘ뿷36"/>
      <sheetName val="progress_FC36"/>
      <sheetName val="動力源__x005f_x0000_ꁐ腰ꀌ腰奰셸ꃴbꃾ뿷ꕘ뿷ꀀ腰35"/>
      <sheetName val="Schedule_PM35"/>
      <sheetName val="6S14_AUDI34"/>
      <sheetName val="7S17_BMW34"/>
      <sheetName val="6S14_RSA34"/>
      <sheetName val="6S14_TMC34"/>
      <sheetName val="_______x005f_x005f_40"/>
      <sheetName val="メイン画面__x005f_x005f_40"/>
      <sheetName val="_______x005f_x005f_x005f_x005F_x005f_x0015_36"/>
      <sheetName val="メイン画面__x005f_x005f_x005f_x005F_x005f_x0015_36"/>
      <sheetName val="_______x005f_x005f_x005f_x005F_x005f_x005f_36"/>
      <sheetName val="メイン画面__x005f_x005f_x005f_x005F_x005f_x005f_36"/>
      <sheetName val="Corolla_Gas34"/>
      <sheetName val="PT_IGP34"/>
      <sheetName val="PLANT_2_TAM_34"/>
      <sheetName val="PLANT_434"/>
      <sheetName val="?????__x005f_x005f_x005f_x005f_x005f_x005f_x00130"/>
      <sheetName val="動力源__ꁐ腰ꀌ腰奰셸ꃴbꃾ뿷ꕘ뿷ꀀ腰@_x00030"/>
      <sheetName val="Detail_Laporan_SS28"/>
      <sheetName val="Master_BY_RGL21"/>
      <sheetName val="?????__x005f_x005f_x005f_x0015_29"/>
      <sheetName val="rx3_cbu28"/>
      <sheetName val="動力源__ꁐ腰ꀌ腰奰셸ꃴbꃾ뿷ꕘ뿷30"/>
      <sheetName val="諸元比較詳細２_５ﾄﾝ21"/>
      <sheetName val="ITEM__STUDY_(2)21"/>
      <sheetName val="動力源_?ꁐ腰ꀌ腰奰셸ꃴb21"/>
      <sheetName val="動力源_?ꁐ腰ꀌ腰奰셸ꃴbꃾ뿷ꕘ뿷ꀀ腰@?21"/>
      <sheetName val="メイン画面__x005f_x005f_x005f_x0000_21"/>
      <sheetName val="TOTAL_P221"/>
      <sheetName val="result_srx_(2)21"/>
      <sheetName val="メイン画面__x005f_x005f_x005f_x005f_x005f_x005f_x00179"/>
      <sheetName val="メイン画面__x005f_x005f_x005f_x005f_x005f_x005f_x00180"/>
      <sheetName val="メイン画面__x005f_x005f_x005f_x005f_x005f_x005f_x00181"/>
      <sheetName val="メイン画面__x005f_x005f_x005f_x005f_x005f_x005f_x00182"/>
      <sheetName val="Summ_II18"/>
      <sheetName val="Price_Range18"/>
      <sheetName val="Page_418"/>
      <sheetName val="動力源__ꁐ腰ꀌ腰奰셸ꃴb18"/>
      <sheetName val="動力源__ꁐ腰ꀌ腰奰셸ꃴbꃾ뿷ꕘ뿷ꀀ腰@_18"/>
      <sheetName val="Aug'99_18"/>
      <sheetName val="メイン画面__x005f_x005f_x005f_x005f_x005f_x005f_x00183"/>
      <sheetName val="メイン画面__x005f_x005f_x005f_x005f_x005f_x005f_x00184"/>
      <sheetName val="メイン画面__x005f_x005f_x005f_x005f_x005f_x005f_x00185"/>
      <sheetName val="メイン画面__x005f_x005f_x005f_x005f_x005f_x005f_xdd611"/>
      <sheetName val="メイン画面__x005f_x005f_x005f⠢11"/>
      <sheetName val="メイン画面__x005f_x005f_x005f⠡11"/>
      <sheetName val="メイン画面__x005f_x005f_x005f⠞11"/>
      <sheetName val="メイン画面__x005f_x005f_x005fᠠ11"/>
      <sheetName val="form_v211"/>
      <sheetName val="fri_18-04-0849"/>
      <sheetName val="Part_order___rev_149"/>
      <sheetName val="First_order___additional_orde49"/>
      <sheetName val="Pull_Down49"/>
      <sheetName val="Man_power48"/>
      <sheetName val="Case_21_148"/>
      <sheetName val="TMMK_Vehicle_Data48"/>
      <sheetName val="TMMC_Vehicle_Data48"/>
      <sheetName val="Comparison_data48"/>
      <sheetName val="result_sps48"/>
      <sheetName val="ster_cowl_plate_bd48"/>
      <sheetName val="muff_prop48"/>
      <sheetName val="mani_bat_link48"/>
      <sheetName val="____48"/>
      <sheetName val="List_Monren48"/>
      <sheetName val="2PP_Exclusive__Parts48"/>
      <sheetName val="2PP_local_COLOUR_PARTS48"/>
      <sheetName val="2PP_ALL_local_Monitoring48"/>
      <sheetName val="2PP_LOCAL48"/>
      <sheetName val="2nd_PP_tagging48"/>
      <sheetName val="Q-Rev_147"/>
      <sheetName val="training_forklift47"/>
      <sheetName val="Labul_0047"/>
      <sheetName val="ocean_voyage47"/>
      <sheetName val="FC_JULY_R247"/>
      <sheetName val="FOLLOW_UP_LINE_STOP_Line_#_247"/>
      <sheetName val="New_Format_Overtime_Agustus_47"/>
      <sheetName val="DATA_POS_QG_1A47"/>
      <sheetName val="Training_report_terupdate47"/>
      <sheetName val="nama_karya_ppc_log_Sep_200647"/>
      <sheetName val="absen_juli47"/>
      <sheetName val="Remaining_LPVV47"/>
      <sheetName val="AR_List47"/>
      <sheetName val="Draft_Vehicle_Format47"/>
      <sheetName val="ECI_ChekSHeet47"/>
      <sheetName val="MARCH-APRIL__0347"/>
      <sheetName val="A__Equipment_List45"/>
      <sheetName val="D16D__new_45"/>
      <sheetName val="rr_dr_bd_trim45"/>
      <sheetName val="DATA_45"/>
      <sheetName val="glove_garnish_ctr45"/>
      <sheetName val="Pareto_Defect45"/>
      <sheetName val="OTHERS_x62045"/>
      <sheetName val="?????__x005f_x0015__Op45"/>
      <sheetName val="CæÊ__x005f_x0015__Op45"/>
      <sheetName val="ƒƒCƒ“‰æ–Ê__x005f_x0015__Op45"/>
      <sheetName val="メイン画面__x005f_x0015__Op45"/>
      <sheetName val="truck_capt45"/>
      <sheetName val="Type_I45"/>
      <sheetName val="?????__x005f_x005f_x005f_x0015__Op45"/>
      <sheetName val="CæÊ__x005f_x005f_x005f_x0015__Op45"/>
      <sheetName val="ƒƒCƒ“‰æ–Ê__x005f_x005f_x005f_x0015__Op45"/>
      <sheetName val="メイン画面__x005f_x005f_x005f_x0015__Op45"/>
      <sheetName val="_______x005f_x0015__Op45"/>
      <sheetName val="_______x005f_x005f_x005f_x0015__Op45"/>
      <sheetName val="LINK_NQC45"/>
      <sheetName val="RC_D94B_1'1445"/>
      <sheetName val="DATA_ED45"/>
      <sheetName val="prasanding__A__45"/>
      <sheetName val="AGGD_CKP_Original45"/>
      <sheetName val="H_Satuan45"/>
      <sheetName val="graph_all45"/>
      <sheetName val="393_N44"/>
      <sheetName val="CURRENT_DATA44"/>
      <sheetName val="_______x005f_x005f_x005f_x005f_x005f_x005f_x00144"/>
      <sheetName val="CæÊ__x005f_x005f_x005f_x005f_x005f44"/>
      <sheetName val="ƒƒCƒ“‰æ–Ê__x005f_x005f_x005f_x005f_x005f44"/>
      <sheetName val="メイン画面__x005f_x005f_x005f_x005f_x005f_x005f_x00213"/>
      <sheetName val="fr_dr_glass44"/>
      <sheetName val="rr_dr_glass_44"/>
      <sheetName val="fr_dr_qtr_trim44"/>
      <sheetName val="Absen__44"/>
      <sheetName val="動力源_44"/>
      <sheetName val="動力源_?ꁐ腰ꀌ腰奰셸ꃴbꃾ뿷ꕘ뿷ꀀ腰@?궴腷??霈텼Ꮲ뿷44"/>
      <sheetName val="動力源__ꁐ腰ꀌ腰奰셸ꃴbꃾ뿷ꕘ뿷ꀀ腰@_궴腷__霈텼Ꮲ뿷44"/>
      <sheetName val="動力源__x005f_x0000_ꁐ腰ꀌ腰奰셸ꃴbꃾ뿷ꕘ뿷ꀀ腰@_x044"/>
      <sheetName val="D17D_try_result_1PP_Opr_plan44"/>
      <sheetName val="04_0_0_2010_072544"/>
      <sheetName val="Table_Array44"/>
      <sheetName val="INV__007644"/>
      <sheetName val="GLOBAL_SALES__MARCH_200244"/>
      <sheetName val="Line_244"/>
      <sheetName val="ADM_TMMIN_COLLABORATION_44"/>
      <sheetName val="_______x005f_x005f_x005f_x0015_45"/>
      <sheetName val="CæÊ__x005f_x005f_x45"/>
      <sheetName val="ƒƒCƒ“‰æ–Ê__x005f_x005f_x45"/>
      <sheetName val="メイン画面__x005f_x005f_x005f_x0015_45"/>
      <sheetName val="_______x005f_x005f_x005f_x005f_44"/>
      <sheetName val="メイン画面__x005f_x005f_x005f_x005f_44"/>
      <sheetName val="_______x005f_x005f_x005f_x005f_x005f_x005f_x00544"/>
      <sheetName val="メイン画面__x005f_x005f_x005f_x005f_x005f_x005f_x00214"/>
      <sheetName val="CPL_mdr_vs_PO_PuD41"/>
      <sheetName val="CæÊ__x005f_x005f_x005f_x005f_x29"/>
      <sheetName val="ƒƒCƒ“‰æ–Ê__x005f_x005f_x005f_x005f_x29"/>
      <sheetName val="_______x005f_x0015_45"/>
      <sheetName val="CæÊ__x40"/>
      <sheetName val="ƒƒCƒ“‰æ–Ê__x40"/>
      <sheetName val="メイン画面__x005f_x0015_45"/>
      <sheetName val="動力源_?ꁐ腰ꀌ腰奰셸ꃴbꃾ뿷ꕘ뿷ꀀ腰@_x00040"/>
      <sheetName val="動力源_?ꁐ腰ꀌ腰奰셸ꃴbꃾ뿷ꕘ뿷40"/>
      <sheetName val="progress_FC40"/>
      <sheetName val="動力源__x005f_x0000_ꁐ腰ꀌ腰奰셸ꃴbꃾ뿷ꕘ뿷ꀀ腰39"/>
      <sheetName val="Schedule_PM39"/>
      <sheetName val="6S14_AUDI38"/>
      <sheetName val="7S17_BMW38"/>
      <sheetName val="6S14_RSA38"/>
      <sheetName val="6S14_TMC38"/>
      <sheetName val="_______x005f_x005f_44"/>
      <sheetName val="メイン画面__x005f_x005f_44"/>
      <sheetName val="_______x005f_x005f_x005f_x005F_x005f_x0015_40"/>
      <sheetName val="メイン画面__x005f_x005f_x005f_x005F_x005f_x0015_40"/>
      <sheetName val="_______x005f_x005f_x005f_x005F_x005f_x005f_40"/>
      <sheetName val="メイン画面__x005f_x005f_x005f_x005F_x005f_x005f_40"/>
      <sheetName val="Corolla_Gas38"/>
      <sheetName val="PT_IGP38"/>
      <sheetName val="PLANT_2_TAM_38"/>
      <sheetName val="PLANT_438"/>
      <sheetName val="?????__x005f_x005f_x005f_x005f_x005f_x005f_x00134"/>
      <sheetName val="動力源__ꁐ腰ꀌ腰奰셸ꃴbꃾ뿷ꕘ뿷ꀀ腰@_x00034"/>
      <sheetName val="Detail_Laporan_SS32"/>
      <sheetName val="Master_BY_RGL25"/>
      <sheetName val="?????__x005f_x005f_x005f_x0015_33"/>
      <sheetName val="rx3_cbu32"/>
      <sheetName val="動力源__ꁐ腰ꀌ腰奰셸ꃴbꃾ뿷ꕘ뿷34"/>
      <sheetName val="諸元比較詳細２_５ﾄﾝ25"/>
      <sheetName val="ITEM__STUDY_(2)25"/>
      <sheetName val="動力源_?ꁐ腰ꀌ腰奰셸ꃴb25"/>
      <sheetName val="動力源_?ꁐ腰ꀌ腰奰셸ꃴbꃾ뿷ꕘ뿷ꀀ腰@?25"/>
      <sheetName val="メイン画面__x005f_x005f_x005f_x0000_25"/>
      <sheetName val="TOTAL_P225"/>
      <sheetName val="result_srx_(2)25"/>
      <sheetName val="メイン画面__x005f_x005f_x005f_x005f_x005f_x005f_x00215"/>
      <sheetName val="メイン画面__x005f_x005f_x005f_x005f_x005f_x005f_x00216"/>
      <sheetName val="メイン画面__x005f_x005f_x005f_x005f_x005f_x005f_x00217"/>
      <sheetName val="メイン画面__x005f_x005f_x005f_x005f_x005f_x005f_x00218"/>
      <sheetName val="Summ_II22"/>
      <sheetName val="Price_Range22"/>
      <sheetName val="Page_422"/>
      <sheetName val="動力源__ꁐ腰ꀌ腰奰셸ꃴb22"/>
      <sheetName val="動力源__ꁐ腰ꀌ腰奰셸ꃴbꃾ뿷ꕘ뿷ꀀ腰@_22"/>
      <sheetName val="Aug'99_22"/>
      <sheetName val="メイン画面__x005f_x005f_x005f_x005f_x005f_x005f_x00219"/>
      <sheetName val="メイン画面__x005f_x005f_x005f_x005f_x005f_x005f_x00220"/>
      <sheetName val="メイン画面__x005f_x005f_x005f_x005f_x005f_x005f_x00221"/>
      <sheetName val="メイン画面__x005f_x005f_x005f_x005f_x005f_x005f_xdd615"/>
      <sheetName val="メイン画面__x005f_x005f_x005f⠢15"/>
      <sheetName val="メイン画面__x005f_x005f_x005f⠡15"/>
      <sheetName val="メイン画面__x005f_x005f_x005f⠞15"/>
      <sheetName val="メイン画面__x005f_x005f_x005fᠠ15"/>
      <sheetName val="form_v215"/>
      <sheetName val="fri_18-04-0848"/>
      <sheetName val="Part_order___rev_148"/>
      <sheetName val="First_order___additional_orde48"/>
      <sheetName val="Pull_Down48"/>
      <sheetName val="Man_power47"/>
      <sheetName val="Case_21_147"/>
      <sheetName val="TMMK_Vehicle_Data47"/>
      <sheetName val="TMMC_Vehicle_Data47"/>
      <sheetName val="Comparison_data47"/>
      <sheetName val="result_sps47"/>
      <sheetName val="ster_cowl_plate_bd47"/>
      <sheetName val="muff_prop47"/>
      <sheetName val="mani_bat_link47"/>
      <sheetName val="____47"/>
      <sheetName val="List_Monren47"/>
      <sheetName val="2PP_Exclusive__Parts47"/>
      <sheetName val="2PP_local_COLOUR_PARTS47"/>
      <sheetName val="2PP_ALL_local_Monitoring47"/>
      <sheetName val="2PP_LOCAL47"/>
      <sheetName val="2nd_PP_tagging47"/>
      <sheetName val="Q-Rev_146"/>
      <sheetName val="training_forklift46"/>
      <sheetName val="Labul_0046"/>
      <sheetName val="ocean_voyage46"/>
      <sheetName val="FC_JULY_R246"/>
      <sheetName val="FOLLOW_UP_LINE_STOP_Line_#_246"/>
      <sheetName val="New_Format_Overtime_Agustus_46"/>
      <sheetName val="DATA_POS_QG_1A46"/>
      <sheetName val="Training_report_terupdate46"/>
      <sheetName val="nama_karya_ppc_log_Sep_200646"/>
      <sheetName val="absen_juli46"/>
      <sheetName val="Remaining_LPVV46"/>
      <sheetName val="AR_List46"/>
      <sheetName val="Draft_Vehicle_Format46"/>
      <sheetName val="ECI_ChekSHeet46"/>
      <sheetName val="MARCH-APRIL__0346"/>
      <sheetName val="A__Equipment_List44"/>
      <sheetName val="D16D__new_44"/>
      <sheetName val="rr_dr_bd_trim44"/>
      <sheetName val="DATA_44"/>
      <sheetName val="glove_garnish_ctr44"/>
      <sheetName val="Pareto_Defect44"/>
      <sheetName val="OTHERS_x62044"/>
      <sheetName val="?????__x005f_x0015__Op44"/>
      <sheetName val="CæÊ__x005f_x0015__Op44"/>
      <sheetName val="ƒƒCƒ“‰æ–Ê__x005f_x0015__Op44"/>
      <sheetName val="メイン画面__x005f_x0015__Op44"/>
      <sheetName val="truck_capt44"/>
      <sheetName val="Type_I44"/>
      <sheetName val="?????__x005f_x005f_x005f_x0015__Op44"/>
      <sheetName val="CæÊ__x005f_x005f_x005f_x0015__Op44"/>
      <sheetName val="ƒƒCƒ“‰æ–Ê__x005f_x005f_x005f_x0015__Op44"/>
      <sheetName val="メイン画面__x005f_x005f_x005f_x0015__Op44"/>
      <sheetName val="_______x005f_x0015__Op44"/>
      <sheetName val="_______x005f_x005f_x005f_x0015__Op44"/>
      <sheetName val="LINK_NQC44"/>
      <sheetName val="RC_D94B_1'1444"/>
      <sheetName val="DATA_ED44"/>
      <sheetName val="prasanding__A__44"/>
      <sheetName val="AGGD_CKP_Original44"/>
      <sheetName val="H_Satuan44"/>
      <sheetName val="graph_all44"/>
      <sheetName val="393_N43"/>
      <sheetName val="CURRENT_DATA43"/>
      <sheetName val="_______x005f_x005f_x005f_x005f_x005f_x005f_x00143"/>
      <sheetName val="CæÊ__x005f_x005f_x005f_x005f_x005f43"/>
      <sheetName val="ƒƒCƒ“‰æ–Ê__x005f_x005f_x005f_x005f_x005f43"/>
      <sheetName val="メイン画面__x005f_x005f_x005f_x005f_x005f_x005f_x00204"/>
      <sheetName val="fr_dr_glass43"/>
      <sheetName val="rr_dr_glass_43"/>
      <sheetName val="fr_dr_qtr_trim43"/>
      <sheetName val="Absen__43"/>
      <sheetName val="動力源_43"/>
      <sheetName val="動力源_?ꁐ腰ꀌ腰奰셸ꃴbꃾ뿷ꕘ뿷ꀀ腰@?궴腷??霈텼Ꮲ뿷43"/>
      <sheetName val="動力源__ꁐ腰ꀌ腰奰셸ꃴbꃾ뿷ꕘ뿷ꀀ腰@_궴腷__霈텼Ꮲ뿷43"/>
      <sheetName val="動力源__x005f_x0000_ꁐ腰ꀌ腰奰셸ꃴbꃾ뿷ꕘ뿷ꀀ腰@_x043"/>
      <sheetName val="D17D_try_result_1PP_Opr_plan43"/>
      <sheetName val="04_0_0_2010_072543"/>
      <sheetName val="Table_Array43"/>
      <sheetName val="INV__007643"/>
      <sheetName val="GLOBAL_SALES__MARCH_200243"/>
      <sheetName val="Line_243"/>
      <sheetName val="ADM_TMMIN_COLLABORATION_43"/>
      <sheetName val="_______x005f_x005f_x005f_x0015_44"/>
      <sheetName val="CæÊ__x005f_x005f_x44"/>
      <sheetName val="ƒƒCƒ“‰æ–Ê__x005f_x005f_x44"/>
      <sheetName val="メイン画面__x005f_x005f_x005f_x0015_44"/>
      <sheetName val="_______x005f_x005f_x005f_x005f_43"/>
      <sheetName val="メイン画面__x005f_x005f_x005f_x005f_43"/>
      <sheetName val="_______x005f_x005f_x005f_x005f_x005f_x005f_x00543"/>
      <sheetName val="メイン画面__x005f_x005f_x005f_x005f_x005f_x005f_x00205"/>
      <sheetName val="CPL_mdr_vs_PO_PuD40"/>
      <sheetName val="CæÊ__x005f_x005f_x005f_x005f_x28"/>
      <sheetName val="ƒƒCƒ“‰æ–Ê__x005f_x005f_x005f_x005f_x28"/>
      <sheetName val="_______x005f_x0015_44"/>
      <sheetName val="CæÊ__x39"/>
      <sheetName val="ƒƒCƒ“‰æ–Ê__x39"/>
      <sheetName val="メイン画面__x005f_x0015_44"/>
      <sheetName val="動力源_?ꁐ腰ꀌ腰奰셸ꃴbꃾ뿷ꕘ뿷ꀀ腰@_x00039"/>
      <sheetName val="動力源_?ꁐ腰ꀌ腰奰셸ꃴbꃾ뿷ꕘ뿷39"/>
      <sheetName val="progress_FC39"/>
      <sheetName val="動力源__x005f_x0000_ꁐ腰ꀌ腰奰셸ꃴbꃾ뿷ꕘ뿷ꀀ腰38"/>
      <sheetName val="Schedule_PM38"/>
      <sheetName val="6S14_AUDI37"/>
      <sheetName val="7S17_BMW37"/>
      <sheetName val="6S14_RSA37"/>
      <sheetName val="6S14_TMC37"/>
      <sheetName val="_______x005f_x005f_43"/>
      <sheetName val="メイン画面__x005f_x005f_43"/>
      <sheetName val="_______x005f_x005f_x005f_x005F_x005f_x0015_39"/>
      <sheetName val="メイン画面__x005f_x005f_x005f_x005F_x005f_x0015_39"/>
      <sheetName val="_______x005f_x005f_x005f_x005F_x005f_x005f_39"/>
      <sheetName val="メイン画面__x005f_x005f_x005f_x005F_x005f_x005f_39"/>
      <sheetName val="Corolla_Gas37"/>
      <sheetName val="PT_IGP37"/>
      <sheetName val="PLANT_2_TAM_37"/>
      <sheetName val="PLANT_437"/>
      <sheetName val="?????__x005f_x005f_x005f_x005f_x005f_x005f_x00133"/>
      <sheetName val="動力源__ꁐ腰ꀌ腰奰셸ꃴbꃾ뿷ꕘ뿷ꀀ腰@_x00033"/>
      <sheetName val="Detail_Laporan_SS31"/>
      <sheetName val="Master_BY_RGL24"/>
      <sheetName val="?????__x005f_x005f_x005f_x0015_32"/>
      <sheetName val="rx3_cbu31"/>
      <sheetName val="動力源__ꁐ腰ꀌ腰奰셸ꃴbꃾ뿷ꕘ뿷33"/>
      <sheetName val="諸元比較詳細２_５ﾄﾝ24"/>
      <sheetName val="ITEM__STUDY_(2)24"/>
      <sheetName val="動力源_?ꁐ腰ꀌ腰奰셸ꃴb24"/>
      <sheetName val="動力源_?ꁐ腰ꀌ腰奰셸ꃴbꃾ뿷ꕘ뿷ꀀ腰@?24"/>
      <sheetName val="メイン画面__x005f_x005f_x005f_x0000_24"/>
      <sheetName val="TOTAL_P224"/>
      <sheetName val="result_srx_(2)24"/>
      <sheetName val="メイン画面__x005f_x005f_x005f_x005f_x005f_x005f_x00206"/>
      <sheetName val="メイン画面__x005f_x005f_x005f_x005f_x005f_x005f_x00207"/>
      <sheetName val="メイン画面__x005f_x005f_x005f_x005f_x005f_x005f_x00208"/>
      <sheetName val="メイン画面__x005f_x005f_x005f_x005f_x005f_x005f_x00209"/>
      <sheetName val="Summ_II21"/>
      <sheetName val="Price_Range21"/>
      <sheetName val="Page_421"/>
      <sheetName val="動力源__ꁐ腰ꀌ腰奰셸ꃴb21"/>
      <sheetName val="動力源__ꁐ腰ꀌ腰奰셸ꃴbꃾ뿷ꕘ뿷ꀀ腰@_21"/>
      <sheetName val="Aug'99_21"/>
      <sheetName val="メイン画面__x005f_x005f_x005f_x005f_x005f_x005f_x00210"/>
      <sheetName val="メイン画面__x005f_x005f_x005f_x005f_x005f_x005f_x00211"/>
      <sheetName val="メイン画面__x005f_x005f_x005f_x005f_x005f_x005f_x00212"/>
      <sheetName val="メイン画面__x005f_x005f_x005f_x005f_x005f_x005f_xdd614"/>
      <sheetName val="メイン画面__x005f_x005f_x005f⠢14"/>
      <sheetName val="メイン画面__x005f_x005f_x005f⠡14"/>
      <sheetName val="メイン画面__x005f_x005f_x005f⠞14"/>
      <sheetName val="メイン画面__x005f_x005f_x005fᠠ14"/>
      <sheetName val="form_v214"/>
      <sheetName val="fri_18-04-0847"/>
      <sheetName val="Part_order___rev_147"/>
      <sheetName val="First_order___additional_orde47"/>
      <sheetName val="Pull_Down47"/>
      <sheetName val="Man_power46"/>
      <sheetName val="Case_21_146"/>
      <sheetName val="TMMK_Vehicle_Data46"/>
      <sheetName val="TMMC_Vehicle_Data46"/>
      <sheetName val="Comparison_data46"/>
      <sheetName val="result_sps46"/>
      <sheetName val="ster_cowl_plate_bd46"/>
      <sheetName val="muff_prop46"/>
      <sheetName val="mani_bat_link46"/>
      <sheetName val="____46"/>
      <sheetName val="List_Monren46"/>
      <sheetName val="2PP_Exclusive__Parts46"/>
      <sheetName val="2PP_local_COLOUR_PARTS46"/>
      <sheetName val="2PP_ALL_local_Monitoring46"/>
      <sheetName val="2PP_LOCAL46"/>
      <sheetName val="2nd_PP_tagging46"/>
      <sheetName val="Q-Rev_145"/>
      <sheetName val="training_forklift45"/>
      <sheetName val="Labul_0045"/>
      <sheetName val="ocean_voyage45"/>
      <sheetName val="FC_JULY_R245"/>
      <sheetName val="FOLLOW_UP_LINE_STOP_Line_#_245"/>
      <sheetName val="New_Format_Overtime_Agustus_45"/>
      <sheetName val="DATA_POS_QG_1A45"/>
      <sheetName val="Training_report_terupdate45"/>
      <sheetName val="nama_karya_ppc_log_Sep_200645"/>
      <sheetName val="absen_juli45"/>
      <sheetName val="Remaining_LPVV45"/>
      <sheetName val="AR_List45"/>
      <sheetName val="Draft_Vehicle_Format45"/>
      <sheetName val="ECI_ChekSHeet45"/>
      <sheetName val="MARCH-APRIL__0345"/>
      <sheetName val="A__Equipment_List43"/>
      <sheetName val="D16D__new_43"/>
      <sheetName val="rr_dr_bd_trim43"/>
      <sheetName val="DATA_43"/>
      <sheetName val="glove_garnish_ctr43"/>
      <sheetName val="Pareto_Defect43"/>
      <sheetName val="OTHERS_x62043"/>
      <sheetName val="?????__x005f_x0015__Op43"/>
      <sheetName val="CæÊ__x005f_x0015__Op43"/>
      <sheetName val="ƒƒCƒ“‰æ–Ê__x005f_x0015__Op43"/>
      <sheetName val="メイン画面__x005f_x0015__Op43"/>
      <sheetName val="truck_capt43"/>
      <sheetName val="Type_I43"/>
      <sheetName val="?????__x005f_x005f_x005f_x0015__Op43"/>
      <sheetName val="CæÊ__x005f_x005f_x005f_x0015__Op43"/>
      <sheetName val="ƒƒCƒ“‰æ–Ê__x005f_x005f_x005f_x0015__Op43"/>
      <sheetName val="メイン画面__x005f_x005f_x005f_x0015__Op43"/>
      <sheetName val="_______x005f_x0015__Op43"/>
      <sheetName val="_______x005f_x005f_x005f_x0015__Op43"/>
      <sheetName val="LINK_NQC43"/>
      <sheetName val="RC_D94B_1'1443"/>
      <sheetName val="DATA_ED43"/>
      <sheetName val="prasanding__A__43"/>
      <sheetName val="AGGD_CKP_Original43"/>
      <sheetName val="H_Satuan43"/>
      <sheetName val="graph_all43"/>
      <sheetName val="393_N42"/>
      <sheetName val="CURRENT_DATA42"/>
      <sheetName val="_______x005f_x005f_x005f_x005f_x005f_x005f_x00142"/>
      <sheetName val="CæÊ__x005f_x005f_x005f_x005f_x005f42"/>
      <sheetName val="ƒƒCƒ“‰æ–Ê__x005f_x005f_x005f_x005f_x005f42"/>
      <sheetName val="メイン画面__x005f_x005f_x005f_x005f_x005f_x005f_x00195"/>
      <sheetName val="fr_dr_glass42"/>
      <sheetName val="rr_dr_glass_42"/>
      <sheetName val="fr_dr_qtr_trim42"/>
      <sheetName val="Absen__42"/>
      <sheetName val="動力源_42"/>
      <sheetName val="動力源_?ꁐ腰ꀌ腰奰셸ꃴbꃾ뿷ꕘ뿷ꀀ腰@?궴腷??霈텼Ꮲ뿷42"/>
      <sheetName val="動力源__ꁐ腰ꀌ腰奰셸ꃴbꃾ뿷ꕘ뿷ꀀ腰@_궴腷__霈텼Ꮲ뿷42"/>
      <sheetName val="動力源__x005f_x0000_ꁐ腰ꀌ腰奰셸ꃴbꃾ뿷ꕘ뿷ꀀ腰@_x042"/>
      <sheetName val="D17D_try_result_1PP_Opr_plan42"/>
      <sheetName val="04_0_0_2010_072542"/>
      <sheetName val="Table_Array42"/>
      <sheetName val="INV__007642"/>
      <sheetName val="GLOBAL_SALES__MARCH_200242"/>
      <sheetName val="Line_242"/>
      <sheetName val="ADM_TMMIN_COLLABORATION_42"/>
      <sheetName val="_______x005f_x005f_x005f_x0015_43"/>
      <sheetName val="CæÊ__x005f_x005f_x43"/>
      <sheetName val="ƒƒCƒ“‰æ–Ê__x005f_x005f_x43"/>
      <sheetName val="メイン画面__x005f_x005f_x005f_x0015_43"/>
      <sheetName val="_______x005f_x005f_x005f_x005f_42"/>
      <sheetName val="メイン画面__x005f_x005f_x005f_x005f_42"/>
      <sheetName val="_______x005f_x005f_x005f_x005f_x005f_x005f_x00542"/>
      <sheetName val="メイン画面__x005f_x005f_x005f_x005f_x005f_x005f_x00196"/>
      <sheetName val="CPL_mdr_vs_PO_PuD39"/>
      <sheetName val="CæÊ__x005f_x005f_x005f_x005f_x27"/>
      <sheetName val="ƒƒCƒ“‰æ–Ê__x005f_x005f_x005f_x005f_x27"/>
      <sheetName val="_______x005f_x0015_43"/>
      <sheetName val="CæÊ__x38"/>
      <sheetName val="ƒƒCƒ“‰æ–Ê__x38"/>
      <sheetName val="メイン画面__x005f_x0015_43"/>
      <sheetName val="動力源_?ꁐ腰ꀌ腰奰셸ꃴbꃾ뿷ꕘ뿷ꀀ腰@_x00038"/>
      <sheetName val="動力源_?ꁐ腰ꀌ腰奰셸ꃴbꃾ뿷ꕘ뿷38"/>
      <sheetName val="progress_FC38"/>
      <sheetName val="動力源__x005f_x0000_ꁐ腰ꀌ腰奰셸ꃴbꃾ뿷ꕘ뿷ꀀ腰37"/>
      <sheetName val="Schedule_PM37"/>
      <sheetName val="6S14_AUDI36"/>
      <sheetName val="7S17_BMW36"/>
      <sheetName val="6S14_RSA36"/>
      <sheetName val="6S14_TMC36"/>
      <sheetName val="_______x005f_x005f_42"/>
      <sheetName val="メイン画面__x005f_x005f_42"/>
      <sheetName val="_______x005f_x005f_x005f_x005F_x005f_x0015_38"/>
      <sheetName val="メイン画面__x005f_x005f_x005f_x005F_x005f_x0015_38"/>
      <sheetName val="_______x005f_x005f_x005f_x005F_x005f_x005f_38"/>
      <sheetName val="メイン画面__x005f_x005f_x005f_x005F_x005f_x005f_38"/>
      <sheetName val="Corolla_Gas36"/>
      <sheetName val="PT_IGP36"/>
      <sheetName val="PLANT_2_TAM_36"/>
      <sheetName val="PLANT_436"/>
      <sheetName val="?????__x005f_x005f_x005f_x005f_x005f_x005f_x00132"/>
      <sheetName val="動力源__ꁐ腰ꀌ腰奰셸ꃴbꃾ뿷ꕘ뿷ꀀ腰@_x00032"/>
      <sheetName val="Detail_Laporan_SS30"/>
      <sheetName val="Master_BY_RGL23"/>
      <sheetName val="?????__x005f_x005f_x005f_x0015_31"/>
      <sheetName val="rx3_cbu30"/>
      <sheetName val="動力源__ꁐ腰ꀌ腰奰셸ꃴbꃾ뿷ꕘ뿷32"/>
      <sheetName val="諸元比較詳細２_５ﾄﾝ23"/>
      <sheetName val="ITEM__STUDY_(2)23"/>
      <sheetName val="動力源_?ꁐ腰ꀌ腰奰셸ꃴb23"/>
      <sheetName val="動力源_?ꁐ腰ꀌ腰奰셸ꃴbꃾ뿷ꕘ뿷ꀀ腰@?23"/>
      <sheetName val="メイン画面__x005f_x005f_x005f_x0000_23"/>
      <sheetName val="TOTAL_P223"/>
      <sheetName val="result_srx_(2)23"/>
      <sheetName val="メイン画面__x005f_x005f_x005f_x005f_x005f_x005f_x00197"/>
      <sheetName val="メイン画面__x005f_x005f_x005f_x005f_x005f_x005f_x00198"/>
      <sheetName val="メイン画面__x005f_x005f_x005f_x005f_x005f_x005f_x00199"/>
      <sheetName val="メイン画面__x005f_x005f_x005f_x005f_x005f_x005f_x00200"/>
      <sheetName val="Summ_II20"/>
      <sheetName val="Price_Range20"/>
      <sheetName val="Page_420"/>
      <sheetName val="動力源__ꁐ腰ꀌ腰奰셸ꃴb20"/>
      <sheetName val="動力源__ꁐ腰ꀌ腰奰셸ꃴbꃾ뿷ꕘ뿷ꀀ腰@_20"/>
      <sheetName val="Aug'99_20"/>
      <sheetName val="メイン画面__x005f_x005f_x005f_x005f_x005f_x005f_x00201"/>
      <sheetName val="メイン画面__x005f_x005f_x005f_x005f_x005f_x005f_x00202"/>
      <sheetName val="メイン画面__x005f_x005f_x005f_x005f_x005f_x005f_x00203"/>
      <sheetName val="メイン画面__x005f_x005f_x005f_x005f_x005f_x005f_xdd613"/>
      <sheetName val="メイン画面__x005f_x005f_x005f⠢13"/>
      <sheetName val="メイン画面__x005f_x005f_x005f⠡13"/>
      <sheetName val="メイン画面__x005f_x005f_x005f⠞13"/>
      <sheetName val="メイン画面__x005f_x005f_x005fᠠ13"/>
      <sheetName val="form_v213"/>
      <sheetName val="fri_18-04-0846"/>
      <sheetName val="Part_order___rev_146"/>
      <sheetName val="First_order___additional_orde46"/>
      <sheetName val="Pull_Down46"/>
      <sheetName val="Man_power45"/>
      <sheetName val="Case_21_145"/>
      <sheetName val="TMMK_Vehicle_Data45"/>
      <sheetName val="TMMC_Vehicle_Data45"/>
      <sheetName val="Comparison_data45"/>
      <sheetName val="result_sps45"/>
      <sheetName val="ster_cowl_plate_bd45"/>
      <sheetName val="muff_prop45"/>
      <sheetName val="mani_bat_link45"/>
      <sheetName val="____45"/>
      <sheetName val="List_Monren45"/>
      <sheetName val="2PP_Exclusive__Parts45"/>
      <sheetName val="2PP_local_COLOUR_PARTS45"/>
      <sheetName val="2PP_ALL_local_Monitoring45"/>
      <sheetName val="2PP_LOCAL45"/>
      <sheetName val="2nd_PP_tagging45"/>
      <sheetName val="Q-Rev_144"/>
      <sheetName val="training_forklift44"/>
      <sheetName val="Labul_0044"/>
      <sheetName val="ocean_voyage44"/>
      <sheetName val="FC_JULY_R244"/>
      <sheetName val="FOLLOW_UP_LINE_STOP_Line_#_244"/>
      <sheetName val="New_Format_Overtime_Agustus_44"/>
      <sheetName val="DATA_POS_QG_1A44"/>
      <sheetName val="Training_report_terupdate44"/>
      <sheetName val="nama_karya_ppc_log_Sep_200644"/>
      <sheetName val="absen_juli44"/>
      <sheetName val="Remaining_LPVV44"/>
      <sheetName val="AR_List44"/>
      <sheetName val="Draft_Vehicle_Format44"/>
      <sheetName val="ECI_ChekSHeet44"/>
      <sheetName val="MARCH-APRIL__0344"/>
      <sheetName val="A__Equipment_List42"/>
      <sheetName val="D16D__new_42"/>
      <sheetName val="rr_dr_bd_trim42"/>
      <sheetName val="DATA_42"/>
      <sheetName val="glove_garnish_ctr42"/>
      <sheetName val="Pareto_Defect42"/>
      <sheetName val="OTHERS_x62042"/>
      <sheetName val="?????__x005f_x0015__Op42"/>
      <sheetName val="CæÊ__x005f_x0015__Op42"/>
      <sheetName val="ƒƒCƒ“‰æ–Ê__x005f_x0015__Op42"/>
      <sheetName val="メイン画面__x005f_x0015__Op42"/>
      <sheetName val="truck_capt42"/>
      <sheetName val="Type_I42"/>
      <sheetName val="?????__x005f_x005f_x005f_x0015__Op42"/>
      <sheetName val="CæÊ__x005f_x005f_x005f_x0015__Op42"/>
      <sheetName val="ƒƒCƒ“‰æ–Ê__x005f_x005f_x005f_x0015__Op42"/>
      <sheetName val="メイン画面__x005f_x005f_x005f_x0015__Op42"/>
      <sheetName val="_______x005f_x0015__Op42"/>
      <sheetName val="_______x005f_x005f_x005f_x0015__Op42"/>
      <sheetName val="LINK_NQC42"/>
      <sheetName val="RC_D94B_1'1442"/>
      <sheetName val="DATA_ED42"/>
      <sheetName val="prasanding__A__42"/>
      <sheetName val="AGGD_CKP_Original42"/>
      <sheetName val="H_Satuan42"/>
      <sheetName val="graph_all42"/>
      <sheetName val="393_N41"/>
      <sheetName val="CURRENT_DATA41"/>
      <sheetName val="_______x005f_x005f_x005f_x005f_x005f_x005f_x00141"/>
      <sheetName val="CæÊ__x005f_x005f_x005f_x005f_x005f41"/>
      <sheetName val="ƒƒCƒ“‰æ–Ê__x005f_x005f_x005f_x005f_x005f41"/>
      <sheetName val="メイン画面__x005f_x005f_x005f_x005f_x005f_x005f_x00186"/>
      <sheetName val="fr_dr_glass41"/>
      <sheetName val="rr_dr_glass_41"/>
      <sheetName val="fr_dr_qtr_trim41"/>
      <sheetName val="Absen__41"/>
      <sheetName val="動力源_41"/>
      <sheetName val="動力源_?ꁐ腰ꀌ腰奰셸ꃴbꃾ뿷ꕘ뿷ꀀ腰@?궴腷??霈텼Ꮲ뿷41"/>
      <sheetName val="動力源__ꁐ腰ꀌ腰奰셸ꃴbꃾ뿷ꕘ뿷ꀀ腰@_궴腷__霈텼Ꮲ뿷41"/>
      <sheetName val="動力源__x005f_x0000_ꁐ腰ꀌ腰奰셸ꃴbꃾ뿷ꕘ뿷ꀀ腰@_x041"/>
      <sheetName val="D17D_try_result_1PP_Opr_plan41"/>
      <sheetName val="04_0_0_2010_072541"/>
      <sheetName val="Table_Array41"/>
      <sheetName val="INV__007641"/>
      <sheetName val="GLOBAL_SALES__MARCH_200241"/>
      <sheetName val="Line_241"/>
      <sheetName val="ADM_TMMIN_COLLABORATION_41"/>
      <sheetName val="_______x005f_x005f_x005f_x0015_42"/>
      <sheetName val="CæÊ__x005f_x005f_x42"/>
      <sheetName val="ƒƒCƒ“‰æ–Ê__x005f_x005f_x42"/>
      <sheetName val="メイン画面__x005f_x005f_x005f_x0015_42"/>
      <sheetName val="_______x005f_x005f_x005f_x005f_41"/>
      <sheetName val="メイン画面__x005f_x005f_x005f_x005f_41"/>
      <sheetName val="_______x005f_x005f_x005f_x005f_x005f_x005f_x00541"/>
      <sheetName val="メイン画面__x005f_x005f_x005f_x005f_x005f_x005f_x00187"/>
      <sheetName val="CPL_mdr_vs_PO_PuD38"/>
      <sheetName val="CæÊ__x005f_x005f_x005f_x005f_x26"/>
      <sheetName val="ƒƒCƒ“‰æ–Ê__x005f_x005f_x005f_x005f_x26"/>
      <sheetName val="_______x005f_x0015_42"/>
      <sheetName val="CæÊ__x37"/>
      <sheetName val="ƒƒCƒ“‰æ–Ê__x37"/>
      <sheetName val="メイン画面__x005f_x0015_42"/>
      <sheetName val="動力源_?ꁐ腰ꀌ腰奰셸ꃴbꃾ뿷ꕘ뿷ꀀ腰@_x00037"/>
      <sheetName val="動力源_?ꁐ腰ꀌ腰奰셸ꃴbꃾ뿷ꕘ뿷37"/>
      <sheetName val="progress_FC37"/>
      <sheetName val="動力源__x005f_x0000_ꁐ腰ꀌ腰奰셸ꃴbꃾ뿷ꕘ뿷ꀀ腰36"/>
      <sheetName val="Schedule_PM36"/>
      <sheetName val="6S14_AUDI35"/>
      <sheetName val="7S17_BMW35"/>
      <sheetName val="6S14_RSA35"/>
      <sheetName val="6S14_TMC35"/>
      <sheetName val="_______x005f_x005f_41"/>
      <sheetName val="メイン画面__x005f_x005f_41"/>
      <sheetName val="_______x005f_x005f_x005f_x005F_x005f_x0015_37"/>
      <sheetName val="メイン画面__x005f_x005f_x005f_x005F_x005f_x0015_37"/>
      <sheetName val="_______x005f_x005f_x005f_x005F_x005f_x005f_37"/>
      <sheetName val="メイン画面__x005f_x005f_x005f_x005F_x005f_x005f_37"/>
      <sheetName val="Corolla_Gas35"/>
      <sheetName val="PT_IGP35"/>
      <sheetName val="PLANT_2_TAM_35"/>
      <sheetName val="PLANT_435"/>
      <sheetName val="?????__x005f_x005f_x005f_x005f_x005f_x005f_x00131"/>
      <sheetName val="動力源__ꁐ腰ꀌ腰奰셸ꃴbꃾ뿷ꕘ뿷ꀀ腰@_x00031"/>
      <sheetName val="Detail_Laporan_SS29"/>
      <sheetName val="Master_BY_RGL22"/>
      <sheetName val="?????__x005f_x005f_x005f_x0015_30"/>
      <sheetName val="rx3_cbu29"/>
      <sheetName val="動力源__ꁐ腰ꀌ腰奰셸ꃴbꃾ뿷ꕘ뿷31"/>
      <sheetName val="諸元比較詳細２_５ﾄﾝ22"/>
      <sheetName val="ITEM__STUDY_(2)22"/>
      <sheetName val="動力源_?ꁐ腰ꀌ腰奰셸ꃴb22"/>
      <sheetName val="動力源_?ꁐ腰ꀌ腰奰셸ꃴbꃾ뿷ꕘ뿷ꀀ腰@?22"/>
      <sheetName val="メイン画面__x005f_x005f_x005f_x0000_22"/>
      <sheetName val="TOTAL_P222"/>
      <sheetName val="result_srx_(2)22"/>
      <sheetName val="メイン画面__x005f_x005f_x005f_x005f_x005f_x005f_x00188"/>
      <sheetName val="メイン画面__x005f_x005f_x005f_x005f_x005f_x005f_x00189"/>
      <sheetName val="メイン画面__x005f_x005f_x005f_x005f_x005f_x005f_x00190"/>
      <sheetName val="メイン画面__x005f_x005f_x005f_x005f_x005f_x005f_x00191"/>
      <sheetName val="Summ_II19"/>
      <sheetName val="Price_Range19"/>
      <sheetName val="Page_419"/>
      <sheetName val="動力源__ꁐ腰ꀌ腰奰셸ꃴb19"/>
      <sheetName val="動力源__ꁐ腰ꀌ腰奰셸ꃴbꃾ뿷ꕘ뿷ꀀ腰@_19"/>
      <sheetName val="Aug'99_19"/>
      <sheetName val="メイン画面__x005f_x005f_x005f_x005f_x005f_x005f_x00192"/>
      <sheetName val="メイン画面__x005f_x005f_x005f_x005f_x005f_x005f_x00193"/>
      <sheetName val="メイン画面__x005f_x005f_x005f_x005f_x005f_x005f_x00194"/>
      <sheetName val="メイン画面__x005f_x005f_x005f_x005f_x005f_x005f_xdd612"/>
      <sheetName val="メイン画面__x005f_x005f_x005f⠢12"/>
      <sheetName val="メイン画面__x005f_x005f_x005f⠡12"/>
      <sheetName val="メイン画面__x005f_x005f_x005f⠞12"/>
      <sheetName val="メイン画面__x005f_x005f_x005fᠠ12"/>
      <sheetName val="form_v212"/>
      <sheetName val="fri_18-04-0850"/>
      <sheetName val="Part_order___rev_150"/>
      <sheetName val="First_order___additional_orde50"/>
      <sheetName val="Pull_Down50"/>
      <sheetName val="Man_power49"/>
      <sheetName val="Case_21_149"/>
      <sheetName val="TMMK_Vehicle_Data49"/>
      <sheetName val="TMMC_Vehicle_Data49"/>
      <sheetName val="Comparison_data49"/>
      <sheetName val="result_sps49"/>
      <sheetName val="ster_cowl_plate_bd49"/>
      <sheetName val="muff_prop49"/>
      <sheetName val="mani_bat_link49"/>
      <sheetName val="____49"/>
      <sheetName val="List_Monren49"/>
      <sheetName val="2PP_Exclusive__Parts49"/>
      <sheetName val="2PP_local_COLOUR_PARTS49"/>
      <sheetName val="2PP_ALL_local_Monitoring49"/>
      <sheetName val="2PP_LOCAL49"/>
      <sheetName val="2nd_PP_tagging49"/>
      <sheetName val="Q-Rev_148"/>
      <sheetName val="training_forklift48"/>
      <sheetName val="Labul_0048"/>
      <sheetName val="ocean_voyage48"/>
      <sheetName val="FC_JULY_R248"/>
      <sheetName val="FOLLOW_UP_LINE_STOP_Line_#_248"/>
      <sheetName val="New_Format_Overtime_Agustus_48"/>
      <sheetName val="DATA_POS_QG_1A48"/>
      <sheetName val="Training_report_terupdate48"/>
      <sheetName val="nama_karya_ppc_log_Sep_200648"/>
      <sheetName val="absen_juli48"/>
      <sheetName val="Remaining_LPVV48"/>
      <sheetName val="AR_List48"/>
      <sheetName val="Draft_Vehicle_Format48"/>
      <sheetName val="ECI_ChekSHeet48"/>
      <sheetName val="MARCH-APRIL__0348"/>
      <sheetName val="A__Equipment_List46"/>
      <sheetName val="D16D__new_46"/>
      <sheetName val="rr_dr_bd_trim46"/>
      <sheetName val="DATA_46"/>
      <sheetName val="glove_garnish_ctr46"/>
      <sheetName val="Pareto_Defect46"/>
      <sheetName val="OTHERS_x62046"/>
      <sheetName val="?????__x005f_x0015__Op46"/>
      <sheetName val="CæÊ__x005f_x0015__Op46"/>
      <sheetName val="ƒƒCƒ“‰æ–Ê__x005f_x0015__Op46"/>
      <sheetName val="メイン画面__x005f_x0015__Op46"/>
      <sheetName val="truck_capt46"/>
      <sheetName val="Type_I46"/>
      <sheetName val="?????__x005f_x005f_x005f_x0015__Op46"/>
      <sheetName val="CæÊ__x005f_x005f_x005f_x0015__Op46"/>
      <sheetName val="ƒƒCƒ“‰æ–Ê__x005f_x005f_x005f_x0015__Op46"/>
      <sheetName val="メイン画面__x005f_x005f_x005f_x0015__Op46"/>
      <sheetName val="_______x005f_x0015__Op46"/>
      <sheetName val="_______x005f_x005f_x005f_x0015__Op46"/>
      <sheetName val="LINK_NQC46"/>
      <sheetName val="RC_D94B_1'1446"/>
      <sheetName val="DATA_ED46"/>
      <sheetName val="prasanding__A__46"/>
      <sheetName val="AGGD_CKP_Original46"/>
      <sheetName val="H_Satuan46"/>
      <sheetName val="graph_all46"/>
      <sheetName val="393_N45"/>
      <sheetName val="CURRENT_DATA45"/>
      <sheetName val="_______x005f_x005f_x005f_x005f_x005f_x005f_x00145"/>
      <sheetName val="CæÊ__x005f_x005f_x005f_x005f_x005f45"/>
      <sheetName val="ƒƒCƒ“‰æ–Ê__x005f_x005f_x005f_x005f_x005f45"/>
      <sheetName val="メイン画面__x005f_x005f_x005f_x005f_x005f_x005f_x00222"/>
      <sheetName val="fr_dr_glass45"/>
      <sheetName val="rr_dr_glass_45"/>
      <sheetName val="fr_dr_qtr_trim45"/>
      <sheetName val="Absen__45"/>
      <sheetName val="動力源_45"/>
      <sheetName val="動力源_?ꁐ腰ꀌ腰奰셸ꃴbꃾ뿷ꕘ뿷ꀀ腰@?궴腷??霈텼Ꮲ뿷45"/>
      <sheetName val="動力源__ꁐ腰ꀌ腰奰셸ꃴbꃾ뿷ꕘ뿷ꀀ腰@_궴腷__霈텼Ꮲ뿷45"/>
      <sheetName val="動力源__x005f_x0000_ꁐ腰ꀌ腰奰셸ꃴbꃾ뿷ꕘ뿷ꀀ腰@_x045"/>
      <sheetName val="D17D_try_result_1PP_Opr_plan45"/>
      <sheetName val="04_0_0_2010_072545"/>
      <sheetName val="Table_Array45"/>
      <sheetName val="INV__007645"/>
      <sheetName val="GLOBAL_SALES__MARCH_200245"/>
      <sheetName val="Line_245"/>
      <sheetName val="ADM_TMMIN_COLLABORATION_45"/>
      <sheetName val="_______x005f_x005f_x005f_x0015_46"/>
      <sheetName val="CæÊ__x005f_x005f_x46"/>
      <sheetName val="ƒƒCƒ“‰æ–Ê__x005f_x005f_x46"/>
      <sheetName val="メイン画面__x005f_x005f_x005f_x0015_46"/>
      <sheetName val="_______x005f_x005f_x005f_x005f_45"/>
      <sheetName val="メイン画面__x005f_x005f_x005f_x005f_45"/>
      <sheetName val="_______x005f_x005f_x005f_x005f_x005f_x005f_x00545"/>
      <sheetName val="メイン画面__x005f_x005f_x005f_x005f_x005f_x005f_x00223"/>
      <sheetName val="CPL_mdr_vs_PO_PuD42"/>
      <sheetName val="CæÊ__x005f_x005f_x005f_x005f_x30"/>
      <sheetName val="ƒƒCƒ“‰æ–Ê__x005f_x005f_x005f_x005f_x30"/>
      <sheetName val="_______x005f_x0015_46"/>
      <sheetName val="CæÊ__x41"/>
      <sheetName val="ƒƒCƒ“‰æ–Ê__x41"/>
      <sheetName val="メイン画面__x005f_x0015_46"/>
      <sheetName val="動力源_?ꁐ腰ꀌ腰奰셸ꃴbꃾ뿷ꕘ뿷ꀀ腰@_x00041"/>
      <sheetName val="動力源_?ꁐ腰ꀌ腰奰셸ꃴbꃾ뿷ꕘ뿷41"/>
      <sheetName val="progress_FC41"/>
      <sheetName val="動力源__x005f_x0000_ꁐ腰ꀌ腰奰셸ꃴbꃾ뿷ꕘ뿷ꀀ腰40"/>
      <sheetName val="Schedule_PM40"/>
      <sheetName val="6S14_AUDI39"/>
      <sheetName val="7S17_BMW39"/>
      <sheetName val="6S14_RSA39"/>
      <sheetName val="6S14_TMC39"/>
      <sheetName val="_______x005f_x005f_45"/>
      <sheetName val="メイン画面__x005f_x005f_45"/>
      <sheetName val="_______x005f_x005f_x005f_x005F_x005f_x0015_41"/>
      <sheetName val="メイン画面__x005f_x005f_x005f_x005F_x005f_x0015_41"/>
      <sheetName val="_______x005f_x005f_x005f_x005F_x005f_x005f_41"/>
      <sheetName val="メイン画面__x005f_x005f_x005f_x005F_x005f_x005f_41"/>
      <sheetName val="Corolla_Gas39"/>
      <sheetName val="PT_IGP39"/>
      <sheetName val="PLANT_2_TAM_39"/>
      <sheetName val="PLANT_439"/>
      <sheetName val="?????__x005f_x005f_x005f_x005f_x005f_x005f_x00135"/>
      <sheetName val="動力源__ꁐ腰ꀌ腰奰셸ꃴbꃾ뿷ꕘ뿷ꀀ腰@_x00035"/>
      <sheetName val="Detail_Laporan_SS33"/>
      <sheetName val="Master_BY_RGL26"/>
      <sheetName val="?????__x005f_x005f_x005f_x0015_34"/>
      <sheetName val="rx3_cbu33"/>
      <sheetName val="動力源__ꁐ腰ꀌ腰奰셸ꃴbꃾ뿷ꕘ뿷35"/>
      <sheetName val="諸元比較詳細２_５ﾄﾝ26"/>
      <sheetName val="ITEM__STUDY_(2)26"/>
      <sheetName val="動力源_?ꁐ腰ꀌ腰奰셸ꃴb26"/>
      <sheetName val="動力源_?ꁐ腰ꀌ腰奰셸ꃴbꃾ뿷ꕘ뿷ꀀ腰@?26"/>
      <sheetName val="メイン画面__x005f_x005f_x005f_x0000_26"/>
      <sheetName val="TOTAL_P226"/>
      <sheetName val="result_srx_(2)26"/>
      <sheetName val="メイン画面__x005f_x005f_x005f_x005f_x005f_x005f_x00224"/>
      <sheetName val="メイン画面__x005f_x005f_x005f_x005f_x005f_x005f_x00225"/>
      <sheetName val="メイン画面__x005f_x005f_x005f_x005f_x005f_x005f_x00226"/>
      <sheetName val="メイン画面__x005f_x005f_x005f_x005f_x005f_x005f_x00227"/>
      <sheetName val="Summ_II23"/>
      <sheetName val="Price_Range23"/>
      <sheetName val="Page_423"/>
      <sheetName val="動力源__ꁐ腰ꀌ腰奰셸ꃴb23"/>
      <sheetName val="動力源__ꁐ腰ꀌ腰奰셸ꃴbꃾ뿷ꕘ뿷ꀀ腰@_23"/>
      <sheetName val="Aug'99_23"/>
      <sheetName val="メイン画面__x005f_x005f_x005f_x005f_x005f_x005f_x00228"/>
      <sheetName val="メイン画面__x005f_x005f_x005f_x005f_x005f_x005f_x00229"/>
      <sheetName val="メイン画面__x005f_x005f_x005f_x005f_x005f_x005f_x00230"/>
      <sheetName val="メイン画面__x005f_x005f_x005f_x005f_x005f_x005f_xdd616"/>
      <sheetName val="メイン画面__x005f_x005f_x005f⠢16"/>
      <sheetName val="メイン画面__x005f_x005f_x005f⠡16"/>
      <sheetName val="メイン画面__x005f_x005f_x005f⠞16"/>
      <sheetName val="メイン画面__x005f_x005f_x005fᠠ16"/>
      <sheetName val="form_v216"/>
      <sheetName val="fri_18-04-0856"/>
      <sheetName val="Part_order___rev_156"/>
      <sheetName val="First_order___additional_orde56"/>
      <sheetName val="Pull_Down56"/>
      <sheetName val="Man_power55"/>
      <sheetName val="Case_21_155"/>
      <sheetName val="TMMK_Vehicle_Data55"/>
      <sheetName val="TMMC_Vehicle_Data55"/>
      <sheetName val="Comparison_data55"/>
      <sheetName val="result_sps55"/>
      <sheetName val="ster_cowl_plate_bd55"/>
      <sheetName val="muff_prop55"/>
      <sheetName val="mani_bat_link55"/>
      <sheetName val="____55"/>
      <sheetName val="List_Monren55"/>
      <sheetName val="2PP_Exclusive__Parts55"/>
      <sheetName val="2PP_local_COLOUR_PARTS55"/>
      <sheetName val="2PP_ALL_local_Monitoring55"/>
      <sheetName val="2PP_LOCAL55"/>
      <sheetName val="2nd_PP_tagging55"/>
      <sheetName val="Q-Rev_154"/>
      <sheetName val="training_forklift54"/>
      <sheetName val="Labul_0054"/>
      <sheetName val="ocean_voyage54"/>
      <sheetName val="FC_JULY_R254"/>
      <sheetName val="FOLLOW_UP_LINE_STOP_Line_#_254"/>
      <sheetName val="New_Format_Overtime_Agustus_54"/>
      <sheetName val="DATA_POS_QG_1A54"/>
      <sheetName val="Training_report_terupdate54"/>
      <sheetName val="nama_karya_ppc_log_Sep_200654"/>
      <sheetName val="absen_juli54"/>
      <sheetName val="Remaining_LPVV54"/>
      <sheetName val="AR_List54"/>
      <sheetName val="Draft_Vehicle_Format54"/>
      <sheetName val="ECI_ChekSHeet54"/>
      <sheetName val="MARCH-APRIL__0354"/>
      <sheetName val="A__Equipment_List52"/>
      <sheetName val="D16D__new_52"/>
      <sheetName val="rr_dr_bd_trim52"/>
      <sheetName val="DATA_52"/>
      <sheetName val="glove_garnish_ctr52"/>
      <sheetName val="Pareto_Defect52"/>
      <sheetName val="OTHERS_x62052"/>
      <sheetName val="?????__x005f_x0015__Op52"/>
      <sheetName val="CæÊ__x005f_x0015__Op52"/>
      <sheetName val="ƒƒCƒ“‰æ–Ê__x005f_x0015__Op52"/>
      <sheetName val="メイン画面__x005f_x0015__Op52"/>
      <sheetName val="truck_capt52"/>
      <sheetName val="Type_I52"/>
      <sheetName val="?????__x005f_x005f_x005f_x0015__Op52"/>
      <sheetName val="CæÊ__x005f_x005f_x005f_x0015__Op52"/>
      <sheetName val="ƒƒCƒ“‰æ–Ê__x005f_x005f_x005f_x0015__Op52"/>
      <sheetName val="メイン画面__x005f_x005f_x005f_x0015__Op52"/>
      <sheetName val="_______x005f_x0015__Op52"/>
      <sheetName val="_______x005f_x005f_x005f_x0015__Op52"/>
      <sheetName val="LINK_NQC52"/>
      <sheetName val="RC_D94B_1'1452"/>
      <sheetName val="DATA_ED52"/>
      <sheetName val="prasanding__A__52"/>
      <sheetName val="AGGD_CKP_Original52"/>
      <sheetName val="H_Satuan52"/>
      <sheetName val="graph_all52"/>
      <sheetName val="393_N51"/>
      <sheetName val="CURRENT_DATA51"/>
      <sheetName val="_______x005f_x005f_x005f_x005f_x005f_x005f_x00160"/>
      <sheetName val="CæÊ__x005f_x005f_x005f_x005f_x005f51"/>
      <sheetName val="ƒƒCƒ“‰æ–Ê__x005f_x005f_x005f_x005f_x005f51"/>
      <sheetName val="メイン画面__x005f_x005f_x005f_x005f_x005f_x005f_x00276"/>
      <sheetName val="fr_dr_glass51"/>
      <sheetName val="rr_dr_glass_51"/>
      <sheetName val="fr_dr_qtr_trim51"/>
      <sheetName val="Absen__51"/>
      <sheetName val="動力源_51"/>
      <sheetName val="動力源_?ꁐ腰ꀌ腰奰셸ꃴbꃾ뿷ꕘ뿷ꀀ腰@?궴腷??霈텼Ꮲ뿷51"/>
      <sheetName val="動力源__ꁐ腰ꀌ腰奰셸ꃴbꃾ뿷ꕘ뿷ꀀ腰@_궴腷__霈텼Ꮲ뿷51"/>
      <sheetName val="動力源__x005f_x0000_ꁐ腰ꀌ腰奰셸ꃴbꃾ뿷ꕘ뿷ꀀ腰@_x051"/>
      <sheetName val="D17D_try_result_1PP_Opr_plan51"/>
      <sheetName val="04_0_0_2010_072551"/>
      <sheetName val="Table_Array51"/>
      <sheetName val="INV__007651"/>
      <sheetName val="GLOBAL_SALES__MARCH_200251"/>
      <sheetName val="Line_251"/>
      <sheetName val="ADM_TMMIN_COLLABORATION_51"/>
      <sheetName val="_______x005f_x005f_x005f_x0015_52"/>
      <sheetName val="CæÊ__x005f_x005f_x52"/>
      <sheetName val="ƒƒCƒ“‰æ–Ê__x005f_x005f_x52"/>
      <sheetName val="メイン画面__x005f_x005f_x005f_x0015_52"/>
      <sheetName val="_______x005f_x005f_x005f_x005f_51"/>
      <sheetName val="メイン画面__x005f_x005f_x005f_x005f_51"/>
      <sheetName val="_______x005f_x005f_x005f_x005f_x005f_x005f_x00551"/>
      <sheetName val="メイン画面__x005f_x005f_x005f_x005f_x005f_x005f_x00277"/>
      <sheetName val="CPL_mdr_vs_PO_PuD48"/>
      <sheetName val="_______x005f_x0015_52"/>
      <sheetName val="CæÊ__x47"/>
      <sheetName val="ƒƒCƒ“‰æ–Ê__x47"/>
      <sheetName val="メイン画面__x005f_x0015_52"/>
      <sheetName val="動力源_?ꁐ腰ꀌ腰奰셸ꃴbꃾ뿷ꕘ뿷ꀀ腰@_x00047"/>
      <sheetName val="動力源_?ꁐ腰ꀌ腰奰셸ꃴbꃾ뿷ꕘ뿷47"/>
      <sheetName val="progress_FC47"/>
      <sheetName val="動力源__x005f_x0000_ꁐ腰ꀌ腰奰셸ꃴbꃾ뿷ꕘ뿷ꀀ腰46"/>
      <sheetName val="Schedule_PM46"/>
      <sheetName val="6S14_AUDI45"/>
      <sheetName val="7S17_BMW45"/>
      <sheetName val="6S14_RSA45"/>
      <sheetName val="6S14_TMC45"/>
      <sheetName val="_______x005f_x005f_51"/>
      <sheetName val="メイン画面__x005f_x005f_51"/>
      <sheetName val="_______x005f_x005f_x005f_x005F_x005f_x0015_47"/>
      <sheetName val="メイン画面__x005f_x005f_x005f_x005F_x005f_x0015_47"/>
      <sheetName val="_______x005f_x005f_x005f_x005F_x005f_x005f_47"/>
      <sheetName val="メイン画面__x005f_x005f_x005f_x005F_x005f_x005f_47"/>
      <sheetName val="Corolla_Gas45"/>
      <sheetName val="PT_IGP45"/>
      <sheetName val="PLANT_2_TAM_45"/>
      <sheetName val="PLANT_445"/>
      <sheetName val="?????__x005f_x005f_x005f_x005f_x005f_x005f_x00141"/>
      <sheetName val="動力源__ꁐ腰ꀌ腰奰셸ꃴbꃾ뿷ꕘ뿷ꀀ腰@_x00041"/>
      <sheetName val="Detail_Laporan_SS39"/>
      <sheetName val="Master_BY_RGL32"/>
      <sheetName val="?????__x005f_x005f_x005f_x0015_40"/>
      <sheetName val="rx3_cbu39"/>
      <sheetName val="動力源__ꁐ腰ꀌ腰奰셸ꃴbꃾ뿷ꕘ뿷41"/>
      <sheetName val="諸元比較詳細２_５ﾄﾝ32"/>
      <sheetName val="ITEM__STUDY_(2)32"/>
      <sheetName val="動力源_?ꁐ腰ꀌ腰奰셸ꃴb32"/>
      <sheetName val="動力源_?ꁐ腰ꀌ腰奰셸ꃴbꃾ뿷ꕘ뿷ꀀ腰@?32"/>
      <sheetName val="メイン画面__x005f_x005f_x005f_x0000_32"/>
      <sheetName val="TOTAL_P232"/>
      <sheetName val="result_srx_(2)32"/>
      <sheetName val="メイン画面__x005f_x005f_x005f_x005f_x005f_x005f_x00278"/>
      <sheetName val="メイン画面__x005f_x005f_x005f_x005f_x005f_x005f_x00279"/>
      <sheetName val="メイン画面__x005f_x005f_x005f_x005f_x005f_x005f_x00280"/>
      <sheetName val="メイン画面__x005f_x005f_x005f_x005f_x005f_x005f_x00281"/>
      <sheetName val="Summ_II29"/>
      <sheetName val="Price_Range29"/>
      <sheetName val="Page_429"/>
      <sheetName val="動力源__ꁐ腰ꀌ腰奰셸ꃴb29"/>
      <sheetName val="動力源__ꁐ腰ꀌ腰奰셸ꃴbꃾ뿷ꕘ뿷ꀀ腰@_29"/>
      <sheetName val="Aug'99_29"/>
      <sheetName val="メイン画面__x005f_x005f_x005f_x005f_x005f_x005f_x00282"/>
      <sheetName val="メイン画面__x005f_x005f_x005f_x005f_x005f_x005f_x00283"/>
      <sheetName val="メイン画面__x005f_x005f_x005f_x005f_x005f_x005f_x00284"/>
      <sheetName val="メイン画面__x005f_x005f_x005f_x005f_x005f_x005f_xdd622"/>
      <sheetName val="メイン画面__x005f_x005f_x005f⠢22"/>
      <sheetName val="メイン画面__x005f_x005f_x005f⠡22"/>
      <sheetName val="メイン画面__x005f_x005f_x005f⠞22"/>
      <sheetName val="メイン画面__x005f_x005f_x005fᠠ22"/>
      <sheetName val="form_v222"/>
      <sheetName val="fri_18-04-0851"/>
      <sheetName val="Part_order___rev_151"/>
      <sheetName val="First_order___additional_orde51"/>
      <sheetName val="Pull_Down51"/>
      <sheetName val="Man_power50"/>
      <sheetName val="Case_21_150"/>
      <sheetName val="TMMK_Vehicle_Data50"/>
      <sheetName val="TMMC_Vehicle_Data50"/>
      <sheetName val="Comparison_data50"/>
      <sheetName val="result_sps50"/>
      <sheetName val="ster_cowl_plate_bd50"/>
      <sheetName val="muff_prop50"/>
      <sheetName val="mani_bat_link50"/>
      <sheetName val="____50"/>
      <sheetName val="List_Monren50"/>
      <sheetName val="2PP_Exclusive__Parts50"/>
      <sheetName val="2PP_local_COLOUR_PARTS50"/>
      <sheetName val="2PP_ALL_local_Monitoring50"/>
      <sheetName val="2PP_LOCAL50"/>
      <sheetName val="2nd_PP_tagging50"/>
      <sheetName val="Q-Rev_149"/>
      <sheetName val="training_forklift49"/>
      <sheetName val="Labul_0049"/>
      <sheetName val="ocean_voyage49"/>
      <sheetName val="FC_JULY_R249"/>
      <sheetName val="FOLLOW_UP_LINE_STOP_Line_#_249"/>
      <sheetName val="New_Format_Overtime_Agustus_49"/>
      <sheetName val="DATA_POS_QG_1A49"/>
      <sheetName val="Training_report_terupdate49"/>
      <sheetName val="nama_karya_ppc_log_Sep_200649"/>
      <sheetName val="absen_juli49"/>
      <sheetName val="Remaining_LPVV49"/>
      <sheetName val="AR_List49"/>
      <sheetName val="Draft_Vehicle_Format49"/>
      <sheetName val="ECI_ChekSHeet49"/>
      <sheetName val="MARCH-APRIL__0349"/>
      <sheetName val="A__Equipment_List47"/>
      <sheetName val="D16D__new_47"/>
      <sheetName val="rr_dr_bd_trim47"/>
      <sheetName val="DATA_47"/>
      <sheetName val="glove_garnish_ctr47"/>
      <sheetName val="Pareto_Defect47"/>
      <sheetName val="OTHERS_x62047"/>
      <sheetName val="?????__x005f_x0015__Op47"/>
      <sheetName val="CæÊ__x005f_x0015__Op47"/>
      <sheetName val="ƒƒCƒ“‰æ–Ê__x005f_x0015__Op47"/>
      <sheetName val="メイン画面__x005f_x0015__Op47"/>
      <sheetName val="truck_capt47"/>
      <sheetName val="Type_I47"/>
      <sheetName val="?????__x005f_x005f_x005f_x0015__Op47"/>
      <sheetName val="CæÊ__x005f_x005f_x005f_x0015__Op47"/>
      <sheetName val="ƒƒCƒ“‰æ–Ê__x005f_x005f_x005f_x0015__Op47"/>
      <sheetName val="メイン画面__x005f_x005f_x005f_x0015__Op47"/>
      <sheetName val="_______x005f_x0015__Op47"/>
      <sheetName val="_______x005f_x005f_x005f_x0015__Op47"/>
      <sheetName val="LINK_NQC47"/>
      <sheetName val="RC_D94B_1'1447"/>
      <sheetName val="DATA_ED47"/>
      <sheetName val="prasanding__A__47"/>
      <sheetName val="AGGD_CKP_Original47"/>
      <sheetName val="H_Satuan47"/>
      <sheetName val="graph_all47"/>
      <sheetName val="393_N46"/>
      <sheetName val="CURRENT_DATA46"/>
      <sheetName val="_______x005f_x005f_x005f_x005f_x005f_x005f_x00146"/>
      <sheetName val="CæÊ__x005f_x005f_x005f_x005f_x005f46"/>
      <sheetName val="ƒƒCƒ“‰æ–Ê__x005f_x005f_x005f_x005f_x005f46"/>
      <sheetName val="メイン画面__x005f_x005f_x005f_x005f_x005f_x005f_x00231"/>
      <sheetName val="fr_dr_glass46"/>
      <sheetName val="rr_dr_glass_46"/>
      <sheetName val="fr_dr_qtr_trim46"/>
      <sheetName val="Absen__46"/>
      <sheetName val="動力源_46"/>
      <sheetName val="動力源_?ꁐ腰ꀌ腰奰셸ꃴbꃾ뿷ꕘ뿷ꀀ腰@?궴腷??霈텼Ꮲ뿷46"/>
      <sheetName val="動力源__ꁐ腰ꀌ腰奰셸ꃴbꃾ뿷ꕘ뿷ꀀ腰@_궴腷__霈텼Ꮲ뿷46"/>
      <sheetName val="動力源__x005f_x0000_ꁐ腰ꀌ腰奰셸ꃴbꃾ뿷ꕘ뿷ꀀ腰@_x046"/>
      <sheetName val="D17D_try_result_1PP_Opr_plan46"/>
      <sheetName val="04_0_0_2010_072546"/>
      <sheetName val="Table_Array46"/>
      <sheetName val="INV__007646"/>
      <sheetName val="GLOBAL_SALES__MARCH_200246"/>
      <sheetName val="Line_246"/>
      <sheetName val="ADM_TMMIN_COLLABORATION_46"/>
      <sheetName val="_______x005f_x005f_x005f_x0015_47"/>
      <sheetName val="CæÊ__x005f_x005f_x47"/>
      <sheetName val="ƒƒCƒ“‰æ–Ê__x005f_x005f_x47"/>
      <sheetName val="メイン画面__x005f_x005f_x005f_x0015_47"/>
      <sheetName val="_______x005f_x005f_x005f_x005f_46"/>
      <sheetName val="メイン画面__x005f_x005f_x005f_x005f_46"/>
      <sheetName val="_______x005f_x005f_x005f_x005f_x005f_x005f_x00546"/>
      <sheetName val="メイン画面__x005f_x005f_x005f_x005f_x005f_x005f_x00232"/>
      <sheetName val="CPL_mdr_vs_PO_PuD43"/>
      <sheetName val="_______x005f_x0015_47"/>
      <sheetName val="CæÊ__x42"/>
      <sheetName val="ƒƒCƒ“‰æ–Ê__x42"/>
      <sheetName val="メイン画面__x005f_x0015_47"/>
      <sheetName val="動力源_?ꁐ腰ꀌ腰奰셸ꃴbꃾ뿷ꕘ뿷ꀀ腰@_x00042"/>
      <sheetName val="動力源_?ꁐ腰ꀌ腰奰셸ꃴbꃾ뿷ꕘ뿷42"/>
      <sheetName val="progress_FC42"/>
      <sheetName val="動力源__x005f_x0000_ꁐ腰ꀌ腰奰셸ꃴbꃾ뿷ꕘ뿷ꀀ腰41"/>
      <sheetName val="Schedule_PM41"/>
      <sheetName val="6S14_AUDI40"/>
      <sheetName val="7S17_BMW40"/>
      <sheetName val="6S14_RSA40"/>
      <sheetName val="6S14_TMC40"/>
      <sheetName val="_______x005f_x005f_46"/>
      <sheetName val="メイン画面__x005f_x005f_46"/>
      <sheetName val="_______x005f_x005f_x005f_x005F_x005f_x0015_42"/>
      <sheetName val="メイン画面__x005f_x005f_x005f_x005F_x005f_x0015_42"/>
      <sheetName val="_______x005f_x005f_x005f_x005F_x005f_x005f_42"/>
      <sheetName val="メイン画面__x005f_x005f_x005f_x005F_x005f_x005f_42"/>
      <sheetName val="Corolla_Gas40"/>
      <sheetName val="PT_IGP40"/>
      <sheetName val="PLANT_2_TAM_40"/>
      <sheetName val="PLANT_440"/>
      <sheetName val="?????__x005f_x005f_x005f_x005f_x005f_x005f_x00136"/>
      <sheetName val="動力源__ꁐ腰ꀌ腰奰셸ꃴbꃾ뿷ꕘ뿷ꀀ腰@_x00036"/>
      <sheetName val="Detail_Laporan_SS34"/>
      <sheetName val="Master_BY_RGL27"/>
      <sheetName val="?????__x005f_x005f_x005f_x0015_35"/>
      <sheetName val="rx3_cbu34"/>
      <sheetName val="動力源__ꁐ腰ꀌ腰奰셸ꃴbꃾ뿷ꕘ뿷36"/>
      <sheetName val="諸元比較詳細２_５ﾄﾝ27"/>
      <sheetName val="ITEM__STUDY_(2)27"/>
      <sheetName val="動力源_?ꁐ腰ꀌ腰奰셸ꃴb27"/>
      <sheetName val="動力源_?ꁐ腰ꀌ腰奰셸ꃴbꃾ뿷ꕘ뿷ꀀ腰@?27"/>
      <sheetName val="メイン画面__x005f_x005f_x005f_x0000_27"/>
      <sheetName val="TOTAL_P227"/>
      <sheetName val="result_srx_(2)27"/>
      <sheetName val="メイン画面__x005f_x005f_x005f_x005f_x005f_x005f_x00233"/>
      <sheetName val="メイン画面__x005f_x005f_x005f_x005f_x005f_x005f_x00234"/>
      <sheetName val="メイン画面__x005f_x005f_x005f_x005f_x005f_x005f_x00235"/>
      <sheetName val="メイン画面__x005f_x005f_x005f_x005f_x005f_x005f_x00236"/>
      <sheetName val="Summ_II24"/>
      <sheetName val="Price_Range24"/>
      <sheetName val="Page_424"/>
      <sheetName val="動力源__ꁐ腰ꀌ腰奰셸ꃴb24"/>
      <sheetName val="動力源__ꁐ腰ꀌ腰奰셸ꃴbꃾ뿷ꕘ뿷ꀀ腰@_24"/>
      <sheetName val="Aug'99_24"/>
      <sheetName val="メイン画面__x005f_x005f_x005f_x005f_x005f_x005f_x00237"/>
      <sheetName val="メイン画面__x005f_x005f_x005f_x005f_x005f_x005f_x00238"/>
      <sheetName val="メイン画面__x005f_x005f_x005f_x005f_x005f_x005f_x00239"/>
      <sheetName val="メイン画面__x005f_x005f_x005f_x005f_x005f_x005f_xdd617"/>
      <sheetName val="メイン画面__x005f_x005f_x005f⠢17"/>
      <sheetName val="メイン画面__x005f_x005f_x005f⠡17"/>
      <sheetName val="メイン画面__x005f_x005f_x005f⠞17"/>
      <sheetName val="メイン画面__x005f_x005f_x005fᠠ17"/>
      <sheetName val="form_v217"/>
      <sheetName val="fri_18-04-0852"/>
      <sheetName val="Part_order___rev_152"/>
      <sheetName val="First_order___additional_orde52"/>
      <sheetName val="Pull_Down52"/>
      <sheetName val="Man_power51"/>
      <sheetName val="Case_21_151"/>
      <sheetName val="TMMK_Vehicle_Data51"/>
      <sheetName val="TMMC_Vehicle_Data51"/>
      <sheetName val="Comparison_data51"/>
      <sheetName val="result_sps51"/>
      <sheetName val="ster_cowl_plate_bd51"/>
      <sheetName val="muff_prop51"/>
      <sheetName val="mani_bat_link51"/>
      <sheetName val="____51"/>
      <sheetName val="List_Monren51"/>
      <sheetName val="2PP_Exclusive__Parts51"/>
      <sheetName val="2PP_local_COLOUR_PARTS51"/>
      <sheetName val="2PP_ALL_local_Monitoring51"/>
      <sheetName val="2PP_LOCAL51"/>
      <sheetName val="2nd_PP_tagging51"/>
      <sheetName val="Q-Rev_150"/>
      <sheetName val="training_forklift50"/>
      <sheetName val="Labul_0050"/>
      <sheetName val="ocean_voyage50"/>
      <sheetName val="FC_JULY_R250"/>
      <sheetName val="FOLLOW_UP_LINE_STOP_Line_#_250"/>
      <sheetName val="New_Format_Overtime_Agustus_50"/>
      <sheetName val="DATA_POS_QG_1A50"/>
      <sheetName val="Training_report_terupdate50"/>
      <sheetName val="nama_karya_ppc_log_Sep_200650"/>
      <sheetName val="absen_juli50"/>
      <sheetName val="Remaining_LPVV50"/>
      <sheetName val="AR_List50"/>
      <sheetName val="Draft_Vehicle_Format50"/>
      <sheetName val="ECI_ChekSHeet50"/>
      <sheetName val="MARCH-APRIL__0350"/>
      <sheetName val="A__Equipment_List48"/>
      <sheetName val="D16D__new_48"/>
      <sheetName val="rr_dr_bd_trim48"/>
      <sheetName val="DATA_48"/>
      <sheetName val="glove_garnish_ctr48"/>
      <sheetName val="Pareto_Defect48"/>
      <sheetName val="OTHERS_x62048"/>
      <sheetName val="?????__x005f_x0015__Op48"/>
      <sheetName val="CæÊ__x005f_x0015__Op48"/>
      <sheetName val="ƒƒCƒ“‰æ–Ê__x005f_x0015__Op48"/>
      <sheetName val="メイン画面__x005f_x0015__Op48"/>
      <sheetName val="truck_capt48"/>
      <sheetName val="Type_I48"/>
      <sheetName val="?????__x005f_x005f_x005f_x0015__Op48"/>
      <sheetName val="CæÊ__x005f_x005f_x005f_x0015__Op48"/>
      <sheetName val="ƒƒCƒ“‰æ–Ê__x005f_x005f_x005f_x0015__Op48"/>
      <sheetName val="メイン画面__x005f_x005f_x005f_x0015__Op48"/>
      <sheetName val="_______x005f_x0015__Op48"/>
      <sheetName val="_______x005f_x005f_x005f_x0015__Op48"/>
      <sheetName val="LINK_NQC48"/>
      <sheetName val="RC_D94B_1'1448"/>
      <sheetName val="DATA_ED48"/>
      <sheetName val="prasanding__A__48"/>
      <sheetName val="AGGD_CKP_Original48"/>
      <sheetName val="H_Satuan48"/>
      <sheetName val="graph_all48"/>
      <sheetName val="393_N47"/>
      <sheetName val="CURRENT_DATA47"/>
      <sheetName val="_______x005f_x005f_x005f_x005f_x005f_x005f_x00147"/>
      <sheetName val="CæÊ__x005f_x005f_x005f_x005f_x005f47"/>
      <sheetName val="ƒƒCƒ“‰æ–Ê__x005f_x005f_x005f_x005f_x005f47"/>
      <sheetName val="メイン画面__x005f_x005f_x005f_x005f_x005f_x005f_x00240"/>
      <sheetName val="fr_dr_glass47"/>
      <sheetName val="rr_dr_glass_47"/>
      <sheetName val="fr_dr_qtr_trim47"/>
      <sheetName val="Absen__47"/>
      <sheetName val="動力源_47"/>
      <sheetName val="動力源_?ꁐ腰ꀌ腰奰셸ꃴbꃾ뿷ꕘ뿷ꀀ腰@?궴腷??霈텼Ꮲ뿷47"/>
      <sheetName val="動力源__ꁐ腰ꀌ腰奰셸ꃴbꃾ뿷ꕘ뿷ꀀ腰@_궴腷__霈텼Ꮲ뿷47"/>
      <sheetName val="動力源__x005f_x0000_ꁐ腰ꀌ腰奰셸ꃴbꃾ뿷ꕘ뿷ꀀ腰@_x047"/>
      <sheetName val="D17D_try_result_1PP_Opr_plan47"/>
      <sheetName val="04_0_0_2010_072547"/>
      <sheetName val="Table_Array47"/>
      <sheetName val="INV__007647"/>
      <sheetName val="GLOBAL_SALES__MARCH_200247"/>
      <sheetName val="Line_247"/>
      <sheetName val="ADM_TMMIN_COLLABORATION_47"/>
      <sheetName val="_______x005f_x005f_x005f_x0015_48"/>
      <sheetName val="CæÊ__x005f_x005f_x48"/>
      <sheetName val="ƒƒCƒ“‰æ–Ê__x005f_x005f_x48"/>
      <sheetName val="メイン画面__x005f_x005f_x005f_x0015_48"/>
      <sheetName val="_______x005f_x005f_x005f_x005f_47"/>
      <sheetName val="メイン画面__x005f_x005f_x005f_x005f_47"/>
      <sheetName val="_______x005f_x005f_x005f_x005f_x005f_x005f_x00547"/>
      <sheetName val="メイン画面__x005f_x005f_x005f_x005f_x005f_x005f_x00241"/>
      <sheetName val="CPL_mdr_vs_PO_PuD44"/>
      <sheetName val="CæÊ__x005f_x005f_x005f_x005f_x32"/>
      <sheetName val="ƒƒCƒ“‰æ–Ê__x005f_x005f_x005f_x005f_x32"/>
      <sheetName val="_______x005f_x0015_48"/>
      <sheetName val="CæÊ__x43"/>
      <sheetName val="ƒƒCƒ“‰æ–Ê__x43"/>
      <sheetName val="メイン画面__x005f_x0015_48"/>
      <sheetName val="動力源_?ꁐ腰ꀌ腰奰셸ꃴbꃾ뿷ꕘ뿷ꀀ腰@_x00043"/>
      <sheetName val="動力源_?ꁐ腰ꀌ腰奰셸ꃴbꃾ뿷ꕘ뿷43"/>
      <sheetName val="progress_FC43"/>
      <sheetName val="動力源__x005f_x0000_ꁐ腰ꀌ腰奰셸ꃴbꃾ뿷ꕘ뿷ꀀ腰42"/>
      <sheetName val="Schedule_PM42"/>
      <sheetName val="6S14_AUDI41"/>
      <sheetName val="7S17_BMW41"/>
      <sheetName val="6S14_RSA41"/>
      <sheetName val="6S14_TMC41"/>
      <sheetName val="_______x005f_x005f_47"/>
      <sheetName val="メイン画面__x005f_x005f_47"/>
      <sheetName val="_______x005f_x005f_x005f_x005F_x005f_x0015_43"/>
      <sheetName val="メイン画面__x005f_x005f_x005f_x005F_x005f_x0015_43"/>
      <sheetName val="_______x005f_x005f_x005f_x005F_x005f_x005f_43"/>
      <sheetName val="メイン画面__x005f_x005f_x005f_x005F_x005f_x005f_43"/>
      <sheetName val="Corolla_Gas41"/>
      <sheetName val="PT_IGP41"/>
      <sheetName val="PLANT_2_TAM_41"/>
      <sheetName val="PLANT_441"/>
      <sheetName val="?????__x005f_x005f_x005f_x005f_x005f_x005f_x00137"/>
      <sheetName val="動力源__ꁐ腰ꀌ腰奰셸ꃴbꃾ뿷ꕘ뿷ꀀ腰@_x00037"/>
      <sheetName val="Detail_Laporan_SS35"/>
      <sheetName val="Master_BY_RGL28"/>
      <sheetName val="?????__x005f_x005f_x005f_x0015_36"/>
      <sheetName val="rx3_cbu35"/>
      <sheetName val="動力源__ꁐ腰ꀌ腰奰셸ꃴbꃾ뿷ꕘ뿷37"/>
      <sheetName val="諸元比較詳細２_５ﾄﾝ28"/>
      <sheetName val="ITEM__STUDY_(2)28"/>
      <sheetName val="動力源_?ꁐ腰ꀌ腰奰셸ꃴb28"/>
      <sheetName val="動力源_?ꁐ腰ꀌ腰奰셸ꃴbꃾ뿷ꕘ뿷ꀀ腰@?28"/>
      <sheetName val="メイン画面__x005f_x005f_x005f_x0000_28"/>
      <sheetName val="TOTAL_P228"/>
      <sheetName val="result_srx_(2)28"/>
      <sheetName val="メイン画面__x005f_x005f_x005f_x005f_x005f_x005f_x00242"/>
      <sheetName val="メイン画面__x005f_x005f_x005f_x005f_x005f_x005f_x00243"/>
      <sheetName val="メイン画面__x005f_x005f_x005f_x005f_x005f_x005f_x00244"/>
      <sheetName val="メイン画面__x005f_x005f_x005f_x005f_x005f_x005f_x00245"/>
      <sheetName val="Summ_II25"/>
      <sheetName val="Price_Range25"/>
      <sheetName val="Page_425"/>
      <sheetName val="動力源__ꁐ腰ꀌ腰奰셸ꃴb25"/>
      <sheetName val="動力源__ꁐ腰ꀌ腰奰셸ꃴbꃾ뿷ꕘ뿷ꀀ腰@_25"/>
      <sheetName val="Aug'99_25"/>
      <sheetName val="メイン画面__x005f_x005f_x005f_x005f_x005f_x005f_x00246"/>
      <sheetName val="メイン画面__x005f_x005f_x005f_x005f_x005f_x005f_x00247"/>
      <sheetName val="メイン画面__x005f_x005f_x005f_x005f_x005f_x005f_x00248"/>
      <sheetName val="メイン画面__x005f_x005f_x005f_x005f_x005f_x005f_xdd618"/>
      <sheetName val="メイン画面__x005f_x005f_x005f⠢18"/>
      <sheetName val="メイン画面__x005f_x005f_x005f⠡18"/>
      <sheetName val="メイン画面__x005f_x005f_x005f⠞18"/>
      <sheetName val="メイン画面__x005f_x005f_x005fᠠ18"/>
      <sheetName val="form_v218"/>
      <sheetName val="CæÊ__x005f_x005f_x005f_x005f_x31"/>
      <sheetName val="ƒƒCƒ“‰æ–Ê__x005f_x005f_x005f_x005f_x31"/>
      <sheetName val="fri_18-04-0853"/>
      <sheetName val="Part_order___rev_153"/>
      <sheetName val="First_order___additional_orde53"/>
      <sheetName val="Pull_Down53"/>
      <sheetName val="Man_power52"/>
      <sheetName val="Case_21_152"/>
      <sheetName val="TMMK_Vehicle_Data52"/>
      <sheetName val="TMMC_Vehicle_Data52"/>
      <sheetName val="Comparison_data52"/>
      <sheetName val="result_sps52"/>
      <sheetName val="ster_cowl_plate_bd52"/>
      <sheetName val="muff_prop52"/>
      <sheetName val="mani_bat_link52"/>
      <sheetName val="____52"/>
      <sheetName val="List_Monren52"/>
      <sheetName val="2PP_Exclusive__Parts52"/>
      <sheetName val="2PP_local_COLOUR_PARTS52"/>
      <sheetName val="2PP_ALL_local_Monitoring52"/>
      <sheetName val="2PP_LOCAL52"/>
      <sheetName val="2nd_PP_tagging52"/>
      <sheetName val="Q-Rev_151"/>
      <sheetName val="training_forklift51"/>
      <sheetName val="Labul_0051"/>
      <sheetName val="ocean_voyage51"/>
      <sheetName val="FC_JULY_R251"/>
      <sheetName val="FOLLOW_UP_LINE_STOP_Line_#_251"/>
      <sheetName val="New_Format_Overtime_Agustus_51"/>
      <sheetName val="DATA_POS_QG_1A51"/>
      <sheetName val="Training_report_terupdate51"/>
      <sheetName val="nama_karya_ppc_log_Sep_200651"/>
      <sheetName val="absen_juli51"/>
      <sheetName val="Remaining_LPVV51"/>
      <sheetName val="AR_List51"/>
      <sheetName val="Draft_Vehicle_Format51"/>
      <sheetName val="ECI_ChekSHeet51"/>
      <sheetName val="MARCH-APRIL__0351"/>
      <sheetName val="A__Equipment_List49"/>
      <sheetName val="D16D__new_49"/>
      <sheetName val="rr_dr_bd_trim49"/>
      <sheetName val="DATA_49"/>
      <sheetName val="glove_garnish_ctr49"/>
      <sheetName val="Pareto_Defect49"/>
      <sheetName val="OTHERS_x62049"/>
      <sheetName val="?????__x005f_x0015__Op49"/>
      <sheetName val="CæÊ__x005f_x0015__Op49"/>
      <sheetName val="ƒƒCƒ“‰æ–Ê__x005f_x0015__Op49"/>
      <sheetName val="メイン画面__x005f_x0015__Op49"/>
      <sheetName val="truck_capt49"/>
      <sheetName val="Type_I49"/>
      <sheetName val="?????__x005f_x005f_x005f_x0015__Op49"/>
      <sheetName val="CæÊ__x005f_x005f_x005f_x0015__Op49"/>
      <sheetName val="ƒƒCƒ“‰æ–Ê__x005f_x005f_x005f_x0015__Op49"/>
      <sheetName val="メイン画面__x005f_x005f_x005f_x0015__Op49"/>
      <sheetName val="_______x005f_x0015__Op49"/>
      <sheetName val="_______x005f_x005f_x005f_x0015__Op49"/>
      <sheetName val="LINK_NQC49"/>
      <sheetName val="RC_D94B_1'1449"/>
      <sheetName val="DATA_ED49"/>
      <sheetName val="prasanding__A__49"/>
      <sheetName val="AGGD_CKP_Original49"/>
      <sheetName val="H_Satuan49"/>
      <sheetName val="graph_all49"/>
      <sheetName val="393_N48"/>
      <sheetName val="CURRENT_DATA48"/>
      <sheetName val="_______x005f_x005f_x005f_x005f_x005f_x005f_x00148"/>
      <sheetName val="CæÊ__x005f_x005f_x005f_x005f_x005f48"/>
      <sheetName val="ƒƒCƒ“‰æ–Ê__x005f_x005f_x005f_x005f_x005f48"/>
      <sheetName val="メイン画面__x005f_x005f_x005f_x005f_x005f_x005f_x00249"/>
      <sheetName val="fr_dr_glass48"/>
      <sheetName val="rr_dr_glass_48"/>
      <sheetName val="fr_dr_qtr_trim48"/>
      <sheetName val="Absen__48"/>
      <sheetName val="動力源_48"/>
      <sheetName val="動力源_?ꁐ腰ꀌ腰奰셸ꃴbꃾ뿷ꕘ뿷ꀀ腰@?궴腷??霈텼Ꮲ뿷48"/>
      <sheetName val="動力源__ꁐ腰ꀌ腰奰셸ꃴbꃾ뿷ꕘ뿷ꀀ腰@_궴腷__霈텼Ꮲ뿷48"/>
      <sheetName val="動力源__x005f_x0000_ꁐ腰ꀌ腰奰셸ꃴbꃾ뿷ꕘ뿷ꀀ腰@_x048"/>
      <sheetName val="D17D_try_result_1PP_Opr_plan48"/>
      <sheetName val="04_0_0_2010_072548"/>
      <sheetName val="Table_Array48"/>
      <sheetName val="INV__007648"/>
      <sheetName val="GLOBAL_SALES__MARCH_200248"/>
      <sheetName val="Line_248"/>
      <sheetName val="ADM_TMMIN_COLLABORATION_48"/>
      <sheetName val="_______x005f_x005f_x005f_x0015_49"/>
      <sheetName val="CæÊ__x005f_x005f_x49"/>
      <sheetName val="ƒƒCƒ“‰æ–Ê__x005f_x005f_x49"/>
      <sheetName val="メイン画面__x005f_x005f_x005f_x0015_49"/>
      <sheetName val="_______x005f_x005f_x005f_x005f_48"/>
      <sheetName val="メイン画面__x005f_x005f_x005f_x005f_48"/>
      <sheetName val="_______x005f_x005f_x005f_x005f_x005f_x005f_x00548"/>
      <sheetName val="メイン画面__x005f_x005f_x005f_x005f_x005f_x005f_x00250"/>
      <sheetName val="CPL_mdr_vs_PO_PuD45"/>
      <sheetName val="CæÊ__x005f_x005f_x005f_x005f_x33"/>
      <sheetName val="ƒƒCƒ“‰æ–Ê__x005f_x005f_x005f_x005f_x33"/>
      <sheetName val="_______x005f_x0015_49"/>
      <sheetName val="CæÊ__x44"/>
      <sheetName val="ƒƒCƒ“‰æ–Ê__x44"/>
      <sheetName val="メイン画面__x005f_x0015_49"/>
      <sheetName val="動力源_?ꁐ腰ꀌ腰奰셸ꃴbꃾ뿷ꕘ뿷ꀀ腰@_x00044"/>
      <sheetName val="動力源_?ꁐ腰ꀌ腰奰셸ꃴbꃾ뿷ꕘ뿷44"/>
      <sheetName val="progress_FC44"/>
      <sheetName val="動力源__x005f_x0000_ꁐ腰ꀌ腰奰셸ꃴbꃾ뿷ꕘ뿷ꀀ腰43"/>
      <sheetName val="Schedule_PM43"/>
      <sheetName val="6S14_AUDI42"/>
      <sheetName val="7S17_BMW42"/>
      <sheetName val="6S14_RSA42"/>
      <sheetName val="6S14_TMC42"/>
      <sheetName val="_______x005f_x005f_48"/>
      <sheetName val="メイン画面__x005f_x005f_48"/>
      <sheetName val="_______x005f_x005f_x005f_x005F_x005f_x0015_44"/>
      <sheetName val="メイン画面__x005f_x005f_x005f_x005F_x005f_x0015_44"/>
      <sheetName val="_______x005f_x005f_x005f_x005F_x005f_x005f_44"/>
      <sheetName val="メイン画面__x005f_x005f_x005f_x005F_x005f_x005f_44"/>
      <sheetName val="Corolla_Gas42"/>
      <sheetName val="PT_IGP42"/>
      <sheetName val="PLANT_2_TAM_42"/>
      <sheetName val="PLANT_442"/>
      <sheetName val="?????__x005f_x005f_x005f_x005f_x005f_x005f_x00138"/>
      <sheetName val="動力源__ꁐ腰ꀌ腰奰셸ꃴbꃾ뿷ꕘ뿷ꀀ腰@_x00038"/>
      <sheetName val="Detail_Laporan_SS36"/>
      <sheetName val="Master_BY_RGL29"/>
      <sheetName val="?????__x005f_x005f_x005f_x0015_37"/>
      <sheetName val="rx3_cbu36"/>
      <sheetName val="動力源__ꁐ腰ꀌ腰奰셸ꃴbꃾ뿷ꕘ뿷38"/>
      <sheetName val="諸元比較詳細２_５ﾄﾝ29"/>
      <sheetName val="ITEM__STUDY_(2)29"/>
      <sheetName val="動力源_?ꁐ腰ꀌ腰奰셸ꃴb29"/>
      <sheetName val="動力源_?ꁐ腰ꀌ腰奰셸ꃴbꃾ뿷ꕘ뿷ꀀ腰@?29"/>
      <sheetName val="メイン画面__x005f_x005f_x005f_x0000_29"/>
      <sheetName val="TOTAL_P229"/>
      <sheetName val="result_srx_(2)29"/>
      <sheetName val="メイン画面__x005f_x005f_x005f_x005f_x005f_x005f_x00251"/>
      <sheetName val="メイン画面__x005f_x005f_x005f_x005f_x005f_x005f_x00252"/>
      <sheetName val="メイン画面__x005f_x005f_x005f_x005f_x005f_x005f_x00253"/>
      <sheetName val="メイン画面__x005f_x005f_x005f_x005f_x005f_x005f_x00254"/>
      <sheetName val="Summ_II26"/>
      <sheetName val="Price_Range26"/>
      <sheetName val="Page_426"/>
      <sheetName val="動力源__ꁐ腰ꀌ腰奰셸ꃴb26"/>
      <sheetName val="動力源__ꁐ腰ꀌ腰奰셸ꃴbꃾ뿷ꕘ뿷ꀀ腰@_26"/>
      <sheetName val="Aug'99_26"/>
      <sheetName val="メイン画面__x005f_x005f_x005f_x005f_x005f_x005f_x00255"/>
      <sheetName val="メイン画面__x005f_x005f_x005f_x005f_x005f_x005f_x00256"/>
      <sheetName val="メイン画面__x005f_x005f_x005f_x005f_x005f_x005f_x00257"/>
      <sheetName val="メイン画面__x005f_x005f_x005f_x005f_x005f_x005f_xdd619"/>
      <sheetName val="メイン画面__x005f_x005f_x005f⠢19"/>
      <sheetName val="メイン画面__x005f_x005f_x005f⠡19"/>
      <sheetName val="メイン画面__x005f_x005f_x005f⠞19"/>
      <sheetName val="メイン画面__x005f_x005f_x005fᠠ19"/>
      <sheetName val="form_v219"/>
      <sheetName val="fri_18-04-0854"/>
      <sheetName val="Part_order___rev_154"/>
      <sheetName val="First_order___additional_orde54"/>
      <sheetName val="Pull_Down54"/>
      <sheetName val="Man_power53"/>
      <sheetName val="Case_21_153"/>
      <sheetName val="TMMK_Vehicle_Data53"/>
      <sheetName val="TMMC_Vehicle_Data53"/>
      <sheetName val="Comparison_data53"/>
      <sheetName val="result_sps53"/>
      <sheetName val="ster_cowl_plate_bd53"/>
      <sheetName val="muff_prop53"/>
      <sheetName val="mani_bat_link53"/>
      <sheetName val="____53"/>
      <sheetName val="List_Monren53"/>
      <sheetName val="2PP_Exclusive__Parts53"/>
      <sheetName val="2PP_local_COLOUR_PARTS53"/>
      <sheetName val="2PP_ALL_local_Monitoring53"/>
      <sheetName val="2PP_LOCAL53"/>
      <sheetName val="2nd_PP_tagging53"/>
      <sheetName val="Q-Rev_152"/>
      <sheetName val="training_forklift52"/>
      <sheetName val="Labul_0052"/>
      <sheetName val="ocean_voyage52"/>
      <sheetName val="FC_JULY_R252"/>
      <sheetName val="FOLLOW_UP_LINE_STOP_Line_#_252"/>
      <sheetName val="New_Format_Overtime_Agustus_52"/>
      <sheetName val="DATA_POS_QG_1A52"/>
      <sheetName val="Training_report_terupdate52"/>
      <sheetName val="nama_karya_ppc_log_Sep_200652"/>
      <sheetName val="absen_juli52"/>
      <sheetName val="Remaining_LPVV52"/>
      <sheetName val="AR_List52"/>
      <sheetName val="Draft_Vehicle_Format52"/>
      <sheetName val="ECI_ChekSHeet52"/>
      <sheetName val="MARCH-APRIL__0352"/>
      <sheetName val="A__Equipment_List50"/>
      <sheetName val="D16D__new_50"/>
      <sheetName val="rr_dr_bd_trim50"/>
      <sheetName val="DATA_50"/>
      <sheetName val="glove_garnish_ctr50"/>
      <sheetName val="Pareto_Defect50"/>
      <sheetName val="OTHERS_x62050"/>
      <sheetName val="?????__x005f_x0015__Op50"/>
      <sheetName val="CæÊ__x005f_x0015__Op50"/>
      <sheetName val="ƒƒCƒ“‰æ–Ê__x005f_x0015__Op50"/>
      <sheetName val="メイン画面__x005f_x0015__Op50"/>
      <sheetName val="truck_capt50"/>
      <sheetName val="Type_I50"/>
      <sheetName val="?????__x005f_x005f_x005f_x0015__Op50"/>
      <sheetName val="CæÊ__x005f_x005f_x005f_x0015__Op50"/>
      <sheetName val="ƒƒCƒ“‰æ–Ê__x005f_x005f_x005f_x0015__Op50"/>
      <sheetName val="メイン画面__x005f_x005f_x005f_x0015__Op50"/>
      <sheetName val="_______x005f_x0015__Op50"/>
      <sheetName val="_______x005f_x005f_x005f_x0015__Op50"/>
      <sheetName val="LINK_NQC50"/>
      <sheetName val="RC_D94B_1'1450"/>
      <sheetName val="DATA_ED50"/>
      <sheetName val="prasanding__A__50"/>
      <sheetName val="AGGD_CKP_Original50"/>
      <sheetName val="H_Satuan50"/>
      <sheetName val="graph_all50"/>
      <sheetName val="393_N49"/>
      <sheetName val="CURRENT_DATA49"/>
      <sheetName val="_______x005f_x005f_x005f_x005f_x005f_x005f_x00149"/>
      <sheetName val="CæÊ__x005f_x005f_x005f_x005f_x005f49"/>
      <sheetName val="ƒƒCƒ“‰æ–Ê__x005f_x005f_x005f_x005f_x005f49"/>
      <sheetName val="メイン画面__x005f_x005f_x005f_x005f_x005f_x005f_x00258"/>
      <sheetName val="fr_dr_glass49"/>
      <sheetName val="rr_dr_glass_49"/>
      <sheetName val="fr_dr_qtr_trim49"/>
      <sheetName val="Absen__49"/>
      <sheetName val="動力源_49"/>
      <sheetName val="動力源_?ꁐ腰ꀌ腰奰셸ꃴbꃾ뿷ꕘ뿷ꀀ腰@?궴腷??霈텼Ꮲ뿷49"/>
      <sheetName val="動力源__ꁐ腰ꀌ腰奰셸ꃴbꃾ뿷ꕘ뿷ꀀ腰@_궴腷__霈텼Ꮲ뿷49"/>
      <sheetName val="動力源__x005f_x0000_ꁐ腰ꀌ腰奰셸ꃴbꃾ뿷ꕘ뿷ꀀ腰@_x049"/>
      <sheetName val="D17D_try_result_1PP_Opr_plan49"/>
      <sheetName val="04_0_0_2010_072549"/>
      <sheetName val="Table_Array49"/>
      <sheetName val="INV__007649"/>
      <sheetName val="GLOBAL_SALES__MARCH_200249"/>
      <sheetName val="Line_249"/>
      <sheetName val="ADM_TMMIN_COLLABORATION_49"/>
      <sheetName val="_______x005f_x005f_x005f_x0015_50"/>
      <sheetName val="CæÊ__x005f_x005f_x50"/>
      <sheetName val="ƒƒCƒ“‰æ–Ê__x005f_x005f_x50"/>
      <sheetName val="メイン画面__x005f_x005f_x005f_x0015_50"/>
      <sheetName val="_______x005f_x005f_x005f_x005f_49"/>
      <sheetName val="メイン画面__x005f_x005f_x005f_x005f_49"/>
      <sheetName val="_______x005f_x005f_x005f_x005f_x005f_x005f_x00549"/>
      <sheetName val="メイン画面__x005f_x005f_x005f_x005f_x005f_x005f_x00259"/>
      <sheetName val="CPL_mdr_vs_PO_PuD46"/>
      <sheetName val="_______x005f_x0015_50"/>
      <sheetName val="CæÊ__x45"/>
      <sheetName val="ƒƒCƒ“‰æ–Ê__x45"/>
      <sheetName val="メイン画面__x005f_x0015_50"/>
      <sheetName val="動力源_?ꁐ腰ꀌ腰奰셸ꃴbꃾ뿷ꕘ뿷ꀀ腰@_x00045"/>
      <sheetName val="動力源_?ꁐ腰ꀌ腰奰셸ꃴbꃾ뿷ꕘ뿷45"/>
      <sheetName val="progress_FC45"/>
      <sheetName val="動力源__x005f_x0000_ꁐ腰ꀌ腰奰셸ꃴbꃾ뿷ꕘ뿷ꀀ腰44"/>
      <sheetName val="Schedule_PM44"/>
      <sheetName val="6S14_AUDI43"/>
      <sheetName val="7S17_BMW43"/>
      <sheetName val="6S14_RSA43"/>
      <sheetName val="6S14_TMC43"/>
      <sheetName val="_______x005f_x005f_49"/>
      <sheetName val="メイン画面__x005f_x005f_49"/>
      <sheetName val="_______x005f_x005f_x005f_x005F_x005f_x0015_45"/>
      <sheetName val="メイン画面__x005f_x005f_x005f_x005F_x005f_x0015_45"/>
      <sheetName val="_______x005f_x005f_x005f_x005F_x005f_x005f_45"/>
      <sheetName val="メイン画面__x005f_x005f_x005f_x005F_x005f_x005f_45"/>
      <sheetName val="Corolla_Gas43"/>
      <sheetName val="PT_IGP43"/>
      <sheetName val="PLANT_2_TAM_43"/>
      <sheetName val="PLANT_443"/>
      <sheetName val="?????__x005f_x005f_x005f_x005f_x005f_x005f_x00139"/>
      <sheetName val="動力源__ꁐ腰ꀌ腰奰셸ꃴbꃾ뿷ꕘ뿷ꀀ腰@_x00039"/>
      <sheetName val="Detail_Laporan_SS37"/>
      <sheetName val="Master_BY_RGL30"/>
      <sheetName val="?????__x005f_x005f_x005f_x0015_38"/>
      <sheetName val="rx3_cbu37"/>
      <sheetName val="動力源__ꁐ腰ꀌ腰奰셸ꃴbꃾ뿷ꕘ뿷39"/>
      <sheetName val="諸元比較詳細２_５ﾄﾝ30"/>
      <sheetName val="ITEM__STUDY_(2)30"/>
      <sheetName val="動力源_?ꁐ腰ꀌ腰奰셸ꃴb30"/>
      <sheetName val="動力源_?ꁐ腰ꀌ腰奰셸ꃴbꃾ뿷ꕘ뿷ꀀ腰@?30"/>
      <sheetName val="メイン画面__x005f_x005f_x005f_x0000_30"/>
      <sheetName val="TOTAL_P230"/>
      <sheetName val="result_srx_(2)30"/>
      <sheetName val="メイン画面__x005f_x005f_x005f_x005f_x005f_x005f_x00260"/>
      <sheetName val="メイン画面__x005f_x005f_x005f_x005f_x005f_x005f_x00261"/>
      <sheetName val="メイン画面__x005f_x005f_x005f_x005f_x005f_x005f_x00262"/>
      <sheetName val="メイン画面__x005f_x005f_x005f_x005f_x005f_x005f_x00263"/>
      <sheetName val="Summ_II27"/>
      <sheetName val="Price_Range27"/>
      <sheetName val="Page_427"/>
      <sheetName val="動力源__ꁐ腰ꀌ腰奰셸ꃴb27"/>
      <sheetName val="動力源__ꁐ腰ꀌ腰奰셸ꃴbꃾ뿷ꕘ뿷ꀀ腰@_27"/>
      <sheetName val="Aug'99_27"/>
      <sheetName val="メイン画面__x005f_x005f_x005f_x005f_x005f_x005f_x00264"/>
      <sheetName val="メイン画面__x005f_x005f_x005f_x005f_x005f_x005f_x00265"/>
      <sheetName val="メイン画面__x005f_x005f_x005f_x005f_x005f_x005f_x00266"/>
      <sheetName val="メイン画面__x005f_x005f_x005f_x005f_x005f_x005f_xdd620"/>
      <sheetName val="メイン画面__x005f_x005f_x005f⠢20"/>
      <sheetName val="メイン画面__x005f_x005f_x005f⠡20"/>
      <sheetName val="メイン画面__x005f_x005f_x005f⠞20"/>
      <sheetName val="メイン画面__x005f_x005f_x005fᠠ20"/>
      <sheetName val="form_v220"/>
      <sheetName val="fri_18-04-0855"/>
      <sheetName val="Part_order___rev_155"/>
      <sheetName val="First_order___additional_orde55"/>
      <sheetName val="Pull_Down55"/>
      <sheetName val="Man_power54"/>
      <sheetName val="Case_21_154"/>
      <sheetName val="TMMK_Vehicle_Data54"/>
      <sheetName val="TMMC_Vehicle_Data54"/>
      <sheetName val="Comparison_data54"/>
      <sheetName val="result_sps54"/>
      <sheetName val="ster_cowl_plate_bd54"/>
      <sheetName val="muff_prop54"/>
      <sheetName val="mani_bat_link54"/>
      <sheetName val="____54"/>
      <sheetName val="List_Monren54"/>
      <sheetName val="2PP_Exclusive__Parts54"/>
      <sheetName val="2PP_local_COLOUR_PARTS54"/>
      <sheetName val="2PP_ALL_local_Monitoring54"/>
      <sheetName val="2PP_LOCAL54"/>
      <sheetName val="2nd_PP_tagging54"/>
      <sheetName val="Q-Rev_153"/>
      <sheetName val="training_forklift53"/>
      <sheetName val="Labul_0053"/>
      <sheetName val="ocean_voyage53"/>
      <sheetName val="FC_JULY_R253"/>
      <sheetName val="FOLLOW_UP_LINE_STOP_Line_#_253"/>
      <sheetName val="New_Format_Overtime_Agustus_53"/>
      <sheetName val="DATA_POS_QG_1A53"/>
      <sheetName val="Training_report_terupdate53"/>
      <sheetName val="nama_karya_ppc_log_Sep_200653"/>
      <sheetName val="absen_juli53"/>
      <sheetName val="Remaining_LPVV53"/>
      <sheetName val="AR_List53"/>
      <sheetName val="Draft_Vehicle_Format53"/>
      <sheetName val="ECI_ChekSHeet53"/>
      <sheetName val="MARCH-APRIL__0353"/>
      <sheetName val="A__Equipment_List51"/>
      <sheetName val="D16D__new_51"/>
      <sheetName val="rr_dr_bd_trim51"/>
      <sheetName val="DATA_51"/>
      <sheetName val="glove_garnish_ctr51"/>
      <sheetName val="Pareto_Defect51"/>
      <sheetName val="OTHERS_x62051"/>
      <sheetName val="?????__x005f_x0015__Op51"/>
      <sheetName val="CæÊ__x005f_x0015__Op51"/>
      <sheetName val="ƒƒCƒ“‰æ–Ê__x005f_x0015__Op51"/>
      <sheetName val="メイン画面__x005f_x0015__Op51"/>
      <sheetName val="truck_capt51"/>
      <sheetName val="Type_I51"/>
      <sheetName val="?????__x005f_x005f_x005f_x0015__Op51"/>
      <sheetName val="CæÊ__x005f_x005f_x005f_x0015__Op51"/>
      <sheetName val="ƒƒCƒ“‰æ–Ê__x005f_x005f_x005f_x0015__Op51"/>
      <sheetName val="メイン画面__x005f_x005f_x005f_x0015__Op51"/>
      <sheetName val="_______x005f_x0015__Op51"/>
      <sheetName val="_______x005f_x005f_x005f_x0015__Op51"/>
      <sheetName val="LINK_NQC51"/>
      <sheetName val="RC_D94B_1'1451"/>
      <sheetName val="DATA_ED51"/>
      <sheetName val="prasanding__A__51"/>
      <sheetName val="AGGD_CKP_Original51"/>
      <sheetName val="H_Satuan51"/>
      <sheetName val="graph_all51"/>
      <sheetName val="393_N50"/>
      <sheetName val="CURRENT_DATA50"/>
      <sheetName val="_______x005f_x005f_x005f_x005f_x005f_x005f_x00150"/>
      <sheetName val="CæÊ__x005f_x005f_x005f_x005f_x005f50"/>
      <sheetName val="ƒƒCƒ“‰æ–Ê__x005f_x005f_x005f_x005f_x005f50"/>
      <sheetName val="メイン画面__x005f_x005f_x005f_x005f_x005f_x005f_x00267"/>
      <sheetName val="fr_dr_glass50"/>
      <sheetName val="rr_dr_glass_50"/>
      <sheetName val="fr_dr_qtr_trim50"/>
      <sheetName val="Absen__50"/>
      <sheetName val="動力源_50"/>
      <sheetName val="動力源_?ꁐ腰ꀌ腰奰셸ꃴbꃾ뿷ꕘ뿷ꀀ腰@?궴腷??霈텼Ꮲ뿷50"/>
      <sheetName val="動力源__ꁐ腰ꀌ腰奰셸ꃴbꃾ뿷ꕘ뿷ꀀ腰@_궴腷__霈텼Ꮲ뿷50"/>
      <sheetName val="動力源__x005f_x0000_ꁐ腰ꀌ腰奰셸ꃴbꃾ뿷ꕘ뿷ꀀ腰@_x050"/>
      <sheetName val="D17D_try_result_1PP_Opr_plan50"/>
      <sheetName val="04_0_0_2010_072550"/>
      <sheetName val="Table_Array50"/>
      <sheetName val="INV__007650"/>
      <sheetName val="GLOBAL_SALES__MARCH_200250"/>
      <sheetName val="Line_250"/>
      <sheetName val="ADM_TMMIN_COLLABORATION_50"/>
      <sheetName val="_______x005f_x005f_x005f_x0015_51"/>
      <sheetName val="CæÊ__x005f_x005f_x51"/>
      <sheetName val="ƒƒCƒ“‰æ–Ê__x005f_x005f_x51"/>
      <sheetName val="メイン画面__x005f_x005f_x005f_x0015_51"/>
      <sheetName val="_______x005f_x005f_x005f_x005f_50"/>
      <sheetName val="メイン画面__x005f_x005f_x005f_x005f_50"/>
      <sheetName val="_______x005f_x005f_x005f_x005f_x005f_x005f_x00550"/>
      <sheetName val="メイン画面__x005f_x005f_x005f_x005f_x005f_x005f_x00268"/>
      <sheetName val="CPL_mdr_vs_PO_PuD47"/>
      <sheetName val="CæÊ__x005f_x005f_x005f_x005f_x34"/>
      <sheetName val="ƒƒCƒ“‰æ–Ê__x005f_x005f_x005f_x005f_x34"/>
      <sheetName val="_______x005f_x0015_51"/>
      <sheetName val="CæÊ__x46"/>
      <sheetName val="ƒƒCƒ“‰æ–Ê__x46"/>
      <sheetName val="メイン画面__x005f_x0015_51"/>
      <sheetName val="動力源_?ꁐ腰ꀌ腰奰셸ꃴbꃾ뿷ꕘ뿷ꀀ腰@_x00046"/>
      <sheetName val="動力源_?ꁐ腰ꀌ腰奰셸ꃴbꃾ뿷ꕘ뿷46"/>
      <sheetName val="progress_FC46"/>
      <sheetName val="動力源__x005f_x0000_ꁐ腰ꀌ腰奰셸ꃴbꃾ뿷ꕘ뿷ꀀ腰45"/>
      <sheetName val="Schedule_PM45"/>
      <sheetName val="6S14_AUDI44"/>
      <sheetName val="7S17_BMW44"/>
      <sheetName val="6S14_RSA44"/>
      <sheetName val="6S14_TMC44"/>
      <sheetName val="_______x005f_x005f_50"/>
      <sheetName val="メイン画面__x005f_x005f_50"/>
      <sheetName val="_______x005f_x005f_x005f_x005F_x005f_x0015_46"/>
      <sheetName val="メイン画面__x005f_x005f_x005f_x005F_x005f_x0015_46"/>
      <sheetName val="_______x005f_x005f_x005f_x005F_x005f_x005f_46"/>
      <sheetName val="メイン画面__x005f_x005f_x005f_x005F_x005f_x005f_46"/>
      <sheetName val="Corolla_Gas44"/>
      <sheetName val="PT_IGP44"/>
      <sheetName val="PLANT_2_TAM_44"/>
      <sheetName val="PLANT_444"/>
      <sheetName val="?????__x005f_x005f_x005f_x005f_x005f_x005f_x00140"/>
      <sheetName val="動力源__ꁐ腰ꀌ腰奰셸ꃴbꃾ뿷ꕘ뿷ꀀ腰@_x00040"/>
      <sheetName val="Detail_Laporan_SS38"/>
      <sheetName val="Master_BY_RGL31"/>
      <sheetName val="?????__x005f_x005f_x005f_x0015_39"/>
      <sheetName val="rx3_cbu38"/>
      <sheetName val="動力源__ꁐ腰ꀌ腰奰셸ꃴbꃾ뿷ꕘ뿷40"/>
      <sheetName val="諸元比較詳細２_５ﾄﾝ31"/>
      <sheetName val="ITEM__STUDY_(2)31"/>
      <sheetName val="動力源_?ꁐ腰ꀌ腰奰셸ꃴb31"/>
      <sheetName val="動力源_?ꁐ腰ꀌ腰奰셸ꃴbꃾ뿷ꕘ뿷ꀀ腰@?31"/>
      <sheetName val="メイン画面__x005f_x005f_x005f_x0000_31"/>
      <sheetName val="TOTAL_P231"/>
      <sheetName val="result_srx_(2)31"/>
      <sheetName val="メイン画面__x005f_x005f_x005f_x005f_x005f_x005f_x00269"/>
      <sheetName val="メイン画面__x005f_x005f_x005f_x005f_x005f_x005f_x00270"/>
      <sheetName val="メイン画面__x005f_x005f_x005f_x005f_x005f_x005f_x00271"/>
      <sheetName val="メイン画面__x005f_x005f_x005f_x005f_x005f_x005f_x00272"/>
      <sheetName val="Summ_II28"/>
      <sheetName val="Price_Range28"/>
      <sheetName val="Page_428"/>
      <sheetName val="動力源__ꁐ腰ꀌ腰奰셸ꃴb28"/>
      <sheetName val="動力源__ꁐ腰ꀌ腰奰셸ꃴbꃾ뿷ꕘ뿷ꀀ腰@_28"/>
      <sheetName val="Aug'99_28"/>
      <sheetName val="メイン画面__x005f_x005f_x005f_x005f_x005f_x005f_x00273"/>
      <sheetName val="メイン画面__x005f_x005f_x005f_x005f_x005f_x005f_x00274"/>
      <sheetName val="メイン画面__x005f_x005f_x005f_x005f_x005f_x005f_x00275"/>
      <sheetName val="メイン画面__x005f_x005f_x005f_x005f_x005f_x005f_xdd621"/>
      <sheetName val="メイン画面__x005f_x005f_x005f⠢21"/>
      <sheetName val="メイン画面__x005f_x005f_x005f⠡21"/>
      <sheetName val="メイン画面__x005f_x005f_x005f⠞21"/>
      <sheetName val="メイン画面__x005f_x005f_x005fᠠ21"/>
      <sheetName val="form_v221"/>
      <sheetName val="fri_18-04-0857"/>
      <sheetName val="Part_order___rev_157"/>
      <sheetName val="First_order___additional_orde57"/>
      <sheetName val="Pull_Down57"/>
      <sheetName val="Man_power56"/>
      <sheetName val="Case_21_156"/>
      <sheetName val="TMMK_Vehicle_Data56"/>
      <sheetName val="TMMC_Vehicle_Data56"/>
      <sheetName val="Comparison_data56"/>
      <sheetName val="result_sps56"/>
      <sheetName val="ster_cowl_plate_bd56"/>
      <sheetName val="muff_prop56"/>
      <sheetName val="mani_bat_link56"/>
      <sheetName val="____56"/>
      <sheetName val="List_Monren56"/>
      <sheetName val="2PP_Exclusive__Parts56"/>
      <sheetName val="2PP_local_COLOUR_PARTS56"/>
      <sheetName val="2PP_ALL_local_Monitoring56"/>
      <sheetName val="2PP_LOCAL56"/>
      <sheetName val="2nd_PP_tagging56"/>
      <sheetName val="Q-Rev_155"/>
      <sheetName val="training_forklift55"/>
      <sheetName val="Labul_0055"/>
      <sheetName val="ocean_voyage55"/>
      <sheetName val="FC_JULY_R255"/>
      <sheetName val="FOLLOW_UP_LINE_STOP_Line_#_255"/>
      <sheetName val="New_Format_Overtime_Agustus_55"/>
      <sheetName val="DATA_POS_QG_1A55"/>
      <sheetName val="Training_report_terupdate55"/>
      <sheetName val="nama_karya_ppc_log_Sep_200655"/>
      <sheetName val="absen_juli55"/>
      <sheetName val="Remaining_LPVV55"/>
      <sheetName val="AR_List55"/>
      <sheetName val="Draft_Vehicle_Format55"/>
      <sheetName val="ECI_ChekSHeet55"/>
      <sheetName val="MARCH-APRIL__0355"/>
      <sheetName val="A__Equipment_List53"/>
      <sheetName val="D16D__new_53"/>
      <sheetName val="rr_dr_bd_trim53"/>
      <sheetName val="DATA_53"/>
      <sheetName val="glove_garnish_ctr53"/>
      <sheetName val="Pareto_Defect53"/>
      <sheetName val="OTHERS_x62053"/>
      <sheetName val="?????__x005f_x0015__Op53"/>
      <sheetName val="CæÊ__x005f_x0015__Op53"/>
      <sheetName val="ƒƒCƒ“‰æ–Ê__x005f_x0015__Op53"/>
      <sheetName val="メイン画面__x005f_x0015__Op53"/>
      <sheetName val="truck_capt53"/>
      <sheetName val="Type_I53"/>
      <sheetName val="?????__x005f_x005f_x005f_x0015__Op53"/>
      <sheetName val="CæÊ__x005f_x005f_x005f_x0015__Op53"/>
      <sheetName val="ƒƒCƒ“‰æ–Ê__x005f_x005f_x005f_x0015__Op53"/>
      <sheetName val="メイン画面__x005f_x005f_x005f_x0015__Op53"/>
      <sheetName val="_______x005f_x0015__Op53"/>
      <sheetName val="_______x005f_x005f_x005f_x0015__Op53"/>
      <sheetName val="LINK_NQC53"/>
      <sheetName val="RC_D94B_1'1453"/>
      <sheetName val="DATA_ED53"/>
      <sheetName val="prasanding__A__53"/>
      <sheetName val="AGGD_CKP_Original53"/>
      <sheetName val="H_Satuan53"/>
      <sheetName val="graph_all53"/>
      <sheetName val="393_N52"/>
      <sheetName val="CURRENT_DATA52"/>
      <sheetName val="_______x005f_x005f_x005f_x005f_x005f_x005f_x00161"/>
      <sheetName val="CæÊ__x005f_x005f_x005f_x005f_x005f52"/>
      <sheetName val="ƒƒCƒ“‰æ–Ê__x005f_x005f_x005f_x005f_x005f52"/>
      <sheetName val="メイン画面__x005f_x005f_x005f_x005f_x005f_x005f_x00285"/>
      <sheetName val="fr_dr_glass52"/>
      <sheetName val="rr_dr_glass_52"/>
      <sheetName val="fr_dr_qtr_trim52"/>
      <sheetName val="Absen__52"/>
      <sheetName val="動力源_52"/>
      <sheetName val="動力源_?ꁐ腰ꀌ腰奰셸ꃴbꃾ뿷ꕘ뿷ꀀ腰@?궴腷??霈텼Ꮲ뿷52"/>
      <sheetName val="動力源__ꁐ腰ꀌ腰奰셸ꃴbꃾ뿷ꕘ뿷ꀀ腰@_궴腷__霈텼Ꮲ뿷52"/>
      <sheetName val="動力源__x005f_x0000_ꁐ腰ꀌ腰奰셸ꃴbꃾ뿷ꕘ뿷ꀀ腰@_x052"/>
      <sheetName val="D17D_try_result_1PP_Opr_plan52"/>
      <sheetName val="04_0_0_2010_072552"/>
      <sheetName val="Table_Array52"/>
      <sheetName val="INV__007652"/>
      <sheetName val="GLOBAL_SALES__MARCH_200252"/>
      <sheetName val="Line_252"/>
      <sheetName val="ADM_TMMIN_COLLABORATION_52"/>
      <sheetName val="_______x005f_x005f_x005f_x0015_53"/>
      <sheetName val="CæÊ__x005f_x005f_x53"/>
      <sheetName val="ƒƒCƒ“‰æ–Ê__x005f_x005f_x53"/>
      <sheetName val="メイン画面__x005f_x005f_x005f_x0015_53"/>
      <sheetName val="_______x005f_x005f_x005f_x005f_52"/>
      <sheetName val="メイン画面__x005f_x005f_x005f_x005f_52"/>
      <sheetName val="_______x005f_x005f_x005f_x005f_x005f_x005f_x00552"/>
      <sheetName val="メイン画面__x005f_x005f_x005f_x005f_x005f_x005f_x00286"/>
      <sheetName val="CPL_mdr_vs_PO_PuD49"/>
      <sheetName val="CæÊ__x005f_x005f_x005f_x005f_x35"/>
      <sheetName val="ƒƒCƒ“‰æ–Ê__x005f_x005f_x005f_x005f_x35"/>
      <sheetName val="_______x005f_x0015_53"/>
      <sheetName val="CæÊ__x48"/>
      <sheetName val="ƒƒCƒ“‰æ–Ê__x48"/>
      <sheetName val="メイン画面__x005f_x0015_53"/>
      <sheetName val="動力源_?ꁐ腰ꀌ腰奰셸ꃴbꃾ뿷ꕘ뿷ꀀ腰@_x00048"/>
      <sheetName val="動力源_?ꁐ腰ꀌ腰奰셸ꃴbꃾ뿷ꕘ뿷48"/>
      <sheetName val="progress_FC48"/>
      <sheetName val="動力源__x005f_x0000_ꁐ腰ꀌ腰奰셸ꃴbꃾ뿷ꕘ뿷ꀀ腰47"/>
      <sheetName val="Schedule_PM47"/>
      <sheetName val="6S14_AUDI46"/>
      <sheetName val="7S17_BMW46"/>
      <sheetName val="6S14_RSA46"/>
      <sheetName val="6S14_TMC46"/>
      <sheetName val="_______x005f_x005f_52"/>
      <sheetName val="メイン画面__x005f_x005f_52"/>
      <sheetName val="_______x005f_x005f_x005f_x005F_x005f_x0015_48"/>
      <sheetName val="メイン画面__x005f_x005f_x005f_x005F_x005f_x0015_48"/>
      <sheetName val="_______x005f_x005f_x005f_x005F_x005f_x005f_48"/>
      <sheetName val="メイン画面__x005f_x005f_x005f_x005F_x005f_x005f_48"/>
      <sheetName val="Corolla_Gas46"/>
      <sheetName val="PT_IGP46"/>
      <sheetName val="PLANT_2_TAM_46"/>
      <sheetName val="PLANT_446"/>
      <sheetName val="?????__x005f_x005f_x005f_x005f_x005f_x005f_x00142"/>
      <sheetName val="動力源__ꁐ腰ꀌ腰奰셸ꃴbꃾ뿷ꕘ뿷ꀀ腰@_x00042"/>
      <sheetName val="Detail_Laporan_SS40"/>
      <sheetName val="Master_BY_RGL33"/>
      <sheetName val="?????__x005f_x005f_x005f_x0015_41"/>
      <sheetName val="rx3_cbu40"/>
      <sheetName val="動力源__ꁐ腰ꀌ腰奰셸ꃴbꃾ뿷ꕘ뿷42"/>
      <sheetName val="諸元比較詳細２_５ﾄﾝ33"/>
      <sheetName val="ITEM__STUDY_(2)33"/>
      <sheetName val="動力源_?ꁐ腰ꀌ腰奰셸ꃴb33"/>
      <sheetName val="動力源_?ꁐ腰ꀌ腰奰셸ꃴbꃾ뿷ꕘ뿷ꀀ腰@?33"/>
      <sheetName val="メイン画面__x005f_x005f_x005f_x0000_33"/>
      <sheetName val="TOTAL_P233"/>
      <sheetName val="result_srx_(2)33"/>
      <sheetName val="メイン画面__x005f_x005f_x005f_x005f_x005f_x005f_x00287"/>
      <sheetName val="メイン画面__x005f_x005f_x005f_x005f_x005f_x005f_x00288"/>
      <sheetName val="メイン画面__x005f_x005f_x005f_x005f_x005f_x005f_x00289"/>
      <sheetName val="メイン画面__x005f_x005f_x005f_x005f_x005f_x005f_x00290"/>
      <sheetName val="Summ_II30"/>
      <sheetName val="Price_Range30"/>
      <sheetName val="Page_430"/>
      <sheetName val="動力源__ꁐ腰ꀌ腰奰셸ꃴb30"/>
      <sheetName val="動力源__ꁐ腰ꀌ腰奰셸ꃴbꃾ뿷ꕘ뿷ꀀ腰@_30"/>
      <sheetName val="Aug'99_30"/>
      <sheetName val="メイン画面__x005f_x005f_x005f_x005f_x005f_x005f_x00291"/>
      <sheetName val="メイン画面__x005f_x005f_x005f_x005f_x005f_x005f_x00292"/>
      <sheetName val="メイン画面__x005f_x005f_x005f_x005f_x005f_x005f_x00293"/>
      <sheetName val="メイン画面__x005f_x005f_x005f_x005f_x005f_x005f_xdd623"/>
      <sheetName val="メイン画面__x005f_x005f_x005f⠢23"/>
      <sheetName val="メイン画面__x005f_x005f_x005f⠡23"/>
      <sheetName val="メイン画面__x005f_x005f_x005f⠞23"/>
      <sheetName val="メイン画面__x005f_x005f_x005fᠠ23"/>
      <sheetName val="form_v223"/>
      <sheetName val="fri_18-04-0859"/>
      <sheetName val="Part_order___rev_159"/>
      <sheetName val="First_order___additional_orde59"/>
      <sheetName val="Pull_Down59"/>
      <sheetName val="Man_power58"/>
      <sheetName val="Case_21_158"/>
      <sheetName val="TMMK_Vehicle_Data58"/>
      <sheetName val="TMMC_Vehicle_Data58"/>
      <sheetName val="Comparison_data58"/>
      <sheetName val="result_sps58"/>
      <sheetName val="ster_cowl_plate_bd58"/>
      <sheetName val="muff_prop58"/>
      <sheetName val="mani_bat_link58"/>
      <sheetName val="____58"/>
      <sheetName val="List_Monren58"/>
      <sheetName val="2PP_Exclusive__Parts58"/>
      <sheetName val="2PP_local_COLOUR_PARTS58"/>
      <sheetName val="2PP_ALL_local_Monitoring58"/>
      <sheetName val="2PP_LOCAL58"/>
      <sheetName val="2nd_PP_tagging58"/>
      <sheetName val="Q-Rev_157"/>
      <sheetName val="training_forklift57"/>
      <sheetName val="Labul_0057"/>
      <sheetName val="ocean_voyage57"/>
      <sheetName val="FC_JULY_R257"/>
      <sheetName val="FOLLOW_UP_LINE_STOP_Line_#_257"/>
      <sheetName val="New_Format_Overtime_Agustus_57"/>
      <sheetName val="DATA_POS_QG_1A57"/>
      <sheetName val="Training_report_terupdate57"/>
      <sheetName val="nama_karya_ppc_log_Sep_200657"/>
      <sheetName val="absen_juli57"/>
      <sheetName val="Remaining_LPVV57"/>
      <sheetName val="AR_List57"/>
      <sheetName val="Draft_Vehicle_Format57"/>
      <sheetName val="ECI_ChekSHeet57"/>
      <sheetName val="MARCH-APRIL__0357"/>
      <sheetName val="A__Equipment_List55"/>
      <sheetName val="D16D__new_55"/>
      <sheetName val="rr_dr_bd_trim55"/>
      <sheetName val="DATA_55"/>
      <sheetName val="glove_garnish_ctr55"/>
      <sheetName val="Pareto_Defect55"/>
      <sheetName val="OTHERS_x62055"/>
      <sheetName val="?????__x005f_x0015__Op55"/>
      <sheetName val="CæÊ__x005f_x0015__Op55"/>
      <sheetName val="ƒƒCƒ“‰æ–Ê__x005f_x0015__Op55"/>
      <sheetName val="メイン画面__x005f_x0015__Op55"/>
      <sheetName val="truck_capt55"/>
      <sheetName val="Type_I55"/>
      <sheetName val="?????__x005f_x005f_x005f_x0015__Op55"/>
      <sheetName val="CæÊ__x005f_x005f_x005f_x0015__Op55"/>
      <sheetName val="ƒƒCƒ“‰æ–Ê__x005f_x005f_x005f_x0015__Op55"/>
      <sheetName val="メイン画面__x005f_x005f_x005f_x0015__Op55"/>
      <sheetName val="_______x005f_x0015__Op55"/>
      <sheetName val="_______x005f_x005f_x005f_x0015__Op55"/>
      <sheetName val="LINK_NQC55"/>
      <sheetName val="RC_D94B_1'1455"/>
      <sheetName val="DATA_ED55"/>
      <sheetName val="prasanding__A__55"/>
      <sheetName val="AGGD_CKP_Original55"/>
      <sheetName val="H_Satuan55"/>
      <sheetName val="graph_all55"/>
      <sheetName val="393_N54"/>
      <sheetName val="CURRENT_DATA54"/>
      <sheetName val="_______x005f_x005f_x005f_x005f_x005f_x005f_x00163"/>
      <sheetName val="CæÊ__x005f_x005f_x005f_x005f_x005f54"/>
      <sheetName val="ƒƒCƒ“‰æ–Ê__x005f_x005f_x005f_x005f_x005f54"/>
      <sheetName val="メイン画面__x005f_x005f_x005f_x005f_x005f_x005f_x00303"/>
      <sheetName val="fr_dr_glass54"/>
      <sheetName val="rr_dr_glass_54"/>
      <sheetName val="fr_dr_qtr_trim54"/>
      <sheetName val="Absen__54"/>
      <sheetName val="動力源_54"/>
      <sheetName val="動力源_?ꁐ腰ꀌ腰奰셸ꃴbꃾ뿷ꕘ뿷ꀀ腰@?궴腷??霈텼Ꮲ뿷54"/>
      <sheetName val="動力源__ꁐ腰ꀌ腰奰셸ꃴbꃾ뿷ꕘ뿷ꀀ腰@_궴腷__霈텼Ꮲ뿷54"/>
      <sheetName val="動力源__x005f_x0000_ꁐ腰ꀌ腰奰셸ꃴbꃾ뿷ꕘ뿷ꀀ腰@_x054"/>
      <sheetName val="D17D_try_result_1PP_Opr_plan54"/>
      <sheetName val="04_0_0_2010_072554"/>
      <sheetName val="Table_Array54"/>
      <sheetName val="INV__007654"/>
      <sheetName val="GLOBAL_SALES__MARCH_200254"/>
      <sheetName val="Line_254"/>
      <sheetName val="ADM_TMMIN_COLLABORATION_54"/>
      <sheetName val="_______x005f_x005f_x005f_x0015_55"/>
      <sheetName val="CæÊ__x005f_x005f_x55"/>
      <sheetName val="ƒƒCƒ“‰æ–Ê__x005f_x005f_x55"/>
      <sheetName val="メイン画面__x005f_x005f_x005f_x0015_55"/>
      <sheetName val="_______x005f_x005f_x005f_x005f_54"/>
      <sheetName val="メイン画面__x005f_x005f_x005f_x005f_54"/>
      <sheetName val="_______x005f_x005f_x005f_x005f_x005f_x005f_x00554"/>
      <sheetName val="メイン画面__x005f_x005f_x005f_x005f_x005f_x005f_x00304"/>
      <sheetName val="CPL_mdr_vs_PO_PuD51"/>
      <sheetName val="CæÊ__x005f_x005f_x005f_x005f_x37"/>
      <sheetName val="ƒƒCƒ“‰æ–Ê__x005f_x005f_x005f_x005f_x37"/>
      <sheetName val="_______x005f_x0015_55"/>
      <sheetName val="CæÊ__x50"/>
      <sheetName val="ƒƒCƒ“‰æ–Ê__x50"/>
      <sheetName val="メイン画面__x005f_x0015_55"/>
      <sheetName val="動力源_?ꁐ腰ꀌ腰奰셸ꃴbꃾ뿷ꕘ뿷ꀀ腰@_x00050"/>
      <sheetName val="動力源_?ꁐ腰ꀌ腰奰셸ꃴbꃾ뿷ꕘ뿷50"/>
      <sheetName val="progress_FC50"/>
      <sheetName val="動力源__x005f_x0000_ꁐ腰ꀌ腰奰셸ꃴbꃾ뿷ꕘ뿷ꀀ腰49"/>
      <sheetName val="Schedule_PM49"/>
      <sheetName val="6S14_AUDI48"/>
      <sheetName val="7S17_BMW48"/>
      <sheetName val="6S14_RSA48"/>
      <sheetName val="6S14_TMC48"/>
      <sheetName val="_______x005f_x005f_54"/>
      <sheetName val="メイン画面__x005f_x005f_54"/>
      <sheetName val="_______x005f_x005f_x005f_x005F_x005f_x0015_50"/>
      <sheetName val="メイン画面__x005f_x005f_x005f_x005F_x005f_x0015_50"/>
      <sheetName val="_______x005f_x005f_x005f_x005F_x005f_x005f_50"/>
      <sheetName val="メイン画面__x005f_x005f_x005f_x005F_x005f_x005f_50"/>
      <sheetName val="Corolla_Gas48"/>
      <sheetName val="PT_IGP48"/>
      <sheetName val="PLANT_2_TAM_48"/>
      <sheetName val="PLANT_448"/>
      <sheetName val="?????__x005f_x005f_x005f_x005f_x005f_x005f_x00144"/>
      <sheetName val="動力源__ꁐ腰ꀌ腰奰셸ꃴbꃾ뿷ꕘ뿷ꀀ腰@_x00044"/>
      <sheetName val="Detail_Laporan_SS42"/>
      <sheetName val="Master_BY_RGL35"/>
      <sheetName val="?????__x005f_x005f_x005f_x0015_43"/>
      <sheetName val="rx3_cbu42"/>
      <sheetName val="動力源__ꁐ腰ꀌ腰奰셸ꃴbꃾ뿷ꕘ뿷44"/>
      <sheetName val="諸元比較詳細２_５ﾄﾝ35"/>
      <sheetName val="ITEM__STUDY_(2)35"/>
      <sheetName val="動力源_?ꁐ腰ꀌ腰奰셸ꃴb35"/>
      <sheetName val="動力源_?ꁐ腰ꀌ腰奰셸ꃴbꃾ뿷ꕘ뿷ꀀ腰@?35"/>
      <sheetName val="メイン画面__x005f_x005f_x005f_x0000_35"/>
      <sheetName val="TOTAL_P235"/>
      <sheetName val="result_srx_(2)35"/>
      <sheetName val="メイン画面__x005f_x005f_x005f_x005f_x005f_x005f_x00305"/>
      <sheetName val="メイン画面__x005f_x005f_x005f_x005f_x005f_x005f_x00306"/>
      <sheetName val="メイン画面__x005f_x005f_x005f_x005f_x005f_x005f_x00307"/>
      <sheetName val="メイン画面__x005f_x005f_x005f_x005f_x005f_x005f_x00308"/>
      <sheetName val="Summ_II32"/>
      <sheetName val="Price_Range32"/>
      <sheetName val="Page_432"/>
      <sheetName val="動力源__ꁐ腰ꀌ腰奰셸ꃴb32"/>
      <sheetName val="動力源__ꁐ腰ꀌ腰奰셸ꃴbꃾ뿷ꕘ뿷ꀀ腰@_32"/>
      <sheetName val="Aug'99_32"/>
      <sheetName val="メイン画面__x005f_x005f_x005f_x005f_x005f_x005f_x00309"/>
      <sheetName val="メイン画面__x005f_x005f_x005f_x005f_x005f_x005f_x00310"/>
      <sheetName val="メイン画面__x005f_x005f_x005f_x005f_x005f_x005f_x00311"/>
      <sheetName val="メイン画面__x005f_x005f_x005f_x005f_x005f_x005f_xdd625"/>
      <sheetName val="メイン画面__x005f_x005f_x005f⠢25"/>
      <sheetName val="メイン画面__x005f_x005f_x005f⠡25"/>
      <sheetName val="メイン画面__x005f_x005f_x005f⠞25"/>
      <sheetName val="メイン画面__x005f_x005f_x005fᠠ25"/>
      <sheetName val="form_v225"/>
      <sheetName val="fri_18-04-0858"/>
      <sheetName val="Part_order___rev_158"/>
      <sheetName val="First_order___additional_orde58"/>
      <sheetName val="Pull_Down58"/>
      <sheetName val="Man_power57"/>
      <sheetName val="Case_21_157"/>
      <sheetName val="TMMK_Vehicle_Data57"/>
      <sheetName val="TMMC_Vehicle_Data57"/>
      <sheetName val="Comparison_data57"/>
      <sheetName val="result_sps57"/>
      <sheetName val="ster_cowl_plate_bd57"/>
      <sheetName val="muff_prop57"/>
      <sheetName val="mani_bat_link57"/>
      <sheetName val="____57"/>
      <sheetName val="List_Monren57"/>
      <sheetName val="2PP_Exclusive__Parts57"/>
      <sheetName val="2PP_local_COLOUR_PARTS57"/>
      <sheetName val="2PP_ALL_local_Monitoring57"/>
      <sheetName val="2PP_LOCAL57"/>
      <sheetName val="2nd_PP_tagging57"/>
      <sheetName val="Q-Rev_156"/>
      <sheetName val="training_forklift56"/>
      <sheetName val="Labul_0056"/>
      <sheetName val="ocean_voyage56"/>
      <sheetName val="FC_JULY_R256"/>
      <sheetName val="FOLLOW_UP_LINE_STOP_Line_#_256"/>
      <sheetName val="New_Format_Overtime_Agustus_56"/>
      <sheetName val="DATA_POS_QG_1A56"/>
      <sheetName val="Training_report_terupdate56"/>
      <sheetName val="nama_karya_ppc_log_Sep_200656"/>
      <sheetName val="absen_juli56"/>
      <sheetName val="Remaining_LPVV56"/>
      <sheetName val="AR_List56"/>
      <sheetName val="Draft_Vehicle_Format56"/>
      <sheetName val="ECI_ChekSHeet56"/>
      <sheetName val="MARCH-APRIL__0356"/>
      <sheetName val="A__Equipment_List54"/>
      <sheetName val="D16D__new_54"/>
      <sheetName val="rr_dr_bd_trim54"/>
      <sheetName val="DATA_54"/>
      <sheetName val="glove_garnish_ctr54"/>
      <sheetName val="Pareto_Defect54"/>
      <sheetName val="OTHERS_x62054"/>
      <sheetName val="?????__x005f_x0015__Op54"/>
      <sheetName val="CæÊ__x005f_x0015__Op54"/>
      <sheetName val="ƒƒCƒ“‰æ–Ê__x005f_x0015__Op54"/>
      <sheetName val="メイン画面__x005f_x0015__Op54"/>
      <sheetName val="truck_capt54"/>
      <sheetName val="Type_I54"/>
      <sheetName val="?????__x005f_x005f_x005f_x0015__Op54"/>
      <sheetName val="CæÊ__x005f_x005f_x005f_x0015__Op54"/>
      <sheetName val="ƒƒCƒ“‰æ–Ê__x005f_x005f_x005f_x0015__Op54"/>
      <sheetName val="メイン画面__x005f_x005f_x005f_x0015__Op54"/>
      <sheetName val="_______x005f_x0015__Op54"/>
      <sheetName val="_______x005f_x005f_x005f_x0015__Op54"/>
      <sheetName val="LINK_NQC54"/>
      <sheetName val="RC_D94B_1'1454"/>
      <sheetName val="DATA_ED54"/>
      <sheetName val="prasanding__A__54"/>
      <sheetName val="AGGD_CKP_Original54"/>
      <sheetName val="H_Satuan54"/>
      <sheetName val="graph_all54"/>
      <sheetName val="393_N53"/>
      <sheetName val="CURRENT_DATA53"/>
      <sheetName val="_______x005f_x005f_x005f_x005f_x005f_x005f_x00162"/>
      <sheetName val="CæÊ__x005f_x005f_x005f_x005f_x005f53"/>
      <sheetName val="ƒƒCƒ“‰æ–Ê__x005f_x005f_x005f_x005f_x005f53"/>
      <sheetName val="メイン画面__x005f_x005f_x005f_x005f_x005f_x005f_x00294"/>
      <sheetName val="fr_dr_glass53"/>
      <sheetName val="rr_dr_glass_53"/>
      <sheetName val="fr_dr_qtr_trim53"/>
      <sheetName val="Absen__53"/>
      <sheetName val="動力源_53"/>
      <sheetName val="動力源_?ꁐ腰ꀌ腰奰셸ꃴbꃾ뿷ꕘ뿷ꀀ腰@?궴腷??霈텼Ꮲ뿷53"/>
      <sheetName val="動力源__ꁐ腰ꀌ腰奰셸ꃴbꃾ뿷ꕘ뿷ꀀ腰@_궴腷__霈텼Ꮲ뿷53"/>
      <sheetName val="動力源__x005f_x0000_ꁐ腰ꀌ腰奰셸ꃴbꃾ뿷ꕘ뿷ꀀ腰@_x053"/>
      <sheetName val="D17D_try_result_1PP_Opr_plan53"/>
      <sheetName val="04_0_0_2010_072553"/>
      <sheetName val="Table_Array53"/>
      <sheetName val="INV__007653"/>
      <sheetName val="GLOBAL_SALES__MARCH_200253"/>
      <sheetName val="Line_253"/>
      <sheetName val="ADM_TMMIN_COLLABORATION_53"/>
      <sheetName val="_______x005f_x005f_x005f_x0015_54"/>
      <sheetName val="CæÊ__x005f_x005f_x54"/>
      <sheetName val="ƒƒCƒ“‰æ–Ê__x005f_x005f_x54"/>
      <sheetName val="メイン画面__x005f_x005f_x005f_x0015_54"/>
      <sheetName val="_______x005f_x005f_x005f_x005f_53"/>
      <sheetName val="メイン画面__x005f_x005f_x005f_x005f_53"/>
      <sheetName val="_______x005f_x005f_x005f_x005f_x005f_x005f_x00553"/>
      <sheetName val="メイン画面__x005f_x005f_x005f_x005f_x005f_x005f_x00295"/>
      <sheetName val="CPL_mdr_vs_PO_PuD50"/>
      <sheetName val="CæÊ__x005f_x005f_x005f_x005f_x36"/>
      <sheetName val="ƒƒCƒ“‰æ–Ê__x005f_x005f_x005f_x005f_x36"/>
      <sheetName val="_______x005f_x0015_54"/>
      <sheetName val="CæÊ__x49"/>
      <sheetName val="ƒƒCƒ“‰æ–Ê__x49"/>
      <sheetName val="メイン画面__x005f_x0015_54"/>
      <sheetName val="動力源_?ꁐ腰ꀌ腰奰셸ꃴbꃾ뿷ꕘ뿷ꀀ腰@_x00049"/>
      <sheetName val="動力源_?ꁐ腰ꀌ腰奰셸ꃴbꃾ뿷ꕘ뿷49"/>
      <sheetName val="progress_FC49"/>
      <sheetName val="動力源__x005f_x0000_ꁐ腰ꀌ腰奰셸ꃴbꃾ뿷ꕘ뿷ꀀ腰48"/>
      <sheetName val="Schedule_PM48"/>
      <sheetName val="6S14_AUDI47"/>
      <sheetName val="7S17_BMW47"/>
      <sheetName val="6S14_RSA47"/>
      <sheetName val="6S14_TMC47"/>
      <sheetName val="_______x005f_x005f_53"/>
      <sheetName val="メイン画面__x005f_x005f_53"/>
      <sheetName val="_______x005f_x005f_x005f_x005F_x005f_x0015_49"/>
      <sheetName val="メイン画面__x005f_x005f_x005f_x005F_x005f_x0015_49"/>
      <sheetName val="_______x005f_x005f_x005f_x005F_x005f_x005f_49"/>
      <sheetName val="メイン画面__x005f_x005f_x005f_x005F_x005f_x005f_49"/>
      <sheetName val="Corolla_Gas47"/>
      <sheetName val="PT_IGP47"/>
      <sheetName val="PLANT_2_TAM_47"/>
      <sheetName val="PLANT_447"/>
      <sheetName val="?????__x005f_x005f_x005f_x005f_x005f_x005f_x00143"/>
      <sheetName val="動力源__ꁐ腰ꀌ腰奰셸ꃴbꃾ뿷ꕘ뿷ꀀ腰@_x00043"/>
      <sheetName val="Detail_Laporan_SS41"/>
      <sheetName val="Master_BY_RGL34"/>
      <sheetName val="?????__x005f_x005f_x005f_x0015_42"/>
      <sheetName val="rx3_cbu41"/>
      <sheetName val="動力源__ꁐ腰ꀌ腰奰셸ꃴbꃾ뿷ꕘ뿷43"/>
      <sheetName val="諸元比較詳細２_５ﾄﾝ34"/>
      <sheetName val="ITEM__STUDY_(2)34"/>
      <sheetName val="動力源_?ꁐ腰ꀌ腰奰셸ꃴb34"/>
      <sheetName val="動力源_?ꁐ腰ꀌ腰奰셸ꃴbꃾ뿷ꕘ뿷ꀀ腰@?34"/>
      <sheetName val="メイン画面__x005f_x005f_x005f_x0000_34"/>
      <sheetName val="TOTAL_P234"/>
      <sheetName val="result_srx_(2)34"/>
      <sheetName val="メイン画面__x005f_x005f_x005f_x005f_x005f_x005f_x00296"/>
      <sheetName val="メイン画面__x005f_x005f_x005f_x005f_x005f_x005f_x00297"/>
      <sheetName val="メイン画面__x005f_x005f_x005f_x005f_x005f_x005f_x00298"/>
      <sheetName val="メイン画面__x005f_x005f_x005f_x005f_x005f_x005f_x00299"/>
      <sheetName val="Summ_II31"/>
      <sheetName val="Price_Range31"/>
      <sheetName val="Page_431"/>
      <sheetName val="動力源__ꁐ腰ꀌ腰奰셸ꃴb31"/>
      <sheetName val="動力源__ꁐ腰ꀌ腰奰셸ꃴbꃾ뿷ꕘ뿷ꀀ腰@_31"/>
      <sheetName val="Aug'99_31"/>
      <sheetName val="メイン画面__x005f_x005f_x005f_x005f_x005f_x005f_x00300"/>
      <sheetName val="メイン画面__x005f_x005f_x005f_x005f_x005f_x005f_x00301"/>
      <sheetName val="メイン画面__x005f_x005f_x005f_x005f_x005f_x005f_x00302"/>
      <sheetName val="メイン画面__x005f_x005f_x005f_x005f_x005f_x005f_xdd624"/>
      <sheetName val="メイン画面__x005f_x005f_x005f⠢24"/>
      <sheetName val="メイン画面__x005f_x005f_x005f⠡24"/>
      <sheetName val="メイン画面__x005f_x005f_x005f⠞24"/>
      <sheetName val="メイン画面__x005f_x005f_x005fᠠ24"/>
      <sheetName val="form_v224"/>
      <sheetName val="fri_18-04-0860"/>
      <sheetName val="Part_order___rev_160"/>
      <sheetName val="First_order___additional_orde60"/>
      <sheetName val="Pull_Down60"/>
      <sheetName val="Man_power59"/>
      <sheetName val="Case_21_159"/>
      <sheetName val="TMMK_Vehicle_Data59"/>
      <sheetName val="TMMC_Vehicle_Data59"/>
      <sheetName val="Comparison_data59"/>
      <sheetName val="result_sps59"/>
      <sheetName val="ster_cowl_plate_bd59"/>
      <sheetName val="muff_prop59"/>
      <sheetName val="mani_bat_link59"/>
      <sheetName val="____59"/>
      <sheetName val="List_Monren59"/>
      <sheetName val="2PP_Exclusive__Parts59"/>
      <sheetName val="2PP_local_COLOUR_PARTS59"/>
      <sheetName val="2PP_ALL_local_Monitoring59"/>
      <sheetName val="2PP_LOCAL59"/>
      <sheetName val="2nd_PP_tagging59"/>
      <sheetName val="Q-Rev_158"/>
      <sheetName val="training_forklift58"/>
      <sheetName val="Labul_0058"/>
      <sheetName val="ocean_voyage58"/>
      <sheetName val="FC_JULY_R258"/>
      <sheetName val="FOLLOW_UP_LINE_STOP_Line_#_258"/>
      <sheetName val="New_Format_Overtime_Agustus_58"/>
      <sheetName val="DATA_POS_QG_1A58"/>
      <sheetName val="Training_report_terupdate58"/>
      <sheetName val="nama_karya_ppc_log_Sep_200658"/>
      <sheetName val="absen_juli58"/>
      <sheetName val="Remaining_LPVV58"/>
      <sheetName val="AR_List58"/>
      <sheetName val="Draft_Vehicle_Format58"/>
      <sheetName val="ECI_ChekSHeet58"/>
      <sheetName val="MARCH-APRIL__0358"/>
      <sheetName val="A__Equipment_List56"/>
      <sheetName val="D16D__new_56"/>
      <sheetName val="rr_dr_bd_trim56"/>
      <sheetName val="DATA_56"/>
      <sheetName val="glove_garnish_ctr56"/>
      <sheetName val="Pareto_Defect56"/>
      <sheetName val="OTHERS_x62056"/>
      <sheetName val="?????__x005f_x0015__Op56"/>
      <sheetName val="CæÊ__x005f_x0015__Op56"/>
      <sheetName val="ƒƒCƒ“‰æ–Ê__x005f_x0015__Op56"/>
      <sheetName val="メイン画面__x005f_x0015__Op56"/>
      <sheetName val="truck_capt56"/>
      <sheetName val="Type_I56"/>
      <sheetName val="?????__x005f_x005f_x005f_x0015__Op56"/>
      <sheetName val="CæÊ__x005f_x005f_x005f_x0015__Op56"/>
      <sheetName val="ƒƒCƒ“‰æ–Ê__x005f_x005f_x005f_x0015__Op56"/>
      <sheetName val="メイン画面__x005f_x005f_x005f_x0015__Op56"/>
      <sheetName val="_______x005f_x0015__Op56"/>
      <sheetName val="_______x005f_x005f_x005f_x0015__Op56"/>
      <sheetName val="LINK_NQC56"/>
      <sheetName val="RC_D94B_1'1456"/>
      <sheetName val="DATA_ED56"/>
      <sheetName val="prasanding__A__56"/>
      <sheetName val="AGGD_CKP_Original56"/>
      <sheetName val="H_Satuan56"/>
      <sheetName val="graph_all56"/>
      <sheetName val="393_N55"/>
      <sheetName val="CURRENT_DATA55"/>
      <sheetName val="_______x005f_x005f_x005f_x005f_x005f_x005f_x00164"/>
      <sheetName val="CæÊ__x005f_x005f_x005f_x005f_x005f55"/>
      <sheetName val="ƒƒCƒ“‰æ–Ê__x005f_x005f_x005f_x005f_x005f55"/>
      <sheetName val="メイン画面__x005f_x005f_x005f_x005f_x005f_x005f_x00312"/>
      <sheetName val="fr_dr_glass55"/>
      <sheetName val="rr_dr_glass_55"/>
      <sheetName val="fr_dr_qtr_trim55"/>
      <sheetName val="Absen__55"/>
      <sheetName val="動力源_55"/>
      <sheetName val="動力源_?ꁐ腰ꀌ腰奰셸ꃴbꃾ뿷ꕘ뿷ꀀ腰@?궴腷??霈텼Ꮲ뿷55"/>
      <sheetName val="動力源__ꁐ腰ꀌ腰奰셸ꃴbꃾ뿷ꕘ뿷ꀀ腰@_궴腷__霈텼Ꮲ뿷55"/>
      <sheetName val="動力源__x005f_x0000_ꁐ腰ꀌ腰奰셸ꃴbꃾ뿷ꕘ뿷ꀀ腰@_x055"/>
      <sheetName val="D17D_try_result_1PP_Opr_plan55"/>
      <sheetName val="04_0_0_2010_072555"/>
      <sheetName val="Table_Array55"/>
      <sheetName val="INV__007655"/>
      <sheetName val="GLOBAL_SALES__MARCH_200255"/>
      <sheetName val="Line_255"/>
      <sheetName val="ADM_TMMIN_COLLABORATION_55"/>
      <sheetName val="_______x005f_x005f_x005f_x0015_56"/>
      <sheetName val="CæÊ__x005f_x005f_x56"/>
      <sheetName val="ƒƒCƒ“‰æ–Ê__x005f_x005f_x56"/>
      <sheetName val="メイン画面__x005f_x005f_x005f_x0015_56"/>
      <sheetName val="_______x005f_x005f_x005f_x005f_55"/>
      <sheetName val="メイン画面__x005f_x005f_x005f_x005f_55"/>
      <sheetName val="_______x005f_x005f_x005f_x005f_x005f_x005f_x00555"/>
      <sheetName val="メイン画面__x005f_x005f_x005f_x005f_x005f_x005f_x00313"/>
      <sheetName val="CPL_mdr_vs_PO_PuD52"/>
      <sheetName val="CæÊ__x005f_x005f_x005f_x005f_x38"/>
      <sheetName val="ƒƒCƒ“‰æ–Ê__x005f_x005f_x005f_x005f_x38"/>
      <sheetName val="_______x005f_x0015_56"/>
      <sheetName val="CæÊ__x51"/>
      <sheetName val="ƒƒCƒ“‰æ–Ê__x51"/>
      <sheetName val="メイン画面__x005f_x0015_56"/>
      <sheetName val="動力源_?ꁐ腰ꀌ腰奰셸ꃴbꃾ뿷ꕘ뿷ꀀ腰@_x00051"/>
      <sheetName val="動力源_?ꁐ腰ꀌ腰奰셸ꃴbꃾ뿷ꕘ뿷51"/>
      <sheetName val="progress_FC51"/>
      <sheetName val="動力源__x005f_x0000_ꁐ腰ꀌ腰奰셸ꃴbꃾ뿷ꕘ뿷ꀀ腰50"/>
      <sheetName val="Schedule_PM50"/>
      <sheetName val="6S14_AUDI49"/>
      <sheetName val="7S17_BMW49"/>
      <sheetName val="6S14_RSA49"/>
      <sheetName val="6S14_TMC49"/>
      <sheetName val="_______x005f_x005f_55"/>
      <sheetName val="メイン画面__x005f_x005f_55"/>
      <sheetName val="_______x005f_x005f_x005f_x005F_x005f_x0015_51"/>
      <sheetName val="メイン画面__x005f_x005f_x005f_x005F_x005f_x0015_51"/>
      <sheetName val="_______x005f_x005f_x005f_x005F_x005f_x005f_51"/>
      <sheetName val="メイン画面__x005f_x005f_x005f_x005F_x005f_x005f_51"/>
      <sheetName val="Corolla_Gas49"/>
      <sheetName val="PT_IGP49"/>
      <sheetName val="PLANT_2_TAM_49"/>
      <sheetName val="PLANT_449"/>
      <sheetName val="?????__x005f_x005f_x005f_x005f_x005f_x005f_x00145"/>
      <sheetName val="動力源__ꁐ腰ꀌ腰奰셸ꃴbꃾ뿷ꕘ뿷ꀀ腰@_x00045"/>
      <sheetName val="Detail_Laporan_SS43"/>
      <sheetName val="Master_BY_RGL36"/>
      <sheetName val="?????__x005f_x005f_x005f_x0015_44"/>
      <sheetName val="rx3_cbu43"/>
      <sheetName val="動力源__ꁐ腰ꀌ腰奰셸ꃴbꃾ뿷ꕘ뿷45"/>
      <sheetName val="諸元比較詳細２_５ﾄﾝ36"/>
      <sheetName val="ITEM__STUDY_(2)36"/>
      <sheetName val="動力源_?ꁐ腰ꀌ腰奰셸ꃴb36"/>
      <sheetName val="動力源_?ꁐ腰ꀌ腰奰셸ꃴbꃾ뿷ꕘ뿷ꀀ腰@?36"/>
      <sheetName val="メイン画面__x005f_x005f_x005f_x0000_36"/>
      <sheetName val="TOTAL_P236"/>
      <sheetName val="result_srx_(2)36"/>
      <sheetName val="メイン画面__x005f_x005f_x005f_x005f_x005f_x005f_x00314"/>
      <sheetName val="メイン画面__x005f_x005f_x005f_x005f_x005f_x005f_x00315"/>
      <sheetName val="メイン画面__x005f_x005f_x005f_x005f_x005f_x005f_x00316"/>
      <sheetName val="メイン画面__x005f_x005f_x005f_x005f_x005f_x005f_x00317"/>
      <sheetName val="Summ_II33"/>
      <sheetName val="Price_Range33"/>
      <sheetName val="Page_433"/>
      <sheetName val="動力源__ꁐ腰ꀌ腰奰셸ꃴb33"/>
      <sheetName val="動力源__ꁐ腰ꀌ腰奰셸ꃴbꃾ뿷ꕘ뿷ꀀ腰@_33"/>
      <sheetName val="Aug'99_33"/>
      <sheetName val="メイン画面__x005f_x005f_x005f_x005f_x005f_x005f_x00318"/>
      <sheetName val="メイン画面__x005f_x005f_x005f_x005f_x005f_x005f_x00319"/>
      <sheetName val="メイン画面__x005f_x005f_x005f_x005f_x005f_x005f_x00320"/>
      <sheetName val="メイン画面__x005f_x005f_x005f_x005f_x005f_x005f_xdd626"/>
      <sheetName val="メイン画面__x005f_x005f_x005f⠢26"/>
      <sheetName val="メイン画面__x005f_x005f_x005f⠡26"/>
      <sheetName val="メイン画面__x005f_x005f_x005f⠞26"/>
      <sheetName val="メイン画面__x005f_x005f_x005fᠠ26"/>
      <sheetName val="form_v226"/>
      <sheetName val="fri_18-04-0861"/>
      <sheetName val="Part_order___rev_161"/>
      <sheetName val="First_order___additional_orde61"/>
      <sheetName val="Pull_Down61"/>
      <sheetName val="Man_power60"/>
      <sheetName val="Case_21_160"/>
      <sheetName val="TMMK_Vehicle_Data60"/>
      <sheetName val="TMMC_Vehicle_Data60"/>
      <sheetName val="Comparison_data60"/>
      <sheetName val="result_sps60"/>
      <sheetName val="ster_cowl_plate_bd60"/>
      <sheetName val="muff_prop60"/>
      <sheetName val="mani_bat_link60"/>
      <sheetName val="____60"/>
      <sheetName val="List_Monren60"/>
      <sheetName val="2PP_Exclusive__Parts60"/>
      <sheetName val="2PP_local_COLOUR_PARTS60"/>
      <sheetName val="2PP_ALL_local_Monitoring60"/>
      <sheetName val="2PP_LOCAL60"/>
      <sheetName val="2nd_PP_tagging60"/>
      <sheetName val="Q-Rev_159"/>
      <sheetName val="training_forklift59"/>
      <sheetName val="Labul_0059"/>
      <sheetName val="ocean_voyage59"/>
      <sheetName val="FC_JULY_R259"/>
      <sheetName val="FOLLOW_UP_LINE_STOP_Line_#_259"/>
      <sheetName val="New_Format_Overtime_Agustus_59"/>
      <sheetName val="DATA_POS_QG_1A59"/>
      <sheetName val="Training_report_terupdate59"/>
      <sheetName val="nama_karya_ppc_log_Sep_200659"/>
      <sheetName val="absen_juli59"/>
      <sheetName val="Remaining_LPVV59"/>
      <sheetName val="AR_List59"/>
      <sheetName val="Draft_Vehicle_Format59"/>
      <sheetName val="ECI_ChekSHeet59"/>
      <sheetName val="MARCH-APRIL__0359"/>
      <sheetName val="A__Equipment_List57"/>
      <sheetName val="D16D__new_57"/>
      <sheetName val="rr_dr_bd_trim57"/>
      <sheetName val="DATA_57"/>
      <sheetName val="glove_garnish_ctr57"/>
      <sheetName val="Pareto_Defect57"/>
      <sheetName val="OTHERS_x62057"/>
      <sheetName val="?????__x005f_x0015__Op57"/>
      <sheetName val="CæÊ__x005f_x0015__Op57"/>
      <sheetName val="ƒƒCƒ“‰æ–Ê__x005f_x0015__Op57"/>
      <sheetName val="メイン画面__x005f_x0015__Op57"/>
      <sheetName val="truck_capt57"/>
      <sheetName val="Type_I57"/>
      <sheetName val="?????__x005f_x005f_x005f_x0015__Op57"/>
      <sheetName val="CæÊ__x005f_x005f_x005f_x0015__Op57"/>
      <sheetName val="ƒƒCƒ“‰æ–Ê__x005f_x005f_x005f_x0015__Op57"/>
      <sheetName val="メイン画面__x005f_x005f_x005f_x0015__Op57"/>
      <sheetName val="_______x005f_x0015__Op57"/>
      <sheetName val="_______x005f_x005f_x005f_x0015__Op57"/>
      <sheetName val="LINK_NQC57"/>
      <sheetName val="RC_D94B_1'1457"/>
      <sheetName val="DATA_ED57"/>
      <sheetName val="prasanding__A__57"/>
      <sheetName val="AGGD_CKP_Original57"/>
      <sheetName val="H_Satuan57"/>
      <sheetName val="graph_all57"/>
      <sheetName val="393_N56"/>
      <sheetName val="CURRENT_DATA56"/>
      <sheetName val="_______x005f_x005f_x005f_x005f_x005f_x005f_x00165"/>
      <sheetName val="CæÊ__x005f_x005f_x005f_x005f_x005f56"/>
      <sheetName val="ƒƒCƒ“‰æ–Ê__x005f_x005f_x005f_x005f_x005f56"/>
      <sheetName val="メイン画面__x005f_x005f_x005f_x005f_x005f_x005f_x00321"/>
      <sheetName val="fr_dr_glass56"/>
      <sheetName val="rr_dr_glass_56"/>
      <sheetName val="fr_dr_qtr_trim56"/>
      <sheetName val="Absen__56"/>
      <sheetName val="動力源_56"/>
      <sheetName val="動力源_?ꁐ腰ꀌ腰奰셸ꃴbꃾ뿷ꕘ뿷ꀀ腰@?궴腷??霈텼Ꮲ뿷56"/>
      <sheetName val="動力源__ꁐ腰ꀌ腰奰셸ꃴbꃾ뿷ꕘ뿷ꀀ腰@_궴腷__霈텼Ꮲ뿷56"/>
      <sheetName val="動力源__x005f_x0000_ꁐ腰ꀌ腰奰셸ꃴbꃾ뿷ꕘ뿷ꀀ腰@_x056"/>
      <sheetName val="D17D_try_result_1PP_Opr_plan56"/>
      <sheetName val="04_0_0_2010_072556"/>
      <sheetName val="Table_Array56"/>
      <sheetName val="INV__007656"/>
      <sheetName val="GLOBAL_SALES__MARCH_200256"/>
      <sheetName val="Line_256"/>
      <sheetName val="ADM_TMMIN_COLLABORATION_56"/>
      <sheetName val="_______x005f_x005f_x005f_x0015_57"/>
      <sheetName val="CæÊ__x005f_x005f_x57"/>
      <sheetName val="ƒƒCƒ“‰æ–Ê__x005f_x005f_x57"/>
      <sheetName val="メイン画面__x005f_x005f_x005f_x0015_57"/>
      <sheetName val="_______x005f_x005f_x005f_x005f_56"/>
      <sheetName val="メイン画面__x005f_x005f_x005f_x005f_56"/>
      <sheetName val="_______x005f_x005f_x005f_x005f_x005f_x005f_x00556"/>
      <sheetName val="メイン画面__x005f_x005f_x005f_x005f_x005f_x005f_x00322"/>
      <sheetName val="CPL_mdr_vs_PO_PuD53"/>
      <sheetName val="CæÊ__x005f_x005f_x005f_x005f_x39"/>
      <sheetName val="ƒƒCƒ“‰æ–Ê__x005f_x005f_x005f_x005f_x39"/>
      <sheetName val="_______x005f_x0015_57"/>
      <sheetName val="CæÊ__x52"/>
      <sheetName val="ƒƒCƒ“‰æ–Ê__x52"/>
      <sheetName val="メイン画面__x005f_x0015_57"/>
      <sheetName val="動力源_?ꁐ腰ꀌ腰奰셸ꃴbꃾ뿷ꕘ뿷ꀀ腰@_x00052"/>
      <sheetName val="動力源_?ꁐ腰ꀌ腰奰셸ꃴbꃾ뿷ꕘ뿷52"/>
      <sheetName val="progress_FC52"/>
      <sheetName val="動力源__x005f_x0000_ꁐ腰ꀌ腰奰셸ꃴbꃾ뿷ꕘ뿷ꀀ腰51"/>
      <sheetName val="Schedule_PM51"/>
      <sheetName val="6S14_AUDI50"/>
      <sheetName val="7S17_BMW50"/>
      <sheetName val="6S14_RSA50"/>
      <sheetName val="6S14_TMC50"/>
      <sheetName val="_______x005f_x005f_56"/>
      <sheetName val="メイン画面__x005f_x005f_56"/>
      <sheetName val="_______x005f_x005f_x005f_x005F_x005f_x0015_52"/>
      <sheetName val="メイン画面__x005f_x005f_x005f_x005F_x005f_x0015_52"/>
      <sheetName val="_______x005f_x005f_x005f_x005F_x005f_x005f_52"/>
      <sheetName val="メイン画面__x005f_x005f_x005f_x005F_x005f_x005f_52"/>
      <sheetName val="Corolla_Gas50"/>
      <sheetName val="PT_IGP50"/>
      <sheetName val="PLANT_2_TAM_50"/>
      <sheetName val="PLANT_450"/>
      <sheetName val="?????__x005f_x005f_x005f_x005f_x005f_x005f_x00146"/>
      <sheetName val="動力源__ꁐ腰ꀌ腰奰셸ꃴbꃾ뿷ꕘ뿷ꀀ腰@_x00046"/>
      <sheetName val="Detail_Laporan_SS44"/>
      <sheetName val="Master_BY_RGL37"/>
      <sheetName val="?????__x005f_x005f_x005f_x0015_45"/>
      <sheetName val="rx3_cbu44"/>
      <sheetName val="動力源__ꁐ腰ꀌ腰奰셸ꃴbꃾ뿷ꕘ뿷46"/>
      <sheetName val="諸元比較詳細２_５ﾄﾝ37"/>
      <sheetName val="ITEM__STUDY_(2)37"/>
      <sheetName val="動力源_?ꁐ腰ꀌ腰奰셸ꃴb37"/>
      <sheetName val="動力源_?ꁐ腰ꀌ腰奰셸ꃴbꃾ뿷ꕘ뿷ꀀ腰@?37"/>
      <sheetName val="メイン画面__x005f_x005f_x005f_x0000_37"/>
      <sheetName val="TOTAL_P237"/>
      <sheetName val="result_srx_(2)37"/>
      <sheetName val="メイン画面__x005f_x005f_x005f_x005f_x005f_x005f_x00323"/>
      <sheetName val="メイン画面__x005f_x005f_x005f_x005f_x005f_x005f_x00324"/>
      <sheetName val="メイン画面__x005f_x005f_x005f_x005f_x005f_x005f_x00325"/>
      <sheetName val="メイン画面__x005f_x005f_x005f_x005f_x005f_x005f_x00326"/>
      <sheetName val="Summ_II34"/>
      <sheetName val="Price_Range34"/>
      <sheetName val="Page_434"/>
      <sheetName val="動力源__ꁐ腰ꀌ腰奰셸ꃴb34"/>
      <sheetName val="動力源__ꁐ腰ꀌ腰奰셸ꃴbꃾ뿷ꕘ뿷ꀀ腰@_34"/>
      <sheetName val="Aug'99_34"/>
      <sheetName val="メイン画面__x005f_x005f_x005f_x005f_x005f_x005f_x00327"/>
      <sheetName val="メイン画面__x005f_x005f_x005f_x005f_x005f_x005f_x00328"/>
      <sheetName val="メイン画面__x005f_x005f_x005f_x005f_x005f_x005f_x00329"/>
      <sheetName val="メイン画面__x005f_x005f_x005f_x005f_x005f_x005f_xdd627"/>
      <sheetName val="メイン画面__x005f_x005f_x005f⠢27"/>
      <sheetName val="メイン画面__x005f_x005f_x005f⠡27"/>
      <sheetName val="メイン画面__x005f_x005f_x005f⠞27"/>
      <sheetName val="メイン画面__x005f_x005f_x005fᠠ27"/>
      <sheetName val="form_v227"/>
      <sheetName val="fri_18-04-0865"/>
      <sheetName val="Part_order___rev_165"/>
      <sheetName val="First_order___additional_orde65"/>
      <sheetName val="Pull_Down65"/>
      <sheetName val="Man_power64"/>
      <sheetName val="Case_21_164"/>
      <sheetName val="TMMK_Vehicle_Data64"/>
      <sheetName val="TMMC_Vehicle_Data64"/>
      <sheetName val="Comparison_data64"/>
      <sheetName val="result_sps64"/>
      <sheetName val="ster_cowl_plate_bd64"/>
      <sheetName val="muff_prop64"/>
      <sheetName val="mani_bat_link64"/>
      <sheetName val="____64"/>
      <sheetName val="List_Monren64"/>
      <sheetName val="2PP_Exclusive__Parts64"/>
      <sheetName val="2PP_local_COLOUR_PARTS64"/>
      <sheetName val="2PP_ALL_local_Monitoring64"/>
      <sheetName val="2PP_LOCAL64"/>
      <sheetName val="2nd_PP_tagging64"/>
      <sheetName val="Q-Rev_163"/>
      <sheetName val="training_forklift63"/>
      <sheetName val="Labul_0063"/>
      <sheetName val="ocean_voyage63"/>
      <sheetName val="FC_JULY_R263"/>
      <sheetName val="FOLLOW_UP_LINE_STOP_Line_#_263"/>
      <sheetName val="New_Format_Overtime_Agustus_63"/>
      <sheetName val="DATA_POS_QG_1A63"/>
      <sheetName val="Training_report_terupdate63"/>
      <sheetName val="nama_karya_ppc_log_Sep_200663"/>
      <sheetName val="absen_juli63"/>
      <sheetName val="Remaining_LPVV63"/>
      <sheetName val="AR_List63"/>
      <sheetName val="Draft_Vehicle_Format63"/>
      <sheetName val="ECI_ChekSHeet63"/>
      <sheetName val="MARCH-APRIL__0363"/>
      <sheetName val="A__Equipment_List61"/>
      <sheetName val="D16D__new_61"/>
      <sheetName val="rr_dr_bd_trim61"/>
      <sheetName val="DATA_61"/>
      <sheetName val="glove_garnish_ctr61"/>
      <sheetName val="Pareto_Defect61"/>
      <sheetName val="OTHERS_x62061"/>
      <sheetName val="?????__x005f_x0015__Op61"/>
      <sheetName val="CæÊ__x005f_x0015__Op61"/>
      <sheetName val="ƒƒCƒ“‰æ–Ê__x005f_x0015__Op61"/>
      <sheetName val="メイン画面__x005f_x0015__Op61"/>
      <sheetName val="truck_capt61"/>
      <sheetName val="Type_I61"/>
      <sheetName val="?????__x005f_x005f_x005f_x0015__Op61"/>
      <sheetName val="CæÊ__x005f_x005f_x005f_x0015__Op61"/>
      <sheetName val="ƒƒCƒ“‰æ–Ê__x005f_x005f_x005f_x0015__Op61"/>
      <sheetName val="メイン画面__x005f_x005f_x005f_x0015__Op61"/>
      <sheetName val="_______x005f_x0015__Op61"/>
      <sheetName val="_______x005f_x005f_x005f_x0015__Op61"/>
      <sheetName val="LINK_NQC61"/>
      <sheetName val="RC_D94B_1'1461"/>
      <sheetName val="DATA_ED61"/>
      <sheetName val="prasanding__A__61"/>
      <sheetName val="AGGD_CKP_Original61"/>
      <sheetName val="H_Satuan61"/>
      <sheetName val="graph_all61"/>
      <sheetName val="393_N60"/>
      <sheetName val="CURRENT_DATA60"/>
      <sheetName val="_______x005f_x005f_x005f_x005f_x005f_x005f_x00169"/>
      <sheetName val="CæÊ__x005f_x005f_x005f_x005f_x005f60"/>
      <sheetName val="ƒƒCƒ“‰æ–Ê__x005f_x005f_x005f_x005f_x005f60"/>
      <sheetName val="メイン画面__x005f_x005f_x005f_x005f_x005f_x005f_x00357"/>
      <sheetName val="fr_dr_glass60"/>
      <sheetName val="rr_dr_glass_60"/>
      <sheetName val="fr_dr_qtr_trim60"/>
      <sheetName val="Absen__60"/>
      <sheetName val="動力源_60"/>
      <sheetName val="動力源_?ꁐ腰ꀌ腰奰셸ꃴbꃾ뿷ꕘ뿷ꀀ腰@?궴腷??霈텼Ꮲ뿷60"/>
      <sheetName val="動力源__ꁐ腰ꀌ腰奰셸ꃴbꃾ뿷ꕘ뿷ꀀ腰@_궴腷__霈텼Ꮲ뿷60"/>
      <sheetName val="動力源__x005f_x0000_ꁐ腰ꀌ腰奰셸ꃴbꃾ뿷ꕘ뿷ꀀ腰@_x060"/>
      <sheetName val="D17D_try_result_1PP_Opr_plan60"/>
      <sheetName val="04_0_0_2010_072560"/>
      <sheetName val="Table_Array60"/>
      <sheetName val="INV__007660"/>
      <sheetName val="GLOBAL_SALES__MARCH_200260"/>
      <sheetName val="Line_260"/>
      <sheetName val="ADM_TMMIN_COLLABORATION_60"/>
      <sheetName val="_______x005f_x005f_x005f_x0015_61"/>
      <sheetName val="CæÊ__x005f_x005f_x61"/>
      <sheetName val="ƒƒCƒ“‰æ–Ê__x005f_x005f_x61"/>
      <sheetName val="メイン画面__x005f_x005f_x005f_x0015_61"/>
      <sheetName val="_______x005f_x005f_x005f_x005f_60"/>
      <sheetName val="メイン画面__x005f_x005f_x005f_x005f_60"/>
      <sheetName val="_______x005f_x005f_x005f_x005f_x005f_x005f_x00560"/>
      <sheetName val="メイン画面__x005f_x005f_x005f_x005f_x005f_x005f_x00358"/>
      <sheetName val="CPL_mdr_vs_PO_PuD57"/>
      <sheetName val="CæÊ__x005f_x005f_x005f_x005f_x43"/>
      <sheetName val="ƒƒCƒ“‰æ–Ê__x005f_x005f_x005f_x005f_x43"/>
      <sheetName val="_______x005f_x0015_61"/>
      <sheetName val="CæÊ__x56"/>
      <sheetName val="ƒƒCƒ“‰æ–Ê__x56"/>
      <sheetName val="メイン画面__x005f_x0015_61"/>
      <sheetName val="動力源_?ꁐ腰ꀌ腰奰셸ꃴbꃾ뿷ꕘ뿷ꀀ腰@_x00056"/>
      <sheetName val="動力源_?ꁐ腰ꀌ腰奰셸ꃴbꃾ뿷ꕘ뿷56"/>
      <sheetName val="progress_FC56"/>
      <sheetName val="動力源__x005f_x0000_ꁐ腰ꀌ腰奰셸ꃴbꃾ뿷ꕘ뿷ꀀ腰55"/>
      <sheetName val="Schedule_PM55"/>
      <sheetName val="6S14_AUDI54"/>
      <sheetName val="7S17_BMW54"/>
      <sheetName val="6S14_RSA54"/>
      <sheetName val="6S14_TMC54"/>
      <sheetName val="_______x005f_x005f_60"/>
      <sheetName val="メイン画面__x005f_x005f_60"/>
      <sheetName val="_______x005f_x005f_x005f_x005F_x005f_x0015_56"/>
      <sheetName val="メイン画面__x005f_x005f_x005f_x005F_x005f_x0015_56"/>
      <sheetName val="_______x005f_x005f_x005f_x005F_x005f_x005f_56"/>
      <sheetName val="メイン画面__x005f_x005f_x005f_x005F_x005f_x005f_56"/>
      <sheetName val="Corolla_Gas54"/>
      <sheetName val="PT_IGP54"/>
      <sheetName val="PLANT_2_TAM_54"/>
      <sheetName val="PLANT_454"/>
      <sheetName val="?????__x005f_x005f_x005f_x005f_x005f_x005f_x00150"/>
      <sheetName val="動力源__ꁐ腰ꀌ腰奰셸ꃴbꃾ뿷ꕘ뿷ꀀ腰@_x00050"/>
      <sheetName val="Detail_Laporan_SS48"/>
      <sheetName val="Master_BY_RGL41"/>
      <sheetName val="?????__x005f_x005f_x005f_x0015_49"/>
      <sheetName val="rx3_cbu48"/>
      <sheetName val="動力源__ꁐ腰ꀌ腰奰셸ꃴbꃾ뿷ꕘ뿷50"/>
      <sheetName val="諸元比較詳細２_５ﾄﾝ41"/>
      <sheetName val="ITEM__STUDY_(2)41"/>
      <sheetName val="動力源_?ꁐ腰ꀌ腰奰셸ꃴb41"/>
      <sheetName val="動力源_?ꁐ腰ꀌ腰奰셸ꃴbꃾ뿷ꕘ뿷ꀀ腰@?41"/>
      <sheetName val="メイン画面__x005f_x005f_x005f_x0000_41"/>
      <sheetName val="TOTAL_P241"/>
      <sheetName val="result_srx_(2)41"/>
      <sheetName val="メイン画面__x005f_x005f_x005f_x005f_x005f_x005f_x00359"/>
      <sheetName val="メイン画面__x005f_x005f_x005f_x005f_x005f_x005f_x00360"/>
      <sheetName val="メイン画面__x005f_x005f_x005f_x005f_x005f_x005f_x00361"/>
      <sheetName val="メイン画面__x005f_x005f_x005f_x005f_x005f_x005f_x00362"/>
      <sheetName val="Summ_II38"/>
      <sheetName val="Price_Range38"/>
      <sheetName val="Page_438"/>
      <sheetName val="動力源__ꁐ腰ꀌ腰奰셸ꃴb38"/>
      <sheetName val="動力源__ꁐ腰ꀌ腰奰셸ꃴbꃾ뿷ꕘ뿷ꀀ腰@_38"/>
      <sheetName val="Aug'99_38"/>
      <sheetName val="メイン画面__x005f_x005f_x005f_x005f_x005f_x005f_x00363"/>
      <sheetName val="メイン画面__x005f_x005f_x005f_x005f_x005f_x005f_x00364"/>
      <sheetName val="メイン画面__x005f_x005f_x005f_x005f_x005f_x005f_x00365"/>
      <sheetName val="メイン画面__x005f_x005f_x005f_x005f_x005f_x005f_xdd631"/>
      <sheetName val="メイン画面__x005f_x005f_x005f⠢31"/>
      <sheetName val="メイン画面__x005f_x005f_x005f⠡31"/>
      <sheetName val="メイン画面__x005f_x005f_x005f⠞31"/>
      <sheetName val="メイン画面__x005f_x005f_x005fᠠ31"/>
      <sheetName val="form_v231"/>
      <sheetName val="fri_18-04-0864"/>
      <sheetName val="Part_order___rev_164"/>
      <sheetName val="First_order___additional_orde64"/>
      <sheetName val="Pull_Down64"/>
      <sheetName val="Man_power63"/>
      <sheetName val="Case_21_163"/>
      <sheetName val="TMMK_Vehicle_Data63"/>
      <sheetName val="TMMC_Vehicle_Data63"/>
      <sheetName val="Comparison_data63"/>
      <sheetName val="result_sps63"/>
      <sheetName val="ster_cowl_plate_bd63"/>
      <sheetName val="muff_prop63"/>
      <sheetName val="mani_bat_link63"/>
      <sheetName val="____63"/>
      <sheetName val="List_Monren63"/>
      <sheetName val="2PP_Exclusive__Parts63"/>
      <sheetName val="2PP_local_COLOUR_PARTS63"/>
      <sheetName val="2PP_ALL_local_Monitoring63"/>
      <sheetName val="2PP_LOCAL63"/>
      <sheetName val="2nd_PP_tagging63"/>
      <sheetName val="Q-Rev_162"/>
      <sheetName val="training_forklift62"/>
      <sheetName val="Labul_0062"/>
      <sheetName val="ocean_voyage62"/>
      <sheetName val="FC_JULY_R262"/>
      <sheetName val="FOLLOW_UP_LINE_STOP_Line_#_262"/>
      <sheetName val="New_Format_Overtime_Agustus_62"/>
      <sheetName val="DATA_POS_QG_1A62"/>
      <sheetName val="Training_report_terupdate62"/>
      <sheetName val="nama_karya_ppc_log_Sep_200662"/>
      <sheetName val="absen_juli62"/>
      <sheetName val="Remaining_LPVV62"/>
      <sheetName val="AR_List62"/>
      <sheetName val="Draft_Vehicle_Format62"/>
      <sheetName val="ECI_ChekSHeet62"/>
      <sheetName val="MARCH-APRIL__0362"/>
      <sheetName val="A__Equipment_List60"/>
      <sheetName val="D16D__new_60"/>
      <sheetName val="rr_dr_bd_trim60"/>
      <sheetName val="DATA_60"/>
      <sheetName val="glove_garnish_ctr60"/>
      <sheetName val="Pareto_Defect60"/>
      <sheetName val="OTHERS_x62060"/>
      <sheetName val="?????__x005f_x0015__Op60"/>
      <sheetName val="CæÊ__x005f_x0015__Op60"/>
      <sheetName val="ƒƒCƒ“‰æ–Ê__x005f_x0015__Op60"/>
      <sheetName val="メイン画面__x005f_x0015__Op60"/>
      <sheetName val="truck_capt60"/>
      <sheetName val="Type_I60"/>
      <sheetName val="?????__x005f_x005f_x005f_x0015__Op60"/>
      <sheetName val="CæÊ__x005f_x005f_x005f_x0015__Op60"/>
      <sheetName val="ƒƒCƒ“‰æ–Ê__x005f_x005f_x005f_x0015__Op60"/>
      <sheetName val="メイン画面__x005f_x005f_x005f_x0015__Op60"/>
      <sheetName val="_______x005f_x0015__Op60"/>
      <sheetName val="_______x005f_x005f_x005f_x0015__Op60"/>
      <sheetName val="LINK_NQC60"/>
      <sheetName val="RC_D94B_1'1460"/>
      <sheetName val="DATA_ED60"/>
      <sheetName val="prasanding__A__60"/>
      <sheetName val="AGGD_CKP_Original60"/>
      <sheetName val="H_Satuan60"/>
      <sheetName val="graph_all60"/>
      <sheetName val="393_N59"/>
      <sheetName val="CURRENT_DATA59"/>
      <sheetName val="_______x005f_x005f_x005f_x005f_x005f_x005f_x00168"/>
      <sheetName val="CæÊ__x005f_x005f_x005f_x005f_x005f59"/>
      <sheetName val="ƒƒCƒ“‰æ–Ê__x005f_x005f_x005f_x005f_x005f59"/>
      <sheetName val="メイン画面__x005f_x005f_x005f_x005f_x005f_x005f_x00348"/>
      <sheetName val="fr_dr_glass59"/>
      <sheetName val="rr_dr_glass_59"/>
      <sheetName val="fr_dr_qtr_trim59"/>
      <sheetName val="Absen__59"/>
      <sheetName val="動力源_59"/>
      <sheetName val="動力源_?ꁐ腰ꀌ腰奰셸ꃴbꃾ뿷ꕘ뿷ꀀ腰@?궴腷??霈텼Ꮲ뿷59"/>
      <sheetName val="動力源__ꁐ腰ꀌ腰奰셸ꃴbꃾ뿷ꕘ뿷ꀀ腰@_궴腷__霈텼Ꮲ뿷59"/>
      <sheetName val="動力源__x005f_x0000_ꁐ腰ꀌ腰奰셸ꃴbꃾ뿷ꕘ뿷ꀀ腰@_x059"/>
      <sheetName val="D17D_try_result_1PP_Opr_plan59"/>
      <sheetName val="04_0_0_2010_072559"/>
      <sheetName val="Table_Array59"/>
      <sheetName val="INV__007659"/>
      <sheetName val="GLOBAL_SALES__MARCH_200259"/>
      <sheetName val="Line_259"/>
      <sheetName val="ADM_TMMIN_COLLABORATION_59"/>
      <sheetName val="_______x005f_x005f_x005f_x0015_60"/>
      <sheetName val="CæÊ__x005f_x005f_x60"/>
      <sheetName val="ƒƒCƒ“‰æ–Ê__x005f_x005f_x60"/>
      <sheetName val="メイン画面__x005f_x005f_x005f_x0015_60"/>
      <sheetName val="_______x005f_x005f_x005f_x005f_59"/>
      <sheetName val="メイン画面__x005f_x005f_x005f_x005f_59"/>
      <sheetName val="_______x005f_x005f_x005f_x005f_x005f_x005f_x00559"/>
      <sheetName val="メイン画面__x005f_x005f_x005f_x005f_x005f_x005f_x00349"/>
      <sheetName val="CPL_mdr_vs_PO_PuD56"/>
      <sheetName val="CæÊ__x005f_x005f_x005f_x005f_x42"/>
      <sheetName val="ƒƒCƒ“‰æ–Ê__x005f_x005f_x005f_x005f_x42"/>
      <sheetName val="_______x005f_x0015_60"/>
      <sheetName val="CæÊ__x55"/>
      <sheetName val="ƒƒCƒ“‰æ–Ê__x55"/>
      <sheetName val="メイン画面__x005f_x0015_60"/>
      <sheetName val="動力源_?ꁐ腰ꀌ腰奰셸ꃴbꃾ뿷ꕘ뿷ꀀ腰@_x00055"/>
      <sheetName val="動力源_?ꁐ腰ꀌ腰奰셸ꃴbꃾ뿷ꕘ뿷55"/>
      <sheetName val="progress_FC55"/>
      <sheetName val="動力源__x005f_x0000_ꁐ腰ꀌ腰奰셸ꃴbꃾ뿷ꕘ뿷ꀀ腰54"/>
      <sheetName val="Schedule_PM54"/>
      <sheetName val="6S14_AUDI53"/>
      <sheetName val="7S17_BMW53"/>
      <sheetName val="6S14_RSA53"/>
      <sheetName val="6S14_TMC53"/>
      <sheetName val="_______x005f_x005f_59"/>
      <sheetName val="メイン画面__x005f_x005f_59"/>
      <sheetName val="_______x005f_x005f_x005f_x005F_x005f_x0015_55"/>
      <sheetName val="メイン画面__x005f_x005f_x005f_x005F_x005f_x0015_55"/>
      <sheetName val="_______x005f_x005f_x005f_x005F_x005f_x005f_55"/>
      <sheetName val="メイン画面__x005f_x005f_x005f_x005F_x005f_x005f_55"/>
      <sheetName val="Corolla_Gas53"/>
      <sheetName val="PT_IGP53"/>
      <sheetName val="PLANT_2_TAM_53"/>
      <sheetName val="PLANT_453"/>
      <sheetName val="?????__x005f_x005f_x005f_x005f_x005f_x005f_x00149"/>
      <sheetName val="動力源__ꁐ腰ꀌ腰奰셸ꃴbꃾ뿷ꕘ뿷ꀀ腰@_x00049"/>
      <sheetName val="Detail_Laporan_SS47"/>
      <sheetName val="Master_BY_RGL40"/>
      <sheetName val="?????__x005f_x005f_x005f_x0015_48"/>
      <sheetName val="rx3_cbu47"/>
      <sheetName val="動力源__ꁐ腰ꀌ腰奰셸ꃴbꃾ뿷ꕘ뿷49"/>
      <sheetName val="諸元比較詳細２_５ﾄﾝ40"/>
      <sheetName val="ITEM__STUDY_(2)40"/>
      <sheetName val="動力源_?ꁐ腰ꀌ腰奰셸ꃴb40"/>
      <sheetName val="動力源_?ꁐ腰ꀌ腰奰셸ꃴbꃾ뿷ꕘ뿷ꀀ腰@?40"/>
      <sheetName val="メイン画面__x005f_x005f_x005f_x0000_40"/>
      <sheetName val="TOTAL_P240"/>
      <sheetName val="result_srx_(2)40"/>
      <sheetName val="メイン画面__x005f_x005f_x005f_x005f_x005f_x005f_x00350"/>
      <sheetName val="メイン画面__x005f_x005f_x005f_x005f_x005f_x005f_x00351"/>
      <sheetName val="メイン画面__x005f_x005f_x005f_x005f_x005f_x005f_x00352"/>
      <sheetName val="メイン画面__x005f_x005f_x005f_x005f_x005f_x005f_x00353"/>
      <sheetName val="Summ_II37"/>
      <sheetName val="Price_Range37"/>
      <sheetName val="Page_437"/>
      <sheetName val="動力源__ꁐ腰ꀌ腰奰셸ꃴb37"/>
      <sheetName val="動力源__ꁐ腰ꀌ腰奰셸ꃴbꃾ뿷ꕘ뿷ꀀ腰@_37"/>
      <sheetName val="Aug'99_37"/>
      <sheetName val="メイン画面__x005f_x005f_x005f_x005f_x005f_x005f_x00354"/>
      <sheetName val="メイン画面__x005f_x005f_x005f_x005f_x005f_x005f_x00355"/>
      <sheetName val="メイン画面__x005f_x005f_x005f_x005f_x005f_x005f_x00356"/>
      <sheetName val="メイン画面__x005f_x005f_x005f_x005f_x005f_x005f_xdd630"/>
      <sheetName val="メイン画面__x005f_x005f_x005f⠢30"/>
      <sheetName val="メイン画面__x005f_x005f_x005f⠡30"/>
      <sheetName val="メイン画面__x005f_x005f_x005f⠞30"/>
      <sheetName val="メイン画面__x005f_x005f_x005fᠠ30"/>
      <sheetName val="form_v230"/>
      <sheetName val="fri_18-04-0862"/>
      <sheetName val="Part_order___rev_162"/>
      <sheetName val="First_order___additional_orde62"/>
      <sheetName val="Pull_Down62"/>
      <sheetName val="Man_power61"/>
      <sheetName val="Case_21_161"/>
      <sheetName val="TMMK_Vehicle_Data61"/>
      <sheetName val="TMMC_Vehicle_Data61"/>
      <sheetName val="Comparison_data61"/>
      <sheetName val="result_sps61"/>
      <sheetName val="ster_cowl_plate_bd61"/>
      <sheetName val="muff_prop61"/>
      <sheetName val="mani_bat_link61"/>
      <sheetName val="____61"/>
      <sheetName val="List_Monren61"/>
      <sheetName val="2PP_Exclusive__Parts61"/>
      <sheetName val="2PP_local_COLOUR_PARTS61"/>
      <sheetName val="2PP_ALL_local_Monitoring61"/>
      <sheetName val="2PP_LOCAL61"/>
      <sheetName val="2nd_PP_tagging61"/>
      <sheetName val="Q-Rev_160"/>
      <sheetName val="training_forklift60"/>
      <sheetName val="Labul_0060"/>
      <sheetName val="ocean_voyage60"/>
      <sheetName val="FC_JULY_R260"/>
      <sheetName val="FOLLOW_UP_LINE_STOP_Line_#_260"/>
      <sheetName val="New_Format_Overtime_Agustus_60"/>
      <sheetName val="DATA_POS_QG_1A60"/>
      <sheetName val="Training_report_terupdate60"/>
      <sheetName val="nama_karya_ppc_log_Sep_200660"/>
      <sheetName val="absen_juli60"/>
      <sheetName val="Remaining_LPVV60"/>
      <sheetName val="AR_List60"/>
      <sheetName val="Draft_Vehicle_Format60"/>
      <sheetName val="ECI_ChekSHeet60"/>
      <sheetName val="MARCH-APRIL__0360"/>
      <sheetName val="A__Equipment_List58"/>
      <sheetName val="D16D__new_58"/>
      <sheetName val="rr_dr_bd_trim58"/>
      <sheetName val="DATA_58"/>
      <sheetName val="glove_garnish_ctr58"/>
      <sheetName val="Pareto_Defect58"/>
      <sheetName val="OTHERS_x62058"/>
      <sheetName val="?????__x005f_x0015__Op58"/>
      <sheetName val="CæÊ__x005f_x0015__Op58"/>
      <sheetName val="ƒƒCƒ“‰æ–Ê__x005f_x0015__Op58"/>
      <sheetName val="メイン画面__x005f_x0015__Op58"/>
      <sheetName val="truck_capt58"/>
      <sheetName val="Type_I58"/>
      <sheetName val="?????__x005f_x005f_x005f_x0015__Op58"/>
      <sheetName val="CæÊ__x005f_x005f_x005f_x0015__Op58"/>
      <sheetName val="ƒƒCƒ“‰æ–Ê__x005f_x005f_x005f_x0015__Op58"/>
      <sheetName val="メイン画面__x005f_x005f_x005f_x0015__Op58"/>
      <sheetName val="_______x005f_x0015__Op58"/>
      <sheetName val="_______x005f_x005f_x005f_x0015__Op58"/>
      <sheetName val="LINK_NQC58"/>
      <sheetName val="RC_D94B_1'1458"/>
      <sheetName val="DATA_ED58"/>
      <sheetName val="prasanding__A__58"/>
      <sheetName val="AGGD_CKP_Original58"/>
      <sheetName val="H_Satuan58"/>
      <sheetName val="graph_all58"/>
      <sheetName val="393_N57"/>
      <sheetName val="CURRENT_DATA57"/>
      <sheetName val="_______x005f_x005f_x005f_x005f_x005f_x005f_x00166"/>
      <sheetName val="CæÊ__x005f_x005f_x005f_x005f_x005f57"/>
      <sheetName val="ƒƒCƒ“‰æ–Ê__x005f_x005f_x005f_x005f_x005f57"/>
      <sheetName val="メイン画面__x005f_x005f_x005f_x005f_x005f_x005f_x00330"/>
      <sheetName val="fr_dr_glass57"/>
      <sheetName val="rr_dr_glass_57"/>
      <sheetName val="fr_dr_qtr_trim57"/>
      <sheetName val="Absen__57"/>
      <sheetName val="動力源_57"/>
      <sheetName val="動力源_?ꁐ腰ꀌ腰奰셸ꃴbꃾ뿷ꕘ뿷ꀀ腰@?궴腷??霈텼Ꮲ뿷57"/>
      <sheetName val="動力源__ꁐ腰ꀌ腰奰셸ꃴbꃾ뿷ꕘ뿷ꀀ腰@_궴腷__霈텼Ꮲ뿷57"/>
      <sheetName val="動力源__x005f_x0000_ꁐ腰ꀌ腰奰셸ꃴbꃾ뿷ꕘ뿷ꀀ腰@_x057"/>
      <sheetName val="D17D_try_result_1PP_Opr_plan57"/>
      <sheetName val="04_0_0_2010_072557"/>
      <sheetName val="Table_Array57"/>
      <sheetName val="INV__007657"/>
      <sheetName val="GLOBAL_SALES__MARCH_200257"/>
      <sheetName val="Line_257"/>
      <sheetName val="ADM_TMMIN_COLLABORATION_57"/>
      <sheetName val="_______x005f_x005f_x005f_x0015_58"/>
      <sheetName val="CæÊ__x005f_x005f_x58"/>
      <sheetName val="ƒƒCƒ“‰æ–Ê__x005f_x005f_x58"/>
      <sheetName val="メイン画面__x005f_x005f_x005f_x0015_58"/>
      <sheetName val="_______x005f_x005f_x005f_x005f_57"/>
      <sheetName val="メイン画面__x005f_x005f_x005f_x005f_57"/>
      <sheetName val="_______x005f_x005f_x005f_x005f_x005f_x005f_x00557"/>
      <sheetName val="メイン画面__x005f_x005f_x005f_x005f_x005f_x005f_x00331"/>
      <sheetName val="CPL_mdr_vs_PO_PuD54"/>
      <sheetName val="CæÊ__x005f_x005f_x005f_x005f_x40"/>
      <sheetName val="ƒƒCƒ“‰æ–Ê__x005f_x005f_x005f_x005f_x40"/>
      <sheetName val="_______x005f_x0015_58"/>
      <sheetName val="CæÊ__x53"/>
      <sheetName val="ƒƒCƒ“‰æ–Ê__x53"/>
      <sheetName val="メイン画面__x005f_x0015_58"/>
      <sheetName val="動力源_?ꁐ腰ꀌ腰奰셸ꃴbꃾ뿷ꕘ뿷ꀀ腰@_x00053"/>
      <sheetName val="動力源_?ꁐ腰ꀌ腰奰셸ꃴbꃾ뿷ꕘ뿷53"/>
      <sheetName val="progress_FC53"/>
      <sheetName val="動力源__x005f_x0000_ꁐ腰ꀌ腰奰셸ꃴbꃾ뿷ꕘ뿷ꀀ腰52"/>
      <sheetName val="Schedule_PM52"/>
      <sheetName val="6S14_AUDI51"/>
      <sheetName val="7S17_BMW51"/>
      <sheetName val="6S14_RSA51"/>
      <sheetName val="6S14_TMC51"/>
      <sheetName val="_______x005f_x005f_57"/>
      <sheetName val="メイン画面__x005f_x005f_57"/>
      <sheetName val="_______x005f_x005f_x005f_x005F_x005f_x0015_53"/>
      <sheetName val="メイン画面__x005f_x005f_x005f_x005F_x005f_x0015_53"/>
      <sheetName val="_______x005f_x005f_x005f_x005F_x005f_x005f_53"/>
      <sheetName val="メイン画面__x005f_x005f_x005f_x005F_x005f_x005f_53"/>
      <sheetName val="Corolla_Gas51"/>
      <sheetName val="PT_IGP51"/>
      <sheetName val="PLANT_2_TAM_51"/>
      <sheetName val="PLANT_451"/>
      <sheetName val="?????__x005f_x005f_x005f_x005f_x005f_x005f_x00147"/>
      <sheetName val="動力源__ꁐ腰ꀌ腰奰셸ꃴbꃾ뿷ꕘ뿷ꀀ腰@_x00047"/>
      <sheetName val="Detail_Laporan_SS45"/>
      <sheetName val="Master_BY_RGL38"/>
      <sheetName val="?????__x005f_x005f_x005f_x0015_46"/>
      <sheetName val="rx3_cbu45"/>
      <sheetName val="動力源__ꁐ腰ꀌ腰奰셸ꃴbꃾ뿷ꕘ뿷47"/>
      <sheetName val="諸元比較詳細２_５ﾄﾝ38"/>
      <sheetName val="ITEM__STUDY_(2)38"/>
      <sheetName val="動力源_?ꁐ腰ꀌ腰奰셸ꃴb38"/>
      <sheetName val="動力源_?ꁐ腰ꀌ腰奰셸ꃴbꃾ뿷ꕘ뿷ꀀ腰@?38"/>
      <sheetName val="メイン画面__x005f_x005f_x005f_x0000_38"/>
      <sheetName val="TOTAL_P238"/>
      <sheetName val="result_srx_(2)38"/>
      <sheetName val="メイン画面__x005f_x005f_x005f_x005f_x005f_x005f_x00332"/>
      <sheetName val="メイン画面__x005f_x005f_x005f_x005f_x005f_x005f_x00333"/>
      <sheetName val="メイン画面__x005f_x005f_x005f_x005f_x005f_x005f_x00334"/>
      <sheetName val="メイン画面__x005f_x005f_x005f_x005f_x005f_x005f_x00335"/>
      <sheetName val="Summ_II35"/>
      <sheetName val="Price_Range35"/>
      <sheetName val="Page_435"/>
      <sheetName val="動力源__ꁐ腰ꀌ腰奰셸ꃴb35"/>
      <sheetName val="動力源__ꁐ腰ꀌ腰奰셸ꃴbꃾ뿷ꕘ뿷ꀀ腰@_35"/>
      <sheetName val="Aug'99_35"/>
      <sheetName val="メイン画面__x005f_x005f_x005f_x005f_x005f_x005f_x00336"/>
      <sheetName val="メイン画面__x005f_x005f_x005f_x005f_x005f_x005f_x00337"/>
      <sheetName val="メイン画面__x005f_x005f_x005f_x005f_x005f_x005f_x00338"/>
      <sheetName val="メイン画面__x005f_x005f_x005f_x005f_x005f_x005f_xdd628"/>
      <sheetName val="メイン画面__x005f_x005f_x005f⠢28"/>
      <sheetName val="メイン画面__x005f_x005f_x005f⠡28"/>
      <sheetName val="メイン画面__x005f_x005f_x005f⠞28"/>
      <sheetName val="メイン画面__x005f_x005f_x005fᠠ28"/>
      <sheetName val="form_v228"/>
      <sheetName val="fri_18-04-0863"/>
      <sheetName val="Part_order___rev_163"/>
      <sheetName val="First_order___additional_orde63"/>
      <sheetName val="Pull_Down63"/>
      <sheetName val="Man_power62"/>
      <sheetName val="Case_21_162"/>
      <sheetName val="TMMK_Vehicle_Data62"/>
      <sheetName val="TMMC_Vehicle_Data62"/>
      <sheetName val="Comparison_data62"/>
      <sheetName val="result_sps62"/>
      <sheetName val="ster_cowl_plate_bd62"/>
      <sheetName val="muff_prop62"/>
      <sheetName val="mani_bat_link62"/>
      <sheetName val="____62"/>
      <sheetName val="List_Monren62"/>
      <sheetName val="2PP_Exclusive__Parts62"/>
      <sheetName val="2PP_local_COLOUR_PARTS62"/>
      <sheetName val="2PP_ALL_local_Monitoring62"/>
      <sheetName val="2PP_LOCAL62"/>
      <sheetName val="2nd_PP_tagging62"/>
      <sheetName val="Q-Rev_161"/>
      <sheetName val="training_forklift61"/>
      <sheetName val="Labul_0061"/>
      <sheetName val="ocean_voyage61"/>
      <sheetName val="FC_JULY_R261"/>
      <sheetName val="FOLLOW_UP_LINE_STOP_Line_#_261"/>
      <sheetName val="New_Format_Overtime_Agustus_61"/>
      <sheetName val="DATA_POS_QG_1A61"/>
      <sheetName val="Training_report_terupdate61"/>
      <sheetName val="nama_karya_ppc_log_Sep_200661"/>
      <sheetName val="absen_juli61"/>
      <sheetName val="Remaining_LPVV61"/>
      <sheetName val="AR_List61"/>
      <sheetName val="Draft_Vehicle_Format61"/>
      <sheetName val="ECI_ChekSHeet61"/>
      <sheetName val="MARCH-APRIL__0361"/>
      <sheetName val="A__Equipment_List59"/>
      <sheetName val="D16D__new_59"/>
      <sheetName val="rr_dr_bd_trim59"/>
      <sheetName val="DATA_59"/>
      <sheetName val="glove_garnish_ctr59"/>
      <sheetName val="Pareto_Defect59"/>
      <sheetName val="OTHERS_x62059"/>
      <sheetName val="?????__x005f_x0015__Op59"/>
      <sheetName val="CæÊ__x005f_x0015__Op59"/>
      <sheetName val="ƒƒCƒ“‰æ–Ê__x005f_x0015__Op59"/>
      <sheetName val="メイン画面__x005f_x0015__Op59"/>
      <sheetName val="truck_capt59"/>
      <sheetName val="Type_I59"/>
      <sheetName val="?????__x005f_x005f_x005f_x0015__Op59"/>
      <sheetName val="CæÊ__x005f_x005f_x005f_x0015__Op59"/>
      <sheetName val="ƒƒCƒ“‰æ–Ê__x005f_x005f_x005f_x0015__Op59"/>
      <sheetName val="メイン画面__x005f_x005f_x005f_x0015__Op59"/>
      <sheetName val="_______x005f_x0015__Op59"/>
      <sheetName val="_______x005f_x005f_x005f_x0015__Op59"/>
      <sheetName val="LINK_NQC59"/>
      <sheetName val="RC_D94B_1'1459"/>
      <sheetName val="DATA_ED59"/>
      <sheetName val="prasanding__A__59"/>
      <sheetName val="AGGD_CKP_Original59"/>
      <sheetName val="H_Satuan59"/>
      <sheetName val="graph_all59"/>
      <sheetName val="393_N58"/>
      <sheetName val="CURRENT_DATA58"/>
      <sheetName val="_______x005f_x005f_x005f_x005f_x005f_x005f_x00167"/>
      <sheetName val="CæÊ__x005f_x005f_x005f_x005f_x005f58"/>
      <sheetName val="ƒƒCƒ“‰æ–Ê__x005f_x005f_x005f_x005f_x005f58"/>
      <sheetName val="メイン画面__x005f_x005f_x005f_x005f_x005f_x005f_x00339"/>
      <sheetName val="fr_dr_glass58"/>
      <sheetName val="rr_dr_glass_58"/>
      <sheetName val="fr_dr_qtr_trim58"/>
      <sheetName val="Absen__58"/>
      <sheetName val="動力源_58"/>
      <sheetName val="動力源_?ꁐ腰ꀌ腰奰셸ꃴbꃾ뿷ꕘ뿷ꀀ腰@?궴腷??霈텼Ꮲ뿷58"/>
      <sheetName val="動力源__ꁐ腰ꀌ腰奰셸ꃴbꃾ뿷ꕘ뿷ꀀ腰@_궴腷__霈텼Ꮲ뿷58"/>
      <sheetName val="動力源__x005f_x0000_ꁐ腰ꀌ腰奰셸ꃴbꃾ뿷ꕘ뿷ꀀ腰@_x058"/>
      <sheetName val="D17D_try_result_1PP_Opr_plan58"/>
      <sheetName val="04_0_0_2010_072558"/>
      <sheetName val="Table_Array58"/>
      <sheetName val="INV__007658"/>
      <sheetName val="GLOBAL_SALES__MARCH_200258"/>
      <sheetName val="Line_258"/>
      <sheetName val="ADM_TMMIN_COLLABORATION_58"/>
      <sheetName val="_______x005f_x005f_x005f_x0015_59"/>
      <sheetName val="CæÊ__x005f_x005f_x59"/>
      <sheetName val="ƒƒCƒ“‰æ–Ê__x005f_x005f_x59"/>
      <sheetName val="メイン画面__x005f_x005f_x005f_x0015_59"/>
      <sheetName val="_______x005f_x005f_x005f_x005f_58"/>
      <sheetName val="メイン画面__x005f_x005f_x005f_x005f_58"/>
      <sheetName val="_______x005f_x005f_x005f_x005f_x005f_x005f_x00558"/>
      <sheetName val="メイン画面__x005f_x005f_x005f_x005f_x005f_x005f_x00340"/>
      <sheetName val="CPL_mdr_vs_PO_PuD55"/>
      <sheetName val="CæÊ__x005f_x005f_x005f_x005f_x41"/>
      <sheetName val="ƒƒCƒ“‰æ–Ê__x005f_x005f_x005f_x005f_x41"/>
      <sheetName val="_______x005f_x0015_59"/>
      <sheetName val="CæÊ__x54"/>
      <sheetName val="ƒƒCƒ“‰æ–Ê__x54"/>
      <sheetName val="メイン画面__x005f_x0015_59"/>
      <sheetName val="動力源_?ꁐ腰ꀌ腰奰셸ꃴbꃾ뿷ꕘ뿷ꀀ腰@_x00054"/>
      <sheetName val="動力源_?ꁐ腰ꀌ腰奰셸ꃴbꃾ뿷ꕘ뿷54"/>
      <sheetName val="progress_FC54"/>
      <sheetName val="動力源__x005f_x0000_ꁐ腰ꀌ腰奰셸ꃴbꃾ뿷ꕘ뿷ꀀ腰53"/>
      <sheetName val="Schedule_PM53"/>
      <sheetName val="6S14_AUDI52"/>
      <sheetName val="7S17_BMW52"/>
      <sheetName val="6S14_RSA52"/>
      <sheetName val="6S14_TMC52"/>
      <sheetName val="_______x005f_x005f_58"/>
      <sheetName val="メイン画面__x005f_x005f_58"/>
      <sheetName val="_______x005f_x005f_x005f_x005F_x005f_x0015_54"/>
      <sheetName val="メイン画面__x005f_x005f_x005f_x005F_x005f_x0015_54"/>
      <sheetName val="_______x005f_x005f_x005f_x005F_x005f_x005f_54"/>
      <sheetName val="メイン画面__x005f_x005f_x005f_x005F_x005f_x005f_54"/>
      <sheetName val="Corolla_Gas52"/>
      <sheetName val="PT_IGP52"/>
      <sheetName val="PLANT_2_TAM_52"/>
      <sheetName val="PLANT_452"/>
      <sheetName val="?????__x005f_x005f_x005f_x005f_x005f_x005f_x00148"/>
      <sheetName val="動力源__ꁐ腰ꀌ腰奰셸ꃴbꃾ뿷ꕘ뿷ꀀ腰@_x00048"/>
      <sheetName val="Detail_Laporan_SS46"/>
      <sheetName val="Master_BY_RGL39"/>
      <sheetName val="?????__x005f_x005f_x005f_x0015_47"/>
      <sheetName val="rx3_cbu46"/>
      <sheetName val="動力源__ꁐ腰ꀌ腰奰셸ꃴbꃾ뿷ꕘ뿷48"/>
      <sheetName val="諸元比較詳細２_５ﾄﾝ39"/>
      <sheetName val="ITEM__STUDY_(2)39"/>
      <sheetName val="動力源_?ꁐ腰ꀌ腰奰셸ꃴb39"/>
      <sheetName val="動力源_?ꁐ腰ꀌ腰奰셸ꃴbꃾ뿷ꕘ뿷ꀀ腰@?39"/>
      <sheetName val="メイン画面__x005f_x005f_x005f_x0000_39"/>
      <sheetName val="TOTAL_P239"/>
      <sheetName val="result_srx_(2)39"/>
      <sheetName val="メイン画面__x005f_x005f_x005f_x005f_x005f_x005f_x00341"/>
      <sheetName val="メイン画面__x005f_x005f_x005f_x005f_x005f_x005f_x00342"/>
      <sheetName val="メイン画面__x005f_x005f_x005f_x005f_x005f_x005f_x00343"/>
      <sheetName val="メイン画面__x005f_x005f_x005f_x005f_x005f_x005f_x00344"/>
      <sheetName val="Summ_II36"/>
      <sheetName val="Price_Range36"/>
      <sheetName val="Page_436"/>
      <sheetName val="動力源__ꁐ腰ꀌ腰奰셸ꃴb36"/>
      <sheetName val="動力源__ꁐ腰ꀌ腰奰셸ꃴbꃾ뿷ꕘ뿷ꀀ腰@_36"/>
      <sheetName val="Aug'99_36"/>
      <sheetName val="メイン画面__x005f_x005f_x005f_x005f_x005f_x005f_x00345"/>
      <sheetName val="メイン画面__x005f_x005f_x005f_x005f_x005f_x005f_x00346"/>
      <sheetName val="メイン画面__x005f_x005f_x005f_x005f_x005f_x005f_x00347"/>
      <sheetName val="メイン画面__x005f_x005f_x005f_x005f_x005f_x005f_xdd629"/>
      <sheetName val="メイン画面__x005f_x005f_x005f⠢29"/>
      <sheetName val="メイン画面__x005f_x005f_x005f⠡29"/>
      <sheetName val="メイン画面__x005f_x005f_x005f⠞29"/>
      <sheetName val="メイン画面__x005f_x005f_x005fᠠ29"/>
      <sheetName val="form_v229"/>
      <sheetName val="fri_18-04-0866"/>
      <sheetName val="Part_order___rev_166"/>
      <sheetName val="First_order___additional_orde66"/>
      <sheetName val="Pull_Down66"/>
      <sheetName val="Man_power65"/>
      <sheetName val="Case_21_165"/>
      <sheetName val="TMMK_Vehicle_Data65"/>
      <sheetName val="TMMC_Vehicle_Data65"/>
      <sheetName val="Comparison_data65"/>
      <sheetName val="result_sps65"/>
      <sheetName val="ster_cowl_plate_bd65"/>
      <sheetName val="muff_prop65"/>
      <sheetName val="mani_bat_link65"/>
      <sheetName val="____65"/>
      <sheetName val="List_Monren65"/>
      <sheetName val="2PP_Exclusive__Parts65"/>
      <sheetName val="2PP_local_COLOUR_PARTS65"/>
      <sheetName val="2PP_ALL_local_Monitoring65"/>
      <sheetName val="2PP_LOCAL65"/>
      <sheetName val="2nd_PP_tagging65"/>
      <sheetName val="Q-Rev_164"/>
      <sheetName val="training_forklift64"/>
      <sheetName val="Labul_0064"/>
      <sheetName val="ocean_voyage64"/>
      <sheetName val="FC_JULY_R264"/>
      <sheetName val="FOLLOW_UP_LINE_STOP_Line_#_264"/>
      <sheetName val="New_Format_Overtime_Agustus_64"/>
      <sheetName val="DATA_POS_QG_1A64"/>
      <sheetName val="Training_report_terupdate64"/>
      <sheetName val="nama_karya_ppc_log_Sep_200664"/>
      <sheetName val="absen_juli64"/>
      <sheetName val="Remaining_LPVV64"/>
      <sheetName val="AR_List64"/>
      <sheetName val="Draft_Vehicle_Format64"/>
      <sheetName val="ECI_ChekSHeet64"/>
      <sheetName val="MARCH-APRIL__0364"/>
      <sheetName val="A__Equipment_List62"/>
      <sheetName val="D16D__new_62"/>
      <sheetName val="rr_dr_bd_trim62"/>
      <sheetName val="DATA_62"/>
      <sheetName val="glove_garnish_ctr62"/>
      <sheetName val="Pareto_Defect62"/>
      <sheetName val="OTHERS_x62062"/>
      <sheetName val="?????__x005f_x0015__Op62"/>
      <sheetName val="CæÊ__x005f_x0015__Op62"/>
      <sheetName val="ƒƒCƒ“‰æ–Ê__x005f_x0015__Op62"/>
      <sheetName val="メイン画面__x005f_x0015__Op62"/>
      <sheetName val="truck_capt62"/>
      <sheetName val="Type_I62"/>
      <sheetName val="?????__x005f_x005f_x005f_x0015__Op62"/>
      <sheetName val="CæÊ__x005f_x005f_x005f_x0015__Op62"/>
      <sheetName val="ƒƒCƒ“‰æ–Ê__x005f_x005f_x005f_x0015__Op62"/>
      <sheetName val="メイン画面__x005f_x005f_x005f_x0015__Op62"/>
      <sheetName val="_______x005f_x0015__Op62"/>
      <sheetName val="_______x005f_x005f_x005f_x0015__Op62"/>
      <sheetName val="LINK_NQC62"/>
      <sheetName val="RC_D94B_1'1462"/>
      <sheetName val="DATA_ED62"/>
      <sheetName val="prasanding__A__62"/>
      <sheetName val="AGGD_CKP_Original62"/>
      <sheetName val="H_Satuan62"/>
      <sheetName val="graph_all62"/>
      <sheetName val="393_N61"/>
      <sheetName val="CURRENT_DATA61"/>
      <sheetName val="_______x005f_x005f_x005f_x005f_x005f_x005f_x00170"/>
      <sheetName val="CæÊ__x005f_x005f_x005f_x005f_x005f61"/>
      <sheetName val="ƒƒCƒ“‰æ–Ê__x005f_x005f_x005f_x005f_x005f61"/>
      <sheetName val="メイン画面__x005f_x005f_x005f_x005f_x005f_x005f_x00366"/>
      <sheetName val="fr_dr_glass61"/>
      <sheetName val="rr_dr_glass_61"/>
      <sheetName val="fr_dr_qtr_trim61"/>
      <sheetName val="Absen__61"/>
      <sheetName val="動力源_61"/>
      <sheetName val="動力源_?ꁐ腰ꀌ腰奰셸ꃴbꃾ뿷ꕘ뿷ꀀ腰@?궴腷??霈텼Ꮲ뿷61"/>
      <sheetName val="動力源__ꁐ腰ꀌ腰奰셸ꃴbꃾ뿷ꕘ뿷ꀀ腰@_궴腷__霈텼Ꮲ뿷61"/>
      <sheetName val="動力源__x005f_x0000_ꁐ腰ꀌ腰奰셸ꃴbꃾ뿷ꕘ뿷ꀀ腰@_x061"/>
      <sheetName val="D17D_try_result_1PP_Opr_plan61"/>
      <sheetName val="04_0_0_2010_072561"/>
      <sheetName val="Table_Array61"/>
      <sheetName val="INV__007661"/>
      <sheetName val="GLOBAL_SALES__MARCH_200261"/>
      <sheetName val="Line_261"/>
      <sheetName val="ADM_TMMIN_COLLABORATION_61"/>
      <sheetName val="_______x005f_x005f_x005f_x0015_62"/>
      <sheetName val="CæÊ__x005f_x005f_x62"/>
      <sheetName val="ƒƒCƒ“‰æ–Ê__x005f_x005f_x62"/>
      <sheetName val="メイン画面__x005f_x005f_x005f_x0015_62"/>
      <sheetName val="_______x005f_x005f_x005f_x005f_61"/>
      <sheetName val="メイン画面__x005f_x005f_x005f_x005f_61"/>
      <sheetName val="_______x005f_x005f_x005f_x005f_x005f_x005f_x00561"/>
      <sheetName val="メイン画面__x005f_x005f_x005f_x005f_x005f_x005f_x00367"/>
      <sheetName val="CPL_mdr_vs_PO_PuD58"/>
      <sheetName val="CæÊ__x005f_x005f_x005f_x005f_x44"/>
      <sheetName val="ƒƒCƒ“‰æ–Ê__x005f_x005f_x005f_x005f_x44"/>
      <sheetName val="_______x005f_x0015_62"/>
      <sheetName val="CæÊ__x57"/>
      <sheetName val="ƒƒCƒ“‰æ–Ê__x57"/>
      <sheetName val="メイン画面__x005f_x0015_62"/>
      <sheetName val="動力源_?ꁐ腰ꀌ腰奰셸ꃴbꃾ뿷ꕘ뿷ꀀ腰@_x00057"/>
      <sheetName val="動力源_?ꁐ腰ꀌ腰奰셸ꃴbꃾ뿷ꕘ뿷57"/>
      <sheetName val="progress_FC57"/>
      <sheetName val="動力源__x005f_x0000_ꁐ腰ꀌ腰奰셸ꃴbꃾ뿷ꕘ뿷ꀀ腰56"/>
      <sheetName val="Schedule_PM56"/>
      <sheetName val="6S14_AUDI55"/>
      <sheetName val="7S17_BMW55"/>
      <sheetName val="6S14_RSA55"/>
      <sheetName val="6S14_TMC55"/>
      <sheetName val="_______x005f_x005f_61"/>
      <sheetName val="メイン画面__x005f_x005f_61"/>
      <sheetName val="_______x005f_x005f_x005f_x005F_x005f_x0015_57"/>
      <sheetName val="メイン画面__x005f_x005f_x005f_x005F_x005f_x0015_57"/>
      <sheetName val="_______x005f_x005f_x005f_x005F_x005f_x005f_57"/>
      <sheetName val="メイン画面__x005f_x005f_x005f_x005F_x005f_x005f_57"/>
      <sheetName val="Corolla_Gas55"/>
      <sheetName val="PT_IGP55"/>
      <sheetName val="PLANT_2_TAM_55"/>
      <sheetName val="PLANT_455"/>
      <sheetName val="?????__x005f_x005f_x005f_x005f_x005f_x005f_x00160"/>
      <sheetName val="動力源__ꁐ腰ꀌ腰奰셸ꃴbꃾ뿷ꕘ뿷ꀀ腰@_x00051"/>
      <sheetName val="Detail_Laporan_SS49"/>
      <sheetName val="Master_BY_RGL42"/>
      <sheetName val="?????__x005f_x005f_x005f_x0015_50"/>
      <sheetName val="rx3_cbu49"/>
      <sheetName val="動力源__ꁐ腰ꀌ腰奰셸ꃴbꃾ뿷ꕘ뿷51"/>
      <sheetName val="諸元比較詳細２_５ﾄﾝ42"/>
      <sheetName val="ITEM__STUDY_(2)42"/>
      <sheetName val="動力源_?ꁐ腰ꀌ腰奰셸ꃴb42"/>
      <sheetName val="動力源_?ꁐ腰ꀌ腰奰셸ꃴbꃾ뿷ꕘ뿷ꀀ腰@?42"/>
      <sheetName val="メイン画面__x005f_x005f_x005f_x0000_42"/>
      <sheetName val="TOTAL_P242"/>
      <sheetName val="result_srx_(2)42"/>
      <sheetName val="メイン画面__x005f_x005f_x005f_x005f_x005f_x005f_x00368"/>
      <sheetName val="メイン画面__x005f_x005f_x005f_x005f_x005f_x005f_x00369"/>
      <sheetName val="メイン画面__x005f_x005f_x005f_x005f_x005f_x005f_x00370"/>
      <sheetName val="メイン画面__x005f_x005f_x005f_x005f_x005f_x005f_x00371"/>
      <sheetName val="Summ_II39"/>
      <sheetName val="Price_Range39"/>
      <sheetName val="Page_439"/>
      <sheetName val="動力源__ꁐ腰ꀌ腰奰셸ꃴb39"/>
      <sheetName val="動力源__ꁐ腰ꀌ腰奰셸ꃴbꃾ뿷ꕘ뿷ꀀ腰@_39"/>
      <sheetName val="Aug'99_39"/>
      <sheetName val="メイン画面__x005f_x005f_x005f_x005f_x005f_x005f_x00372"/>
      <sheetName val="メイン画面__x005f_x005f_x005f_x005f_x005f_x005f_x00373"/>
      <sheetName val="メイン画面__x005f_x005f_x005f_x005f_x005f_x005f_x00374"/>
      <sheetName val="メイン画面__x005f_x005f_x005f_x005f_x005f_x005f_xdd632"/>
      <sheetName val="メイン画面__x005f_x005f_x005f⠢32"/>
      <sheetName val="メイン画面__x005f_x005f_x005f⠡32"/>
      <sheetName val="メイン画面__x005f_x005f_x005f⠞32"/>
      <sheetName val="メイン画面__x005f_x005f_x005fᠠ32"/>
      <sheetName val="form_v232"/>
      <sheetName val="fri_18-04-0867"/>
      <sheetName val="Part_order___rev_167"/>
      <sheetName val="First_order___additional_orde67"/>
      <sheetName val="Pull_Down67"/>
      <sheetName val="Man_power66"/>
      <sheetName val="Case_21_166"/>
      <sheetName val="TMMK_Vehicle_Data66"/>
      <sheetName val="TMMC_Vehicle_Data66"/>
      <sheetName val="Comparison_data66"/>
      <sheetName val="result_sps66"/>
      <sheetName val="ster_cowl_plate_bd66"/>
      <sheetName val="muff_prop66"/>
      <sheetName val="mani_bat_link66"/>
      <sheetName val="____66"/>
      <sheetName val="List_Monren66"/>
      <sheetName val="2PP_Exclusive__Parts66"/>
      <sheetName val="2PP_local_COLOUR_PARTS66"/>
      <sheetName val="2PP_ALL_local_Monitoring66"/>
      <sheetName val="2PP_LOCAL66"/>
      <sheetName val="2nd_PP_tagging66"/>
      <sheetName val="Q-Rev_165"/>
      <sheetName val="training_forklift65"/>
      <sheetName val="Labul_0065"/>
      <sheetName val="ocean_voyage65"/>
      <sheetName val="FC_JULY_R265"/>
      <sheetName val="FOLLOW_UP_LINE_STOP_Line_#_265"/>
      <sheetName val="New_Format_Overtime_Agustus_65"/>
      <sheetName val="DATA_POS_QG_1A65"/>
      <sheetName val="Training_report_terupdate65"/>
      <sheetName val="nama_karya_ppc_log_Sep_200665"/>
      <sheetName val="absen_juli65"/>
      <sheetName val="Remaining_LPVV65"/>
      <sheetName val="AR_List65"/>
      <sheetName val="Draft_Vehicle_Format65"/>
      <sheetName val="ECI_ChekSHeet65"/>
      <sheetName val="MARCH-APRIL__0365"/>
      <sheetName val="A__Equipment_List63"/>
      <sheetName val="D16D__new_63"/>
      <sheetName val="rr_dr_bd_trim63"/>
      <sheetName val="DATA_63"/>
      <sheetName val="glove_garnish_ctr63"/>
      <sheetName val="Pareto_Defect63"/>
      <sheetName val="OTHERS_x62063"/>
      <sheetName val="?????__x005f_x0015__Op63"/>
      <sheetName val="CæÊ__x005f_x0015__Op63"/>
      <sheetName val="ƒƒCƒ“‰æ–Ê__x005f_x0015__Op63"/>
      <sheetName val="メイン画面__x005f_x0015__Op63"/>
      <sheetName val="truck_capt63"/>
      <sheetName val="Type_I63"/>
      <sheetName val="?????__x005f_x005f_x005f_x0015__Op63"/>
      <sheetName val="CæÊ__x005f_x005f_x005f_x0015__Op63"/>
      <sheetName val="ƒƒCƒ“‰æ–Ê__x005f_x005f_x005f_x0015__Op63"/>
      <sheetName val="メイン画面__x005f_x005f_x005f_x0015__Op63"/>
      <sheetName val="_______x005f_x0015__Op63"/>
      <sheetName val="_______x005f_x005f_x005f_x0015__Op63"/>
      <sheetName val="LINK_NQC63"/>
      <sheetName val="RC_D94B_1'1463"/>
      <sheetName val="DATA_ED63"/>
      <sheetName val="prasanding__A__63"/>
      <sheetName val="AGGD_CKP_Original63"/>
      <sheetName val="H_Satuan63"/>
      <sheetName val="graph_all63"/>
      <sheetName val="393_N62"/>
      <sheetName val="CURRENT_DATA62"/>
      <sheetName val="_______x005f_x005f_x005f_x005f_x005f_x005f_x00171"/>
      <sheetName val="CæÊ__x005f_x005f_x005f_x005f_x005f62"/>
      <sheetName val="ƒƒCƒ“‰æ–Ê__x005f_x005f_x005f_x005f_x005f62"/>
      <sheetName val="メイン画面__x005f_x005f_x005f_x005f_x005f_x005f_x00375"/>
      <sheetName val="fr_dr_glass62"/>
      <sheetName val="rr_dr_glass_62"/>
      <sheetName val="fr_dr_qtr_trim62"/>
      <sheetName val="Absen__62"/>
      <sheetName val="動力源_62"/>
      <sheetName val="動力源_?ꁐ腰ꀌ腰奰셸ꃴbꃾ뿷ꕘ뿷ꀀ腰@?궴腷??霈텼Ꮲ뿷62"/>
      <sheetName val="動力源__ꁐ腰ꀌ腰奰셸ꃴbꃾ뿷ꕘ뿷ꀀ腰@_궴腷__霈텼Ꮲ뿷62"/>
      <sheetName val="動力源__x005f_x0000_ꁐ腰ꀌ腰奰셸ꃴbꃾ뿷ꕘ뿷ꀀ腰@_x062"/>
      <sheetName val="D17D_try_result_1PP_Opr_plan62"/>
      <sheetName val="04_0_0_2010_072562"/>
      <sheetName val="Table_Array62"/>
      <sheetName val="INV__007662"/>
      <sheetName val="GLOBAL_SALES__MARCH_200262"/>
      <sheetName val="Line_262"/>
      <sheetName val="ADM_TMMIN_COLLABORATION_62"/>
      <sheetName val="_______x005f_x005f_x005f_x0015_63"/>
      <sheetName val="CæÊ__x005f_x005f_x63"/>
      <sheetName val="ƒƒCƒ“‰æ–Ê__x005f_x005f_x63"/>
      <sheetName val="メイン画面__x005f_x005f_x005f_x0015_63"/>
      <sheetName val="_______x005f_x005f_x005f_x005f_62"/>
      <sheetName val="メイン画面__x005f_x005f_x005f_x005f_62"/>
      <sheetName val="_______x005f_x005f_x005f_x005f_x005f_x005f_x00562"/>
      <sheetName val="メイン画面__x005f_x005f_x005f_x005f_x005f_x005f_x00376"/>
      <sheetName val="CPL_mdr_vs_PO_PuD59"/>
      <sheetName val="CæÊ__x005f_x005f_x005f_x005f_x45"/>
      <sheetName val="ƒƒCƒ“‰æ–Ê__x005f_x005f_x005f_x005f_x45"/>
      <sheetName val="_______x005f_x0015_63"/>
      <sheetName val="CæÊ__x58"/>
      <sheetName val="ƒƒCƒ“‰æ–Ê__x58"/>
      <sheetName val="メイン画面__x005f_x0015_63"/>
      <sheetName val="動力源_?ꁐ腰ꀌ腰奰셸ꃴbꃾ뿷ꕘ뿷ꀀ腰@_x00058"/>
      <sheetName val="動力源_?ꁐ腰ꀌ腰奰셸ꃴbꃾ뿷ꕘ뿷58"/>
      <sheetName val="progress_FC58"/>
      <sheetName val="動力源__x005f_x0000_ꁐ腰ꀌ腰奰셸ꃴbꃾ뿷ꕘ뿷ꀀ腰57"/>
      <sheetName val="Schedule_PM57"/>
      <sheetName val="6S14_AUDI56"/>
      <sheetName val="7S17_BMW56"/>
      <sheetName val="6S14_RSA56"/>
      <sheetName val="6S14_TMC56"/>
      <sheetName val="_______x005f_x005f_62"/>
      <sheetName val="メイン画面__x005f_x005f_62"/>
      <sheetName val="_______x005f_x005f_x005f_x005F_x005f_x0015_58"/>
      <sheetName val="メイン画面__x005f_x005f_x005f_x005F_x005f_x0015_58"/>
      <sheetName val="_______x005f_x005f_x005f_x005F_x005f_x005f_58"/>
      <sheetName val="メイン画面__x005f_x005f_x005f_x005F_x005f_x005f_58"/>
      <sheetName val="Corolla_Gas56"/>
      <sheetName val="PT_IGP56"/>
      <sheetName val="PLANT_2_TAM_56"/>
      <sheetName val="PLANT_456"/>
      <sheetName val="?????__x005f_x005f_x005f_x005f_x005f_x005f_x00161"/>
      <sheetName val="動力源__ꁐ腰ꀌ腰奰셸ꃴbꃾ뿷ꕘ뿷ꀀ腰@_x00052"/>
      <sheetName val="Detail_Laporan_SS50"/>
      <sheetName val="Master_BY_RGL43"/>
      <sheetName val="?????__x005f_x005f_x005f_x0015_51"/>
      <sheetName val="rx3_cbu50"/>
      <sheetName val="動力源__ꁐ腰ꀌ腰奰셸ꃴbꃾ뿷ꕘ뿷52"/>
      <sheetName val="諸元比較詳細２_５ﾄﾝ43"/>
      <sheetName val="ITEM__STUDY_(2)43"/>
      <sheetName val="動力源_?ꁐ腰ꀌ腰奰셸ꃴb43"/>
      <sheetName val="動力源_?ꁐ腰ꀌ腰奰셸ꃴbꃾ뿷ꕘ뿷ꀀ腰@?43"/>
      <sheetName val="メイン画面__x005f_x005f_x005f_x0000_43"/>
      <sheetName val="TOTAL_P243"/>
      <sheetName val="result_srx_(2)43"/>
      <sheetName val="メイン画面__x005f_x005f_x005f_x005f_x005f_x005f_x00377"/>
      <sheetName val="メイン画面__x005f_x005f_x005f_x005f_x005f_x005f_x00378"/>
      <sheetName val="メイン画面__x005f_x005f_x005f_x005f_x005f_x005f_x00379"/>
      <sheetName val="メイン画面__x005f_x005f_x005f_x005f_x005f_x005f_x00380"/>
      <sheetName val="Summ_II40"/>
      <sheetName val="Price_Range40"/>
      <sheetName val="Page_440"/>
      <sheetName val="動力源__ꁐ腰ꀌ腰奰셸ꃴb40"/>
      <sheetName val="動力源__ꁐ腰ꀌ腰奰셸ꃴbꃾ뿷ꕘ뿷ꀀ腰@_40"/>
      <sheetName val="Aug'99_40"/>
      <sheetName val="メイン画面__x005f_x005f_x005f_x005f_x005f_x005f_x00381"/>
      <sheetName val="メイン画面__x005f_x005f_x005f_x005f_x005f_x005f_x00382"/>
      <sheetName val="メイン画面__x005f_x005f_x005f_x005f_x005f_x005f_x00383"/>
      <sheetName val="メイン画面__x005f_x005f_x005f_x005f_x005f_x005f_xdd633"/>
      <sheetName val="メイン画面__x005f_x005f_x005f⠢33"/>
      <sheetName val="メイン画面__x005f_x005f_x005f⠡33"/>
      <sheetName val="メイン画面__x005f_x005f_x005f⠞33"/>
      <sheetName val="メイン画面__x005f_x005f_x005fᠠ33"/>
      <sheetName val="form_v233"/>
      <sheetName val="fri_18-04-0868"/>
      <sheetName val="Part_order___rev_168"/>
      <sheetName val="First_order___additional_orde68"/>
      <sheetName val="Pull_Down68"/>
      <sheetName val="Man_power67"/>
      <sheetName val="Case_21_167"/>
      <sheetName val="TMMK_Vehicle_Data67"/>
      <sheetName val="TMMC_Vehicle_Data67"/>
      <sheetName val="Comparison_data67"/>
      <sheetName val="result_sps67"/>
      <sheetName val="ster_cowl_plate_bd67"/>
      <sheetName val="muff_prop67"/>
      <sheetName val="mani_bat_link67"/>
      <sheetName val="____67"/>
      <sheetName val="List_Monren67"/>
      <sheetName val="2PP_Exclusive__Parts67"/>
      <sheetName val="2PP_local_COLOUR_PARTS67"/>
      <sheetName val="2PP_ALL_local_Monitoring67"/>
      <sheetName val="2PP_LOCAL67"/>
      <sheetName val="2nd_PP_tagging67"/>
      <sheetName val="Q-Rev_166"/>
      <sheetName val="training_forklift66"/>
      <sheetName val="Labul_0066"/>
      <sheetName val="ocean_voyage66"/>
      <sheetName val="FC_JULY_R266"/>
      <sheetName val="FOLLOW_UP_LINE_STOP_Line_#_266"/>
      <sheetName val="New_Format_Overtime_Agustus_66"/>
      <sheetName val="DATA_POS_QG_1A66"/>
      <sheetName val="Training_report_terupdate66"/>
      <sheetName val="nama_karya_ppc_log_Sep_200666"/>
      <sheetName val="absen_juli66"/>
      <sheetName val="Remaining_LPVV66"/>
      <sheetName val="AR_List66"/>
      <sheetName val="Draft_Vehicle_Format66"/>
      <sheetName val="ECI_ChekSHeet66"/>
      <sheetName val="MARCH-APRIL__0366"/>
      <sheetName val="A__Equipment_List64"/>
      <sheetName val="D16D__new_64"/>
      <sheetName val="rr_dr_bd_trim64"/>
      <sheetName val="DATA_64"/>
      <sheetName val="glove_garnish_ctr64"/>
      <sheetName val="Pareto_Defect64"/>
      <sheetName val="OTHERS_x62064"/>
      <sheetName val="?????__x005f_x0015__Op64"/>
      <sheetName val="CæÊ__x005f_x0015__Op64"/>
      <sheetName val="ƒƒCƒ“‰æ–Ê__x005f_x0015__Op64"/>
      <sheetName val="メイン画面__x005f_x0015__Op64"/>
      <sheetName val="truck_capt64"/>
      <sheetName val="Type_I64"/>
      <sheetName val="?????__x005f_x005f_x005f_x0015__Op64"/>
      <sheetName val="CæÊ__x005f_x005f_x005f_x0015__Op64"/>
      <sheetName val="ƒƒCƒ“‰æ–Ê__x005f_x005f_x005f_x0015__Op64"/>
      <sheetName val="メイン画面__x005f_x005f_x005f_x0015__Op64"/>
      <sheetName val="_______x005f_x0015__Op64"/>
      <sheetName val="_______x005f_x005f_x005f_x0015__Op64"/>
      <sheetName val="LINK_NQC64"/>
      <sheetName val="RC_D94B_1'1464"/>
      <sheetName val="DATA_ED64"/>
      <sheetName val="prasanding__A__64"/>
      <sheetName val="AGGD_CKP_Original64"/>
      <sheetName val="H_Satuan64"/>
      <sheetName val="graph_all64"/>
      <sheetName val="393_N63"/>
      <sheetName val="CURRENT_DATA63"/>
      <sheetName val="_______x005f_x005f_x005f_x005f_x005f_x005f_x00172"/>
      <sheetName val="CæÊ__x005f_x005f_x005f_x005f_x005f63"/>
      <sheetName val="ƒƒCƒ“‰æ–Ê__x005f_x005f_x005f_x005f_x005f63"/>
      <sheetName val="メイン画面__x005f_x005f_x005f_x005f_x005f_x005f_x00384"/>
      <sheetName val="fr_dr_glass63"/>
      <sheetName val="rr_dr_glass_63"/>
      <sheetName val="fr_dr_qtr_trim63"/>
      <sheetName val="Absen__63"/>
      <sheetName val="動力源_63"/>
      <sheetName val="動力源_?ꁐ腰ꀌ腰奰셸ꃴbꃾ뿷ꕘ뿷ꀀ腰@?궴腷??霈텼Ꮲ뿷63"/>
      <sheetName val="動力源__ꁐ腰ꀌ腰奰셸ꃴbꃾ뿷ꕘ뿷ꀀ腰@_궴腷__霈텼Ꮲ뿷63"/>
      <sheetName val="動力源__x005f_x0000_ꁐ腰ꀌ腰奰셸ꃴbꃾ뿷ꕘ뿷ꀀ腰@_x063"/>
      <sheetName val="D17D_try_result_1PP_Opr_plan63"/>
      <sheetName val="04_0_0_2010_072563"/>
      <sheetName val="Table_Array63"/>
      <sheetName val="INV__007663"/>
      <sheetName val="GLOBAL_SALES__MARCH_200263"/>
      <sheetName val="Line_263"/>
      <sheetName val="ADM_TMMIN_COLLABORATION_63"/>
      <sheetName val="_______x005f_x005f_x005f_x0015_64"/>
      <sheetName val="CæÊ__x005f_x005f_x64"/>
      <sheetName val="ƒƒCƒ“‰æ–Ê__x005f_x005f_x64"/>
      <sheetName val="メイン画面__x005f_x005f_x005f_x0015_64"/>
      <sheetName val="_______x005f_x005f_x005f_x005f_63"/>
      <sheetName val="メイン画面__x005f_x005f_x005f_x005f_63"/>
      <sheetName val="_______x005f_x005f_x005f_x005f_x005f_x005f_x00563"/>
      <sheetName val="メイン画面__x005f_x005f_x005f_x005f_x005f_x005f_x00385"/>
      <sheetName val="CPL_mdr_vs_PO_PuD60"/>
      <sheetName val="CæÊ__x005f_x005f_x005f_x005f_x46"/>
      <sheetName val="ƒƒCƒ“‰æ–Ê__x005f_x005f_x005f_x005f_x46"/>
      <sheetName val="_______x005f_x0015_64"/>
      <sheetName val="CæÊ__x59"/>
      <sheetName val="ƒƒCƒ“‰æ–Ê__x59"/>
      <sheetName val="メイン画面__x005f_x0015_64"/>
      <sheetName val="動力源_?ꁐ腰ꀌ腰奰셸ꃴbꃾ뿷ꕘ뿷ꀀ腰@_x00059"/>
      <sheetName val="動力源_?ꁐ腰ꀌ腰奰셸ꃴbꃾ뿷ꕘ뿷59"/>
      <sheetName val="progress_FC59"/>
      <sheetName val="動力源__x005f_x0000_ꁐ腰ꀌ腰奰셸ꃴbꃾ뿷ꕘ뿷ꀀ腰58"/>
      <sheetName val="Schedule_PM58"/>
      <sheetName val="6S14_AUDI57"/>
      <sheetName val="7S17_BMW57"/>
      <sheetName val="6S14_RSA57"/>
      <sheetName val="6S14_TMC57"/>
      <sheetName val="_______x005f_x005f_63"/>
      <sheetName val="メイン画面__x005f_x005f_63"/>
      <sheetName val="_______x005f_x005f_x005f_x005F_x005f_x0015_59"/>
      <sheetName val="メイン画面__x005f_x005f_x005f_x005F_x005f_x0015_59"/>
      <sheetName val="_______x005f_x005f_x005f_x005F_x005f_x005f_59"/>
      <sheetName val="メイン画面__x005f_x005f_x005f_x005F_x005f_x005f_59"/>
      <sheetName val="Corolla_Gas57"/>
      <sheetName val="PT_IGP57"/>
      <sheetName val="PLANT_2_TAM_57"/>
      <sheetName val="PLANT_457"/>
      <sheetName val="?????__x005f_x005f_x005f_x005f_x005f_x005f_x00162"/>
      <sheetName val="動力源__ꁐ腰ꀌ腰奰셸ꃴbꃾ뿷ꕘ뿷ꀀ腰@_x00053"/>
      <sheetName val="Detail_Laporan_SS51"/>
      <sheetName val="Master_BY_RGL44"/>
      <sheetName val="?????__x005f_x005f_x005f_x0015_52"/>
      <sheetName val="rx3_cbu51"/>
      <sheetName val="動力源__ꁐ腰ꀌ腰奰셸ꃴbꃾ뿷ꕘ뿷53"/>
      <sheetName val="諸元比較詳細２_５ﾄﾝ44"/>
      <sheetName val="ITEM__STUDY_(2)44"/>
      <sheetName val="動力源_?ꁐ腰ꀌ腰奰셸ꃴb44"/>
      <sheetName val="動力源_?ꁐ腰ꀌ腰奰셸ꃴbꃾ뿷ꕘ뿷ꀀ腰@?44"/>
      <sheetName val="メイン画面__x005f_x005f_x005f_x0000_44"/>
      <sheetName val="TOTAL_P244"/>
      <sheetName val="result_srx_(2)44"/>
      <sheetName val="メイン画面__x005f_x005f_x005f_x005f_x005f_x005f_x00386"/>
      <sheetName val="メイン画面__x005f_x005f_x005f_x005f_x005f_x005f_x00387"/>
      <sheetName val="メイン画面__x005f_x005f_x005f_x005f_x005f_x005f_x00388"/>
      <sheetName val="メイン画面__x005f_x005f_x005f_x005f_x005f_x005f_x00389"/>
      <sheetName val="Summ_II41"/>
      <sheetName val="Price_Range41"/>
      <sheetName val="Page_441"/>
      <sheetName val="動力源__ꁐ腰ꀌ腰奰셸ꃴb41"/>
      <sheetName val="動力源__ꁐ腰ꀌ腰奰셸ꃴbꃾ뿷ꕘ뿷ꀀ腰@_41"/>
      <sheetName val="Aug'99_41"/>
      <sheetName val="メイン画面__x005f_x005f_x005f_x005f_x005f_x005f_x00390"/>
      <sheetName val="メイン画面__x005f_x005f_x005f_x005f_x005f_x005f_x00391"/>
      <sheetName val="メイン画面__x005f_x005f_x005f_x005f_x005f_x005f_x00392"/>
      <sheetName val="メイン画面__x005f_x005f_x005f_x005f_x005f_x005f_xdd634"/>
      <sheetName val="メイン画面__x005f_x005f_x005f⠢34"/>
      <sheetName val="メイン画面__x005f_x005f_x005f⠡34"/>
      <sheetName val="メイン画面__x005f_x005f_x005f⠞34"/>
      <sheetName val="メイン画面__x005f_x005f_x005fᠠ34"/>
      <sheetName val="form_v234"/>
      <sheetName val="fri_18-04-0869"/>
      <sheetName val="Part_order___rev_169"/>
      <sheetName val="First_order___additional_orde69"/>
      <sheetName val="Pull_Down69"/>
      <sheetName val="Man_power68"/>
      <sheetName val="Case_21_168"/>
      <sheetName val="TMMK_Vehicle_Data68"/>
      <sheetName val="TMMC_Vehicle_Data68"/>
      <sheetName val="Comparison_data68"/>
      <sheetName val="result_sps68"/>
      <sheetName val="ster_cowl_plate_bd68"/>
      <sheetName val="muff_prop68"/>
      <sheetName val="mani_bat_link68"/>
      <sheetName val="____68"/>
      <sheetName val="List_Monren68"/>
      <sheetName val="2PP_Exclusive__Parts68"/>
      <sheetName val="2PP_local_COLOUR_PARTS68"/>
      <sheetName val="2PP_ALL_local_Monitoring68"/>
      <sheetName val="2PP_LOCAL68"/>
      <sheetName val="2nd_PP_tagging68"/>
      <sheetName val="Q-Rev_167"/>
      <sheetName val="training_forklift67"/>
      <sheetName val="Labul_0067"/>
      <sheetName val="ocean_voyage67"/>
      <sheetName val="FC_JULY_R267"/>
      <sheetName val="FOLLOW_UP_LINE_STOP_Line_#_267"/>
      <sheetName val="New_Format_Overtime_Agustus_67"/>
      <sheetName val="DATA_POS_QG_1A67"/>
      <sheetName val="Training_report_terupdate67"/>
      <sheetName val="nama_karya_ppc_log_Sep_200667"/>
      <sheetName val="absen_juli67"/>
      <sheetName val="Remaining_LPVV67"/>
      <sheetName val="AR_List67"/>
      <sheetName val="Draft_Vehicle_Format67"/>
      <sheetName val="ECI_ChekSHeet67"/>
      <sheetName val="MARCH-APRIL__0367"/>
      <sheetName val="A__Equipment_List65"/>
      <sheetName val="D16D__new_65"/>
      <sheetName val="rr_dr_bd_trim65"/>
      <sheetName val="DATA_65"/>
      <sheetName val="glove_garnish_ctr65"/>
      <sheetName val="Pareto_Defect65"/>
      <sheetName val="OTHERS_x62065"/>
      <sheetName val="?????__x005f_x0015__Op65"/>
      <sheetName val="CæÊ__x005f_x0015__Op65"/>
      <sheetName val="ƒƒCƒ“‰æ–Ê__x005f_x0015__Op65"/>
      <sheetName val="メイン画面__x005f_x0015__Op65"/>
      <sheetName val="truck_capt65"/>
      <sheetName val="Type_I65"/>
      <sheetName val="?????__x005f_x005f_x005f_x0015__Op65"/>
      <sheetName val="CæÊ__x005f_x005f_x005f_x0015__Op65"/>
      <sheetName val="ƒƒCƒ“‰æ–Ê__x005f_x005f_x005f_x0015__Op65"/>
      <sheetName val="メイン画面__x005f_x005f_x005f_x0015__Op65"/>
      <sheetName val="_______x005f_x0015__Op65"/>
      <sheetName val="_______x005f_x005f_x005f_x0015__Op65"/>
      <sheetName val="LINK_NQC65"/>
      <sheetName val="RC_D94B_1'1465"/>
      <sheetName val="DATA_ED65"/>
      <sheetName val="prasanding__A__65"/>
      <sheetName val="AGGD_CKP_Original65"/>
      <sheetName val="H_Satuan65"/>
      <sheetName val="graph_all65"/>
      <sheetName val="393_N64"/>
      <sheetName val="CURRENT_DATA64"/>
      <sheetName val="_______x005f_x005f_x005f_x005f_x005f_x005f_x00173"/>
      <sheetName val="CæÊ__x005f_x005f_x005f_x005f_x005f64"/>
      <sheetName val="ƒƒCƒ“‰æ–Ê__x005f_x005f_x005f_x005f_x005f64"/>
      <sheetName val="メイン画面__x005f_x005f_x005f_x005f_x005f_x005f_x00393"/>
      <sheetName val="fr_dr_glass64"/>
      <sheetName val="rr_dr_glass_64"/>
      <sheetName val="fr_dr_qtr_trim64"/>
      <sheetName val="Absen__64"/>
      <sheetName val="動力源_64"/>
      <sheetName val="動力源_?ꁐ腰ꀌ腰奰셸ꃴbꃾ뿷ꕘ뿷ꀀ腰@?궴腷??霈텼Ꮲ뿷64"/>
      <sheetName val="動力源__ꁐ腰ꀌ腰奰셸ꃴbꃾ뿷ꕘ뿷ꀀ腰@_궴腷__霈텼Ꮲ뿷64"/>
      <sheetName val="動力源__x005f_x0000_ꁐ腰ꀌ腰奰셸ꃴbꃾ뿷ꕘ뿷ꀀ腰@_x064"/>
      <sheetName val="D17D_try_result_1PP_Opr_plan64"/>
      <sheetName val="04_0_0_2010_072564"/>
      <sheetName val="Table_Array64"/>
      <sheetName val="INV__007664"/>
      <sheetName val="GLOBAL_SALES__MARCH_200264"/>
      <sheetName val="Line_264"/>
      <sheetName val="ADM_TMMIN_COLLABORATION_64"/>
      <sheetName val="_______x005f_x005f_x005f_x0015_65"/>
      <sheetName val="CæÊ__x005f_x005f_x65"/>
      <sheetName val="ƒƒCƒ“‰æ–Ê__x005f_x005f_x65"/>
      <sheetName val="メイン画面__x005f_x005f_x005f_x0015_65"/>
      <sheetName val="_______x005f_x005f_x005f_x005f_64"/>
      <sheetName val="メイン画面__x005f_x005f_x005f_x005f_64"/>
      <sheetName val="_______x005f_x005f_x005f_x005f_x005f_x005f_x00564"/>
      <sheetName val="メイン画面__x005f_x005f_x005f_x005f_x005f_x005f_x00394"/>
      <sheetName val="CPL_mdr_vs_PO_PuD61"/>
      <sheetName val="CæÊ__x005f_x005f_x005f_x005f_x47"/>
      <sheetName val="ƒƒCƒ“‰æ–Ê__x005f_x005f_x005f_x005f_x47"/>
      <sheetName val="_______x005f_x0015_65"/>
      <sheetName val="CæÊ__x60"/>
      <sheetName val="ƒƒCƒ“‰æ–Ê__x60"/>
      <sheetName val="メイン画面__x005f_x0015_65"/>
      <sheetName val="動力源_?ꁐ腰ꀌ腰奰셸ꃴbꃾ뿷ꕘ뿷ꀀ腰@_x00060"/>
      <sheetName val="動力源_?ꁐ腰ꀌ腰奰셸ꃴbꃾ뿷ꕘ뿷60"/>
      <sheetName val="progress_FC60"/>
      <sheetName val="動力源__x005f_x0000_ꁐ腰ꀌ腰奰셸ꃴbꃾ뿷ꕘ뿷ꀀ腰59"/>
      <sheetName val="Schedule_PM59"/>
      <sheetName val="6S14_AUDI58"/>
      <sheetName val="7S17_BMW58"/>
      <sheetName val="6S14_RSA58"/>
      <sheetName val="6S14_TMC58"/>
      <sheetName val="_______x005f_x005f_64"/>
      <sheetName val="メイン画面__x005f_x005f_64"/>
      <sheetName val="_______x005f_x005f_x005f_x005F_x005f_x0015_60"/>
      <sheetName val="メイン画面__x005f_x005f_x005f_x005F_x005f_x0015_60"/>
      <sheetName val="_______x005f_x005f_x005f_x005F_x005f_x005f_60"/>
      <sheetName val="メイン画面__x005f_x005f_x005f_x005F_x005f_x005f_60"/>
      <sheetName val="Corolla_Gas58"/>
      <sheetName val="PT_IGP58"/>
      <sheetName val="PLANT_2_TAM_58"/>
      <sheetName val="PLANT_458"/>
      <sheetName val="?????__x005f_x005f_x005f_x005f_x005f_x005f_x00163"/>
      <sheetName val="動力源__ꁐ腰ꀌ腰奰셸ꃴbꃾ뿷ꕘ뿷ꀀ腰@_x00054"/>
      <sheetName val="Detail_Laporan_SS52"/>
      <sheetName val="Master_BY_RGL45"/>
      <sheetName val="?????__x005f_x005f_x005f_x0015_53"/>
      <sheetName val="rx3_cbu52"/>
      <sheetName val="動力源__ꁐ腰ꀌ腰奰셸ꃴbꃾ뿷ꕘ뿷54"/>
      <sheetName val="諸元比較詳細２_５ﾄﾝ45"/>
      <sheetName val="ITEM__STUDY_(2)45"/>
      <sheetName val="動力源_?ꁐ腰ꀌ腰奰셸ꃴb45"/>
      <sheetName val="動力源_?ꁐ腰ꀌ腰奰셸ꃴbꃾ뿷ꕘ뿷ꀀ腰@?45"/>
      <sheetName val="メイン画面__x005f_x005f_x005f_x0000_45"/>
      <sheetName val="TOTAL_P245"/>
      <sheetName val="result_srx_(2)45"/>
      <sheetName val="メイン画面__x005f_x005f_x005f_x005f_x005f_x005f_x00395"/>
      <sheetName val="メイン画面__x005f_x005f_x005f_x005f_x005f_x005f_x00396"/>
      <sheetName val="メイン画面__x005f_x005f_x005f_x005f_x005f_x005f_x00397"/>
      <sheetName val="メイン画面__x005f_x005f_x005f_x005f_x005f_x005f_x00398"/>
      <sheetName val="Summ_II42"/>
      <sheetName val="Price_Range42"/>
      <sheetName val="Page_442"/>
      <sheetName val="動力源__ꁐ腰ꀌ腰奰셸ꃴb42"/>
      <sheetName val="動力源__ꁐ腰ꀌ腰奰셸ꃴbꃾ뿷ꕘ뿷ꀀ腰@_42"/>
      <sheetName val="Aug'99_42"/>
      <sheetName val="メイン画面__x005f_x005f_x005f_x005f_x005f_x005f_x00399"/>
      <sheetName val="メイン画面__x005f_x005f_x005f_x005f_x005f_x005f_x00400"/>
      <sheetName val="メイン画面__x005f_x005f_x005f_x005f_x005f_x005f_x00401"/>
      <sheetName val="メイン画面__x005f_x005f_x005f_x005f_x005f_x005f_xdd635"/>
      <sheetName val="メイン画面__x005f_x005f_x005f⠢35"/>
      <sheetName val="メイン画面__x005f_x005f_x005f⠡35"/>
      <sheetName val="メイン画面__x005f_x005f_x005f⠞35"/>
      <sheetName val="メイン画面__x005f_x005f_x005fᠠ35"/>
      <sheetName val="form_v235"/>
      <sheetName val="fri_18-04-0870"/>
      <sheetName val="Part_order___rev_170"/>
      <sheetName val="First_order___additional_orde70"/>
      <sheetName val="Pull_Down70"/>
      <sheetName val="Man_power69"/>
      <sheetName val="Case_21_169"/>
      <sheetName val="TMMK_Vehicle_Data69"/>
      <sheetName val="TMMC_Vehicle_Data69"/>
      <sheetName val="Comparison_data69"/>
      <sheetName val="result_sps69"/>
      <sheetName val="ster_cowl_plate_bd69"/>
      <sheetName val="muff_prop69"/>
      <sheetName val="mani_bat_link69"/>
      <sheetName val="____69"/>
      <sheetName val="List_Monren69"/>
      <sheetName val="2PP_Exclusive__Parts69"/>
      <sheetName val="2PP_local_COLOUR_PARTS69"/>
      <sheetName val="2PP_ALL_local_Monitoring69"/>
      <sheetName val="2PP_LOCAL69"/>
      <sheetName val="2nd_PP_tagging69"/>
      <sheetName val="Q-Rev_168"/>
      <sheetName val="training_forklift68"/>
      <sheetName val="Labul_0068"/>
      <sheetName val="ocean_voyage68"/>
      <sheetName val="FC_JULY_R268"/>
      <sheetName val="FOLLOW_UP_LINE_STOP_Line_#_268"/>
      <sheetName val="New_Format_Overtime_Agustus_68"/>
      <sheetName val="DATA_POS_QG_1A68"/>
      <sheetName val="Training_report_terupdate68"/>
      <sheetName val="nama_karya_ppc_log_Sep_200668"/>
      <sheetName val="absen_juli68"/>
      <sheetName val="Remaining_LPVV68"/>
      <sheetName val="AR_List68"/>
      <sheetName val="Draft_Vehicle_Format68"/>
      <sheetName val="ECI_ChekSHeet68"/>
      <sheetName val="MARCH-APRIL__0368"/>
      <sheetName val="A__Equipment_List66"/>
      <sheetName val="D16D__new_66"/>
      <sheetName val="rr_dr_bd_trim66"/>
      <sheetName val="DATA_66"/>
      <sheetName val="glove_garnish_ctr66"/>
      <sheetName val="Pareto_Defect66"/>
      <sheetName val="OTHERS_x62066"/>
      <sheetName val="?????__x005f_x0015__Op66"/>
      <sheetName val="CæÊ__x005f_x0015__Op66"/>
      <sheetName val="ƒƒCƒ“‰æ–Ê__x005f_x0015__Op66"/>
      <sheetName val="メイン画面__x005f_x0015__Op66"/>
      <sheetName val="truck_capt66"/>
      <sheetName val="Type_I66"/>
      <sheetName val="?????__x005f_x005f_x005f_x0015__Op66"/>
      <sheetName val="CæÊ__x005f_x005f_x005f_x0015__Op66"/>
      <sheetName val="ƒƒCƒ“‰æ–Ê__x005f_x005f_x005f_x0015__Op66"/>
      <sheetName val="メイン画面__x005f_x005f_x005f_x0015__Op66"/>
      <sheetName val="_______x005f_x0015__Op66"/>
      <sheetName val="_______x005f_x005f_x005f_x0015__Op66"/>
      <sheetName val="LINK_NQC66"/>
      <sheetName val="RC_D94B_1'1466"/>
      <sheetName val="DATA_ED66"/>
      <sheetName val="prasanding__A__66"/>
      <sheetName val="AGGD_CKP_Original66"/>
      <sheetName val="H_Satuan66"/>
      <sheetName val="graph_all66"/>
      <sheetName val="393_N65"/>
      <sheetName val="CURRENT_DATA65"/>
      <sheetName val="_______x005f_x005f_x005f_x005f_x005f_x005f_x00174"/>
      <sheetName val="CæÊ__x005f_x005f_x005f_x005f_x005f65"/>
      <sheetName val="ƒƒCƒ“‰æ–Ê__x005f_x005f_x005f_x005f_x005f65"/>
      <sheetName val="メイン画面__x005f_x005f_x005f_x005f_x005f_x005f_x00402"/>
      <sheetName val="fr_dr_glass65"/>
      <sheetName val="rr_dr_glass_65"/>
      <sheetName val="fr_dr_qtr_trim65"/>
      <sheetName val="Absen__65"/>
      <sheetName val="動力源_65"/>
      <sheetName val="動力源_?ꁐ腰ꀌ腰奰셸ꃴbꃾ뿷ꕘ뿷ꀀ腰@?궴腷??霈텼Ꮲ뿷65"/>
      <sheetName val="動力源__ꁐ腰ꀌ腰奰셸ꃴbꃾ뿷ꕘ뿷ꀀ腰@_궴腷__霈텼Ꮲ뿷65"/>
      <sheetName val="動力源__x005f_x0000_ꁐ腰ꀌ腰奰셸ꃴbꃾ뿷ꕘ뿷ꀀ腰@_x065"/>
      <sheetName val="D17D_try_result_1PP_Opr_plan65"/>
      <sheetName val="04_0_0_2010_072565"/>
      <sheetName val="Table_Array65"/>
      <sheetName val="INV__007665"/>
      <sheetName val="GLOBAL_SALES__MARCH_200265"/>
      <sheetName val="Line_265"/>
      <sheetName val="ADM_TMMIN_COLLABORATION_65"/>
      <sheetName val="_______x005f_x005f_x005f_x0015_66"/>
      <sheetName val="CæÊ__x005f_x005f_x66"/>
      <sheetName val="ƒƒCƒ“‰æ–Ê__x005f_x005f_x66"/>
      <sheetName val="メイン画面__x005f_x005f_x005f_x0015_66"/>
      <sheetName val="_______x005f_x005f_x005f_x005f_65"/>
      <sheetName val="メイン画面__x005f_x005f_x005f_x005f_65"/>
      <sheetName val="_______x005f_x005f_x005f_x005f_x005f_x005f_x00565"/>
      <sheetName val="メイン画面__x005f_x005f_x005f_x005f_x005f_x005f_x00403"/>
      <sheetName val="CPL_mdr_vs_PO_PuD62"/>
      <sheetName val="CæÊ__x005f_x005f_x005f_x005f_x48"/>
      <sheetName val="ƒƒCƒ“‰æ–Ê__x005f_x005f_x005f_x005f_x48"/>
      <sheetName val="_______x005f_x0015_66"/>
      <sheetName val="CæÊ__x61"/>
      <sheetName val="ƒƒCƒ“‰æ–Ê__x61"/>
      <sheetName val="メイン画面__x005f_x0015_66"/>
      <sheetName val="動力源_?ꁐ腰ꀌ腰奰셸ꃴbꃾ뿷ꕘ뿷ꀀ腰@_x00061"/>
      <sheetName val="動力源_?ꁐ腰ꀌ腰奰셸ꃴbꃾ뿷ꕘ뿷61"/>
      <sheetName val="progress_FC61"/>
      <sheetName val="動力源__x005f_x0000_ꁐ腰ꀌ腰奰셸ꃴbꃾ뿷ꕘ뿷ꀀ腰60"/>
      <sheetName val="Schedule_PM60"/>
      <sheetName val="6S14_AUDI59"/>
      <sheetName val="7S17_BMW59"/>
      <sheetName val="6S14_RSA59"/>
      <sheetName val="6S14_TMC59"/>
      <sheetName val="_______x005f_x005f_65"/>
      <sheetName val="メイン画面__x005f_x005f_65"/>
      <sheetName val="_______x005f_x005f_x005f_x005F_x005f_x0015_61"/>
      <sheetName val="メイン画面__x005f_x005f_x005f_x005F_x005f_x0015_61"/>
      <sheetName val="_______x005f_x005f_x005f_x005F_x005f_x005f_61"/>
      <sheetName val="メイン画面__x005f_x005f_x005f_x005F_x005f_x005f_61"/>
      <sheetName val="Corolla_Gas59"/>
      <sheetName val="PT_IGP59"/>
      <sheetName val="PLANT_2_TAM_59"/>
      <sheetName val="PLANT_459"/>
      <sheetName val="?????__x005f_x005f_x005f_x005f_x005f_x005f_x00164"/>
      <sheetName val="動力源__ꁐ腰ꀌ腰奰셸ꃴbꃾ뿷ꕘ뿷ꀀ腰@_x00055"/>
      <sheetName val="Detail_Laporan_SS53"/>
      <sheetName val="Master_BY_RGL46"/>
      <sheetName val="?????__x005f_x005f_x005f_x0015_54"/>
      <sheetName val="rx3_cbu53"/>
      <sheetName val="動力源__ꁐ腰ꀌ腰奰셸ꃴbꃾ뿷ꕘ뿷55"/>
      <sheetName val="諸元比較詳細２_５ﾄﾝ46"/>
      <sheetName val="ITEM__STUDY_(2)46"/>
      <sheetName val="動力源_?ꁐ腰ꀌ腰奰셸ꃴb46"/>
      <sheetName val="動力源_?ꁐ腰ꀌ腰奰셸ꃴbꃾ뿷ꕘ뿷ꀀ腰@?46"/>
      <sheetName val="メイン画面__x005f_x005f_x005f_x0000_46"/>
      <sheetName val="TOTAL_P246"/>
      <sheetName val="result_srx_(2)46"/>
      <sheetName val="メイン画面__x005f_x005f_x005f_x005f_x005f_x005f_x00404"/>
      <sheetName val="メイン画面__x005f_x005f_x005f_x005f_x005f_x005f_x00405"/>
      <sheetName val="メイン画面__x005f_x005f_x005f_x005f_x005f_x005f_x00406"/>
      <sheetName val="メイン画面__x005f_x005f_x005f_x005f_x005f_x005f_x00407"/>
      <sheetName val="Summ_II43"/>
      <sheetName val="Price_Range43"/>
      <sheetName val="Page_443"/>
      <sheetName val="動力源__ꁐ腰ꀌ腰奰셸ꃴb43"/>
      <sheetName val="動力源__ꁐ腰ꀌ腰奰셸ꃴbꃾ뿷ꕘ뿷ꀀ腰@_43"/>
      <sheetName val="Aug'99_43"/>
      <sheetName val="メイン画面__x005f_x005f_x005f_x005f_x005f_x005f_x00408"/>
      <sheetName val="メイン画面__x005f_x005f_x005f_x005f_x005f_x005f_x00409"/>
      <sheetName val="メイン画面__x005f_x005f_x005f_x005f_x005f_x005f_x00410"/>
      <sheetName val="メイン画面__x005f_x005f_x005f_x005f_x005f_x005f_xdd636"/>
      <sheetName val="メイン画面__x005f_x005f_x005f⠢36"/>
      <sheetName val="メイン画面__x005f_x005f_x005f⠡36"/>
      <sheetName val="メイン画面__x005f_x005f_x005f⠞36"/>
      <sheetName val="メイン画面__x005f_x005f_x005fᠠ36"/>
      <sheetName val="form_v236"/>
      <sheetName val="fri_18-04-0871"/>
      <sheetName val="Part_order___rev_171"/>
      <sheetName val="First_order___additional_orde71"/>
      <sheetName val="Pull_Down71"/>
      <sheetName val="Man_power70"/>
      <sheetName val="Case_21_170"/>
      <sheetName val="TMMK_Vehicle_Data70"/>
      <sheetName val="TMMC_Vehicle_Data70"/>
      <sheetName val="Comparison_data70"/>
      <sheetName val="result_sps70"/>
      <sheetName val="ster_cowl_plate_bd70"/>
      <sheetName val="muff_prop70"/>
      <sheetName val="mani_bat_link70"/>
      <sheetName val="____70"/>
      <sheetName val="List_Monren70"/>
      <sheetName val="2PP_Exclusive__Parts70"/>
      <sheetName val="2PP_local_COLOUR_PARTS70"/>
      <sheetName val="2PP_ALL_local_Monitoring70"/>
      <sheetName val="2PP_LOCAL70"/>
      <sheetName val="2nd_PP_tagging70"/>
      <sheetName val="Q-Rev_169"/>
      <sheetName val="training_forklift69"/>
      <sheetName val="Labul_0069"/>
      <sheetName val="ocean_voyage69"/>
      <sheetName val="FC_JULY_R269"/>
      <sheetName val="FOLLOW_UP_LINE_STOP_Line_#_269"/>
      <sheetName val="New_Format_Overtime_Agustus_69"/>
      <sheetName val="DATA_POS_QG_1A69"/>
      <sheetName val="Training_report_terupdate69"/>
      <sheetName val="nama_karya_ppc_log_Sep_200669"/>
      <sheetName val="absen_juli69"/>
      <sheetName val="Remaining_LPVV69"/>
      <sheetName val="AR_List69"/>
      <sheetName val="Draft_Vehicle_Format69"/>
      <sheetName val="ECI_ChekSHeet69"/>
      <sheetName val="MARCH-APRIL__0369"/>
      <sheetName val="A__Equipment_List67"/>
      <sheetName val="D16D__new_67"/>
      <sheetName val="rr_dr_bd_trim67"/>
      <sheetName val="DATA_67"/>
      <sheetName val="glove_garnish_ctr67"/>
      <sheetName val="Pareto_Defect67"/>
      <sheetName val="OTHERS_x62067"/>
      <sheetName val="?????__x005f_x0015__Op67"/>
      <sheetName val="CæÊ__x005f_x0015__Op67"/>
      <sheetName val="ƒƒCƒ“‰æ–Ê__x005f_x0015__Op67"/>
      <sheetName val="メイン画面__x005f_x0015__Op67"/>
      <sheetName val="truck_capt67"/>
      <sheetName val="Type_I67"/>
      <sheetName val="?????__x005f_x005f_x005f_x0015__Op67"/>
      <sheetName val="CæÊ__x005f_x005f_x005f_x0015__Op67"/>
      <sheetName val="ƒƒCƒ“‰æ–Ê__x005f_x005f_x005f_x0015__Op67"/>
      <sheetName val="メイン画面__x005f_x005f_x005f_x0015__Op67"/>
      <sheetName val="_______x005f_x0015__Op67"/>
      <sheetName val="_______x005f_x005f_x005f_x0015__Op67"/>
      <sheetName val="LINK_NQC67"/>
      <sheetName val="RC_D94B_1'1467"/>
      <sheetName val="DATA_ED67"/>
      <sheetName val="prasanding__A__67"/>
      <sheetName val="AGGD_CKP_Original67"/>
      <sheetName val="H_Satuan67"/>
      <sheetName val="graph_all67"/>
      <sheetName val="393_N66"/>
      <sheetName val="CURRENT_DATA66"/>
      <sheetName val="_______x005f_x005f_x005f_x005f_x005f_x005f_x00175"/>
      <sheetName val="CæÊ__x005f_x005f_x005f_x005f_x005f66"/>
      <sheetName val="ƒƒCƒ“‰æ–Ê__x005f_x005f_x005f_x005f_x005f66"/>
      <sheetName val="メイン画面__x005f_x005f_x005f_x005f_x005f_x005f_x00411"/>
      <sheetName val="fr_dr_glass66"/>
      <sheetName val="rr_dr_glass_66"/>
      <sheetName val="fr_dr_qtr_trim66"/>
      <sheetName val="Absen__66"/>
      <sheetName val="動力源_66"/>
      <sheetName val="動力源_?ꁐ腰ꀌ腰奰셸ꃴbꃾ뿷ꕘ뿷ꀀ腰@?궴腷??霈텼Ꮲ뿷66"/>
      <sheetName val="動力源__ꁐ腰ꀌ腰奰셸ꃴbꃾ뿷ꕘ뿷ꀀ腰@_궴腷__霈텼Ꮲ뿷66"/>
      <sheetName val="動力源__x005f_x0000_ꁐ腰ꀌ腰奰셸ꃴbꃾ뿷ꕘ뿷ꀀ腰@_x066"/>
      <sheetName val="D17D_try_result_1PP_Opr_plan66"/>
      <sheetName val="04_0_0_2010_072566"/>
      <sheetName val="Table_Array66"/>
      <sheetName val="INV__007666"/>
      <sheetName val="GLOBAL_SALES__MARCH_200266"/>
      <sheetName val="Line_266"/>
      <sheetName val="ADM_TMMIN_COLLABORATION_66"/>
      <sheetName val="_______x005f_x005f_x005f_x0015_67"/>
      <sheetName val="CæÊ__x005f_x005f_x67"/>
      <sheetName val="ƒƒCƒ“‰æ–Ê__x005f_x005f_x67"/>
      <sheetName val="メイン画面__x005f_x005f_x005f_x0015_67"/>
      <sheetName val="_______x005f_x005f_x005f_x005f_66"/>
      <sheetName val="メイン画面__x005f_x005f_x005f_x005f_66"/>
      <sheetName val="_______x005f_x005f_x005f_x005f_x005f_x005f_x00566"/>
      <sheetName val="メイン画面__x005f_x005f_x005f_x005f_x005f_x005f_x00412"/>
      <sheetName val="CPL_mdr_vs_PO_PuD63"/>
      <sheetName val="CæÊ__x005f_x005f_x005f_x005f_x49"/>
      <sheetName val="ƒƒCƒ“‰æ–Ê__x005f_x005f_x005f_x005f_x49"/>
      <sheetName val="_______x005f_x0015_67"/>
      <sheetName val="CæÊ__x62"/>
      <sheetName val="ƒƒCƒ“‰æ–Ê__x62"/>
      <sheetName val="メイン画面__x005f_x0015_67"/>
      <sheetName val="動力源_?ꁐ腰ꀌ腰奰셸ꃴbꃾ뿷ꕘ뿷ꀀ腰@_x00062"/>
      <sheetName val="動力源_?ꁐ腰ꀌ腰奰셸ꃴbꃾ뿷ꕘ뿷62"/>
      <sheetName val="progress_FC62"/>
      <sheetName val="動力源__x005f_x0000_ꁐ腰ꀌ腰奰셸ꃴbꃾ뿷ꕘ뿷ꀀ腰61"/>
      <sheetName val="Schedule_PM61"/>
      <sheetName val="6S14_AUDI60"/>
      <sheetName val="7S17_BMW60"/>
      <sheetName val="6S14_RSA60"/>
      <sheetName val="6S14_TMC60"/>
      <sheetName val="_______x005f_x005f_66"/>
      <sheetName val="メイン画面__x005f_x005f_66"/>
      <sheetName val="_______x005f_x005f_x005f_x005F_x005f_x0015_62"/>
      <sheetName val="メイン画面__x005f_x005f_x005f_x005F_x005f_x0015_62"/>
      <sheetName val="_______x005f_x005f_x005f_x005F_x005f_x005f_62"/>
      <sheetName val="メイン画面__x005f_x005f_x005f_x005F_x005f_x005f_62"/>
      <sheetName val="Corolla_Gas60"/>
      <sheetName val="PT_IGP60"/>
      <sheetName val="PLANT_2_TAM_60"/>
      <sheetName val="PLANT_460"/>
      <sheetName val="?????__x005f_x005f_x005f_x005f_x005f_x005f_x00165"/>
      <sheetName val="動力源__ꁐ腰ꀌ腰奰셸ꃴbꃾ뿷ꕘ뿷ꀀ腰@_x00056"/>
      <sheetName val="Detail_Laporan_SS54"/>
      <sheetName val="Master_BY_RGL47"/>
      <sheetName val="?????__x005f_x005f_x005f_x0015_55"/>
      <sheetName val="rx3_cbu54"/>
      <sheetName val="動力源__ꁐ腰ꀌ腰奰셸ꃴbꃾ뿷ꕘ뿷56"/>
      <sheetName val="諸元比較詳細２_５ﾄﾝ47"/>
      <sheetName val="ITEM__STUDY_(2)47"/>
      <sheetName val="動力源_?ꁐ腰ꀌ腰奰셸ꃴb47"/>
      <sheetName val="動力源_?ꁐ腰ꀌ腰奰셸ꃴbꃾ뿷ꕘ뿷ꀀ腰@?47"/>
      <sheetName val="メイン画面__x005f_x005f_x005f_x0000_47"/>
      <sheetName val="TOTAL_P247"/>
      <sheetName val="result_srx_(2)47"/>
      <sheetName val="メイン画面__x005f_x005f_x005f_x005f_x005f_x005f_x00413"/>
      <sheetName val="メイン画面__x005f_x005f_x005f_x005f_x005f_x005f_x00414"/>
      <sheetName val="メイン画面__x005f_x005f_x005f_x005f_x005f_x005f_x00415"/>
      <sheetName val="メイン画面__x005f_x005f_x005f_x005f_x005f_x005f_x00416"/>
      <sheetName val="Summ_II44"/>
      <sheetName val="Price_Range44"/>
      <sheetName val="Page_444"/>
      <sheetName val="動力源__ꁐ腰ꀌ腰奰셸ꃴb44"/>
      <sheetName val="動力源__ꁐ腰ꀌ腰奰셸ꃴbꃾ뿷ꕘ뿷ꀀ腰@_44"/>
      <sheetName val="Aug'99_44"/>
      <sheetName val="メイン画面__x005f_x005f_x005f_x005f_x005f_x005f_x00417"/>
      <sheetName val="メイン画面__x005f_x005f_x005f_x005f_x005f_x005f_x00418"/>
      <sheetName val="メイン画面__x005f_x005f_x005f_x005f_x005f_x005f_x00419"/>
      <sheetName val="メイン画面__x005f_x005f_x005f_x005f_x005f_x005f_xdd637"/>
      <sheetName val="メイン画面__x005f_x005f_x005f⠢37"/>
      <sheetName val="メイン画面__x005f_x005f_x005f⠡37"/>
      <sheetName val="メイン画面__x005f_x005f_x005f⠞37"/>
      <sheetName val="メイン画面__x005f_x005f_x005fᠠ37"/>
      <sheetName val="form_v237"/>
      <sheetName val="fri_18-04-0872"/>
      <sheetName val="Part_order___rev_172"/>
      <sheetName val="First_order___additional_orde72"/>
      <sheetName val="Pull_Down72"/>
      <sheetName val="Man_power71"/>
      <sheetName val="Case_21_171"/>
      <sheetName val="TMMK_Vehicle_Data71"/>
      <sheetName val="TMMC_Vehicle_Data71"/>
      <sheetName val="Comparison_data71"/>
      <sheetName val="result_sps71"/>
      <sheetName val="ster_cowl_plate_bd71"/>
      <sheetName val="muff_prop71"/>
      <sheetName val="mani_bat_link71"/>
      <sheetName val="____71"/>
      <sheetName val="List_Monren71"/>
      <sheetName val="2PP_Exclusive__Parts71"/>
      <sheetName val="2PP_local_COLOUR_PARTS71"/>
      <sheetName val="2PP_ALL_local_Monitoring71"/>
      <sheetName val="2PP_LOCAL71"/>
      <sheetName val="2nd_PP_tagging71"/>
      <sheetName val="Q-Rev_170"/>
      <sheetName val="training_forklift70"/>
      <sheetName val="Labul_0070"/>
      <sheetName val="ocean_voyage70"/>
      <sheetName val="FC_JULY_R270"/>
      <sheetName val="FOLLOW_UP_LINE_STOP_Line_#_270"/>
      <sheetName val="New_Format_Overtime_Agustus_70"/>
      <sheetName val="DATA_POS_QG_1A70"/>
      <sheetName val="Training_report_terupdate70"/>
      <sheetName val="nama_karya_ppc_log_Sep_200670"/>
      <sheetName val="absen_juli70"/>
      <sheetName val="Remaining_LPVV70"/>
      <sheetName val="AR_List70"/>
      <sheetName val="Draft_Vehicle_Format70"/>
      <sheetName val="ECI_ChekSHeet70"/>
      <sheetName val="MARCH-APRIL__0370"/>
      <sheetName val="A__Equipment_List68"/>
      <sheetName val="D16D__new_68"/>
      <sheetName val="rr_dr_bd_trim68"/>
      <sheetName val="DATA_68"/>
      <sheetName val="glove_garnish_ctr68"/>
      <sheetName val="Pareto_Defect68"/>
      <sheetName val="OTHERS_x62068"/>
      <sheetName val="?????__x005f_x0015__Op68"/>
      <sheetName val="CæÊ__x005f_x0015__Op68"/>
      <sheetName val="ƒƒCƒ“‰æ–Ê__x005f_x0015__Op68"/>
      <sheetName val="メイン画面__x005f_x0015__Op68"/>
      <sheetName val="truck_capt68"/>
      <sheetName val="Type_I68"/>
      <sheetName val="?????__x005f_x005f_x005f_x0015__Op68"/>
      <sheetName val="CæÊ__x005f_x005f_x005f_x0015__Op68"/>
      <sheetName val="ƒƒCƒ“‰æ–Ê__x005f_x005f_x005f_x0015__Op68"/>
      <sheetName val="メイン画面__x005f_x005f_x005f_x0015__Op68"/>
      <sheetName val="_______x005f_x0015__Op68"/>
      <sheetName val="_______x005f_x005f_x005f_x0015__Op68"/>
      <sheetName val="LINK_NQC68"/>
      <sheetName val="RC_D94B_1'1468"/>
      <sheetName val="DATA_ED68"/>
      <sheetName val="prasanding__A__68"/>
      <sheetName val="AGGD_CKP_Original68"/>
      <sheetName val="H_Satuan68"/>
      <sheetName val="graph_all68"/>
      <sheetName val="393_N67"/>
      <sheetName val="CURRENT_DATA67"/>
      <sheetName val="_______x005f_x005f_x005f_x005f_x005f_x005f_x00176"/>
      <sheetName val="CæÊ__x005f_x005f_x005f_x005f_x005f67"/>
      <sheetName val="ƒƒCƒ“‰æ–Ê__x005f_x005f_x005f_x005f_x005f67"/>
      <sheetName val="メイン画面__x005f_x005f_x005f_x005f_x005f_x005f_x00420"/>
      <sheetName val="fr_dr_glass67"/>
      <sheetName val="rr_dr_glass_67"/>
      <sheetName val="fr_dr_qtr_trim67"/>
      <sheetName val="Absen__67"/>
      <sheetName val="動力源_67"/>
      <sheetName val="動力源_?ꁐ腰ꀌ腰奰셸ꃴbꃾ뿷ꕘ뿷ꀀ腰@?궴腷??霈텼Ꮲ뿷67"/>
      <sheetName val="動力源__ꁐ腰ꀌ腰奰셸ꃴbꃾ뿷ꕘ뿷ꀀ腰@_궴腷__霈텼Ꮲ뿷67"/>
      <sheetName val="動力源__x005f_x0000_ꁐ腰ꀌ腰奰셸ꃴbꃾ뿷ꕘ뿷ꀀ腰@_x067"/>
      <sheetName val="D17D_try_result_1PP_Opr_plan67"/>
      <sheetName val="04_0_0_2010_072567"/>
      <sheetName val="Table_Array67"/>
      <sheetName val="INV__007667"/>
      <sheetName val="GLOBAL_SALES__MARCH_200267"/>
      <sheetName val="Line_267"/>
      <sheetName val="ADM_TMMIN_COLLABORATION_67"/>
      <sheetName val="_______x005f_x005f_x005f_x0015_68"/>
      <sheetName val="CæÊ__x005f_x005f_x68"/>
      <sheetName val="ƒƒCƒ“‰æ–Ê__x005f_x005f_x68"/>
      <sheetName val="メイン画面__x005f_x005f_x005f_x0015_68"/>
      <sheetName val="_______x005f_x005f_x005f_x005f_67"/>
      <sheetName val="メイン画面__x005f_x005f_x005f_x005f_67"/>
      <sheetName val="_______x005f_x005f_x005f_x005f_x005f_x005f_x00567"/>
      <sheetName val="メイン画面__x005f_x005f_x005f_x005f_x005f_x005f_x00421"/>
      <sheetName val="CPL_mdr_vs_PO_PuD64"/>
      <sheetName val="CæÊ__x005f_x005f_x005f_x005f_x50"/>
      <sheetName val="ƒƒCƒ“‰æ–Ê__x005f_x005f_x005f_x005f_x50"/>
      <sheetName val="_______x005f_x0015_68"/>
      <sheetName val="CæÊ__x63"/>
      <sheetName val="ƒƒCƒ“‰æ–Ê__x63"/>
      <sheetName val="メイン画面__x005f_x0015_68"/>
      <sheetName val="動力源_?ꁐ腰ꀌ腰奰셸ꃴbꃾ뿷ꕘ뿷ꀀ腰@_x00063"/>
      <sheetName val="動力源_?ꁐ腰ꀌ腰奰셸ꃴbꃾ뿷ꕘ뿷63"/>
      <sheetName val="progress_FC63"/>
      <sheetName val="動力源__x005f_x0000_ꁐ腰ꀌ腰奰셸ꃴbꃾ뿷ꕘ뿷ꀀ腰62"/>
      <sheetName val="Schedule_PM62"/>
      <sheetName val="6S14_AUDI61"/>
      <sheetName val="7S17_BMW61"/>
      <sheetName val="6S14_RSA61"/>
      <sheetName val="6S14_TMC61"/>
      <sheetName val="_______x005f_x005f_67"/>
      <sheetName val="メイン画面__x005f_x005f_67"/>
      <sheetName val="_______x005f_x005f_x005f_x005F_x005f_x0015_63"/>
      <sheetName val="メイン画面__x005f_x005f_x005f_x005F_x005f_x0015_63"/>
      <sheetName val="_______x005f_x005f_x005f_x005F_x005f_x005f_63"/>
      <sheetName val="メイン画面__x005f_x005f_x005f_x005F_x005f_x005f_63"/>
      <sheetName val="Corolla_Gas61"/>
      <sheetName val="PT_IGP61"/>
      <sheetName val="PLANT_2_TAM_61"/>
      <sheetName val="PLANT_461"/>
      <sheetName val="?????__x005f_x005f_x005f_x005f_x005f_x005f_x00166"/>
      <sheetName val="動力源__ꁐ腰ꀌ腰奰셸ꃴbꃾ뿷ꕘ뿷ꀀ腰@_x00057"/>
      <sheetName val="Detail_Laporan_SS55"/>
      <sheetName val="Master_BY_RGL48"/>
      <sheetName val="?????__x005f_x005f_x005f_x0015_56"/>
      <sheetName val="rx3_cbu55"/>
      <sheetName val="動力源__ꁐ腰ꀌ腰奰셸ꃴbꃾ뿷ꕘ뿷57"/>
      <sheetName val="諸元比較詳細２_５ﾄﾝ48"/>
      <sheetName val="ITEM__STUDY_(2)48"/>
      <sheetName val="動力源_?ꁐ腰ꀌ腰奰셸ꃴb48"/>
      <sheetName val="動力源_?ꁐ腰ꀌ腰奰셸ꃴbꃾ뿷ꕘ뿷ꀀ腰@?48"/>
      <sheetName val="メイン画面__x005f_x005f_x005f_x0000_48"/>
      <sheetName val="TOTAL_P248"/>
      <sheetName val="result_srx_(2)48"/>
      <sheetName val="メイン画面__x005f_x005f_x005f_x005f_x005f_x005f_x00422"/>
      <sheetName val="メイン画面__x005f_x005f_x005f_x005f_x005f_x005f_x00423"/>
      <sheetName val="メイン画面__x005f_x005f_x005f_x005f_x005f_x005f_x00424"/>
      <sheetName val="メイン画面__x005f_x005f_x005f_x005f_x005f_x005f_x00425"/>
      <sheetName val="Summ_II45"/>
      <sheetName val="Price_Range45"/>
      <sheetName val="Page_445"/>
      <sheetName val="動力源__ꁐ腰ꀌ腰奰셸ꃴb45"/>
      <sheetName val="動力源__ꁐ腰ꀌ腰奰셸ꃴbꃾ뿷ꕘ뿷ꀀ腰@_45"/>
      <sheetName val="Aug'99_45"/>
      <sheetName val="メイン画面__x005f_x005f_x005f_x005f_x005f_x005f_x00426"/>
      <sheetName val="メイン画面__x005f_x005f_x005f_x005f_x005f_x005f_x00427"/>
      <sheetName val="メイン画面__x005f_x005f_x005f_x005f_x005f_x005f_x00428"/>
      <sheetName val="メイン画面__x005f_x005f_x005f_x005f_x005f_x005f_xdd638"/>
      <sheetName val="メイン画面__x005f_x005f_x005f⠢38"/>
      <sheetName val="メイン画面__x005f_x005f_x005f⠡38"/>
      <sheetName val="メイン画面__x005f_x005f_x005f⠞38"/>
      <sheetName val="メイン画面__x005f_x005f_x005fᠠ38"/>
      <sheetName val="form_v238"/>
      <sheetName val="fri_18-04-0879"/>
      <sheetName val="Part_order___rev_179"/>
      <sheetName val="First_order___additional_orde79"/>
      <sheetName val="Pull_Down79"/>
      <sheetName val="Man_power78"/>
      <sheetName val="Case_21_178"/>
      <sheetName val="TMMK_Vehicle_Data78"/>
      <sheetName val="TMMC_Vehicle_Data78"/>
      <sheetName val="Comparison_data78"/>
      <sheetName val="result_sps78"/>
      <sheetName val="ster_cowl_plate_bd78"/>
      <sheetName val="muff_prop78"/>
      <sheetName val="mani_bat_link78"/>
      <sheetName val="____78"/>
      <sheetName val="List_Monren78"/>
      <sheetName val="2PP_Exclusive__Parts78"/>
      <sheetName val="2PP_local_COLOUR_PARTS78"/>
      <sheetName val="2PP_ALL_local_Monitoring78"/>
      <sheetName val="2PP_LOCAL78"/>
      <sheetName val="2nd_PP_tagging78"/>
      <sheetName val="Q-Rev_177"/>
      <sheetName val="training_forklift77"/>
      <sheetName val="Labul_0077"/>
      <sheetName val="ocean_voyage77"/>
      <sheetName val="FC_JULY_R277"/>
      <sheetName val="FOLLOW_UP_LINE_STOP_Line_#_277"/>
      <sheetName val="New_Format_Overtime_Agustus_77"/>
      <sheetName val="DATA_POS_QG_1A77"/>
      <sheetName val="Training_report_terupdate77"/>
      <sheetName val="nama_karya_ppc_log_Sep_200677"/>
      <sheetName val="absen_juli77"/>
      <sheetName val="Remaining_LPVV77"/>
      <sheetName val="AR_List77"/>
      <sheetName val="Draft_Vehicle_Format77"/>
      <sheetName val="ECI_ChekSHeet77"/>
      <sheetName val="MARCH-APRIL__0377"/>
      <sheetName val="A__Equipment_List75"/>
      <sheetName val="D16D__new_75"/>
      <sheetName val="rr_dr_bd_trim75"/>
      <sheetName val="DATA_75"/>
      <sheetName val="glove_garnish_ctr75"/>
      <sheetName val="Pareto_Defect75"/>
      <sheetName val="OTHERS_x62075"/>
      <sheetName val="?????__x005f_x0015__Op75"/>
      <sheetName val="CæÊ__x005f_x0015__Op75"/>
      <sheetName val="ƒƒCƒ“‰æ–Ê__x005f_x0015__Op75"/>
      <sheetName val="メイン画面__x005f_x0015__Op75"/>
      <sheetName val="truck_capt75"/>
      <sheetName val="Type_I75"/>
      <sheetName val="?????__x005f_x005f_x005f_x0015__Op75"/>
      <sheetName val="CæÊ__x005f_x005f_x005f_x0015__Op75"/>
      <sheetName val="ƒƒCƒ“‰æ–Ê__x005f_x005f_x005f_x0015__Op75"/>
      <sheetName val="メイン画面__x005f_x005f_x005f_x0015__Op75"/>
      <sheetName val="_______x005f_x0015__Op75"/>
      <sheetName val="_______x005f_x005f_x005f_x0015__Op75"/>
      <sheetName val="LINK_NQC75"/>
      <sheetName val="RC_D94B_1'1475"/>
      <sheetName val="DATA_ED75"/>
      <sheetName val="prasanding__A__75"/>
      <sheetName val="AGGD_CKP_Original75"/>
      <sheetName val="H_Satuan75"/>
      <sheetName val="graph_all75"/>
      <sheetName val="393_N74"/>
      <sheetName val="CURRENT_DATA74"/>
      <sheetName val="_______x005f_x005f_x005f_x005f_x005f_x005f_x00183"/>
      <sheetName val="CæÊ__x005f_x005f_x005f_x005f_x005f74"/>
      <sheetName val="ƒƒCƒ“‰æ–Ê__x005f_x005f_x005f_x005f_x005f74"/>
      <sheetName val="メイン画面__x005f_x005f_x005f_x005f_x005f_x005f_x00483"/>
      <sheetName val="fr_dr_glass74"/>
      <sheetName val="rr_dr_glass_74"/>
      <sheetName val="fr_dr_qtr_trim74"/>
      <sheetName val="Absen__74"/>
      <sheetName val="動力源_74"/>
      <sheetName val="動力源_?ꁐ腰ꀌ腰奰셸ꃴbꃾ뿷ꕘ뿷ꀀ腰@?궴腷??霈텼Ꮲ뿷74"/>
      <sheetName val="動力源__ꁐ腰ꀌ腰奰셸ꃴbꃾ뿷ꕘ뿷ꀀ腰@_궴腷__霈텼Ꮲ뿷74"/>
      <sheetName val="動力源__x005f_x0000_ꁐ腰ꀌ腰奰셸ꃴbꃾ뿷ꕘ뿷ꀀ腰@_x074"/>
      <sheetName val="D17D_try_result_1PP_Opr_plan74"/>
      <sheetName val="04_0_0_2010_072574"/>
      <sheetName val="Table_Array74"/>
      <sheetName val="INV__007674"/>
      <sheetName val="GLOBAL_SALES__MARCH_200274"/>
      <sheetName val="Line_274"/>
      <sheetName val="ADM_TMMIN_COLLABORATION_74"/>
      <sheetName val="_______x005f_x005f_x005f_x0015_75"/>
      <sheetName val="CæÊ__x005f_x005f_x75"/>
      <sheetName val="ƒƒCƒ“‰æ–Ê__x005f_x005f_x75"/>
      <sheetName val="メイン画面__x005f_x005f_x005f_x0015_75"/>
      <sheetName val="_______x005f_x005f_x005f_x005f_74"/>
      <sheetName val="メイン画面__x005f_x005f_x005f_x005f_74"/>
      <sheetName val="_______x005f_x005f_x005f_x005f_x005f_x005f_x00574"/>
      <sheetName val="メイン画面__x005f_x005f_x005f_x005f_x005f_x005f_x00484"/>
      <sheetName val="CPL_mdr_vs_PO_PuD71"/>
      <sheetName val="_______x005f_x0015_75"/>
      <sheetName val="CæÊ__x70"/>
      <sheetName val="ƒƒCƒ“‰æ–Ê__x70"/>
      <sheetName val="メイン画面__x005f_x0015_75"/>
      <sheetName val="動力源_?ꁐ腰ꀌ腰奰셸ꃴbꃾ뿷ꕘ뿷ꀀ腰@_x00070"/>
      <sheetName val="動力源_?ꁐ腰ꀌ腰奰셸ꃴbꃾ뿷ꕘ뿷70"/>
      <sheetName val="progress_FC70"/>
      <sheetName val="動力源__x005f_x0000_ꁐ腰ꀌ腰奰셸ꃴbꃾ뿷ꕘ뿷ꀀ腰69"/>
      <sheetName val="Schedule_PM69"/>
      <sheetName val="6S14_AUDI68"/>
      <sheetName val="7S17_BMW68"/>
      <sheetName val="6S14_RSA68"/>
      <sheetName val="6S14_TMC68"/>
      <sheetName val="_______x005f_x005f_74"/>
      <sheetName val="メイン画面__x005f_x005f_74"/>
      <sheetName val="_______x005f_x005f_x005f_x005F_x005f_x0015_70"/>
      <sheetName val="メイン画面__x005f_x005f_x005f_x005F_x005f_x0015_70"/>
      <sheetName val="_______x005f_x005f_x005f_x005F_x005f_x005f_70"/>
      <sheetName val="メイン画面__x005f_x005f_x005f_x005F_x005f_x005f_70"/>
      <sheetName val="Corolla_Gas68"/>
      <sheetName val="PT_IGP68"/>
      <sheetName val="PLANT_2_TAM_68"/>
      <sheetName val="PLANT_468"/>
      <sheetName val="?????__x005f_x005f_x005f_x005f_x005f_x005f_x00173"/>
      <sheetName val="動力源__ꁐ腰ꀌ腰奰셸ꃴbꃾ뿷ꕘ뿷ꀀ腰@_x00064"/>
      <sheetName val="Detail_Laporan_SS62"/>
      <sheetName val="Master_BY_RGL55"/>
      <sheetName val="?????__x005f_x005f_x005f_x0015_63"/>
      <sheetName val="rx3_cbu62"/>
      <sheetName val="動力源__ꁐ腰ꀌ腰奰셸ꃴbꃾ뿷ꕘ뿷64"/>
      <sheetName val="諸元比較詳細２_５ﾄﾝ55"/>
      <sheetName val="ITEM__STUDY_(2)55"/>
      <sheetName val="動力源_?ꁐ腰ꀌ腰奰셸ꃴb55"/>
      <sheetName val="動力源_?ꁐ腰ꀌ腰奰셸ꃴbꃾ뿷ꕘ뿷ꀀ腰@?55"/>
      <sheetName val="メイン画面__x005f_x005f_x005f_x0000_55"/>
      <sheetName val="TOTAL_P255"/>
      <sheetName val="result_srx_(2)55"/>
      <sheetName val="メイン画面__x005f_x005f_x005f_x005f_x005f_x005f_x00485"/>
      <sheetName val="メイン画面__x005f_x005f_x005f_x005f_x005f_x005f_x00486"/>
      <sheetName val="メイン画面__x005f_x005f_x005f_x005f_x005f_x005f_x00487"/>
      <sheetName val="メイン画面__x005f_x005f_x005f_x005f_x005f_x005f_x00488"/>
      <sheetName val="Summ_II52"/>
      <sheetName val="Price_Range52"/>
      <sheetName val="Page_452"/>
      <sheetName val="動力源__ꁐ腰ꀌ腰奰셸ꃴb52"/>
      <sheetName val="動力源__ꁐ腰ꀌ腰奰셸ꃴbꃾ뿷ꕘ뿷ꀀ腰@_52"/>
      <sheetName val="Aug'99_52"/>
      <sheetName val="メイン画面__x005f_x005f_x005f_x005f_x005f_x005f_x00489"/>
      <sheetName val="メイン画面__x005f_x005f_x005f_x005f_x005f_x005f_x00490"/>
      <sheetName val="メイン画面__x005f_x005f_x005f_x005f_x005f_x005f_x00491"/>
      <sheetName val="メイン画面__x005f_x005f_x005f_x005f_x005f_x005f_xdd645"/>
      <sheetName val="メイン画面__x005f_x005f_x005f⠢45"/>
      <sheetName val="メイン画面__x005f_x005f_x005f⠡45"/>
      <sheetName val="メイン画面__x005f_x005f_x005f⠞45"/>
      <sheetName val="メイン画面__x005f_x005f_x005fᠠ45"/>
      <sheetName val="form_v245"/>
      <sheetName val="fri_18-04-0874"/>
      <sheetName val="Part_order___rev_174"/>
      <sheetName val="First_order___additional_orde74"/>
      <sheetName val="Pull_Down74"/>
      <sheetName val="Man_power73"/>
      <sheetName val="Case_21_173"/>
      <sheetName val="TMMK_Vehicle_Data73"/>
      <sheetName val="TMMC_Vehicle_Data73"/>
      <sheetName val="Comparison_data73"/>
      <sheetName val="result_sps73"/>
      <sheetName val="ster_cowl_plate_bd73"/>
      <sheetName val="muff_prop73"/>
      <sheetName val="mani_bat_link73"/>
      <sheetName val="____73"/>
      <sheetName val="List_Monren73"/>
      <sheetName val="2PP_Exclusive__Parts73"/>
      <sheetName val="2PP_local_COLOUR_PARTS73"/>
      <sheetName val="2PP_ALL_local_Monitoring73"/>
      <sheetName val="2PP_LOCAL73"/>
      <sheetName val="2nd_PP_tagging73"/>
      <sheetName val="Q-Rev_172"/>
      <sheetName val="training_forklift72"/>
      <sheetName val="Labul_0072"/>
      <sheetName val="ocean_voyage72"/>
      <sheetName val="FC_JULY_R272"/>
      <sheetName val="FOLLOW_UP_LINE_STOP_Line_#_272"/>
      <sheetName val="New_Format_Overtime_Agustus_72"/>
      <sheetName val="DATA_POS_QG_1A72"/>
      <sheetName val="Training_report_terupdate72"/>
      <sheetName val="nama_karya_ppc_log_Sep_200672"/>
      <sheetName val="absen_juli72"/>
      <sheetName val="Remaining_LPVV72"/>
      <sheetName val="AR_List72"/>
      <sheetName val="Draft_Vehicle_Format72"/>
      <sheetName val="ECI_ChekSHeet72"/>
      <sheetName val="MARCH-APRIL__0372"/>
      <sheetName val="A__Equipment_List70"/>
      <sheetName val="D16D__new_70"/>
      <sheetName val="rr_dr_bd_trim70"/>
      <sheetName val="DATA_70"/>
      <sheetName val="glove_garnish_ctr70"/>
      <sheetName val="Pareto_Defect70"/>
      <sheetName val="OTHERS_x62070"/>
      <sheetName val="?????__x005f_x0015__Op70"/>
      <sheetName val="CæÊ__x005f_x0015__Op70"/>
      <sheetName val="ƒƒCƒ“‰æ–Ê__x005f_x0015__Op70"/>
      <sheetName val="メイン画面__x005f_x0015__Op70"/>
      <sheetName val="truck_capt70"/>
      <sheetName val="Type_I70"/>
      <sheetName val="?????__x005f_x005f_x005f_x0015__Op70"/>
      <sheetName val="CæÊ__x005f_x005f_x005f_x0015__Op70"/>
      <sheetName val="ƒƒCƒ“‰æ–Ê__x005f_x005f_x005f_x0015__Op70"/>
      <sheetName val="メイン画面__x005f_x005f_x005f_x0015__Op70"/>
      <sheetName val="_______x005f_x0015__Op70"/>
      <sheetName val="_______x005f_x005f_x005f_x0015__Op70"/>
      <sheetName val="LINK_NQC70"/>
      <sheetName val="RC_D94B_1'1470"/>
      <sheetName val="DATA_ED70"/>
      <sheetName val="prasanding__A__70"/>
      <sheetName val="AGGD_CKP_Original70"/>
      <sheetName val="H_Satuan70"/>
      <sheetName val="graph_all70"/>
      <sheetName val="393_N69"/>
      <sheetName val="CURRENT_DATA69"/>
      <sheetName val="_______x005f_x005f_x005f_x005f_x005f_x005f_x00178"/>
      <sheetName val="CæÊ__x005f_x005f_x005f_x005f_x005f69"/>
      <sheetName val="ƒƒCƒ“‰æ–Ê__x005f_x005f_x005f_x005f_x005f69"/>
      <sheetName val="メイン画面__x005f_x005f_x005f_x005f_x005f_x005f_x00438"/>
      <sheetName val="fr_dr_glass69"/>
      <sheetName val="rr_dr_glass_69"/>
      <sheetName val="fr_dr_qtr_trim69"/>
      <sheetName val="Absen__69"/>
      <sheetName val="動力源_69"/>
      <sheetName val="動力源_?ꁐ腰ꀌ腰奰셸ꃴbꃾ뿷ꕘ뿷ꀀ腰@?궴腷??霈텼Ꮲ뿷69"/>
      <sheetName val="動力源__ꁐ腰ꀌ腰奰셸ꃴbꃾ뿷ꕘ뿷ꀀ腰@_궴腷__霈텼Ꮲ뿷69"/>
      <sheetName val="動力源__x005f_x0000_ꁐ腰ꀌ腰奰셸ꃴbꃾ뿷ꕘ뿷ꀀ腰@_x069"/>
      <sheetName val="D17D_try_result_1PP_Opr_plan69"/>
      <sheetName val="04_0_0_2010_072569"/>
      <sheetName val="Table_Array69"/>
      <sheetName val="INV__007669"/>
      <sheetName val="GLOBAL_SALES__MARCH_200269"/>
      <sheetName val="Line_269"/>
      <sheetName val="ADM_TMMIN_COLLABORATION_69"/>
      <sheetName val="_______x005f_x005f_x005f_x0015_70"/>
      <sheetName val="CæÊ__x005f_x005f_x70"/>
      <sheetName val="ƒƒCƒ“‰æ–Ê__x005f_x005f_x70"/>
      <sheetName val="メイン画面__x005f_x005f_x005f_x0015_70"/>
      <sheetName val="_______x005f_x005f_x005f_x005f_69"/>
      <sheetName val="メイン画面__x005f_x005f_x005f_x005f_69"/>
      <sheetName val="_______x005f_x005f_x005f_x005f_x005f_x005f_x00569"/>
      <sheetName val="メイン画面__x005f_x005f_x005f_x005f_x005f_x005f_x00439"/>
      <sheetName val="CPL_mdr_vs_PO_PuD66"/>
      <sheetName val="CæÊ__x005f_x005f_x005f_x005f_x51"/>
      <sheetName val="ƒƒCƒ“‰æ–Ê__x005f_x005f_x005f_x005f_x51"/>
      <sheetName val="_______x005f_x0015_70"/>
      <sheetName val="CæÊ__x65"/>
      <sheetName val="ƒƒCƒ“‰æ–Ê__x65"/>
      <sheetName val="メイン画面__x005f_x0015_70"/>
      <sheetName val="動力源_?ꁐ腰ꀌ腰奰셸ꃴbꃾ뿷ꕘ뿷ꀀ腰@_x00065"/>
      <sheetName val="動力源_?ꁐ腰ꀌ腰奰셸ꃴbꃾ뿷ꕘ뿷65"/>
      <sheetName val="progress_FC65"/>
      <sheetName val="動力源__x005f_x0000_ꁐ腰ꀌ腰奰셸ꃴbꃾ뿷ꕘ뿷ꀀ腰64"/>
      <sheetName val="Schedule_PM64"/>
      <sheetName val="6S14_AUDI63"/>
      <sheetName val="7S17_BMW63"/>
      <sheetName val="6S14_RSA63"/>
      <sheetName val="6S14_TMC63"/>
      <sheetName val="_______x005f_x005f_69"/>
      <sheetName val="メイン画面__x005f_x005f_69"/>
      <sheetName val="_______x005f_x005f_x005f_x005F_x005f_x0015_65"/>
      <sheetName val="メイン画面__x005f_x005f_x005f_x005F_x005f_x0015_65"/>
      <sheetName val="_______x005f_x005f_x005f_x005F_x005f_x005f_65"/>
      <sheetName val="メイン画面__x005f_x005f_x005f_x005F_x005f_x005f_65"/>
      <sheetName val="Corolla_Gas63"/>
      <sheetName val="PT_IGP63"/>
      <sheetName val="PLANT_2_TAM_63"/>
      <sheetName val="PLANT_463"/>
      <sheetName val="?????__x005f_x005f_x005f_x005f_x005f_x005f_x00168"/>
      <sheetName val="動力源__ꁐ腰ꀌ腰奰셸ꃴbꃾ뿷ꕘ뿷ꀀ腰@_x00059"/>
      <sheetName val="Detail_Laporan_SS57"/>
      <sheetName val="Master_BY_RGL50"/>
      <sheetName val="?????__x005f_x005f_x005f_x0015_58"/>
      <sheetName val="rx3_cbu57"/>
      <sheetName val="動力源__ꁐ腰ꀌ腰奰셸ꃴbꃾ뿷ꕘ뿷59"/>
      <sheetName val="諸元比較詳細２_５ﾄﾝ50"/>
      <sheetName val="ITEM__STUDY_(2)50"/>
      <sheetName val="動力源_?ꁐ腰ꀌ腰奰셸ꃴb50"/>
      <sheetName val="動力源_?ꁐ腰ꀌ腰奰셸ꃴbꃾ뿷ꕘ뿷ꀀ腰@?50"/>
      <sheetName val="メイン画面__x005f_x005f_x005f_x0000_50"/>
      <sheetName val="TOTAL_P250"/>
      <sheetName val="result_srx_(2)50"/>
      <sheetName val="メイン画面__x005f_x005f_x005f_x005f_x005f_x005f_x00440"/>
      <sheetName val="メイン画面__x005f_x005f_x005f_x005f_x005f_x005f_x00441"/>
      <sheetName val="メイン画面__x005f_x005f_x005f_x005f_x005f_x005f_x00442"/>
      <sheetName val="メイン画面__x005f_x005f_x005f_x005f_x005f_x005f_x00443"/>
      <sheetName val="Summ_II47"/>
      <sheetName val="Price_Range47"/>
      <sheetName val="Page_447"/>
      <sheetName val="動力源__ꁐ腰ꀌ腰奰셸ꃴb47"/>
      <sheetName val="動力源__ꁐ腰ꀌ腰奰셸ꃴbꃾ뿷ꕘ뿷ꀀ腰@_47"/>
      <sheetName val="Aug'99_47"/>
      <sheetName val="メイン画面__x005f_x005f_x005f_x005f_x005f_x005f_x00444"/>
      <sheetName val="メイン画面__x005f_x005f_x005f_x005f_x005f_x005f_x00445"/>
      <sheetName val="メイン画面__x005f_x005f_x005f_x005f_x005f_x005f_x00446"/>
      <sheetName val="メイン画面__x005f_x005f_x005f_x005f_x005f_x005f_xdd640"/>
      <sheetName val="メイン画面__x005f_x005f_x005f⠢40"/>
      <sheetName val="メイン画面__x005f_x005f_x005f⠡40"/>
      <sheetName val="メイン画面__x005f_x005f_x005f⠞40"/>
      <sheetName val="メイン画面__x005f_x005f_x005fᠠ40"/>
      <sheetName val="form_v240"/>
      <sheetName val="fri_18-04-0873"/>
      <sheetName val="Part_order___rev_173"/>
      <sheetName val="First_order___additional_orde73"/>
      <sheetName val="Pull_Down73"/>
      <sheetName val="Man_power72"/>
      <sheetName val="Case_21_172"/>
      <sheetName val="TMMK_Vehicle_Data72"/>
      <sheetName val="TMMC_Vehicle_Data72"/>
      <sheetName val="Comparison_data72"/>
      <sheetName val="result_sps72"/>
      <sheetName val="ster_cowl_plate_bd72"/>
      <sheetName val="muff_prop72"/>
      <sheetName val="mani_bat_link72"/>
      <sheetName val="____72"/>
      <sheetName val="List_Monren72"/>
      <sheetName val="2PP_Exclusive__Parts72"/>
      <sheetName val="2PP_local_COLOUR_PARTS72"/>
      <sheetName val="2PP_ALL_local_Monitoring72"/>
      <sheetName val="2PP_LOCAL72"/>
      <sheetName val="2nd_PP_tagging72"/>
      <sheetName val="Q-Rev_171"/>
      <sheetName val="training_forklift71"/>
      <sheetName val="Labul_0071"/>
      <sheetName val="ocean_voyage71"/>
      <sheetName val="FC_JULY_R271"/>
      <sheetName val="FOLLOW_UP_LINE_STOP_Line_#_271"/>
      <sheetName val="New_Format_Overtime_Agustus_71"/>
      <sheetName val="DATA_POS_QG_1A71"/>
      <sheetName val="Training_report_terupdate71"/>
      <sheetName val="nama_karya_ppc_log_Sep_200671"/>
      <sheetName val="absen_juli71"/>
      <sheetName val="Remaining_LPVV71"/>
      <sheetName val="AR_List71"/>
      <sheetName val="Draft_Vehicle_Format71"/>
      <sheetName val="ECI_ChekSHeet71"/>
      <sheetName val="MARCH-APRIL__0371"/>
      <sheetName val="A__Equipment_List69"/>
      <sheetName val="D16D__new_69"/>
      <sheetName val="rr_dr_bd_trim69"/>
      <sheetName val="DATA_69"/>
      <sheetName val="glove_garnish_ctr69"/>
      <sheetName val="Pareto_Defect69"/>
      <sheetName val="OTHERS_x62069"/>
      <sheetName val="?????__x005f_x0015__Op69"/>
      <sheetName val="CæÊ__x005f_x0015__Op69"/>
      <sheetName val="ƒƒCƒ“‰æ–Ê__x005f_x0015__Op69"/>
      <sheetName val="メイン画面__x005f_x0015__Op69"/>
      <sheetName val="truck_capt69"/>
      <sheetName val="Type_I69"/>
      <sheetName val="?????__x005f_x005f_x005f_x0015__Op69"/>
      <sheetName val="CæÊ__x005f_x005f_x005f_x0015__Op69"/>
      <sheetName val="ƒƒCƒ“‰æ–Ê__x005f_x005f_x005f_x0015__Op69"/>
      <sheetName val="メイン画面__x005f_x005f_x005f_x0015__Op69"/>
      <sheetName val="_______x005f_x0015__Op69"/>
      <sheetName val="_______x005f_x005f_x005f_x0015__Op69"/>
      <sheetName val="LINK_NQC69"/>
      <sheetName val="RC_D94B_1'1469"/>
      <sheetName val="DATA_ED69"/>
      <sheetName val="prasanding__A__69"/>
      <sheetName val="AGGD_CKP_Original69"/>
      <sheetName val="H_Satuan69"/>
      <sheetName val="graph_all69"/>
      <sheetName val="393_N68"/>
      <sheetName val="CURRENT_DATA68"/>
      <sheetName val="_______x005f_x005f_x005f_x005f_x005f_x005f_x00177"/>
      <sheetName val="CæÊ__x005f_x005f_x005f_x005f_x005f68"/>
      <sheetName val="ƒƒCƒ“‰æ–Ê__x005f_x005f_x005f_x005f_x005f68"/>
      <sheetName val="メイン画面__x005f_x005f_x005f_x005f_x005f_x005f_x00429"/>
      <sheetName val="fr_dr_glass68"/>
      <sheetName val="rr_dr_glass_68"/>
      <sheetName val="fr_dr_qtr_trim68"/>
      <sheetName val="Absen__68"/>
      <sheetName val="動力源_68"/>
      <sheetName val="動力源_?ꁐ腰ꀌ腰奰셸ꃴbꃾ뿷ꕘ뿷ꀀ腰@?궴腷??霈텼Ꮲ뿷68"/>
      <sheetName val="動力源__ꁐ腰ꀌ腰奰셸ꃴbꃾ뿷ꕘ뿷ꀀ腰@_궴腷__霈텼Ꮲ뿷68"/>
      <sheetName val="動力源__x005f_x0000_ꁐ腰ꀌ腰奰셸ꃴbꃾ뿷ꕘ뿷ꀀ腰@_x068"/>
      <sheetName val="D17D_try_result_1PP_Opr_plan68"/>
      <sheetName val="04_0_0_2010_072568"/>
      <sheetName val="Table_Array68"/>
      <sheetName val="INV__007668"/>
      <sheetName val="GLOBAL_SALES__MARCH_200268"/>
      <sheetName val="Line_268"/>
      <sheetName val="ADM_TMMIN_COLLABORATION_68"/>
      <sheetName val="_______x005f_x005f_x005f_x0015_69"/>
      <sheetName val="CæÊ__x005f_x005f_x69"/>
      <sheetName val="ƒƒCƒ“‰æ–Ê__x005f_x005f_x69"/>
      <sheetName val="メイン画面__x005f_x005f_x005f_x0015_69"/>
      <sheetName val="_______x005f_x005f_x005f_x005f_68"/>
      <sheetName val="メイン画面__x005f_x005f_x005f_x005f_68"/>
      <sheetName val="_______x005f_x005f_x005f_x005f_x005f_x005f_x00568"/>
      <sheetName val="メイン画面__x005f_x005f_x005f_x005f_x005f_x005f_x00430"/>
      <sheetName val="CPL_mdr_vs_PO_PuD65"/>
      <sheetName val="_______x005f_x0015_69"/>
      <sheetName val="CæÊ__x64"/>
      <sheetName val="ƒƒCƒ“‰æ–Ê__x64"/>
      <sheetName val="メイン画面__x005f_x0015_69"/>
      <sheetName val="動力源_?ꁐ腰ꀌ腰奰셸ꃴbꃾ뿷ꕘ뿷ꀀ腰@_x00064"/>
      <sheetName val="動力源_?ꁐ腰ꀌ腰奰셸ꃴbꃾ뿷ꕘ뿷64"/>
      <sheetName val="progress_FC64"/>
      <sheetName val="動力源__x005f_x0000_ꁐ腰ꀌ腰奰셸ꃴbꃾ뿷ꕘ뿷ꀀ腰63"/>
      <sheetName val="Schedule_PM63"/>
      <sheetName val="6S14_AUDI62"/>
      <sheetName val="7S17_BMW62"/>
      <sheetName val="6S14_RSA62"/>
      <sheetName val="6S14_TMC62"/>
      <sheetName val="_______x005f_x005f_68"/>
      <sheetName val="メイン画面__x005f_x005f_68"/>
      <sheetName val="_______x005f_x005f_x005f_x005F_x005f_x0015_64"/>
      <sheetName val="メイン画面__x005f_x005f_x005f_x005F_x005f_x0015_64"/>
      <sheetName val="_______x005f_x005f_x005f_x005F_x005f_x005f_64"/>
      <sheetName val="メイン画面__x005f_x005f_x005f_x005F_x005f_x005f_64"/>
      <sheetName val="Corolla_Gas62"/>
      <sheetName val="PT_IGP62"/>
      <sheetName val="PLANT_2_TAM_62"/>
      <sheetName val="PLANT_462"/>
      <sheetName val="?????__x005f_x005f_x005f_x005f_x005f_x005f_x00167"/>
      <sheetName val="動力源__ꁐ腰ꀌ腰奰셸ꃴbꃾ뿷ꕘ뿷ꀀ腰@_x00058"/>
      <sheetName val="Detail_Laporan_SS56"/>
      <sheetName val="Master_BY_RGL49"/>
      <sheetName val="?????__x005f_x005f_x005f_x0015_57"/>
      <sheetName val="rx3_cbu56"/>
      <sheetName val="動力源__ꁐ腰ꀌ腰奰셸ꃴbꃾ뿷ꕘ뿷58"/>
      <sheetName val="諸元比較詳細２_５ﾄﾝ49"/>
      <sheetName val="ITEM__STUDY_(2)49"/>
      <sheetName val="動力源_?ꁐ腰ꀌ腰奰셸ꃴb49"/>
      <sheetName val="動力源_?ꁐ腰ꀌ腰奰셸ꃴbꃾ뿷ꕘ뿷ꀀ腰@?49"/>
      <sheetName val="メイン画面__x005f_x005f_x005f_x0000_49"/>
      <sheetName val="TOTAL_P249"/>
      <sheetName val="result_srx_(2)49"/>
      <sheetName val="メイン画面__x005f_x005f_x005f_x005f_x005f_x005f_x00431"/>
      <sheetName val="メイン画面__x005f_x005f_x005f_x005f_x005f_x005f_x00432"/>
      <sheetName val="メイン画面__x005f_x005f_x005f_x005f_x005f_x005f_x00433"/>
      <sheetName val="メイン画面__x005f_x005f_x005f_x005f_x005f_x005f_x00434"/>
      <sheetName val="Summ_II46"/>
      <sheetName val="Price_Range46"/>
      <sheetName val="Page_446"/>
      <sheetName val="動力源__ꁐ腰ꀌ腰奰셸ꃴb46"/>
      <sheetName val="動力源__ꁐ腰ꀌ腰奰셸ꃴbꃾ뿷ꕘ뿷ꀀ腰@_46"/>
      <sheetName val="Aug'99_46"/>
      <sheetName val="メイン画面__x005f_x005f_x005f_x005f_x005f_x005f_x00435"/>
      <sheetName val="メイン画面__x005f_x005f_x005f_x005f_x005f_x005f_x00436"/>
      <sheetName val="メイン画面__x005f_x005f_x005f_x005f_x005f_x005f_x00437"/>
      <sheetName val="メイン画面__x005f_x005f_x005f_x005f_x005f_x005f_xdd639"/>
      <sheetName val="メイン画面__x005f_x005f_x005f⠢39"/>
      <sheetName val="メイン画面__x005f_x005f_x005f⠡39"/>
      <sheetName val="メイン画面__x005f_x005f_x005f⠞39"/>
      <sheetName val="メイン画面__x005f_x005f_x005fᠠ39"/>
      <sheetName val="form_v239"/>
      <sheetName val="fri_18-04-0875"/>
      <sheetName val="Part_order___rev_175"/>
      <sheetName val="First_order___additional_orde75"/>
      <sheetName val="Pull_Down75"/>
      <sheetName val="Man_power74"/>
      <sheetName val="Case_21_174"/>
      <sheetName val="TMMK_Vehicle_Data74"/>
      <sheetName val="TMMC_Vehicle_Data74"/>
      <sheetName val="Comparison_data74"/>
      <sheetName val="result_sps74"/>
      <sheetName val="ster_cowl_plate_bd74"/>
      <sheetName val="muff_prop74"/>
      <sheetName val="mani_bat_link74"/>
      <sheetName val="____74"/>
      <sheetName val="List_Monren74"/>
      <sheetName val="2PP_Exclusive__Parts74"/>
      <sheetName val="2PP_local_COLOUR_PARTS74"/>
      <sheetName val="2PP_ALL_local_Monitoring74"/>
      <sheetName val="2PP_LOCAL74"/>
      <sheetName val="2nd_PP_tagging74"/>
      <sheetName val="Q-Rev_173"/>
      <sheetName val="training_forklift73"/>
      <sheetName val="Labul_0073"/>
      <sheetName val="ocean_voyage73"/>
      <sheetName val="FC_JULY_R273"/>
      <sheetName val="FOLLOW_UP_LINE_STOP_Line_#_273"/>
      <sheetName val="New_Format_Overtime_Agustus_73"/>
      <sheetName val="DATA_POS_QG_1A73"/>
      <sheetName val="Training_report_terupdate73"/>
      <sheetName val="nama_karya_ppc_log_Sep_200673"/>
      <sheetName val="absen_juli73"/>
      <sheetName val="Remaining_LPVV73"/>
      <sheetName val="AR_List73"/>
      <sheetName val="Draft_Vehicle_Format73"/>
      <sheetName val="ECI_ChekSHeet73"/>
      <sheetName val="MARCH-APRIL__0373"/>
      <sheetName val="A__Equipment_List71"/>
      <sheetName val="D16D__new_71"/>
      <sheetName val="rr_dr_bd_trim71"/>
      <sheetName val="DATA_71"/>
      <sheetName val="glove_garnish_ctr71"/>
      <sheetName val="Pareto_Defect71"/>
      <sheetName val="OTHERS_x62071"/>
      <sheetName val="?????__x005f_x0015__Op71"/>
      <sheetName val="CæÊ__x005f_x0015__Op71"/>
      <sheetName val="ƒƒCƒ“‰æ–Ê__x005f_x0015__Op71"/>
      <sheetName val="メイン画面__x005f_x0015__Op71"/>
      <sheetName val="truck_capt71"/>
      <sheetName val="Type_I71"/>
      <sheetName val="?????__x005f_x005f_x005f_x0015__Op71"/>
      <sheetName val="CæÊ__x005f_x005f_x005f_x0015__Op71"/>
      <sheetName val="ƒƒCƒ“‰æ–Ê__x005f_x005f_x005f_x0015__Op71"/>
      <sheetName val="メイン画面__x005f_x005f_x005f_x0015__Op71"/>
      <sheetName val="_______x005f_x0015__Op71"/>
      <sheetName val="_______x005f_x005f_x005f_x0015__Op71"/>
      <sheetName val="LINK_NQC71"/>
      <sheetName val="RC_D94B_1'1471"/>
      <sheetName val="DATA_ED71"/>
      <sheetName val="prasanding__A__71"/>
      <sheetName val="AGGD_CKP_Original71"/>
      <sheetName val="H_Satuan71"/>
      <sheetName val="graph_all71"/>
      <sheetName val="393_N70"/>
      <sheetName val="CURRENT_DATA70"/>
      <sheetName val="_______x005f_x005f_x005f_x005f_x005f_x005f_x00179"/>
      <sheetName val="CæÊ__x005f_x005f_x005f_x005f_x005f70"/>
      <sheetName val="ƒƒCƒ“‰æ–Ê__x005f_x005f_x005f_x005f_x005f70"/>
      <sheetName val="メイン画面__x005f_x005f_x005f_x005f_x005f_x005f_x00447"/>
      <sheetName val="fr_dr_glass70"/>
      <sheetName val="rr_dr_glass_70"/>
      <sheetName val="fr_dr_qtr_trim70"/>
      <sheetName val="Absen__70"/>
      <sheetName val="動力源_70"/>
      <sheetName val="動力源_?ꁐ腰ꀌ腰奰셸ꃴbꃾ뿷ꕘ뿷ꀀ腰@?궴腷??霈텼Ꮲ뿷70"/>
      <sheetName val="動力源__ꁐ腰ꀌ腰奰셸ꃴbꃾ뿷ꕘ뿷ꀀ腰@_궴腷__霈텼Ꮲ뿷70"/>
      <sheetName val="動力源__x005f_x0000_ꁐ腰ꀌ腰奰셸ꃴbꃾ뿷ꕘ뿷ꀀ腰@_x070"/>
      <sheetName val="D17D_try_result_1PP_Opr_plan70"/>
      <sheetName val="04_0_0_2010_072570"/>
      <sheetName val="Table_Array70"/>
      <sheetName val="INV__007670"/>
      <sheetName val="GLOBAL_SALES__MARCH_200270"/>
      <sheetName val="Line_270"/>
      <sheetName val="ADM_TMMIN_COLLABORATION_70"/>
      <sheetName val="_______x005f_x005f_x005f_x0015_71"/>
      <sheetName val="CæÊ__x005f_x005f_x71"/>
      <sheetName val="ƒƒCƒ“‰æ–Ê__x005f_x005f_x71"/>
      <sheetName val="メイン画面__x005f_x005f_x005f_x0015_71"/>
      <sheetName val="_______x005f_x005f_x005f_x005f_70"/>
      <sheetName val="メイン画面__x005f_x005f_x005f_x005f_70"/>
      <sheetName val="_______x005f_x005f_x005f_x005f_x005f_x005f_x00570"/>
      <sheetName val="メイン画面__x005f_x005f_x005f_x005f_x005f_x005f_x00448"/>
      <sheetName val="CPL_mdr_vs_PO_PuD67"/>
      <sheetName val="CæÊ__x005f_x005f_x005f_x005f_x52"/>
      <sheetName val="ƒƒCƒ“‰æ–Ê__x005f_x005f_x005f_x005f_x52"/>
      <sheetName val="_______x005f_x0015_71"/>
      <sheetName val="CæÊ__x66"/>
      <sheetName val="ƒƒCƒ“‰æ–Ê__x66"/>
      <sheetName val="メイン画面__x005f_x0015_71"/>
      <sheetName val="動力源_?ꁐ腰ꀌ腰奰셸ꃴbꃾ뿷ꕘ뿷ꀀ腰@_x00066"/>
      <sheetName val="動力源_?ꁐ腰ꀌ腰奰셸ꃴbꃾ뿷ꕘ뿷66"/>
      <sheetName val="progress_FC66"/>
      <sheetName val="動力源__x005f_x0000_ꁐ腰ꀌ腰奰셸ꃴbꃾ뿷ꕘ뿷ꀀ腰65"/>
      <sheetName val="Schedule_PM65"/>
      <sheetName val="6S14_AUDI64"/>
      <sheetName val="7S17_BMW64"/>
      <sheetName val="6S14_RSA64"/>
      <sheetName val="6S14_TMC64"/>
      <sheetName val="_______x005f_x005f_70"/>
      <sheetName val="メイン画面__x005f_x005f_70"/>
      <sheetName val="_______x005f_x005f_x005f_x005F_x005f_x0015_66"/>
      <sheetName val="メイン画面__x005f_x005f_x005f_x005F_x005f_x0015_66"/>
      <sheetName val="_______x005f_x005f_x005f_x005F_x005f_x005f_66"/>
      <sheetName val="メイン画面__x005f_x005f_x005f_x005F_x005f_x005f_66"/>
      <sheetName val="Corolla_Gas64"/>
      <sheetName val="PT_IGP64"/>
      <sheetName val="PLANT_2_TAM_64"/>
      <sheetName val="PLANT_464"/>
      <sheetName val="?????__x005f_x005f_x005f_x005f_x005f_x005f_x00169"/>
      <sheetName val="動力源__ꁐ腰ꀌ腰奰셸ꃴbꃾ뿷ꕘ뿷ꀀ腰@_x00060"/>
      <sheetName val="Detail_Laporan_SS58"/>
      <sheetName val="Master_BY_RGL51"/>
      <sheetName val="?????__x005f_x005f_x005f_x0015_59"/>
      <sheetName val="rx3_cbu58"/>
      <sheetName val="動力源__ꁐ腰ꀌ腰奰셸ꃴbꃾ뿷ꕘ뿷60"/>
      <sheetName val="諸元比較詳細２_５ﾄﾝ51"/>
      <sheetName val="ITEM__STUDY_(2)51"/>
      <sheetName val="動力源_?ꁐ腰ꀌ腰奰셸ꃴb51"/>
      <sheetName val="動力源_?ꁐ腰ꀌ腰奰셸ꃴbꃾ뿷ꕘ뿷ꀀ腰@?51"/>
      <sheetName val="メイン画面__x005f_x005f_x005f_x0000_51"/>
      <sheetName val="TOTAL_P251"/>
      <sheetName val="result_srx_(2)51"/>
      <sheetName val="メイン画面__x005f_x005f_x005f_x005f_x005f_x005f_x00449"/>
      <sheetName val="メイン画面__x005f_x005f_x005f_x005f_x005f_x005f_x00450"/>
      <sheetName val="メイン画面__x005f_x005f_x005f_x005f_x005f_x005f_x00451"/>
      <sheetName val="メイン画面__x005f_x005f_x005f_x005f_x005f_x005f_x00452"/>
      <sheetName val="Summ_II48"/>
      <sheetName val="Price_Range48"/>
      <sheetName val="Page_448"/>
      <sheetName val="動力源__ꁐ腰ꀌ腰奰셸ꃴb48"/>
      <sheetName val="動力源__ꁐ腰ꀌ腰奰셸ꃴbꃾ뿷ꕘ뿷ꀀ腰@_48"/>
      <sheetName val="Aug'99_48"/>
      <sheetName val="メイン画面__x005f_x005f_x005f_x005f_x005f_x005f_x00453"/>
      <sheetName val="メイン画面__x005f_x005f_x005f_x005f_x005f_x005f_x00454"/>
      <sheetName val="メイン画面__x005f_x005f_x005f_x005f_x005f_x005f_x00455"/>
      <sheetName val="メイン画面__x005f_x005f_x005f_x005f_x005f_x005f_xdd641"/>
      <sheetName val="メイン画面__x005f_x005f_x005f⠢41"/>
      <sheetName val="メイン画面__x005f_x005f_x005f⠡41"/>
      <sheetName val="メイン画面__x005f_x005f_x005f⠞41"/>
      <sheetName val="メイン画面__x005f_x005f_x005fᠠ41"/>
      <sheetName val="form_v241"/>
      <sheetName val="DATA_CF6"/>
      <sheetName val="4)_TVA_plan6"/>
      <sheetName val="fri_18-04-0876"/>
      <sheetName val="Part_order___rev_176"/>
      <sheetName val="First_order___additional_orde76"/>
      <sheetName val="Pull_Down76"/>
      <sheetName val="Man_power75"/>
      <sheetName val="Case_21_175"/>
      <sheetName val="TMMK_Vehicle_Data75"/>
      <sheetName val="TMMC_Vehicle_Data75"/>
      <sheetName val="Comparison_data75"/>
      <sheetName val="result_sps75"/>
      <sheetName val="ster_cowl_plate_bd75"/>
      <sheetName val="muff_prop75"/>
      <sheetName val="mani_bat_link75"/>
      <sheetName val="____75"/>
      <sheetName val="List_Monren75"/>
      <sheetName val="2PP_Exclusive__Parts75"/>
      <sheetName val="2PP_local_COLOUR_PARTS75"/>
      <sheetName val="2PP_ALL_local_Monitoring75"/>
      <sheetName val="2PP_LOCAL75"/>
      <sheetName val="2nd_PP_tagging75"/>
      <sheetName val="Q-Rev_174"/>
      <sheetName val="training_forklift74"/>
      <sheetName val="Labul_0074"/>
      <sheetName val="ocean_voyage74"/>
      <sheetName val="FC_JULY_R274"/>
      <sheetName val="FOLLOW_UP_LINE_STOP_Line_#_274"/>
      <sheetName val="New_Format_Overtime_Agustus_74"/>
      <sheetName val="DATA_POS_QG_1A74"/>
      <sheetName val="Training_report_terupdate74"/>
      <sheetName val="nama_karya_ppc_log_Sep_200674"/>
      <sheetName val="absen_juli74"/>
      <sheetName val="Remaining_LPVV74"/>
      <sheetName val="AR_List74"/>
      <sheetName val="Draft_Vehicle_Format74"/>
      <sheetName val="ECI_ChekSHeet74"/>
      <sheetName val="MARCH-APRIL__0374"/>
      <sheetName val="A__Equipment_List72"/>
      <sheetName val="D16D__new_72"/>
      <sheetName val="rr_dr_bd_trim72"/>
      <sheetName val="DATA_72"/>
      <sheetName val="glove_garnish_ctr72"/>
      <sheetName val="Pareto_Defect72"/>
      <sheetName val="OTHERS_x62072"/>
      <sheetName val="?????__x005f_x0015__Op72"/>
      <sheetName val="CæÊ__x005f_x0015__Op72"/>
      <sheetName val="ƒƒCƒ“‰æ–Ê__x005f_x0015__Op72"/>
      <sheetName val="メイン画面__x005f_x0015__Op72"/>
      <sheetName val="truck_capt72"/>
      <sheetName val="Type_I72"/>
      <sheetName val="?????__x005f_x005f_x005f_x0015__Op72"/>
      <sheetName val="CæÊ__x005f_x005f_x005f_x0015__Op72"/>
      <sheetName val="ƒƒCƒ“‰æ–Ê__x005f_x005f_x005f_x0015__Op72"/>
      <sheetName val="メイン画面__x005f_x005f_x005f_x0015__Op72"/>
      <sheetName val="_______x005f_x0015__Op72"/>
      <sheetName val="_______x005f_x005f_x005f_x0015__Op72"/>
      <sheetName val="LINK_NQC72"/>
      <sheetName val="RC_D94B_1'1472"/>
      <sheetName val="DATA_ED72"/>
      <sheetName val="prasanding__A__72"/>
      <sheetName val="AGGD_CKP_Original72"/>
      <sheetName val="H_Satuan72"/>
      <sheetName val="graph_all72"/>
      <sheetName val="393_N71"/>
      <sheetName val="CURRENT_DATA71"/>
      <sheetName val="_______x005f_x005f_x005f_x005f_x005f_x005f_x00180"/>
      <sheetName val="CæÊ__x005f_x005f_x005f_x005f_x005f71"/>
      <sheetName val="ƒƒCƒ“‰æ–Ê__x005f_x005f_x005f_x005f_x005f71"/>
      <sheetName val="メイン画面__x005f_x005f_x005f_x005f_x005f_x005f_x00456"/>
      <sheetName val="fr_dr_glass71"/>
      <sheetName val="rr_dr_glass_71"/>
      <sheetName val="fr_dr_qtr_trim71"/>
      <sheetName val="Absen__71"/>
      <sheetName val="動力源_71"/>
      <sheetName val="動力源_?ꁐ腰ꀌ腰奰셸ꃴbꃾ뿷ꕘ뿷ꀀ腰@?궴腷??霈텼Ꮲ뿷71"/>
      <sheetName val="動力源__ꁐ腰ꀌ腰奰셸ꃴbꃾ뿷ꕘ뿷ꀀ腰@_궴腷__霈텼Ꮲ뿷71"/>
      <sheetName val="動力源__x005f_x0000_ꁐ腰ꀌ腰奰셸ꃴbꃾ뿷ꕘ뿷ꀀ腰@_x071"/>
      <sheetName val="D17D_try_result_1PP_Opr_plan71"/>
      <sheetName val="04_0_0_2010_072571"/>
      <sheetName val="Table_Array71"/>
      <sheetName val="INV__007671"/>
      <sheetName val="GLOBAL_SALES__MARCH_200271"/>
      <sheetName val="Line_271"/>
      <sheetName val="ADM_TMMIN_COLLABORATION_71"/>
      <sheetName val="_______x005f_x005f_x005f_x0015_72"/>
      <sheetName val="CæÊ__x005f_x005f_x72"/>
      <sheetName val="ƒƒCƒ“‰æ–Ê__x005f_x005f_x72"/>
      <sheetName val="メイン画面__x005f_x005f_x005f_x0015_72"/>
      <sheetName val="_______x005f_x005f_x005f_x005f_71"/>
      <sheetName val="メイン画面__x005f_x005f_x005f_x005f_71"/>
      <sheetName val="_______x005f_x005f_x005f_x005f_x005f_x005f_x00571"/>
      <sheetName val="メイン画面__x005f_x005f_x005f_x005f_x005f_x005f_x00457"/>
      <sheetName val="CPL_mdr_vs_PO_PuD68"/>
      <sheetName val="CæÊ__x005f_x005f_x005f_x005f_x53"/>
      <sheetName val="ƒƒCƒ“‰æ–Ê__x005f_x005f_x005f_x005f_x53"/>
      <sheetName val="_______x005f_x0015_72"/>
      <sheetName val="CæÊ__x67"/>
      <sheetName val="ƒƒCƒ“‰æ–Ê__x67"/>
      <sheetName val="メイン画面__x005f_x0015_72"/>
      <sheetName val="動力源_?ꁐ腰ꀌ腰奰셸ꃴbꃾ뿷ꕘ뿷ꀀ腰@_x00067"/>
      <sheetName val="動力源_?ꁐ腰ꀌ腰奰셸ꃴbꃾ뿷ꕘ뿷67"/>
      <sheetName val="progress_FC67"/>
      <sheetName val="動力源__x005f_x0000_ꁐ腰ꀌ腰奰셸ꃴbꃾ뿷ꕘ뿷ꀀ腰66"/>
      <sheetName val="Schedule_PM66"/>
      <sheetName val="6S14_AUDI65"/>
      <sheetName val="7S17_BMW65"/>
      <sheetName val="6S14_RSA65"/>
      <sheetName val="6S14_TMC65"/>
      <sheetName val="_______x005f_x005f_71"/>
      <sheetName val="メイン画面__x005f_x005f_71"/>
      <sheetName val="_______x005f_x005f_x005f_x005F_x005f_x0015_67"/>
      <sheetName val="メイン画面__x005f_x005f_x005f_x005F_x005f_x0015_67"/>
      <sheetName val="_______x005f_x005f_x005f_x005F_x005f_x005f_67"/>
      <sheetName val="メイン画面__x005f_x005f_x005f_x005F_x005f_x005f_67"/>
      <sheetName val="Corolla_Gas65"/>
      <sheetName val="PT_IGP65"/>
      <sheetName val="PLANT_2_TAM_65"/>
      <sheetName val="PLANT_465"/>
      <sheetName val="?????__x005f_x005f_x005f_x005f_x005f_x005f_x00170"/>
      <sheetName val="動力源__ꁐ腰ꀌ腰奰셸ꃴbꃾ뿷ꕘ뿷ꀀ腰@_x00061"/>
      <sheetName val="Detail_Laporan_SS59"/>
      <sheetName val="Master_BY_RGL52"/>
      <sheetName val="?????__x005f_x005f_x005f_x0015_60"/>
      <sheetName val="rx3_cbu59"/>
      <sheetName val="動力源__ꁐ腰ꀌ腰奰셸ꃴbꃾ뿷ꕘ뿷61"/>
      <sheetName val="諸元比較詳細２_５ﾄﾝ52"/>
      <sheetName val="ITEM__STUDY_(2)52"/>
      <sheetName val="動力源_?ꁐ腰ꀌ腰奰셸ꃴb52"/>
      <sheetName val="動力源_?ꁐ腰ꀌ腰奰셸ꃴbꃾ뿷ꕘ뿷ꀀ腰@?52"/>
      <sheetName val="メイン画面__x005f_x005f_x005f_x0000_52"/>
      <sheetName val="TOTAL_P252"/>
      <sheetName val="result_srx_(2)52"/>
      <sheetName val="メイン画面__x005f_x005f_x005f_x005f_x005f_x005f_x00458"/>
      <sheetName val="メイン画面__x005f_x005f_x005f_x005f_x005f_x005f_x00459"/>
      <sheetName val="メイン画面__x005f_x005f_x005f_x005f_x005f_x005f_x00460"/>
      <sheetName val="メイン画面__x005f_x005f_x005f_x005f_x005f_x005f_x00461"/>
      <sheetName val="Summ_II49"/>
      <sheetName val="Price_Range49"/>
      <sheetName val="Page_449"/>
      <sheetName val="動力源__ꁐ腰ꀌ腰奰셸ꃴb49"/>
      <sheetName val="動力源__ꁐ腰ꀌ腰奰셸ꃴbꃾ뿷ꕘ뿷ꀀ腰@_49"/>
      <sheetName val="Aug'99_49"/>
      <sheetName val="メイン画面__x005f_x005f_x005f_x005f_x005f_x005f_x00462"/>
      <sheetName val="メイン画面__x005f_x005f_x005f_x005f_x005f_x005f_x00463"/>
      <sheetName val="メイン画面__x005f_x005f_x005f_x005f_x005f_x005f_x00464"/>
      <sheetName val="メイン画面__x005f_x005f_x005f_x005f_x005f_x005f_xdd642"/>
      <sheetName val="メイン画面__x005f_x005f_x005f⠢42"/>
      <sheetName val="メイン画面__x005f_x005f_x005f⠡42"/>
      <sheetName val="メイン画面__x005f_x005f_x005f⠞42"/>
      <sheetName val="メイン画面__x005f_x005f_x005fᠠ42"/>
      <sheetName val="form_v242"/>
      <sheetName val="fri_18-04-0877"/>
      <sheetName val="Part_order___rev_177"/>
      <sheetName val="First_order___additional_orde77"/>
      <sheetName val="Pull_Down77"/>
      <sheetName val="Man_power76"/>
      <sheetName val="Case_21_176"/>
      <sheetName val="TMMK_Vehicle_Data76"/>
      <sheetName val="TMMC_Vehicle_Data76"/>
      <sheetName val="Comparison_data76"/>
      <sheetName val="result_sps76"/>
      <sheetName val="ster_cowl_plate_bd76"/>
      <sheetName val="muff_prop76"/>
      <sheetName val="mani_bat_link76"/>
      <sheetName val="____76"/>
      <sheetName val="List_Monren76"/>
      <sheetName val="2PP_Exclusive__Parts76"/>
      <sheetName val="2PP_local_COLOUR_PARTS76"/>
      <sheetName val="2PP_ALL_local_Monitoring76"/>
      <sheetName val="2PP_LOCAL76"/>
      <sheetName val="2nd_PP_tagging76"/>
      <sheetName val="Q-Rev_175"/>
      <sheetName val="training_forklift75"/>
      <sheetName val="Labul_0075"/>
      <sheetName val="ocean_voyage75"/>
      <sheetName val="FC_JULY_R275"/>
      <sheetName val="FOLLOW_UP_LINE_STOP_Line_#_275"/>
      <sheetName val="New_Format_Overtime_Agustus_75"/>
      <sheetName val="DATA_POS_QG_1A75"/>
      <sheetName val="Training_report_terupdate75"/>
      <sheetName val="nama_karya_ppc_log_Sep_200675"/>
      <sheetName val="absen_juli75"/>
      <sheetName val="Remaining_LPVV75"/>
      <sheetName val="AR_List75"/>
      <sheetName val="Draft_Vehicle_Format75"/>
      <sheetName val="ECI_ChekSHeet75"/>
      <sheetName val="MARCH-APRIL__0375"/>
      <sheetName val="A__Equipment_List73"/>
      <sheetName val="D16D__new_73"/>
      <sheetName val="rr_dr_bd_trim73"/>
      <sheetName val="DATA_73"/>
      <sheetName val="glove_garnish_ctr73"/>
      <sheetName val="Pareto_Defect73"/>
      <sheetName val="OTHERS_x62073"/>
      <sheetName val="?????__x005f_x0015__Op73"/>
      <sheetName val="CæÊ__x005f_x0015__Op73"/>
      <sheetName val="ƒƒCƒ“‰æ–Ê__x005f_x0015__Op73"/>
      <sheetName val="メイン画面__x005f_x0015__Op73"/>
      <sheetName val="truck_capt73"/>
      <sheetName val="Type_I73"/>
      <sheetName val="?????__x005f_x005f_x005f_x0015__Op73"/>
      <sheetName val="CæÊ__x005f_x005f_x005f_x0015__Op73"/>
      <sheetName val="ƒƒCƒ“‰æ–Ê__x005f_x005f_x005f_x0015__Op73"/>
      <sheetName val="メイン画面__x005f_x005f_x005f_x0015__Op73"/>
      <sheetName val="_______x005f_x0015__Op73"/>
      <sheetName val="_______x005f_x005f_x005f_x0015__Op73"/>
      <sheetName val="LINK_NQC73"/>
      <sheetName val="RC_D94B_1'1473"/>
      <sheetName val="DATA_ED73"/>
      <sheetName val="prasanding__A__73"/>
      <sheetName val="AGGD_CKP_Original73"/>
      <sheetName val="H_Satuan73"/>
      <sheetName val="graph_all73"/>
      <sheetName val="393_N72"/>
      <sheetName val="CURRENT_DATA72"/>
      <sheetName val="_______x005f_x005f_x005f_x005f_x005f_x005f_x00181"/>
      <sheetName val="CæÊ__x005f_x005f_x005f_x005f_x005f72"/>
      <sheetName val="ƒƒCƒ“‰æ–Ê__x005f_x005f_x005f_x005f_x005f72"/>
      <sheetName val="メイン画面__x005f_x005f_x005f_x005f_x005f_x005f_x00465"/>
      <sheetName val="fr_dr_glass72"/>
      <sheetName val="rr_dr_glass_72"/>
      <sheetName val="fr_dr_qtr_trim72"/>
      <sheetName val="Absen__72"/>
      <sheetName val="動力源_72"/>
      <sheetName val="動力源_?ꁐ腰ꀌ腰奰셸ꃴbꃾ뿷ꕘ뿷ꀀ腰@?궴腷??霈텼Ꮲ뿷72"/>
      <sheetName val="動力源__ꁐ腰ꀌ腰奰셸ꃴbꃾ뿷ꕘ뿷ꀀ腰@_궴腷__霈텼Ꮲ뿷72"/>
      <sheetName val="動力源__x005f_x0000_ꁐ腰ꀌ腰奰셸ꃴbꃾ뿷ꕘ뿷ꀀ腰@_x072"/>
      <sheetName val="D17D_try_result_1PP_Opr_plan72"/>
      <sheetName val="04_0_0_2010_072572"/>
      <sheetName val="Table_Array72"/>
      <sheetName val="INV__007672"/>
      <sheetName val="GLOBAL_SALES__MARCH_200272"/>
      <sheetName val="Line_272"/>
      <sheetName val="ADM_TMMIN_COLLABORATION_72"/>
      <sheetName val="_______x005f_x005f_x005f_x0015_73"/>
      <sheetName val="CæÊ__x005f_x005f_x73"/>
      <sheetName val="ƒƒCƒ“‰æ–Ê__x005f_x005f_x73"/>
      <sheetName val="メイン画面__x005f_x005f_x005f_x0015_73"/>
      <sheetName val="_______x005f_x005f_x005f_x005f_72"/>
      <sheetName val="メイン画面__x005f_x005f_x005f_x005f_72"/>
      <sheetName val="_______x005f_x005f_x005f_x005f_x005f_x005f_x00572"/>
      <sheetName val="メイン画面__x005f_x005f_x005f_x005f_x005f_x005f_x00466"/>
      <sheetName val="CPL_mdr_vs_PO_PuD69"/>
      <sheetName val="_______x005f_x0015_73"/>
      <sheetName val="CæÊ__x68"/>
      <sheetName val="ƒƒCƒ“‰æ–Ê__x68"/>
      <sheetName val="メイン画面__x005f_x0015_73"/>
      <sheetName val="動力源_?ꁐ腰ꀌ腰奰셸ꃴbꃾ뿷ꕘ뿷ꀀ腰@_x00068"/>
      <sheetName val="動力源_?ꁐ腰ꀌ腰奰셸ꃴbꃾ뿷ꕘ뿷68"/>
      <sheetName val="progress_FC68"/>
      <sheetName val="動力源__x005f_x0000_ꁐ腰ꀌ腰奰셸ꃴbꃾ뿷ꕘ뿷ꀀ腰67"/>
      <sheetName val="Schedule_PM67"/>
      <sheetName val="6S14_AUDI66"/>
      <sheetName val="7S17_BMW66"/>
      <sheetName val="6S14_RSA66"/>
      <sheetName val="6S14_TMC66"/>
      <sheetName val="_______x005f_x005f_72"/>
      <sheetName val="メイン画面__x005f_x005f_72"/>
      <sheetName val="_______x005f_x005f_x005f_x005F_x005f_x0015_68"/>
      <sheetName val="メイン画面__x005f_x005f_x005f_x005F_x005f_x0015_68"/>
      <sheetName val="_______x005f_x005f_x005f_x005F_x005f_x005f_68"/>
      <sheetName val="メイン画面__x005f_x005f_x005f_x005F_x005f_x005f_68"/>
      <sheetName val="Corolla_Gas66"/>
      <sheetName val="PT_IGP66"/>
      <sheetName val="PLANT_2_TAM_66"/>
      <sheetName val="PLANT_466"/>
      <sheetName val="?????__x005f_x005f_x005f_x005f_x005f_x005f_x00171"/>
      <sheetName val="動力源__ꁐ腰ꀌ腰奰셸ꃴbꃾ뿷ꕘ뿷ꀀ腰@_x00062"/>
      <sheetName val="Detail_Laporan_SS60"/>
      <sheetName val="Master_BY_RGL53"/>
      <sheetName val="?????__x005f_x005f_x005f_x0015_61"/>
      <sheetName val="rx3_cbu60"/>
      <sheetName val="動力源__ꁐ腰ꀌ腰奰셸ꃴbꃾ뿷ꕘ뿷62"/>
      <sheetName val="諸元比較詳細２_５ﾄﾝ53"/>
      <sheetName val="ITEM__STUDY_(2)53"/>
      <sheetName val="動力源_?ꁐ腰ꀌ腰奰셸ꃴb53"/>
      <sheetName val="動力源_?ꁐ腰ꀌ腰奰셸ꃴbꃾ뿷ꕘ뿷ꀀ腰@?53"/>
      <sheetName val="メイン画面__x005f_x005f_x005f_x0000_53"/>
      <sheetName val="TOTAL_P253"/>
      <sheetName val="result_srx_(2)53"/>
      <sheetName val="メイン画面__x005f_x005f_x005f_x005f_x005f_x005f_x00467"/>
      <sheetName val="メイン画面__x005f_x005f_x005f_x005f_x005f_x005f_x00468"/>
      <sheetName val="メイン画面__x005f_x005f_x005f_x005f_x005f_x005f_x00469"/>
      <sheetName val="メイン画面__x005f_x005f_x005f_x005f_x005f_x005f_x00470"/>
      <sheetName val="Summ_II50"/>
      <sheetName val="Price_Range50"/>
      <sheetName val="Page_450"/>
      <sheetName val="動力源__ꁐ腰ꀌ腰奰셸ꃴb50"/>
      <sheetName val="動力源__ꁐ腰ꀌ腰奰셸ꃴbꃾ뿷ꕘ뿷ꀀ腰@_50"/>
      <sheetName val="Aug'99_50"/>
      <sheetName val="メイン画面__x005f_x005f_x005f_x005f_x005f_x005f_x00471"/>
      <sheetName val="メイン画面__x005f_x005f_x005f_x005f_x005f_x005f_x00472"/>
      <sheetName val="メイン画面__x005f_x005f_x005f_x005f_x005f_x005f_x00473"/>
      <sheetName val="メイン画面__x005f_x005f_x005f_x005f_x005f_x005f_xdd643"/>
      <sheetName val="メイン画面__x005f_x005f_x005f⠢43"/>
      <sheetName val="メイン画面__x005f_x005f_x005f⠡43"/>
      <sheetName val="メイン画面__x005f_x005f_x005f⠞43"/>
      <sheetName val="メイン画面__x005f_x005f_x005fᠠ43"/>
      <sheetName val="form_v243"/>
      <sheetName val="fri_18-04-0878"/>
      <sheetName val="Part_order___rev_178"/>
      <sheetName val="First_order___additional_orde78"/>
      <sheetName val="Pull_Down78"/>
      <sheetName val="Man_power77"/>
      <sheetName val="Case_21_177"/>
      <sheetName val="TMMK_Vehicle_Data77"/>
      <sheetName val="TMMC_Vehicle_Data77"/>
      <sheetName val="Comparison_data77"/>
      <sheetName val="result_sps77"/>
      <sheetName val="ster_cowl_plate_bd77"/>
      <sheetName val="muff_prop77"/>
      <sheetName val="mani_bat_link77"/>
      <sheetName val="____77"/>
      <sheetName val="List_Monren77"/>
      <sheetName val="2PP_Exclusive__Parts77"/>
      <sheetName val="2PP_local_COLOUR_PARTS77"/>
      <sheetName val="2PP_ALL_local_Monitoring77"/>
      <sheetName val="2PP_LOCAL77"/>
      <sheetName val="2nd_PP_tagging77"/>
      <sheetName val="Q-Rev_176"/>
      <sheetName val="training_forklift76"/>
      <sheetName val="Labul_0076"/>
      <sheetName val="ocean_voyage76"/>
      <sheetName val="FC_JULY_R276"/>
      <sheetName val="FOLLOW_UP_LINE_STOP_Line_#_276"/>
      <sheetName val="New_Format_Overtime_Agustus_76"/>
      <sheetName val="DATA_POS_QG_1A76"/>
      <sheetName val="Training_report_terupdate76"/>
      <sheetName val="nama_karya_ppc_log_Sep_200676"/>
      <sheetName val="absen_juli76"/>
      <sheetName val="Remaining_LPVV76"/>
      <sheetName val="AR_List76"/>
      <sheetName val="Draft_Vehicle_Format76"/>
      <sheetName val="ECI_ChekSHeet76"/>
      <sheetName val="MARCH-APRIL__0376"/>
      <sheetName val="A__Equipment_List74"/>
      <sheetName val="D16D__new_74"/>
      <sheetName val="rr_dr_bd_trim74"/>
      <sheetName val="DATA_74"/>
      <sheetName val="glove_garnish_ctr74"/>
      <sheetName val="Pareto_Defect74"/>
      <sheetName val="OTHERS_x62074"/>
      <sheetName val="?????__x005f_x0015__Op74"/>
      <sheetName val="CæÊ__x005f_x0015__Op74"/>
      <sheetName val="ƒƒCƒ“‰æ–Ê__x005f_x0015__Op74"/>
      <sheetName val="メイン画面__x005f_x0015__Op74"/>
      <sheetName val="truck_capt74"/>
      <sheetName val="Type_I74"/>
      <sheetName val="?????__x005f_x005f_x005f_x0015__Op74"/>
      <sheetName val="CæÊ__x005f_x005f_x005f_x0015__Op74"/>
      <sheetName val="ƒƒCƒ“‰æ–Ê__x005f_x005f_x005f_x0015__Op74"/>
      <sheetName val="メイン画面__x005f_x005f_x005f_x0015__Op74"/>
      <sheetName val="_______x005f_x0015__Op74"/>
      <sheetName val="_______x005f_x005f_x005f_x0015__Op74"/>
      <sheetName val="LINK_NQC74"/>
      <sheetName val="RC_D94B_1'1474"/>
      <sheetName val="DATA_ED74"/>
      <sheetName val="prasanding__A__74"/>
      <sheetName val="AGGD_CKP_Original74"/>
      <sheetName val="H_Satuan74"/>
      <sheetName val="graph_all74"/>
      <sheetName val="393_N73"/>
      <sheetName val="CURRENT_DATA73"/>
      <sheetName val="_______x005f_x005f_x005f_x005f_x005f_x005f_x00182"/>
      <sheetName val="CæÊ__x005f_x005f_x005f_x005f_x005f73"/>
      <sheetName val="ƒƒCƒ“‰æ–Ê__x005f_x005f_x005f_x005f_x005f73"/>
      <sheetName val="メイン画面__x005f_x005f_x005f_x005f_x005f_x005f_x00474"/>
      <sheetName val="fr_dr_glass73"/>
      <sheetName val="rr_dr_glass_73"/>
      <sheetName val="fr_dr_qtr_trim73"/>
      <sheetName val="Absen__73"/>
      <sheetName val="動力源_73"/>
      <sheetName val="動力源_?ꁐ腰ꀌ腰奰셸ꃴbꃾ뿷ꕘ뿷ꀀ腰@?궴腷??霈텼Ꮲ뿷73"/>
      <sheetName val="動力源__ꁐ腰ꀌ腰奰셸ꃴbꃾ뿷ꕘ뿷ꀀ腰@_궴腷__霈텼Ꮲ뿷73"/>
      <sheetName val="動力源__x005f_x0000_ꁐ腰ꀌ腰奰셸ꃴbꃾ뿷ꕘ뿷ꀀ腰@_x073"/>
      <sheetName val="D17D_try_result_1PP_Opr_plan73"/>
      <sheetName val="04_0_0_2010_072573"/>
      <sheetName val="Table_Array73"/>
      <sheetName val="INV__007673"/>
      <sheetName val="GLOBAL_SALES__MARCH_200273"/>
      <sheetName val="Line_273"/>
      <sheetName val="ADM_TMMIN_COLLABORATION_73"/>
      <sheetName val="_______x005f_x005f_x005f_x0015_74"/>
      <sheetName val="CæÊ__x005f_x005f_x74"/>
      <sheetName val="ƒƒCƒ“‰æ–Ê__x005f_x005f_x74"/>
      <sheetName val="メイン画面__x005f_x005f_x005f_x0015_74"/>
      <sheetName val="_______x005f_x005f_x005f_x005f_73"/>
      <sheetName val="メイン画面__x005f_x005f_x005f_x005f_73"/>
      <sheetName val="_______x005f_x005f_x005f_x005f_x005f_x005f_x00573"/>
      <sheetName val="メイン画面__x005f_x005f_x005f_x005f_x005f_x005f_x00475"/>
      <sheetName val="CPL_mdr_vs_PO_PuD70"/>
      <sheetName val="_______x005f_x0015_74"/>
      <sheetName val="CæÊ__x69"/>
      <sheetName val="ƒƒCƒ“‰æ–Ê__x69"/>
      <sheetName val="メイン画面__x005f_x0015_74"/>
      <sheetName val="動力源_?ꁐ腰ꀌ腰奰셸ꃴbꃾ뿷ꕘ뿷ꀀ腰@_x00069"/>
      <sheetName val="動力源_?ꁐ腰ꀌ腰奰셸ꃴbꃾ뿷ꕘ뿷69"/>
      <sheetName val="progress_FC69"/>
      <sheetName val="動力源__x005f_x0000_ꁐ腰ꀌ腰奰셸ꃴbꃾ뿷ꕘ뿷ꀀ腰68"/>
      <sheetName val="Schedule_PM68"/>
      <sheetName val="6S14_AUDI67"/>
      <sheetName val="7S17_BMW67"/>
      <sheetName val="6S14_RSA67"/>
      <sheetName val="6S14_TMC67"/>
      <sheetName val="_______x005f_x005f_73"/>
      <sheetName val="メイン画面__x005f_x005f_73"/>
      <sheetName val="_______x005f_x005f_x005f_x005F_x005f_x0015_69"/>
      <sheetName val="メイン画面__x005f_x005f_x005f_x005F_x005f_x0015_69"/>
      <sheetName val="_______x005f_x005f_x005f_x005F_x005f_x005f_69"/>
      <sheetName val="メイン画面__x005f_x005f_x005f_x005F_x005f_x005f_69"/>
      <sheetName val="Corolla_Gas67"/>
      <sheetName val="PT_IGP67"/>
      <sheetName val="PLANT_2_TAM_67"/>
      <sheetName val="PLANT_467"/>
      <sheetName val="?????__x005f_x005f_x005f_x005f_x005f_x005f_x00172"/>
      <sheetName val="動力源__ꁐ腰ꀌ腰奰셸ꃴbꃾ뿷ꕘ뿷ꀀ腰@_x00063"/>
      <sheetName val="Detail_Laporan_SS61"/>
      <sheetName val="Master_BY_RGL54"/>
      <sheetName val="?????__x005f_x005f_x005f_x0015_62"/>
      <sheetName val="rx3_cbu61"/>
      <sheetName val="動力源__ꁐ腰ꀌ腰奰셸ꃴbꃾ뿷ꕘ뿷63"/>
      <sheetName val="諸元比較詳細２_５ﾄﾝ54"/>
      <sheetName val="ITEM__STUDY_(2)54"/>
      <sheetName val="動力源_?ꁐ腰ꀌ腰奰셸ꃴb54"/>
      <sheetName val="動力源_?ꁐ腰ꀌ腰奰셸ꃴbꃾ뿷ꕘ뿷ꀀ腰@?54"/>
      <sheetName val="メイン画面__x005f_x005f_x005f_x0000_54"/>
      <sheetName val="TOTAL_P254"/>
      <sheetName val="result_srx_(2)54"/>
      <sheetName val="メイン画面__x005f_x005f_x005f_x005f_x005f_x005f_x00476"/>
      <sheetName val="メイン画面__x005f_x005f_x005f_x005f_x005f_x005f_x00477"/>
      <sheetName val="メイン画面__x005f_x005f_x005f_x005f_x005f_x005f_x00478"/>
      <sheetName val="メイン画面__x005f_x005f_x005f_x005f_x005f_x005f_x00479"/>
      <sheetName val="Summ_II51"/>
      <sheetName val="Price_Range51"/>
      <sheetName val="Page_451"/>
      <sheetName val="動力源__ꁐ腰ꀌ腰奰셸ꃴb51"/>
      <sheetName val="動力源__ꁐ腰ꀌ腰奰셸ꃴbꃾ뿷ꕘ뿷ꀀ腰@_51"/>
      <sheetName val="Aug'99_51"/>
      <sheetName val="メイン画面__x005f_x005f_x005f_x005f_x005f_x005f_x00480"/>
      <sheetName val="メイン画面__x005f_x005f_x005f_x005f_x005f_x005f_x00481"/>
      <sheetName val="メイン画面__x005f_x005f_x005f_x005f_x005f_x005f_x00482"/>
      <sheetName val="メイン画面__x005f_x005f_x005f_x005f_x005f_x005f_xdd644"/>
      <sheetName val="メイン画面__x005f_x005f_x005f⠢44"/>
      <sheetName val="メイン画面__x005f_x005f_x005f⠡44"/>
      <sheetName val="メイン画面__x005f_x005f_x005f⠞44"/>
      <sheetName val="メイン画面__x005f_x005f_x005fᠠ44"/>
      <sheetName val="form_v244"/>
      <sheetName val="4)_TVA_plan5"/>
      <sheetName val="fri_18-04-0882"/>
      <sheetName val="Part_order___rev_182"/>
      <sheetName val="First_order___additional_orde82"/>
      <sheetName val="Pull_Down82"/>
      <sheetName val="Man_power81"/>
      <sheetName val="Case_21_181"/>
      <sheetName val="TMMK_Vehicle_Data81"/>
      <sheetName val="TMMC_Vehicle_Data81"/>
      <sheetName val="Comparison_data81"/>
      <sheetName val="result_sps81"/>
      <sheetName val="ster_cowl_plate_bd81"/>
      <sheetName val="muff_prop81"/>
      <sheetName val="mani_bat_link81"/>
      <sheetName val="____81"/>
      <sheetName val="List_Monren81"/>
      <sheetName val="2PP_Exclusive__Parts81"/>
      <sheetName val="2PP_local_COLOUR_PARTS81"/>
      <sheetName val="2PP_ALL_local_Monitoring81"/>
      <sheetName val="2PP_LOCAL81"/>
      <sheetName val="2nd_PP_tagging81"/>
      <sheetName val="Q-Rev_180"/>
      <sheetName val="training_forklift80"/>
      <sheetName val="Labul_0080"/>
      <sheetName val="ocean_voyage80"/>
      <sheetName val="FC_JULY_R280"/>
      <sheetName val="FOLLOW_UP_LINE_STOP_Line_#_280"/>
      <sheetName val="New_Format_Overtime_Agustus_80"/>
      <sheetName val="DATA_POS_QG_1A80"/>
      <sheetName val="Training_report_terupdate80"/>
      <sheetName val="nama_karya_ppc_log_Sep_200680"/>
      <sheetName val="absen_juli80"/>
      <sheetName val="Remaining_LPVV80"/>
      <sheetName val="AR_List80"/>
      <sheetName val="Draft_Vehicle_Format80"/>
      <sheetName val="ECI_ChekSHeet80"/>
      <sheetName val="MARCH-APRIL__0380"/>
      <sheetName val="A__Equipment_List78"/>
      <sheetName val="D16D__new_78"/>
      <sheetName val="rr_dr_bd_trim78"/>
      <sheetName val="DATA_78"/>
      <sheetName val="glove_garnish_ctr78"/>
      <sheetName val="Pareto_Defect78"/>
      <sheetName val="OTHERS_x62078"/>
      <sheetName val="?????__x005f_x0015__Op78"/>
      <sheetName val="CæÊ__x005f_x0015__Op78"/>
      <sheetName val="ƒƒCƒ“‰æ–Ê__x005f_x0015__Op78"/>
      <sheetName val="メイン画面__x005f_x0015__Op78"/>
      <sheetName val="truck_capt78"/>
      <sheetName val="Type_I78"/>
      <sheetName val="?????__x005f_x005f_x005f_x0015__Op78"/>
      <sheetName val="CæÊ__x005f_x005f_x005f_x0015__Op78"/>
      <sheetName val="ƒƒCƒ“‰æ–Ê__x005f_x005f_x005f_x0015__Op78"/>
      <sheetName val="メイン画面__x005f_x005f_x005f_x0015__Op78"/>
      <sheetName val="_______x005f_x0015__Op78"/>
      <sheetName val="_______x005f_x005f_x005f_x0015__Op78"/>
      <sheetName val="LINK_NQC78"/>
      <sheetName val="RC_D94B_1'1478"/>
      <sheetName val="DATA_ED78"/>
      <sheetName val="prasanding__A__78"/>
      <sheetName val="AGGD_CKP_Original78"/>
      <sheetName val="H_Satuan78"/>
      <sheetName val="graph_all78"/>
      <sheetName val="393_N77"/>
      <sheetName val="CURRENT_DATA77"/>
      <sheetName val="_______x005f_x005f_x005f_x005f_x005f_x005f_x00186"/>
      <sheetName val="CæÊ__x005f_x005f_x005f_x005f_x005f77"/>
      <sheetName val="ƒƒCƒ“‰æ–Ê__x005f_x005f_x005f_x005f_x005f77"/>
      <sheetName val="メイン画面__x005f_x005f_x005f_x005f_x005f_x005f_x00600"/>
      <sheetName val="fr_dr_glass77"/>
      <sheetName val="rr_dr_glass_77"/>
      <sheetName val="fr_dr_qtr_trim77"/>
      <sheetName val="Absen__77"/>
      <sheetName val="動力源_77"/>
      <sheetName val="動力源_?ꁐ腰ꀌ腰奰셸ꃴbꃾ뿷ꕘ뿷ꀀ腰@?궴腷??霈텼Ꮲ뿷77"/>
      <sheetName val="動力源__ꁐ腰ꀌ腰奰셸ꃴbꃾ뿷ꕘ뿷ꀀ腰@_궴腷__霈텼Ꮲ뿷77"/>
      <sheetName val="動力源__x005f_x0000_ꁐ腰ꀌ腰奰셸ꃴbꃾ뿷ꕘ뿷ꀀ腰@_x077"/>
      <sheetName val="D17D_try_result_1PP_Opr_plan77"/>
      <sheetName val="04_0_0_2010_072577"/>
      <sheetName val="Table_Array77"/>
      <sheetName val="INV__007677"/>
      <sheetName val="GLOBAL_SALES__MARCH_200277"/>
      <sheetName val="Line_277"/>
      <sheetName val="ADM_TMMIN_COLLABORATION_77"/>
      <sheetName val="_______x005f_x005f_x005f_x0015_78"/>
      <sheetName val="CæÊ__x005f_x005f_x78"/>
      <sheetName val="ƒƒCƒ“‰æ–Ê__x005f_x005f_x78"/>
      <sheetName val="メイン画面__x005f_x005f_x005f_x0015_78"/>
      <sheetName val="_______x005f_x005f_x005f_x005f_77"/>
      <sheetName val="メイン画面__x005f_x005f_x005f_x005f_77"/>
      <sheetName val="_______x005f_x005f_x005f_x005f_x005f_x005f_x00577"/>
      <sheetName val="メイン画面__x005f_x005f_x005f_x005f_x005f_x005f_x00601"/>
      <sheetName val="CPL_mdr_vs_PO_PuD74"/>
      <sheetName val="CæÊ__x005f_x005f_x005f_x005f_x56"/>
      <sheetName val="ƒƒCƒ“‰æ–Ê__x005f_x005f_x005f_x005f_x56"/>
      <sheetName val="_______x005f_x0015_78"/>
      <sheetName val="CæÊ__x73"/>
      <sheetName val="ƒƒCƒ“‰æ–Ê__x73"/>
      <sheetName val="メイン画面__x005f_x0015_78"/>
      <sheetName val="動力源_?ꁐ腰ꀌ腰奰셸ꃴbꃾ뿷ꕘ뿷ꀀ腰@_x00073"/>
      <sheetName val="動力源_?ꁐ腰ꀌ腰奰셸ꃴbꃾ뿷ꕘ뿷73"/>
      <sheetName val="progress_FC73"/>
      <sheetName val="動力源__x005f_x0000_ꁐ腰ꀌ腰奰셸ꃴbꃾ뿷ꕘ뿷ꀀ腰72"/>
      <sheetName val="Schedule_PM72"/>
      <sheetName val="6S14_AUDI71"/>
      <sheetName val="7S17_BMW71"/>
      <sheetName val="6S14_RSA71"/>
      <sheetName val="6S14_TMC71"/>
      <sheetName val="_______x005f_x005f_77"/>
      <sheetName val="メイン画面__x005f_x005f_77"/>
      <sheetName val="_______x005f_x005f_x005f_x005F_x005f_x0015_73"/>
      <sheetName val="メイン画面__x005f_x005f_x005f_x005F_x005f_x0015_73"/>
      <sheetName val="_______x005f_x005f_x005f_x005F_x005f_x005f_73"/>
      <sheetName val="メイン画面__x005f_x005f_x005f_x005F_x005f_x005f_73"/>
      <sheetName val="Corolla_Gas71"/>
      <sheetName val="PT_IGP71"/>
      <sheetName val="PLANT_2_TAM_71"/>
      <sheetName val="PLANT_471"/>
      <sheetName val="?????__x005f_x005f_x005f_x005f_x005f_x005f_x00176"/>
      <sheetName val="動力源__ꁐ腰ꀌ腰奰셸ꃴbꃾ뿷ꕘ뿷ꀀ腰@_x00067"/>
      <sheetName val="Detail_Laporan_SS65"/>
      <sheetName val="Master_BY_RGL58"/>
      <sheetName val="?????__x005f_x005f_x005f_x0015_66"/>
      <sheetName val="rx3_cbu65"/>
      <sheetName val="動力源__ꁐ腰ꀌ腰奰셸ꃴbꃾ뿷ꕘ뿷67"/>
      <sheetName val="諸元比較詳細２_５ﾄﾝ58"/>
      <sheetName val="ITEM__STUDY_(2)58"/>
      <sheetName val="動力源_?ꁐ腰ꀌ腰奰셸ꃴb58"/>
      <sheetName val="動力源_?ꁐ腰ꀌ腰奰셸ꃴbꃾ뿷ꕘ뿷ꀀ腰@?58"/>
      <sheetName val="メイン画面__x005f_x005f_x005f_x0000_58"/>
      <sheetName val="TOTAL_P258"/>
      <sheetName val="result_srx_(2)58"/>
      <sheetName val="メイン画面__x005f_x005f_x005f_x005f_x005f_x005f_x00602"/>
      <sheetName val="メイン画面__x005f_x005f_x005f_x005f_x005f_x005f_x00603"/>
      <sheetName val="メイン画面__x005f_x005f_x005f_x005f_x005f_x005f_x00604"/>
      <sheetName val="メイン画面__x005f_x005f_x005f_x005f_x005f_x005f_x00605"/>
      <sheetName val="Summ_II55"/>
      <sheetName val="Price_Range55"/>
      <sheetName val="Page_455"/>
      <sheetName val="動力源__ꁐ腰ꀌ腰奰셸ꃴb55"/>
      <sheetName val="動力源__ꁐ腰ꀌ腰奰셸ꃴbꃾ뿷ꕘ뿷ꀀ腰@_55"/>
      <sheetName val="Aug'99_55"/>
      <sheetName val="メイン画面__x005f_x005f_x005f_x005f_x005f_x005f_x00606"/>
      <sheetName val="メイン画面__x005f_x005f_x005f_x005f_x005f_x005f_x00607"/>
      <sheetName val="メイン画面__x005f_x005f_x005f_x005f_x005f_x005f_x00608"/>
      <sheetName val="メイン画面__x005f_x005f_x005f_x005f_x005f_x005f_xdd648"/>
      <sheetName val="メイン画面__x005f_x005f_x005f⠢48"/>
      <sheetName val="メイン画面__x005f_x005f_x005f⠡48"/>
      <sheetName val="メイン画面__x005f_x005f_x005f⠞48"/>
      <sheetName val="メイン画面__x005f_x005f_x005fᠠ48"/>
      <sheetName val="form_v248"/>
      <sheetName val="fri_18-04-0880"/>
      <sheetName val="Part_order___rev_180"/>
      <sheetName val="First_order___additional_orde80"/>
      <sheetName val="Pull_Down80"/>
      <sheetName val="Man_power79"/>
      <sheetName val="Case_21_179"/>
      <sheetName val="TMMK_Vehicle_Data79"/>
      <sheetName val="TMMC_Vehicle_Data79"/>
      <sheetName val="Comparison_data79"/>
      <sheetName val="result_sps79"/>
      <sheetName val="ster_cowl_plate_bd79"/>
      <sheetName val="muff_prop79"/>
      <sheetName val="mani_bat_link79"/>
      <sheetName val="____79"/>
      <sheetName val="List_Monren79"/>
      <sheetName val="2PP_Exclusive__Parts79"/>
      <sheetName val="2PP_local_COLOUR_PARTS79"/>
      <sheetName val="2PP_ALL_local_Monitoring79"/>
      <sheetName val="2PP_LOCAL79"/>
      <sheetName val="2nd_PP_tagging79"/>
      <sheetName val="Q-Rev_178"/>
      <sheetName val="training_forklift78"/>
      <sheetName val="Labul_0078"/>
      <sheetName val="ocean_voyage78"/>
      <sheetName val="FC_JULY_R278"/>
      <sheetName val="FOLLOW_UP_LINE_STOP_Line_#_278"/>
      <sheetName val="New_Format_Overtime_Agustus_78"/>
      <sheetName val="DATA_POS_QG_1A78"/>
      <sheetName val="Training_report_terupdate78"/>
      <sheetName val="nama_karya_ppc_log_Sep_200678"/>
      <sheetName val="absen_juli78"/>
      <sheetName val="Remaining_LPVV78"/>
      <sheetName val="AR_List78"/>
      <sheetName val="Draft_Vehicle_Format78"/>
      <sheetName val="ECI_ChekSHeet78"/>
      <sheetName val="MARCH-APRIL__0378"/>
      <sheetName val="A__Equipment_List76"/>
      <sheetName val="D16D__new_76"/>
      <sheetName val="rr_dr_bd_trim76"/>
      <sheetName val="DATA_76"/>
      <sheetName val="glove_garnish_ctr76"/>
      <sheetName val="Pareto_Defect76"/>
      <sheetName val="OTHERS_x62076"/>
      <sheetName val="?????__x005f_x0015__Op76"/>
      <sheetName val="CæÊ__x005f_x0015__Op76"/>
      <sheetName val="ƒƒCƒ“‰æ–Ê__x005f_x0015__Op76"/>
      <sheetName val="メイン画面__x005f_x0015__Op76"/>
      <sheetName val="truck_capt76"/>
      <sheetName val="Type_I76"/>
      <sheetName val="?????__x005f_x005f_x005f_x0015__Op76"/>
      <sheetName val="CæÊ__x005f_x005f_x005f_x0015__Op76"/>
      <sheetName val="ƒƒCƒ“‰æ–Ê__x005f_x005f_x005f_x0015__Op76"/>
      <sheetName val="メイン画面__x005f_x005f_x005f_x0015__Op76"/>
      <sheetName val="_______x005f_x0015__Op76"/>
      <sheetName val="_______x005f_x005f_x005f_x0015__Op76"/>
      <sheetName val="LINK_NQC76"/>
      <sheetName val="RC_D94B_1'1476"/>
      <sheetName val="DATA_ED76"/>
      <sheetName val="prasanding__A__76"/>
      <sheetName val="AGGD_CKP_Original76"/>
      <sheetName val="H_Satuan76"/>
      <sheetName val="graph_all76"/>
      <sheetName val="393_N75"/>
      <sheetName val="CURRENT_DATA75"/>
      <sheetName val="_______x005f_x005f_x005f_x005f_x005f_x005f_x00184"/>
      <sheetName val="CæÊ__x005f_x005f_x005f_x005f_x005f75"/>
      <sheetName val="ƒƒCƒ“‰æ–Ê__x005f_x005f_x005f_x005f_x005f75"/>
      <sheetName val="メイン画面__x005f_x005f_x005f_x005f_x005f_x005f_x00492"/>
      <sheetName val="fr_dr_glass75"/>
      <sheetName val="rr_dr_glass_75"/>
      <sheetName val="fr_dr_qtr_trim75"/>
      <sheetName val="Absen__75"/>
      <sheetName val="動力源_75"/>
      <sheetName val="動力源_?ꁐ腰ꀌ腰奰셸ꃴbꃾ뿷ꕘ뿷ꀀ腰@?궴腷??霈텼Ꮲ뿷75"/>
      <sheetName val="動力源__ꁐ腰ꀌ腰奰셸ꃴbꃾ뿷ꕘ뿷ꀀ腰@_궴腷__霈텼Ꮲ뿷75"/>
      <sheetName val="動力源__x005f_x0000_ꁐ腰ꀌ腰奰셸ꃴbꃾ뿷ꕘ뿷ꀀ腰@_x075"/>
      <sheetName val="D17D_try_result_1PP_Opr_plan75"/>
      <sheetName val="04_0_0_2010_072575"/>
      <sheetName val="Table_Array75"/>
      <sheetName val="INV__007675"/>
      <sheetName val="GLOBAL_SALES__MARCH_200275"/>
      <sheetName val="Line_275"/>
      <sheetName val="ADM_TMMIN_COLLABORATION_75"/>
      <sheetName val="_______x005f_x005f_x005f_x0015_76"/>
      <sheetName val="CæÊ__x005f_x005f_x76"/>
      <sheetName val="ƒƒCƒ“‰æ–Ê__x005f_x005f_x76"/>
      <sheetName val="メイン画面__x005f_x005f_x005f_x0015_76"/>
      <sheetName val="_______x005f_x005f_x005f_x005f_75"/>
      <sheetName val="メイン画面__x005f_x005f_x005f_x005f_75"/>
      <sheetName val="_______x005f_x005f_x005f_x005f_x005f_x005f_x00575"/>
      <sheetName val="メイン画面__x005f_x005f_x005f_x005f_x005f_x005f_x00493"/>
      <sheetName val="CPL_mdr_vs_PO_PuD72"/>
      <sheetName val="CæÊ__x005f_x005f_x005f_x005f_x54"/>
      <sheetName val="ƒƒCƒ“‰æ–Ê__x005f_x005f_x005f_x005f_x54"/>
      <sheetName val="_______x005f_x0015_76"/>
      <sheetName val="CæÊ__x71"/>
      <sheetName val="ƒƒCƒ“‰æ–Ê__x71"/>
      <sheetName val="メイン画面__x005f_x0015_76"/>
      <sheetName val="動力源_?ꁐ腰ꀌ腰奰셸ꃴbꃾ뿷ꕘ뿷ꀀ腰@_x00071"/>
      <sheetName val="動力源_?ꁐ腰ꀌ腰奰셸ꃴbꃾ뿷ꕘ뿷71"/>
      <sheetName val="progress_FC71"/>
      <sheetName val="動力源__x005f_x0000_ꁐ腰ꀌ腰奰셸ꃴbꃾ뿷ꕘ뿷ꀀ腰70"/>
      <sheetName val="Schedule_PM70"/>
      <sheetName val="6S14_AUDI69"/>
      <sheetName val="7S17_BMW69"/>
      <sheetName val="6S14_RSA69"/>
      <sheetName val="6S14_TMC69"/>
      <sheetName val="_______x005f_x005f_75"/>
      <sheetName val="メイン画面__x005f_x005f_75"/>
      <sheetName val="_______x005f_x005f_x005f_x005F_x005f_x0015_71"/>
      <sheetName val="メイン画面__x005f_x005f_x005f_x005F_x005f_x0015_71"/>
      <sheetName val="_______x005f_x005f_x005f_x005F_x005f_x005f_71"/>
      <sheetName val="メイン画面__x005f_x005f_x005f_x005F_x005f_x005f_71"/>
      <sheetName val="Corolla_Gas69"/>
      <sheetName val="PT_IGP69"/>
      <sheetName val="PLANT_2_TAM_69"/>
      <sheetName val="PLANT_469"/>
      <sheetName val="?????__x005f_x005f_x005f_x005f_x005f_x005f_x00174"/>
      <sheetName val="動力源__ꁐ腰ꀌ腰奰셸ꃴbꃾ뿷ꕘ뿷ꀀ腰@_x00065"/>
      <sheetName val="Detail_Laporan_SS63"/>
      <sheetName val="Master_BY_RGL56"/>
      <sheetName val="?????__x005f_x005f_x005f_x0015_64"/>
      <sheetName val="rx3_cbu63"/>
      <sheetName val="動力源__ꁐ腰ꀌ腰奰셸ꃴbꃾ뿷ꕘ뿷65"/>
      <sheetName val="諸元比較詳細２_５ﾄﾝ56"/>
      <sheetName val="ITEM__STUDY_(2)56"/>
      <sheetName val="動力源_?ꁐ腰ꀌ腰奰셸ꃴb56"/>
      <sheetName val="動力源_?ꁐ腰ꀌ腰奰셸ꃴbꃾ뿷ꕘ뿷ꀀ腰@?56"/>
      <sheetName val="メイン画面__x005f_x005f_x005f_x0000_56"/>
      <sheetName val="TOTAL_P256"/>
      <sheetName val="result_srx_(2)56"/>
      <sheetName val="メイン画面__x005f_x005f_x005f_x005f_x005f_x005f_x00494"/>
      <sheetName val="メイン画面__x005f_x005f_x005f_x005f_x005f_x005f_x00495"/>
      <sheetName val="メイン画面__x005f_x005f_x005f_x005f_x005f_x005f_x00496"/>
      <sheetName val="メイン画面__x005f_x005f_x005f_x005f_x005f_x005f_x00497"/>
      <sheetName val="Summ_II53"/>
      <sheetName val="Price_Range53"/>
      <sheetName val="Page_453"/>
      <sheetName val="動力源__ꁐ腰ꀌ腰奰셸ꃴb53"/>
      <sheetName val="動力源__ꁐ腰ꀌ腰奰셸ꃴbꃾ뿷ꕘ뿷ꀀ腰@_53"/>
      <sheetName val="Aug'99_53"/>
      <sheetName val="メイン画面__x005f_x005f_x005f_x005f_x005f_x005f_x00498"/>
      <sheetName val="メイン画面__x005f_x005f_x005f_x005f_x005f_x005f_x00499"/>
      <sheetName val="メイン画面__x005f_x005f_x005f_x005f_x005f_x005f_x00500"/>
      <sheetName val="メイン画面__x005f_x005f_x005f_x005f_x005f_x005f_xdd646"/>
      <sheetName val="メイン画面__x005f_x005f_x005f⠢46"/>
      <sheetName val="メイン画面__x005f_x005f_x005f⠡46"/>
      <sheetName val="メイン画面__x005f_x005f_x005f⠞46"/>
      <sheetName val="メイン画面__x005f_x005f_x005fᠠ46"/>
      <sheetName val="form_v246"/>
      <sheetName val="DATA_CF8"/>
      <sheetName val="4)_TVA_plan8"/>
      <sheetName val="fri_18-04-0881"/>
      <sheetName val="Part_order___rev_181"/>
      <sheetName val="First_order___additional_orde81"/>
      <sheetName val="Pull_Down81"/>
      <sheetName val="Man_power80"/>
      <sheetName val="Case_21_180"/>
      <sheetName val="TMMK_Vehicle_Data80"/>
      <sheetName val="TMMC_Vehicle_Data80"/>
      <sheetName val="Comparison_data80"/>
      <sheetName val="result_sps80"/>
      <sheetName val="ster_cowl_plate_bd80"/>
      <sheetName val="muff_prop80"/>
      <sheetName val="mani_bat_link80"/>
      <sheetName val="____80"/>
      <sheetName val="List_Monren80"/>
      <sheetName val="2PP_Exclusive__Parts80"/>
      <sheetName val="2PP_local_COLOUR_PARTS80"/>
      <sheetName val="2PP_ALL_local_Monitoring80"/>
      <sheetName val="2PP_LOCAL80"/>
      <sheetName val="2nd_PP_tagging80"/>
      <sheetName val="Q-Rev_179"/>
      <sheetName val="training_forklift79"/>
      <sheetName val="Labul_0079"/>
      <sheetName val="ocean_voyage79"/>
      <sheetName val="FC_JULY_R279"/>
      <sheetName val="FOLLOW_UP_LINE_STOP_Line_#_279"/>
      <sheetName val="New_Format_Overtime_Agustus_79"/>
      <sheetName val="DATA_POS_QG_1A79"/>
      <sheetName val="Training_report_terupdate79"/>
      <sheetName val="nama_karya_ppc_log_Sep_200679"/>
      <sheetName val="absen_juli79"/>
      <sheetName val="Remaining_LPVV79"/>
      <sheetName val="AR_List79"/>
      <sheetName val="Draft_Vehicle_Format79"/>
      <sheetName val="ECI_ChekSHeet79"/>
      <sheetName val="MARCH-APRIL__0379"/>
      <sheetName val="A__Equipment_List77"/>
      <sheetName val="D16D__new_77"/>
      <sheetName val="rr_dr_bd_trim77"/>
      <sheetName val="DATA_77"/>
      <sheetName val="glove_garnish_ctr77"/>
      <sheetName val="Pareto_Defect77"/>
      <sheetName val="OTHERS_x62077"/>
      <sheetName val="?????__x005f_x0015__Op77"/>
      <sheetName val="CæÊ__x005f_x0015__Op77"/>
      <sheetName val="ƒƒCƒ“‰æ–Ê__x005f_x0015__Op77"/>
      <sheetName val="メイン画面__x005f_x0015__Op77"/>
      <sheetName val="truck_capt77"/>
      <sheetName val="Type_I77"/>
      <sheetName val="?????__x005f_x005f_x005f_x0015__Op77"/>
      <sheetName val="CæÊ__x005f_x005f_x005f_x0015__Op77"/>
      <sheetName val="ƒƒCƒ“‰æ–Ê__x005f_x005f_x005f_x0015__Op77"/>
      <sheetName val="メイン画面__x005f_x005f_x005f_x0015__Op77"/>
      <sheetName val="_______x005f_x0015__Op77"/>
      <sheetName val="_______x005f_x005f_x005f_x0015__Op77"/>
      <sheetName val="LINK_NQC77"/>
      <sheetName val="RC_D94B_1'1477"/>
      <sheetName val="DATA_ED77"/>
      <sheetName val="prasanding__A__77"/>
      <sheetName val="AGGD_CKP_Original77"/>
      <sheetName val="H_Satuan77"/>
      <sheetName val="graph_all77"/>
      <sheetName val="393_N76"/>
      <sheetName val="CURRENT_DATA76"/>
      <sheetName val="_______x005f_x005f_x005f_x005f_x005f_x005f_x00185"/>
      <sheetName val="CæÊ__x005f_x005f_x005f_x005f_x005f76"/>
      <sheetName val="ƒƒCƒ“‰æ–Ê__x005f_x005f_x005f_x005f_x005f76"/>
      <sheetName val="メイン画面__x005f_x005f_x005f_x005f_x005f_x005f_x00501"/>
      <sheetName val="fr_dr_glass76"/>
      <sheetName val="rr_dr_glass_76"/>
      <sheetName val="fr_dr_qtr_trim76"/>
      <sheetName val="Absen__76"/>
      <sheetName val="動力源_76"/>
      <sheetName val="動力源_?ꁐ腰ꀌ腰奰셸ꃴbꃾ뿷ꕘ뿷ꀀ腰@?궴腷??霈텼Ꮲ뿷76"/>
      <sheetName val="動力源__ꁐ腰ꀌ腰奰셸ꃴbꃾ뿷ꕘ뿷ꀀ腰@_궴腷__霈텼Ꮲ뿷76"/>
      <sheetName val="動力源__x005f_x0000_ꁐ腰ꀌ腰奰셸ꃴbꃾ뿷ꕘ뿷ꀀ腰@_x076"/>
      <sheetName val="D17D_try_result_1PP_Opr_plan76"/>
      <sheetName val="04_0_0_2010_072576"/>
      <sheetName val="Table_Array76"/>
      <sheetName val="INV__007676"/>
      <sheetName val="GLOBAL_SALES__MARCH_200276"/>
      <sheetName val="Line_276"/>
      <sheetName val="ADM_TMMIN_COLLABORATION_76"/>
      <sheetName val="_______x005f_x005f_x005f_x0015_77"/>
      <sheetName val="CæÊ__x005f_x005f_x77"/>
      <sheetName val="ƒƒCƒ“‰æ–Ê__x005f_x005f_x77"/>
      <sheetName val="メイン画面__x005f_x005f_x005f_x0015_77"/>
      <sheetName val="_______x005f_x005f_x005f_x005f_76"/>
      <sheetName val="メイン画面__x005f_x005f_x005f_x005f_76"/>
      <sheetName val="_______x005f_x005f_x005f_x005f_x005f_x005f_x00576"/>
      <sheetName val="メイン画面__x005f_x005f_x005f_x005f_x005f_x005f_x00502"/>
      <sheetName val="CPL_mdr_vs_PO_PuD73"/>
      <sheetName val="CæÊ__x005f_x005f_x005f_x005f_x55"/>
      <sheetName val="ƒƒCƒ“‰æ–Ê__x005f_x005f_x005f_x005f_x55"/>
      <sheetName val="_______x005f_x0015_77"/>
      <sheetName val="CæÊ__x72"/>
      <sheetName val="ƒƒCƒ“‰æ–Ê__x72"/>
      <sheetName val="メイン画面__x005f_x0015_77"/>
      <sheetName val="動力源_?ꁐ腰ꀌ腰奰셸ꃴbꃾ뿷ꕘ뿷ꀀ腰@_x00072"/>
      <sheetName val="動力源_?ꁐ腰ꀌ腰奰셸ꃴbꃾ뿷ꕘ뿷72"/>
      <sheetName val="progress_FC72"/>
      <sheetName val="動力源__x005f_x0000_ꁐ腰ꀌ腰奰셸ꃴbꃾ뿷ꕘ뿷ꀀ腰71"/>
      <sheetName val="Schedule_PM71"/>
      <sheetName val="6S14_AUDI70"/>
      <sheetName val="7S17_BMW70"/>
      <sheetName val="6S14_RSA70"/>
      <sheetName val="6S14_TMC70"/>
      <sheetName val="_______x005f_x005f_76"/>
      <sheetName val="メイン画面__x005f_x005f_76"/>
      <sheetName val="_______x005f_x005f_x005f_x005F_x005f_x0015_72"/>
      <sheetName val="メイン画面__x005f_x005f_x005f_x005F_x005f_x0015_72"/>
      <sheetName val="_______x005f_x005f_x005f_x005F_x005f_x005f_72"/>
      <sheetName val="メイン画面__x005f_x005f_x005f_x005F_x005f_x005f_72"/>
      <sheetName val="Corolla_Gas70"/>
      <sheetName val="PT_IGP70"/>
      <sheetName val="PLANT_2_TAM_70"/>
      <sheetName val="PLANT_470"/>
      <sheetName val="?????__x005f_x005f_x005f_x005f_x005f_x005f_x00175"/>
      <sheetName val="動力源__ꁐ腰ꀌ腰奰셸ꃴbꃾ뿷ꕘ뿷ꀀ腰@_x00066"/>
      <sheetName val="Detail_Laporan_SS64"/>
      <sheetName val="Master_BY_RGL57"/>
      <sheetName val="?????__x005f_x005f_x005f_x0015_65"/>
      <sheetName val="rx3_cbu64"/>
      <sheetName val="動力源__ꁐ腰ꀌ腰奰셸ꃴbꃾ뿷ꕘ뿷66"/>
      <sheetName val="諸元比較詳細２_５ﾄﾝ57"/>
      <sheetName val="ITEM__STUDY_(2)57"/>
      <sheetName val="動力源_?ꁐ腰ꀌ腰奰셸ꃴb57"/>
      <sheetName val="動力源_?ꁐ腰ꀌ腰奰셸ꃴbꃾ뿷ꕘ뿷ꀀ腰@?57"/>
      <sheetName val="メイン画面__x005f_x005f_x005f_x0000_57"/>
      <sheetName val="TOTAL_P257"/>
      <sheetName val="result_srx_(2)57"/>
      <sheetName val="メイン画面__x005f_x005f_x005f_x005f_x005f_x005f_x00503"/>
      <sheetName val="メイン画面__x005f_x005f_x005f_x005f_x005f_x005f_x00504"/>
      <sheetName val="メイン画面__x005f_x005f_x005f_x005f_x005f_x005f_x00505"/>
      <sheetName val="メイン画面__x005f_x005f_x005f_x005f_x005f_x005f_x00506"/>
      <sheetName val="Summ_II54"/>
      <sheetName val="Price_Range54"/>
      <sheetName val="Page_454"/>
      <sheetName val="動力源__ꁐ腰ꀌ腰奰셸ꃴb54"/>
      <sheetName val="動力源__ꁐ腰ꀌ腰奰셸ꃴbꃾ뿷ꕘ뿷ꀀ腰@_54"/>
      <sheetName val="Aug'99_54"/>
      <sheetName val="メイン画面__x005f_x005f_x005f_x005f_x005f_x005f_x00507"/>
      <sheetName val="メイン画面__x005f_x005f_x005f_x005f_x005f_x005f_x00508"/>
      <sheetName val="メイン画面__x005f_x005f_x005f_x005f_x005f_x005f_x00509"/>
      <sheetName val="メイン画面__x005f_x005f_x005f_x005f_x005f_x005f_xdd647"/>
      <sheetName val="メイン画面__x005f_x005f_x005f⠢47"/>
      <sheetName val="メイン画面__x005f_x005f_x005f⠡47"/>
      <sheetName val="メイン画面__x005f_x005f_x005f⠞47"/>
      <sheetName val="メイン画面__x005f_x005f_x005fᠠ47"/>
      <sheetName val="form_v247"/>
      <sheetName val="DATA_CF7"/>
      <sheetName val="4)_TVA_plan7"/>
      <sheetName val="_______x005f_x005f_x00116"/>
      <sheetName val="CæÊ__x005f_x005f_x005f16"/>
      <sheetName val="ƒƒCƒ“‰æ–Ê__x005f_x005f_x005f16"/>
      <sheetName val="メイン画面__x005f_x005f_x00116"/>
      <sheetName val="_______x005f_x005f_x00516"/>
      <sheetName val="メイン画面__x005f_x005f_x00516"/>
      <sheetName val="?????__x005f_x005f_x00158"/>
      <sheetName val="?????__x005f_x0015_7"/>
      <sheetName val="メイン画面 _x005f_x005f_x005f剫"/>
      <sheetName val="メイン画面 _x005f_x005f_x005f⡫"/>
      <sheetName val="メイン画面 _x005f_x005f_x005f⁫"/>
      <sheetName val="メイン画面 _x005f_x005f_x005f_xdd6b_"/>
      <sheetName val="_______x005f_x005f_x00117"/>
      <sheetName val="CæÊ__x005f_x005f_x005f17"/>
      <sheetName val="ƒƒCƒ“‰æ–Ê__x005f_x005f_x005f17"/>
      <sheetName val="メイン画面__x005f_x005f_x00117"/>
      <sheetName val="_______x005f_x005f_x00517"/>
      <sheetName val="メイン画面__x005f_x005f_x00517"/>
      <sheetName val="?????__x005f_x005f_x00159"/>
      <sheetName val="?????__x005f_x0015_8"/>
      <sheetName val="メイン画面__x005f_x0000_"/>
      <sheetName val="Car Flow Links"/>
      <sheetName val="Bardeen Salieri"/>
      <sheetName val="Box"/>
      <sheetName val="Lain 2"/>
      <sheetName val="Vacum"/>
      <sheetName val="_______x0015__Op1"/>
      <sheetName val="CæÊ__x0015__Op1"/>
      <sheetName val="ƒƒCƒ“‰æ–Ê__x0015__Op1"/>
      <sheetName val="メイン画面__x0015__Op1"/>
      <sheetName val="_______x0015__Op2"/>
      <sheetName val="CæÊ__x0015__Op2"/>
      <sheetName val="ƒƒCƒ“‰æ–Ê__x0015__Op2"/>
      <sheetName val="メイン画面__x0015__Op2"/>
      <sheetName val="動力源__x0000_ꁐ腰ꀌ腰奰셸ꃴbꃾ뿷ꕘ뿷ꀀ腰@_x001"/>
      <sheetName val="_______x0015__Op3"/>
      <sheetName val="CæÊ__x0015__Op3"/>
      <sheetName val="ƒƒCƒ“‰æ–Ê__x0015__Op3"/>
      <sheetName val="メイン画面__x0015__Op3"/>
      <sheetName val="動力源__x0000_ꁐ腰ꀌ腰奰셸ꃴbꃾ뿷ꕘ뿷ꀀ腰@_x002"/>
      <sheetName val="_____ _x0015_"/>
      <sheetName val="メイン画面 _x0015_"/>
      <sheetName val="_______x0015__Op4"/>
      <sheetName val="CæÊ__x0015__Op4"/>
      <sheetName val="ƒƒCƒ“‰æ–Ê__x0015__Op4"/>
      <sheetName val="メイン画面__x0015__Op4"/>
      <sheetName val="動力源__x0000_ꁐ腰ꀌ腰奰셸ꃴbꃾ뿷ꕘ뿷ꀀ腰@_x003"/>
      <sheetName val="動力源 _x0000_ꁐ腰ꀌ腰奰셸ꃴbꃾ뿷ꕘ뿷ꀀ腰"/>
      <sheetName val="_____ _"/>
      <sheetName val="メイン画面 _"/>
      <sheetName val="_______x0015_"/>
      <sheetName val="メイン画面__x0015_"/>
      <sheetName val="_______x0015_1"/>
      <sheetName val="メイン画面__x0015_1"/>
      <sheetName val="_______"/>
      <sheetName val="メイン画面__"/>
      <sheetName val="_______x0015_2"/>
      <sheetName val="メイン画面__x0015_2"/>
      <sheetName val="_______1"/>
      <sheetName val="メイン画面__1"/>
      <sheetName val="_______x0015_3"/>
      <sheetName val="メイン画面__x0015_3"/>
      <sheetName val="_______2"/>
      <sheetName val="メイン画面__2"/>
      <sheetName val="_______x0015_4"/>
      <sheetName val="メイン画面__x0015_4"/>
      <sheetName val="_______3"/>
      <sheetName val="メイン画面__3"/>
      <sheetName val="_______x00151"/>
      <sheetName val="CæÊ__1"/>
      <sheetName val="ƒƒCƒ“‰æ–Ê__1"/>
      <sheetName val="メイン画面__x00151"/>
      <sheetName val="_______x005f1"/>
      <sheetName val="メイン画面__x005f1"/>
      <sheetName val="_______x00152"/>
      <sheetName val="CæÊ__2"/>
      <sheetName val="ƒƒCƒ“‰æ–Ê__2"/>
      <sheetName val="メイン画面__x00152"/>
      <sheetName val="_______x005f2"/>
      <sheetName val="メイン画面__x005f2"/>
      <sheetName val="_______x00153"/>
      <sheetName val="CæÊ__3"/>
      <sheetName val="ƒƒCƒ“‰æ–Ê__3"/>
      <sheetName val="メイン画面__x00153"/>
      <sheetName val="_______x005f3"/>
      <sheetName val="メイン画面__x005f3"/>
      <sheetName val="menu"/>
      <sheetName val="CS Pros"/>
      <sheetName val="Oct17"/>
      <sheetName val="動力源 _x005f_x005f_x005f_x0000_ꁐ腰ꀌ腰奰셸ꃴbꃾ뿷ꕘ뿷ꀀ腰"/>
      <sheetName val="動力源__x005f_x005f_x005f_x0000_ꁐ腰ꀌ腰奰셸ꃴbꃾ뿷ꕘ뿷ꀀ腰"/>
      <sheetName val="動力源 _ꁐ腰ꀌ腰奰셸ꃴbꃾ뿷ꕘ뿷_x005f_x0005____뚼_x0"/>
      <sheetName val="Invoice"/>
      <sheetName val="D16D (new)"/>
      <sheetName val="Order Lot AJ _ AP from TMMIN"/>
      <sheetName val="fri_18-04-0884"/>
      <sheetName val="Part_order___rev_184"/>
      <sheetName val="First_order___additional_orde84"/>
      <sheetName val="Pull_Down84"/>
      <sheetName val="Man_power83"/>
      <sheetName val="Case_21_183"/>
      <sheetName val="TMMK_Vehicle_Data83"/>
      <sheetName val="TMMC_Vehicle_Data83"/>
      <sheetName val="Comparison_data83"/>
      <sheetName val="result_sps83"/>
      <sheetName val="ster_cowl_plate_bd83"/>
      <sheetName val="muff_prop83"/>
      <sheetName val="mani_bat_link83"/>
      <sheetName val="____83"/>
      <sheetName val="List_Monren83"/>
      <sheetName val="2PP_Exclusive__Parts83"/>
      <sheetName val="2PP_local_COLOUR_PARTS83"/>
      <sheetName val="2PP_ALL_local_Monitoring83"/>
      <sheetName val="2PP_LOCAL83"/>
      <sheetName val="2nd_PP_tagging83"/>
      <sheetName val="Q-Rev_182"/>
      <sheetName val="training_forklift82"/>
      <sheetName val="Labul_0082"/>
      <sheetName val="ocean_voyage82"/>
      <sheetName val="FC_JULY_R282"/>
      <sheetName val="FOLLOW_UP_LINE_STOP_Line_#_282"/>
      <sheetName val="New_Format_Overtime_Agustus_82"/>
      <sheetName val="DATA_POS_QG_1A82"/>
      <sheetName val="Training_report_terupdate82"/>
      <sheetName val="nama_karya_ppc_log_Sep_200682"/>
      <sheetName val="absen_juli82"/>
      <sheetName val="Remaining_LPVV82"/>
      <sheetName val="AR_List82"/>
      <sheetName val="Draft_Vehicle_Format82"/>
      <sheetName val="ECI_ChekSHeet82"/>
      <sheetName val="MARCH-APRIL__0382"/>
      <sheetName val="A__Equipment_List80"/>
      <sheetName val="D16D__new_80"/>
      <sheetName val="rr_dr_bd_trim80"/>
      <sheetName val="DATA_80"/>
      <sheetName val="glove_garnish_ctr80"/>
      <sheetName val="Pareto_Defect80"/>
      <sheetName val="OTHERS_x62080"/>
      <sheetName val="?????__x005f_x0015__Op80"/>
      <sheetName val="CæÊ__x005f_x0015__Op80"/>
      <sheetName val="ƒƒCƒ“‰æ–Ê__x005f_x0015__Op80"/>
      <sheetName val="メイン画面__x005f_x0015__Op80"/>
      <sheetName val="truck_capt80"/>
      <sheetName val="Type_I80"/>
      <sheetName val="?????__x005f_x005f_x005f_x0015__Op80"/>
      <sheetName val="CæÊ__x005f_x005f_x005f_x0015__Op80"/>
      <sheetName val="ƒƒCƒ“‰æ–Ê__x005f_x005f_x005f_x0015__Op80"/>
      <sheetName val="メイン画面__x005f_x005f_x005f_x0015__Op80"/>
      <sheetName val="_______x005f_x0015__Op80"/>
      <sheetName val="_______x005f_x005f_x005f_x0015__Op80"/>
      <sheetName val="LINK_NQC80"/>
      <sheetName val="RC_D94B_1'1480"/>
      <sheetName val="DATA_ED80"/>
      <sheetName val="prasanding__A__80"/>
      <sheetName val="AGGD_CKP_Original80"/>
      <sheetName val="H_Satuan80"/>
      <sheetName val="graph_all80"/>
      <sheetName val="393_N79"/>
      <sheetName val="CURRENT_DATA79"/>
      <sheetName val="_______x005f_x005f_x005f_x005f_x005f_x005f_x00188"/>
      <sheetName val="CæÊ__x005f_x005f_x005f_x005f_x005f79"/>
      <sheetName val="ƒƒCƒ“‰æ–Ê__x005f_x005f_x005f_x005f_x005f79"/>
      <sheetName val="メイン画面__x005f_x005f_x005f_x005f_x005f_x005f_x00618"/>
      <sheetName val="fr_dr_glass79"/>
      <sheetName val="rr_dr_glass_79"/>
      <sheetName val="fr_dr_qtr_trim79"/>
      <sheetName val="Absen__79"/>
      <sheetName val="動力源_79"/>
      <sheetName val="動力源_?ꁐ腰ꀌ腰奰셸ꃴbꃾ뿷ꕘ뿷ꀀ腰@?궴腷??霈텼Ꮲ뿷79"/>
      <sheetName val="動力源__ꁐ腰ꀌ腰奰셸ꃴbꃾ뿷ꕘ뿷ꀀ腰@_궴腷__霈텼Ꮲ뿷79"/>
      <sheetName val="動力源__x005f_x0000_ꁐ腰ꀌ腰奰셸ꃴbꃾ뿷ꕘ뿷ꀀ腰@_x079"/>
      <sheetName val="D17D_try_result_1PP_Opr_plan79"/>
      <sheetName val="04_0_0_2010_072579"/>
      <sheetName val="Table_Array79"/>
      <sheetName val="INV__007679"/>
      <sheetName val="GLOBAL_SALES__MARCH_200279"/>
      <sheetName val="Line_279"/>
      <sheetName val="ADM_TMMIN_COLLABORATION_79"/>
      <sheetName val="_______x005f_x005f_x005f_x0015_80"/>
      <sheetName val="CæÊ__x005f_x005f_x80"/>
      <sheetName val="ƒƒCƒ“‰æ–Ê__x005f_x005f_x80"/>
      <sheetName val="メイン画面__x005f_x005f_x005f_x0015_80"/>
      <sheetName val="_______x005f_x005f_x005f_x005f_79"/>
      <sheetName val="メイン画面__x005f_x005f_x005f_x005f_79"/>
      <sheetName val="_______x005f_x005f_x005f_x005f_x005f_x005f_x00579"/>
      <sheetName val="メイン画面__x005f_x005f_x005f_x005f_x005f_x005f_x00619"/>
      <sheetName val="CPL_mdr_vs_PO_PuD76"/>
      <sheetName val="_______x005f_x0015_80"/>
      <sheetName val="CæÊ__x75"/>
      <sheetName val="ƒƒCƒ“‰æ–Ê__x75"/>
      <sheetName val="メイン画面__x005f_x0015_80"/>
      <sheetName val="動力源_?ꁐ腰ꀌ腰奰셸ꃴbꃾ뿷ꕘ뿷ꀀ腰@_x00075"/>
      <sheetName val="動力源_?ꁐ腰ꀌ腰奰셸ꃴbꃾ뿷ꕘ뿷75"/>
      <sheetName val="progress_FC75"/>
      <sheetName val="動力源__x005f_x0000_ꁐ腰ꀌ腰奰셸ꃴbꃾ뿷ꕘ뿷ꀀ腰74"/>
      <sheetName val="Schedule_PM74"/>
      <sheetName val="6S14_AUDI73"/>
      <sheetName val="7S17_BMW73"/>
      <sheetName val="6S14_RSA73"/>
      <sheetName val="6S14_TMC73"/>
      <sheetName val="_______x005f_x005f_79"/>
      <sheetName val="メイン画面__x005f_x005f_79"/>
      <sheetName val="_______x005f_x005f_x005f_x005F_x005f_x0015_75"/>
      <sheetName val="メイン画面__x005f_x005f_x005f_x005F_x005f_x0015_75"/>
      <sheetName val="_______x005f_x005f_x005f_x005F_x005f_x005f_75"/>
      <sheetName val="メイン画面__x005f_x005f_x005f_x005F_x005f_x005f_75"/>
      <sheetName val="Corolla_Gas73"/>
      <sheetName val="PT_IGP73"/>
      <sheetName val="PLANT_2_TAM_73"/>
      <sheetName val="PLANT_473"/>
      <sheetName val="?????__x005f_x005f_x005f_x005f_x005f_x005f_x00178"/>
      <sheetName val="動力源__ꁐ腰ꀌ腰奰셸ꃴbꃾ뿷ꕘ뿷ꀀ腰@_x00069"/>
      <sheetName val="Detail_Laporan_SS67"/>
      <sheetName val="Master_BY_RGL60"/>
      <sheetName val="?????__x005f_x005f_x005f_x0015_68"/>
      <sheetName val="rx3_cbu67"/>
      <sheetName val="動力源__ꁐ腰ꀌ腰奰셸ꃴbꃾ뿷ꕘ뿷69"/>
      <sheetName val="諸元比較詳細２_５ﾄﾝ60"/>
      <sheetName val="ITEM__STUDY_(2)60"/>
      <sheetName val="動力源_?ꁐ腰ꀌ腰奰셸ꃴb60"/>
      <sheetName val="動力源_?ꁐ腰ꀌ腰奰셸ꃴbꃾ뿷ꕘ뿷ꀀ腰@?60"/>
      <sheetName val="メイン画面__x005f_x005f_x005f_x0000_60"/>
      <sheetName val="TOTAL_P260"/>
      <sheetName val="result_srx_(2)60"/>
      <sheetName val="メイン画面__x005f_x005f_x005f_x005f_x005f_x005f_x00620"/>
      <sheetName val="メイン画面__x005f_x005f_x005f_x005f_x005f_x005f_x00621"/>
      <sheetName val="メイン画面__x005f_x005f_x005f_x005f_x005f_x005f_x00622"/>
      <sheetName val="メイン画面__x005f_x005f_x005f_x005f_x005f_x005f_x00623"/>
      <sheetName val="Summ_II57"/>
      <sheetName val="Price_Range57"/>
      <sheetName val="Page_457"/>
      <sheetName val="動力源__ꁐ腰ꀌ腰奰셸ꃴb57"/>
      <sheetName val="動力源__ꁐ腰ꀌ腰奰셸ꃴbꃾ뿷ꕘ뿷ꀀ腰@_57"/>
      <sheetName val="Aug'99_57"/>
      <sheetName val="メイン画面__x005f_x005f_x005f_x005f_x005f_x005f_x00624"/>
      <sheetName val="メイン画面__x005f_x005f_x005f_x005f_x005f_x005f_x00625"/>
      <sheetName val="メイン画面__x005f_x005f_x005f_x005f_x005f_x005f_x00626"/>
      <sheetName val="メイン画面__x005f_x005f_x005f_x005f_x005f_x005f_xdd650"/>
      <sheetName val="メイン画面__x005f_x005f_x005f⠢50"/>
      <sheetName val="メイン画面__x005f_x005f_x005f⠡50"/>
      <sheetName val="メイン画面__x005f_x005f_x005f⠞50"/>
      <sheetName val="メイン画面__x005f_x005f_x005fᠠ50"/>
      <sheetName val="form_v250"/>
      <sheetName val="fri_18-04-0883"/>
      <sheetName val="Part_order___rev_183"/>
      <sheetName val="First_order___additional_orde83"/>
      <sheetName val="Pull_Down83"/>
      <sheetName val="Man_power82"/>
      <sheetName val="Case_21_182"/>
      <sheetName val="TMMK_Vehicle_Data82"/>
      <sheetName val="TMMC_Vehicle_Data82"/>
      <sheetName val="Comparison_data82"/>
      <sheetName val="result_sps82"/>
      <sheetName val="ster_cowl_plate_bd82"/>
      <sheetName val="muff_prop82"/>
      <sheetName val="mani_bat_link82"/>
      <sheetName val="____82"/>
      <sheetName val="List_Monren82"/>
      <sheetName val="2PP_Exclusive__Parts82"/>
      <sheetName val="2PP_local_COLOUR_PARTS82"/>
      <sheetName val="2PP_ALL_local_Monitoring82"/>
      <sheetName val="2PP_LOCAL82"/>
      <sheetName val="2nd_PP_tagging82"/>
      <sheetName val="Q-Rev_181"/>
      <sheetName val="training_forklift81"/>
      <sheetName val="Labul_0081"/>
      <sheetName val="ocean_voyage81"/>
      <sheetName val="FC_JULY_R281"/>
      <sheetName val="FOLLOW_UP_LINE_STOP_Line_#_281"/>
      <sheetName val="New_Format_Overtime_Agustus_81"/>
      <sheetName val="DATA_POS_QG_1A81"/>
      <sheetName val="Training_report_terupdate81"/>
      <sheetName val="nama_karya_ppc_log_Sep_200681"/>
      <sheetName val="absen_juli81"/>
      <sheetName val="Remaining_LPVV81"/>
      <sheetName val="AR_List81"/>
      <sheetName val="Draft_Vehicle_Format81"/>
      <sheetName val="ECI_ChekSHeet81"/>
      <sheetName val="MARCH-APRIL__0381"/>
      <sheetName val="A__Equipment_List79"/>
      <sheetName val="D16D__new_79"/>
      <sheetName val="rr_dr_bd_trim79"/>
      <sheetName val="DATA_79"/>
      <sheetName val="glove_garnish_ctr79"/>
      <sheetName val="Pareto_Defect79"/>
      <sheetName val="OTHERS_x62079"/>
      <sheetName val="?????__x005f_x0015__Op79"/>
      <sheetName val="CæÊ__x005f_x0015__Op79"/>
      <sheetName val="ƒƒCƒ“‰æ–Ê__x005f_x0015__Op79"/>
      <sheetName val="メイン画面__x005f_x0015__Op79"/>
      <sheetName val="truck_capt79"/>
      <sheetName val="Type_I79"/>
      <sheetName val="?????__x005f_x005f_x005f_x0015__Op79"/>
      <sheetName val="CæÊ__x005f_x005f_x005f_x0015__Op79"/>
      <sheetName val="ƒƒCƒ“‰æ–Ê__x005f_x005f_x005f_x0015__Op79"/>
      <sheetName val="メイン画面__x005f_x005f_x005f_x0015__Op79"/>
      <sheetName val="_______x005f_x0015__Op79"/>
      <sheetName val="_______x005f_x005f_x005f_x0015__Op79"/>
      <sheetName val="LINK_NQC79"/>
      <sheetName val="RC_D94B_1'1479"/>
      <sheetName val="DATA_ED79"/>
      <sheetName val="prasanding__A__79"/>
      <sheetName val="AGGD_CKP_Original79"/>
      <sheetName val="H_Satuan79"/>
      <sheetName val="graph_all79"/>
      <sheetName val="393_N78"/>
      <sheetName val="CURRENT_DATA78"/>
      <sheetName val="_______x005f_x005f_x005f_x005f_x005f_x005f_x00187"/>
      <sheetName val="CæÊ__x005f_x005f_x005f_x005f_x005f78"/>
      <sheetName val="ƒƒCƒ“‰æ–Ê__x005f_x005f_x005f_x005f_x005f78"/>
      <sheetName val="メイン画面__x005f_x005f_x005f_x005f_x005f_x005f_x00609"/>
      <sheetName val="fr_dr_glass78"/>
      <sheetName val="rr_dr_glass_78"/>
      <sheetName val="fr_dr_qtr_trim78"/>
      <sheetName val="Absen__78"/>
      <sheetName val="動力源_78"/>
      <sheetName val="動力源_?ꁐ腰ꀌ腰奰셸ꃴbꃾ뿷ꕘ뿷ꀀ腰@?궴腷??霈텼Ꮲ뿷78"/>
      <sheetName val="動力源__ꁐ腰ꀌ腰奰셸ꃴbꃾ뿷ꕘ뿷ꀀ腰@_궴腷__霈텼Ꮲ뿷78"/>
      <sheetName val="動力源__x005f_x0000_ꁐ腰ꀌ腰奰셸ꃴbꃾ뿷ꕘ뿷ꀀ腰@_x078"/>
      <sheetName val="D17D_try_result_1PP_Opr_plan78"/>
      <sheetName val="04_0_0_2010_072578"/>
      <sheetName val="Table_Array78"/>
      <sheetName val="INV__007678"/>
      <sheetName val="GLOBAL_SALES__MARCH_200278"/>
      <sheetName val="Line_278"/>
      <sheetName val="ADM_TMMIN_COLLABORATION_78"/>
      <sheetName val="_______x005f_x005f_x005f_x0015_79"/>
      <sheetName val="CæÊ__x005f_x005f_x79"/>
      <sheetName val="ƒƒCƒ“‰æ–Ê__x005f_x005f_x79"/>
      <sheetName val="メイン画面__x005f_x005f_x005f_x0015_79"/>
      <sheetName val="_______x005f_x005f_x005f_x005f_78"/>
      <sheetName val="メイン画面__x005f_x005f_x005f_x005f_78"/>
      <sheetName val="_______x005f_x005f_x005f_x005f_x005f_x005f_x00578"/>
      <sheetName val="メイン画面__x005f_x005f_x005f_x005f_x005f_x005f_x00610"/>
      <sheetName val="CPL_mdr_vs_PO_PuD75"/>
      <sheetName val="CæÊ__x005f_x005f_x005f_x005f_x57"/>
      <sheetName val="ƒƒCƒ“‰æ–Ê__x005f_x005f_x005f_x005f_x57"/>
      <sheetName val="_______x005f_x0015_79"/>
      <sheetName val="CæÊ__x74"/>
      <sheetName val="ƒƒCƒ“‰æ–Ê__x74"/>
      <sheetName val="メイン画面__x005f_x0015_79"/>
      <sheetName val="動力源_?ꁐ腰ꀌ腰奰셸ꃴbꃾ뿷ꕘ뿷ꀀ腰@_x00074"/>
      <sheetName val="動力源_?ꁐ腰ꀌ腰奰셸ꃴbꃾ뿷ꕘ뿷74"/>
      <sheetName val="progress_FC74"/>
      <sheetName val="動力源__x005f_x0000_ꁐ腰ꀌ腰奰셸ꃴbꃾ뿷ꕘ뿷ꀀ腰73"/>
      <sheetName val="Schedule_PM73"/>
      <sheetName val="6S14_AUDI72"/>
      <sheetName val="7S17_BMW72"/>
      <sheetName val="6S14_RSA72"/>
      <sheetName val="6S14_TMC72"/>
      <sheetName val="_______x005f_x005f_78"/>
      <sheetName val="メイン画面__x005f_x005f_78"/>
      <sheetName val="_______x005f_x005f_x005f_x005F_x005f_x0015_74"/>
      <sheetName val="メイン画面__x005f_x005f_x005f_x005F_x005f_x0015_74"/>
      <sheetName val="_______x005f_x005f_x005f_x005F_x005f_x005f_74"/>
      <sheetName val="メイン画面__x005f_x005f_x005f_x005F_x005f_x005f_74"/>
      <sheetName val="Corolla_Gas72"/>
      <sheetName val="PT_IGP72"/>
      <sheetName val="PLANT_2_TAM_72"/>
      <sheetName val="PLANT_472"/>
      <sheetName val="?????__x005f_x005f_x005f_x005f_x005f_x005f_x00177"/>
      <sheetName val="動力源__ꁐ腰ꀌ腰奰셸ꃴbꃾ뿷ꕘ뿷ꀀ腰@_x00068"/>
      <sheetName val="Detail_Laporan_SS66"/>
      <sheetName val="Master_BY_RGL59"/>
      <sheetName val="?????__x005f_x005f_x005f_x0015_67"/>
      <sheetName val="rx3_cbu66"/>
      <sheetName val="動力源__ꁐ腰ꀌ腰奰셸ꃴbꃾ뿷ꕘ뿷68"/>
      <sheetName val="諸元比較詳細２_５ﾄﾝ59"/>
      <sheetName val="ITEM__STUDY_(2)59"/>
      <sheetName val="動力源_?ꁐ腰ꀌ腰奰셸ꃴb59"/>
      <sheetName val="動力源_?ꁐ腰ꀌ腰奰셸ꃴbꃾ뿷ꕘ뿷ꀀ腰@?59"/>
      <sheetName val="メイン画面__x005f_x005f_x005f_x0000_59"/>
      <sheetName val="TOTAL_P259"/>
      <sheetName val="result_srx_(2)59"/>
      <sheetName val="メイン画面__x005f_x005f_x005f_x005f_x005f_x005f_x00611"/>
      <sheetName val="メイン画面__x005f_x005f_x005f_x005f_x005f_x005f_x00612"/>
      <sheetName val="メイン画面__x005f_x005f_x005f_x005f_x005f_x005f_x00613"/>
      <sheetName val="メイン画面__x005f_x005f_x005f_x005f_x005f_x005f_x00614"/>
      <sheetName val="Summ_II56"/>
      <sheetName val="Price_Range56"/>
      <sheetName val="Page_456"/>
      <sheetName val="動力源__ꁐ腰ꀌ腰奰셸ꃴb56"/>
      <sheetName val="動力源__ꁐ腰ꀌ腰奰셸ꃴbꃾ뿷ꕘ뿷ꀀ腰@_56"/>
      <sheetName val="Aug'99_56"/>
      <sheetName val="メイン画面__x005f_x005f_x005f_x005f_x005f_x005f_x00615"/>
      <sheetName val="メイン画面__x005f_x005f_x005f_x005f_x005f_x005f_x00616"/>
      <sheetName val="メイン画面__x005f_x005f_x005f_x005f_x005f_x005f_x00617"/>
      <sheetName val="メイン画面__x005f_x005f_x005f_x005f_x005f_x005f_xdd649"/>
      <sheetName val="メイン画面__x005f_x005f_x005f⠢49"/>
      <sheetName val="メイン画面__x005f_x005f_x005f⠡49"/>
      <sheetName val="メイン画面__x005f_x005f_x005f⠞49"/>
      <sheetName val="メイン画面__x005f_x005f_x005fᠠ49"/>
      <sheetName val="form_v249"/>
      <sheetName val="DATA_CF9"/>
      <sheetName val="4)_TVA_plan9"/>
      <sheetName val="fri_18-04-0889"/>
      <sheetName val="Part_order___rev_189"/>
      <sheetName val="First_order___additional_orde89"/>
      <sheetName val="Pull_Down89"/>
      <sheetName val="Man_power88"/>
      <sheetName val="Case_21_188"/>
      <sheetName val="TMMK_Vehicle_Data88"/>
      <sheetName val="TMMC_Vehicle_Data88"/>
      <sheetName val="Comparison_data88"/>
      <sheetName val="result_sps88"/>
      <sheetName val="ster_cowl_plate_bd88"/>
      <sheetName val="muff_prop88"/>
      <sheetName val="mani_bat_link88"/>
      <sheetName val="____88"/>
      <sheetName val="List_Monren88"/>
      <sheetName val="2PP_Exclusive__Parts88"/>
      <sheetName val="2PP_local_COLOUR_PARTS88"/>
      <sheetName val="2PP_ALL_local_Monitoring88"/>
      <sheetName val="2PP_LOCAL88"/>
      <sheetName val="2nd_PP_tagging88"/>
      <sheetName val="Q-Rev_187"/>
      <sheetName val="training_forklift87"/>
      <sheetName val="Labul_0087"/>
      <sheetName val="ocean_voyage87"/>
      <sheetName val="FC_JULY_R287"/>
      <sheetName val="FOLLOW_UP_LINE_STOP_Line_#_287"/>
      <sheetName val="New_Format_Overtime_Agustus_87"/>
      <sheetName val="DATA_POS_QG_1A87"/>
      <sheetName val="Training_report_terupdate87"/>
      <sheetName val="nama_karya_ppc_log_Sep_200687"/>
      <sheetName val="absen_juli87"/>
      <sheetName val="Remaining_LPVV87"/>
      <sheetName val="AR_List87"/>
      <sheetName val="Draft_Vehicle_Format87"/>
      <sheetName val="ECI_ChekSHeet87"/>
      <sheetName val="MARCH-APRIL__0387"/>
      <sheetName val="A__Equipment_List85"/>
      <sheetName val="D16D__new_85"/>
      <sheetName val="rr_dr_bd_trim85"/>
      <sheetName val="DATA_85"/>
      <sheetName val="glove_garnish_ctr85"/>
      <sheetName val="Pareto_Defect85"/>
      <sheetName val="OTHERS_x62085"/>
      <sheetName val="?????__x005f_x0015__Op85"/>
      <sheetName val="CæÊ__x005f_x0015__Op85"/>
      <sheetName val="ƒƒCƒ“‰æ–Ê__x005f_x0015__Op85"/>
      <sheetName val="メイン画面__x005f_x0015__Op85"/>
      <sheetName val="truck_capt85"/>
      <sheetName val="Type_I85"/>
      <sheetName val="?????__x005f_x005f_x005f_x0015__Op85"/>
      <sheetName val="CæÊ__x005f_x005f_x005f_x0015__Op85"/>
      <sheetName val="ƒƒCƒ“‰æ–Ê__x005f_x005f_x005f_x0015__Op85"/>
      <sheetName val="メイン画面__x005f_x005f_x005f_x0015__Op85"/>
      <sheetName val="_______x005f_x0015__Op85"/>
      <sheetName val="_______x005f_x005f_x005f_x0015__Op85"/>
      <sheetName val="LINK_NQC85"/>
      <sheetName val="RC_D94B_1'1485"/>
      <sheetName val="DATA_ED85"/>
      <sheetName val="prasanding__A__85"/>
      <sheetName val="AGGD_CKP_Original85"/>
      <sheetName val="H_Satuan85"/>
      <sheetName val="graph_all85"/>
      <sheetName val="393_N84"/>
      <sheetName val="CURRENT_DATA84"/>
      <sheetName val="_______x005f_x005f_x005f_x005f_x005f_x005f_x00193"/>
      <sheetName val="CæÊ__x005f_x005f_x005f_x005f_x005f84"/>
      <sheetName val="ƒƒCƒ“‰æ–Ê__x005f_x005f_x005f_x005f_x005f84"/>
      <sheetName val="メイン画面__x005f_x005f_x005f_x005f_x005f_x005f_x00663"/>
      <sheetName val="fr_dr_glass84"/>
      <sheetName val="rr_dr_glass_84"/>
      <sheetName val="fr_dr_qtr_trim84"/>
      <sheetName val="Absen__84"/>
      <sheetName val="動力源_84"/>
      <sheetName val="動力源_?ꁐ腰ꀌ腰奰셸ꃴbꃾ뿷ꕘ뿷ꀀ腰@?궴腷??霈텼Ꮲ뿷84"/>
      <sheetName val="動力源__ꁐ腰ꀌ腰奰셸ꃴbꃾ뿷ꕘ뿷ꀀ腰@_궴腷__霈텼Ꮲ뿷84"/>
      <sheetName val="動力源__x005f_x0000_ꁐ腰ꀌ腰奰셸ꃴbꃾ뿷ꕘ뿷ꀀ腰@_x084"/>
      <sheetName val="D17D_try_result_1PP_Opr_plan84"/>
      <sheetName val="04_0_0_2010_072584"/>
      <sheetName val="Table_Array84"/>
      <sheetName val="INV__007684"/>
      <sheetName val="GLOBAL_SALES__MARCH_200284"/>
      <sheetName val="Line_284"/>
      <sheetName val="ADM_TMMIN_COLLABORATION_84"/>
      <sheetName val="_______x005f_x005f_x005f_x0015_85"/>
      <sheetName val="CæÊ__x005f_x005f_x85"/>
      <sheetName val="ƒƒCƒ“‰æ–Ê__x005f_x005f_x85"/>
      <sheetName val="メイン画面__x005f_x005f_x005f_x0015_85"/>
      <sheetName val="_______x005f_x005f_x005f_x005f_84"/>
      <sheetName val="メイン画面__x005f_x005f_x005f_x005f_84"/>
      <sheetName val="_______x005f_x005f_x005f_x005f_x005f_x005f_x00584"/>
      <sheetName val="メイン画面__x005f_x005f_x005f_x005f_x005f_x005f_x00664"/>
      <sheetName val="CPL_mdr_vs_PO_PuD81"/>
      <sheetName val="_______x005f_x0015_85"/>
      <sheetName val="CæÊ__x80"/>
      <sheetName val="ƒƒCƒ“‰æ–Ê__x80"/>
      <sheetName val="メイン画面__x005f_x0015_85"/>
      <sheetName val="動力源_?ꁐ腰ꀌ腰奰셸ꃴbꃾ뿷ꕘ뿷ꀀ腰@_x00080"/>
      <sheetName val="動力源_?ꁐ腰ꀌ腰奰셸ꃴbꃾ뿷ꕘ뿷80"/>
      <sheetName val="progress_FC80"/>
      <sheetName val="動力源__x005f_x0000_ꁐ腰ꀌ腰奰셸ꃴbꃾ뿷ꕘ뿷ꀀ腰79"/>
      <sheetName val="Schedule_PM79"/>
      <sheetName val="6S14_AUDI78"/>
      <sheetName val="7S17_BMW78"/>
      <sheetName val="6S14_RSA78"/>
      <sheetName val="6S14_TMC78"/>
      <sheetName val="_______x005f_x005f_84"/>
      <sheetName val="メイン画面__x005f_x005f_84"/>
      <sheetName val="_______x005f_x005f_x005f_x005F_x005f_x0015_80"/>
      <sheetName val="メイン画面__x005f_x005f_x005f_x005F_x005f_x0015_80"/>
      <sheetName val="_______x005f_x005f_x005f_x005F_x005f_x005f_80"/>
      <sheetName val="メイン画面__x005f_x005f_x005f_x005F_x005f_x005f_80"/>
      <sheetName val="Corolla_Gas78"/>
      <sheetName val="PT_IGP78"/>
      <sheetName val="PLANT_2_TAM_78"/>
      <sheetName val="PLANT_478"/>
      <sheetName val="?????__x005f_x005f_x005f_x005f_x005f_x005f_x00183"/>
      <sheetName val="動力源__ꁐ腰ꀌ腰奰셸ꃴbꃾ뿷ꕘ뿷ꀀ腰@_x00074"/>
      <sheetName val="Detail_Laporan_SS72"/>
      <sheetName val="Master_BY_RGL65"/>
      <sheetName val="?????__x005f_x005f_x005f_x0015_73"/>
      <sheetName val="rx3_cbu72"/>
      <sheetName val="動力源__ꁐ腰ꀌ腰奰셸ꃴbꃾ뿷ꕘ뿷74"/>
      <sheetName val="諸元比較詳細２_５ﾄﾝ65"/>
      <sheetName val="ITEM__STUDY_(2)65"/>
      <sheetName val="動力源_?ꁐ腰ꀌ腰奰셸ꃴb65"/>
      <sheetName val="動力源_?ꁐ腰ꀌ腰奰셸ꃴbꃾ뿷ꕘ뿷ꀀ腰@?65"/>
      <sheetName val="メイン画面__x005f_x005f_x005f_x0000_65"/>
      <sheetName val="TOTAL_P265"/>
      <sheetName val="result_srx_(2)65"/>
      <sheetName val="メイン画面__x005f_x005f_x005f_x005f_x005f_x005f_x00665"/>
      <sheetName val="メイン画面__x005f_x005f_x005f_x005f_x005f_x005f_x00666"/>
      <sheetName val="メイン画面__x005f_x005f_x005f_x005f_x005f_x005f_x00667"/>
      <sheetName val="メイン画面__x005f_x005f_x005f_x005f_x005f_x005f_x00668"/>
      <sheetName val="Summ_II62"/>
      <sheetName val="Price_Range62"/>
      <sheetName val="Page_462"/>
      <sheetName val="動力源__ꁐ腰ꀌ腰奰셸ꃴb62"/>
      <sheetName val="動力源__ꁐ腰ꀌ腰奰셸ꃴbꃾ뿷ꕘ뿷ꀀ腰@_62"/>
      <sheetName val="Aug'99_62"/>
      <sheetName val="メイン画面__x005f_x005f_x005f_x005f_x005f_x005f_x00669"/>
      <sheetName val="メイン画面__x005f_x005f_x005f_x005f_x005f_x005f_x00670"/>
      <sheetName val="メイン画面__x005f_x005f_x005f_x005f_x005f_x005f_x00671"/>
      <sheetName val="メイン画面__x005f_x005f_x005f_x005f_x005f_x005f_xdd655"/>
      <sheetName val="メイン画面__x005f_x005f_x005f⠢55"/>
      <sheetName val="メイン画面__x005f_x005f_x005f⠡55"/>
      <sheetName val="メイン画面__x005f_x005f_x005f⠞55"/>
      <sheetName val="メイン画面__x005f_x005f_x005fᠠ55"/>
      <sheetName val="form_v255"/>
      <sheetName val="fri_18-04-0888"/>
      <sheetName val="Part_order___rev_188"/>
      <sheetName val="First_order___additional_orde88"/>
      <sheetName val="Pull_Down88"/>
      <sheetName val="Man_power87"/>
      <sheetName val="Case_21_187"/>
      <sheetName val="TMMK_Vehicle_Data87"/>
      <sheetName val="TMMC_Vehicle_Data87"/>
      <sheetName val="Comparison_data87"/>
      <sheetName val="result_sps87"/>
      <sheetName val="ster_cowl_plate_bd87"/>
      <sheetName val="muff_prop87"/>
      <sheetName val="mani_bat_link87"/>
      <sheetName val="____87"/>
      <sheetName val="List_Monren87"/>
      <sheetName val="2PP_Exclusive__Parts87"/>
      <sheetName val="2PP_local_COLOUR_PARTS87"/>
      <sheetName val="2PP_ALL_local_Monitoring87"/>
      <sheetName val="2PP_LOCAL87"/>
      <sheetName val="2nd_PP_tagging87"/>
      <sheetName val="Q-Rev_186"/>
      <sheetName val="training_forklift86"/>
      <sheetName val="Labul_0086"/>
      <sheetName val="ocean_voyage86"/>
      <sheetName val="FC_JULY_R286"/>
      <sheetName val="FOLLOW_UP_LINE_STOP_Line_#_286"/>
      <sheetName val="New_Format_Overtime_Agustus_86"/>
      <sheetName val="DATA_POS_QG_1A86"/>
      <sheetName val="Training_report_terupdate86"/>
      <sheetName val="nama_karya_ppc_log_Sep_200686"/>
      <sheetName val="absen_juli86"/>
      <sheetName val="Remaining_LPVV86"/>
      <sheetName val="AR_List86"/>
      <sheetName val="Draft_Vehicle_Format86"/>
      <sheetName val="ECI_ChekSHeet86"/>
      <sheetName val="MARCH-APRIL__0386"/>
      <sheetName val="A__Equipment_List84"/>
      <sheetName val="D16D__new_84"/>
      <sheetName val="rr_dr_bd_trim84"/>
      <sheetName val="DATA_84"/>
      <sheetName val="glove_garnish_ctr84"/>
      <sheetName val="Pareto_Defect84"/>
      <sheetName val="OTHERS_x62084"/>
      <sheetName val="?????__x005f_x0015__Op84"/>
      <sheetName val="CæÊ__x005f_x0015__Op84"/>
      <sheetName val="ƒƒCƒ“‰æ–Ê__x005f_x0015__Op84"/>
      <sheetName val="メイン画面__x005f_x0015__Op84"/>
      <sheetName val="truck_capt84"/>
      <sheetName val="Type_I84"/>
      <sheetName val="?????__x005f_x005f_x005f_x0015__Op84"/>
      <sheetName val="CæÊ__x005f_x005f_x005f_x0015__Op84"/>
      <sheetName val="ƒƒCƒ“‰æ–Ê__x005f_x005f_x005f_x0015__Op84"/>
      <sheetName val="メイン画面__x005f_x005f_x005f_x0015__Op84"/>
      <sheetName val="_______x005f_x0015__Op84"/>
      <sheetName val="_______x005f_x005f_x005f_x0015__Op84"/>
      <sheetName val="LINK_NQC84"/>
      <sheetName val="RC_D94B_1'1484"/>
      <sheetName val="DATA_ED84"/>
      <sheetName val="prasanding__A__84"/>
      <sheetName val="AGGD_CKP_Original84"/>
      <sheetName val="H_Satuan84"/>
      <sheetName val="graph_all84"/>
      <sheetName val="393_N83"/>
      <sheetName val="CURRENT_DATA83"/>
      <sheetName val="_______x005f_x005f_x005f_x005f_x005f_x005f_x00192"/>
      <sheetName val="CæÊ__x005f_x005f_x005f_x005f_x005f83"/>
      <sheetName val="ƒƒCƒ“‰æ–Ê__x005f_x005f_x005f_x005f_x005f83"/>
      <sheetName val="メイン画面__x005f_x005f_x005f_x005f_x005f_x005f_x00654"/>
      <sheetName val="fr_dr_glass83"/>
      <sheetName val="rr_dr_glass_83"/>
      <sheetName val="fr_dr_qtr_trim83"/>
      <sheetName val="Absen__83"/>
      <sheetName val="動力源_83"/>
      <sheetName val="動力源_?ꁐ腰ꀌ腰奰셸ꃴbꃾ뿷ꕘ뿷ꀀ腰@?궴腷??霈텼Ꮲ뿷83"/>
      <sheetName val="動力源__ꁐ腰ꀌ腰奰셸ꃴbꃾ뿷ꕘ뿷ꀀ腰@_궴腷__霈텼Ꮲ뿷83"/>
      <sheetName val="動力源__x005f_x0000_ꁐ腰ꀌ腰奰셸ꃴbꃾ뿷ꕘ뿷ꀀ腰@_x083"/>
      <sheetName val="D17D_try_result_1PP_Opr_plan83"/>
      <sheetName val="04_0_0_2010_072583"/>
      <sheetName val="Table_Array83"/>
      <sheetName val="INV__007683"/>
      <sheetName val="GLOBAL_SALES__MARCH_200283"/>
      <sheetName val="Line_283"/>
      <sheetName val="ADM_TMMIN_COLLABORATION_83"/>
      <sheetName val="_______x005f_x005f_x005f_x0015_84"/>
      <sheetName val="CæÊ__x005f_x005f_x84"/>
      <sheetName val="ƒƒCƒ“‰æ–Ê__x005f_x005f_x84"/>
      <sheetName val="メイン画面__x005f_x005f_x005f_x0015_84"/>
      <sheetName val="_______x005f_x005f_x005f_x005f_83"/>
      <sheetName val="メイン画面__x005f_x005f_x005f_x005f_83"/>
      <sheetName val="_______x005f_x005f_x005f_x005f_x005f_x005f_x00583"/>
      <sheetName val="メイン画面__x005f_x005f_x005f_x005f_x005f_x005f_x00655"/>
      <sheetName val="CPL_mdr_vs_PO_PuD80"/>
      <sheetName val="_______x005f_x0015_84"/>
      <sheetName val="CæÊ__x79"/>
      <sheetName val="ƒƒCƒ“‰æ–Ê__x79"/>
      <sheetName val="メイン画面__x005f_x0015_84"/>
      <sheetName val="動力源_?ꁐ腰ꀌ腰奰셸ꃴbꃾ뿷ꕘ뿷ꀀ腰@_x00079"/>
      <sheetName val="動力源_?ꁐ腰ꀌ腰奰셸ꃴbꃾ뿷ꕘ뿷79"/>
      <sheetName val="progress_FC79"/>
      <sheetName val="動力源__x005f_x0000_ꁐ腰ꀌ腰奰셸ꃴbꃾ뿷ꕘ뿷ꀀ腰78"/>
      <sheetName val="Schedule_PM78"/>
      <sheetName val="6S14_AUDI77"/>
      <sheetName val="7S17_BMW77"/>
      <sheetName val="6S14_RSA77"/>
      <sheetName val="6S14_TMC77"/>
      <sheetName val="_______x005f_x005f_83"/>
      <sheetName val="メイン画面__x005f_x005f_83"/>
      <sheetName val="_______x005f_x005f_x005f_x005F_x005f_x0015_79"/>
      <sheetName val="メイン画面__x005f_x005f_x005f_x005F_x005f_x0015_79"/>
      <sheetName val="_______x005f_x005f_x005f_x005F_x005f_x005f_79"/>
      <sheetName val="メイン画面__x005f_x005f_x005f_x005F_x005f_x005f_79"/>
      <sheetName val="Corolla_Gas77"/>
      <sheetName val="PT_IGP77"/>
      <sheetName val="PLANT_2_TAM_77"/>
      <sheetName val="PLANT_477"/>
      <sheetName val="?????__x005f_x005f_x005f_x005f_x005f_x005f_x00182"/>
      <sheetName val="動力源__ꁐ腰ꀌ腰奰셸ꃴbꃾ뿷ꕘ뿷ꀀ腰@_x00073"/>
      <sheetName val="Detail_Laporan_SS71"/>
      <sheetName val="Master_BY_RGL64"/>
      <sheetName val="?????__x005f_x005f_x005f_x0015_72"/>
      <sheetName val="rx3_cbu71"/>
      <sheetName val="動力源__ꁐ腰ꀌ腰奰셸ꃴbꃾ뿷ꕘ뿷73"/>
      <sheetName val="諸元比較詳細２_５ﾄﾝ64"/>
      <sheetName val="ITEM__STUDY_(2)64"/>
      <sheetName val="動力源_?ꁐ腰ꀌ腰奰셸ꃴb64"/>
      <sheetName val="動力源_?ꁐ腰ꀌ腰奰셸ꃴbꃾ뿷ꕘ뿷ꀀ腰@?64"/>
      <sheetName val="メイン画面__x005f_x005f_x005f_x0000_64"/>
      <sheetName val="TOTAL_P264"/>
      <sheetName val="result_srx_(2)64"/>
      <sheetName val="メイン画面__x005f_x005f_x005f_x005f_x005f_x005f_x00656"/>
      <sheetName val="メイン画面__x005f_x005f_x005f_x005f_x005f_x005f_x00657"/>
      <sheetName val="メイン画面__x005f_x005f_x005f_x005f_x005f_x005f_x00658"/>
      <sheetName val="メイン画面__x005f_x005f_x005f_x005f_x005f_x005f_x00659"/>
      <sheetName val="Summ_II61"/>
      <sheetName val="Price_Range61"/>
      <sheetName val="Page_461"/>
      <sheetName val="動力源__ꁐ腰ꀌ腰奰셸ꃴb61"/>
      <sheetName val="動力源__ꁐ腰ꀌ腰奰셸ꃴbꃾ뿷ꕘ뿷ꀀ腰@_61"/>
      <sheetName val="Aug'99_61"/>
      <sheetName val="メイン画面__x005f_x005f_x005f_x005f_x005f_x005f_x00660"/>
      <sheetName val="メイン画面__x005f_x005f_x005f_x005f_x005f_x005f_x00661"/>
      <sheetName val="メイン画面__x005f_x005f_x005f_x005f_x005f_x005f_x00662"/>
      <sheetName val="メイン画面__x005f_x005f_x005f_x005f_x005f_x005f_xdd654"/>
      <sheetName val="メイン画面__x005f_x005f_x005f⠢54"/>
      <sheetName val="メイン画面__x005f_x005f_x005f⠡54"/>
      <sheetName val="メイン画面__x005f_x005f_x005f⠞54"/>
      <sheetName val="メイン画面__x005f_x005f_x005fᠠ54"/>
      <sheetName val="form_v254"/>
      <sheetName val="DATA_CF14"/>
      <sheetName val="4)_TVA_plan14"/>
      <sheetName val="fri_18-04-0886"/>
      <sheetName val="Part_order___rev_186"/>
      <sheetName val="First_order___additional_orde86"/>
      <sheetName val="Pull_Down86"/>
      <sheetName val="Man_power85"/>
      <sheetName val="Case_21_185"/>
      <sheetName val="TMMK_Vehicle_Data85"/>
      <sheetName val="TMMC_Vehicle_Data85"/>
      <sheetName val="Comparison_data85"/>
      <sheetName val="result_sps85"/>
      <sheetName val="ster_cowl_plate_bd85"/>
      <sheetName val="muff_prop85"/>
      <sheetName val="mani_bat_link85"/>
      <sheetName val="____85"/>
      <sheetName val="List_Monren85"/>
      <sheetName val="2PP_Exclusive__Parts85"/>
      <sheetName val="2PP_local_COLOUR_PARTS85"/>
      <sheetName val="2PP_ALL_local_Monitoring85"/>
      <sheetName val="2PP_LOCAL85"/>
      <sheetName val="2nd_PP_tagging85"/>
      <sheetName val="Q-Rev_184"/>
      <sheetName val="training_forklift84"/>
      <sheetName val="Labul_0084"/>
      <sheetName val="ocean_voyage84"/>
      <sheetName val="FC_JULY_R284"/>
      <sheetName val="FOLLOW_UP_LINE_STOP_Line_#_284"/>
      <sheetName val="New_Format_Overtime_Agustus_84"/>
      <sheetName val="DATA_POS_QG_1A84"/>
      <sheetName val="Training_report_terupdate84"/>
      <sheetName val="nama_karya_ppc_log_Sep_200684"/>
      <sheetName val="absen_juli84"/>
      <sheetName val="Remaining_LPVV84"/>
      <sheetName val="AR_List84"/>
      <sheetName val="Draft_Vehicle_Format84"/>
      <sheetName val="ECI_ChekSHeet84"/>
      <sheetName val="MARCH-APRIL__0384"/>
      <sheetName val="A__Equipment_List82"/>
      <sheetName val="D16D__new_82"/>
      <sheetName val="rr_dr_bd_trim82"/>
      <sheetName val="DATA_82"/>
      <sheetName val="glove_garnish_ctr82"/>
      <sheetName val="Pareto_Defect82"/>
      <sheetName val="OTHERS_x62082"/>
      <sheetName val="?????__x005f_x0015__Op82"/>
      <sheetName val="CæÊ__x005f_x0015__Op82"/>
      <sheetName val="ƒƒCƒ“‰æ–Ê__x005f_x0015__Op82"/>
      <sheetName val="メイン画面__x005f_x0015__Op82"/>
      <sheetName val="truck_capt82"/>
      <sheetName val="Type_I82"/>
      <sheetName val="?????__x005f_x005f_x005f_x0015__Op82"/>
      <sheetName val="CæÊ__x005f_x005f_x005f_x0015__Op82"/>
      <sheetName val="ƒƒCƒ“‰æ–Ê__x005f_x005f_x005f_x0015__Op82"/>
      <sheetName val="メイン画面__x005f_x005f_x005f_x0015__Op82"/>
      <sheetName val="_______x005f_x0015__Op82"/>
      <sheetName val="_______x005f_x005f_x005f_x0015__Op82"/>
      <sheetName val="LINK_NQC82"/>
      <sheetName val="RC_D94B_1'1482"/>
      <sheetName val="DATA_ED82"/>
      <sheetName val="prasanding__A__82"/>
      <sheetName val="AGGD_CKP_Original82"/>
      <sheetName val="H_Satuan82"/>
      <sheetName val="graph_all82"/>
      <sheetName val="393_N81"/>
      <sheetName val="CURRENT_DATA81"/>
      <sheetName val="_______x005f_x005f_x005f_x005f_x005f_x005f_x00190"/>
      <sheetName val="CæÊ__x005f_x005f_x005f_x005f_x005f81"/>
      <sheetName val="ƒƒCƒ“‰æ–Ê__x005f_x005f_x005f_x005f_x005f81"/>
      <sheetName val="メイン画面__x005f_x005f_x005f_x005f_x005f_x005f_x00636"/>
      <sheetName val="fr_dr_glass81"/>
      <sheetName val="rr_dr_glass_81"/>
      <sheetName val="fr_dr_qtr_trim81"/>
      <sheetName val="Absen__81"/>
      <sheetName val="動力源_81"/>
      <sheetName val="動力源_?ꁐ腰ꀌ腰奰셸ꃴbꃾ뿷ꕘ뿷ꀀ腰@?궴腷??霈텼Ꮲ뿷81"/>
      <sheetName val="動力源__ꁐ腰ꀌ腰奰셸ꃴbꃾ뿷ꕘ뿷ꀀ腰@_궴腷__霈텼Ꮲ뿷81"/>
      <sheetName val="動力源__x005f_x0000_ꁐ腰ꀌ腰奰셸ꃴbꃾ뿷ꕘ뿷ꀀ腰@_x081"/>
      <sheetName val="D17D_try_result_1PP_Opr_plan81"/>
      <sheetName val="04_0_0_2010_072581"/>
      <sheetName val="Table_Array81"/>
      <sheetName val="INV__007681"/>
      <sheetName val="GLOBAL_SALES__MARCH_200281"/>
      <sheetName val="Line_281"/>
      <sheetName val="ADM_TMMIN_COLLABORATION_81"/>
      <sheetName val="_______x005f_x005f_x005f_x0015_82"/>
      <sheetName val="CæÊ__x005f_x005f_x82"/>
      <sheetName val="ƒƒCƒ“‰æ–Ê__x005f_x005f_x82"/>
      <sheetName val="メイン画面__x005f_x005f_x005f_x0015_82"/>
      <sheetName val="_______x005f_x005f_x005f_x005f_81"/>
      <sheetName val="メイン画面__x005f_x005f_x005f_x005f_81"/>
      <sheetName val="_______x005f_x005f_x005f_x005f_x005f_x005f_x00581"/>
      <sheetName val="メイン画面__x005f_x005f_x005f_x005f_x005f_x005f_x00637"/>
      <sheetName val="CPL_mdr_vs_PO_PuD78"/>
      <sheetName val="_______x005f_x0015_82"/>
      <sheetName val="CæÊ__x77"/>
      <sheetName val="ƒƒCƒ“‰æ–Ê__x77"/>
      <sheetName val="メイン画面__x005f_x0015_82"/>
      <sheetName val="動力源_?ꁐ腰ꀌ腰奰셸ꃴbꃾ뿷ꕘ뿷ꀀ腰@_x00077"/>
      <sheetName val="動力源_?ꁐ腰ꀌ腰奰셸ꃴbꃾ뿷ꕘ뿷77"/>
      <sheetName val="progress_FC77"/>
      <sheetName val="動力源__x005f_x0000_ꁐ腰ꀌ腰奰셸ꃴbꃾ뿷ꕘ뿷ꀀ腰76"/>
      <sheetName val="Schedule_PM76"/>
      <sheetName val="6S14_AUDI75"/>
      <sheetName val="7S17_BMW75"/>
      <sheetName val="6S14_RSA75"/>
      <sheetName val="6S14_TMC75"/>
      <sheetName val="_______x005f_x005f_81"/>
      <sheetName val="メイン画面__x005f_x005f_81"/>
      <sheetName val="_______x005f_x005f_x005f_x005F_x005f_x0015_77"/>
      <sheetName val="メイン画面__x005f_x005f_x005f_x005F_x005f_x0015_77"/>
      <sheetName val="_______x005f_x005f_x005f_x005F_x005f_x005f_77"/>
      <sheetName val="メイン画面__x005f_x005f_x005f_x005F_x005f_x005f_77"/>
      <sheetName val="Corolla_Gas75"/>
      <sheetName val="PT_IGP75"/>
      <sheetName val="PLANT_2_TAM_75"/>
      <sheetName val="PLANT_475"/>
      <sheetName val="?????__x005f_x005f_x005f_x005f_x005f_x005f_x00180"/>
      <sheetName val="動力源__ꁐ腰ꀌ腰奰셸ꃴbꃾ뿷ꕘ뿷ꀀ腰@_x00071"/>
      <sheetName val="Detail_Laporan_SS69"/>
      <sheetName val="Master_BY_RGL62"/>
      <sheetName val="?????__x005f_x005f_x005f_x0015_70"/>
      <sheetName val="rx3_cbu69"/>
      <sheetName val="動力源__ꁐ腰ꀌ腰奰셸ꃴbꃾ뿷ꕘ뿷71"/>
      <sheetName val="諸元比較詳細２_５ﾄﾝ62"/>
      <sheetName val="ITEM__STUDY_(2)62"/>
      <sheetName val="動力源_?ꁐ腰ꀌ腰奰셸ꃴb62"/>
      <sheetName val="動力源_?ꁐ腰ꀌ腰奰셸ꃴbꃾ뿷ꕘ뿷ꀀ腰@?62"/>
      <sheetName val="メイン画面__x005f_x005f_x005f_x0000_62"/>
      <sheetName val="TOTAL_P262"/>
      <sheetName val="result_srx_(2)62"/>
      <sheetName val="メイン画面__x005f_x005f_x005f_x005f_x005f_x005f_x00638"/>
      <sheetName val="メイン画面__x005f_x005f_x005f_x005f_x005f_x005f_x00639"/>
      <sheetName val="メイン画面__x005f_x005f_x005f_x005f_x005f_x005f_x00640"/>
      <sheetName val="メイン画面__x005f_x005f_x005f_x005f_x005f_x005f_x00641"/>
      <sheetName val="Summ_II59"/>
      <sheetName val="Price_Range59"/>
      <sheetName val="Page_459"/>
      <sheetName val="動力源__ꁐ腰ꀌ腰奰셸ꃴb59"/>
      <sheetName val="動力源__ꁐ腰ꀌ腰奰셸ꃴbꃾ뿷ꕘ뿷ꀀ腰@_59"/>
      <sheetName val="Aug'99_59"/>
      <sheetName val="メイン画面__x005f_x005f_x005f_x005f_x005f_x005f_x00642"/>
      <sheetName val="メイン画面__x005f_x005f_x005f_x005f_x005f_x005f_x00643"/>
      <sheetName val="メイン画面__x005f_x005f_x005f_x005f_x005f_x005f_x00644"/>
      <sheetName val="メイン画面__x005f_x005f_x005f_x005f_x005f_x005f_xdd652"/>
      <sheetName val="メイン画面__x005f_x005f_x005f⠢52"/>
      <sheetName val="メイン画面__x005f_x005f_x005f⠡52"/>
      <sheetName val="メイン画面__x005f_x005f_x005f⠞52"/>
      <sheetName val="メイン画面__x005f_x005f_x005fᠠ52"/>
      <sheetName val="form_v252"/>
      <sheetName val="DATA_CF12"/>
      <sheetName val="4)_TVA_plan12"/>
      <sheetName val="DATA_CF10"/>
      <sheetName val="4)_TVA_plan10"/>
      <sheetName val="fri_18-04-0885"/>
      <sheetName val="Part_order___rev_185"/>
      <sheetName val="First_order___additional_orde85"/>
      <sheetName val="Pull_Down85"/>
      <sheetName val="Man_power84"/>
      <sheetName val="Case_21_184"/>
      <sheetName val="TMMK_Vehicle_Data84"/>
      <sheetName val="TMMC_Vehicle_Data84"/>
      <sheetName val="Comparison_data84"/>
      <sheetName val="result_sps84"/>
      <sheetName val="ster_cowl_plate_bd84"/>
      <sheetName val="muff_prop84"/>
      <sheetName val="mani_bat_link84"/>
      <sheetName val="____84"/>
      <sheetName val="List_Monren84"/>
      <sheetName val="2PP_Exclusive__Parts84"/>
      <sheetName val="2PP_local_COLOUR_PARTS84"/>
      <sheetName val="2PP_ALL_local_Monitoring84"/>
      <sheetName val="2PP_LOCAL84"/>
      <sheetName val="2nd_PP_tagging84"/>
      <sheetName val="Q-Rev_183"/>
      <sheetName val="training_forklift83"/>
      <sheetName val="Labul_0083"/>
      <sheetName val="ocean_voyage83"/>
      <sheetName val="FC_JULY_R283"/>
      <sheetName val="FOLLOW_UP_LINE_STOP_Line_#_283"/>
      <sheetName val="New_Format_Overtime_Agustus_83"/>
      <sheetName val="DATA_POS_QG_1A83"/>
      <sheetName val="Training_report_terupdate83"/>
      <sheetName val="nama_karya_ppc_log_Sep_200683"/>
      <sheetName val="absen_juli83"/>
      <sheetName val="Remaining_LPVV83"/>
      <sheetName val="AR_List83"/>
      <sheetName val="Draft_Vehicle_Format83"/>
      <sheetName val="ECI_ChekSHeet83"/>
      <sheetName val="MARCH-APRIL__0383"/>
      <sheetName val="A__Equipment_List81"/>
      <sheetName val="D16D__new_81"/>
      <sheetName val="rr_dr_bd_trim81"/>
      <sheetName val="DATA_81"/>
      <sheetName val="glove_garnish_ctr81"/>
      <sheetName val="Pareto_Defect81"/>
      <sheetName val="OTHERS_x62081"/>
      <sheetName val="?????__x005f_x0015__Op81"/>
      <sheetName val="CæÊ__x005f_x0015__Op81"/>
      <sheetName val="ƒƒCƒ“‰æ–Ê__x005f_x0015__Op81"/>
      <sheetName val="メイン画面__x005f_x0015__Op81"/>
      <sheetName val="truck_capt81"/>
      <sheetName val="Type_I81"/>
      <sheetName val="?????__x005f_x005f_x005f_x0015__Op81"/>
      <sheetName val="CæÊ__x005f_x005f_x005f_x0015__Op81"/>
      <sheetName val="ƒƒCƒ“‰æ–Ê__x005f_x005f_x005f_x0015__Op81"/>
      <sheetName val="メイン画面__x005f_x005f_x005f_x0015__Op81"/>
      <sheetName val="_______x005f_x0015__Op81"/>
      <sheetName val="_______x005f_x005f_x005f_x0015__Op81"/>
      <sheetName val="LINK_NQC81"/>
      <sheetName val="RC_D94B_1'1481"/>
      <sheetName val="DATA_ED81"/>
      <sheetName val="prasanding__A__81"/>
      <sheetName val="AGGD_CKP_Original81"/>
      <sheetName val="H_Satuan81"/>
      <sheetName val="graph_all81"/>
      <sheetName val="393_N80"/>
      <sheetName val="CURRENT_DATA80"/>
      <sheetName val="_______x005f_x005f_x005f_x005f_x005f_x005f_x00189"/>
      <sheetName val="CæÊ__x005f_x005f_x005f_x005f_x005f80"/>
      <sheetName val="ƒƒCƒ“‰æ–Ê__x005f_x005f_x005f_x005f_x005f80"/>
      <sheetName val="メイン画面__x005f_x005f_x005f_x005f_x005f_x005f_x00627"/>
      <sheetName val="fr_dr_glass80"/>
      <sheetName val="rr_dr_glass_80"/>
      <sheetName val="fr_dr_qtr_trim80"/>
      <sheetName val="Absen__80"/>
      <sheetName val="動力源_80"/>
      <sheetName val="動力源_?ꁐ腰ꀌ腰奰셸ꃴbꃾ뿷ꕘ뿷ꀀ腰@?궴腷??霈텼Ꮲ뿷80"/>
      <sheetName val="動力源__ꁐ腰ꀌ腰奰셸ꃴbꃾ뿷ꕘ뿷ꀀ腰@_궴腷__霈텼Ꮲ뿷80"/>
      <sheetName val="動力源__x005f_x0000_ꁐ腰ꀌ腰奰셸ꃴbꃾ뿷ꕘ뿷ꀀ腰@_x080"/>
      <sheetName val="D17D_try_result_1PP_Opr_plan80"/>
      <sheetName val="04_0_0_2010_072580"/>
      <sheetName val="Table_Array80"/>
      <sheetName val="INV__007680"/>
      <sheetName val="GLOBAL_SALES__MARCH_200280"/>
      <sheetName val="Line_280"/>
      <sheetName val="ADM_TMMIN_COLLABORATION_80"/>
      <sheetName val="_______x005f_x005f_x005f_x0015_81"/>
      <sheetName val="CæÊ__x005f_x005f_x81"/>
      <sheetName val="ƒƒCƒ“‰æ–Ê__x005f_x005f_x81"/>
      <sheetName val="メイン画面__x005f_x005f_x005f_x0015_81"/>
      <sheetName val="_______x005f_x005f_x005f_x005f_80"/>
      <sheetName val="メイン画面__x005f_x005f_x005f_x005f_80"/>
      <sheetName val="_______x005f_x005f_x005f_x005f_x005f_x005f_x00580"/>
      <sheetName val="メイン画面__x005f_x005f_x005f_x005f_x005f_x005f_x00628"/>
      <sheetName val="CPL_mdr_vs_PO_PuD77"/>
      <sheetName val="CæÊ__x005f_x005f_x005f_x005f_x58"/>
      <sheetName val="ƒƒCƒ“‰æ–Ê__x005f_x005f_x005f_x005f_x58"/>
      <sheetName val="_______x005f_x0015_81"/>
      <sheetName val="CæÊ__x76"/>
      <sheetName val="ƒƒCƒ“‰æ–Ê__x76"/>
      <sheetName val="メイン画面__x005f_x0015_81"/>
      <sheetName val="動力源_?ꁐ腰ꀌ腰奰셸ꃴbꃾ뿷ꕘ뿷ꀀ腰@_x00076"/>
      <sheetName val="動力源_?ꁐ腰ꀌ腰奰셸ꃴbꃾ뿷ꕘ뿷76"/>
      <sheetName val="progress_FC76"/>
      <sheetName val="動力源__x005f_x0000_ꁐ腰ꀌ腰奰셸ꃴbꃾ뿷ꕘ뿷ꀀ腰75"/>
      <sheetName val="Schedule_PM75"/>
      <sheetName val="6S14_AUDI74"/>
      <sheetName val="7S17_BMW74"/>
      <sheetName val="6S14_RSA74"/>
      <sheetName val="6S14_TMC74"/>
      <sheetName val="_______x005f_x005f_80"/>
      <sheetName val="メイン画面__x005f_x005f_80"/>
      <sheetName val="_______x005f_x005f_x005f_x005F_x005f_x0015_76"/>
      <sheetName val="メイン画面__x005f_x005f_x005f_x005F_x005f_x0015_76"/>
      <sheetName val="_______x005f_x005f_x005f_x005F_x005f_x005f_76"/>
      <sheetName val="メイン画面__x005f_x005f_x005f_x005F_x005f_x005f_76"/>
      <sheetName val="Corolla_Gas74"/>
      <sheetName val="PT_IGP74"/>
      <sheetName val="PLANT_2_TAM_74"/>
      <sheetName val="PLANT_474"/>
      <sheetName val="?????__x005f_x005f_x005f_x005f_x005f_x005f_x00179"/>
      <sheetName val="動力源__ꁐ腰ꀌ腰奰셸ꃴbꃾ뿷ꕘ뿷ꀀ腰@_x00070"/>
      <sheetName val="Detail_Laporan_SS68"/>
      <sheetName val="Master_BY_RGL61"/>
      <sheetName val="?????__x005f_x005f_x005f_x0015_69"/>
      <sheetName val="rx3_cbu68"/>
      <sheetName val="動力源__ꁐ腰ꀌ腰奰셸ꃴbꃾ뿷ꕘ뿷70"/>
      <sheetName val="諸元比較詳細２_５ﾄﾝ61"/>
      <sheetName val="ITEM__STUDY_(2)61"/>
      <sheetName val="動力源_?ꁐ腰ꀌ腰奰셸ꃴb61"/>
      <sheetName val="動力源_?ꁐ腰ꀌ腰奰셸ꃴbꃾ뿷ꕘ뿷ꀀ腰@?61"/>
      <sheetName val="メイン画面__x005f_x005f_x005f_x0000_61"/>
      <sheetName val="TOTAL_P261"/>
      <sheetName val="result_srx_(2)61"/>
      <sheetName val="メイン画面__x005f_x005f_x005f_x005f_x005f_x005f_x00629"/>
      <sheetName val="メイン画面__x005f_x005f_x005f_x005f_x005f_x005f_x00630"/>
      <sheetName val="メイン画面__x005f_x005f_x005f_x005f_x005f_x005f_x00631"/>
      <sheetName val="メイン画面__x005f_x005f_x005f_x005f_x005f_x005f_x00632"/>
      <sheetName val="Summ_II58"/>
      <sheetName val="Price_Range58"/>
      <sheetName val="Page_458"/>
      <sheetName val="動力源__ꁐ腰ꀌ腰奰셸ꃴb58"/>
      <sheetName val="動力源__ꁐ腰ꀌ腰奰셸ꃴbꃾ뿷ꕘ뿷ꀀ腰@_58"/>
      <sheetName val="Aug'99_58"/>
      <sheetName val="メイン画面__x005f_x005f_x005f_x005f_x005f_x005f_x00633"/>
      <sheetName val="メイン画面__x005f_x005f_x005f_x005f_x005f_x005f_x00634"/>
      <sheetName val="メイン画面__x005f_x005f_x005f_x005f_x005f_x005f_x00635"/>
      <sheetName val="メイン画面__x005f_x005f_x005f_x005f_x005f_x005f_xdd651"/>
      <sheetName val="メイン画面__x005f_x005f_x005f⠢51"/>
      <sheetName val="メイン画面__x005f_x005f_x005f⠡51"/>
      <sheetName val="メイン画面__x005f_x005f_x005f⠞51"/>
      <sheetName val="メイン画面__x005f_x005f_x005fᠠ51"/>
      <sheetName val="form_v251"/>
      <sheetName val="DATA_CF11"/>
      <sheetName val="4)_TVA_plan11"/>
      <sheetName val="fri_18-04-0887"/>
      <sheetName val="Part_order___rev_187"/>
      <sheetName val="First_order___additional_orde87"/>
      <sheetName val="Pull_Down87"/>
      <sheetName val="Man_power86"/>
      <sheetName val="Case_21_186"/>
      <sheetName val="TMMK_Vehicle_Data86"/>
      <sheetName val="TMMC_Vehicle_Data86"/>
      <sheetName val="Comparison_data86"/>
      <sheetName val="result_sps86"/>
      <sheetName val="ster_cowl_plate_bd86"/>
      <sheetName val="muff_prop86"/>
      <sheetName val="mani_bat_link86"/>
      <sheetName val="____86"/>
      <sheetName val="List_Monren86"/>
      <sheetName val="2PP_Exclusive__Parts86"/>
      <sheetName val="2PP_local_COLOUR_PARTS86"/>
      <sheetName val="2PP_ALL_local_Monitoring86"/>
      <sheetName val="2PP_LOCAL86"/>
      <sheetName val="2nd_PP_tagging86"/>
      <sheetName val="Q-Rev_185"/>
      <sheetName val="training_forklift85"/>
      <sheetName val="Labul_0085"/>
      <sheetName val="ocean_voyage85"/>
      <sheetName val="FC_JULY_R285"/>
      <sheetName val="FOLLOW_UP_LINE_STOP_Line_#_285"/>
      <sheetName val="New_Format_Overtime_Agustus_85"/>
      <sheetName val="DATA_POS_QG_1A85"/>
      <sheetName val="Training_report_terupdate85"/>
      <sheetName val="nama_karya_ppc_log_Sep_200685"/>
      <sheetName val="absen_juli85"/>
      <sheetName val="Remaining_LPVV85"/>
      <sheetName val="AR_List85"/>
      <sheetName val="Draft_Vehicle_Format85"/>
      <sheetName val="ECI_ChekSHeet85"/>
      <sheetName val="MARCH-APRIL__0385"/>
      <sheetName val="A__Equipment_List83"/>
      <sheetName val="D16D__new_83"/>
      <sheetName val="rr_dr_bd_trim83"/>
      <sheetName val="DATA_83"/>
      <sheetName val="glove_garnish_ctr83"/>
      <sheetName val="Pareto_Defect83"/>
      <sheetName val="OTHERS_x62083"/>
      <sheetName val="?????__x005f_x0015__Op83"/>
      <sheetName val="CæÊ__x005f_x0015__Op83"/>
      <sheetName val="ƒƒCƒ“‰æ–Ê__x005f_x0015__Op83"/>
      <sheetName val="メイン画面__x005f_x0015__Op83"/>
      <sheetName val="truck_capt83"/>
      <sheetName val="Type_I83"/>
      <sheetName val="?????__x005f_x005f_x005f_x0015__Op83"/>
      <sheetName val="CæÊ__x005f_x005f_x005f_x0015__Op83"/>
      <sheetName val="ƒƒCƒ“‰æ–Ê__x005f_x005f_x005f_x0015__Op83"/>
      <sheetName val="メイン画面__x005f_x005f_x005f_x0015__Op83"/>
      <sheetName val="_______x005f_x0015__Op83"/>
      <sheetName val="_______x005f_x005f_x005f_x0015__Op83"/>
      <sheetName val="LINK_NQC83"/>
      <sheetName val="RC_D94B_1'1483"/>
      <sheetName val="DATA_ED83"/>
      <sheetName val="prasanding__A__83"/>
      <sheetName val="AGGD_CKP_Original83"/>
      <sheetName val="H_Satuan83"/>
      <sheetName val="graph_all83"/>
      <sheetName val="393_N82"/>
      <sheetName val="CURRENT_DATA82"/>
      <sheetName val="_______x005f_x005f_x005f_x005f_x005f_x005f_x00191"/>
      <sheetName val="CæÊ__x005f_x005f_x005f_x005f_x005f82"/>
      <sheetName val="ƒƒCƒ“‰æ–Ê__x005f_x005f_x005f_x005f_x005f82"/>
      <sheetName val="メイン画面__x005f_x005f_x005f_x005f_x005f_x005f_x00645"/>
      <sheetName val="fr_dr_glass82"/>
      <sheetName val="rr_dr_glass_82"/>
      <sheetName val="fr_dr_qtr_trim82"/>
      <sheetName val="Absen__82"/>
      <sheetName val="動力源_82"/>
      <sheetName val="動力源_?ꁐ腰ꀌ腰奰셸ꃴbꃾ뿷ꕘ뿷ꀀ腰@?궴腷??霈텼Ꮲ뿷82"/>
      <sheetName val="動力源__ꁐ腰ꀌ腰奰셸ꃴbꃾ뿷ꕘ뿷ꀀ腰@_궴腷__霈텼Ꮲ뿷82"/>
      <sheetName val="動力源__x005f_x0000_ꁐ腰ꀌ腰奰셸ꃴbꃾ뿷ꕘ뿷ꀀ腰@_x082"/>
      <sheetName val="D17D_try_result_1PP_Opr_plan82"/>
      <sheetName val="04_0_0_2010_072582"/>
      <sheetName val="Table_Array82"/>
      <sheetName val="INV__007682"/>
      <sheetName val="GLOBAL_SALES__MARCH_200282"/>
      <sheetName val="Line_282"/>
      <sheetName val="ADM_TMMIN_COLLABORATION_82"/>
      <sheetName val="_______x005f_x005f_x005f_x0015_83"/>
      <sheetName val="CæÊ__x005f_x005f_x83"/>
      <sheetName val="ƒƒCƒ“‰æ–Ê__x005f_x005f_x83"/>
      <sheetName val="メイン画面__x005f_x005f_x005f_x0015_83"/>
      <sheetName val="_______x005f_x005f_x005f_x005f_82"/>
      <sheetName val="メイン画面__x005f_x005f_x005f_x005f_82"/>
      <sheetName val="_______x005f_x005f_x005f_x005f_x005f_x005f_x00582"/>
      <sheetName val="メイン画面__x005f_x005f_x005f_x005f_x005f_x005f_x00646"/>
      <sheetName val="CPL_mdr_vs_PO_PuD79"/>
      <sheetName val="_______x005f_x0015_83"/>
      <sheetName val="CæÊ__x78"/>
      <sheetName val="ƒƒCƒ“‰æ–Ê__x78"/>
      <sheetName val="メイン画面__x005f_x0015_83"/>
      <sheetName val="動力源_?ꁐ腰ꀌ腰奰셸ꃴbꃾ뿷ꕘ뿷ꀀ腰@_x00078"/>
      <sheetName val="動力源_?ꁐ腰ꀌ腰奰셸ꃴbꃾ뿷ꕘ뿷78"/>
      <sheetName val="progress_FC78"/>
      <sheetName val="動力源__x005f_x0000_ꁐ腰ꀌ腰奰셸ꃴbꃾ뿷ꕘ뿷ꀀ腰77"/>
      <sheetName val="Schedule_PM77"/>
      <sheetName val="6S14_AUDI76"/>
      <sheetName val="7S17_BMW76"/>
      <sheetName val="6S14_RSA76"/>
      <sheetName val="6S14_TMC76"/>
      <sheetName val="_______x005f_x005f_82"/>
      <sheetName val="メイン画面__x005f_x005f_82"/>
      <sheetName val="_______x005f_x005f_x005f_x005F_x005f_x0015_78"/>
      <sheetName val="メイン画面__x005f_x005f_x005f_x005F_x005f_x0015_78"/>
      <sheetName val="_______x005f_x005f_x005f_x005F_x005f_x005f_78"/>
      <sheetName val="メイン画面__x005f_x005f_x005f_x005F_x005f_x005f_78"/>
      <sheetName val="Corolla_Gas76"/>
      <sheetName val="PT_IGP76"/>
      <sheetName val="PLANT_2_TAM_76"/>
      <sheetName val="PLANT_476"/>
      <sheetName val="?????__x005f_x005f_x005f_x005f_x005f_x005f_x00181"/>
      <sheetName val="動力源__ꁐ腰ꀌ腰奰셸ꃴbꃾ뿷ꕘ뿷ꀀ腰@_x00072"/>
      <sheetName val="Detail_Laporan_SS70"/>
      <sheetName val="Master_BY_RGL63"/>
      <sheetName val="?????__x005f_x005f_x005f_x0015_71"/>
      <sheetName val="rx3_cbu70"/>
      <sheetName val="動力源__ꁐ腰ꀌ腰奰셸ꃴbꃾ뿷ꕘ뿷72"/>
      <sheetName val="諸元比較詳細２_５ﾄﾝ63"/>
      <sheetName val="ITEM__STUDY_(2)63"/>
      <sheetName val="動力源_?ꁐ腰ꀌ腰奰셸ꃴb63"/>
      <sheetName val="動力源_?ꁐ腰ꀌ腰奰셸ꃴbꃾ뿷ꕘ뿷ꀀ腰@?63"/>
      <sheetName val="メイン画面__x005f_x005f_x005f_x0000_63"/>
      <sheetName val="TOTAL_P263"/>
      <sheetName val="result_srx_(2)63"/>
      <sheetName val="メイン画面__x005f_x005f_x005f_x005f_x005f_x005f_x00647"/>
      <sheetName val="メイン画面__x005f_x005f_x005f_x005f_x005f_x005f_x00648"/>
      <sheetName val="メイン画面__x005f_x005f_x005f_x005f_x005f_x005f_x00649"/>
      <sheetName val="メイン画面__x005f_x005f_x005f_x005f_x005f_x005f_x00650"/>
      <sheetName val="Summ_II60"/>
      <sheetName val="Price_Range60"/>
      <sheetName val="Page_460"/>
      <sheetName val="動力源__ꁐ腰ꀌ腰奰셸ꃴb60"/>
      <sheetName val="動力源__ꁐ腰ꀌ腰奰셸ꃴbꃾ뿷ꕘ뿷ꀀ腰@_60"/>
      <sheetName val="Aug'99_60"/>
      <sheetName val="メイン画面__x005f_x005f_x005f_x005f_x005f_x005f_x00651"/>
      <sheetName val="メイン画面__x005f_x005f_x005f_x005f_x005f_x005f_x00652"/>
      <sheetName val="メイン画面__x005f_x005f_x005f_x005f_x005f_x005f_x00653"/>
      <sheetName val="メイン画面__x005f_x005f_x005f_x005f_x005f_x005f_xdd653"/>
      <sheetName val="メイン画面__x005f_x005f_x005f⠢53"/>
      <sheetName val="メイン画面__x005f_x005f_x005f⠡53"/>
      <sheetName val="メイン画面__x005f_x005f_x005f⠞53"/>
      <sheetName val="メイン画面__x005f_x005f_x005fᠠ53"/>
      <sheetName val="form_v253"/>
      <sheetName val="DATA_CF13"/>
      <sheetName val="4)_TVA_plan13"/>
      <sheetName val="fri_18-04-0890"/>
      <sheetName val="Part_order___rev_190"/>
      <sheetName val="First_order___additional_orde90"/>
      <sheetName val="Pull_Down90"/>
      <sheetName val="Man_power89"/>
      <sheetName val="Case_21_189"/>
      <sheetName val="TMMK_Vehicle_Data89"/>
      <sheetName val="TMMC_Vehicle_Data89"/>
      <sheetName val="Comparison_data89"/>
      <sheetName val="result_sps89"/>
      <sheetName val="ster_cowl_plate_bd89"/>
      <sheetName val="muff_prop89"/>
      <sheetName val="mani_bat_link89"/>
      <sheetName val="____89"/>
      <sheetName val="List_Monren89"/>
      <sheetName val="2PP_Exclusive__Parts89"/>
      <sheetName val="2PP_local_COLOUR_PARTS89"/>
      <sheetName val="2PP_ALL_local_Monitoring89"/>
      <sheetName val="2PP_LOCAL89"/>
      <sheetName val="2nd_PP_tagging89"/>
      <sheetName val="Q-Rev_188"/>
      <sheetName val="training_forklift88"/>
      <sheetName val="Labul_0088"/>
      <sheetName val="ocean_voyage88"/>
      <sheetName val="FC_JULY_R288"/>
      <sheetName val="FOLLOW_UP_LINE_STOP_Line_#_288"/>
      <sheetName val="New_Format_Overtime_Agustus_88"/>
      <sheetName val="DATA_POS_QG_1A88"/>
      <sheetName val="Training_report_terupdate88"/>
      <sheetName val="nama_karya_ppc_log_Sep_200688"/>
      <sheetName val="absen_juli88"/>
      <sheetName val="Remaining_LPVV88"/>
      <sheetName val="AR_List88"/>
      <sheetName val="Draft_Vehicle_Format88"/>
      <sheetName val="ECI_ChekSHeet88"/>
      <sheetName val="MARCH-APRIL__0388"/>
      <sheetName val="A__Equipment_List86"/>
      <sheetName val="D16D__new_86"/>
      <sheetName val="rr_dr_bd_trim86"/>
      <sheetName val="DATA_86"/>
      <sheetName val="glove_garnish_ctr86"/>
      <sheetName val="Pareto_Defect86"/>
      <sheetName val="OTHERS_x62086"/>
      <sheetName val="?????__x005f_x0015__Op86"/>
      <sheetName val="CæÊ__x005f_x0015__Op86"/>
      <sheetName val="ƒƒCƒ“‰æ–Ê__x005f_x0015__Op86"/>
      <sheetName val="メイン画面__x005f_x0015__Op86"/>
      <sheetName val="truck_capt86"/>
      <sheetName val="Type_I86"/>
      <sheetName val="?????__x005f_x005f_x005f_x0015__Op86"/>
      <sheetName val="CæÊ__x005f_x005f_x005f_x0015__Op86"/>
      <sheetName val="ƒƒCƒ“‰æ–Ê__x005f_x005f_x005f_x0015__Op86"/>
      <sheetName val="メイン画面__x005f_x005f_x005f_x0015__Op86"/>
      <sheetName val="_______x005f_x0015__Op86"/>
      <sheetName val="_______x005f_x005f_x005f_x0015__Op86"/>
      <sheetName val="LINK_NQC86"/>
      <sheetName val="RC_D94B_1'1486"/>
      <sheetName val="DATA_ED86"/>
      <sheetName val="prasanding__A__86"/>
      <sheetName val="AGGD_CKP_Original86"/>
      <sheetName val="H_Satuan86"/>
      <sheetName val="graph_all86"/>
      <sheetName val="393_N85"/>
      <sheetName val="CURRENT_DATA85"/>
      <sheetName val="_______x005f_x005f_x005f_x005f_x005f_x005f_x00194"/>
      <sheetName val="CæÊ__x005f_x005f_x005f_x005f_x005f85"/>
      <sheetName val="ƒƒCƒ“‰æ–Ê__x005f_x005f_x005f_x005f_x005f85"/>
      <sheetName val="メイン画面__x005f_x005f_x005f_x005f_x005f_x005f_x00672"/>
      <sheetName val="fr_dr_glass85"/>
      <sheetName val="rr_dr_glass_85"/>
      <sheetName val="fr_dr_qtr_trim85"/>
      <sheetName val="Absen__85"/>
      <sheetName val="動力源_85"/>
      <sheetName val="動力源_?ꁐ腰ꀌ腰奰셸ꃴbꃾ뿷ꕘ뿷ꀀ腰@?궴腷??霈텼Ꮲ뿷85"/>
      <sheetName val="動力源__ꁐ腰ꀌ腰奰셸ꃴbꃾ뿷ꕘ뿷ꀀ腰@_궴腷__霈텼Ꮲ뿷85"/>
      <sheetName val="動力源__x005f_x0000_ꁐ腰ꀌ腰奰셸ꃴbꃾ뿷ꕘ뿷ꀀ腰@_x085"/>
      <sheetName val="D17D_try_result_1PP_Opr_plan85"/>
      <sheetName val="04_0_0_2010_072585"/>
      <sheetName val="Table_Array85"/>
      <sheetName val="INV__007685"/>
      <sheetName val="GLOBAL_SALES__MARCH_200285"/>
      <sheetName val="Line_285"/>
      <sheetName val="ADM_TMMIN_COLLABORATION_85"/>
      <sheetName val="_______x005f_x005f_x005f_x0015_86"/>
      <sheetName val="CæÊ__x005f_x005f_x86"/>
      <sheetName val="ƒƒCƒ“‰æ–Ê__x005f_x005f_x86"/>
      <sheetName val="メイン画面__x005f_x005f_x005f_x0015_86"/>
      <sheetName val="_______x005f_x005f_x005f_x005f_85"/>
      <sheetName val="メイン画面__x005f_x005f_x005f_x005f_85"/>
      <sheetName val="_______x005f_x005f_x005f_x005f_x005f_x005f_x00585"/>
      <sheetName val="メイン画面__x005f_x005f_x005f_x005f_x005f_x005f_x00673"/>
      <sheetName val="CPL_mdr_vs_PO_PuD82"/>
      <sheetName val="CæÊ__x005f_x005f_x005f_x005f_x59"/>
      <sheetName val="ƒƒCƒ“‰æ–Ê__x005f_x005f_x005f_x005f_x59"/>
      <sheetName val="_______x005f_x0015_86"/>
      <sheetName val="CæÊ__x81"/>
      <sheetName val="ƒƒCƒ“‰æ–Ê__x81"/>
      <sheetName val="メイン画面__x005f_x0015_86"/>
      <sheetName val="動力源_?ꁐ腰ꀌ腰奰셸ꃴbꃾ뿷ꕘ뿷ꀀ腰@_x00081"/>
      <sheetName val="動力源_?ꁐ腰ꀌ腰奰셸ꃴbꃾ뿷ꕘ뿷81"/>
      <sheetName val="progress_FC81"/>
      <sheetName val="動力源__x005f_x0000_ꁐ腰ꀌ腰奰셸ꃴbꃾ뿷ꕘ뿷ꀀ腰80"/>
      <sheetName val="Schedule_PM80"/>
      <sheetName val="6S14_AUDI79"/>
      <sheetName val="7S17_BMW79"/>
      <sheetName val="6S14_RSA79"/>
      <sheetName val="6S14_TMC79"/>
      <sheetName val="_______x005f_x005f_85"/>
      <sheetName val="メイン画面__x005f_x005f_85"/>
      <sheetName val="_______x005f_x005f_x005f_x005F_x005f_x0015_81"/>
      <sheetName val="メイン画面__x005f_x005f_x005f_x005F_x005f_x0015_81"/>
      <sheetName val="_______x005f_x005f_x005f_x005F_x005f_x005f_81"/>
      <sheetName val="メイン画面__x005f_x005f_x005f_x005F_x005f_x005f_81"/>
      <sheetName val="Corolla_Gas79"/>
      <sheetName val="PT_IGP79"/>
      <sheetName val="PLANT_2_TAM_79"/>
      <sheetName val="PLANT_479"/>
      <sheetName val="?????__x005f_x005f_x005f_x005f_x005f_x005f_x00184"/>
      <sheetName val="動力源__ꁐ腰ꀌ腰奰셸ꃴbꃾ뿷ꕘ뿷ꀀ腰@_x00075"/>
      <sheetName val="Detail_Laporan_SS73"/>
      <sheetName val="Master_BY_RGL66"/>
      <sheetName val="?????__x005f_x005f_x005f_x0015_74"/>
      <sheetName val="rx3_cbu73"/>
      <sheetName val="動力源__ꁐ腰ꀌ腰奰셸ꃴbꃾ뿷ꕘ뿷75"/>
      <sheetName val="諸元比較詳細２_５ﾄﾝ66"/>
      <sheetName val="ITEM__STUDY_(2)66"/>
      <sheetName val="動力源_?ꁐ腰ꀌ腰奰셸ꃴb66"/>
      <sheetName val="動力源_?ꁐ腰ꀌ腰奰셸ꃴbꃾ뿷ꕘ뿷ꀀ腰@?66"/>
      <sheetName val="メイン画面__x005f_x005f_x005f_x0000_66"/>
      <sheetName val="TOTAL_P266"/>
      <sheetName val="result_srx_(2)66"/>
      <sheetName val="メイン画面__x005f_x005f_x005f_x005f_x005f_x005f_x00674"/>
      <sheetName val="メイン画面__x005f_x005f_x005f_x005f_x005f_x005f_x00675"/>
      <sheetName val="メイン画面__x005f_x005f_x005f_x005f_x005f_x005f_x00676"/>
      <sheetName val="メイン画面__x005f_x005f_x005f_x005f_x005f_x005f_x00677"/>
      <sheetName val="Summ_II63"/>
      <sheetName val="Price_Range63"/>
      <sheetName val="Page_463"/>
      <sheetName val="動力源__ꁐ腰ꀌ腰奰셸ꃴb63"/>
      <sheetName val="動力源__ꁐ腰ꀌ腰奰셸ꃴbꃾ뿷ꕘ뿷ꀀ腰@_63"/>
      <sheetName val="Aug'99_63"/>
      <sheetName val="メイン画面__x005f_x005f_x005f_x005f_x005f_x005f_x00678"/>
      <sheetName val="メイン画面__x005f_x005f_x005f_x005f_x005f_x005f_x00679"/>
      <sheetName val="メイン画面__x005f_x005f_x005f_x005f_x005f_x005f_x00680"/>
      <sheetName val="メイン画面__x005f_x005f_x005f_x005f_x005f_x005f_xdd656"/>
      <sheetName val="メイン画面__x005f_x005f_x005f⠢56"/>
      <sheetName val="メイン画面__x005f_x005f_x005f⠡56"/>
      <sheetName val="メイン画面__x005f_x005f_x005f⠞56"/>
      <sheetName val="メイン画面__x005f_x005f_x005fᠠ56"/>
      <sheetName val="form_v256"/>
      <sheetName val="DATA_CF15"/>
      <sheetName val="4)_TVA_plan15"/>
      <sheetName val="fri_18-04-0891"/>
      <sheetName val="Part_order___rev_191"/>
      <sheetName val="First_order___additional_orde91"/>
      <sheetName val="Pull_Down91"/>
      <sheetName val="Man_power90"/>
      <sheetName val="Case_21_190"/>
      <sheetName val="TMMK_Vehicle_Data90"/>
      <sheetName val="TMMC_Vehicle_Data90"/>
      <sheetName val="Comparison_data90"/>
      <sheetName val="result_sps90"/>
      <sheetName val="ster_cowl_plate_bd90"/>
      <sheetName val="muff_prop90"/>
      <sheetName val="mani_bat_link90"/>
      <sheetName val="____90"/>
      <sheetName val="List_Monren90"/>
      <sheetName val="2PP_Exclusive__Parts90"/>
      <sheetName val="2PP_local_COLOUR_PARTS90"/>
      <sheetName val="2PP_ALL_local_Monitoring90"/>
      <sheetName val="2PP_LOCAL90"/>
      <sheetName val="2nd_PP_tagging90"/>
      <sheetName val="Q-Rev_189"/>
      <sheetName val="training_forklift89"/>
      <sheetName val="Labul_0089"/>
      <sheetName val="ocean_voyage89"/>
      <sheetName val="FC_JULY_R289"/>
      <sheetName val="FOLLOW_UP_LINE_STOP_Line_#_289"/>
      <sheetName val="New_Format_Overtime_Agustus_89"/>
      <sheetName val="DATA_POS_QG_1A89"/>
      <sheetName val="Training_report_terupdate89"/>
      <sheetName val="nama_karya_ppc_log_Sep_200689"/>
      <sheetName val="absen_juli89"/>
      <sheetName val="Remaining_LPVV89"/>
      <sheetName val="AR_List89"/>
      <sheetName val="Draft_Vehicle_Format89"/>
      <sheetName val="ECI_ChekSHeet89"/>
      <sheetName val="MARCH-APRIL__0389"/>
      <sheetName val="A__Equipment_List87"/>
      <sheetName val="D16D__new_87"/>
      <sheetName val="rr_dr_bd_trim87"/>
      <sheetName val="DATA_87"/>
      <sheetName val="glove_garnish_ctr87"/>
      <sheetName val="Pareto_Defect87"/>
      <sheetName val="OTHERS_x62087"/>
      <sheetName val="?????__x005f_x0015__Op87"/>
      <sheetName val="CæÊ__x005f_x0015__Op87"/>
      <sheetName val="ƒƒCƒ“‰æ–Ê__x005f_x0015__Op87"/>
      <sheetName val="メイン画面__x005f_x0015__Op87"/>
      <sheetName val="truck_capt87"/>
      <sheetName val="Type_I87"/>
      <sheetName val="?????__x005f_x005f_x005f_x0015__Op87"/>
      <sheetName val="CæÊ__x005f_x005f_x005f_x0015__Op87"/>
      <sheetName val="ƒƒCƒ“‰æ–Ê__x005f_x005f_x005f_x0015__Op87"/>
      <sheetName val="メイン画面__x005f_x005f_x005f_x0015__Op87"/>
      <sheetName val="_______x005f_x0015__Op87"/>
      <sheetName val="_______x005f_x005f_x005f_x0015__Op87"/>
      <sheetName val="LINK_NQC87"/>
      <sheetName val="RC_D94B_1'1487"/>
      <sheetName val="DATA_ED87"/>
      <sheetName val="prasanding__A__87"/>
      <sheetName val="AGGD_CKP_Original87"/>
      <sheetName val="H_Satuan87"/>
      <sheetName val="graph_all87"/>
      <sheetName val="393_N86"/>
      <sheetName val="CURRENT_DATA86"/>
      <sheetName val="_______x005f_x005f_x005f_x005f_x005f_x005f_x00195"/>
      <sheetName val="CæÊ__x005f_x005f_x005f_x005f_x005f86"/>
      <sheetName val="ƒƒCƒ“‰æ–Ê__x005f_x005f_x005f_x005f_x005f86"/>
      <sheetName val="メイン画面__x005f_x005f_x005f_x005f_x005f_x005f_x00681"/>
      <sheetName val="fr_dr_glass86"/>
      <sheetName val="rr_dr_glass_86"/>
      <sheetName val="fr_dr_qtr_trim86"/>
      <sheetName val="Absen__86"/>
      <sheetName val="動力源_86"/>
      <sheetName val="動力源_?ꁐ腰ꀌ腰奰셸ꃴbꃾ뿷ꕘ뿷ꀀ腰@?궴腷??霈텼Ꮲ뿷86"/>
      <sheetName val="動力源__ꁐ腰ꀌ腰奰셸ꃴbꃾ뿷ꕘ뿷ꀀ腰@_궴腷__霈텼Ꮲ뿷86"/>
      <sheetName val="動力源__x005f_x0000_ꁐ腰ꀌ腰奰셸ꃴbꃾ뿷ꕘ뿷ꀀ腰@_x086"/>
      <sheetName val="D17D_try_result_1PP_Opr_plan86"/>
      <sheetName val="04_0_0_2010_072586"/>
      <sheetName val="Table_Array86"/>
      <sheetName val="INV__007686"/>
      <sheetName val="GLOBAL_SALES__MARCH_200286"/>
      <sheetName val="Line_286"/>
      <sheetName val="ADM_TMMIN_COLLABORATION_86"/>
      <sheetName val="_______x005f_x005f_x005f_x0015_87"/>
      <sheetName val="CæÊ__x005f_x005f_x87"/>
      <sheetName val="ƒƒCƒ“‰æ–Ê__x005f_x005f_x87"/>
      <sheetName val="メイン画面__x005f_x005f_x005f_x0015_87"/>
      <sheetName val="_______x005f_x005f_x005f_x005f_86"/>
      <sheetName val="メイン画面__x005f_x005f_x005f_x005f_86"/>
      <sheetName val="_______x005f_x005f_x005f_x005f_x005f_x005f_x00586"/>
      <sheetName val="メイン画面__x005f_x005f_x005f_x005f_x005f_x005f_x00682"/>
      <sheetName val="CPL_mdr_vs_PO_PuD83"/>
      <sheetName val="CæÊ__x005f_x005f_x005f_x005f_x60"/>
      <sheetName val="ƒƒCƒ“‰æ–Ê__x005f_x005f_x005f_x005f_x60"/>
      <sheetName val="_______x005f_x0015_87"/>
      <sheetName val="CæÊ__x82"/>
      <sheetName val="ƒƒCƒ“‰æ–Ê__x82"/>
      <sheetName val="メイン画面__x005f_x0015_87"/>
      <sheetName val="動力源_?ꁐ腰ꀌ腰奰셸ꃴbꃾ뿷ꕘ뿷ꀀ腰@_x00082"/>
      <sheetName val="動力源_?ꁐ腰ꀌ腰奰셸ꃴbꃾ뿷ꕘ뿷82"/>
      <sheetName val="progress_FC82"/>
      <sheetName val="動力源__x005f_x0000_ꁐ腰ꀌ腰奰셸ꃴbꃾ뿷ꕘ뿷ꀀ腰81"/>
      <sheetName val="Schedule_PM81"/>
      <sheetName val="6S14_AUDI80"/>
      <sheetName val="7S17_BMW80"/>
      <sheetName val="6S14_RSA80"/>
      <sheetName val="6S14_TMC80"/>
      <sheetName val="_______x005f_x005f_86"/>
      <sheetName val="メイン画面__x005f_x005f_86"/>
      <sheetName val="_______x005f_x005f_x005f_x005F_x005f_x0015_82"/>
      <sheetName val="メイン画面__x005f_x005f_x005f_x005F_x005f_x0015_82"/>
      <sheetName val="_______x005f_x005f_x005f_x005F_x005f_x005f_82"/>
      <sheetName val="メイン画面__x005f_x005f_x005f_x005F_x005f_x005f_82"/>
      <sheetName val="Corolla_Gas80"/>
      <sheetName val="PT_IGP80"/>
      <sheetName val="PLANT_2_TAM_80"/>
      <sheetName val="PLANT_480"/>
      <sheetName val="?????__x005f_x005f_x005f_x005f_x005f_x005f_x00185"/>
      <sheetName val="動力源__ꁐ腰ꀌ腰奰셸ꃴbꃾ뿷ꕘ뿷ꀀ腰@_x00076"/>
      <sheetName val="Detail_Laporan_SS74"/>
      <sheetName val="Master_BY_RGL67"/>
      <sheetName val="?????__x005f_x005f_x005f_x0015_75"/>
      <sheetName val="rx3_cbu74"/>
      <sheetName val="動力源__ꁐ腰ꀌ腰奰셸ꃴbꃾ뿷ꕘ뿷76"/>
      <sheetName val="諸元比較詳細２_５ﾄﾝ67"/>
      <sheetName val="ITEM__STUDY_(2)67"/>
      <sheetName val="動力源_?ꁐ腰ꀌ腰奰셸ꃴb67"/>
      <sheetName val="動力源_?ꁐ腰ꀌ腰奰셸ꃴbꃾ뿷ꕘ뿷ꀀ腰@?67"/>
      <sheetName val="メイン画面__x005f_x005f_x005f_x0000_67"/>
      <sheetName val="TOTAL_P267"/>
      <sheetName val="result_srx_(2)67"/>
      <sheetName val="メイン画面__x005f_x005f_x005f_x005f_x005f_x005f_x00683"/>
      <sheetName val="メイン画面__x005f_x005f_x005f_x005f_x005f_x005f_x00684"/>
      <sheetName val="メイン画面__x005f_x005f_x005f_x005f_x005f_x005f_x00685"/>
      <sheetName val="メイン画面__x005f_x005f_x005f_x005f_x005f_x005f_x00686"/>
      <sheetName val="Summ_II64"/>
      <sheetName val="Price_Range64"/>
      <sheetName val="Page_464"/>
      <sheetName val="動力源__ꁐ腰ꀌ腰奰셸ꃴb64"/>
      <sheetName val="動力源__ꁐ腰ꀌ腰奰셸ꃴbꃾ뿷ꕘ뿷ꀀ腰@_64"/>
      <sheetName val="Aug'99_64"/>
      <sheetName val="メイン画面__x005f_x005f_x005f_x005f_x005f_x005f_x00687"/>
      <sheetName val="メイン画面__x005f_x005f_x005f_x005f_x005f_x005f_x00688"/>
      <sheetName val="メイン画面__x005f_x005f_x005f_x005f_x005f_x005f_x00689"/>
      <sheetName val="メイン画面__x005f_x005f_x005f_x005f_x005f_x005f_xdd657"/>
      <sheetName val="メイン画面__x005f_x005f_x005f⠢57"/>
      <sheetName val="メイン画面__x005f_x005f_x005f⠡57"/>
      <sheetName val="メイン画面__x005f_x005f_x005f⠞57"/>
      <sheetName val="メイン画面__x005f_x005f_x005fᠠ57"/>
      <sheetName val="form_v257"/>
      <sheetName val="DATA_CF16"/>
      <sheetName val="4)_TVA_plan16"/>
      <sheetName val="fri_18-04-0892"/>
      <sheetName val="Part_order___rev_192"/>
      <sheetName val="First_order___additional_orde92"/>
      <sheetName val="Pull_Down92"/>
      <sheetName val="Man_power91"/>
      <sheetName val="Case_21_191"/>
      <sheetName val="TMMK_Vehicle_Data91"/>
      <sheetName val="TMMC_Vehicle_Data91"/>
      <sheetName val="Comparison_data91"/>
      <sheetName val="result_sps91"/>
      <sheetName val="ster_cowl_plate_bd91"/>
      <sheetName val="muff_prop91"/>
      <sheetName val="mani_bat_link91"/>
      <sheetName val="____91"/>
      <sheetName val="List_Monren91"/>
      <sheetName val="2PP_Exclusive__Parts91"/>
      <sheetName val="2PP_local_COLOUR_PARTS91"/>
      <sheetName val="2PP_ALL_local_Monitoring91"/>
      <sheetName val="2PP_LOCAL91"/>
      <sheetName val="2nd_PP_tagging91"/>
      <sheetName val="Q-Rev_190"/>
      <sheetName val="training_forklift90"/>
      <sheetName val="Labul_0090"/>
      <sheetName val="ocean_voyage90"/>
      <sheetName val="FC_JULY_R290"/>
      <sheetName val="FOLLOW_UP_LINE_STOP_Line_#_290"/>
      <sheetName val="New_Format_Overtime_Agustus_90"/>
      <sheetName val="DATA_POS_QG_1A90"/>
      <sheetName val="Training_report_terupdate90"/>
      <sheetName val="nama_karya_ppc_log_Sep_200690"/>
      <sheetName val="absen_juli90"/>
      <sheetName val="Remaining_LPVV90"/>
      <sheetName val="AR_List90"/>
      <sheetName val="Draft_Vehicle_Format90"/>
      <sheetName val="ECI_ChekSHeet90"/>
      <sheetName val="MARCH-APRIL__0390"/>
      <sheetName val="A__Equipment_List88"/>
      <sheetName val="D16D__new_88"/>
      <sheetName val="rr_dr_bd_trim88"/>
      <sheetName val="DATA_88"/>
      <sheetName val="glove_garnish_ctr88"/>
      <sheetName val="Pareto_Defect88"/>
      <sheetName val="OTHERS_x62088"/>
      <sheetName val="?????__x005f_x0015__Op88"/>
      <sheetName val="CæÊ__x005f_x0015__Op88"/>
      <sheetName val="ƒƒCƒ“‰æ–Ê__x005f_x0015__Op88"/>
      <sheetName val="メイン画面__x005f_x0015__Op88"/>
      <sheetName val="truck_capt88"/>
      <sheetName val="Type_I88"/>
      <sheetName val="?????__x005f_x005f_x005f_x0015__Op88"/>
      <sheetName val="CæÊ__x005f_x005f_x005f_x0015__Op88"/>
      <sheetName val="ƒƒCƒ“‰æ–Ê__x005f_x005f_x005f_x0015__Op88"/>
      <sheetName val="メイン画面__x005f_x005f_x005f_x0015__Op88"/>
      <sheetName val="_______x005f_x0015__Op88"/>
      <sheetName val="_______x005f_x005f_x005f_x0015__Op88"/>
      <sheetName val="LINK_NQC88"/>
      <sheetName val="RC_D94B_1'1488"/>
      <sheetName val="DATA_ED88"/>
      <sheetName val="prasanding__A__88"/>
      <sheetName val="AGGD_CKP_Original88"/>
      <sheetName val="H_Satuan88"/>
      <sheetName val="graph_all88"/>
      <sheetName val="393_N87"/>
      <sheetName val="CURRENT_DATA87"/>
      <sheetName val="_______x005f_x005f_x005f_x005f_x005f_x005f_x00196"/>
      <sheetName val="CæÊ__x005f_x005f_x005f_x005f_x005f87"/>
      <sheetName val="ƒƒCƒ“‰æ–Ê__x005f_x005f_x005f_x005f_x005f87"/>
      <sheetName val="メイン画面__x005f_x005f_x005f_x005f_x005f_x005f_x00690"/>
      <sheetName val="fr_dr_glass87"/>
      <sheetName val="rr_dr_glass_87"/>
      <sheetName val="fr_dr_qtr_trim87"/>
      <sheetName val="Absen__87"/>
      <sheetName val="動力源_87"/>
      <sheetName val="動力源_?ꁐ腰ꀌ腰奰셸ꃴbꃾ뿷ꕘ뿷ꀀ腰@?궴腷??霈텼Ꮲ뿷87"/>
      <sheetName val="動力源__ꁐ腰ꀌ腰奰셸ꃴbꃾ뿷ꕘ뿷ꀀ腰@_궴腷__霈텼Ꮲ뿷87"/>
      <sheetName val="動力源__x005f_x0000_ꁐ腰ꀌ腰奰셸ꃴbꃾ뿷ꕘ뿷ꀀ腰@_x087"/>
      <sheetName val="D17D_try_result_1PP_Opr_plan87"/>
      <sheetName val="04_0_0_2010_072587"/>
      <sheetName val="Table_Array87"/>
      <sheetName val="INV__007687"/>
      <sheetName val="GLOBAL_SALES__MARCH_200287"/>
      <sheetName val="Line_287"/>
      <sheetName val="ADM_TMMIN_COLLABORATION_87"/>
      <sheetName val="_______x005f_x005f_x005f_x0015_88"/>
      <sheetName val="CæÊ__x005f_x005f_x88"/>
      <sheetName val="ƒƒCƒ“‰æ–Ê__x005f_x005f_x88"/>
      <sheetName val="メイン画面__x005f_x005f_x005f_x0015_88"/>
      <sheetName val="_______x005f_x005f_x005f_x005f_87"/>
      <sheetName val="メイン画面__x005f_x005f_x005f_x005f_87"/>
      <sheetName val="_______x005f_x005f_x005f_x005f_x005f_x005f_x00587"/>
      <sheetName val="メイン画面__x005f_x005f_x005f_x005f_x005f_x005f_x00691"/>
      <sheetName val="CPL_mdr_vs_PO_PuD84"/>
      <sheetName val="CæÊ__x005f_x005f_x005f_x005f_x61"/>
      <sheetName val="ƒƒCƒ“‰æ–Ê__x005f_x005f_x005f_x005f_x61"/>
      <sheetName val="_______x005f_x0015_88"/>
      <sheetName val="CæÊ__x83"/>
      <sheetName val="ƒƒCƒ“‰æ–Ê__x83"/>
      <sheetName val="メイン画面__x005f_x0015_88"/>
      <sheetName val="動力源_?ꁐ腰ꀌ腰奰셸ꃴbꃾ뿷ꕘ뿷ꀀ腰@_x00083"/>
      <sheetName val="動力源_?ꁐ腰ꀌ腰奰셸ꃴbꃾ뿷ꕘ뿷83"/>
      <sheetName val="progress_FC83"/>
      <sheetName val="動力源__x005f_x0000_ꁐ腰ꀌ腰奰셸ꃴbꃾ뿷ꕘ뿷ꀀ腰82"/>
      <sheetName val="Schedule_PM82"/>
      <sheetName val="6S14_AUDI81"/>
      <sheetName val="7S17_BMW81"/>
      <sheetName val="6S14_RSA81"/>
      <sheetName val="6S14_TMC81"/>
      <sheetName val="_______x005f_x005f_87"/>
      <sheetName val="メイン画面__x005f_x005f_87"/>
      <sheetName val="_______x005f_x005f_x005f_x005F_x005f_x0015_83"/>
      <sheetName val="メイン画面__x005f_x005f_x005f_x005F_x005f_x0015_83"/>
      <sheetName val="_______x005f_x005f_x005f_x005F_x005f_x005f_83"/>
      <sheetName val="メイン画面__x005f_x005f_x005f_x005F_x005f_x005f_83"/>
      <sheetName val="Corolla_Gas81"/>
      <sheetName val="PT_IGP81"/>
      <sheetName val="PLANT_2_TAM_81"/>
      <sheetName val="PLANT_481"/>
      <sheetName val="?????__x005f_x005f_x005f_x005f_x005f_x005f_x00186"/>
      <sheetName val="動力源__ꁐ腰ꀌ腰奰셸ꃴbꃾ뿷ꕘ뿷ꀀ腰@_x00077"/>
      <sheetName val="Detail_Laporan_SS75"/>
      <sheetName val="Master_BY_RGL68"/>
      <sheetName val="?????__x005f_x005f_x005f_x0015_76"/>
      <sheetName val="rx3_cbu75"/>
      <sheetName val="動力源__ꁐ腰ꀌ腰奰셸ꃴbꃾ뿷ꕘ뿷77"/>
      <sheetName val="諸元比較詳細２_５ﾄﾝ68"/>
      <sheetName val="ITEM__STUDY_(2)68"/>
      <sheetName val="動力源_?ꁐ腰ꀌ腰奰셸ꃴb68"/>
      <sheetName val="動力源_?ꁐ腰ꀌ腰奰셸ꃴbꃾ뿷ꕘ뿷ꀀ腰@?68"/>
      <sheetName val="メイン画面__x005f_x005f_x005f_x0000_68"/>
      <sheetName val="TOTAL_P268"/>
      <sheetName val="result_srx_(2)68"/>
      <sheetName val="メイン画面__x005f_x005f_x005f_x005f_x005f_x005f_x00692"/>
      <sheetName val="メイン画面__x005f_x005f_x005f_x005f_x005f_x005f_x00693"/>
      <sheetName val="メイン画面__x005f_x005f_x005f_x005f_x005f_x005f_x00694"/>
      <sheetName val="メイン画面__x005f_x005f_x005f_x005f_x005f_x005f_x00695"/>
      <sheetName val="Summ_II65"/>
      <sheetName val="Price_Range65"/>
      <sheetName val="Page_465"/>
      <sheetName val="動力源__ꁐ腰ꀌ腰奰셸ꃴb65"/>
      <sheetName val="動力源__ꁐ腰ꀌ腰奰셸ꃴbꃾ뿷ꕘ뿷ꀀ腰@_65"/>
      <sheetName val="Aug'99_65"/>
      <sheetName val="メイン画面__x005f_x005f_x005f_x005f_x005f_x005f_x00696"/>
      <sheetName val="メイン画面__x005f_x005f_x005f_x005f_x005f_x005f_x00697"/>
      <sheetName val="メイン画面__x005f_x005f_x005f_x005f_x005f_x005f_x00698"/>
      <sheetName val="メイン画面__x005f_x005f_x005f_x005f_x005f_x005f_xdd658"/>
      <sheetName val="メイン画面__x005f_x005f_x005f⠢58"/>
      <sheetName val="メイン画面__x005f_x005f_x005f⠡58"/>
      <sheetName val="メイン画面__x005f_x005f_x005f⠞58"/>
      <sheetName val="メイン画面__x005f_x005f_x005fᠠ58"/>
      <sheetName val="form_v258"/>
      <sheetName val="DATA_CF17"/>
      <sheetName val="4)_TVA_plan17"/>
      <sheetName val="fri_18-04-0893"/>
      <sheetName val="Pull_Down93"/>
      <sheetName val="Part_order___rev_193"/>
      <sheetName val="First_order___additional_orde93"/>
      <sheetName val="Man_power92"/>
      <sheetName val="Case_21_192"/>
      <sheetName val="TMMK_Vehicle_Data92"/>
      <sheetName val="TMMC_Vehicle_Data92"/>
      <sheetName val="Comparison_data92"/>
      <sheetName val="result_sps92"/>
      <sheetName val="ster_cowl_plate_bd92"/>
      <sheetName val="muff_prop92"/>
      <sheetName val="mani_bat_link92"/>
      <sheetName val="List_Monren92"/>
      <sheetName val="____92"/>
      <sheetName val="2PP_Exclusive__Parts92"/>
      <sheetName val="2PP_local_COLOUR_PARTS92"/>
      <sheetName val="2PP_ALL_local_Monitoring92"/>
      <sheetName val="2PP_LOCAL92"/>
      <sheetName val="2nd_PP_tagging92"/>
      <sheetName val="training_forklift91"/>
      <sheetName val="Q-Rev_191"/>
      <sheetName val="Labul_0091"/>
      <sheetName val="ocean_voyage91"/>
      <sheetName val="FC_JULY_R291"/>
      <sheetName val="FOLLOW_UP_LINE_STOP_Line_#_291"/>
      <sheetName val="New_Format_Overtime_Agustus_91"/>
      <sheetName val="DATA_POS_QG_1A91"/>
      <sheetName val="Training_report_terupdate91"/>
      <sheetName val="nama_karya_ppc_log_Sep_200691"/>
      <sheetName val="absen_juli91"/>
      <sheetName val="Remaining_LPVV91"/>
      <sheetName val="AR_List91"/>
      <sheetName val="Draft_Vehicle_Format91"/>
      <sheetName val="ECI_ChekSHeet91"/>
      <sheetName val="MARCH-APRIL__0391"/>
      <sheetName val="A__Equipment_List89"/>
      <sheetName val="D16D__new_89"/>
      <sheetName val="CæÊ__Op5"/>
      <sheetName val="ƒƒCƒ“‰æ–Ê__Op5"/>
      <sheetName val="メイン画面__Op5"/>
      <sheetName val="DATA_89"/>
      <sheetName val="rr_dr_bd_trim89"/>
      <sheetName val="glove_garnish_ctr89"/>
      <sheetName val="Pareto_Defect89"/>
      <sheetName val="Type_I89"/>
      <sheetName val="OTHERS_x62089"/>
      <sheetName val="?????__x005f_x0015__Op89"/>
      <sheetName val="CæÊ__x005f_x0015__Op89"/>
      <sheetName val="ƒƒCƒ“‰æ–Ê__x005f_x0015__Op89"/>
      <sheetName val="メイン画面__x005f_x0015__Op89"/>
      <sheetName val="truck_capt89"/>
      <sheetName val="?????__x005f_x005f_x005f_x0015__Op89"/>
      <sheetName val="CæÊ__x005f_x005f_x005f_x0015__Op89"/>
      <sheetName val="ƒƒCƒ“‰æ–Ê__x005f_x005f_x005f_x0015__Op89"/>
      <sheetName val="メイン画面__x005f_x005f_x005f_x0015__Op89"/>
      <sheetName val="_______x005f_x0015__Op89"/>
      <sheetName val="_______x005f_x005f_x005f_x0015__Op89"/>
      <sheetName val="RC_D94B_1'1489"/>
      <sheetName val="_______Op5"/>
      <sheetName val="AGGD_CKP_Original89"/>
      <sheetName val="DATA_ED89"/>
      <sheetName val="graph_all89"/>
      <sheetName val="prasanding__A__89"/>
      <sheetName val="LINK_NQC89"/>
      <sheetName val="H_Satuan89"/>
      <sheetName val="393_N88"/>
      <sheetName val="CURRENT_DATA88"/>
      <sheetName val="_______x005f_x005f_x005f_x005f_x005f_x005f_x00197"/>
      <sheetName val="CæÊ__x005f_x005f_x005f_x005f_x005f88"/>
      <sheetName val="ƒƒCƒ“‰æ–Ê__x005f_x005f_x005f_x005f_x005f88"/>
      <sheetName val="メイン画面__x005f_x005f_x005f_x005f_x005f_x005f_x00699"/>
      <sheetName val="fr_dr_glass88"/>
      <sheetName val="rr_dr_glass_88"/>
      <sheetName val="fr_dr_qtr_trim88"/>
      <sheetName val="Absen__88"/>
      <sheetName val="動力源_88"/>
      <sheetName val="動力源_?ꁐ腰ꀌ腰奰셸ꃴbꃾ뿷ꕘ뿷ꀀ腰@?궴腷??霈텼Ꮲ뿷88"/>
      <sheetName val="動力源__ꁐ腰ꀌ腰奰셸ꃴbꃾ뿷ꕘ뿷ꀀ腰@_궴腷__霈텼Ꮲ뿷88"/>
      <sheetName val="動力源__x005f_x0000_ꁐ腰ꀌ腰奰셸ꃴbꃾ뿷ꕘ뿷ꀀ腰@_x088"/>
      <sheetName val="D17D_try_result_1PP_Opr_plan88"/>
      <sheetName val="04_0_0_2010_072588"/>
      <sheetName val="Table_Array88"/>
      <sheetName val="INV__007688"/>
      <sheetName val="GLOBAL_SALES__MARCH_200288"/>
      <sheetName val="Line_288"/>
      <sheetName val="ADM_TMMIN_COLLABORATION_88"/>
      <sheetName val="_______x005f_x005f_x005f_x0015_89"/>
      <sheetName val="CæÊ__x005f_x005f_x89"/>
      <sheetName val="ƒƒCƒ“‰æ–Ê__x005f_x005f_x89"/>
      <sheetName val="メイン画面__x005f_x005f_x005f_x0015_89"/>
      <sheetName val="_______x005f_x005f_x005f_x005f_88"/>
      <sheetName val="メイン画面__x005f_x005f_x005f_x005f_88"/>
      <sheetName val="_______x005f_x005f_x005f_x005f_x005f_x005f_x00588"/>
      <sheetName val="メイン画面__x005f_x005f_x005f_x005f_x005f_x005f_x00700"/>
      <sheetName val="CPL_mdr_vs_PO_PuD85"/>
      <sheetName val="_______x005f_x0015_89"/>
      <sheetName val="CæÊ__x84"/>
      <sheetName val="ƒƒCƒ“‰æ–Ê__x84"/>
      <sheetName val="メイン画面__x005f_x0015_89"/>
      <sheetName val="動力源_?ꁐ腰ꀌ腰奰셸ꃴbꃾ뿷ꕘ뿷ꀀ腰@_x00084"/>
      <sheetName val="動力源_?ꁐ腰ꀌ腰奰셸ꃴbꃾ뿷ꕘ뿷84"/>
      <sheetName val="progress_FC84"/>
      <sheetName val="Schedule_PM83"/>
      <sheetName val="動力源__x005f_x0000_ꁐ腰ꀌ腰奰셸ꃴbꃾ뿷ꕘ뿷ꀀ腰83"/>
      <sheetName val="_______x005f_x005f_88"/>
      <sheetName val="メイン画面__x005f_x005f_88"/>
      <sheetName val="_______x005f_x005f_x005f_x005F_x005f_x0015_84"/>
      <sheetName val="メイン画面__x005f_x005f_x005f_x005F_x005f_x0015_84"/>
      <sheetName val="_______x005f_x005f_x005f_x005F_x005f_x005f_84"/>
      <sheetName val="メイン画面__x005f_x005f_x005f_x005F_x005f_x005f_84"/>
      <sheetName val="Corolla_Gas82"/>
      <sheetName val="6S14_AUDI82"/>
      <sheetName val="7S17_BMW82"/>
      <sheetName val="6S14_RSA82"/>
      <sheetName val="6S14_TMC82"/>
      <sheetName val="PT_IGP82"/>
      <sheetName val="PLANT_2_TAM_82"/>
      <sheetName val="?????__x005f_x005f_x005f_x005f_x005f_x005f_x00187"/>
      <sheetName val="PLANT_482"/>
      <sheetName val="動力源__ꁐ腰ꀌ腰奰셸ꃴbꃾ뿷ꕘ뿷ꀀ腰@_x00078"/>
      <sheetName val="Detail_Laporan_SS76"/>
      <sheetName val="?????__x005f_x005f_x005f_x0015_77"/>
      <sheetName val="rx3_cbu76"/>
      <sheetName val="Master_BY_RGL69"/>
      <sheetName val="動力源__ꁐ腰ꀌ腰奰셸ꃴbꃾ뿷ꕘ뿷78"/>
      <sheetName val="諸元比較詳細２_５ﾄﾝ69"/>
      <sheetName val="ITEM__STUDY_(2)69"/>
      <sheetName val="動力源_?ꁐ腰ꀌ腰奰셸ꃴb69"/>
      <sheetName val="動力源_?ꁐ腰ꀌ腰奰셸ꃴbꃾ뿷ꕘ뿷ꀀ腰@?69"/>
      <sheetName val="メイン画面__x005f_x005f_x005f_x0000_69"/>
      <sheetName val="TOTAL_P269"/>
      <sheetName val="result_srx_(2)69"/>
      <sheetName val="メイン画面__x005f_x005f_x005f_x005f_x005f_x005f_x00701"/>
      <sheetName val="メイン画面__x005f_x005f_x005f_x005f_x005f_x005f_x00702"/>
      <sheetName val="メイン画面__x005f_x005f_x005f_x005f_x005f_x005f_x00703"/>
      <sheetName val="メイン画面__x005f_x005f_x005f_x005f_x005f_x005f_x00704"/>
      <sheetName val="Page_466"/>
      <sheetName val="動力源__ꁐ腰ꀌ腰奰셸ꃴb66"/>
      <sheetName val="動力源__ꁐ腰ꀌ腰奰셸ꃴbꃾ뿷ꕘ뿷ꀀ腰@_66"/>
      <sheetName val="Summ_II66"/>
      <sheetName val="Price_Range66"/>
      <sheetName val="Aug'99_66"/>
      <sheetName val="メイン画面__x005f_x005f_x005f_x005f_x005f_x005f_x00705"/>
      <sheetName val="メイン画面__x005f_x005f_x005f_x005f_x005f_x005f_x00706"/>
      <sheetName val="メイン画面__x005f_x005f_x005f_x005f_x005f_x005f_x00707"/>
      <sheetName val="メイン画面__x005f_x005f_x005f_x005f_x005f_x005f_xdd659"/>
      <sheetName val="メイン画面__x005f_x005f_x005f⠢59"/>
      <sheetName val="メイン画面__x005f_x005f_x005f⠡59"/>
      <sheetName val="メイン画面__x005f_x005f_x005f⠞59"/>
      <sheetName val="メイン画面__x005f_x005f_x005fᠠ59"/>
      <sheetName val="form_v259"/>
      <sheetName val="DATA_CF18"/>
      <sheetName val="DATA_F_25"/>
      <sheetName val="15100_Prepayment5"/>
      <sheetName val="24100_Accr_Liab5"/>
      <sheetName val="CA_Sheet5"/>
      <sheetName val="1_LeadSchedule5"/>
      <sheetName val="&lt;Q&gt;_Lead5"/>
      <sheetName val="CA_Comp5"/>
      <sheetName val="4)_TVA_plan18"/>
      <sheetName val="Rekap_Kenaikan_Harga5"/>
      <sheetName val="メイン画面__x005f_x005f_x005f_x005f_x005f_x005f_x00708"/>
      <sheetName val="メイン画面__x005f_x005f_x005f_x005f_x005f_x005f_x00709"/>
      <sheetName val="DROP_LIST_NAME_(2)5"/>
      <sheetName val="動力源_?ꁐ腰ꀌ腰奰셸ꃴbꃾ뿷ꕘ뿷Ā動力源_?ꁐ腰5"/>
      <sheetName val="2__Definitions1"/>
      <sheetName val="メイン画面__x005f_x005f_x005f_x005f_x005f_x005f_x00710"/>
      <sheetName val="メイン画面__x005f_x005f_x005f_x005f_x005f_x005f_x00711"/>
      <sheetName val="L_C_P_1"/>
      <sheetName val="?????__x005f_x0015_9"/>
      <sheetName val="メイン画面__x005f_x0000_1"/>
      <sheetName val="MASTER_FILE1"/>
      <sheetName val="メイン画面__x005f_x005f_x005f剫"/>
      <sheetName val="メイン画面__x005f_x005f_x005f⡫"/>
      <sheetName val="メイン画面__x005f_x005f_x005f⁫"/>
      <sheetName val="メイン画面__x005f_x005f_x005f_xdd6b_"/>
      <sheetName val="Car_Flow_Links"/>
      <sheetName val="Bardeen_Salieri"/>
      <sheetName val="Lain_2"/>
      <sheetName val="_______Op2"/>
      <sheetName val="CæÊ__Op2"/>
      <sheetName val="ƒƒCƒ“‰æ–Ê__Op2"/>
      <sheetName val="メイン画面__Op2"/>
      <sheetName val="_______Op3"/>
      <sheetName val="CæÊ__Op3"/>
      <sheetName val="ƒƒCƒ“‰æ–Ê__Op3"/>
      <sheetName val="メイン画面__Op3"/>
      <sheetName val="______5"/>
      <sheetName val="メイン画面_5"/>
      <sheetName val="_______Op4"/>
      <sheetName val="CæÊ__Op4"/>
      <sheetName val="ƒƒCƒ“‰æ–Ê__Op4"/>
      <sheetName val="メイン画面__Op4"/>
      <sheetName val="動力源_ꁐ腰ꀌ腰奰셸ꃴbꃾ뿷ꕘ뿷ꀀ腰"/>
      <sheetName val="_______4"/>
      <sheetName val="メイン画面__4"/>
      <sheetName val="______"/>
      <sheetName val="メイン画面_"/>
      <sheetName val="______1"/>
      <sheetName val="メイン画面_1"/>
      <sheetName val="______2"/>
      <sheetName val="メイン画面_2"/>
      <sheetName val="______3"/>
      <sheetName val="メイン画面_3"/>
      <sheetName val="______4"/>
      <sheetName val="メイン画面_4"/>
      <sheetName val="CS_Pros"/>
      <sheetName val="動力源__x005f_x005f_x005f_x0000_ꁐ腰ꀌ腰奰셸ꃴbꃾ뿷ꕘ뿷ꀀ1"/>
      <sheetName val="動力源__ꁐ腰ꀌ腰奰셸ꃴbꃾ뿷ꕘ뿷_x005f_x0005____뚼_x0"/>
      <sheetName val="D16D_(new)"/>
      <sheetName val="Order_Lot_AJ___AP_from_TMMIN"/>
      <sheetName val="_______x005f_x005f_x005f_x005f_x005f_x005f_x001_2"/>
      <sheetName val="___C________x005f_x005f_x005f_x005f_x005f_x005f_2"/>
      <sheetName val="___C________x005f_x005f_x005f_x005f_x005f_x005f_3"/>
      <sheetName val="_______x005f_x005f_x005f_x005f_x005f_x005f_x001_3"/>
      <sheetName val="_______x005f_x005f_x005f_x005f_x005f_x005f_x001_4"/>
      <sheetName val="メイン画面 _x005f_x005f_x005F?"/>
      <sheetName val="メイン画面 _x005f_xdd6b_"/>
      <sheetName val="Detail"/>
      <sheetName val="Dom"/>
      <sheetName val="mast"/>
      <sheetName val="動力源 ?ꁐ腰ꀌ腰奰셸ꃴbꃾ뿷ꕘ뿷_x0005_㔀Ȇ"/>
      <sheetName val="SCHEDULE FABRIKASI"/>
      <sheetName val="_______x005f_x005f_x005f_x005F_x00158"/>
      <sheetName val="CæÊ__x005f_x005f_x005f_x005F_8"/>
      <sheetName val="ƒƒCƒ“‰æ–Ê__x005f_x005f_x005f_x005F_8"/>
      <sheetName val="メイン画面__x005f_x005f_x005f_x005F_x00158"/>
      <sheetName val="_______x005f_x005f_x005f_x005F_x005f8"/>
      <sheetName val="メイン画面__x005f_x005f_x005f_x005F_x005f8"/>
      <sheetName val="_______x005f_x005f_x005f_x005F_x00154"/>
      <sheetName val="CæÊ__x005f_x005f_x005f_x005F_4"/>
      <sheetName val="ƒƒCƒ“‰æ–Ê__x005f_x005f_x005f_x005F_4"/>
      <sheetName val="メイン画面__x005f_x005f_x005f_x005F_x00154"/>
      <sheetName val="_______x005f_x005f_x005f_x005F_x005f4"/>
      <sheetName val="メイン画面__x005f_x005f_x005f_x005F_x005f4"/>
      <sheetName val="_______x005f_x005f_x005f_x005F_x00155"/>
      <sheetName val="CæÊ__x005f_x005f_x005f_x005F_5"/>
      <sheetName val="ƒƒCƒ“‰æ–Ê__x005f_x005f_x005f_x005F_5"/>
      <sheetName val="メイン画面__x005f_x005f_x005f_x005F_x00155"/>
      <sheetName val="_______x005f_x005f_x005f_x005F_x005f5"/>
      <sheetName val="メイン画面__x005f_x005f_x005f_x005F_x005f5"/>
      <sheetName val="?????__x005f_x005f_x005f_x005F_x00152"/>
      <sheetName val="_______x005f_x005f_x005f_x005F_x00156"/>
      <sheetName val="CæÊ__x005f_x005f_x005f_x005F_6"/>
      <sheetName val="ƒƒCƒ“‰æ–Ê__x005f_x005f_x005f_x005F_6"/>
      <sheetName val="メイン画面__x005f_x005f_x005f_x005F_x00156"/>
      <sheetName val="_______x005f_x005f_x005f_x005F_x005f6"/>
      <sheetName val="メイン画面__x005f_x005f_x005f_x005F_x005f6"/>
      <sheetName val="?????__x005f_x005f_x005f_x005F_x005f_x0015_"/>
      <sheetName val="_______x005f_x005f_x005f_x005F_x00157"/>
      <sheetName val="CæÊ__x005f_x005f_x005f_x005F_7"/>
      <sheetName val="ƒƒCƒ“‰æ–Ê__x005f_x005f_x005f_x005F_7"/>
      <sheetName val="メイン画面__x005f_x005f_x005f_x005F_x00157"/>
      <sheetName val="_______x005f_x005f_x005f_x005F_x005f7"/>
      <sheetName val="メイン画面__x005f_x005f_x005f_x005F_x005f7"/>
      <sheetName val="?????__x005f_x005f_x005f_x005F_x00151"/>
      <sheetName val="_______x005f_x005f_x005f_x005F_x00159"/>
      <sheetName val="CæÊ__x005f_x005f_x005f_x005F_9"/>
      <sheetName val="ƒƒCƒ“‰æ–Ê__x005f_x005f_x005f_x005F_9"/>
      <sheetName val="メイン画面__x005f_x005f_x005f_x005F_x00159"/>
      <sheetName val="_______x005f_x005f_x005f_x005F_x005f9"/>
      <sheetName val="メイン画面__x005f_x005f_x005f_x005F_x005f9"/>
      <sheetName val="?????__x005f_x005f_x005f_x005F_x00153"/>
      <sheetName val="????? _x005f_x005f_x005f_x005F_x005f_x0015_"/>
      <sheetName val="DAFTAR"/>
      <sheetName val="単価表"/>
      <sheetName val="メイン画面 _x005f_x005f_x005f⡬"/>
      <sheetName val="メイン画面 _x005f_x005f_x005f浟"/>
      <sheetName val="メイン画面 _x005f_x005f_x005f_x005f_x005f_x005f_x005fD"/>
      <sheetName val="Cost centre expenditure"/>
      <sheetName val="A1次試作の試計書のデータ"/>
      <sheetName val="A１．５次試作の試計書のデータ"/>
      <sheetName val="A002Nの１．５次試作の試計書"/>
      <sheetName val="見積り"/>
      <sheetName val="bs is"/>
      <sheetName val="M_Maincomp"/>
      <sheetName val="HC2009"/>
      <sheetName val="AR - Sales, COGS, GP"/>
      <sheetName val="_______x0015__Op5"/>
      <sheetName val="CæÊ__x0015__Op5"/>
      <sheetName val="ƒƒCƒ“‰æ–Ê__x0015__Op5"/>
      <sheetName val="メイン画面__x0015__Op5"/>
      <sheetName val="動力源__x0000_ꁐ腰ꀌ腰奰셸ꃴbꃾ뿷ꕘ뿷ꀀ腰@_x004"/>
      <sheetName val="_______x0015__Op6"/>
      <sheetName val="CæÊ__x0015__Op6"/>
      <sheetName val="ƒƒCƒ“‰æ–Ê__x0015__Op6"/>
      <sheetName val="メイン画面__x0015__Op6"/>
      <sheetName val="動力源__x0000_ꁐ腰ꀌ腰奰셸ꃴbꃾ뿷ꕘ뿷ꀀ腰@_x005"/>
      <sheetName val="_______x0015_5"/>
      <sheetName val="メイン画面__x0015_5"/>
      <sheetName val="_______x0015__Op7"/>
      <sheetName val="CæÊ__x0015__Op7"/>
      <sheetName val="ƒƒCƒ“‰æ–Ê__x0015__Op7"/>
      <sheetName val="メイン画面__x0015__Op7"/>
      <sheetName val="動力源__x0000_ꁐ腰ꀌ腰奰셸ꃴbꃾ뿷ꕘ뿷ꀀ腰@_x006"/>
      <sheetName val="_______x0015_6"/>
      <sheetName val="メイン画面__x0015_6"/>
      <sheetName val="動力源__x0000_ꁐ腰ꀌ腰奰셸ꃴbꃾ뿷ꕘ뿷ꀀ腰1"/>
      <sheetName val="_______5"/>
      <sheetName val="メイン画面__5"/>
      <sheetName val="_______x0015__Op8"/>
      <sheetName val="CæÊ__x0015__Op8"/>
      <sheetName val="ƒƒCƒ“‰æ–Ê__x0015__Op8"/>
      <sheetName val="メイン画面__x0015__Op8"/>
      <sheetName val="動力源__x0000_ꁐ腰ꀌ腰奰셸ꃴbꃾ뿷ꕘ뿷ꀀ腰@_x007"/>
      <sheetName val="動力源__x0000_ꁐ腰ꀌ腰奰셸ꃴbꃾ뿷ꕘ뿷ꀀ腰2"/>
      <sheetName val="_______x0015_7"/>
      <sheetName val="メイン画面__x0015_7"/>
      <sheetName val="_______6"/>
      <sheetName val="メイン画面__6"/>
      <sheetName val="_______x0015__Op10"/>
      <sheetName val="CæÊ__x0015__Op10"/>
      <sheetName val="ƒƒCƒ“‰æ–Ê__x0015__Op10"/>
      <sheetName val="メイン画面__x0015__Op10"/>
      <sheetName val="動力源__x0000_ꁐ腰ꀌ腰奰셸ꃴbꃾ뿷ꕘ뿷ꀀ腰@_x009"/>
      <sheetName val="_______x0015_9"/>
      <sheetName val="メイン画面__x0015_9"/>
      <sheetName val="動力源__x0000_ꁐ腰ꀌ腰奰셸ꃴbꃾ뿷ꕘ뿷ꀀ腰4"/>
      <sheetName val="_______8"/>
      <sheetName val="メイン画面__8"/>
      <sheetName val="_______x0015__Op9"/>
      <sheetName val="CæÊ__x0015__Op9"/>
      <sheetName val="ƒƒCƒ“‰æ–Ê__x0015__Op9"/>
      <sheetName val="メイン画面__x0015__Op9"/>
      <sheetName val="動力源__x0000_ꁐ腰ꀌ腰奰셸ꃴbꃾ뿷ꕘ뿷ꀀ腰@_x008"/>
      <sheetName val="_______x0015_8"/>
      <sheetName val="メイン画面__x0015_8"/>
      <sheetName val="動力源__x0000_ꁐ腰ꀌ腰奰셸ꃴbꃾ뿷ꕘ뿷ꀀ腰3"/>
      <sheetName val="_______7"/>
      <sheetName val="メイン画面__7"/>
      <sheetName val="_______x00154"/>
      <sheetName val="CæÊ__4"/>
      <sheetName val="ƒƒCƒ“‰æ–Ê__4"/>
      <sheetName val="メイン画面__x00154"/>
      <sheetName val="_______x005f4"/>
      <sheetName val="メイン画面__x005f4"/>
      <sheetName val="_______x00155"/>
      <sheetName val="CæÊ__5"/>
      <sheetName val="ƒƒCƒ“‰æ–Ê__5"/>
      <sheetName val="メイン画面__x00155"/>
      <sheetName val="_______x005f5"/>
      <sheetName val="メイン画面__x005f5"/>
      <sheetName val="_______x00156"/>
      <sheetName val="CæÊ__6"/>
      <sheetName val="ƒƒCƒ“‰æ–Ê__6"/>
      <sheetName val="メイン画面__x00156"/>
      <sheetName val="_______x005f6"/>
      <sheetName val="メイン画面__x005f6"/>
      <sheetName val="_______x00157"/>
      <sheetName val="CæÊ__7"/>
      <sheetName val="ƒƒCƒ“‰æ–Ê__7"/>
      <sheetName val="メイン画面__x00157"/>
      <sheetName val="_______x005f7"/>
      <sheetName val="メイン画面__x005f7"/>
      <sheetName val="_______x00159"/>
      <sheetName val="CæÊ__9"/>
      <sheetName val="ƒƒCƒ“‰æ–Ê__9"/>
      <sheetName val="メイン画面__x00159"/>
      <sheetName val="_______x0015_10"/>
      <sheetName val="メイン画面__x0015_10"/>
      <sheetName val="_______x005f9"/>
      <sheetName val="メイン画面__x005f9"/>
      <sheetName val="_______9"/>
      <sheetName val="メイン画面__9"/>
      <sheetName val="_______x00158"/>
      <sheetName val="CæÊ__8"/>
      <sheetName val="ƒƒCƒ“‰æ–Ê__8"/>
      <sheetName val="メイン画面__x00158"/>
      <sheetName val="_______x005f8"/>
      <sheetName val="メイン画面__x005f8"/>
      <sheetName val="_______x0015__Op11"/>
      <sheetName val="CæÊ__x0015__Op11"/>
      <sheetName val="ƒƒCƒ“‰æ–Ê__x0015__Op11"/>
      <sheetName val="メイン画面__x0015__Op11"/>
      <sheetName val="動力源__x0000_ꁐ腰ꀌ腰奰셸ꃴbꃾ뿷ꕘ뿷ꀀ腰@_x010"/>
      <sheetName val="_______x0015_11"/>
      <sheetName val="メイン画面__x0015_11"/>
      <sheetName val="動力源__x0000_ꁐ腰ꀌ腰奰셸ꃴbꃾ뿷ꕘ뿷ꀀ腰5"/>
      <sheetName val="_______10"/>
      <sheetName val="メイン画面__10"/>
      <sheetName val="_______x0015__Op12"/>
      <sheetName val="CæÊ__x0015__Op12"/>
      <sheetName val="ƒƒCƒ“‰æ–Ê__x0015__Op12"/>
      <sheetName val="メイン画面__x0015__Op12"/>
      <sheetName val="動力源__x0000_ꁐ腰ꀌ腰奰셸ꃴbꃾ뿷ꕘ뿷ꀀ腰@_x011"/>
      <sheetName val="_______x0015_12"/>
      <sheetName val="メイン画面__x0015_12"/>
      <sheetName val="動力源__x0000_ꁐ腰ꀌ腰奰셸ꃴbꃾ뿷ꕘ뿷ꀀ腰6"/>
      <sheetName val="_______11"/>
      <sheetName val="メイン画面__11"/>
      <sheetName val="_______x0015__Op13"/>
      <sheetName val="CæÊ__x0015__Op13"/>
      <sheetName val="ƒƒCƒ“‰æ–Ê__x0015__Op13"/>
      <sheetName val="メイン画面__x0015__Op13"/>
      <sheetName val="動力源__x0000_ꁐ腰ꀌ腰奰셸ꃴbꃾ뿷ꕘ뿷ꀀ腰@_x012"/>
      <sheetName val="_______x0015_13"/>
      <sheetName val="メイン画面__x0015_13"/>
      <sheetName val="動力源__x0000_ꁐ腰ꀌ腰奰셸ꃴbꃾ뿷ꕘ뿷ꀀ腰7"/>
      <sheetName val="_______12"/>
      <sheetName val="メイン画面__12"/>
      <sheetName val="_______x0015__Op14"/>
      <sheetName val="CæÊ__x0015__Op14"/>
      <sheetName val="ƒƒCƒ“‰æ–Ê__x0015__Op14"/>
      <sheetName val="メイン画面__x0015__Op14"/>
      <sheetName val="動力源__x0000_ꁐ腰ꀌ腰奰셸ꃴbꃾ뿷ꕘ뿷ꀀ腰@_x013"/>
      <sheetName val="_______x0015_14"/>
      <sheetName val="メイン画面__x0015_14"/>
      <sheetName val="動力源__x0000_ꁐ腰ꀌ腰奰셸ꃴbꃾ뿷ꕘ뿷ꀀ腰8"/>
      <sheetName val="_______13"/>
      <sheetName val="メイン画面__13"/>
      <sheetName val="_______x0015__Op15"/>
      <sheetName val="CæÊ__x0015__Op15"/>
      <sheetName val="ƒƒCƒ“‰æ–Ê__x0015__Op15"/>
      <sheetName val="メイン画面__x0015__Op15"/>
      <sheetName val="動力源__x0000_ꁐ腰ꀌ腰奰셸ꃴbꃾ뿷ꕘ뿷ꀀ腰@_x014"/>
      <sheetName val="_______x0015_15"/>
      <sheetName val="メイン画面__x0015_15"/>
      <sheetName val="動力源__x0000_ꁐ腰ꀌ腰奰셸ꃴbꃾ뿷ꕘ뿷ꀀ腰9"/>
      <sheetName val="_______14"/>
      <sheetName val="メイン画面__14"/>
      <sheetName val="_______x0015__Op16"/>
      <sheetName val="CæÊ__x0015__Op16"/>
      <sheetName val="ƒƒCƒ“‰æ–Ê__x0015__Op16"/>
      <sheetName val="メイン画面__x0015__Op16"/>
      <sheetName val="動力源__x0000_ꁐ腰ꀌ腰奰셸ꃴbꃾ뿷ꕘ뿷ꀀ腰@_x015"/>
      <sheetName val="_______x0015_16"/>
      <sheetName val="メイン画面__x0015_16"/>
      <sheetName val="動力源__x0000_ꁐ腰ꀌ腰奰셸ꃴbꃾ뿷ꕘ뿷ꀀ腰10"/>
      <sheetName val="_______15"/>
      <sheetName val="メイン画面__15"/>
      <sheetName val="_______x0015__Op17"/>
      <sheetName val="CæÊ__x0015__Op17"/>
      <sheetName val="ƒƒCƒ“‰æ–Ê__x0015__Op17"/>
      <sheetName val="メイン画面__x0015__Op17"/>
      <sheetName val="動力源__x0000_ꁐ腰ꀌ腰奰셸ꃴbꃾ뿷ꕘ뿷ꀀ腰@_x016"/>
      <sheetName val="_______x0015_17"/>
      <sheetName val="メイン画面__x0015_17"/>
      <sheetName val="動力源__x0000_ꁐ腰ꀌ腰奰셸ꃴbꃾ뿷ꕘ뿷ꀀ腰11"/>
      <sheetName val="_______16"/>
      <sheetName val="メイン画面__16"/>
      <sheetName val="メイン・・ _x0015_ Op"/>
      <sheetName val="P&amp;L"/>
      <sheetName val="ベース"/>
      <sheetName val="fri_18-04-0894"/>
      <sheetName val="Part_order___rev_194"/>
      <sheetName val="First_order___additional_orde94"/>
      <sheetName val="Pull_Down94"/>
      <sheetName val="Man_power93"/>
      <sheetName val="Case_21_193"/>
      <sheetName val="TMMK_Vehicle_Data93"/>
      <sheetName val="TMMC_Vehicle_Data93"/>
      <sheetName val="Comparison_data93"/>
      <sheetName val="result_sps93"/>
      <sheetName val="ster_cowl_plate_bd93"/>
      <sheetName val="muff_prop93"/>
      <sheetName val="mani_bat_link93"/>
      <sheetName val="____93"/>
      <sheetName val="List_Monren93"/>
      <sheetName val="2PP_Exclusive__Parts93"/>
      <sheetName val="2PP_local_COLOUR_PARTS93"/>
      <sheetName val="2PP_ALL_local_Monitoring93"/>
      <sheetName val="2PP_LOCAL93"/>
      <sheetName val="2nd_PP_tagging93"/>
      <sheetName val="training_forklift92"/>
      <sheetName val="Q-Rev_192"/>
      <sheetName val="Labul_0092"/>
      <sheetName val="ocean_voyage92"/>
      <sheetName val="FC_JULY_R292"/>
      <sheetName val="FOLLOW_UP_LINE_STOP_Line_#_292"/>
      <sheetName val="New_Format_Overtime_Agustus_92"/>
      <sheetName val="DATA_POS_QG_1A92"/>
      <sheetName val="Training_report_terupdate92"/>
      <sheetName val="nama_karya_ppc_log_Sep_200692"/>
      <sheetName val="absen_juli92"/>
      <sheetName val="Remaining_LPVV92"/>
      <sheetName val="AR_List92"/>
      <sheetName val="Draft_Vehicle_Format92"/>
      <sheetName val="ECI_ChekSHeet92"/>
      <sheetName val="MARCH-APRIL__0392"/>
      <sheetName val="A__Equipment_List90"/>
      <sheetName val="D16D__new_90"/>
      <sheetName val="rr_dr_bd_trim90"/>
      <sheetName val="DATA_90"/>
      <sheetName val="glove_garnish_ctr90"/>
      <sheetName val="Pareto_Defect90"/>
      <sheetName val="OTHERS_x62090"/>
      <sheetName val="Type_I90"/>
      <sheetName val="?????__x005f_x0015__Op90"/>
      <sheetName val="CæÊ__x005f_x0015__Op90"/>
      <sheetName val="ƒƒCƒ“‰æ–Ê__x005f_x0015__Op90"/>
      <sheetName val="メイン画面__x005f_x0015__Op90"/>
      <sheetName val="truck_capt90"/>
      <sheetName val="?????__x005f_x005f_x005f_x0015__Op90"/>
      <sheetName val="CæÊ__x005f_x005f_x005f_x0015__Op90"/>
      <sheetName val="ƒƒCƒ“‰æ–Ê__x005f_x005f_x005f_x0015__Op90"/>
      <sheetName val="メイン画面__x005f_x005f_x005f_x0015__Op90"/>
      <sheetName val="_______x005f_x0015__Op90"/>
      <sheetName val="_______x005f_x005f_x005f_x0015__Op90"/>
      <sheetName val="RC_D94B_1'1490"/>
      <sheetName val="DATA_ED90"/>
      <sheetName val="prasanding__A__90"/>
      <sheetName val="AGGD_CKP_Original90"/>
      <sheetName val="LINK_NQC90"/>
      <sheetName val="H_Satuan90"/>
      <sheetName val="graph_all90"/>
      <sheetName val="393_N89"/>
      <sheetName val="CURRENT_DATA89"/>
      <sheetName val="_______x005f_x005f_x005f_x005f_x005f_x005f_x00198"/>
      <sheetName val="CæÊ__x005f_x005f_x005f_x005f_x005f89"/>
      <sheetName val="ƒƒCƒ“‰æ–Ê__x005f_x005f_x005f_x005f_x005f89"/>
      <sheetName val="メイン画面__x005f_x005f_x005f_x005f_x005f_x005f_x00712"/>
      <sheetName val="fr_dr_glass89"/>
      <sheetName val="rr_dr_glass_89"/>
      <sheetName val="fr_dr_qtr_trim89"/>
      <sheetName val="Absen__89"/>
      <sheetName val="動力源_89"/>
      <sheetName val="動力源_?ꁐ腰ꀌ腰奰셸ꃴbꃾ뿷ꕘ뿷ꀀ腰@?궴腷??霈텼Ꮲ뿷89"/>
      <sheetName val="動力源__ꁐ腰ꀌ腰奰셸ꃴbꃾ뿷ꕘ뿷ꀀ腰@_궴腷__霈텼Ꮲ뿷89"/>
      <sheetName val="動力源__x005f_x0000_ꁐ腰ꀌ腰奰셸ꃴbꃾ뿷ꕘ뿷ꀀ腰@_x089"/>
      <sheetName val="D17D_try_result_1PP_Opr_plan89"/>
      <sheetName val="04_0_0_2010_072589"/>
      <sheetName val="Table_Array89"/>
      <sheetName val="INV__007689"/>
      <sheetName val="GLOBAL_SALES__MARCH_200289"/>
      <sheetName val="Line_289"/>
      <sheetName val="ADM_TMMIN_COLLABORATION_89"/>
      <sheetName val="_______x005f_x005f_x005f_x0015_90"/>
      <sheetName val="CæÊ__x005f_x005f_x90"/>
      <sheetName val="ƒƒCƒ“‰æ–Ê__x005f_x005f_x90"/>
      <sheetName val="メイン画面__x005f_x005f_x005f_x0015_90"/>
      <sheetName val="メイン画面 _x005f⠢"/>
      <sheetName val="メイン画面 _x005f⠡"/>
      <sheetName val="メイン画面 _x005f⠞"/>
      <sheetName val="メイン画面 _x005fᠠ"/>
      <sheetName val="797T輸入部品リスト"/>
      <sheetName val="base"/>
      <sheetName val="torque"/>
      <sheetName val="ﾃｽﾄﾃﾞｰﾀ一覧"/>
      <sheetName val="price"/>
      <sheetName val="pq"/>
      <sheetName val="time"/>
      <sheetName val="目標値ドアー  _2_"/>
      <sheetName val="CæÊ__x005f_x005f_x005f_x005f_x62"/>
      <sheetName val="ƒƒCƒ“‰æ–Ê__x005f_x005f_x005f_x005f_x62"/>
      <sheetName val="MP Base"/>
      <sheetName val="MD_01Oct2002"/>
      <sheetName val="Material"/>
      <sheetName val="Categories"/>
      <sheetName val="FEB"/>
      <sheetName val="メイン・・ _x005f_x0015_ Op"/>
      <sheetName val="GP others"/>
      <sheetName val="D21ND50DSAISANSHEET2"/>
      <sheetName val="date"/>
      <sheetName val="TB Worksheet"/>
      <sheetName val="Basic_Information"/>
      <sheetName val="ｹｰｽﾏｰｸ"/>
      <sheetName val="press"/>
      <sheetName val="_"/>
      <sheetName val="SLIP"/>
      <sheetName val="Unit Price 96"/>
      <sheetName val="CORONA"/>
      <sheetName val="KIJANG"/>
      <sheetName val="Vehicle Number"/>
      <sheetName val="Attach"/>
      <sheetName val="B_初期画面"/>
      <sheetName val="DB"/>
      <sheetName val="_____   Op"/>
      <sheetName val="CæÊ   Op"/>
      <sheetName val="ƒƒCƒ“‰æ–Ê   Op"/>
      <sheetName val="メイン画面   Op"/>
      <sheetName val="21_2"/>
      <sheetName val="Exchange Rate"/>
      <sheetName val="_______x005f_x005f_x00119"/>
      <sheetName val="CæÊ__x005f_x005f_x005f19"/>
      <sheetName val="ƒƒCƒ“‰æ–Ê__x005f_x005f_x005f19"/>
      <sheetName val="メイン画面__x005f_x005f_x00119"/>
      <sheetName val="_______x005f_x005f_x00519"/>
      <sheetName val="メイン画面__x005f_x005f_x00519"/>
      <sheetName val="?????__x005f_x005f_x00111"/>
      <sheetName val="?????__x005f_x0015_10"/>
      <sheetName val="メイン画面__x005f_x0000_2"/>
      <sheetName val="_______x005f_x005f_x00118"/>
      <sheetName val="CæÊ__x005f_x005f_x005f18"/>
      <sheetName val="ƒƒCƒ“‰æ–Ê__x005f_x005f_x005f18"/>
      <sheetName val="メイン画面__x005f_x005f_x00118"/>
      <sheetName val="_______x005f_x005f_x00518"/>
      <sheetName val="メイン画面__x005f_x005f_x00518"/>
      <sheetName val="?????__x005f_x005f_x00110"/>
      <sheetName val="_______x005f_x005f_x00120"/>
      <sheetName val="CæÊ__x005f_x005f_x005f20"/>
      <sheetName val="ƒƒCƒ“‰æ–Ê__x005f_x005f_x005f20"/>
      <sheetName val="メイン画面__x005f_x005f_x00120"/>
      <sheetName val="_______x005f_x005f_x00520"/>
      <sheetName val="メイン画面__x005f_x005f_x00520"/>
      <sheetName val="?????__x005f_x005f_x00112"/>
      <sheetName val="?????__x005f_x0015_11"/>
      <sheetName val="メイン画面__x005f_x0000_3"/>
      <sheetName val="Variable"/>
      <sheetName val="B_計算条件(D稼動後)"/>
      <sheetName val="AHSP"/>
      <sheetName val="FORM X COST"/>
      <sheetName val="ｺｰﾄﾞ"/>
      <sheetName val="_MISSION"/>
      <sheetName val="159年計売上台数2対見込"/>
      <sheetName val="Issued 1 PP welding"/>
      <sheetName val="240XJ cost study"/>
      <sheetName val="350CXZCO"/>
      <sheetName val="094_APP別"/>
      <sheetName val="CategoryA"/>
      <sheetName val="sheet17"/>
      <sheetName val="不良入力"/>
      <sheetName val="REJECT3"/>
      <sheetName val="universal"/>
      <sheetName val="メイン画面 _x005f_x005f_x005f_x005f_x005f_x005f_x005f_x0000_"/>
      <sheetName val="メイン画面 _x005f_x005f_x005f_x005f_x005f⠢"/>
      <sheetName val="メイン画面 _x005f_x005f_x005f_x005f_x005f⠡"/>
      <sheetName val="メイン画面 _x005f_x005f_x005f_x005f_x005f⠞"/>
      <sheetName val="メイン画面 _x005f_x005f_x005f_x005f_x005fᠠ"/>
      <sheetName val="動力源__ꁐ腰ꀌ腰奰셸ꃴbꃾ뿷ꕘ뿷㔀Ȇ"/>
      <sheetName val="メイン画面__x005f_x005f_x005f_x005f_x005f_x005f_x005f_x0000_"/>
      <sheetName val="メイン画面__x005f_x005f_x005f_x005f_x005f⠢"/>
      <sheetName val="メイン画面__x005f_x005f_x005f_x005f_x005f⠡"/>
      <sheetName val="メイン画面__x005f_x005f_x005f_x005f_x005f⠞"/>
      <sheetName val="メイン画面__x005f_x005f_x005f_x005f_x005fᠠ"/>
      <sheetName val="動力源 _ꁐ腰ꀌ腰奰셸ꃴbꃾ뿷ꕘ뿷Ā動力源 _ꁐ腰"/>
      <sheetName val="メイン画面__x005f_x005f_x005f_x005f_x005f⠢1"/>
      <sheetName val="メイン画面__x005f_x005f_x005f_x005f_x005f⠡1"/>
      <sheetName val="メイン画面__x005f_x005f_x005f_x005f_x005f⠞1"/>
      <sheetName val="メイン画面__x005f_x005f_x005f_x005f_x005fᠠ1"/>
      <sheetName val="動力源 _ꁐ腰ꀌ腰奰셸ꃴbꃾ뿷ꕘ뿷_x005f_x0005_㔀Ȇ"/>
      <sheetName val="Input"/>
      <sheetName val="AR_by_EGM"/>
      <sheetName val="1-C,D"/>
      <sheetName val="V6D"/>
      <sheetName val="ZW010"/>
      <sheetName val="fri_18-04-0895"/>
      <sheetName val="Part_order___rev_195"/>
      <sheetName val="First_order___additional_orde95"/>
      <sheetName val="Pull_Down95"/>
      <sheetName val="Man_power94"/>
      <sheetName val="Case_21_194"/>
      <sheetName val="TMMK_Vehicle_Data94"/>
      <sheetName val="TMMC_Vehicle_Data94"/>
      <sheetName val="Comparison_data94"/>
      <sheetName val="result_sps94"/>
      <sheetName val="ster_cowl_plate_bd94"/>
      <sheetName val="muff_prop94"/>
      <sheetName val="mani_bat_link94"/>
      <sheetName val="____94"/>
      <sheetName val="List_Monren94"/>
      <sheetName val="2PP_Exclusive__Parts94"/>
      <sheetName val="2PP_local_COLOUR_PARTS94"/>
      <sheetName val="2PP_ALL_local_Monitoring94"/>
      <sheetName val="2PP_LOCAL94"/>
      <sheetName val="2nd_PP_tagging94"/>
      <sheetName val="training_forklift93"/>
      <sheetName val="Q-Rev_193"/>
      <sheetName val="Labul_0093"/>
      <sheetName val="ocean_voyage93"/>
      <sheetName val="FC_JULY_R293"/>
      <sheetName val="FOLLOW_UP_LINE_STOP_Line_#_293"/>
      <sheetName val="New_Format_Overtime_Agustus_93"/>
      <sheetName val="DATA_POS_QG_1A93"/>
      <sheetName val="Training_report_terupdate93"/>
      <sheetName val="nama_karya_ppc_log_Sep_200693"/>
      <sheetName val="absen_juli93"/>
      <sheetName val="Remaining_LPVV93"/>
      <sheetName val="AR_List93"/>
      <sheetName val="Draft_Vehicle_Format93"/>
      <sheetName val="ECI_ChekSHeet93"/>
      <sheetName val="MARCH-APRIL__0393"/>
      <sheetName val="A__Equipment_List91"/>
      <sheetName val="D16D__new_91"/>
      <sheetName val="CæÊ__Op18"/>
      <sheetName val="ƒƒCƒ“‰æ–Ê__Op18"/>
      <sheetName val="メイン画面__Op18"/>
      <sheetName val="DATA_91"/>
      <sheetName val="rr_dr_bd_trim91"/>
      <sheetName val="glove_garnish_ctr91"/>
      <sheetName val="Pareto_Defect91"/>
      <sheetName val="OTHERS_x62091"/>
      <sheetName val="?????__x005f_x0015__Op91"/>
      <sheetName val="CæÊ__x005f_x0015__Op91"/>
      <sheetName val="ƒƒCƒ“‰æ–Ê__x005f_x0015__Op91"/>
      <sheetName val="メイン画面__x005f_x0015__Op91"/>
      <sheetName val="Type_I91"/>
      <sheetName val="RC_D94B_1'1491"/>
      <sheetName val="truck_capt91"/>
      <sheetName val="?????__x005f_x005f_x005f_x0015__Op91"/>
      <sheetName val="CæÊ__x005f_x005f_x005f_x0015__Op91"/>
      <sheetName val="ƒƒCƒ“‰æ–Ê__x005f_x005f_x005f_x0015__Op91"/>
      <sheetName val="メイン画面__x005f_x005f_x005f_x0015__Op91"/>
      <sheetName val="_______x005f_x0015__Op91"/>
      <sheetName val="_______x005f_x005f_x005f_x0015__Op91"/>
      <sheetName val="_______Op18"/>
      <sheetName val="DATA_ED91"/>
      <sheetName val="prasanding__A__91"/>
      <sheetName val="LINK_NQC91"/>
      <sheetName val="AGGD_CKP_Original91"/>
      <sheetName val="H_Satuan91"/>
      <sheetName val="graph_all91"/>
      <sheetName val="393_N90"/>
      <sheetName val="CURRENT_DATA90"/>
      <sheetName val="_______x005f_x005f_x005f_x005f_x005f_x005f_x00199"/>
      <sheetName val="CæÊ__x005f_x005f_x005f_x005f_x005f90"/>
      <sheetName val="ƒƒCƒ“‰æ–Ê__x005f_x005f_x005f_x005f_x005f90"/>
      <sheetName val="メイン画面__x005f_x005f_x005f_x005f_x005f_x005f_x00713"/>
      <sheetName val="fr_dr_glass90"/>
      <sheetName val="rr_dr_glass_90"/>
      <sheetName val="fr_dr_qtr_trim90"/>
      <sheetName val="Absen__90"/>
      <sheetName val="動力源_90"/>
      <sheetName val="動力源_?ꁐ腰ꀌ腰奰셸ꃴbꃾ뿷ꕘ뿷ꀀ腰@?궴腷??霈텼Ꮲ뿷90"/>
      <sheetName val="動力源__ꁐ腰ꀌ腰奰셸ꃴbꃾ뿷ꕘ뿷ꀀ腰@_궴腷__霈텼Ꮲ뿷90"/>
      <sheetName val="動力源__x005f_x0000_ꁐ腰ꀌ腰奰셸ꃴbꃾ뿷ꕘ뿷ꀀ腰@_x090"/>
      <sheetName val="D17D_try_result_1PP_Opr_plan90"/>
      <sheetName val="04_0_0_2010_072590"/>
      <sheetName val="Table_Array90"/>
      <sheetName val="INV__007690"/>
      <sheetName val="GLOBAL_SALES__MARCH_200290"/>
      <sheetName val="Line_290"/>
      <sheetName val="ADM_TMMIN_COLLABORATION_90"/>
      <sheetName val="_______x005f_x005f_x005f_x0015_91"/>
      <sheetName val="CæÊ__x005f_x005f_x91"/>
      <sheetName val="ƒƒCƒ“‰æ–Ê__x005f_x005f_x91"/>
      <sheetName val="メイン画面__x005f_x005f_x005f_x0015_91"/>
      <sheetName val="_______x005f_x005f_x005f_x005f_89"/>
      <sheetName val="メイン画面__x005f_x005f_x005f_x005f_89"/>
      <sheetName val="_______x005f_x005f_x005f_x005f_x005f_x005f_x00589"/>
      <sheetName val="メイン画面__x005f_x005f_x005f_x005f_x005f_x005f_x00714"/>
      <sheetName val="CPL_mdr_vs_PO_PuD86"/>
      <sheetName val="_______x005f_x0015_90"/>
      <sheetName val="CæÊ__x85"/>
      <sheetName val="ƒƒCƒ“‰æ–Ê__x85"/>
      <sheetName val="メイン画面__x005f_x0015_90"/>
      <sheetName val="動力源_?ꁐ腰ꀌ腰奰셸ꃴbꃾ뿷ꕘ뿷ꀀ腰@_x00085"/>
      <sheetName val="動力源_?ꁐ腰ꀌ腰奰셸ꃴbꃾ뿷ꕘ뿷85"/>
      <sheetName val="progress_FC85"/>
      <sheetName val="Schedule_PM84"/>
      <sheetName val="動力源__x005f_x0000_ꁐ腰ꀌ腰奰셸ꃴbꃾ뿷ꕘ뿷ꀀ腰84"/>
      <sheetName val="_______x005f_x005f_89"/>
      <sheetName val="メイン画面__x005f_x005f_89"/>
      <sheetName val="_______x005f_x005f_x005f_x005F_x005f_x0015_85"/>
      <sheetName val="メイン画面__x005f_x005f_x005f_x005F_x005f_x0015_85"/>
      <sheetName val="_______x005f_x005f_x005f_x005F_x005f_x005f_85"/>
      <sheetName val="メイン画面__x005f_x005f_x005f_x005F_x005f_x005f_85"/>
      <sheetName val="Corolla_Gas83"/>
      <sheetName val="6S14_AUDI83"/>
      <sheetName val="7S17_BMW83"/>
      <sheetName val="6S14_RSA83"/>
      <sheetName val="6S14_TMC83"/>
      <sheetName val="PT_IGP83"/>
      <sheetName val="PLANT_2_TAM_83"/>
      <sheetName val="PLANT_483"/>
      <sheetName val="?????__x005f_x005f_x005f_x005f_x005f_x005f_x00188"/>
      <sheetName val="動力源__ꁐ腰ꀌ腰奰셸ꃴbꃾ뿷ꕘ뿷ꀀ腰@_x00079"/>
      <sheetName val="Detail_Laporan_SS77"/>
      <sheetName val="?????__x005f_x005f_x005f_x0015_78"/>
      <sheetName val="rx3_cbu77"/>
      <sheetName val="動力源__ꁐ腰ꀌ腰奰셸ꃴbꃾ뿷ꕘ뿷79"/>
      <sheetName val="動力源_?ꁐ腰ꀌ腰奰셸ꃴb70"/>
      <sheetName val="動力源_?ꁐ腰ꀌ腰奰셸ꃴbꃾ뿷ꕘ뿷ꀀ腰@?70"/>
      <sheetName val="メイン画面__x005f_x005f_x005f_x0000_70"/>
      <sheetName val="Master_BY_RGL70"/>
      <sheetName val="諸元比較詳細２_５ﾄﾝ70"/>
      <sheetName val="ITEM__STUDY_(2)70"/>
      <sheetName val="TOTAL_P270"/>
      <sheetName val="result_srx_(2)70"/>
      <sheetName val="メイン画面__x005f_x005f_x005f_x005f_x005f_x005f_x00715"/>
      <sheetName val="メイン画面__x005f_x005f_x005f_x005f_x005f_x005f_x00716"/>
      <sheetName val="メイン画面__x005f_x005f_x005f_x005f_x005f_x005f_x00717"/>
      <sheetName val="メイン画面__x005f_x005f_x005f_x005f_x005f_x005f_x00718"/>
      <sheetName val="Page_467"/>
      <sheetName val="動力源__ꁐ腰ꀌ腰奰셸ꃴb67"/>
      <sheetName val="動力源__ꁐ腰ꀌ腰奰셸ꃴbꃾ뿷ꕘ뿷ꀀ腰@_67"/>
      <sheetName val="Summ_II67"/>
      <sheetName val="Price_Range67"/>
      <sheetName val="Aug'99_67"/>
      <sheetName val="メイン画面__x005f_x005f_x005f_x005f_x005f_x005f_x00719"/>
      <sheetName val="メイン画面__x005f_x005f_x005f_x005f_x005f_x005f_x00720"/>
      <sheetName val="メイン画面__x005f_x005f_x005f_x005f_x005f_x005f_x00721"/>
      <sheetName val="メイン画面__x005f_x005f_x005f_x005f_x005f_x005f_xdd660"/>
      <sheetName val="メイン画面__x005f_x005f_x005f⠢60"/>
      <sheetName val="メイン画面__x005f_x005f_x005f⠡60"/>
      <sheetName val="メイン画面__x005f_x005f_x005f⠞60"/>
      <sheetName val="メイン画面__x005f_x005f_x005fᠠ60"/>
      <sheetName val="form_v260"/>
      <sheetName val="DATA_CF19"/>
      <sheetName val="DATA_F_26"/>
      <sheetName val="15100_Prepayment6"/>
      <sheetName val="24100_Accr_Liab6"/>
      <sheetName val="CA_Sheet6"/>
      <sheetName val="1_LeadSchedule6"/>
      <sheetName val="&lt;Q&gt;_Lead6"/>
      <sheetName val="CA_Comp6"/>
      <sheetName val="4)_TVA_plan19"/>
      <sheetName val="メイン画面__x005f_x005f_x005f_x005f_x005f_x005f_x00722"/>
      <sheetName val="メイン画面__x005f_x005f_x005f_x005f_x005f_x005f_x00723"/>
      <sheetName val="Rekap_Kenaikan_Harga6"/>
      <sheetName val="動力源_?ꁐ腰ꀌ腰奰셸ꃴbꃾ뿷ꕘ뿷Ā動力源_?ꁐ腰6"/>
      <sheetName val="DROP_LIST_NAME_(2)6"/>
      <sheetName val="メイン画面__x005f_x005f_x005f_x005f_x005f_x005f_x00724"/>
      <sheetName val="メイン画面__x005f_x005f_x005f_x005f_x005f_x005f_x00725"/>
      <sheetName val="L_C_P_2"/>
      <sheetName val="2__Definitions2"/>
      <sheetName val="MASTER_FILE2"/>
      <sheetName val="メイン画面__x005f_x005f_x005f剫1"/>
      <sheetName val="メイン画面__x005f_x005f_x005f⡫1"/>
      <sheetName val="メイン画面__x005f_x005f_x005f_xdd6b_1"/>
      <sheetName val="Car_Flow_Links1"/>
      <sheetName val="Bardeen_Salieri1"/>
      <sheetName val="Lain_21"/>
      <sheetName val="______18"/>
      <sheetName val="メイン画面_18"/>
      <sheetName val="_______17"/>
      <sheetName val="メイン画面__17"/>
      <sheetName val="CS_Pros1"/>
      <sheetName val="動力源__x005f_x005f_x005f_x0000_ꁐ腰ꀌ腰奰셸ꃴbꃾ뿷ꕘ뿷ꀀ2"/>
      <sheetName val="動力源__ꁐ腰ꀌ腰奰셸ꃴbꃾ뿷ꕘ뿷_x005f_x0005____뚼_x1"/>
      <sheetName val="D16D_(new)1"/>
      <sheetName val="Order_Lot_AJ___AP_from_TMMIN1"/>
      <sheetName val="メイン画面__x005f_x005f_x005F?"/>
      <sheetName val="メイン画面__x005f_xdd6b_"/>
      <sheetName val="SCHEDULE_FABRIKASI"/>
      <sheetName val="Cost_centre_expenditure"/>
      <sheetName val="bs_is"/>
      <sheetName val="AR_-_Sales,_COGS,_GP"/>
      <sheetName val="?????__x005f_x005f_x005f_x005F_x005f_x0015_1"/>
      <sheetName val="_______Op6"/>
      <sheetName val="CæÊ__Op6"/>
      <sheetName val="ƒƒCƒ“‰æ–Ê__Op6"/>
      <sheetName val="メイン画面__Op6"/>
      <sheetName val="_______Op7"/>
      <sheetName val="CæÊ__Op7"/>
      <sheetName val="ƒƒCƒ“‰æ–Ê__Op7"/>
      <sheetName val="メイン画面__Op7"/>
      <sheetName val="______6"/>
      <sheetName val="メイン画面_6"/>
      <sheetName val="_______Op8"/>
      <sheetName val="CæÊ__Op8"/>
      <sheetName val="ƒƒCƒ“‰æ–Ê__Op8"/>
      <sheetName val="メイン画面__Op8"/>
      <sheetName val="______7"/>
      <sheetName val="メイン画面_7"/>
      <sheetName val="_______Op10"/>
      <sheetName val="CæÊ__Op10"/>
      <sheetName val="ƒƒCƒ“‰æ–Ê__Op10"/>
      <sheetName val="メイン画面__Op10"/>
      <sheetName val="______9"/>
      <sheetName val="メイン画面_9"/>
      <sheetName val="_______Op9"/>
      <sheetName val="CæÊ__Op9"/>
      <sheetName val="ƒƒCƒ“‰æ–Ê__Op9"/>
      <sheetName val="メイン画面__Op9"/>
      <sheetName val="______8"/>
      <sheetName val="メイン画面_8"/>
      <sheetName val="______10"/>
      <sheetName val="メイン画面_10"/>
      <sheetName val="_______Op11"/>
      <sheetName val="CæÊ__Op11"/>
      <sheetName val="ƒƒCƒ“‰æ–Ê__Op11"/>
      <sheetName val="メイン画面__Op11"/>
      <sheetName val="______11"/>
      <sheetName val="メイン画面_11"/>
      <sheetName val="_______Op12"/>
      <sheetName val="CæÊ__Op12"/>
      <sheetName val="ƒƒCƒ“‰æ–Ê__Op12"/>
      <sheetName val="メイン画面__Op12"/>
      <sheetName val="______12"/>
      <sheetName val="メイン画面_12"/>
      <sheetName val="_______Op13"/>
      <sheetName val="CæÊ__Op13"/>
      <sheetName val="ƒƒCƒ“‰æ–Ê__Op13"/>
      <sheetName val="メイン画面__Op13"/>
      <sheetName val="______13"/>
      <sheetName val="メイン画面_13"/>
      <sheetName val="_______Op14"/>
      <sheetName val="CæÊ__Op14"/>
      <sheetName val="ƒƒCƒ“‰æ–Ê__Op14"/>
      <sheetName val="メイン画面__Op14"/>
      <sheetName val="______14"/>
      <sheetName val="メイン画面_14"/>
      <sheetName val="_______Op15"/>
      <sheetName val="CæÊ__Op15"/>
      <sheetName val="ƒƒCƒ“‰æ–Ê__Op15"/>
      <sheetName val="メイン画面__Op15"/>
      <sheetName val="______15"/>
      <sheetName val="メイン画面_15"/>
      <sheetName val="_______Op16"/>
      <sheetName val="CæÊ__Op16"/>
      <sheetName val="ƒƒCƒ“‰æ–Ê__Op16"/>
      <sheetName val="メイン画面__Op16"/>
      <sheetName val="______16"/>
      <sheetName val="メイン画面_16"/>
      <sheetName val="_______Op17"/>
      <sheetName val="CæÊ__Op17"/>
      <sheetName val="ƒƒCƒ“‰æ–Ê__Op17"/>
      <sheetName val="メイン画面__Op17"/>
      <sheetName val="______17"/>
      <sheetName val="メイン画面_17"/>
      <sheetName val="メイン・・__Op"/>
      <sheetName val="メイン画面__x005f_x005f_x005f⡬"/>
      <sheetName val="メイン画面__x005f_x005f_x005f浟"/>
      <sheetName val="メイン画面__x005f_x005f_x005f_x005f_x005f_x005f_x005fD"/>
      <sheetName val="メイン画面__x005f⠢"/>
      <sheetName val="メイン画面__x005f⠡"/>
      <sheetName val="メイン画面__x005f⠞"/>
      <sheetName val="メイン画面__x005fᠠ"/>
      <sheetName val="H1-Investments"/>
    </sheetNames>
    <sheetDataSet>
      <sheetData sheetId="0" refreshError="1"/>
      <sheetData sheetId="1" refreshError="1">
        <row r="2">
          <cell r="H2" t="str">
            <v>PRODUCTION</v>
          </cell>
          <cell r="I2">
            <v>0</v>
          </cell>
          <cell r="J2">
            <v>0</v>
          </cell>
          <cell r="K2">
            <v>0</v>
          </cell>
          <cell r="L2" t="str">
            <v>MATERIAL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Q2" t="str">
            <v>LUBRICANT</v>
          </cell>
          <cell r="R2">
            <v>0</v>
          </cell>
          <cell r="S2">
            <v>0</v>
          </cell>
          <cell r="T2" t="str">
            <v>SOLDERING AGENT</v>
          </cell>
        </row>
        <row r="3">
          <cell r="D3" t="str">
            <v>MACHINE</v>
          </cell>
          <cell r="E3" t="str">
            <v>PARTS NUMBER</v>
          </cell>
          <cell r="F3" t="str">
            <v>PARTS NAME</v>
          </cell>
          <cell r="G3" t="str">
            <v>PARTS</v>
          </cell>
          <cell r="H3" t="str">
            <v>REJECTION</v>
          </cell>
          <cell r="I3" t="str">
            <v>CYCLE</v>
          </cell>
          <cell r="J3" t="str">
            <v>NO. OF</v>
          </cell>
          <cell r="K3" t="str">
            <v>PRE</v>
          </cell>
          <cell r="L3" t="str">
            <v>WEIGHT (KG)</v>
          </cell>
          <cell r="M3">
            <v>0</v>
          </cell>
          <cell r="N3" t="str">
            <v>YIELD</v>
          </cell>
          <cell r="O3" t="str">
            <v>SCRAP</v>
          </cell>
          <cell r="P3" t="str">
            <v>LINER</v>
          </cell>
          <cell r="Q3" t="str">
            <v>DIE</v>
          </cell>
          <cell r="R3" t="str">
            <v>TIP</v>
          </cell>
          <cell r="S3" t="str">
            <v>TOGGLE</v>
          </cell>
          <cell r="T3" t="str">
            <v>ANTI</v>
          </cell>
          <cell r="U3" t="str">
            <v>1ST SHOT</v>
          </cell>
        </row>
        <row r="4">
          <cell r="D4" t="str">
            <v>TYPE</v>
          </cell>
          <cell r="E4">
            <v>0</v>
          </cell>
          <cell r="F4">
            <v>0</v>
          </cell>
          <cell r="G4" t="str">
            <v>CODE</v>
          </cell>
          <cell r="H4" t="str">
            <v>RATES</v>
          </cell>
          <cell r="I4" t="str">
            <v>TIME</v>
          </cell>
          <cell r="J4" t="str">
            <v>CAVITY</v>
          </cell>
          <cell r="K4" t="str">
            <v>SHOT</v>
          </cell>
          <cell r="L4" t="str">
            <v>PRODUCT</v>
          </cell>
          <cell r="M4" t="str">
            <v>SHOT</v>
          </cell>
          <cell r="N4" t="str">
            <v>%</v>
          </cell>
          <cell r="O4" t="str">
            <v>(KG)</v>
          </cell>
          <cell r="P4" t="str">
            <v>(pc/shot)</v>
          </cell>
          <cell r="Q4" t="str">
            <v>(cc/shot)</v>
          </cell>
          <cell r="R4" t="str">
            <v>(cc/shot)</v>
          </cell>
          <cell r="S4" t="str">
            <v>(cc/shot)</v>
          </cell>
          <cell r="T4" t="str">
            <v>(cc/shot)</v>
          </cell>
          <cell r="U4" t="str">
            <v>(cc/shot)</v>
          </cell>
        </row>
        <row r="5">
          <cell r="B5">
            <v>1</v>
          </cell>
          <cell r="C5">
            <v>1</v>
          </cell>
          <cell r="D5" t="str">
            <v>1650T NO.1</v>
          </cell>
          <cell r="E5">
            <v>0</v>
          </cell>
          <cell r="F5" t="str">
            <v>HC CYLINDER BLOCK</v>
          </cell>
          <cell r="G5" t="str">
            <v>DBC HC</v>
          </cell>
          <cell r="H5">
            <v>0.08</v>
          </cell>
          <cell r="I5">
            <v>2.2999999999999998</v>
          </cell>
          <cell r="J5">
            <v>1</v>
          </cell>
          <cell r="K5">
            <v>16</v>
          </cell>
          <cell r="L5">
            <v>13.22</v>
          </cell>
          <cell r="M5">
            <v>15.1</v>
          </cell>
          <cell r="N5">
            <v>0.87549668874172193</v>
          </cell>
          <cell r="O5">
            <v>1.879999999999999</v>
          </cell>
          <cell r="P5">
            <v>4</v>
          </cell>
          <cell r="Q5">
            <v>34.78</v>
          </cell>
          <cell r="R5">
            <v>13</v>
          </cell>
          <cell r="S5">
            <v>10</v>
          </cell>
          <cell r="T5">
            <v>8.3800000000000008</v>
          </cell>
          <cell r="U5">
            <v>0.21</v>
          </cell>
        </row>
        <row r="6">
          <cell r="B6">
            <v>10</v>
          </cell>
          <cell r="C6">
            <v>2</v>
          </cell>
          <cell r="D6">
            <v>0</v>
          </cell>
          <cell r="E6">
            <v>0</v>
          </cell>
          <cell r="F6" t="str">
            <v>HD CYLINDER BLOCK</v>
          </cell>
          <cell r="G6" t="str">
            <v>DBC HD</v>
          </cell>
          <cell r="H6">
            <v>0.08</v>
          </cell>
          <cell r="I6">
            <v>2.2999999999999998</v>
          </cell>
          <cell r="J6">
            <v>1</v>
          </cell>
          <cell r="K6">
            <v>16</v>
          </cell>
          <cell r="L6">
            <v>13.65</v>
          </cell>
          <cell r="M6">
            <v>15.3</v>
          </cell>
          <cell r="N6">
            <v>0.89215686274509798</v>
          </cell>
          <cell r="O6">
            <v>1.6500000000000004</v>
          </cell>
          <cell r="P6">
            <v>4</v>
          </cell>
          <cell r="Q6">
            <v>34.78</v>
          </cell>
          <cell r="R6">
            <v>13</v>
          </cell>
          <cell r="S6">
            <v>10</v>
          </cell>
          <cell r="T6">
            <v>8.3800000000000008</v>
          </cell>
          <cell r="U6">
            <v>0.21</v>
          </cell>
        </row>
        <row r="7">
          <cell r="B7">
            <v>20</v>
          </cell>
        </row>
        <row r="8">
          <cell r="B8" t="str">
            <v>Link</v>
          </cell>
          <cell r="C8">
            <v>0</v>
          </cell>
          <cell r="D8">
            <v>0</v>
          </cell>
          <cell r="E8">
            <v>0</v>
          </cell>
          <cell r="F8" t="str">
            <v>HD CYLINDER BLOCK</v>
          </cell>
          <cell r="G8" t="str">
            <v>DBC HD</v>
          </cell>
          <cell r="H8">
            <v>0.08</v>
          </cell>
          <cell r="I8">
            <v>2.2999999999999998</v>
          </cell>
          <cell r="J8">
            <v>1</v>
          </cell>
          <cell r="K8">
            <v>16</v>
          </cell>
          <cell r="L8">
            <v>13.65</v>
          </cell>
          <cell r="M8">
            <v>15.3</v>
          </cell>
          <cell r="N8">
            <v>0.89215686274509798</v>
          </cell>
          <cell r="O8">
            <v>1.6500000000000004</v>
          </cell>
          <cell r="P8">
            <v>4</v>
          </cell>
          <cell r="Q8">
            <v>34.78</v>
          </cell>
          <cell r="R8">
            <v>13</v>
          </cell>
          <cell r="S8">
            <v>10</v>
          </cell>
          <cell r="T8">
            <v>8.3800000000000008</v>
          </cell>
          <cell r="U8">
            <v>0.21</v>
          </cell>
        </row>
        <row r="9">
          <cell r="B9">
            <v>2</v>
          </cell>
          <cell r="C9">
            <v>1</v>
          </cell>
          <cell r="D9" t="str">
            <v>1250T NO.1</v>
          </cell>
          <cell r="E9">
            <v>0</v>
          </cell>
          <cell r="F9" t="str">
            <v>DAIHATSU TRANSMISSION CASE S</v>
          </cell>
          <cell r="G9" t="str">
            <v>DTCS</v>
          </cell>
          <cell r="H9">
            <v>0.04</v>
          </cell>
          <cell r="I9">
            <v>1.5</v>
          </cell>
          <cell r="J9">
            <v>1</v>
          </cell>
          <cell r="K9">
            <v>8</v>
          </cell>
          <cell r="L9">
            <v>5.7</v>
          </cell>
          <cell r="M9">
            <v>7.4</v>
          </cell>
          <cell r="N9">
            <v>0.77027027027027029</v>
          </cell>
          <cell r="O9">
            <v>1.7000000000000002</v>
          </cell>
          <cell r="P9">
            <v>0</v>
          </cell>
          <cell r="Q9">
            <v>25.3</v>
          </cell>
          <cell r="R9">
            <v>6.1</v>
          </cell>
          <cell r="S9">
            <v>6.1</v>
          </cell>
          <cell r="T9">
            <v>6.1</v>
          </cell>
          <cell r="U9">
            <v>0.15</v>
          </cell>
        </row>
        <row r="10">
          <cell r="B10" t="str">
            <v>B019</v>
          </cell>
          <cell r="C10">
            <v>2</v>
          </cell>
          <cell r="D10">
            <v>0</v>
          </cell>
          <cell r="E10">
            <v>0</v>
          </cell>
          <cell r="F10" t="str">
            <v>DAIHATSU TRANSMISSION CASE F</v>
          </cell>
          <cell r="G10" t="str">
            <v>DTCF</v>
          </cell>
          <cell r="H10">
            <v>0.04</v>
          </cell>
          <cell r="I10">
            <v>1.5</v>
          </cell>
          <cell r="J10">
            <v>1</v>
          </cell>
          <cell r="K10">
            <v>8</v>
          </cell>
          <cell r="L10">
            <v>6.25</v>
          </cell>
          <cell r="M10">
            <v>8.4</v>
          </cell>
          <cell r="N10">
            <v>0.74404761904761907</v>
          </cell>
          <cell r="O10">
            <v>2.1500000000000004</v>
          </cell>
        </row>
        <row r="11">
          <cell r="B11" t="str">
            <v>B-2</v>
          </cell>
          <cell r="C11">
            <v>3</v>
          </cell>
          <cell r="D11">
            <v>0</v>
          </cell>
          <cell r="E11">
            <v>0</v>
          </cell>
          <cell r="F11" t="str">
            <v>ISUZU TRANSMISSION CASE</v>
          </cell>
          <cell r="G11" t="str">
            <v>ITC</v>
          </cell>
          <cell r="H11">
            <v>7.3999999999999996E-2</v>
          </cell>
          <cell r="I11">
            <v>1.8</v>
          </cell>
          <cell r="J11">
            <v>1</v>
          </cell>
          <cell r="K11">
            <v>8</v>
          </cell>
          <cell r="L11">
            <v>7</v>
          </cell>
          <cell r="M11">
            <v>9.6999999999999993</v>
          </cell>
          <cell r="N11">
            <v>0.72164948453608257</v>
          </cell>
          <cell r="O11">
            <v>2.6999999999999993</v>
          </cell>
        </row>
        <row r="12">
          <cell r="B12" t="str">
            <v>A-3</v>
          </cell>
          <cell r="C12">
            <v>4</v>
          </cell>
          <cell r="D12">
            <v>0</v>
          </cell>
          <cell r="E12">
            <v>0</v>
          </cell>
          <cell r="F12" t="str">
            <v>DAIHATSU OIL PAN</v>
          </cell>
          <cell r="G12" t="str">
            <v>DOP</v>
          </cell>
          <cell r="H12">
            <v>0.06</v>
          </cell>
          <cell r="I12">
            <v>1.8</v>
          </cell>
          <cell r="J12">
            <v>1</v>
          </cell>
          <cell r="K12">
            <v>8</v>
          </cell>
          <cell r="L12">
            <v>3.2</v>
          </cell>
          <cell r="M12">
            <v>6</v>
          </cell>
          <cell r="N12">
            <v>0.53333333333333333</v>
          </cell>
          <cell r="O12">
            <v>2.8</v>
          </cell>
        </row>
        <row r="13">
          <cell r="B13" t="str">
            <v>A-4</v>
          </cell>
        </row>
        <row r="14">
          <cell r="B14" t="str">
            <v>A-6</v>
          </cell>
          <cell r="C14">
            <v>0</v>
          </cell>
          <cell r="D14">
            <v>0</v>
          </cell>
          <cell r="E14">
            <v>0</v>
          </cell>
          <cell r="F14" t="str">
            <v>DAIHATSU OIL PAN</v>
          </cell>
          <cell r="G14" t="str">
            <v>DOP</v>
          </cell>
          <cell r="H14">
            <v>0.06</v>
          </cell>
          <cell r="I14">
            <v>1.8</v>
          </cell>
          <cell r="J14">
            <v>1</v>
          </cell>
          <cell r="K14">
            <v>8</v>
          </cell>
          <cell r="L14">
            <v>3.2</v>
          </cell>
          <cell r="M14">
            <v>6</v>
          </cell>
          <cell r="N14">
            <v>0.53333333333333333</v>
          </cell>
          <cell r="O14">
            <v>2.8</v>
          </cell>
        </row>
        <row r="15">
          <cell r="B15">
            <v>3</v>
          </cell>
          <cell r="C15">
            <v>1</v>
          </cell>
          <cell r="D15" t="str">
            <v>800T NO.1</v>
          </cell>
          <cell r="E15">
            <v>0</v>
          </cell>
          <cell r="F15" t="str">
            <v>DAIHATSU CASE COVER S</v>
          </cell>
          <cell r="G15" t="str">
            <v>DCCS</v>
          </cell>
          <cell r="H15">
            <v>0.03</v>
          </cell>
          <cell r="I15">
            <v>1</v>
          </cell>
          <cell r="J15">
            <v>2</v>
          </cell>
          <cell r="K15">
            <v>8</v>
          </cell>
          <cell r="L15">
            <v>0.8</v>
          </cell>
          <cell r="M15">
            <v>2.7</v>
          </cell>
          <cell r="N15">
            <v>0.59259259259259256</v>
          </cell>
          <cell r="O15">
            <v>1.1000000000000001</v>
          </cell>
          <cell r="P15">
            <v>0</v>
          </cell>
          <cell r="Q15">
            <v>15.81</v>
          </cell>
          <cell r="R15">
            <v>3.81</v>
          </cell>
          <cell r="S15">
            <v>6.1</v>
          </cell>
        </row>
        <row r="16">
          <cell r="B16" t="str">
            <v>A-178</v>
          </cell>
          <cell r="C16">
            <v>2</v>
          </cell>
          <cell r="D16">
            <v>0</v>
          </cell>
          <cell r="E16">
            <v>0</v>
          </cell>
          <cell r="F16" t="str">
            <v>DAIHATSU BEARING FRONT</v>
          </cell>
          <cell r="G16" t="str">
            <v>DBR</v>
          </cell>
          <cell r="H16">
            <v>0.03</v>
          </cell>
          <cell r="I16">
            <v>0.9</v>
          </cell>
          <cell r="J16">
            <v>3</v>
          </cell>
          <cell r="K16">
            <v>8</v>
          </cell>
          <cell r="L16">
            <v>0.3</v>
          </cell>
          <cell r="M16">
            <v>2.1</v>
          </cell>
          <cell r="N16">
            <v>0.42857142857142849</v>
          </cell>
          <cell r="O16">
            <v>1.1700000000000002</v>
          </cell>
          <cell r="P16">
            <v>0</v>
          </cell>
          <cell r="Q16">
            <v>15.81</v>
          </cell>
          <cell r="R16">
            <v>3.81</v>
          </cell>
          <cell r="S16">
            <v>6.1</v>
          </cell>
        </row>
        <row r="17">
          <cell r="B17" t="str">
            <v>A-192</v>
          </cell>
          <cell r="C17">
            <v>3</v>
          </cell>
          <cell r="D17">
            <v>0</v>
          </cell>
          <cell r="E17">
            <v>0</v>
          </cell>
          <cell r="F17" t="str">
            <v>DAIHATSU EXT. HOUSING 4-S</v>
          </cell>
          <cell r="G17" t="str">
            <v>DEH 41S</v>
          </cell>
          <cell r="H17">
            <v>0.03</v>
          </cell>
          <cell r="I17">
            <v>1</v>
          </cell>
          <cell r="J17">
            <v>2</v>
          </cell>
          <cell r="K17">
            <v>8</v>
          </cell>
          <cell r="L17">
            <v>0.95</v>
          </cell>
          <cell r="M17">
            <v>3.02</v>
          </cell>
          <cell r="N17">
            <v>0.62913907284768211</v>
          </cell>
          <cell r="O17">
            <v>1.1200000000000001</v>
          </cell>
          <cell r="P17">
            <v>0</v>
          </cell>
          <cell r="Q17">
            <v>15.81</v>
          </cell>
          <cell r="R17">
            <v>3.81</v>
          </cell>
          <cell r="S17">
            <v>6.1</v>
          </cell>
        </row>
        <row r="18">
          <cell r="B18" t="str">
            <v>A-129</v>
          </cell>
          <cell r="C18">
            <v>4</v>
          </cell>
          <cell r="D18">
            <v>0</v>
          </cell>
          <cell r="E18">
            <v>0</v>
          </cell>
          <cell r="F18" t="str">
            <v>DAIHATSU EXT. HOUSING 5-S91</v>
          </cell>
          <cell r="G18" t="str">
            <v>DEH 51S</v>
          </cell>
          <cell r="H18">
            <v>0.03</v>
          </cell>
          <cell r="I18">
            <v>1</v>
          </cell>
          <cell r="J18">
            <v>2</v>
          </cell>
          <cell r="K18">
            <v>8</v>
          </cell>
          <cell r="L18">
            <v>1.1499999999999999</v>
          </cell>
          <cell r="M18">
            <v>3.4</v>
          </cell>
          <cell r="N18">
            <v>0.67647058823529405</v>
          </cell>
          <cell r="O18">
            <v>1.1000000000000001</v>
          </cell>
          <cell r="P18">
            <v>0</v>
          </cell>
          <cell r="Q18">
            <v>15.81</v>
          </cell>
          <cell r="R18">
            <v>3.81</v>
          </cell>
          <cell r="S18">
            <v>6.1</v>
          </cell>
        </row>
        <row r="19">
          <cell r="B19" t="str">
            <v>A-131</v>
          </cell>
          <cell r="C19">
            <v>5</v>
          </cell>
          <cell r="D19">
            <v>0</v>
          </cell>
          <cell r="E19">
            <v>0</v>
          </cell>
          <cell r="F19" t="str">
            <v>DAIHATSU EXT. HOUSING 5-S92</v>
          </cell>
          <cell r="G19" t="str">
            <v>DEH 52S</v>
          </cell>
          <cell r="H19">
            <v>0.03</v>
          </cell>
          <cell r="I19">
            <v>1</v>
          </cell>
          <cell r="J19">
            <v>2</v>
          </cell>
          <cell r="K19">
            <v>8</v>
          </cell>
          <cell r="L19">
            <v>1.2</v>
          </cell>
          <cell r="M19">
            <v>3.4</v>
          </cell>
          <cell r="N19">
            <v>0.70588235294117652</v>
          </cell>
          <cell r="O19">
            <v>1</v>
          </cell>
          <cell r="P19">
            <v>0</v>
          </cell>
          <cell r="Q19">
            <v>15.81</v>
          </cell>
          <cell r="R19">
            <v>3.81</v>
          </cell>
          <cell r="S19">
            <v>6.1</v>
          </cell>
        </row>
        <row r="20">
          <cell r="B20" t="str">
            <v>A-132</v>
          </cell>
          <cell r="C20">
            <v>6</v>
          </cell>
          <cell r="D20">
            <v>0</v>
          </cell>
          <cell r="E20">
            <v>0</v>
          </cell>
          <cell r="F20" t="str">
            <v>DAIHATSU CASE COVER F</v>
          </cell>
          <cell r="G20" t="str">
            <v>DCCF</v>
          </cell>
          <cell r="H20">
            <v>0.03</v>
          </cell>
          <cell r="I20">
            <v>1</v>
          </cell>
          <cell r="J20">
            <v>1</v>
          </cell>
          <cell r="K20">
            <v>8</v>
          </cell>
          <cell r="L20">
            <v>1.2</v>
          </cell>
          <cell r="M20">
            <v>2.15</v>
          </cell>
          <cell r="N20">
            <v>0.55813953488372092</v>
          </cell>
          <cell r="O20">
            <v>0.95</v>
          </cell>
        </row>
        <row r="21">
          <cell r="B21" t="str">
            <v>B014</v>
          </cell>
          <cell r="C21">
            <v>7</v>
          </cell>
          <cell r="D21">
            <v>0</v>
          </cell>
          <cell r="E21">
            <v>0</v>
          </cell>
          <cell r="F21" t="str">
            <v>DAIHATSU EXT. HOUSING 5-F</v>
          </cell>
          <cell r="G21" t="str">
            <v>DEH 52F</v>
          </cell>
          <cell r="H21">
            <v>0.03</v>
          </cell>
          <cell r="I21">
            <v>1.5</v>
          </cell>
          <cell r="J21">
            <v>1</v>
          </cell>
          <cell r="K21">
            <v>8</v>
          </cell>
          <cell r="L21">
            <v>2.95</v>
          </cell>
          <cell r="M21">
            <v>4.3</v>
          </cell>
          <cell r="N21">
            <v>0.68604651162790709</v>
          </cell>
          <cell r="O21">
            <v>1.3499999999999996</v>
          </cell>
        </row>
        <row r="22">
          <cell r="B22" t="str">
            <v>A-12</v>
          </cell>
          <cell r="C22">
            <v>8</v>
          </cell>
          <cell r="D22">
            <v>0</v>
          </cell>
          <cell r="E22">
            <v>0</v>
          </cell>
          <cell r="F22" t="str">
            <v>ISUZU TRANSMISSION R/R COVER</v>
          </cell>
          <cell r="G22" t="str">
            <v>IRC</v>
          </cell>
          <cell r="H22">
            <v>0.03</v>
          </cell>
          <cell r="I22">
            <v>1.2</v>
          </cell>
          <cell r="J22">
            <v>1</v>
          </cell>
          <cell r="K22">
            <v>8</v>
          </cell>
          <cell r="L22">
            <v>2.85</v>
          </cell>
          <cell r="M22">
            <v>3.85</v>
          </cell>
          <cell r="N22">
            <v>0.74025974025974028</v>
          </cell>
          <cell r="O22">
            <v>1</v>
          </cell>
        </row>
        <row r="23">
          <cell r="B23" t="str">
            <v>A-14</v>
          </cell>
        </row>
        <row r="24">
          <cell r="B24" t="str">
            <v>A-133</v>
          </cell>
        </row>
        <row r="25">
          <cell r="B25" t="str">
            <v>A-194</v>
          </cell>
          <cell r="C25">
            <v>0</v>
          </cell>
          <cell r="D25">
            <v>0</v>
          </cell>
          <cell r="E25">
            <v>0</v>
          </cell>
          <cell r="F25" t="str">
            <v>ISUZU TRANSMISSION R/R COVER</v>
          </cell>
          <cell r="G25" t="str">
            <v>IRC</v>
          </cell>
          <cell r="H25">
            <v>0.03</v>
          </cell>
          <cell r="I25">
            <v>1.2</v>
          </cell>
          <cell r="J25">
            <v>1</v>
          </cell>
          <cell r="K25">
            <v>8</v>
          </cell>
          <cell r="L25">
            <v>2.85</v>
          </cell>
          <cell r="M25">
            <v>3.85</v>
          </cell>
          <cell r="N25">
            <v>0.74025974025974028</v>
          </cell>
          <cell r="O25">
            <v>1</v>
          </cell>
        </row>
        <row r="26">
          <cell r="B26" t="str">
            <v>A-18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 t="str">
            <v>MELTING FURNACE</v>
          </cell>
          <cell r="I26">
            <v>0</v>
          </cell>
          <cell r="J26">
            <v>0</v>
          </cell>
          <cell r="K26">
            <v>0</v>
          </cell>
          <cell r="L26" t="str">
            <v>FLUX</v>
          </cell>
          <cell r="M26" t="str">
            <v>COATING</v>
          </cell>
          <cell r="N26" t="str">
            <v>FINISHING</v>
          </cell>
        </row>
        <row r="27">
          <cell r="B27" t="str">
            <v>A-20</v>
          </cell>
          <cell r="C27">
            <v>0</v>
          </cell>
          <cell r="D27" t="str">
            <v>MACHINE</v>
          </cell>
          <cell r="E27" t="str">
            <v>PARTS NUMBER</v>
          </cell>
          <cell r="F27" t="str">
            <v>PARTS NAME</v>
          </cell>
          <cell r="G27" t="str">
            <v>PARTS</v>
          </cell>
          <cell r="H27" t="str">
            <v>NITROGEN</v>
          </cell>
          <cell r="I27" t="str">
            <v>LPG</v>
          </cell>
          <cell r="J27" t="str">
            <v>TAP CONE</v>
          </cell>
          <cell r="K27" t="str">
            <v>KEROSENE</v>
          </cell>
          <cell r="L27" t="str">
            <v>HOLDING</v>
          </cell>
          <cell r="M27" t="str">
            <v>LADDLE</v>
          </cell>
          <cell r="N27" t="str">
            <v>KIKIR (S)</v>
          </cell>
          <cell r="O27" t="str">
            <v>KIKIR (L)</v>
          </cell>
          <cell r="P27" t="str">
            <v>KIKIR (C)</v>
          </cell>
          <cell r="Q27" t="str">
            <v>KIKIR (HCL)</v>
          </cell>
          <cell r="R27" t="str">
            <v>HAND GLOVE</v>
          </cell>
          <cell r="S27" t="str">
            <v>MADJUN</v>
          </cell>
          <cell r="T27" t="str">
            <v>MASKER</v>
          </cell>
        </row>
        <row r="28">
          <cell r="B28" t="str">
            <v>A-134</v>
          </cell>
          <cell r="C28">
            <v>0</v>
          </cell>
          <cell r="D28" t="str">
            <v>TYPE</v>
          </cell>
          <cell r="E28">
            <v>0</v>
          </cell>
          <cell r="F28">
            <v>0</v>
          </cell>
          <cell r="G28" t="str">
            <v>CODE</v>
          </cell>
          <cell r="H28" t="str">
            <v>(lt/shot)</v>
          </cell>
          <cell r="I28" t="str">
            <v>(kg/shot)</v>
          </cell>
          <cell r="J28" t="str">
            <v>(pcs/shot)</v>
          </cell>
          <cell r="K28" t="str">
            <v>(cc/shot)</v>
          </cell>
          <cell r="L28" t="str">
            <v>(gr/shot)</v>
          </cell>
          <cell r="M28" t="str">
            <v>(gr/shot)</v>
          </cell>
          <cell r="N28" t="str">
            <v>(pcs/shot)</v>
          </cell>
          <cell r="O28" t="str">
            <v>(pcs/shot)</v>
          </cell>
          <cell r="P28" t="str">
            <v>(pcs/shot)</v>
          </cell>
          <cell r="Q28" t="str">
            <v>(pcs/shot)</v>
          </cell>
          <cell r="R28" t="str">
            <v>(set/shot)</v>
          </cell>
          <cell r="S28" t="str">
            <v>(kg/shot)</v>
          </cell>
          <cell r="T28" t="str">
            <v>(kg/shot)</v>
          </cell>
        </row>
        <row r="29">
          <cell r="B29">
            <v>1</v>
          </cell>
          <cell r="C29">
            <v>1</v>
          </cell>
          <cell r="D29" t="str">
            <v>1650T NO.1</v>
          </cell>
          <cell r="E29">
            <v>0</v>
          </cell>
          <cell r="F29" t="str">
            <v>HC CYLINDER BLOCK</v>
          </cell>
          <cell r="G29" t="str">
            <v>HC CB</v>
          </cell>
          <cell r="H29">
            <v>1.05</v>
          </cell>
          <cell r="I29">
            <v>8.1539999999999999</v>
          </cell>
          <cell r="J29">
            <v>0</v>
          </cell>
          <cell r="K29">
            <v>4.1900000000000004</v>
          </cell>
        </row>
        <row r="30">
          <cell r="B30" t="str">
            <v>A-900</v>
          </cell>
          <cell r="C30">
            <v>2</v>
          </cell>
          <cell r="D30">
            <v>0</v>
          </cell>
          <cell r="E30">
            <v>0</v>
          </cell>
          <cell r="F30" t="str">
            <v>HD CYLINDER BLOCK</v>
          </cell>
          <cell r="G30" t="str">
            <v>HD CB</v>
          </cell>
          <cell r="H30">
            <v>1.05</v>
          </cell>
          <cell r="I30">
            <v>8.2620000000000005</v>
          </cell>
          <cell r="J30">
            <v>0</v>
          </cell>
          <cell r="K30">
            <v>4.1900000000000004</v>
          </cell>
        </row>
        <row r="31">
          <cell r="B31" t="str">
            <v>B002</v>
          </cell>
        </row>
        <row r="32">
          <cell r="B32" t="str">
            <v>B018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4.1900000000000004</v>
          </cell>
        </row>
        <row r="33">
          <cell r="B33">
            <v>2</v>
          </cell>
          <cell r="C33">
            <v>1</v>
          </cell>
          <cell r="D33" t="str">
            <v>1250T NO.1</v>
          </cell>
          <cell r="E33">
            <v>0</v>
          </cell>
          <cell r="F33" t="str">
            <v>DAIHATSU TRANSMISSION CASE S</v>
          </cell>
          <cell r="G33" t="str">
            <v>DTCS</v>
          </cell>
          <cell r="H33">
            <v>0.46</v>
          </cell>
          <cell r="I33">
            <v>3.9960000000000004</v>
          </cell>
          <cell r="J33">
            <v>0</v>
          </cell>
          <cell r="K33">
            <v>0.46</v>
          </cell>
        </row>
        <row r="34">
          <cell r="B34" t="str">
            <v>A-25</v>
          </cell>
          <cell r="C34">
            <v>2</v>
          </cell>
          <cell r="D34">
            <v>0</v>
          </cell>
          <cell r="E34">
            <v>0</v>
          </cell>
          <cell r="F34" t="str">
            <v>DAIHATSU TRANSMISSION CASE F</v>
          </cell>
          <cell r="G34" t="str">
            <v>DTCF</v>
          </cell>
        </row>
        <row r="35">
          <cell r="B35" t="str">
            <v>A-179</v>
          </cell>
          <cell r="C35">
            <v>3</v>
          </cell>
          <cell r="D35">
            <v>0</v>
          </cell>
          <cell r="E35">
            <v>0</v>
          </cell>
          <cell r="F35" t="str">
            <v>ISUZU TRANSMISSION CASE</v>
          </cell>
          <cell r="G35" t="str">
            <v>ITC</v>
          </cell>
        </row>
        <row r="36">
          <cell r="B36" t="str">
            <v>A-180</v>
          </cell>
          <cell r="C36">
            <v>4</v>
          </cell>
          <cell r="D36">
            <v>0</v>
          </cell>
          <cell r="E36">
            <v>0</v>
          </cell>
          <cell r="F36" t="str">
            <v>DAIHATSU OIL PAN</v>
          </cell>
          <cell r="G36" t="str">
            <v>DOP</v>
          </cell>
        </row>
        <row r="37">
          <cell r="B37" t="str">
            <v>A-195</v>
          </cell>
        </row>
        <row r="38">
          <cell r="B38" t="str">
            <v>B003</v>
          </cell>
          <cell r="C38">
            <v>0</v>
          </cell>
          <cell r="D38">
            <v>0</v>
          </cell>
          <cell r="E38">
            <v>0</v>
          </cell>
          <cell r="F38" t="str">
            <v>DAIHATSU OIL PAN</v>
          </cell>
          <cell r="G38" t="str">
            <v>DOP</v>
          </cell>
        </row>
        <row r="39">
          <cell r="B39">
            <v>3</v>
          </cell>
          <cell r="C39">
            <v>1</v>
          </cell>
          <cell r="D39" t="str">
            <v>800T NO.1</v>
          </cell>
          <cell r="E39">
            <v>0</v>
          </cell>
          <cell r="F39" t="str">
            <v>DAIHATSU CASE COVER S</v>
          </cell>
          <cell r="G39" t="str">
            <v>DCCS</v>
          </cell>
          <cell r="H39">
            <v>0.46</v>
          </cell>
          <cell r="I39">
            <v>1.4580000000000002</v>
          </cell>
          <cell r="J39">
            <v>0</v>
          </cell>
          <cell r="K39">
            <v>0.46</v>
          </cell>
        </row>
        <row r="40">
          <cell r="B40" t="str">
            <v>A-30</v>
          </cell>
          <cell r="C40">
            <v>2</v>
          </cell>
          <cell r="D40">
            <v>0</v>
          </cell>
          <cell r="E40">
            <v>0</v>
          </cell>
          <cell r="F40" t="str">
            <v>DAIHATSU BEARING FRONT</v>
          </cell>
          <cell r="G40" t="str">
            <v>DBR</v>
          </cell>
          <cell r="H40">
            <v>0.46</v>
          </cell>
          <cell r="I40">
            <v>1.1340000000000001</v>
          </cell>
          <cell r="J40">
            <v>0</v>
          </cell>
          <cell r="K40">
            <v>0.46</v>
          </cell>
        </row>
        <row r="41">
          <cell r="B41" t="str">
            <v>A-135</v>
          </cell>
          <cell r="C41">
            <v>3</v>
          </cell>
          <cell r="D41">
            <v>0</v>
          </cell>
          <cell r="E41">
            <v>0</v>
          </cell>
          <cell r="F41" t="str">
            <v>DAIHATSU EXT. HOUSING 4-S</v>
          </cell>
          <cell r="G41" t="str">
            <v>DEH 41S</v>
          </cell>
          <cell r="H41">
            <v>0.46</v>
          </cell>
          <cell r="I41">
            <v>1.6308</v>
          </cell>
          <cell r="J41">
            <v>0</v>
          </cell>
          <cell r="K41">
            <v>0.46</v>
          </cell>
        </row>
        <row r="42">
          <cell r="B42" t="str">
            <v>B-34</v>
          </cell>
          <cell r="C42">
            <v>4</v>
          </cell>
          <cell r="D42">
            <v>0</v>
          </cell>
          <cell r="E42">
            <v>0</v>
          </cell>
          <cell r="F42" t="str">
            <v>DAIHATSU EXT. HOUSING 5-S91</v>
          </cell>
          <cell r="G42" t="str">
            <v>DEH 51S</v>
          </cell>
          <cell r="H42">
            <v>0.46</v>
          </cell>
          <cell r="I42">
            <v>1.8360000000000001</v>
          </cell>
          <cell r="J42">
            <v>0</v>
          </cell>
          <cell r="K42">
            <v>0.46</v>
          </cell>
        </row>
        <row r="43">
          <cell r="B43" t="str">
            <v>A-X4</v>
          </cell>
          <cell r="C43">
            <v>5</v>
          </cell>
          <cell r="D43">
            <v>0</v>
          </cell>
          <cell r="E43">
            <v>0</v>
          </cell>
          <cell r="F43" t="str">
            <v>DAIHATSU EXT. HOUSING 5-S92</v>
          </cell>
          <cell r="G43" t="str">
            <v>DEH 52S</v>
          </cell>
          <cell r="H43">
            <v>0.46</v>
          </cell>
          <cell r="I43">
            <v>1.8360000000000001</v>
          </cell>
          <cell r="J43">
            <v>0</v>
          </cell>
          <cell r="K43">
            <v>0.46</v>
          </cell>
        </row>
        <row r="44">
          <cell r="B44" t="str">
            <v>A-136</v>
          </cell>
          <cell r="C44">
            <v>6</v>
          </cell>
          <cell r="D44">
            <v>0</v>
          </cell>
          <cell r="E44">
            <v>0</v>
          </cell>
          <cell r="F44" t="str">
            <v>DAIHATSU CASE COVER F</v>
          </cell>
          <cell r="G44" t="str">
            <v>DCCF</v>
          </cell>
        </row>
        <row r="45">
          <cell r="B45" t="str">
            <v>A-138</v>
          </cell>
          <cell r="C45">
            <v>7</v>
          </cell>
          <cell r="D45">
            <v>0</v>
          </cell>
          <cell r="E45">
            <v>0</v>
          </cell>
          <cell r="F45" t="str">
            <v>DAIHATSU EXT. HOUSING 5-F</v>
          </cell>
          <cell r="G45" t="str">
            <v>DEH 51F</v>
          </cell>
        </row>
        <row r="46">
          <cell r="B46" t="str">
            <v>A-181</v>
          </cell>
          <cell r="C46">
            <v>8</v>
          </cell>
          <cell r="D46">
            <v>0</v>
          </cell>
          <cell r="E46">
            <v>0</v>
          </cell>
          <cell r="F46" t="str">
            <v>ISUZU TRANSMISSION R/R COVER</v>
          </cell>
          <cell r="G46" t="str">
            <v>ITRC</v>
          </cell>
        </row>
        <row r="47">
          <cell r="B47" t="str">
            <v>A-196</v>
          </cell>
        </row>
        <row r="48">
          <cell r="B48" t="str">
            <v>B004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/>
      <sheetData sheetId="439">
        <row r="8">
          <cell r="B8" t="str">
            <v>Laporan Detail Pembuatan SS Periode January 2018</v>
          </cell>
        </row>
      </sheetData>
      <sheetData sheetId="440">
        <row r="8">
          <cell r="B8" t="str">
            <v>Laporan Detail Pembuatan SS Periode January 2018</v>
          </cell>
        </row>
      </sheetData>
      <sheetData sheetId="441">
        <row r="8">
          <cell r="B8" t="str">
            <v>Laporan Detail Pembuatan SS Periode January 2018</v>
          </cell>
        </row>
      </sheetData>
      <sheetData sheetId="442">
        <row r="8">
          <cell r="B8" t="str">
            <v>Laporan Detail Pembuatan SS Periode January 2018</v>
          </cell>
        </row>
      </sheetData>
      <sheetData sheetId="443">
        <row r="8">
          <cell r="B8" t="str">
            <v>Laporan Detail Pembuatan SS Periode January 2018</v>
          </cell>
        </row>
      </sheetData>
      <sheetData sheetId="444">
        <row r="8">
          <cell r="B8" t="str">
            <v>Laporan Detail Pembuatan SS Periode January 2018</v>
          </cell>
        </row>
      </sheetData>
      <sheetData sheetId="445">
        <row r="8">
          <cell r="B8" t="str">
            <v>Laporan Detail Pembuatan SS Periode January 2018</v>
          </cell>
        </row>
      </sheetData>
      <sheetData sheetId="446">
        <row r="8">
          <cell r="B8" t="str">
            <v>Laporan Detail Pembuatan SS Periode January 2018</v>
          </cell>
        </row>
      </sheetData>
      <sheetData sheetId="447">
        <row r="8">
          <cell r="B8" t="str">
            <v>Laporan Detail Pembuatan SS Periode January 2018</v>
          </cell>
        </row>
      </sheetData>
      <sheetData sheetId="448">
        <row r="8">
          <cell r="B8" t="str">
            <v>Laporan Detail Pembuatan SS Periode January 2018</v>
          </cell>
        </row>
      </sheetData>
      <sheetData sheetId="449">
        <row r="8">
          <cell r="B8" t="str">
            <v>Laporan Detail Pembuatan SS Periode January 2018</v>
          </cell>
        </row>
      </sheetData>
      <sheetData sheetId="450">
        <row r="8">
          <cell r="B8" t="str">
            <v>Laporan Detail Pembuatan SS Periode January 2018</v>
          </cell>
        </row>
      </sheetData>
      <sheetData sheetId="451">
        <row r="8">
          <cell r="B8" t="str">
            <v>Laporan Detail Pembuatan SS Periode January 2018</v>
          </cell>
        </row>
      </sheetData>
      <sheetData sheetId="452">
        <row r="8">
          <cell r="B8" t="str">
            <v>Laporan Detail Pembuatan SS Periode January 2018</v>
          </cell>
        </row>
      </sheetData>
      <sheetData sheetId="453">
        <row r="8">
          <cell r="B8" t="str">
            <v>Laporan Detail Pembuatan SS Periode January 2018</v>
          </cell>
        </row>
      </sheetData>
      <sheetData sheetId="454">
        <row r="8">
          <cell r="B8" t="str">
            <v>Laporan Detail Pembuatan SS Periode January 2018</v>
          </cell>
        </row>
      </sheetData>
      <sheetData sheetId="455">
        <row r="8">
          <cell r="B8" t="str">
            <v>Laporan Detail Pembuatan SS Periode January 2018</v>
          </cell>
        </row>
      </sheetData>
      <sheetData sheetId="456">
        <row r="8">
          <cell r="B8" t="str">
            <v>Laporan Detail Pembuatan SS Periode January 2018</v>
          </cell>
        </row>
      </sheetData>
      <sheetData sheetId="457">
        <row r="8">
          <cell r="B8" t="str">
            <v>Laporan Detail Pembuatan SS Periode January 2018</v>
          </cell>
        </row>
      </sheetData>
      <sheetData sheetId="458">
        <row r="8">
          <cell r="B8" t="str">
            <v>Laporan Detail Pembuatan SS Periode January 2018</v>
          </cell>
        </row>
      </sheetData>
      <sheetData sheetId="459">
        <row r="8">
          <cell r="B8" t="str">
            <v>Laporan Detail Pembuatan SS Periode January 2018</v>
          </cell>
        </row>
      </sheetData>
      <sheetData sheetId="460">
        <row r="8">
          <cell r="B8" t="str">
            <v>Laporan Detail Pembuatan SS Periode January 2018</v>
          </cell>
        </row>
      </sheetData>
      <sheetData sheetId="461">
        <row r="8">
          <cell r="B8" t="str">
            <v>Laporan Detail Pembuatan SS Periode January 2018</v>
          </cell>
        </row>
      </sheetData>
      <sheetData sheetId="462">
        <row r="8">
          <cell r="B8" t="str">
            <v>Laporan Detail Pembuatan SS Periode January 2018</v>
          </cell>
        </row>
      </sheetData>
      <sheetData sheetId="463">
        <row r="8">
          <cell r="B8" t="str">
            <v>Laporan Detail Pembuatan SS Periode January 2018</v>
          </cell>
        </row>
      </sheetData>
      <sheetData sheetId="464">
        <row r="8">
          <cell r="B8" t="str">
            <v>Laporan Detail Pembuatan SS Periode January 2018</v>
          </cell>
        </row>
      </sheetData>
      <sheetData sheetId="465">
        <row r="8">
          <cell r="B8" t="str">
            <v>Laporan Detail Pembuatan SS Periode January 2018</v>
          </cell>
        </row>
      </sheetData>
      <sheetData sheetId="466">
        <row r="8">
          <cell r="B8" t="str">
            <v>Laporan Detail Pembuatan SS Periode January 2018</v>
          </cell>
        </row>
      </sheetData>
      <sheetData sheetId="467">
        <row r="8">
          <cell r="B8" t="str">
            <v>Laporan Detail Pembuatan SS Periode January 2018</v>
          </cell>
        </row>
      </sheetData>
      <sheetData sheetId="468">
        <row r="8">
          <cell r="B8" t="str">
            <v>Laporan Detail Pembuatan SS Periode January 2018</v>
          </cell>
        </row>
      </sheetData>
      <sheetData sheetId="469">
        <row r="8">
          <cell r="B8" t="str">
            <v>Laporan Detail Pembuatan SS Periode January 2018</v>
          </cell>
        </row>
      </sheetData>
      <sheetData sheetId="470">
        <row r="8">
          <cell r="B8" t="str">
            <v>Laporan Detail Pembuatan SS Periode January 2018</v>
          </cell>
        </row>
      </sheetData>
      <sheetData sheetId="471">
        <row r="8">
          <cell r="B8" t="str">
            <v>Laporan Detail Pembuatan SS Periode January 2018</v>
          </cell>
        </row>
      </sheetData>
      <sheetData sheetId="472">
        <row r="8">
          <cell r="B8" t="str">
            <v>Laporan Detail Pembuatan SS Periode January 2018</v>
          </cell>
        </row>
      </sheetData>
      <sheetData sheetId="473">
        <row r="8">
          <cell r="B8" t="str">
            <v>Laporan Detail Pembuatan SS Periode January 2018</v>
          </cell>
        </row>
      </sheetData>
      <sheetData sheetId="474">
        <row r="8">
          <cell r="B8" t="str">
            <v>Laporan Detail Pembuatan SS Periode January 2018</v>
          </cell>
        </row>
      </sheetData>
      <sheetData sheetId="475">
        <row r="8">
          <cell r="B8" t="str">
            <v>Laporan Detail Pembuatan SS Periode January 2018</v>
          </cell>
        </row>
      </sheetData>
      <sheetData sheetId="476">
        <row r="8">
          <cell r="B8" t="str">
            <v>Laporan Detail Pembuatan SS Periode January 2018</v>
          </cell>
        </row>
      </sheetData>
      <sheetData sheetId="477">
        <row r="8">
          <cell r="B8" t="str">
            <v>Laporan Detail Pembuatan SS Periode January 2018</v>
          </cell>
        </row>
      </sheetData>
      <sheetData sheetId="478">
        <row r="8">
          <cell r="B8" t="str">
            <v>Laporan Detail Pembuatan SS Periode January 2018</v>
          </cell>
        </row>
      </sheetData>
      <sheetData sheetId="479">
        <row r="8">
          <cell r="B8" t="str">
            <v>Laporan Detail Pembuatan SS Periode January 2018</v>
          </cell>
        </row>
      </sheetData>
      <sheetData sheetId="480">
        <row r="8">
          <cell r="B8" t="str">
            <v>Laporan Detail Pembuatan SS Periode January 2018</v>
          </cell>
        </row>
      </sheetData>
      <sheetData sheetId="481">
        <row r="8">
          <cell r="B8" t="str">
            <v>Laporan Detail Pembuatan SS Periode January 2018</v>
          </cell>
        </row>
      </sheetData>
      <sheetData sheetId="482">
        <row r="8">
          <cell r="B8" t="str">
            <v>Laporan Detail Pembuatan SS Periode January 2018</v>
          </cell>
        </row>
      </sheetData>
      <sheetData sheetId="483">
        <row r="8">
          <cell r="B8" t="str">
            <v>Laporan Detail Pembuatan SS Periode January 2018</v>
          </cell>
        </row>
      </sheetData>
      <sheetData sheetId="484">
        <row r="8">
          <cell r="B8" t="str">
            <v>Laporan Detail Pembuatan SS Periode January 2018</v>
          </cell>
        </row>
      </sheetData>
      <sheetData sheetId="485">
        <row r="8">
          <cell r="B8" t="str">
            <v>Laporan Detail Pembuatan SS Periode January 2018</v>
          </cell>
        </row>
      </sheetData>
      <sheetData sheetId="486">
        <row r="8">
          <cell r="B8" t="str">
            <v>Laporan Detail Pembuatan SS Periode January 2018</v>
          </cell>
        </row>
      </sheetData>
      <sheetData sheetId="487">
        <row r="8">
          <cell r="B8" t="str">
            <v>Laporan Detail Pembuatan SS Periode January 2018</v>
          </cell>
        </row>
      </sheetData>
      <sheetData sheetId="488">
        <row r="8">
          <cell r="B8" t="str">
            <v>Laporan Detail Pembuatan SS Periode January 2018</v>
          </cell>
        </row>
      </sheetData>
      <sheetData sheetId="489">
        <row r="8">
          <cell r="B8" t="str">
            <v>Laporan Detail Pembuatan SS Periode January 2018</v>
          </cell>
        </row>
      </sheetData>
      <sheetData sheetId="490">
        <row r="8">
          <cell r="B8" t="str">
            <v>Laporan Detail Pembuatan SS Periode January 2018</v>
          </cell>
        </row>
      </sheetData>
      <sheetData sheetId="491">
        <row r="8">
          <cell r="B8" t="str">
            <v>Laporan Detail Pembuatan SS Periode January 2018</v>
          </cell>
        </row>
      </sheetData>
      <sheetData sheetId="492">
        <row r="8">
          <cell r="B8" t="str">
            <v>Laporan Detail Pembuatan SS Periode January 2018</v>
          </cell>
        </row>
      </sheetData>
      <sheetData sheetId="493">
        <row r="8">
          <cell r="B8" t="str">
            <v>Laporan Detail Pembuatan SS Periode January 2018</v>
          </cell>
        </row>
      </sheetData>
      <sheetData sheetId="494">
        <row r="8">
          <cell r="B8" t="str">
            <v>Laporan Detail Pembuatan SS Periode January 2018</v>
          </cell>
        </row>
      </sheetData>
      <sheetData sheetId="495">
        <row r="8">
          <cell r="B8" t="str">
            <v>Laporan Detail Pembuatan SS Periode January 2018</v>
          </cell>
        </row>
      </sheetData>
      <sheetData sheetId="496">
        <row r="8">
          <cell r="B8" t="str">
            <v>Laporan Detail Pembuatan SS Periode January 2018</v>
          </cell>
        </row>
      </sheetData>
      <sheetData sheetId="497">
        <row r="8">
          <cell r="B8" t="str">
            <v>Laporan Detail Pembuatan SS Periode January 2018</v>
          </cell>
        </row>
      </sheetData>
      <sheetData sheetId="498">
        <row r="8">
          <cell r="B8" t="str">
            <v>Laporan Detail Pembuatan SS Periode January 2018</v>
          </cell>
        </row>
      </sheetData>
      <sheetData sheetId="499">
        <row r="8">
          <cell r="B8" t="str">
            <v>Laporan Detail Pembuatan SS Periode January 2018</v>
          </cell>
        </row>
      </sheetData>
      <sheetData sheetId="500">
        <row r="8">
          <cell r="B8" t="str">
            <v>Laporan Detail Pembuatan SS Periode January 2018</v>
          </cell>
        </row>
      </sheetData>
      <sheetData sheetId="501">
        <row r="8">
          <cell r="B8" t="str">
            <v>Laporan Detail Pembuatan SS Periode January 2018</v>
          </cell>
        </row>
      </sheetData>
      <sheetData sheetId="502">
        <row r="8">
          <cell r="B8" t="str">
            <v>Laporan Detail Pembuatan SS Periode January 2018</v>
          </cell>
        </row>
      </sheetData>
      <sheetData sheetId="503">
        <row r="8">
          <cell r="B8" t="str">
            <v>Laporan Detail Pembuatan SS Periode January 2018</v>
          </cell>
        </row>
      </sheetData>
      <sheetData sheetId="504">
        <row r="8">
          <cell r="B8" t="str">
            <v>Laporan Detail Pembuatan SS Periode January 2018</v>
          </cell>
        </row>
      </sheetData>
      <sheetData sheetId="505">
        <row r="8">
          <cell r="B8" t="str">
            <v>Laporan Detail Pembuatan SS Periode January 2018</v>
          </cell>
        </row>
      </sheetData>
      <sheetData sheetId="506">
        <row r="8">
          <cell r="B8" t="str">
            <v>Laporan Detail Pembuatan SS Periode January 2018</v>
          </cell>
        </row>
      </sheetData>
      <sheetData sheetId="507">
        <row r="8">
          <cell r="B8" t="str">
            <v>Laporan Detail Pembuatan SS Periode January 2018</v>
          </cell>
        </row>
      </sheetData>
      <sheetData sheetId="508">
        <row r="8">
          <cell r="B8" t="str">
            <v>Laporan Detail Pembuatan SS Periode January 2018</v>
          </cell>
        </row>
      </sheetData>
      <sheetData sheetId="509">
        <row r="8">
          <cell r="B8" t="str">
            <v>Laporan Detail Pembuatan SS Periode January 2018</v>
          </cell>
        </row>
      </sheetData>
      <sheetData sheetId="510">
        <row r="8">
          <cell r="B8" t="str">
            <v>Laporan Detail Pembuatan SS Periode January 2018</v>
          </cell>
        </row>
      </sheetData>
      <sheetData sheetId="511">
        <row r="8">
          <cell r="B8" t="str">
            <v>Laporan Detail Pembuatan SS Periode January 2018</v>
          </cell>
        </row>
      </sheetData>
      <sheetData sheetId="512">
        <row r="8">
          <cell r="B8" t="str">
            <v>Laporan Detail Pembuatan SS Periode January 2018</v>
          </cell>
        </row>
      </sheetData>
      <sheetData sheetId="513">
        <row r="8">
          <cell r="B8" t="str">
            <v>Laporan Detail Pembuatan SS Periode January 2018</v>
          </cell>
        </row>
      </sheetData>
      <sheetData sheetId="514">
        <row r="8">
          <cell r="B8" t="str">
            <v>Laporan Detail Pembuatan SS Periode January 2018</v>
          </cell>
        </row>
      </sheetData>
      <sheetData sheetId="515">
        <row r="8">
          <cell r="B8" t="str">
            <v>Laporan Detail Pembuatan SS Periode January 2018</v>
          </cell>
        </row>
      </sheetData>
      <sheetData sheetId="516">
        <row r="8">
          <cell r="B8" t="str">
            <v>Laporan Detail Pembuatan SS Periode January 2018</v>
          </cell>
        </row>
      </sheetData>
      <sheetData sheetId="517">
        <row r="8">
          <cell r="B8" t="str">
            <v>Laporan Detail Pembuatan SS Periode January 2018</v>
          </cell>
        </row>
      </sheetData>
      <sheetData sheetId="518">
        <row r="8">
          <cell r="B8" t="str">
            <v>Laporan Detail Pembuatan SS Periode January 2018</v>
          </cell>
        </row>
      </sheetData>
      <sheetData sheetId="519">
        <row r="8">
          <cell r="B8" t="str">
            <v>Laporan Detail Pembuatan SS Periode January 2018</v>
          </cell>
        </row>
      </sheetData>
      <sheetData sheetId="520">
        <row r="8">
          <cell r="B8" t="str">
            <v>Laporan Detail Pembuatan SS Periode January 2018</v>
          </cell>
        </row>
      </sheetData>
      <sheetData sheetId="521">
        <row r="8">
          <cell r="B8" t="str">
            <v>Laporan Detail Pembuatan SS Periode January 2018</v>
          </cell>
        </row>
      </sheetData>
      <sheetData sheetId="522">
        <row r="8">
          <cell r="B8" t="str">
            <v>Laporan Detail Pembuatan SS Periode January 2018</v>
          </cell>
        </row>
      </sheetData>
      <sheetData sheetId="523">
        <row r="8">
          <cell r="B8" t="str">
            <v>Laporan Detail Pembuatan SS Periode January 2018</v>
          </cell>
        </row>
      </sheetData>
      <sheetData sheetId="524">
        <row r="8">
          <cell r="B8" t="str">
            <v>Laporan Detail Pembuatan SS Periode January 2018</v>
          </cell>
        </row>
      </sheetData>
      <sheetData sheetId="525">
        <row r="8">
          <cell r="B8" t="str">
            <v>Laporan Detail Pembuatan SS Periode January 2018</v>
          </cell>
        </row>
      </sheetData>
      <sheetData sheetId="526">
        <row r="8">
          <cell r="B8" t="str">
            <v>Laporan Detail Pembuatan SS Periode January 2018</v>
          </cell>
        </row>
      </sheetData>
      <sheetData sheetId="527">
        <row r="8">
          <cell r="B8" t="str">
            <v>Laporan Detail Pembuatan SS Periode January 2018</v>
          </cell>
        </row>
      </sheetData>
      <sheetData sheetId="528">
        <row r="8">
          <cell r="B8" t="str">
            <v>Laporan Detail Pembuatan SS Periode January 2018</v>
          </cell>
        </row>
      </sheetData>
      <sheetData sheetId="529">
        <row r="8">
          <cell r="B8" t="str">
            <v>Laporan Detail Pembuatan SS Periode January 2018</v>
          </cell>
        </row>
      </sheetData>
      <sheetData sheetId="530">
        <row r="8">
          <cell r="B8" t="str">
            <v>Laporan Detail Pembuatan SS Periode January 2018</v>
          </cell>
        </row>
      </sheetData>
      <sheetData sheetId="531">
        <row r="8">
          <cell r="B8" t="str">
            <v>Laporan Detail Pembuatan SS Periode January 2018</v>
          </cell>
        </row>
      </sheetData>
      <sheetData sheetId="532">
        <row r="8">
          <cell r="B8" t="str">
            <v>Laporan Detail Pembuatan SS Periode January 2018</v>
          </cell>
        </row>
      </sheetData>
      <sheetData sheetId="533">
        <row r="8">
          <cell r="B8" t="str">
            <v>Laporan Detail Pembuatan SS Periode January 2018</v>
          </cell>
        </row>
      </sheetData>
      <sheetData sheetId="534" refreshError="1"/>
      <sheetData sheetId="535">
        <row r="8">
          <cell r="B8" t="str">
            <v>Laporan Detail Pembuatan SS Periode January 2018</v>
          </cell>
        </row>
      </sheetData>
      <sheetData sheetId="536">
        <row r="8">
          <cell r="B8" t="str">
            <v>Laporan Detail Pembuatan SS Periode January 2018</v>
          </cell>
        </row>
      </sheetData>
      <sheetData sheetId="537">
        <row r="8">
          <cell r="B8" t="str">
            <v>Laporan Detail Pembuatan SS Periode January 2018</v>
          </cell>
        </row>
      </sheetData>
      <sheetData sheetId="538">
        <row r="8">
          <cell r="B8" t="str">
            <v>Laporan Detail Pembuatan SS Periode January 2018</v>
          </cell>
        </row>
      </sheetData>
      <sheetData sheetId="539">
        <row r="8">
          <cell r="B8" t="str">
            <v>Laporan Detail Pembuatan SS Periode January 2018</v>
          </cell>
        </row>
      </sheetData>
      <sheetData sheetId="540">
        <row r="8">
          <cell r="B8" t="str">
            <v>Laporan Detail Pembuatan SS Periode January 2018</v>
          </cell>
        </row>
      </sheetData>
      <sheetData sheetId="541">
        <row r="8">
          <cell r="B8" t="str">
            <v>Laporan Detail Pembuatan SS Periode January 2018</v>
          </cell>
        </row>
      </sheetData>
      <sheetData sheetId="542">
        <row r="8">
          <cell r="B8" t="str">
            <v>Laporan Detail Pembuatan SS Periode January 2018</v>
          </cell>
        </row>
      </sheetData>
      <sheetData sheetId="543"/>
      <sheetData sheetId="544"/>
      <sheetData sheetId="545"/>
      <sheetData sheetId="546"/>
      <sheetData sheetId="547"/>
      <sheetData sheetId="548"/>
      <sheetData sheetId="549"/>
      <sheetData sheetId="550"/>
      <sheetData sheetId="551"/>
      <sheetData sheetId="552"/>
      <sheetData sheetId="553"/>
      <sheetData sheetId="554"/>
      <sheetData sheetId="555"/>
      <sheetData sheetId="556"/>
      <sheetData sheetId="557"/>
      <sheetData sheetId="558"/>
      <sheetData sheetId="559"/>
      <sheetData sheetId="560"/>
      <sheetData sheetId="561"/>
      <sheetData sheetId="562"/>
      <sheetData sheetId="563"/>
      <sheetData sheetId="564"/>
      <sheetData sheetId="565"/>
      <sheetData sheetId="566"/>
      <sheetData sheetId="567"/>
      <sheetData sheetId="568"/>
      <sheetData sheetId="569"/>
      <sheetData sheetId="570"/>
      <sheetData sheetId="571"/>
      <sheetData sheetId="572"/>
      <sheetData sheetId="573"/>
      <sheetData sheetId="574"/>
      <sheetData sheetId="575"/>
      <sheetData sheetId="576"/>
      <sheetData sheetId="577"/>
      <sheetData sheetId="578"/>
      <sheetData sheetId="579"/>
      <sheetData sheetId="580"/>
      <sheetData sheetId="581"/>
      <sheetData sheetId="582"/>
      <sheetData sheetId="583"/>
      <sheetData sheetId="584"/>
      <sheetData sheetId="585"/>
      <sheetData sheetId="586"/>
      <sheetData sheetId="587"/>
      <sheetData sheetId="588"/>
      <sheetData sheetId="589"/>
      <sheetData sheetId="590"/>
      <sheetData sheetId="591"/>
      <sheetData sheetId="592"/>
      <sheetData sheetId="593"/>
      <sheetData sheetId="594"/>
      <sheetData sheetId="595"/>
      <sheetData sheetId="596"/>
      <sheetData sheetId="597"/>
      <sheetData sheetId="598"/>
      <sheetData sheetId="599"/>
      <sheetData sheetId="600"/>
      <sheetData sheetId="601"/>
      <sheetData sheetId="602"/>
      <sheetData sheetId="603"/>
      <sheetData sheetId="604"/>
      <sheetData sheetId="605"/>
      <sheetData sheetId="606"/>
      <sheetData sheetId="607"/>
      <sheetData sheetId="608"/>
      <sheetData sheetId="609"/>
      <sheetData sheetId="610"/>
      <sheetData sheetId="611"/>
      <sheetData sheetId="612"/>
      <sheetData sheetId="613"/>
      <sheetData sheetId="614"/>
      <sheetData sheetId="615"/>
      <sheetData sheetId="616"/>
      <sheetData sheetId="617"/>
      <sheetData sheetId="618"/>
      <sheetData sheetId="619"/>
      <sheetData sheetId="620"/>
      <sheetData sheetId="621"/>
      <sheetData sheetId="622"/>
      <sheetData sheetId="623"/>
      <sheetData sheetId="624"/>
      <sheetData sheetId="625" refreshError="1"/>
      <sheetData sheetId="626"/>
      <sheetData sheetId="627"/>
      <sheetData sheetId="628"/>
      <sheetData sheetId="629"/>
      <sheetData sheetId="630"/>
      <sheetData sheetId="631"/>
      <sheetData sheetId="632"/>
      <sheetData sheetId="633"/>
      <sheetData sheetId="634"/>
      <sheetData sheetId="635"/>
      <sheetData sheetId="636"/>
      <sheetData sheetId="637"/>
      <sheetData sheetId="638"/>
      <sheetData sheetId="639"/>
      <sheetData sheetId="640"/>
      <sheetData sheetId="64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 refreshError="1"/>
      <sheetData sheetId="692" refreshError="1"/>
      <sheetData sheetId="693" refreshError="1"/>
      <sheetData sheetId="694" refreshError="1"/>
      <sheetData sheetId="695" refreshError="1"/>
      <sheetData sheetId="696" refreshError="1"/>
      <sheetData sheetId="697" refreshError="1"/>
      <sheetData sheetId="698" refreshError="1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  <sheetData sheetId="707" refreshError="1"/>
      <sheetData sheetId="708" refreshError="1"/>
      <sheetData sheetId="709" refreshError="1"/>
      <sheetData sheetId="710" refreshError="1"/>
      <sheetData sheetId="711" refreshError="1"/>
      <sheetData sheetId="712" refreshError="1"/>
      <sheetData sheetId="713" refreshError="1"/>
      <sheetData sheetId="714" refreshError="1"/>
      <sheetData sheetId="715" refreshError="1"/>
      <sheetData sheetId="716" refreshError="1"/>
      <sheetData sheetId="717" refreshError="1"/>
      <sheetData sheetId="718" refreshError="1"/>
      <sheetData sheetId="719" refreshError="1"/>
      <sheetData sheetId="720" refreshError="1"/>
      <sheetData sheetId="721" refreshError="1"/>
      <sheetData sheetId="722" refreshError="1"/>
      <sheetData sheetId="723" refreshError="1"/>
      <sheetData sheetId="724" refreshError="1"/>
      <sheetData sheetId="725" refreshError="1"/>
      <sheetData sheetId="726" refreshError="1"/>
      <sheetData sheetId="727" refreshError="1"/>
      <sheetData sheetId="728" refreshError="1"/>
      <sheetData sheetId="729" refreshError="1"/>
      <sheetData sheetId="730" refreshError="1"/>
      <sheetData sheetId="731" refreshError="1"/>
      <sheetData sheetId="732" refreshError="1"/>
      <sheetData sheetId="733" refreshError="1"/>
      <sheetData sheetId="734" refreshError="1"/>
      <sheetData sheetId="735" refreshError="1"/>
      <sheetData sheetId="736" refreshError="1"/>
      <sheetData sheetId="737" refreshError="1"/>
      <sheetData sheetId="738" refreshError="1"/>
      <sheetData sheetId="739" refreshError="1"/>
      <sheetData sheetId="740" refreshError="1"/>
      <sheetData sheetId="741" refreshError="1"/>
      <sheetData sheetId="742" refreshError="1"/>
      <sheetData sheetId="743" refreshError="1"/>
      <sheetData sheetId="744" refreshError="1"/>
      <sheetData sheetId="745" refreshError="1"/>
      <sheetData sheetId="746" refreshError="1"/>
      <sheetData sheetId="747" refreshError="1"/>
      <sheetData sheetId="748" refreshError="1"/>
      <sheetData sheetId="749" refreshError="1"/>
      <sheetData sheetId="750" refreshError="1"/>
      <sheetData sheetId="751" refreshError="1"/>
      <sheetData sheetId="752" refreshError="1"/>
      <sheetData sheetId="753" refreshError="1"/>
      <sheetData sheetId="754" refreshError="1"/>
      <sheetData sheetId="755" refreshError="1"/>
      <sheetData sheetId="756" refreshError="1"/>
      <sheetData sheetId="757" refreshError="1"/>
      <sheetData sheetId="758" refreshError="1"/>
      <sheetData sheetId="759" refreshError="1"/>
      <sheetData sheetId="760" refreshError="1"/>
      <sheetData sheetId="761" refreshError="1"/>
      <sheetData sheetId="762" refreshError="1"/>
      <sheetData sheetId="763" refreshError="1"/>
      <sheetData sheetId="764" refreshError="1"/>
      <sheetData sheetId="765" refreshError="1"/>
      <sheetData sheetId="766" refreshError="1"/>
      <sheetData sheetId="767" refreshError="1"/>
      <sheetData sheetId="768" refreshError="1"/>
      <sheetData sheetId="769" refreshError="1"/>
      <sheetData sheetId="770" refreshError="1"/>
      <sheetData sheetId="771" refreshError="1"/>
      <sheetData sheetId="772" refreshError="1"/>
      <sheetData sheetId="773" refreshError="1"/>
      <sheetData sheetId="774" refreshError="1"/>
      <sheetData sheetId="775" refreshError="1"/>
      <sheetData sheetId="776" refreshError="1"/>
      <sheetData sheetId="777" refreshError="1"/>
      <sheetData sheetId="778" refreshError="1"/>
      <sheetData sheetId="779" refreshError="1"/>
      <sheetData sheetId="780" refreshError="1"/>
      <sheetData sheetId="781" refreshError="1"/>
      <sheetData sheetId="782" refreshError="1"/>
      <sheetData sheetId="783" refreshError="1"/>
      <sheetData sheetId="784" refreshError="1"/>
      <sheetData sheetId="785" refreshError="1"/>
      <sheetData sheetId="786" refreshError="1"/>
      <sheetData sheetId="787" refreshError="1"/>
      <sheetData sheetId="788" refreshError="1"/>
      <sheetData sheetId="789" refreshError="1"/>
      <sheetData sheetId="790" refreshError="1"/>
      <sheetData sheetId="791" refreshError="1"/>
      <sheetData sheetId="792" refreshError="1"/>
      <sheetData sheetId="793" refreshError="1"/>
      <sheetData sheetId="794" refreshError="1"/>
      <sheetData sheetId="795" refreshError="1"/>
      <sheetData sheetId="796" refreshError="1"/>
      <sheetData sheetId="797" refreshError="1"/>
      <sheetData sheetId="798" refreshError="1"/>
      <sheetData sheetId="799" refreshError="1"/>
      <sheetData sheetId="800" refreshError="1"/>
      <sheetData sheetId="801" refreshError="1"/>
      <sheetData sheetId="802" refreshError="1"/>
      <sheetData sheetId="803" refreshError="1"/>
      <sheetData sheetId="804" refreshError="1"/>
      <sheetData sheetId="805" refreshError="1"/>
      <sheetData sheetId="806" refreshError="1"/>
      <sheetData sheetId="807" refreshError="1"/>
      <sheetData sheetId="808" refreshError="1"/>
      <sheetData sheetId="809" refreshError="1"/>
      <sheetData sheetId="810" refreshError="1"/>
      <sheetData sheetId="811" refreshError="1"/>
      <sheetData sheetId="812" refreshError="1"/>
      <sheetData sheetId="813" refreshError="1"/>
      <sheetData sheetId="814" refreshError="1"/>
      <sheetData sheetId="815" refreshError="1"/>
      <sheetData sheetId="816" refreshError="1"/>
      <sheetData sheetId="817" refreshError="1"/>
      <sheetData sheetId="818" refreshError="1"/>
      <sheetData sheetId="819" refreshError="1"/>
      <sheetData sheetId="820" refreshError="1"/>
      <sheetData sheetId="821" refreshError="1"/>
      <sheetData sheetId="822" refreshError="1"/>
      <sheetData sheetId="823" refreshError="1"/>
      <sheetData sheetId="824" refreshError="1"/>
      <sheetData sheetId="825" refreshError="1"/>
      <sheetData sheetId="826" refreshError="1"/>
      <sheetData sheetId="827" refreshError="1"/>
      <sheetData sheetId="828" refreshError="1"/>
      <sheetData sheetId="829" refreshError="1"/>
      <sheetData sheetId="830" refreshError="1"/>
      <sheetData sheetId="831" refreshError="1"/>
      <sheetData sheetId="832" refreshError="1"/>
      <sheetData sheetId="833" refreshError="1"/>
      <sheetData sheetId="834" refreshError="1"/>
      <sheetData sheetId="835" refreshError="1"/>
      <sheetData sheetId="836" refreshError="1"/>
      <sheetData sheetId="837" refreshError="1"/>
      <sheetData sheetId="838" refreshError="1"/>
      <sheetData sheetId="839" refreshError="1"/>
      <sheetData sheetId="840" refreshError="1"/>
      <sheetData sheetId="841" refreshError="1"/>
      <sheetData sheetId="842" refreshError="1"/>
      <sheetData sheetId="843" refreshError="1"/>
      <sheetData sheetId="844" refreshError="1"/>
      <sheetData sheetId="845" refreshError="1"/>
      <sheetData sheetId="846" refreshError="1"/>
      <sheetData sheetId="847" refreshError="1"/>
      <sheetData sheetId="848" refreshError="1"/>
      <sheetData sheetId="849" refreshError="1"/>
      <sheetData sheetId="850" refreshError="1"/>
      <sheetData sheetId="851" refreshError="1"/>
      <sheetData sheetId="852" refreshError="1"/>
      <sheetData sheetId="853" refreshError="1"/>
      <sheetData sheetId="854" refreshError="1"/>
      <sheetData sheetId="855" refreshError="1"/>
      <sheetData sheetId="856" refreshError="1"/>
      <sheetData sheetId="857" refreshError="1"/>
      <sheetData sheetId="858" refreshError="1"/>
      <sheetData sheetId="859" refreshError="1"/>
      <sheetData sheetId="860" refreshError="1"/>
      <sheetData sheetId="861" refreshError="1"/>
      <sheetData sheetId="862" refreshError="1"/>
      <sheetData sheetId="863" refreshError="1"/>
      <sheetData sheetId="864" refreshError="1"/>
      <sheetData sheetId="865" refreshError="1"/>
      <sheetData sheetId="866" refreshError="1"/>
      <sheetData sheetId="867" refreshError="1"/>
      <sheetData sheetId="868" refreshError="1"/>
      <sheetData sheetId="869" refreshError="1"/>
      <sheetData sheetId="870" refreshError="1"/>
      <sheetData sheetId="871" refreshError="1"/>
      <sheetData sheetId="872" refreshError="1"/>
      <sheetData sheetId="873" refreshError="1"/>
      <sheetData sheetId="874" refreshError="1"/>
      <sheetData sheetId="875" refreshError="1"/>
      <sheetData sheetId="876" refreshError="1"/>
      <sheetData sheetId="877" refreshError="1"/>
      <sheetData sheetId="878" refreshError="1"/>
      <sheetData sheetId="879" refreshError="1"/>
      <sheetData sheetId="880" refreshError="1"/>
      <sheetData sheetId="881" refreshError="1"/>
      <sheetData sheetId="882" refreshError="1"/>
      <sheetData sheetId="883" refreshError="1"/>
      <sheetData sheetId="884" refreshError="1"/>
      <sheetData sheetId="885" refreshError="1"/>
      <sheetData sheetId="886" refreshError="1"/>
      <sheetData sheetId="887" refreshError="1"/>
      <sheetData sheetId="888" refreshError="1"/>
      <sheetData sheetId="889" refreshError="1"/>
      <sheetData sheetId="890" refreshError="1"/>
      <sheetData sheetId="891" refreshError="1"/>
      <sheetData sheetId="892" refreshError="1"/>
      <sheetData sheetId="893" refreshError="1"/>
      <sheetData sheetId="894" refreshError="1"/>
      <sheetData sheetId="895" refreshError="1"/>
      <sheetData sheetId="896" refreshError="1"/>
      <sheetData sheetId="897" refreshError="1"/>
      <sheetData sheetId="898" refreshError="1"/>
      <sheetData sheetId="899" refreshError="1"/>
      <sheetData sheetId="900" refreshError="1"/>
      <sheetData sheetId="901" refreshError="1"/>
      <sheetData sheetId="902" refreshError="1"/>
      <sheetData sheetId="903" refreshError="1"/>
      <sheetData sheetId="904" refreshError="1"/>
      <sheetData sheetId="905" refreshError="1"/>
      <sheetData sheetId="906" refreshError="1"/>
      <sheetData sheetId="907" refreshError="1"/>
      <sheetData sheetId="908" refreshError="1"/>
      <sheetData sheetId="909" refreshError="1"/>
      <sheetData sheetId="910" refreshError="1"/>
      <sheetData sheetId="911" refreshError="1"/>
      <sheetData sheetId="912" refreshError="1"/>
      <sheetData sheetId="913" refreshError="1"/>
      <sheetData sheetId="914" refreshError="1"/>
      <sheetData sheetId="915" refreshError="1"/>
      <sheetData sheetId="916" refreshError="1"/>
      <sheetData sheetId="917" refreshError="1"/>
      <sheetData sheetId="918" refreshError="1"/>
      <sheetData sheetId="919" refreshError="1"/>
      <sheetData sheetId="920" refreshError="1"/>
      <sheetData sheetId="921" refreshError="1"/>
      <sheetData sheetId="922" refreshError="1"/>
      <sheetData sheetId="923" refreshError="1"/>
      <sheetData sheetId="924" refreshError="1"/>
      <sheetData sheetId="925" refreshError="1"/>
      <sheetData sheetId="926" refreshError="1"/>
      <sheetData sheetId="927" refreshError="1"/>
      <sheetData sheetId="928" refreshError="1"/>
      <sheetData sheetId="929" refreshError="1"/>
      <sheetData sheetId="930" refreshError="1"/>
      <sheetData sheetId="931" refreshError="1"/>
      <sheetData sheetId="932" refreshError="1"/>
      <sheetData sheetId="933" refreshError="1"/>
      <sheetData sheetId="934" refreshError="1"/>
      <sheetData sheetId="935" refreshError="1"/>
      <sheetData sheetId="936" refreshError="1"/>
      <sheetData sheetId="937" refreshError="1"/>
      <sheetData sheetId="938" refreshError="1"/>
      <sheetData sheetId="939" refreshError="1"/>
      <sheetData sheetId="940" refreshError="1"/>
      <sheetData sheetId="941" refreshError="1"/>
      <sheetData sheetId="942" refreshError="1"/>
      <sheetData sheetId="943" refreshError="1"/>
      <sheetData sheetId="944" refreshError="1"/>
      <sheetData sheetId="945" refreshError="1"/>
      <sheetData sheetId="946" refreshError="1"/>
      <sheetData sheetId="947" refreshError="1"/>
      <sheetData sheetId="948" refreshError="1"/>
      <sheetData sheetId="949" refreshError="1"/>
      <sheetData sheetId="950" refreshError="1"/>
      <sheetData sheetId="951" refreshError="1"/>
      <sheetData sheetId="952" refreshError="1"/>
      <sheetData sheetId="953" refreshError="1"/>
      <sheetData sheetId="954" refreshError="1"/>
      <sheetData sheetId="955" refreshError="1"/>
      <sheetData sheetId="956" refreshError="1"/>
      <sheetData sheetId="957" refreshError="1"/>
      <sheetData sheetId="958" refreshError="1"/>
      <sheetData sheetId="959" refreshError="1"/>
      <sheetData sheetId="960" refreshError="1"/>
      <sheetData sheetId="961" refreshError="1"/>
      <sheetData sheetId="962" refreshError="1"/>
      <sheetData sheetId="963" refreshError="1"/>
      <sheetData sheetId="964" refreshError="1"/>
      <sheetData sheetId="965" refreshError="1"/>
      <sheetData sheetId="966">
        <row r="8">
          <cell r="B8" t="str">
            <v>Laporan Detail Pembuatan SS Periode January 2018</v>
          </cell>
        </row>
      </sheetData>
      <sheetData sheetId="967">
        <row r="8">
          <cell r="B8" t="str">
            <v>Laporan Detail Pembuatan SS Periode January 2018</v>
          </cell>
        </row>
      </sheetData>
      <sheetData sheetId="968">
        <row r="8">
          <cell r="B8" t="str">
            <v>Laporan Detail Pembuatan SS Periode January 2018</v>
          </cell>
        </row>
      </sheetData>
      <sheetData sheetId="969">
        <row r="8">
          <cell r="B8" t="str">
            <v>Laporan Detail Pembuatan SS Periode January 2018</v>
          </cell>
        </row>
      </sheetData>
      <sheetData sheetId="970">
        <row r="8">
          <cell r="B8" t="str">
            <v>Laporan Detail Pembuatan SS Periode January 2018</v>
          </cell>
        </row>
      </sheetData>
      <sheetData sheetId="971">
        <row r="8">
          <cell r="B8" t="str">
            <v>Laporan Detail Pembuatan SS Periode January 2018</v>
          </cell>
        </row>
      </sheetData>
      <sheetData sheetId="972">
        <row r="8">
          <cell r="B8" t="str">
            <v>Laporan Detail Pembuatan SS Periode January 2018</v>
          </cell>
        </row>
      </sheetData>
      <sheetData sheetId="973">
        <row r="8">
          <cell r="B8" t="str">
            <v>Laporan Detail Pembuatan SS Periode January 2018</v>
          </cell>
        </row>
      </sheetData>
      <sheetData sheetId="974">
        <row r="8">
          <cell r="B8" t="str">
            <v>Laporan Detail Pembuatan SS Periode January 2018</v>
          </cell>
        </row>
      </sheetData>
      <sheetData sheetId="975">
        <row r="8">
          <cell r="B8" t="str">
            <v>Laporan Detail Pembuatan SS Periode January 2018</v>
          </cell>
        </row>
      </sheetData>
      <sheetData sheetId="976">
        <row r="8">
          <cell r="B8" t="str">
            <v>Laporan Detail Pembuatan SS Periode January 2018</v>
          </cell>
        </row>
      </sheetData>
      <sheetData sheetId="977">
        <row r="8">
          <cell r="B8" t="str">
            <v>Laporan Detail Pembuatan SS Periode January 2018</v>
          </cell>
        </row>
      </sheetData>
      <sheetData sheetId="978">
        <row r="8">
          <cell r="B8" t="str">
            <v>Laporan Detail Pembuatan SS Periode January 2018</v>
          </cell>
        </row>
      </sheetData>
      <sheetData sheetId="979">
        <row r="8">
          <cell r="B8" t="str">
            <v>Laporan Detail Pembuatan SS Periode January 2018</v>
          </cell>
        </row>
      </sheetData>
      <sheetData sheetId="980">
        <row r="8">
          <cell r="B8" t="str">
            <v>Laporan Detail Pembuatan SS Periode January 2018</v>
          </cell>
        </row>
      </sheetData>
      <sheetData sheetId="981">
        <row r="8">
          <cell r="B8" t="str">
            <v>Laporan Detail Pembuatan SS Periode January 2018</v>
          </cell>
        </row>
      </sheetData>
      <sheetData sheetId="982">
        <row r="8">
          <cell r="B8" t="str">
            <v>Laporan Detail Pembuatan SS Periode January 2018</v>
          </cell>
        </row>
      </sheetData>
      <sheetData sheetId="983">
        <row r="8">
          <cell r="B8" t="str">
            <v>Laporan Detail Pembuatan SS Periode January 2018</v>
          </cell>
        </row>
      </sheetData>
      <sheetData sheetId="984">
        <row r="8">
          <cell r="B8" t="str">
            <v>Laporan Detail Pembuatan SS Periode January 2018</v>
          </cell>
        </row>
      </sheetData>
      <sheetData sheetId="985">
        <row r="8">
          <cell r="B8" t="str">
            <v>Laporan Detail Pembuatan SS Periode January 2018</v>
          </cell>
        </row>
      </sheetData>
      <sheetData sheetId="986">
        <row r="8">
          <cell r="B8" t="str">
            <v>Laporan Detail Pembuatan SS Periode January 2018</v>
          </cell>
        </row>
      </sheetData>
      <sheetData sheetId="987">
        <row r="8">
          <cell r="B8" t="str">
            <v>Laporan Detail Pembuatan SS Periode January 2018</v>
          </cell>
        </row>
      </sheetData>
      <sheetData sheetId="988">
        <row r="8">
          <cell r="B8" t="str">
            <v>Laporan Detail Pembuatan SS Periode January 2018</v>
          </cell>
        </row>
      </sheetData>
      <sheetData sheetId="989">
        <row r="8">
          <cell r="B8" t="str">
            <v>Laporan Detail Pembuatan SS Periode January 2018</v>
          </cell>
        </row>
      </sheetData>
      <sheetData sheetId="990">
        <row r="8">
          <cell r="B8" t="str">
            <v>Laporan Detail Pembuatan SS Periode January 2018</v>
          </cell>
        </row>
      </sheetData>
      <sheetData sheetId="991">
        <row r="8">
          <cell r="B8" t="str">
            <v>Laporan Detail Pembuatan SS Periode January 2018</v>
          </cell>
        </row>
      </sheetData>
      <sheetData sheetId="992">
        <row r="8">
          <cell r="B8" t="str">
            <v>Laporan Detail Pembuatan SS Periode January 2018</v>
          </cell>
        </row>
      </sheetData>
      <sheetData sheetId="993">
        <row r="8">
          <cell r="B8" t="str">
            <v>Laporan Detail Pembuatan SS Periode January 2018</v>
          </cell>
        </row>
      </sheetData>
      <sheetData sheetId="994">
        <row r="8">
          <cell r="B8" t="str">
            <v>Laporan Detail Pembuatan SS Periode January 2018</v>
          </cell>
        </row>
      </sheetData>
      <sheetData sheetId="995">
        <row r="8">
          <cell r="B8" t="str">
            <v>Laporan Detail Pembuatan SS Periode January 2018</v>
          </cell>
        </row>
      </sheetData>
      <sheetData sheetId="996">
        <row r="8">
          <cell r="B8" t="str">
            <v>Laporan Detail Pembuatan SS Periode January 2018</v>
          </cell>
        </row>
      </sheetData>
      <sheetData sheetId="997">
        <row r="8">
          <cell r="B8" t="str">
            <v>Laporan Detail Pembuatan SS Periode January 2018</v>
          </cell>
        </row>
      </sheetData>
      <sheetData sheetId="998">
        <row r="8">
          <cell r="B8" t="str">
            <v>Laporan Detail Pembuatan SS Periode January 2018</v>
          </cell>
        </row>
      </sheetData>
      <sheetData sheetId="999">
        <row r="8">
          <cell r="B8" t="str">
            <v>Laporan Detail Pembuatan SS Periode January 2018</v>
          </cell>
        </row>
      </sheetData>
      <sheetData sheetId="1000">
        <row r="8">
          <cell r="B8" t="str">
            <v>Laporan Detail Pembuatan SS Periode January 2018</v>
          </cell>
        </row>
      </sheetData>
      <sheetData sheetId="1001">
        <row r="8">
          <cell r="B8" t="str">
            <v>Laporan Detail Pembuatan SS Periode January 2018</v>
          </cell>
        </row>
      </sheetData>
      <sheetData sheetId="1002">
        <row r="8">
          <cell r="B8" t="str">
            <v>Laporan Detail Pembuatan SS Periode January 2018</v>
          </cell>
        </row>
      </sheetData>
      <sheetData sheetId="1003">
        <row r="8">
          <cell r="B8" t="str">
            <v>Laporan Detail Pembuatan SS Periode January 2018</v>
          </cell>
        </row>
      </sheetData>
      <sheetData sheetId="1004">
        <row r="8">
          <cell r="B8" t="str">
            <v>Laporan Detail Pembuatan SS Periode January 2018</v>
          </cell>
        </row>
      </sheetData>
      <sheetData sheetId="1005">
        <row r="8">
          <cell r="B8" t="str">
            <v>Laporan Detail Pembuatan SS Periode January 2018</v>
          </cell>
        </row>
      </sheetData>
      <sheetData sheetId="1006">
        <row r="8">
          <cell r="B8" t="str">
            <v>Laporan Detail Pembuatan SS Periode January 2018</v>
          </cell>
        </row>
      </sheetData>
      <sheetData sheetId="1007">
        <row r="8">
          <cell r="B8" t="str">
            <v>Laporan Detail Pembuatan SS Periode January 2018</v>
          </cell>
        </row>
      </sheetData>
      <sheetData sheetId="1008">
        <row r="8">
          <cell r="B8" t="str">
            <v>Laporan Detail Pembuatan SS Periode January 2018</v>
          </cell>
        </row>
      </sheetData>
      <sheetData sheetId="1009">
        <row r="8">
          <cell r="B8" t="str">
            <v>Laporan Detail Pembuatan SS Periode January 2018</v>
          </cell>
        </row>
      </sheetData>
      <sheetData sheetId="1010">
        <row r="8">
          <cell r="B8" t="str">
            <v>Laporan Detail Pembuatan SS Periode January 2018</v>
          </cell>
        </row>
      </sheetData>
      <sheetData sheetId="1011">
        <row r="8">
          <cell r="B8" t="str">
            <v>Laporan Detail Pembuatan SS Periode January 2018</v>
          </cell>
        </row>
      </sheetData>
      <sheetData sheetId="1012">
        <row r="8">
          <cell r="B8" t="str">
            <v>Laporan Detail Pembuatan SS Periode January 2018</v>
          </cell>
        </row>
      </sheetData>
      <sheetData sheetId="1013">
        <row r="8">
          <cell r="B8" t="str">
            <v>Laporan Detail Pembuatan SS Periode January 2018</v>
          </cell>
        </row>
      </sheetData>
      <sheetData sheetId="1014">
        <row r="8">
          <cell r="B8" t="str">
            <v>Laporan Detail Pembuatan SS Periode January 2018</v>
          </cell>
        </row>
      </sheetData>
      <sheetData sheetId="1015">
        <row r="8">
          <cell r="B8" t="str">
            <v>Laporan Detail Pembuatan SS Periode January 2018</v>
          </cell>
        </row>
      </sheetData>
      <sheetData sheetId="1016">
        <row r="8">
          <cell r="B8" t="str">
            <v>Laporan Detail Pembuatan SS Periode January 2018</v>
          </cell>
        </row>
      </sheetData>
      <sheetData sheetId="1017">
        <row r="8">
          <cell r="B8" t="str">
            <v>Laporan Detail Pembuatan SS Periode January 2018</v>
          </cell>
        </row>
      </sheetData>
      <sheetData sheetId="1018">
        <row r="8">
          <cell r="B8" t="str">
            <v>Laporan Detail Pembuatan SS Periode January 2018</v>
          </cell>
        </row>
      </sheetData>
      <sheetData sheetId="1019">
        <row r="8">
          <cell r="B8" t="str">
            <v>Laporan Detail Pembuatan SS Periode January 2018</v>
          </cell>
        </row>
      </sheetData>
      <sheetData sheetId="1020">
        <row r="8">
          <cell r="B8" t="str">
            <v>Laporan Detail Pembuatan SS Periode January 2018</v>
          </cell>
        </row>
      </sheetData>
      <sheetData sheetId="1021">
        <row r="8">
          <cell r="B8" t="str">
            <v>Laporan Detail Pembuatan SS Periode January 2018</v>
          </cell>
        </row>
      </sheetData>
      <sheetData sheetId="1022">
        <row r="8">
          <cell r="B8" t="str">
            <v>Laporan Detail Pembuatan SS Periode January 2018</v>
          </cell>
        </row>
      </sheetData>
      <sheetData sheetId="1023">
        <row r="8">
          <cell r="B8" t="str">
            <v>Laporan Detail Pembuatan SS Periode January 2018</v>
          </cell>
        </row>
      </sheetData>
      <sheetData sheetId="1024">
        <row r="8">
          <cell r="B8" t="str">
            <v>Laporan Detail Pembuatan SS Periode January 2018</v>
          </cell>
        </row>
      </sheetData>
      <sheetData sheetId="1025">
        <row r="8">
          <cell r="B8" t="str">
            <v>Laporan Detail Pembuatan SS Periode January 2018</v>
          </cell>
        </row>
      </sheetData>
      <sheetData sheetId="1026">
        <row r="8">
          <cell r="B8" t="str">
            <v>Laporan Detail Pembuatan SS Periode January 2018</v>
          </cell>
        </row>
      </sheetData>
      <sheetData sheetId="1027">
        <row r="8">
          <cell r="B8" t="str">
            <v>Laporan Detail Pembuatan SS Periode January 2018</v>
          </cell>
        </row>
      </sheetData>
      <sheetData sheetId="1028">
        <row r="8">
          <cell r="B8" t="str">
            <v>Laporan Detail Pembuatan SS Periode January 2018</v>
          </cell>
        </row>
      </sheetData>
      <sheetData sheetId="1029">
        <row r="8">
          <cell r="B8" t="str">
            <v>Laporan Detail Pembuatan SS Periode January 2018</v>
          </cell>
        </row>
      </sheetData>
      <sheetData sheetId="1030">
        <row r="8">
          <cell r="B8" t="str">
            <v>Laporan Detail Pembuatan SS Periode January 2018</v>
          </cell>
        </row>
      </sheetData>
      <sheetData sheetId="1031" refreshError="1"/>
      <sheetData sheetId="1032" refreshError="1"/>
      <sheetData sheetId="1033" refreshError="1"/>
      <sheetData sheetId="1034" refreshError="1"/>
      <sheetData sheetId="1035" refreshError="1"/>
      <sheetData sheetId="1036" refreshError="1"/>
      <sheetData sheetId="1037" refreshError="1"/>
      <sheetData sheetId="1038" refreshError="1"/>
      <sheetData sheetId="1039" refreshError="1"/>
      <sheetData sheetId="1040" refreshError="1"/>
      <sheetData sheetId="1041" refreshError="1"/>
      <sheetData sheetId="1042" refreshError="1"/>
      <sheetData sheetId="1043" refreshError="1"/>
      <sheetData sheetId="1044" refreshError="1"/>
      <sheetData sheetId="1045" refreshError="1"/>
      <sheetData sheetId="1046" refreshError="1"/>
      <sheetData sheetId="1047" refreshError="1"/>
      <sheetData sheetId="1048" refreshError="1"/>
      <sheetData sheetId="1049" refreshError="1"/>
      <sheetData sheetId="1050" refreshError="1"/>
      <sheetData sheetId="1051" refreshError="1"/>
      <sheetData sheetId="1052" refreshError="1"/>
      <sheetData sheetId="1053" refreshError="1"/>
      <sheetData sheetId="1054" refreshError="1"/>
      <sheetData sheetId="1055" refreshError="1"/>
      <sheetData sheetId="1056" refreshError="1"/>
      <sheetData sheetId="1057" refreshError="1"/>
      <sheetData sheetId="1058" refreshError="1"/>
      <sheetData sheetId="1059" refreshError="1"/>
      <sheetData sheetId="1060" refreshError="1"/>
      <sheetData sheetId="1061" refreshError="1"/>
      <sheetData sheetId="1062" refreshError="1"/>
      <sheetData sheetId="1063" refreshError="1"/>
      <sheetData sheetId="1064" refreshError="1"/>
      <sheetData sheetId="1065" refreshError="1"/>
      <sheetData sheetId="1066" refreshError="1"/>
      <sheetData sheetId="1067" refreshError="1"/>
      <sheetData sheetId="1068">
        <row r="8">
          <cell r="B8" t="str">
            <v>Laporan Detail Pembuatan SS Periode January 2018</v>
          </cell>
        </row>
      </sheetData>
      <sheetData sheetId="1069">
        <row r="8">
          <cell r="B8" t="str">
            <v>Laporan Detail Pembuatan SS Periode January 2018</v>
          </cell>
        </row>
      </sheetData>
      <sheetData sheetId="1070">
        <row r="8">
          <cell r="B8" t="str">
            <v>Laporan Detail Pembuatan SS Periode January 2018</v>
          </cell>
        </row>
      </sheetData>
      <sheetData sheetId="1071">
        <row r="8">
          <cell r="B8" t="str">
            <v>Laporan Detail Pembuatan SS Periode January 2018</v>
          </cell>
        </row>
      </sheetData>
      <sheetData sheetId="1072">
        <row r="8">
          <cell r="B8" t="str">
            <v>Laporan Detail Pembuatan SS Periode January 2018</v>
          </cell>
        </row>
      </sheetData>
      <sheetData sheetId="1073">
        <row r="8">
          <cell r="B8" t="str">
            <v>Laporan Detail Pembuatan SS Periode January 2018</v>
          </cell>
        </row>
      </sheetData>
      <sheetData sheetId="1074">
        <row r="8">
          <cell r="B8" t="str">
            <v>Laporan Detail Pembuatan SS Periode January 2018</v>
          </cell>
        </row>
      </sheetData>
      <sheetData sheetId="1075">
        <row r="8">
          <cell r="B8" t="str">
            <v>Laporan Detail Pembuatan SS Periode January 2018</v>
          </cell>
        </row>
      </sheetData>
      <sheetData sheetId="1076">
        <row r="8">
          <cell r="B8" t="str">
            <v>Laporan Detail Pembuatan SS Periode January 2018</v>
          </cell>
        </row>
      </sheetData>
      <sheetData sheetId="1077">
        <row r="8">
          <cell r="B8" t="str">
            <v>Laporan Detail Pembuatan SS Periode January 2018</v>
          </cell>
        </row>
      </sheetData>
      <sheetData sheetId="1078">
        <row r="8">
          <cell r="B8" t="str">
            <v>Laporan Detail Pembuatan SS Periode January 2018</v>
          </cell>
        </row>
      </sheetData>
      <sheetData sheetId="1079">
        <row r="8">
          <cell r="B8" t="str">
            <v>Laporan Detail Pembuatan SS Periode January 2018</v>
          </cell>
        </row>
      </sheetData>
      <sheetData sheetId="1080">
        <row r="8">
          <cell r="B8" t="str">
            <v>Laporan Detail Pembuatan SS Periode January 2018</v>
          </cell>
        </row>
      </sheetData>
      <sheetData sheetId="1081">
        <row r="8">
          <cell r="B8" t="str">
            <v>Laporan Detail Pembuatan SS Periode January 2018</v>
          </cell>
        </row>
      </sheetData>
      <sheetData sheetId="1082">
        <row r="8">
          <cell r="B8" t="str">
            <v>Laporan Detail Pembuatan SS Periode January 2018</v>
          </cell>
        </row>
      </sheetData>
      <sheetData sheetId="1083">
        <row r="8">
          <cell r="B8" t="str">
            <v>Laporan Detail Pembuatan SS Periode January 2018</v>
          </cell>
        </row>
      </sheetData>
      <sheetData sheetId="1084">
        <row r="8">
          <cell r="B8" t="str">
            <v>Laporan Detail Pembuatan SS Periode January 2018</v>
          </cell>
        </row>
      </sheetData>
      <sheetData sheetId="1085">
        <row r="8">
          <cell r="B8" t="str">
            <v>Laporan Detail Pembuatan SS Periode January 2018</v>
          </cell>
        </row>
      </sheetData>
      <sheetData sheetId="1086">
        <row r="8">
          <cell r="B8" t="str">
            <v>Laporan Detail Pembuatan SS Periode January 2018</v>
          </cell>
        </row>
      </sheetData>
      <sheetData sheetId="1087">
        <row r="8">
          <cell r="B8" t="str">
            <v>Laporan Detail Pembuatan SS Periode January 2018</v>
          </cell>
        </row>
      </sheetData>
      <sheetData sheetId="1088">
        <row r="8">
          <cell r="B8" t="str">
            <v>Laporan Detail Pembuatan SS Periode January 2018</v>
          </cell>
        </row>
      </sheetData>
      <sheetData sheetId="1089">
        <row r="8">
          <cell r="B8" t="str">
            <v>Laporan Detail Pembuatan SS Periode January 2018</v>
          </cell>
        </row>
      </sheetData>
      <sheetData sheetId="1090">
        <row r="8">
          <cell r="B8" t="str">
            <v>Laporan Detail Pembuatan SS Periode January 2018</v>
          </cell>
        </row>
      </sheetData>
      <sheetData sheetId="1091">
        <row r="8">
          <cell r="B8" t="str">
            <v>Laporan Detail Pembuatan SS Periode January 2018</v>
          </cell>
        </row>
      </sheetData>
      <sheetData sheetId="1092">
        <row r="8">
          <cell r="B8" t="str">
            <v>Laporan Detail Pembuatan SS Periode January 2018</v>
          </cell>
        </row>
      </sheetData>
      <sheetData sheetId="1093">
        <row r="8">
          <cell r="B8" t="str">
            <v>Laporan Detail Pembuatan SS Periode January 2018</v>
          </cell>
        </row>
      </sheetData>
      <sheetData sheetId="1094">
        <row r="8">
          <cell r="B8" t="str">
            <v>Laporan Detail Pembuatan SS Periode January 2018</v>
          </cell>
        </row>
      </sheetData>
      <sheetData sheetId="1095">
        <row r="8">
          <cell r="B8" t="str">
            <v>Laporan Detail Pembuatan SS Periode January 2018</v>
          </cell>
        </row>
      </sheetData>
      <sheetData sheetId="1096">
        <row r="8">
          <cell r="B8" t="str">
            <v>Laporan Detail Pembuatan SS Periode January 2018</v>
          </cell>
        </row>
      </sheetData>
      <sheetData sheetId="1097">
        <row r="8">
          <cell r="B8" t="str">
            <v>Laporan Detail Pembuatan SS Periode January 2018</v>
          </cell>
        </row>
      </sheetData>
      <sheetData sheetId="1098">
        <row r="8">
          <cell r="B8" t="str">
            <v>Laporan Detail Pembuatan SS Periode January 2018</v>
          </cell>
        </row>
      </sheetData>
      <sheetData sheetId="1099">
        <row r="8">
          <cell r="B8" t="str">
            <v>Laporan Detail Pembuatan SS Periode January 2018</v>
          </cell>
        </row>
      </sheetData>
      <sheetData sheetId="1100">
        <row r="8">
          <cell r="B8" t="str">
            <v>Laporan Detail Pembuatan SS Periode January 2018</v>
          </cell>
        </row>
      </sheetData>
      <sheetData sheetId="1101">
        <row r="8">
          <cell r="B8" t="str">
            <v>Laporan Detail Pembuatan SS Periode January 2018</v>
          </cell>
        </row>
      </sheetData>
      <sheetData sheetId="1102">
        <row r="8">
          <cell r="B8" t="str">
            <v>Laporan Detail Pembuatan SS Periode January 2018</v>
          </cell>
        </row>
      </sheetData>
      <sheetData sheetId="1103">
        <row r="8">
          <cell r="B8" t="str">
            <v>Laporan Detail Pembuatan SS Periode January 2018</v>
          </cell>
        </row>
      </sheetData>
      <sheetData sheetId="1104">
        <row r="8">
          <cell r="B8" t="str">
            <v>Laporan Detail Pembuatan SS Periode January 2018</v>
          </cell>
        </row>
      </sheetData>
      <sheetData sheetId="1105">
        <row r="8">
          <cell r="B8" t="str">
            <v>Laporan Detail Pembuatan SS Periode January 2018</v>
          </cell>
        </row>
      </sheetData>
      <sheetData sheetId="1106">
        <row r="8">
          <cell r="B8" t="str">
            <v>Laporan Detail Pembuatan SS Periode January 2018</v>
          </cell>
        </row>
      </sheetData>
      <sheetData sheetId="1107">
        <row r="8">
          <cell r="B8" t="str">
            <v>Laporan Detail Pembuatan SS Periode January 2018</v>
          </cell>
        </row>
      </sheetData>
      <sheetData sheetId="1108">
        <row r="8">
          <cell r="B8" t="str">
            <v>Laporan Detail Pembuatan SS Periode January 2018</v>
          </cell>
        </row>
      </sheetData>
      <sheetData sheetId="1109">
        <row r="8">
          <cell r="B8" t="str">
            <v>Laporan Detail Pembuatan SS Periode January 2018</v>
          </cell>
        </row>
      </sheetData>
      <sheetData sheetId="1110">
        <row r="8">
          <cell r="B8" t="str">
            <v>Laporan Detail Pembuatan SS Periode January 2018</v>
          </cell>
        </row>
      </sheetData>
      <sheetData sheetId="1111">
        <row r="8">
          <cell r="B8" t="str">
            <v>Laporan Detail Pembuatan SS Periode January 2018</v>
          </cell>
        </row>
      </sheetData>
      <sheetData sheetId="1112">
        <row r="8">
          <cell r="B8" t="str">
            <v>Laporan Detail Pembuatan SS Periode January 2018</v>
          </cell>
        </row>
      </sheetData>
      <sheetData sheetId="1113">
        <row r="8">
          <cell r="B8" t="str">
            <v>Laporan Detail Pembuatan SS Periode January 2018</v>
          </cell>
        </row>
      </sheetData>
      <sheetData sheetId="1114">
        <row r="8">
          <cell r="B8" t="str">
            <v>Laporan Detail Pembuatan SS Periode January 2018</v>
          </cell>
        </row>
      </sheetData>
      <sheetData sheetId="1115">
        <row r="8">
          <cell r="B8" t="str">
            <v>Laporan Detail Pembuatan SS Periode January 2018</v>
          </cell>
        </row>
      </sheetData>
      <sheetData sheetId="1116">
        <row r="8">
          <cell r="B8" t="str">
            <v>Laporan Detail Pembuatan SS Periode January 2018</v>
          </cell>
        </row>
      </sheetData>
      <sheetData sheetId="1117">
        <row r="8">
          <cell r="B8" t="str">
            <v>Laporan Detail Pembuatan SS Periode January 2018</v>
          </cell>
        </row>
      </sheetData>
      <sheetData sheetId="1118">
        <row r="8">
          <cell r="B8" t="str">
            <v>Laporan Detail Pembuatan SS Periode January 2018</v>
          </cell>
        </row>
      </sheetData>
      <sheetData sheetId="1119">
        <row r="8">
          <cell r="B8" t="str">
            <v>Laporan Detail Pembuatan SS Periode January 2018</v>
          </cell>
        </row>
      </sheetData>
      <sheetData sheetId="1120">
        <row r="8">
          <cell r="B8" t="str">
            <v>Laporan Detail Pembuatan SS Periode January 2018</v>
          </cell>
        </row>
      </sheetData>
      <sheetData sheetId="1121">
        <row r="8">
          <cell r="B8" t="str">
            <v>Laporan Detail Pembuatan SS Periode January 2018</v>
          </cell>
        </row>
      </sheetData>
      <sheetData sheetId="1122">
        <row r="8">
          <cell r="B8" t="str">
            <v>Laporan Detail Pembuatan SS Periode January 2018</v>
          </cell>
        </row>
      </sheetData>
      <sheetData sheetId="1123">
        <row r="8">
          <cell r="B8" t="str">
            <v>Laporan Detail Pembuatan SS Periode January 2018</v>
          </cell>
        </row>
      </sheetData>
      <sheetData sheetId="1124">
        <row r="8">
          <cell r="B8" t="str">
            <v>Laporan Detail Pembuatan SS Periode January 2018</v>
          </cell>
        </row>
      </sheetData>
      <sheetData sheetId="1125">
        <row r="8">
          <cell r="B8" t="str">
            <v>Laporan Detail Pembuatan SS Periode January 2018</v>
          </cell>
        </row>
      </sheetData>
      <sheetData sheetId="1126">
        <row r="8">
          <cell r="B8" t="str">
            <v>Laporan Detail Pembuatan SS Periode January 2018</v>
          </cell>
        </row>
      </sheetData>
      <sheetData sheetId="1127">
        <row r="8">
          <cell r="B8" t="str">
            <v>Laporan Detail Pembuatan SS Periode January 2018</v>
          </cell>
        </row>
      </sheetData>
      <sheetData sheetId="1128">
        <row r="8">
          <cell r="B8" t="str">
            <v>Laporan Detail Pembuatan SS Periode January 2018</v>
          </cell>
        </row>
      </sheetData>
      <sheetData sheetId="1129">
        <row r="8">
          <cell r="B8" t="str">
            <v>Laporan Detail Pembuatan SS Periode January 2018</v>
          </cell>
        </row>
      </sheetData>
      <sheetData sheetId="1130">
        <row r="8">
          <cell r="B8" t="str">
            <v>Laporan Detail Pembuatan SS Periode January 2018</v>
          </cell>
        </row>
      </sheetData>
      <sheetData sheetId="1131">
        <row r="8">
          <cell r="B8" t="str">
            <v>Laporan Detail Pembuatan SS Periode January 2018</v>
          </cell>
        </row>
      </sheetData>
      <sheetData sheetId="1132">
        <row r="8">
          <cell r="B8" t="str">
            <v>Laporan Detail Pembuatan SS Periode January 2018</v>
          </cell>
        </row>
      </sheetData>
      <sheetData sheetId="1133">
        <row r="8">
          <cell r="B8" t="str">
            <v>Laporan Detail Pembuatan SS Periode January 2018</v>
          </cell>
        </row>
      </sheetData>
      <sheetData sheetId="1134">
        <row r="8">
          <cell r="B8" t="str">
            <v>Laporan Detail Pembuatan SS Periode January 2018</v>
          </cell>
        </row>
      </sheetData>
      <sheetData sheetId="1135">
        <row r="8">
          <cell r="B8" t="str">
            <v>Laporan Detail Pembuatan SS Periode January 2018</v>
          </cell>
        </row>
      </sheetData>
      <sheetData sheetId="1136">
        <row r="8">
          <cell r="B8" t="str">
            <v>Laporan Detail Pembuatan SS Periode January 2018</v>
          </cell>
        </row>
      </sheetData>
      <sheetData sheetId="1137">
        <row r="8">
          <cell r="B8" t="str">
            <v>Laporan Detail Pembuatan SS Periode January 2018</v>
          </cell>
        </row>
      </sheetData>
      <sheetData sheetId="1138">
        <row r="8">
          <cell r="B8" t="str">
            <v>Laporan Detail Pembuatan SS Periode January 2018</v>
          </cell>
        </row>
      </sheetData>
      <sheetData sheetId="1139">
        <row r="8">
          <cell r="B8" t="str">
            <v>Laporan Detail Pembuatan SS Periode January 2018</v>
          </cell>
        </row>
      </sheetData>
      <sheetData sheetId="1140">
        <row r="8">
          <cell r="B8" t="str">
            <v>Laporan Detail Pembuatan SS Periode January 2018</v>
          </cell>
        </row>
      </sheetData>
      <sheetData sheetId="1141">
        <row r="8">
          <cell r="B8" t="str">
            <v>Laporan Detail Pembuatan SS Periode January 2018</v>
          </cell>
        </row>
      </sheetData>
      <sheetData sheetId="1142">
        <row r="8">
          <cell r="B8" t="str">
            <v>Laporan Detail Pembuatan SS Periode January 2018</v>
          </cell>
        </row>
      </sheetData>
      <sheetData sheetId="1143">
        <row r="8">
          <cell r="B8" t="str">
            <v>Laporan Detail Pembuatan SS Periode January 2018</v>
          </cell>
        </row>
      </sheetData>
      <sheetData sheetId="1144">
        <row r="8">
          <cell r="B8" t="str">
            <v>Laporan Detail Pembuatan SS Periode January 2018</v>
          </cell>
        </row>
      </sheetData>
      <sheetData sheetId="1145">
        <row r="8">
          <cell r="B8" t="str">
            <v>Laporan Detail Pembuatan SS Periode January 2018</v>
          </cell>
        </row>
      </sheetData>
      <sheetData sheetId="1146">
        <row r="8">
          <cell r="B8" t="str">
            <v>Laporan Detail Pembuatan SS Periode January 2018</v>
          </cell>
        </row>
      </sheetData>
      <sheetData sheetId="1147">
        <row r="8">
          <cell r="B8" t="str">
            <v>Laporan Detail Pembuatan SS Periode January 2018</v>
          </cell>
        </row>
      </sheetData>
      <sheetData sheetId="1148">
        <row r="8">
          <cell r="B8" t="str">
            <v>Laporan Detail Pembuatan SS Periode January 2018</v>
          </cell>
        </row>
      </sheetData>
      <sheetData sheetId="1149">
        <row r="8">
          <cell r="B8" t="str">
            <v>Laporan Detail Pembuatan SS Periode January 2018</v>
          </cell>
        </row>
      </sheetData>
      <sheetData sheetId="1150">
        <row r="8">
          <cell r="B8" t="str">
            <v>Laporan Detail Pembuatan SS Periode January 2018</v>
          </cell>
        </row>
      </sheetData>
      <sheetData sheetId="1151">
        <row r="8">
          <cell r="B8" t="str">
            <v>Laporan Detail Pembuatan SS Periode January 2018</v>
          </cell>
        </row>
      </sheetData>
      <sheetData sheetId="1152">
        <row r="8">
          <cell r="B8" t="str">
            <v>Laporan Detail Pembuatan SS Periode January 2018</v>
          </cell>
        </row>
      </sheetData>
      <sheetData sheetId="1153">
        <row r="8">
          <cell r="B8" t="str">
            <v>Laporan Detail Pembuatan SS Periode January 2018</v>
          </cell>
        </row>
      </sheetData>
      <sheetData sheetId="1154">
        <row r="8">
          <cell r="B8" t="str">
            <v>Laporan Detail Pembuatan SS Periode January 2018</v>
          </cell>
        </row>
      </sheetData>
      <sheetData sheetId="1155">
        <row r="8">
          <cell r="B8" t="str">
            <v>Laporan Detail Pembuatan SS Periode January 2018</v>
          </cell>
        </row>
      </sheetData>
      <sheetData sheetId="1156">
        <row r="8">
          <cell r="B8" t="str">
            <v>Laporan Detail Pembuatan SS Periode January 2018</v>
          </cell>
        </row>
      </sheetData>
      <sheetData sheetId="1157">
        <row r="8">
          <cell r="B8" t="str">
            <v>Laporan Detail Pembuatan SS Periode January 2018</v>
          </cell>
        </row>
      </sheetData>
      <sheetData sheetId="1158">
        <row r="8">
          <cell r="B8" t="str">
            <v>Laporan Detail Pembuatan SS Periode January 2018</v>
          </cell>
        </row>
      </sheetData>
      <sheetData sheetId="1159">
        <row r="8">
          <cell r="B8" t="str">
            <v>Laporan Detail Pembuatan SS Periode January 2018</v>
          </cell>
        </row>
      </sheetData>
      <sheetData sheetId="1160">
        <row r="8">
          <cell r="B8" t="str">
            <v>Laporan Detail Pembuatan SS Periode January 2018</v>
          </cell>
        </row>
      </sheetData>
      <sheetData sheetId="1161">
        <row r="8">
          <cell r="B8" t="str">
            <v>Laporan Detail Pembuatan SS Periode January 2018</v>
          </cell>
        </row>
      </sheetData>
      <sheetData sheetId="1162">
        <row r="8">
          <cell r="B8" t="str">
            <v>Laporan Detail Pembuatan SS Periode January 2018</v>
          </cell>
        </row>
      </sheetData>
      <sheetData sheetId="1163">
        <row r="8">
          <cell r="B8" t="str">
            <v>Laporan Detail Pembuatan SS Periode January 2018</v>
          </cell>
        </row>
      </sheetData>
      <sheetData sheetId="1164">
        <row r="8">
          <cell r="B8" t="str">
            <v>Laporan Detail Pembuatan SS Periode January 2018</v>
          </cell>
        </row>
      </sheetData>
      <sheetData sheetId="1165">
        <row r="8">
          <cell r="B8" t="str">
            <v>Laporan Detail Pembuatan SS Periode January 2018</v>
          </cell>
        </row>
      </sheetData>
      <sheetData sheetId="1166">
        <row r="8">
          <cell r="B8" t="str">
            <v>Laporan Detail Pembuatan SS Periode January 2018</v>
          </cell>
        </row>
      </sheetData>
      <sheetData sheetId="1167">
        <row r="8">
          <cell r="B8" t="str">
            <v>Laporan Detail Pembuatan SS Periode January 2018</v>
          </cell>
        </row>
      </sheetData>
      <sheetData sheetId="1168">
        <row r="8">
          <cell r="B8" t="str">
            <v>Laporan Detail Pembuatan SS Periode January 2018</v>
          </cell>
        </row>
      </sheetData>
      <sheetData sheetId="1169">
        <row r="8">
          <cell r="B8" t="str">
            <v>Laporan Detail Pembuatan SS Periode January 2018</v>
          </cell>
        </row>
      </sheetData>
      <sheetData sheetId="1170">
        <row r="8">
          <cell r="B8" t="str">
            <v>Laporan Detail Pembuatan SS Periode January 2018</v>
          </cell>
        </row>
      </sheetData>
      <sheetData sheetId="1171">
        <row r="8">
          <cell r="B8" t="str">
            <v>Laporan Detail Pembuatan SS Periode January 2018</v>
          </cell>
        </row>
      </sheetData>
      <sheetData sheetId="1172">
        <row r="8">
          <cell r="B8" t="str">
            <v>Laporan Detail Pembuatan SS Periode January 2018</v>
          </cell>
        </row>
      </sheetData>
      <sheetData sheetId="1173">
        <row r="8">
          <cell r="B8" t="str">
            <v>Laporan Detail Pembuatan SS Periode January 2018</v>
          </cell>
        </row>
      </sheetData>
      <sheetData sheetId="1174">
        <row r="8">
          <cell r="B8" t="str">
            <v>Laporan Detail Pembuatan SS Periode January 2018</v>
          </cell>
        </row>
      </sheetData>
      <sheetData sheetId="1175" refreshError="1"/>
      <sheetData sheetId="1176" refreshError="1"/>
      <sheetData sheetId="1177" refreshError="1"/>
      <sheetData sheetId="1178" refreshError="1"/>
      <sheetData sheetId="1179" refreshError="1"/>
      <sheetData sheetId="1180" refreshError="1"/>
      <sheetData sheetId="1181" refreshError="1"/>
      <sheetData sheetId="1182" refreshError="1"/>
      <sheetData sheetId="1183" refreshError="1"/>
      <sheetData sheetId="1184" refreshError="1"/>
      <sheetData sheetId="1185" refreshError="1"/>
      <sheetData sheetId="1186" refreshError="1"/>
      <sheetData sheetId="1187" refreshError="1"/>
      <sheetData sheetId="1188">
        <row r="8">
          <cell r="B8" t="str">
            <v>Laporan Detail Pembuatan SS Periode January 2018</v>
          </cell>
        </row>
      </sheetData>
      <sheetData sheetId="1189">
        <row r="8">
          <cell r="B8" t="str">
            <v>Laporan Detail Pembuatan SS Periode January 2018</v>
          </cell>
        </row>
      </sheetData>
      <sheetData sheetId="1190">
        <row r="8">
          <cell r="B8" t="str">
            <v>Laporan Detail Pembuatan SS Periode January 2018</v>
          </cell>
        </row>
      </sheetData>
      <sheetData sheetId="1191">
        <row r="8">
          <cell r="B8" t="str">
            <v>Laporan Detail Pembuatan SS Periode January 2018</v>
          </cell>
        </row>
      </sheetData>
      <sheetData sheetId="1192">
        <row r="8">
          <cell r="B8" t="str">
            <v>Laporan Detail Pembuatan SS Periode January 2018</v>
          </cell>
        </row>
      </sheetData>
      <sheetData sheetId="1193">
        <row r="8">
          <cell r="B8" t="str">
            <v>Laporan Detail Pembuatan SS Periode January 2018</v>
          </cell>
        </row>
      </sheetData>
      <sheetData sheetId="1194">
        <row r="8">
          <cell r="B8" t="str">
            <v>Laporan Detail Pembuatan SS Periode January 2018</v>
          </cell>
        </row>
      </sheetData>
      <sheetData sheetId="1195">
        <row r="8">
          <cell r="B8" t="str">
            <v>Laporan Detail Pembuatan SS Periode January 2018</v>
          </cell>
        </row>
      </sheetData>
      <sheetData sheetId="1196">
        <row r="8">
          <cell r="B8" t="str">
            <v>Laporan Detail Pembuatan SS Periode January 2018</v>
          </cell>
        </row>
      </sheetData>
      <sheetData sheetId="1197">
        <row r="8">
          <cell r="B8" t="str">
            <v>Laporan Detail Pembuatan SS Periode January 2018</v>
          </cell>
        </row>
      </sheetData>
      <sheetData sheetId="1198">
        <row r="8">
          <cell r="B8" t="str">
            <v>Laporan Detail Pembuatan SS Periode January 2018</v>
          </cell>
        </row>
      </sheetData>
      <sheetData sheetId="1199">
        <row r="8">
          <cell r="B8" t="str">
            <v>Laporan Detail Pembuatan SS Periode January 2018</v>
          </cell>
        </row>
      </sheetData>
      <sheetData sheetId="1200">
        <row r="8">
          <cell r="B8" t="str">
            <v>Laporan Detail Pembuatan SS Periode January 2018</v>
          </cell>
        </row>
      </sheetData>
      <sheetData sheetId="1201">
        <row r="8">
          <cell r="B8" t="str">
            <v>Laporan Detail Pembuatan SS Periode January 2018</v>
          </cell>
        </row>
      </sheetData>
      <sheetData sheetId="1202">
        <row r="8">
          <cell r="B8" t="str">
            <v>Laporan Detail Pembuatan SS Periode January 2018</v>
          </cell>
        </row>
      </sheetData>
      <sheetData sheetId="1203">
        <row r="8">
          <cell r="B8" t="str">
            <v>Laporan Detail Pembuatan SS Periode January 2018</v>
          </cell>
        </row>
      </sheetData>
      <sheetData sheetId="1204">
        <row r="8">
          <cell r="B8" t="str">
            <v>Laporan Detail Pembuatan SS Periode January 2018</v>
          </cell>
        </row>
      </sheetData>
      <sheetData sheetId="1205">
        <row r="8">
          <cell r="B8" t="str">
            <v>Laporan Detail Pembuatan SS Periode January 2018</v>
          </cell>
        </row>
      </sheetData>
      <sheetData sheetId="1206">
        <row r="8">
          <cell r="B8" t="str">
            <v>Laporan Detail Pembuatan SS Periode January 2018</v>
          </cell>
        </row>
      </sheetData>
      <sheetData sheetId="1207">
        <row r="8">
          <cell r="B8" t="str">
            <v>Laporan Detail Pembuatan SS Periode January 2018</v>
          </cell>
        </row>
      </sheetData>
      <sheetData sheetId="1208">
        <row r="8">
          <cell r="B8" t="str">
            <v>Laporan Detail Pembuatan SS Periode January 2018</v>
          </cell>
        </row>
      </sheetData>
      <sheetData sheetId="1209">
        <row r="8">
          <cell r="B8" t="str">
            <v>Laporan Detail Pembuatan SS Periode January 2018</v>
          </cell>
        </row>
      </sheetData>
      <sheetData sheetId="1210">
        <row r="8">
          <cell r="B8" t="str">
            <v>Laporan Detail Pembuatan SS Periode January 2018</v>
          </cell>
        </row>
      </sheetData>
      <sheetData sheetId="1211">
        <row r="8">
          <cell r="B8" t="str">
            <v>Laporan Detail Pembuatan SS Periode January 2018</v>
          </cell>
        </row>
      </sheetData>
      <sheetData sheetId="1212">
        <row r="8">
          <cell r="B8" t="str">
            <v>Laporan Detail Pembuatan SS Periode January 2018</v>
          </cell>
        </row>
      </sheetData>
      <sheetData sheetId="1213">
        <row r="8">
          <cell r="B8" t="str">
            <v>Laporan Detail Pembuatan SS Periode January 2018</v>
          </cell>
        </row>
      </sheetData>
      <sheetData sheetId="1214">
        <row r="8">
          <cell r="B8" t="str">
            <v>Laporan Detail Pembuatan SS Periode January 2018</v>
          </cell>
        </row>
      </sheetData>
      <sheetData sheetId="1215">
        <row r="8">
          <cell r="B8" t="str">
            <v>Laporan Detail Pembuatan SS Periode January 2018</v>
          </cell>
        </row>
      </sheetData>
      <sheetData sheetId="1216">
        <row r="8">
          <cell r="B8" t="str">
            <v>Laporan Detail Pembuatan SS Periode January 2018</v>
          </cell>
        </row>
      </sheetData>
      <sheetData sheetId="1217">
        <row r="8">
          <cell r="B8" t="str">
            <v>Laporan Detail Pembuatan SS Periode January 2018</v>
          </cell>
        </row>
      </sheetData>
      <sheetData sheetId="1218">
        <row r="8">
          <cell r="B8" t="str">
            <v>Laporan Detail Pembuatan SS Periode January 2018</v>
          </cell>
        </row>
      </sheetData>
      <sheetData sheetId="1219">
        <row r="8">
          <cell r="B8" t="str">
            <v>Laporan Detail Pembuatan SS Periode January 2018</v>
          </cell>
        </row>
      </sheetData>
      <sheetData sheetId="1220">
        <row r="8">
          <cell r="B8" t="str">
            <v>Laporan Detail Pembuatan SS Periode January 2018</v>
          </cell>
        </row>
      </sheetData>
      <sheetData sheetId="1221">
        <row r="8">
          <cell r="B8" t="str">
            <v>Laporan Detail Pembuatan SS Periode January 2018</v>
          </cell>
        </row>
      </sheetData>
      <sheetData sheetId="1222">
        <row r="8">
          <cell r="B8" t="str">
            <v>Laporan Detail Pembuatan SS Periode January 2018</v>
          </cell>
        </row>
      </sheetData>
      <sheetData sheetId="1223">
        <row r="8">
          <cell r="B8" t="str">
            <v>Laporan Detail Pembuatan SS Periode January 2018</v>
          </cell>
        </row>
      </sheetData>
      <sheetData sheetId="1224">
        <row r="8">
          <cell r="B8" t="str">
            <v>Laporan Detail Pembuatan SS Periode January 2018</v>
          </cell>
        </row>
      </sheetData>
      <sheetData sheetId="1225">
        <row r="8">
          <cell r="B8" t="str">
            <v>Laporan Detail Pembuatan SS Periode January 2018</v>
          </cell>
        </row>
      </sheetData>
      <sheetData sheetId="1226">
        <row r="8">
          <cell r="B8" t="str">
            <v>Laporan Detail Pembuatan SS Periode January 2018</v>
          </cell>
        </row>
      </sheetData>
      <sheetData sheetId="1227">
        <row r="8">
          <cell r="B8" t="str">
            <v>Laporan Detail Pembuatan SS Periode January 2018</v>
          </cell>
        </row>
      </sheetData>
      <sheetData sheetId="1228">
        <row r="8">
          <cell r="B8" t="str">
            <v>Laporan Detail Pembuatan SS Periode January 2018</v>
          </cell>
        </row>
      </sheetData>
      <sheetData sheetId="1229">
        <row r="8">
          <cell r="B8" t="str">
            <v>Laporan Detail Pembuatan SS Periode January 2018</v>
          </cell>
        </row>
      </sheetData>
      <sheetData sheetId="1230">
        <row r="8">
          <cell r="B8" t="str">
            <v>Laporan Detail Pembuatan SS Periode January 2018</v>
          </cell>
        </row>
      </sheetData>
      <sheetData sheetId="1231">
        <row r="8">
          <cell r="B8" t="str">
            <v>Laporan Detail Pembuatan SS Periode January 2018</v>
          </cell>
        </row>
      </sheetData>
      <sheetData sheetId="1232">
        <row r="8">
          <cell r="B8" t="str">
            <v>Laporan Detail Pembuatan SS Periode January 2018</v>
          </cell>
        </row>
      </sheetData>
      <sheetData sheetId="1233">
        <row r="8">
          <cell r="B8" t="str">
            <v>Laporan Detail Pembuatan SS Periode January 2018</v>
          </cell>
        </row>
      </sheetData>
      <sheetData sheetId="1234">
        <row r="8">
          <cell r="B8" t="str">
            <v>Laporan Detail Pembuatan SS Periode January 2018</v>
          </cell>
        </row>
      </sheetData>
      <sheetData sheetId="1235">
        <row r="8">
          <cell r="B8" t="str">
            <v>Laporan Detail Pembuatan SS Periode January 2018</v>
          </cell>
        </row>
      </sheetData>
      <sheetData sheetId="1236">
        <row r="8">
          <cell r="B8" t="str">
            <v>Laporan Detail Pembuatan SS Periode January 2018</v>
          </cell>
        </row>
      </sheetData>
      <sheetData sheetId="1237">
        <row r="8">
          <cell r="B8" t="str">
            <v>Laporan Detail Pembuatan SS Periode January 2018</v>
          </cell>
        </row>
      </sheetData>
      <sheetData sheetId="1238">
        <row r="8">
          <cell r="B8" t="str">
            <v>Laporan Detail Pembuatan SS Periode January 2018</v>
          </cell>
        </row>
      </sheetData>
      <sheetData sheetId="1239">
        <row r="8">
          <cell r="B8" t="str">
            <v>Laporan Detail Pembuatan SS Periode January 2018</v>
          </cell>
        </row>
      </sheetData>
      <sheetData sheetId="1240">
        <row r="8">
          <cell r="B8" t="str">
            <v>Laporan Detail Pembuatan SS Periode January 2018</v>
          </cell>
        </row>
      </sheetData>
      <sheetData sheetId="1241">
        <row r="8">
          <cell r="B8" t="str">
            <v>Laporan Detail Pembuatan SS Periode January 2018</v>
          </cell>
        </row>
      </sheetData>
      <sheetData sheetId="1242">
        <row r="8">
          <cell r="B8" t="str">
            <v>Laporan Detail Pembuatan SS Periode January 2018</v>
          </cell>
        </row>
      </sheetData>
      <sheetData sheetId="1243">
        <row r="8">
          <cell r="B8" t="str">
            <v>Laporan Detail Pembuatan SS Periode January 2018</v>
          </cell>
        </row>
      </sheetData>
      <sheetData sheetId="1244">
        <row r="8">
          <cell r="B8" t="str">
            <v>Laporan Detail Pembuatan SS Periode January 2018</v>
          </cell>
        </row>
      </sheetData>
      <sheetData sheetId="1245">
        <row r="8">
          <cell r="B8" t="str">
            <v>Laporan Detail Pembuatan SS Periode January 2018</v>
          </cell>
        </row>
      </sheetData>
      <sheetData sheetId="1246">
        <row r="8">
          <cell r="B8" t="str">
            <v>Laporan Detail Pembuatan SS Periode January 2018</v>
          </cell>
        </row>
      </sheetData>
      <sheetData sheetId="1247">
        <row r="8">
          <cell r="B8" t="str">
            <v>Laporan Detail Pembuatan SS Periode January 2018</v>
          </cell>
        </row>
      </sheetData>
      <sheetData sheetId="1248">
        <row r="8">
          <cell r="B8" t="str">
            <v>Laporan Detail Pembuatan SS Periode January 2018</v>
          </cell>
        </row>
      </sheetData>
      <sheetData sheetId="1249">
        <row r="8">
          <cell r="B8" t="str">
            <v>Laporan Detail Pembuatan SS Periode January 2018</v>
          </cell>
        </row>
      </sheetData>
      <sheetData sheetId="1250">
        <row r="8">
          <cell r="B8" t="str">
            <v>Laporan Detail Pembuatan SS Periode January 2018</v>
          </cell>
        </row>
      </sheetData>
      <sheetData sheetId="1251">
        <row r="8">
          <cell r="B8" t="str">
            <v>Laporan Detail Pembuatan SS Periode January 2018</v>
          </cell>
        </row>
      </sheetData>
      <sheetData sheetId="1252">
        <row r="8">
          <cell r="B8" t="str">
            <v>Laporan Detail Pembuatan SS Periode January 2018</v>
          </cell>
        </row>
      </sheetData>
      <sheetData sheetId="1253">
        <row r="8">
          <cell r="B8" t="str">
            <v>Laporan Detail Pembuatan SS Periode January 2018</v>
          </cell>
        </row>
      </sheetData>
      <sheetData sheetId="1254">
        <row r="8">
          <cell r="B8" t="str">
            <v>Laporan Detail Pembuatan SS Periode January 2018</v>
          </cell>
        </row>
      </sheetData>
      <sheetData sheetId="1255">
        <row r="8">
          <cell r="B8" t="str">
            <v>Laporan Detail Pembuatan SS Periode January 2018</v>
          </cell>
        </row>
      </sheetData>
      <sheetData sheetId="1256">
        <row r="8">
          <cell r="B8" t="str">
            <v>Laporan Detail Pembuatan SS Periode January 2018</v>
          </cell>
        </row>
      </sheetData>
      <sheetData sheetId="1257">
        <row r="8">
          <cell r="B8" t="str">
            <v>Laporan Detail Pembuatan SS Periode January 2018</v>
          </cell>
        </row>
      </sheetData>
      <sheetData sheetId="1258">
        <row r="8">
          <cell r="B8" t="str">
            <v>Laporan Detail Pembuatan SS Periode January 2018</v>
          </cell>
        </row>
      </sheetData>
      <sheetData sheetId="1259">
        <row r="8">
          <cell r="B8" t="str">
            <v>Laporan Detail Pembuatan SS Periode January 2018</v>
          </cell>
        </row>
      </sheetData>
      <sheetData sheetId="1260">
        <row r="8">
          <cell r="B8" t="str">
            <v>Laporan Detail Pembuatan SS Periode January 2018</v>
          </cell>
        </row>
      </sheetData>
      <sheetData sheetId="1261">
        <row r="8">
          <cell r="B8" t="str">
            <v>Laporan Detail Pembuatan SS Periode January 2018</v>
          </cell>
        </row>
      </sheetData>
      <sheetData sheetId="1262">
        <row r="8">
          <cell r="B8" t="str">
            <v>Laporan Detail Pembuatan SS Periode January 2018</v>
          </cell>
        </row>
      </sheetData>
      <sheetData sheetId="1263">
        <row r="8">
          <cell r="B8" t="str">
            <v>Laporan Detail Pembuatan SS Periode January 2018</v>
          </cell>
        </row>
      </sheetData>
      <sheetData sheetId="1264">
        <row r="8">
          <cell r="B8" t="str">
            <v>Laporan Detail Pembuatan SS Periode January 2018</v>
          </cell>
        </row>
      </sheetData>
      <sheetData sheetId="1265">
        <row r="8">
          <cell r="B8" t="str">
            <v>Laporan Detail Pembuatan SS Periode January 2018</v>
          </cell>
        </row>
      </sheetData>
      <sheetData sheetId="1266">
        <row r="8">
          <cell r="B8" t="str">
            <v>Laporan Detail Pembuatan SS Periode January 2018</v>
          </cell>
        </row>
      </sheetData>
      <sheetData sheetId="1267">
        <row r="8">
          <cell r="B8" t="str">
            <v>Laporan Detail Pembuatan SS Periode January 2018</v>
          </cell>
        </row>
      </sheetData>
      <sheetData sheetId="1268">
        <row r="8">
          <cell r="B8" t="str">
            <v>Laporan Detail Pembuatan SS Periode January 2018</v>
          </cell>
        </row>
      </sheetData>
      <sheetData sheetId="1269">
        <row r="8">
          <cell r="B8" t="str">
            <v>Laporan Detail Pembuatan SS Periode January 2018</v>
          </cell>
        </row>
      </sheetData>
      <sheetData sheetId="1270">
        <row r="8">
          <cell r="B8" t="str">
            <v>Laporan Detail Pembuatan SS Periode January 2018</v>
          </cell>
        </row>
      </sheetData>
      <sheetData sheetId="1271">
        <row r="8">
          <cell r="B8" t="str">
            <v>Laporan Detail Pembuatan SS Periode January 2018</v>
          </cell>
        </row>
      </sheetData>
      <sheetData sheetId="1272">
        <row r="8">
          <cell r="B8" t="str">
            <v>Laporan Detail Pembuatan SS Periode January 2018</v>
          </cell>
        </row>
      </sheetData>
      <sheetData sheetId="1273">
        <row r="8">
          <cell r="B8" t="str">
            <v>Laporan Detail Pembuatan SS Periode January 2018</v>
          </cell>
        </row>
      </sheetData>
      <sheetData sheetId="1274">
        <row r="8">
          <cell r="B8" t="str">
            <v>Laporan Detail Pembuatan SS Periode January 2018</v>
          </cell>
        </row>
      </sheetData>
      <sheetData sheetId="1275">
        <row r="8">
          <cell r="B8" t="str">
            <v>Laporan Detail Pembuatan SS Periode January 2018</v>
          </cell>
        </row>
      </sheetData>
      <sheetData sheetId="1276">
        <row r="8">
          <cell r="B8" t="str">
            <v>Laporan Detail Pembuatan SS Periode January 2018</v>
          </cell>
        </row>
      </sheetData>
      <sheetData sheetId="1277">
        <row r="8">
          <cell r="B8" t="str">
            <v>Laporan Detail Pembuatan SS Periode January 2018</v>
          </cell>
        </row>
      </sheetData>
      <sheetData sheetId="1278">
        <row r="8">
          <cell r="B8" t="str">
            <v>Laporan Detail Pembuatan SS Periode January 2018</v>
          </cell>
        </row>
      </sheetData>
      <sheetData sheetId="1279">
        <row r="8">
          <cell r="B8" t="str">
            <v>Laporan Detail Pembuatan SS Periode January 2018</v>
          </cell>
        </row>
      </sheetData>
      <sheetData sheetId="1280">
        <row r="8">
          <cell r="B8" t="str">
            <v>Laporan Detail Pembuatan SS Periode January 2018</v>
          </cell>
        </row>
      </sheetData>
      <sheetData sheetId="1281">
        <row r="8">
          <cell r="B8" t="str">
            <v>Laporan Detail Pembuatan SS Periode January 2018</v>
          </cell>
        </row>
      </sheetData>
      <sheetData sheetId="1282">
        <row r="8">
          <cell r="B8" t="str">
            <v>Laporan Detail Pembuatan SS Periode January 2018</v>
          </cell>
        </row>
      </sheetData>
      <sheetData sheetId="1283">
        <row r="8">
          <cell r="B8" t="str">
            <v>Laporan Detail Pembuatan SS Periode January 2018</v>
          </cell>
        </row>
      </sheetData>
      <sheetData sheetId="1284">
        <row r="8">
          <cell r="B8" t="str">
            <v>Laporan Detail Pembuatan SS Periode January 2018</v>
          </cell>
        </row>
      </sheetData>
      <sheetData sheetId="1285">
        <row r="8">
          <cell r="B8" t="str">
            <v>Laporan Detail Pembuatan SS Periode January 2018</v>
          </cell>
        </row>
      </sheetData>
      <sheetData sheetId="1286">
        <row r="8">
          <cell r="B8" t="str">
            <v>Laporan Detail Pembuatan SS Periode January 2018</v>
          </cell>
        </row>
      </sheetData>
      <sheetData sheetId="1287">
        <row r="8">
          <cell r="B8" t="str">
            <v>Laporan Detail Pembuatan SS Periode January 2018</v>
          </cell>
        </row>
      </sheetData>
      <sheetData sheetId="1288">
        <row r="8">
          <cell r="B8" t="str">
            <v>Laporan Detail Pembuatan SS Periode January 2018</v>
          </cell>
        </row>
      </sheetData>
      <sheetData sheetId="1289">
        <row r="8">
          <cell r="B8" t="str">
            <v>Laporan Detail Pembuatan SS Periode January 2018</v>
          </cell>
        </row>
      </sheetData>
      <sheetData sheetId="1290">
        <row r="8">
          <cell r="B8" t="str">
            <v>Laporan Detail Pembuatan SS Periode January 2018</v>
          </cell>
        </row>
      </sheetData>
      <sheetData sheetId="1291">
        <row r="8">
          <cell r="B8" t="str">
            <v>Laporan Detail Pembuatan SS Periode January 2018</v>
          </cell>
        </row>
      </sheetData>
      <sheetData sheetId="1292">
        <row r="8">
          <cell r="B8" t="str">
            <v>Laporan Detail Pembuatan SS Periode January 2018</v>
          </cell>
        </row>
      </sheetData>
      <sheetData sheetId="1293">
        <row r="8">
          <cell r="B8" t="str">
            <v>Laporan Detail Pembuatan SS Periode January 2018</v>
          </cell>
        </row>
      </sheetData>
      <sheetData sheetId="1294">
        <row r="8">
          <cell r="B8" t="str">
            <v>Laporan Detail Pembuatan SS Periode January 2018</v>
          </cell>
        </row>
      </sheetData>
      <sheetData sheetId="1295">
        <row r="8">
          <cell r="B8" t="str">
            <v>Laporan Detail Pembuatan SS Periode January 2018</v>
          </cell>
        </row>
      </sheetData>
      <sheetData sheetId="1296">
        <row r="8">
          <cell r="B8" t="str">
            <v>Laporan Detail Pembuatan SS Periode January 2018</v>
          </cell>
        </row>
      </sheetData>
      <sheetData sheetId="1297">
        <row r="8">
          <cell r="B8" t="str">
            <v>Laporan Detail Pembuatan SS Periode January 2018</v>
          </cell>
        </row>
      </sheetData>
      <sheetData sheetId="1298">
        <row r="8">
          <cell r="B8" t="str">
            <v>Laporan Detail Pembuatan SS Periode January 2018</v>
          </cell>
        </row>
      </sheetData>
      <sheetData sheetId="1299">
        <row r="8">
          <cell r="B8" t="str">
            <v>Laporan Detail Pembuatan SS Periode January 2018</v>
          </cell>
        </row>
      </sheetData>
      <sheetData sheetId="1300">
        <row r="8">
          <cell r="B8" t="str">
            <v>Laporan Detail Pembuatan SS Periode January 2018</v>
          </cell>
        </row>
      </sheetData>
      <sheetData sheetId="1301">
        <row r="8">
          <cell r="B8" t="str">
            <v>Laporan Detail Pembuatan SS Periode January 2018</v>
          </cell>
        </row>
      </sheetData>
      <sheetData sheetId="1302">
        <row r="8">
          <cell r="B8" t="str">
            <v>Laporan Detail Pembuatan SS Periode January 2018</v>
          </cell>
        </row>
      </sheetData>
      <sheetData sheetId="1303">
        <row r="8">
          <cell r="B8" t="str">
            <v>Laporan Detail Pembuatan SS Periode January 2018</v>
          </cell>
        </row>
      </sheetData>
      <sheetData sheetId="1304">
        <row r="8">
          <cell r="B8" t="str">
            <v>Laporan Detail Pembuatan SS Periode January 2018</v>
          </cell>
        </row>
      </sheetData>
      <sheetData sheetId="1305">
        <row r="8">
          <cell r="B8" t="str">
            <v>Laporan Detail Pembuatan SS Periode January 2018</v>
          </cell>
        </row>
      </sheetData>
      <sheetData sheetId="1306">
        <row r="8">
          <cell r="B8" t="str">
            <v>Laporan Detail Pembuatan SS Periode January 2018</v>
          </cell>
        </row>
      </sheetData>
      <sheetData sheetId="1307">
        <row r="8">
          <cell r="B8" t="str">
            <v>Laporan Detail Pembuatan SS Periode January 2018</v>
          </cell>
        </row>
      </sheetData>
      <sheetData sheetId="1308">
        <row r="8">
          <cell r="B8" t="str">
            <v>Laporan Detail Pembuatan SS Periode January 2018</v>
          </cell>
        </row>
      </sheetData>
      <sheetData sheetId="1309">
        <row r="8">
          <cell r="B8" t="str">
            <v>Laporan Detail Pembuatan SS Periode January 2018</v>
          </cell>
        </row>
      </sheetData>
      <sheetData sheetId="1310">
        <row r="8">
          <cell r="B8" t="str">
            <v>Laporan Detail Pembuatan SS Periode January 2018</v>
          </cell>
        </row>
      </sheetData>
      <sheetData sheetId="1311">
        <row r="8">
          <cell r="B8" t="str">
            <v>Laporan Detail Pembuatan SS Periode January 2018</v>
          </cell>
        </row>
      </sheetData>
      <sheetData sheetId="1312">
        <row r="8">
          <cell r="B8" t="str">
            <v>Laporan Detail Pembuatan SS Periode January 2018</v>
          </cell>
        </row>
      </sheetData>
      <sheetData sheetId="1313">
        <row r="8">
          <cell r="B8" t="str">
            <v>Laporan Detail Pembuatan SS Periode January 2018</v>
          </cell>
        </row>
      </sheetData>
      <sheetData sheetId="1314">
        <row r="8">
          <cell r="B8" t="str">
            <v>Laporan Detail Pembuatan SS Periode January 2018</v>
          </cell>
        </row>
      </sheetData>
      <sheetData sheetId="1315">
        <row r="8">
          <cell r="B8" t="str">
            <v>Laporan Detail Pembuatan SS Periode January 2018</v>
          </cell>
        </row>
      </sheetData>
      <sheetData sheetId="1316">
        <row r="8">
          <cell r="B8" t="str">
            <v>Laporan Detail Pembuatan SS Periode January 2018</v>
          </cell>
        </row>
      </sheetData>
      <sheetData sheetId="1317">
        <row r="8">
          <cell r="B8" t="str">
            <v>Laporan Detail Pembuatan SS Periode January 2018</v>
          </cell>
        </row>
      </sheetData>
      <sheetData sheetId="1318">
        <row r="8">
          <cell r="B8" t="str">
            <v>Laporan Detail Pembuatan SS Periode January 2018</v>
          </cell>
        </row>
      </sheetData>
      <sheetData sheetId="1319">
        <row r="8">
          <cell r="B8" t="str">
            <v>Laporan Detail Pembuatan SS Periode January 2018</v>
          </cell>
        </row>
      </sheetData>
      <sheetData sheetId="1320">
        <row r="8">
          <cell r="B8" t="str">
            <v>Laporan Detail Pembuatan SS Periode January 2018</v>
          </cell>
        </row>
      </sheetData>
      <sheetData sheetId="1321">
        <row r="8">
          <cell r="B8" t="str">
            <v>Laporan Detail Pembuatan SS Periode January 2018</v>
          </cell>
        </row>
      </sheetData>
      <sheetData sheetId="1322">
        <row r="8">
          <cell r="B8" t="str">
            <v>Laporan Detail Pembuatan SS Periode January 2018</v>
          </cell>
        </row>
      </sheetData>
      <sheetData sheetId="1323">
        <row r="8">
          <cell r="B8" t="str">
            <v>Laporan Detail Pembuatan SS Periode January 2018</v>
          </cell>
        </row>
      </sheetData>
      <sheetData sheetId="1324">
        <row r="8">
          <cell r="B8" t="str">
            <v>Laporan Detail Pembuatan SS Periode January 2018</v>
          </cell>
        </row>
      </sheetData>
      <sheetData sheetId="1325">
        <row r="8">
          <cell r="B8" t="str">
            <v>Laporan Detail Pembuatan SS Periode January 2018</v>
          </cell>
        </row>
      </sheetData>
      <sheetData sheetId="1326">
        <row r="8">
          <cell r="B8" t="str">
            <v>Laporan Detail Pembuatan SS Periode January 2018</v>
          </cell>
        </row>
      </sheetData>
      <sheetData sheetId="1327">
        <row r="8">
          <cell r="B8" t="str">
            <v>Laporan Detail Pembuatan SS Periode January 2018</v>
          </cell>
        </row>
      </sheetData>
      <sheetData sheetId="1328">
        <row r="8">
          <cell r="B8" t="str">
            <v>Laporan Detail Pembuatan SS Periode January 2018</v>
          </cell>
        </row>
      </sheetData>
      <sheetData sheetId="1329">
        <row r="8">
          <cell r="B8" t="str">
            <v>Laporan Detail Pembuatan SS Periode January 2018</v>
          </cell>
        </row>
      </sheetData>
      <sheetData sheetId="1330">
        <row r="8">
          <cell r="B8" t="str">
            <v>Laporan Detail Pembuatan SS Periode January 2018</v>
          </cell>
        </row>
      </sheetData>
      <sheetData sheetId="1331">
        <row r="8">
          <cell r="B8" t="str">
            <v>Laporan Detail Pembuatan SS Periode January 2018</v>
          </cell>
        </row>
      </sheetData>
      <sheetData sheetId="1332">
        <row r="8">
          <cell r="B8" t="str">
            <v>Laporan Detail Pembuatan SS Periode January 2018</v>
          </cell>
        </row>
      </sheetData>
      <sheetData sheetId="1333">
        <row r="8">
          <cell r="B8" t="str">
            <v>Laporan Detail Pembuatan SS Periode January 2018</v>
          </cell>
        </row>
      </sheetData>
      <sheetData sheetId="1334">
        <row r="8">
          <cell r="B8" t="str">
            <v>Laporan Detail Pembuatan SS Periode January 2018</v>
          </cell>
        </row>
      </sheetData>
      <sheetData sheetId="1335">
        <row r="8">
          <cell r="B8" t="str">
            <v>Laporan Detail Pembuatan SS Periode January 2018</v>
          </cell>
        </row>
      </sheetData>
      <sheetData sheetId="1336">
        <row r="8">
          <cell r="B8" t="str">
            <v>Laporan Detail Pembuatan SS Periode January 2018</v>
          </cell>
        </row>
      </sheetData>
      <sheetData sheetId="1337">
        <row r="8">
          <cell r="B8" t="str">
            <v>Laporan Detail Pembuatan SS Periode January 2018</v>
          </cell>
        </row>
      </sheetData>
      <sheetData sheetId="1338">
        <row r="8">
          <cell r="B8" t="str">
            <v>Laporan Detail Pembuatan SS Periode January 2018</v>
          </cell>
        </row>
      </sheetData>
      <sheetData sheetId="1339">
        <row r="8">
          <cell r="B8" t="str">
            <v>Laporan Detail Pembuatan SS Periode January 2018</v>
          </cell>
        </row>
      </sheetData>
      <sheetData sheetId="1340">
        <row r="8">
          <cell r="B8" t="str">
            <v>Laporan Detail Pembuatan SS Periode January 2018</v>
          </cell>
        </row>
      </sheetData>
      <sheetData sheetId="1341">
        <row r="8">
          <cell r="B8" t="str">
            <v>Laporan Detail Pembuatan SS Periode January 2018</v>
          </cell>
        </row>
      </sheetData>
      <sheetData sheetId="1342">
        <row r="8">
          <cell r="B8" t="str">
            <v>Laporan Detail Pembuatan SS Periode January 2018</v>
          </cell>
        </row>
      </sheetData>
      <sheetData sheetId="1343">
        <row r="8">
          <cell r="B8" t="str">
            <v>Laporan Detail Pembuatan SS Periode January 2018</v>
          </cell>
        </row>
      </sheetData>
      <sheetData sheetId="1344">
        <row r="8">
          <cell r="B8" t="str">
            <v>Laporan Detail Pembuatan SS Periode January 2018</v>
          </cell>
        </row>
      </sheetData>
      <sheetData sheetId="1345">
        <row r="8">
          <cell r="B8" t="str">
            <v>Laporan Detail Pembuatan SS Periode January 2018</v>
          </cell>
        </row>
      </sheetData>
      <sheetData sheetId="1346">
        <row r="8">
          <cell r="B8" t="str">
            <v>Laporan Detail Pembuatan SS Periode January 2018</v>
          </cell>
        </row>
      </sheetData>
      <sheetData sheetId="1347">
        <row r="8">
          <cell r="B8" t="str">
            <v>Laporan Detail Pembuatan SS Periode January 2018</v>
          </cell>
        </row>
      </sheetData>
      <sheetData sheetId="1348">
        <row r="8">
          <cell r="B8" t="str">
            <v>Laporan Detail Pembuatan SS Periode January 2018</v>
          </cell>
        </row>
      </sheetData>
      <sheetData sheetId="1349">
        <row r="8">
          <cell r="B8" t="str">
            <v>Laporan Detail Pembuatan SS Periode January 2018</v>
          </cell>
        </row>
      </sheetData>
      <sheetData sheetId="1350">
        <row r="8">
          <cell r="B8" t="str">
            <v>Laporan Detail Pembuatan SS Periode January 2018</v>
          </cell>
        </row>
      </sheetData>
      <sheetData sheetId="1351">
        <row r="8">
          <cell r="B8" t="str">
            <v>Laporan Detail Pembuatan SS Periode January 2018</v>
          </cell>
        </row>
      </sheetData>
      <sheetData sheetId="1352">
        <row r="8">
          <cell r="B8" t="str">
            <v>Laporan Detail Pembuatan SS Periode January 2018</v>
          </cell>
        </row>
      </sheetData>
      <sheetData sheetId="1353">
        <row r="8">
          <cell r="B8" t="str">
            <v>Laporan Detail Pembuatan SS Periode January 2018</v>
          </cell>
        </row>
      </sheetData>
      <sheetData sheetId="1354">
        <row r="8">
          <cell r="B8" t="str">
            <v>Laporan Detail Pembuatan SS Periode January 2018</v>
          </cell>
        </row>
      </sheetData>
      <sheetData sheetId="1355">
        <row r="8">
          <cell r="B8" t="str">
            <v>Laporan Detail Pembuatan SS Periode January 2018</v>
          </cell>
        </row>
      </sheetData>
      <sheetData sheetId="1356">
        <row r="8">
          <cell r="B8" t="str">
            <v>Laporan Detail Pembuatan SS Periode January 2018</v>
          </cell>
        </row>
      </sheetData>
      <sheetData sheetId="1357">
        <row r="8">
          <cell r="B8" t="str">
            <v>Laporan Detail Pembuatan SS Periode January 2018</v>
          </cell>
        </row>
      </sheetData>
      <sheetData sheetId="1358">
        <row r="8">
          <cell r="B8" t="str">
            <v>Laporan Detail Pembuatan SS Periode January 2018</v>
          </cell>
        </row>
      </sheetData>
      <sheetData sheetId="1359">
        <row r="8">
          <cell r="B8" t="str">
            <v>Laporan Detail Pembuatan SS Periode January 2018</v>
          </cell>
        </row>
      </sheetData>
      <sheetData sheetId="1360">
        <row r="8">
          <cell r="B8" t="str">
            <v>Laporan Detail Pembuatan SS Periode January 2018</v>
          </cell>
        </row>
      </sheetData>
      <sheetData sheetId="1361">
        <row r="8">
          <cell r="B8" t="str">
            <v>Laporan Detail Pembuatan SS Periode January 2018</v>
          </cell>
        </row>
      </sheetData>
      <sheetData sheetId="1362">
        <row r="8">
          <cell r="B8" t="str">
            <v>Laporan Detail Pembuatan SS Periode January 2018</v>
          </cell>
        </row>
      </sheetData>
      <sheetData sheetId="1363">
        <row r="8">
          <cell r="B8" t="str">
            <v>Laporan Detail Pembuatan SS Periode January 2018</v>
          </cell>
        </row>
      </sheetData>
      <sheetData sheetId="1364">
        <row r="8">
          <cell r="B8" t="str">
            <v>Laporan Detail Pembuatan SS Periode January 2018</v>
          </cell>
        </row>
      </sheetData>
      <sheetData sheetId="1365">
        <row r="8">
          <cell r="B8" t="str">
            <v>Laporan Detail Pembuatan SS Periode January 2018</v>
          </cell>
        </row>
      </sheetData>
      <sheetData sheetId="1366">
        <row r="8">
          <cell r="B8" t="str">
            <v>Laporan Detail Pembuatan SS Periode January 2018</v>
          </cell>
        </row>
      </sheetData>
      <sheetData sheetId="1367">
        <row r="8">
          <cell r="B8" t="str">
            <v>Laporan Detail Pembuatan SS Periode January 2018</v>
          </cell>
        </row>
      </sheetData>
      <sheetData sheetId="1368">
        <row r="8">
          <cell r="B8" t="str">
            <v>Laporan Detail Pembuatan SS Periode January 2018</v>
          </cell>
        </row>
      </sheetData>
      <sheetData sheetId="1369">
        <row r="8">
          <cell r="B8" t="str">
            <v>Laporan Detail Pembuatan SS Periode January 2018</v>
          </cell>
        </row>
      </sheetData>
      <sheetData sheetId="1370">
        <row r="8">
          <cell r="B8" t="str">
            <v>Laporan Detail Pembuatan SS Periode January 2018</v>
          </cell>
        </row>
      </sheetData>
      <sheetData sheetId="1371">
        <row r="8">
          <cell r="B8" t="str">
            <v>Laporan Detail Pembuatan SS Periode January 2018</v>
          </cell>
        </row>
      </sheetData>
      <sheetData sheetId="1372">
        <row r="8">
          <cell r="B8" t="str">
            <v>Laporan Detail Pembuatan SS Periode January 2018</v>
          </cell>
        </row>
      </sheetData>
      <sheetData sheetId="1373">
        <row r="8">
          <cell r="B8" t="str">
            <v>Laporan Detail Pembuatan SS Periode January 2018</v>
          </cell>
        </row>
      </sheetData>
      <sheetData sheetId="1374">
        <row r="8">
          <cell r="B8" t="str">
            <v>Laporan Detail Pembuatan SS Periode January 2018</v>
          </cell>
        </row>
      </sheetData>
      <sheetData sheetId="1375">
        <row r="8">
          <cell r="B8" t="str">
            <v>Laporan Detail Pembuatan SS Periode January 2018</v>
          </cell>
        </row>
      </sheetData>
      <sheetData sheetId="1376">
        <row r="8">
          <cell r="B8" t="str">
            <v>Laporan Detail Pembuatan SS Periode January 2018</v>
          </cell>
        </row>
      </sheetData>
      <sheetData sheetId="1377">
        <row r="8">
          <cell r="B8" t="str">
            <v>Laporan Detail Pembuatan SS Periode January 2018</v>
          </cell>
        </row>
      </sheetData>
      <sheetData sheetId="1378">
        <row r="8">
          <cell r="B8" t="str">
            <v>Laporan Detail Pembuatan SS Periode January 2018</v>
          </cell>
        </row>
      </sheetData>
      <sheetData sheetId="1379">
        <row r="8">
          <cell r="B8" t="str">
            <v>Laporan Detail Pembuatan SS Periode January 2018</v>
          </cell>
        </row>
      </sheetData>
      <sheetData sheetId="1380">
        <row r="8">
          <cell r="B8" t="str">
            <v>Laporan Detail Pembuatan SS Periode January 2018</v>
          </cell>
        </row>
      </sheetData>
      <sheetData sheetId="1381">
        <row r="8">
          <cell r="B8" t="str">
            <v>Laporan Detail Pembuatan SS Periode January 2018</v>
          </cell>
        </row>
      </sheetData>
      <sheetData sheetId="1382">
        <row r="8">
          <cell r="B8" t="str">
            <v>Laporan Detail Pembuatan SS Periode January 2018</v>
          </cell>
        </row>
      </sheetData>
      <sheetData sheetId="1383">
        <row r="8">
          <cell r="B8" t="str">
            <v>Laporan Detail Pembuatan SS Periode January 2018</v>
          </cell>
        </row>
      </sheetData>
      <sheetData sheetId="1384">
        <row r="8">
          <cell r="B8" t="str">
            <v>Laporan Detail Pembuatan SS Periode January 2018</v>
          </cell>
        </row>
      </sheetData>
      <sheetData sheetId="1385">
        <row r="8">
          <cell r="B8" t="str">
            <v>Laporan Detail Pembuatan SS Periode January 2018</v>
          </cell>
        </row>
      </sheetData>
      <sheetData sheetId="1386">
        <row r="8">
          <cell r="B8" t="str">
            <v>Laporan Detail Pembuatan SS Periode January 2018</v>
          </cell>
        </row>
      </sheetData>
      <sheetData sheetId="1387">
        <row r="8">
          <cell r="B8" t="str">
            <v>Laporan Detail Pembuatan SS Periode January 2018</v>
          </cell>
        </row>
      </sheetData>
      <sheetData sheetId="1388">
        <row r="8">
          <cell r="B8" t="str">
            <v>Laporan Detail Pembuatan SS Periode January 2018</v>
          </cell>
        </row>
      </sheetData>
      <sheetData sheetId="1389">
        <row r="8">
          <cell r="B8" t="str">
            <v>Laporan Detail Pembuatan SS Periode January 2018</v>
          </cell>
        </row>
      </sheetData>
      <sheetData sheetId="1390">
        <row r="8">
          <cell r="B8" t="str">
            <v>Laporan Detail Pembuatan SS Periode January 2018</v>
          </cell>
        </row>
      </sheetData>
      <sheetData sheetId="1391">
        <row r="8">
          <cell r="B8" t="str">
            <v>Laporan Detail Pembuatan SS Periode January 2018</v>
          </cell>
        </row>
      </sheetData>
      <sheetData sheetId="1392">
        <row r="8">
          <cell r="B8" t="str">
            <v>Laporan Detail Pembuatan SS Periode January 2018</v>
          </cell>
        </row>
      </sheetData>
      <sheetData sheetId="1393">
        <row r="8">
          <cell r="B8" t="str">
            <v>Laporan Detail Pembuatan SS Periode January 2018</v>
          </cell>
        </row>
      </sheetData>
      <sheetData sheetId="1394">
        <row r="8">
          <cell r="B8" t="str">
            <v>Laporan Detail Pembuatan SS Periode January 2018</v>
          </cell>
        </row>
      </sheetData>
      <sheetData sheetId="1395">
        <row r="8">
          <cell r="B8" t="str">
            <v>Laporan Detail Pembuatan SS Periode January 2018</v>
          </cell>
        </row>
      </sheetData>
      <sheetData sheetId="1396">
        <row r="8">
          <cell r="B8" t="str">
            <v>Laporan Detail Pembuatan SS Periode January 2018</v>
          </cell>
        </row>
      </sheetData>
      <sheetData sheetId="1397">
        <row r="8">
          <cell r="B8" t="str">
            <v>Laporan Detail Pembuatan SS Periode January 2018</v>
          </cell>
        </row>
      </sheetData>
      <sheetData sheetId="1398">
        <row r="8">
          <cell r="B8" t="str">
            <v>Laporan Detail Pembuatan SS Periode January 2018</v>
          </cell>
        </row>
      </sheetData>
      <sheetData sheetId="1399">
        <row r="8">
          <cell r="B8" t="str">
            <v>Laporan Detail Pembuatan SS Periode January 2018</v>
          </cell>
        </row>
      </sheetData>
      <sheetData sheetId="1400">
        <row r="8">
          <cell r="B8" t="str">
            <v>Laporan Detail Pembuatan SS Periode January 2018</v>
          </cell>
        </row>
      </sheetData>
      <sheetData sheetId="1401">
        <row r="8">
          <cell r="B8" t="str">
            <v>Laporan Detail Pembuatan SS Periode January 2018</v>
          </cell>
        </row>
      </sheetData>
      <sheetData sheetId="1402">
        <row r="8">
          <cell r="B8" t="str">
            <v>Laporan Detail Pembuatan SS Periode January 2018</v>
          </cell>
        </row>
      </sheetData>
      <sheetData sheetId="1403">
        <row r="8">
          <cell r="B8" t="str">
            <v>Laporan Detail Pembuatan SS Periode January 2018</v>
          </cell>
        </row>
      </sheetData>
      <sheetData sheetId="1404">
        <row r="8">
          <cell r="B8" t="str">
            <v>Laporan Detail Pembuatan SS Periode January 2018</v>
          </cell>
        </row>
      </sheetData>
      <sheetData sheetId="1405">
        <row r="8">
          <cell r="B8" t="str">
            <v>Laporan Detail Pembuatan SS Periode January 2018</v>
          </cell>
        </row>
      </sheetData>
      <sheetData sheetId="1406">
        <row r="8">
          <cell r="B8" t="str">
            <v>Laporan Detail Pembuatan SS Periode January 2018</v>
          </cell>
        </row>
      </sheetData>
      <sheetData sheetId="1407">
        <row r="8">
          <cell r="B8" t="str">
            <v>Laporan Detail Pembuatan SS Periode January 2018</v>
          </cell>
        </row>
      </sheetData>
      <sheetData sheetId="1408">
        <row r="8">
          <cell r="B8" t="str">
            <v>Laporan Detail Pembuatan SS Periode January 2018</v>
          </cell>
        </row>
      </sheetData>
      <sheetData sheetId="1409">
        <row r="8">
          <cell r="B8" t="str">
            <v>Laporan Detail Pembuatan SS Periode January 2018</v>
          </cell>
        </row>
      </sheetData>
      <sheetData sheetId="1410">
        <row r="8">
          <cell r="B8" t="str">
            <v>Laporan Detail Pembuatan SS Periode January 2018</v>
          </cell>
        </row>
      </sheetData>
      <sheetData sheetId="1411">
        <row r="8">
          <cell r="B8" t="str">
            <v>Laporan Detail Pembuatan SS Periode January 2018</v>
          </cell>
        </row>
      </sheetData>
      <sheetData sheetId="1412">
        <row r="8">
          <cell r="B8" t="str">
            <v>Laporan Detail Pembuatan SS Periode January 2018</v>
          </cell>
        </row>
      </sheetData>
      <sheetData sheetId="1413">
        <row r="8">
          <cell r="B8" t="str">
            <v>Laporan Detail Pembuatan SS Periode January 2018</v>
          </cell>
        </row>
      </sheetData>
      <sheetData sheetId="1414">
        <row r="8">
          <cell r="B8" t="str">
            <v>Laporan Detail Pembuatan SS Periode January 2018</v>
          </cell>
        </row>
      </sheetData>
      <sheetData sheetId="1415">
        <row r="8">
          <cell r="B8" t="str">
            <v>Laporan Detail Pembuatan SS Periode January 2018</v>
          </cell>
        </row>
      </sheetData>
      <sheetData sheetId="1416">
        <row r="8">
          <cell r="B8" t="str">
            <v>Laporan Detail Pembuatan SS Periode January 2018</v>
          </cell>
        </row>
      </sheetData>
      <sheetData sheetId="1417" refreshError="1"/>
      <sheetData sheetId="1418">
        <row r="8">
          <cell r="B8" t="str">
            <v>Laporan Detail Pembuatan SS Periode January 2018</v>
          </cell>
        </row>
      </sheetData>
      <sheetData sheetId="1419">
        <row r="8">
          <cell r="B8" t="str">
            <v>Laporan Detail Pembuatan SS Periode January 2018</v>
          </cell>
        </row>
      </sheetData>
      <sheetData sheetId="1420" refreshError="1"/>
      <sheetData sheetId="1421" refreshError="1"/>
      <sheetData sheetId="1422" refreshError="1"/>
      <sheetData sheetId="1423" refreshError="1"/>
      <sheetData sheetId="1424" refreshError="1"/>
      <sheetData sheetId="1425">
        <row r="8">
          <cell r="B8" t="str">
            <v>Laporan Detail Pembuatan SS Periode January 2018</v>
          </cell>
        </row>
      </sheetData>
      <sheetData sheetId="1426" refreshError="1"/>
      <sheetData sheetId="1427" refreshError="1"/>
      <sheetData sheetId="1428" refreshError="1"/>
      <sheetData sheetId="1429" refreshError="1"/>
      <sheetData sheetId="1430" refreshError="1"/>
      <sheetData sheetId="1431">
        <row r="8">
          <cell r="B8" t="str">
            <v>Laporan Detail Pembuatan SS Periode January 2018</v>
          </cell>
        </row>
      </sheetData>
      <sheetData sheetId="1432">
        <row r="8">
          <cell r="B8" t="str">
            <v>Laporan Detail Pembuatan SS Periode January 2018</v>
          </cell>
        </row>
      </sheetData>
      <sheetData sheetId="1433">
        <row r="8">
          <cell r="B8" t="str">
            <v>Laporan Detail Pembuatan SS Periode January 2018</v>
          </cell>
        </row>
      </sheetData>
      <sheetData sheetId="1434">
        <row r="8">
          <cell r="B8" t="str">
            <v>Laporan Detail Pembuatan SS Periode January 2018</v>
          </cell>
        </row>
      </sheetData>
      <sheetData sheetId="1435">
        <row r="8">
          <cell r="B8" t="str">
            <v>Laporan Detail Pembuatan SS Periode January 2018</v>
          </cell>
        </row>
      </sheetData>
      <sheetData sheetId="1436">
        <row r="8">
          <cell r="B8" t="str">
            <v>Laporan Detail Pembuatan SS Periode January 2018</v>
          </cell>
        </row>
      </sheetData>
      <sheetData sheetId="1437">
        <row r="8">
          <cell r="B8" t="str">
            <v>Laporan Detail Pembuatan SS Periode January 2018</v>
          </cell>
        </row>
      </sheetData>
      <sheetData sheetId="1438">
        <row r="8">
          <cell r="B8" t="str">
            <v>Laporan Detail Pembuatan SS Periode January 2018</v>
          </cell>
        </row>
      </sheetData>
      <sheetData sheetId="1439">
        <row r="8">
          <cell r="B8" t="str">
            <v>Laporan Detail Pembuatan SS Periode January 2018</v>
          </cell>
        </row>
      </sheetData>
      <sheetData sheetId="1440">
        <row r="8">
          <cell r="B8" t="str">
            <v>Laporan Detail Pembuatan SS Periode January 2018</v>
          </cell>
        </row>
      </sheetData>
      <sheetData sheetId="1441">
        <row r="8">
          <cell r="B8" t="str">
            <v>Laporan Detail Pembuatan SS Periode January 2018</v>
          </cell>
        </row>
      </sheetData>
      <sheetData sheetId="1442">
        <row r="8">
          <cell r="B8" t="str">
            <v>Laporan Detail Pembuatan SS Periode January 2018</v>
          </cell>
        </row>
      </sheetData>
      <sheetData sheetId="1443">
        <row r="8">
          <cell r="B8" t="str">
            <v>Laporan Detail Pembuatan SS Periode January 2018</v>
          </cell>
        </row>
      </sheetData>
      <sheetData sheetId="1444">
        <row r="8">
          <cell r="B8" t="str">
            <v>Laporan Detail Pembuatan SS Periode January 2018</v>
          </cell>
        </row>
      </sheetData>
      <sheetData sheetId="1445">
        <row r="8">
          <cell r="B8" t="str">
            <v>Laporan Detail Pembuatan SS Periode January 2018</v>
          </cell>
        </row>
      </sheetData>
      <sheetData sheetId="1446">
        <row r="8">
          <cell r="B8" t="str">
            <v>Laporan Detail Pembuatan SS Periode January 2018</v>
          </cell>
        </row>
      </sheetData>
      <sheetData sheetId="1447">
        <row r="8">
          <cell r="B8" t="str">
            <v>Laporan Detail Pembuatan SS Periode January 2018</v>
          </cell>
        </row>
      </sheetData>
      <sheetData sheetId="1448">
        <row r="8">
          <cell r="B8" t="str">
            <v>Laporan Detail Pembuatan SS Periode January 2018</v>
          </cell>
        </row>
      </sheetData>
      <sheetData sheetId="1449">
        <row r="8">
          <cell r="B8" t="str">
            <v>Laporan Detail Pembuatan SS Periode January 2018</v>
          </cell>
        </row>
      </sheetData>
      <sheetData sheetId="1450">
        <row r="8">
          <cell r="B8" t="str">
            <v>Laporan Detail Pembuatan SS Periode January 2018</v>
          </cell>
        </row>
      </sheetData>
      <sheetData sheetId="1451">
        <row r="8">
          <cell r="B8" t="str">
            <v>Laporan Detail Pembuatan SS Periode January 2018</v>
          </cell>
        </row>
      </sheetData>
      <sheetData sheetId="1452">
        <row r="8">
          <cell r="B8" t="str">
            <v>Laporan Detail Pembuatan SS Periode January 2018</v>
          </cell>
        </row>
      </sheetData>
      <sheetData sheetId="1453">
        <row r="8">
          <cell r="B8" t="str">
            <v>Laporan Detail Pembuatan SS Periode January 2018</v>
          </cell>
        </row>
      </sheetData>
      <sheetData sheetId="1454">
        <row r="8">
          <cell r="B8" t="str">
            <v>Laporan Detail Pembuatan SS Periode January 2018</v>
          </cell>
        </row>
      </sheetData>
      <sheetData sheetId="1455">
        <row r="8">
          <cell r="B8" t="str">
            <v>Laporan Detail Pembuatan SS Periode January 2018</v>
          </cell>
        </row>
      </sheetData>
      <sheetData sheetId="1456">
        <row r="8">
          <cell r="B8" t="str">
            <v>Laporan Detail Pembuatan SS Periode January 2018</v>
          </cell>
        </row>
      </sheetData>
      <sheetData sheetId="1457">
        <row r="8">
          <cell r="B8" t="str">
            <v>Laporan Detail Pembuatan SS Periode January 2018</v>
          </cell>
        </row>
      </sheetData>
      <sheetData sheetId="1458">
        <row r="8">
          <cell r="B8" t="str">
            <v>Laporan Detail Pembuatan SS Periode January 2018</v>
          </cell>
        </row>
      </sheetData>
      <sheetData sheetId="1459">
        <row r="8">
          <cell r="B8" t="str">
            <v>Laporan Detail Pembuatan SS Periode January 2018</v>
          </cell>
        </row>
      </sheetData>
      <sheetData sheetId="1460">
        <row r="8">
          <cell r="B8" t="str">
            <v>Laporan Detail Pembuatan SS Periode January 2018</v>
          </cell>
        </row>
      </sheetData>
      <sheetData sheetId="1461">
        <row r="8">
          <cell r="B8" t="str">
            <v>Laporan Detail Pembuatan SS Periode January 2018</v>
          </cell>
        </row>
      </sheetData>
      <sheetData sheetId="1462">
        <row r="8">
          <cell r="B8" t="str">
            <v>Laporan Detail Pembuatan SS Periode January 2018</v>
          </cell>
        </row>
      </sheetData>
      <sheetData sheetId="1463">
        <row r="8">
          <cell r="B8" t="str">
            <v>Laporan Detail Pembuatan SS Periode January 2018</v>
          </cell>
        </row>
      </sheetData>
      <sheetData sheetId="1464">
        <row r="8">
          <cell r="B8" t="str">
            <v>Laporan Detail Pembuatan SS Periode January 2018</v>
          </cell>
        </row>
      </sheetData>
      <sheetData sheetId="1465">
        <row r="8">
          <cell r="B8" t="str">
            <v>Laporan Detail Pembuatan SS Periode January 2018</v>
          </cell>
        </row>
      </sheetData>
      <sheetData sheetId="1466">
        <row r="8">
          <cell r="B8" t="str">
            <v>Laporan Detail Pembuatan SS Periode January 2018</v>
          </cell>
        </row>
      </sheetData>
      <sheetData sheetId="1467">
        <row r="8">
          <cell r="B8" t="str">
            <v>Laporan Detail Pembuatan SS Periode January 2018</v>
          </cell>
        </row>
      </sheetData>
      <sheetData sheetId="1468">
        <row r="8">
          <cell r="B8" t="str">
            <v>Laporan Detail Pembuatan SS Periode January 2018</v>
          </cell>
        </row>
      </sheetData>
      <sheetData sheetId="1469">
        <row r="8">
          <cell r="B8" t="str">
            <v>Laporan Detail Pembuatan SS Periode January 2018</v>
          </cell>
        </row>
      </sheetData>
      <sheetData sheetId="1470">
        <row r="8">
          <cell r="B8" t="str">
            <v>Laporan Detail Pembuatan SS Periode January 2018</v>
          </cell>
        </row>
      </sheetData>
      <sheetData sheetId="1471">
        <row r="8">
          <cell r="B8" t="str">
            <v>Laporan Detail Pembuatan SS Periode January 2018</v>
          </cell>
        </row>
      </sheetData>
      <sheetData sheetId="1472">
        <row r="8">
          <cell r="B8" t="str">
            <v>Laporan Detail Pembuatan SS Periode January 2018</v>
          </cell>
        </row>
      </sheetData>
      <sheetData sheetId="1473">
        <row r="8">
          <cell r="B8" t="str">
            <v>Laporan Detail Pembuatan SS Periode January 2018</v>
          </cell>
        </row>
      </sheetData>
      <sheetData sheetId="1474">
        <row r="8">
          <cell r="B8" t="str">
            <v>Laporan Detail Pembuatan SS Periode January 2018</v>
          </cell>
        </row>
      </sheetData>
      <sheetData sheetId="1475">
        <row r="8">
          <cell r="B8" t="str">
            <v>Laporan Detail Pembuatan SS Periode January 2018</v>
          </cell>
        </row>
      </sheetData>
      <sheetData sheetId="1476">
        <row r="8">
          <cell r="B8" t="str">
            <v>Laporan Detail Pembuatan SS Periode January 2018</v>
          </cell>
        </row>
      </sheetData>
      <sheetData sheetId="1477">
        <row r="8">
          <cell r="B8" t="str">
            <v>Laporan Detail Pembuatan SS Periode January 2018</v>
          </cell>
        </row>
      </sheetData>
      <sheetData sheetId="1478">
        <row r="8">
          <cell r="B8" t="str">
            <v>Laporan Detail Pembuatan SS Periode January 2018</v>
          </cell>
        </row>
      </sheetData>
      <sheetData sheetId="1479">
        <row r="8">
          <cell r="B8" t="str">
            <v>Laporan Detail Pembuatan SS Periode January 2018</v>
          </cell>
        </row>
      </sheetData>
      <sheetData sheetId="1480">
        <row r="8">
          <cell r="B8" t="str">
            <v>Laporan Detail Pembuatan SS Periode January 2018</v>
          </cell>
        </row>
      </sheetData>
      <sheetData sheetId="1481">
        <row r="8">
          <cell r="B8" t="str">
            <v>Laporan Detail Pembuatan SS Periode January 2018</v>
          </cell>
        </row>
      </sheetData>
      <sheetData sheetId="1482">
        <row r="8">
          <cell r="B8" t="str">
            <v>Laporan Detail Pembuatan SS Periode January 2018</v>
          </cell>
        </row>
      </sheetData>
      <sheetData sheetId="1483">
        <row r="8">
          <cell r="B8" t="str">
            <v>Laporan Detail Pembuatan SS Periode January 2018</v>
          </cell>
        </row>
      </sheetData>
      <sheetData sheetId="1484">
        <row r="8">
          <cell r="B8" t="str">
            <v>Laporan Detail Pembuatan SS Periode January 2018</v>
          </cell>
        </row>
      </sheetData>
      <sheetData sheetId="1485">
        <row r="8">
          <cell r="B8" t="str">
            <v>Laporan Detail Pembuatan SS Periode January 2018</v>
          </cell>
        </row>
      </sheetData>
      <sheetData sheetId="1486">
        <row r="8">
          <cell r="B8" t="str">
            <v>Laporan Detail Pembuatan SS Periode January 2018</v>
          </cell>
        </row>
      </sheetData>
      <sheetData sheetId="1487">
        <row r="8">
          <cell r="B8" t="str">
            <v>Laporan Detail Pembuatan SS Periode January 2018</v>
          </cell>
        </row>
      </sheetData>
      <sheetData sheetId="1488">
        <row r="8">
          <cell r="B8" t="str">
            <v>Laporan Detail Pembuatan SS Periode January 2018</v>
          </cell>
        </row>
      </sheetData>
      <sheetData sheetId="1489">
        <row r="8">
          <cell r="B8" t="str">
            <v>Laporan Detail Pembuatan SS Periode January 2018</v>
          </cell>
        </row>
      </sheetData>
      <sheetData sheetId="1490">
        <row r="8">
          <cell r="B8" t="str">
            <v>Laporan Detail Pembuatan SS Periode January 2018</v>
          </cell>
        </row>
      </sheetData>
      <sheetData sheetId="1491">
        <row r="8">
          <cell r="B8" t="str">
            <v>Laporan Detail Pembuatan SS Periode January 2018</v>
          </cell>
        </row>
      </sheetData>
      <sheetData sheetId="1492">
        <row r="8">
          <cell r="B8" t="str">
            <v>Laporan Detail Pembuatan SS Periode January 2018</v>
          </cell>
        </row>
      </sheetData>
      <sheetData sheetId="1493">
        <row r="8">
          <cell r="B8" t="str">
            <v>Laporan Detail Pembuatan SS Periode January 2018</v>
          </cell>
        </row>
      </sheetData>
      <sheetData sheetId="1494">
        <row r="8">
          <cell r="B8" t="str">
            <v>Laporan Detail Pembuatan SS Periode January 2018</v>
          </cell>
        </row>
      </sheetData>
      <sheetData sheetId="1495">
        <row r="8">
          <cell r="B8" t="str">
            <v>Laporan Detail Pembuatan SS Periode January 2018</v>
          </cell>
        </row>
      </sheetData>
      <sheetData sheetId="1496">
        <row r="8">
          <cell r="B8" t="str">
            <v>Laporan Detail Pembuatan SS Periode January 2018</v>
          </cell>
        </row>
      </sheetData>
      <sheetData sheetId="1497">
        <row r="8">
          <cell r="B8" t="str">
            <v>Laporan Detail Pembuatan SS Periode January 2018</v>
          </cell>
        </row>
      </sheetData>
      <sheetData sheetId="1498">
        <row r="8">
          <cell r="B8" t="str">
            <v>Laporan Detail Pembuatan SS Periode January 2018</v>
          </cell>
        </row>
      </sheetData>
      <sheetData sheetId="1499">
        <row r="8">
          <cell r="B8" t="str">
            <v>Laporan Detail Pembuatan SS Periode January 2018</v>
          </cell>
        </row>
      </sheetData>
      <sheetData sheetId="1500">
        <row r="8">
          <cell r="B8" t="str">
            <v>Laporan Detail Pembuatan SS Periode January 2018</v>
          </cell>
        </row>
      </sheetData>
      <sheetData sheetId="1501">
        <row r="8">
          <cell r="B8" t="str">
            <v>Laporan Detail Pembuatan SS Periode January 2018</v>
          </cell>
        </row>
      </sheetData>
      <sheetData sheetId="1502">
        <row r="8">
          <cell r="B8" t="str">
            <v>Laporan Detail Pembuatan SS Periode January 2018</v>
          </cell>
        </row>
      </sheetData>
      <sheetData sheetId="1503">
        <row r="8">
          <cell r="B8" t="str">
            <v>Laporan Detail Pembuatan SS Periode January 2018</v>
          </cell>
        </row>
      </sheetData>
      <sheetData sheetId="1504">
        <row r="8">
          <cell r="B8" t="str">
            <v>Laporan Detail Pembuatan SS Periode January 2018</v>
          </cell>
        </row>
      </sheetData>
      <sheetData sheetId="1505">
        <row r="8">
          <cell r="B8" t="str">
            <v>Laporan Detail Pembuatan SS Periode January 2018</v>
          </cell>
        </row>
      </sheetData>
      <sheetData sheetId="1506">
        <row r="8">
          <cell r="B8" t="str">
            <v>Laporan Detail Pembuatan SS Periode January 2018</v>
          </cell>
        </row>
      </sheetData>
      <sheetData sheetId="1507">
        <row r="8">
          <cell r="B8" t="str">
            <v>Laporan Detail Pembuatan SS Periode January 2018</v>
          </cell>
        </row>
      </sheetData>
      <sheetData sheetId="1508">
        <row r="8">
          <cell r="B8" t="str">
            <v>Laporan Detail Pembuatan SS Periode January 2018</v>
          </cell>
        </row>
      </sheetData>
      <sheetData sheetId="1509">
        <row r="8">
          <cell r="B8" t="str">
            <v>Laporan Detail Pembuatan SS Periode January 2018</v>
          </cell>
        </row>
      </sheetData>
      <sheetData sheetId="1510">
        <row r="8">
          <cell r="B8" t="str">
            <v>Laporan Detail Pembuatan SS Periode January 2018</v>
          </cell>
        </row>
      </sheetData>
      <sheetData sheetId="1511">
        <row r="8">
          <cell r="B8" t="str">
            <v>Laporan Detail Pembuatan SS Periode January 2018</v>
          </cell>
        </row>
      </sheetData>
      <sheetData sheetId="1512">
        <row r="8">
          <cell r="B8" t="str">
            <v>Laporan Detail Pembuatan SS Periode January 2018</v>
          </cell>
        </row>
      </sheetData>
      <sheetData sheetId="1513">
        <row r="8">
          <cell r="B8" t="str">
            <v>Laporan Detail Pembuatan SS Periode January 2018</v>
          </cell>
        </row>
      </sheetData>
      <sheetData sheetId="1514">
        <row r="8">
          <cell r="B8" t="str">
            <v>Laporan Detail Pembuatan SS Periode January 2018</v>
          </cell>
        </row>
      </sheetData>
      <sheetData sheetId="1515">
        <row r="8">
          <cell r="B8" t="str">
            <v>Laporan Detail Pembuatan SS Periode January 2018</v>
          </cell>
        </row>
      </sheetData>
      <sheetData sheetId="1516">
        <row r="8">
          <cell r="B8" t="str">
            <v>Laporan Detail Pembuatan SS Periode January 2018</v>
          </cell>
        </row>
      </sheetData>
      <sheetData sheetId="1517">
        <row r="8">
          <cell r="B8" t="str">
            <v>Laporan Detail Pembuatan SS Periode January 2018</v>
          </cell>
        </row>
      </sheetData>
      <sheetData sheetId="1518">
        <row r="8">
          <cell r="B8" t="str">
            <v>Laporan Detail Pembuatan SS Periode January 2018</v>
          </cell>
        </row>
      </sheetData>
      <sheetData sheetId="1519">
        <row r="8">
          <cell r="B8" t="str">
            <v>Laporan Detail Pembuatan SS Periode January 2018</v>
          </cell>
        </row>
      </sheetData>
      <sheetData sheetId="1520">
        <row r="8">
          <cell r="B8" t="str">
            <v>Laporan Detail Pembuatan SS Periode January 2018</v>
          </cell>
        </row>
      </sheetData>
      <sheetData sheetId="1521">
        <row r="8">
          <cell r="B8" t="str">
            <v>Laporan Detail Pembuatan SS Periode January 2018</v>
          </cell>
        </row>
      </sheetData>
      <sheetData sheetId="1522">
        <row r="8">
          <cell r="B8" t="str">
            <v>Laporan Detail Pembuatan SS Periode January 2018</v>
          </cell>
        </row>
      </sheetData>
      <sheetData sheetId="1523">
        <row r="8">
          <cell r="B8" t="str">
            <v>Laporan Detail Pembuatan SS Periode January 2018</v>
          </cell>
        </row>
      </sheetData>
      <sheetData sheetId="1524">
        <row r="8">
          <cell r="B8" t="str">
            <v>Laporan Detail Pembuatan SS Periode January 2018</v>
          </cell>
        </row>
      </sheetData>
      <sheetData sheetId="1525">
        <row r="8">
          <cell r="B8" t="str">
            <v>Laporan Detail Pembuatan SS Periode January 2018</v>
          </cell>
        </row>
      </sheetData>
      <sheetData sheetId="1526">
        <row r="8">
          <cell r="B8" t="str">
            <v>Laporan Detail Pembuatan SS Periode January 2018</v>
          </cell>
        </row>
      </sheetData>
      <sheetData sheetId="1527">
        <row r="8">
          <cell r="B8" t="str">
            <v>Laporan Detail Pembuatan SS Periode January 2018</v>
          </cell>
        </row>
      </sheetData>
      <sheetData sheetId="1528">
        <row r="8">
          <cell r="B8" t="str">
            <v>Laporan Detail Pembuatan SS Periode January 2018</v>
          </cell>
        </row>
      </sheetData>
      <sheetData sheetId="1529">
        <row r="8">
          <cell r="B8" t="str">
            <v>Laporan Detail Pembuatan SS Periode January 2018</v>
          </cell>
        </row>
      </sheetData>
      <sheetData sheetId="1530">
        <row r="8">
          <cell r="B8" t="str">
            <v>Laporan Detail Pembuatan SS Periode January 2018</v>
          </cell>
        </row>
      </sheetData>
      <sheetData sheetId="1531">
        <row r="8">
          <cell r="B8" t="str">
            <v>Laporan Detail Pembuatan SS Periode January 2018</v>
          </cell>
        </row>
      </sheetData>
      <sheetData sheetId="1532">
        <row r="8">
          <cell r="B8" t="str">
            <v>Laporan Detail Pembuatan SS Periode January 2018</v>
          </cell>
        </row>
      </sheetData>
      <sheetData sheetId="1533">
        <row r="8">
          <cell r="B8" t="str">
            <v>Laporan Detail Pembuatan SS Periode January 2018</v>
          </cell>
        </row>
      </sheetData>
      <sheetData sheetId="1534">
        <row r="8">
          <cell r="B8" t="str">
            <v>Laporan Detail Pembuatan SS Periode January 2018</v>
          </cell>
        </row>
      </sheetData>
      <sheetData sheetId="1535">
        <row r="8">
          <cell r="B8" t="str">
            <v>Laporan Detail Pembuatan SS Periode January 2018</v>
          </cell>
        </row>
      </sheetData>
      <sheetData sheetId="1536">
        <row r="8">
          <cell r="B8" t="str">
            <v>Laporan Detail Pembuatan SS Periode January 2018</v>
          </cell>
        </row>
      </sheetData>
      <sheetData sheetId="1537">
        <row r="8">
          <cell r="B8" t="str">
            <v>Laporan Detail Pembuatan SS Periode January 2018</v>
          </cell>
        </row>
      </sheetData>
      <sheetData sheetId="1538">
        <row r="8">
          <cell r="B8" t="str">
            <v>Laporan Detail Pembuatan SS Periode January 2018</v>
          </cell>
        </row>
      </sheetData>
      <sheetData sheetId="1539">
        <row r="8">
          <cell r="B8" t="str">
            <v>Laporan Detail Pembuatan SS Periode January 2018</v>
          </cell>
        </row>
      </sheetData>
      <sheetData sheetId="1540">
        <row r="8">
          <cell r="B8" t="str">
            <v>Laporan Detail Pembuatan SS Periode January 2018</v>
          </cell>
        </row>
      </sheetData>
      <sheetData sheetId="1541">
        <row r="8">
          <cell r="B8" t="str">
            <v>Laporan Detail Pembuatan SS Periode January 2018</v>
          </cell>
        </row>
      </sheetData>
      <sheetData sheetId="1542">
        <row r="8">
          <cell r="B8" t="str">
            <v>Laporan Detail Pembuatan SS Periode January 2018</v>
          </cell>
        </row>
      </sheetData>
      <sheetData sheetId="1543">
        <row r="8">
          <cell r="B8" t="str">
            <v>Laporan Detail Pembuatan SS Periode January 2018</v>
          </cell>
        </row>
      </sheetData>
      <sheetData sheetId="1544">
        <row r="8">
          <cell r="B8" t="str">
            <v>Laporan Detail Pembuatan SS Periode January 2018</v>
          </cell>
        </row>
      </sheetData>
      <sheetData sheetId="1545">
        <row r="8">
          <cell r="B8" t="str">
            <v>Laporan Detail Pembuatan SS Periode January 2018</v>
          </cell>
        </row>
      </sheetData>
      <sheetData sheetId="1546">
        <row r="8">
          <cell r="B8" t="str">
            <v>Laporan Detail Pembuatan SS Periode January 2018</v>
          </cell>
        </row>
      </sheetData>
      <sheetData sheetId="1547">
        <row r="8">
          <cell r="B8" t="str">
            <v>Laporan Detail Pembuatan SS Periode January 2018</v>
          </cell>
        </row>
      </sheetData>
      <sheetData sheetId="1548">
        <row r="8">
          <cell r="B8" t="str">
            <v>Laporan Detail Pembuatan SS Periode January 2018</v>
          </cell>
        </row>
      </sheetData>
      <sheetData sheetId="1549">
        <row r="8">
          <cell r="B8" t="str">
            <v>Laporan Detail Pembuatan SS Periode January 2018</v>
          </cell>
        </row>
      </sheetData>
      <sheetData sheetId="1550">
        <row r="8">
          <cell r="B8" t="str">
            <v>Laporan Detail Pembuatan SS Periode January 2018</v>
          </cell>
        </row>
      </sheetData>
      <sheetData sheetId="1551">
        <row r="8">
          <cell r="B8" t="str">
            <v>Laporan Detail Pembuatan SS Periode January 2018</v>
          </cell>
        </row>
      </sheetData>
      <sheetData sheetId="1552">
        <row r="8">
          <cell r="B8" t="str">
            <v>Laporan Detail Pembuatan SS Periode January 2018</v>
          </cell>
        </row>
      </sheetData>
      <sheetData sheetId="1553">
        <row r="8">
          <cell r="B8" t="str">
            <v>Laporan Detail Pembuatan SS Periode January 2018</v>
          </cell>
        </row>
      </sheetData>
      <sheetData sheetId="1554">
        <row r="8">
          <cell r="B8" t="str">
            <v>Laporan Detail Pembuatan SS Periode January 2018</v>
          </cell>
        </row>
      </sheetData>
      <sheetData sheetId="1555">
        <row r="8">
          <cell r="B8" t="str">
            <v>Laporan Detail Pembuatan SS Periode January 2018</v>
          </cell>
        </row>
      </sheetData>
      <sheetData sheetId="1556">
        <row r="8">
          <cell r="B8" t="str">
            <v>Laporan Detail Pembuatan SS Periode January 2018</v>
          </cell>
        </row>
      </sheetData>
      <sheetData sheetId="1557">
        <row r="8">
          <cell r="B8" t="str">
            <v>Laporan Detail Pembuatan SS Periode January 2018</v>
          </cell>
        </row>
      </sheetData>
      <sheetData sheetId="1558">
        <row r="8">
          <cell r="B8" t="str">
            <v>Laporan Detail Pembuatan SS Periode January 2018</v>
          </cell>
        </row>
      </sheetData>
      <sheetData sheetId="1559">
        <row r="8">
          <cell r="B8" t="str">
            <v>Laporan Detail Pembuatan SS Periode January 2018</v>
          </cell>
        </row>
      </sheetData>
      <sheetData sheetId="1560">
        <row r="8">
          <cell r="B8" t="str">
            <v>Laporan Detail Pembuatan SS Periode January 2018</v>
          </cell>
        </row>
      </sheetData>
      <sheetData sheetId="1561">
        <row r="8">
          <cell r="B8" t="str">
            <v>Laporan Detail Pembuatan SS Periode January 2018</v>
          </cell>
        </row>
      </sheetData>
      <sheetData sheetId="1562">
        <row r="8">
          <cell r="B8" t="str">
            <v>Laporan Detail Pembuatan SS Periode January 2018</v>
          </cell>
        </row>
      </sheetData>
      <sheetData sheetId="1563">
        <row r="8">
          <cell r="B8" t="str">
            <v>Laporan Detail Pembuatan SS Periode January 2018</v>
          </cell>
        </row>
      </sheetData>
      <sheetData sheetId="1564">
        <row r="8">
          <cell r="B8" t="str">
            <v>Laporan Detail Pembuatan SS Periode January 2018</v>
          </cell>
        </row>
      </sheetData>
      <sheetData sheetId="1565">
        <row r="8">
          <cell r="B8" t="str">
            <v>Laporan Detail Pembuatan SS Periode January 2018</v>
          </cell>
        </row>
      </sheetData>
      <sheetData sheetId="1566">
        <row r="8">
          <cell r="B8" t="str">
            <v>Laporan Detail Pembuatan SS Periode January 2018</v>
          </cell>
        </row>
      </sheetData>
      <sheetData sheetId="1567">
        <row r="8">
          <cell r="B8" t="str">
            <v>Laporan Detail Pembuatan SS Periode January 2018</v>
          </cell>
        </row>
      </sheetData>
      <sheetData sheetId="1568">
        <row r="8">
          <cell r="B8" t="str">
            <v>Laporan Detail Pembuatan SS Periode January 2018</v>
          </cell>
        </row>
      </sheetData>
      <sheetData sheetId="1569">
        <row r="8">
          <cell r="B8" t="str">
            <v>Laporan Detail Pembuatan SS Periode January 2018</v>
          </cell>
        </row>
      </sheetData>
      <sheetData sheetId="1570">
        <row r="8">
          <cell r="B8" t="str">
            <v>Laporan Detail Pembuatan SS Periode January 2018</v>
          </cell>
        </row>
      </sheetData>
      <sheetData sheetId="1571">
        <row r="8">
          <cell r="B8" t="str">
            <v>Laporan Detail Pembuatan SS Periode January 2018</v>
          </cell>
        </row>
      </sheetData>
      <sheetData sheetId="1572">
        <row r="8">
          <cell r="B8" t="str">
            <v>Laporan Detail Pembuatan SS Periode January 2018</v>
          </cell>
        </row>
      </sheetData>
      <sheetData sheetId="1573">
        <row r="8">
          <cell r="B8" t="str">
            <v>Laporan Detail Pembuatan SS Periode January 2018</v>
          </cell>
        </row>
      </sheetData>
      <sheetData sheetId="1574">
        <row r="8">
          <cell r="B8" t="str">
            <v>Laporan Detail Pembuatan SS Periode January 2018</v>
          </cell>
        </row>
      </sheetData>
      <sheetData sheetId="1575">
        <row r="8">
          <cell r="B8" t="str">
            <v>Laporan Detail Pembuatan SS Periode January 2018</v>
          </cell>
        </row>
      </sheetData>
      <sheetData sheetId="1576">
        <row r="8">
          <cell r="B8" t="str">
            <v>Laporan Detail Pembuatan SS Periode January 2018</v>
          </cell>
        </row>
      </sheetData>
      <sheetData sheetId="1577">
        <row r="8">
          <cell r="B8" t="str">
            <v>Laporan Detail Pembuatan SS Periode January 2018</v>
          </cell>
        </row>
      </sheetData>
      <sheetData sheetId="1578">
        <row r="8">
          <cell r="B8" t="str">
            <v>Laporan Detail Pembuatan SS Periode January 2018</v>
          </cell>
        </row>
      </sheetData>
      <sheetData sheetId="1579">
        <row r="8">
          <cell r="B8" t="str">
            <v>Laporan Detail Pembuatan SS Periode January 2018</v>
          </cell>
        </row>
      </sheetData>
      <sheetData sheetId="1580">
        <row r="8">
          <cell r="B8" t="str">
            <v>Laporan Detail Pembuatan SS Periode January 2018</v>
          </cell>
        </row>
      </sheetData>
      <sheetData sheetId="1581">
        <row r="8">
          <cell r="B8" t="str">
            <v>Laporan Detail Pembuatan SS Periode January 2018</v>
          </cell>
        </row>
      </sheetData>
      <sheetData sheetId="1582">
        <row r="8">
          <cell r="B8" t="str">
            <v>Laporan Detail Pembuatan SS Periode January 2018</v>
          </cell>
        </row>
      </sheetData>
      <sheetData sheetId="1583">
        <row r="8">
          <cell r="B8" t="str">
            <v>Laporan Detail Pembuatan SS Periode January 2018</v>
          </cell>
        </row>
      </sheetData>
      <sheetData sheetId="1584">
        <row r="8">
          <cell r="B8" t="str">
            <v>Laporan Detail Pembuatan SS Periode January 2018</v>
          </cell>
        </row>
      </sheetData>
      <sheetData sheetId="1585">
        <row r="8">
          <cell r="B8" t="str">
            <v>Laporan Detail Pembuatan SS Periode January 2018</v>
          </cell>
        </row>
      </sheetData>
      <sheetData sheetId="1586">
        <row r="8">
          <cell r="B8" t="str">
            <v>Laporan Detail Pembuatan SS Periode January 2018</v>
          </cell>
        </row>
      </sheetData>
      <sheetData sheetId="1587">
        <row r="8">
          <cell r="B8" t="str">
            <v>Laporan Detail Pembuatan SS Periode January 2018</v>
          </cell>
        </row>
      </sheetData>
      <sheetData sheetId="1588">
        <row r="8">
          <cell r="B8" t="str">
            <v>Laporan Detail Pembuatan SS Periode January 2018</v>
          </cell>
        </row>
      </sheetData>
      <sheetData sheetId="1589">
        <row r="8">
          <cell r="B8" t="str">
            <v>Laporan Detail Pembuatan SS Periode January 2018</v>
          </cell>
        </row>
      </sheetData>
      <sheetData sheetId="1590">
        <row r="8">
          <cell r="B8" t="str">
            <v>Laporan Detail Pembuatan SS Periode January 2018</v>
          </cell>
        </row>
      </sheetData>
      <sheetData sheetId="1591">
        <row r="8">
          <cell r="B8" t="str">
            <v>Laporan Detail Pembuatan SS Periode January 2018</v>
          </cell>
        </row>
      </sheetData>
      <sheetData sheetId="1592">
        <row r="8">
          <cell r="B8" t="str">
            <v>Laporan Detail Pembuatan SS Periode January 2018</v>
          </cell>
        </row>
      </sheetData>
      <sheetData sheetId="1593">
        <row r="8">
          <cell r="B8" t="str">
            <v>Laporan Detail Pembuatan SS Periode January 2018</v>
          </cell>
        </row>
      </sheetData>
      <sheetData sheetId="1594">
        <row r="8">
          <cell r="B8" t="str">
            <v>Laporan Detail Pembuatan SS Periode January 2018</v>
          </cell>
        </row>
      </sheetData>
      <sheetData sheetId="1595">
        <row r="8">
          <cell r="B8" t="str">
            <v>Laporan Detail Pembuatan SS Periode January 2018</v>
          </cell>
        </row>
      </sheetData>
      <sheetData sheetId="1596">
        <row r="8">
          <cell r="B8" t="str">
            <v>Laporan Detail Pembuatan SS Periode January 2018</v>
          </cell>
        </row>
      </sheetData>
      <sheetData sheetId="1597">
        <row r="8">
          <cell r="B8" t="str">
            <v>Laporan Detail Pembuatan SS Periode January 2018</v>
          </cell>
        </row>
      </sheetData>
      <sheetData sheetId="1598">
        <row r="8">
          <cell r="B8" t="str">
            <v>Laporan Detail Pembuatan SS Periode January 2018</v>
          </cell>
        </row>
      </sheetData>
      <sheetData sheetId="1599">
        <row r="8">
          <cell r="B8" t="str">
            <v>Laporan Detail Pembuatan SS Periode January 2018</v>
          </cell>
        </row>
      </sheetData>
      <sheetData sheetId="1600">
        <row r="8">
          <cell r="B8" t="str">
            <v>Laporan Detail Pembuatan SS Periode January 2018</v>
          </cell>
        </row>
      </sheetData>
      <sheetData sheetId="1601">
        <row r="8">
          <cell r="B8" t="str">
            <v>Laporan Detail Pembuatan SS Periode January 2018</v>
          </cell>
        </row>
      </sheetData>
      <sheetData sheetId="1602">
        <row r="8">
          <cell r="B8" t="str">
            <v>Laporan Detail Pembuatan SS Periode January 2018</v>
          </cell>
        </row>
      </sheetData>
      <sheetData sheetId="1603">
        <row r="8">
          <cell r="B8" t="str">
            <v>Laporan Detail Pembuatan SS Periode January 2018</v>
          </cell>
        </row>
      </sheetData>
      <sheetData sheetId="1604">
        <row r="8">
          <cell r="B8" t="str">
            <v>Laporan Detail Pembuatan SS Periode January 2018</v>
          </cell>
        </row>
      </sheetData>
      <sheetData sheetId="1605">
        <row r="8">
          <cell r="B8" t="str">
            <v>Laporan Detail Pembuatan SS Periode January 2018</v>
          </cell>
        </row>
      </sheetData>
      <sheetData sheetId="1606">
        <row r="8">
          <cell r="B8" t="str">
            <v>Laporan Detail Pembuatan SS Periode January 2018</v>
          </cell>
        </row>
      </sheetData>
      <sheetData sheetId="1607">
        <row r="8">
          <cell r="B8" t="str">
            <v>Laporan Detail Pembuatan SS Periode January 2018</v>
          </cell>
        </row>
      </sheetData>
      <sheetData sheetId="1608">
        <row r="8">
          <cell r="B8" t="str">
            <v>Laporan Detail Pembuatan SS Periode January 2018</v>
          </cell>
        </row>
      </sheetData>
      <sheetData sheetId="1609">
        <row r="8">
          <cell r="B8" t="str">
            <v>Laporan Detail Pembuatan SS Periode January 2018</v>
          </cell>
        </row>
      </sheetData>
      <sheetData sheetId="1610">
        <row r="8">
          <cell r="B8" t="str">
            <v>Laporan Detail Pembuatan SS Periode January 2018</v>
          </cell>
        </row>
      </sheetData>
      <sheetData sheetId="1611">
        <row r="8">
          <cell r="B8" t="str">
            <v>Laporan Detail Pembuatan SS Periode January 2018</v>
          </cell>
        </row>
      </sheetData>
      <sheetData sheetId="1612">
        <row r="8">
          <cell r="B8" t="str">
            <v>Laporan Detail Pembuatan SS Periode January 2018</v>
          </cell>
        </row>
      </sheetData>
      <sheetData sheetId="1613">
        <row r="8">
          <cell r="B8" t="str">
            <v>Laporan Detail Pembuatan SS Periode January 2018</v>
          </cell>
        </row>
      </sheetData>
      <sheetData sheetId="1614">
        <row r="8">
          <cell r="B8" t="str">
            <v>Laporan Detail Pembuatan SS Periode January 2018</v>
          </cell>
        </row>
      </sheetData>
      <sheetData sheetId="1615">
        <row r="8">
          <cell r="B8" t="str">
            <v>Laporan Detail Pembuatan SS Periode January 2018</v>
          </cell>
        </row>
      </sheetData>
      <sheetData sheetId="1616">
        <row r="8">
          <cell r="B8" t="str">
            <v>Laporan Detail Pembuatan SS Periode January 2018</v>
          </cell>
        </row>
      </sheetData>
      <sheetData sheetId="1617">
        <row r="8">
          <cell r="B8" t="str">
            <v>Laporan Detail Pembuatan SS Periode January 2018</v>
          </cell>
        </row>
      </sheetData>
      <sheetData sheetId="1618">
        <row r="8">
          <cell r="B8" t="str">
            <v>Laporan Detail Pembuatan SS Periode January 2018</v>
          </cell>
        </row>
      </sheetData>
      <sheetData sheetId="1619">
        <row r="8">
          <cell r="B8" t="str">
            <v>Laporan Detail Pembuatan SS Periode January 2018</v>
          </cell>
        </row>
      </sheetData>
      <sheetData sheetId="1620">
        <row r="8">
          <cell r="B8" t="str">
            <v>Laporan Detail Pembuatan SS Periode January 2018</v>
          </cell>
        </row>
      </sheetData>
      <sheetData sheetId="1621">
        <row r="8">
          <cell r="B8" t="str">
            <v>Laporan Detail Pembuatan SS Periode January 2018</v>
          </cell>
        </row>
      </sheetData>
      <sheetData sheetId="1622">
        <row r="8">
          <cell r="B8" t="str">
            <v>Laporan Detail Pembuatan SS Periode January 2018</v>
          </cell>
        </row>
      </sheetData>
      <sheetData sheetId="1623">
        <row r="8">
          <cell r="B8" t="str">
            <v>Laporan Detail Pembuatan SS Periode January 2018</v>
          </cell>
        </row>
      </sheetData>
      <sheetData sheetId="1624">
        <row r="8">
          <cell r="B8" t="str">
            <v>Laporan Detail Pembuatan SS Periode January 2018</v>
          </cell>
        </row>
      </sheetData>
      <sheetData sheetId="1625">
        <row r="8">
          <cell r="B8" t="str">
            <v>Laporan Detail Pembuatan SS Periode January 2018</v>
          </cell>
        </row>
      </sheetData>
      <sheetData sheetId="1626">
        <row r="8">
          <cell r="B8" t="str">
            <v>Laporan Detail Pembuatan SS Periode January 2018</v>
          </cell>
        </row>
      </sheetData>
      <sheetData sheetId="1627">
        <row r="8">
          <cell r="B8" t="str">
            <v>Laporan Detail Pembuatan SS Periode January 2018</v>
          </cell>
        </row>
      </sheetData>
      <sheetData sheetId="1628">
        <row r="8">
          <cell r="B8" t="str">
            <v>Laporan Detail Pembuatan SS Periode January 2018</v>
          </cell>
        </row>
      </sheetData>
      <sheetData sheetId="1629">
        <row r="8">
          <cell r="B8" t="str">
            <v>Laporan Detail Pembuatan SS Periode January 2018</v>
          </cell>
        </row>
      </sheetData>
      <sheetData sheetId="1630">
        <row r="8">
          <cell r="B8" t="str">
            <v>Laporan Detail Pembuatan SS Periode January 2018</v>
          </cell>
        </row>
      </sheetData>
      <sheetData sheetId="1631">
        <row r="8">
          <cell r="B8" t="str">
            <v>Laporan Detail Pembuatan SS Periode January 2018</v>
          </cell>
        </row>
      </sheetData>
      <sheetData sheetId="1632">
        <row r="8">
          <cell r="B8" t="str">
            <v>Laporan Detail Pembuatan SS Periode January 2018</v>
          </cell>
        </row>
      </sheetData>
      <sheetData sheetId="1633">
        <row r="8">
          <cell r="B8" t="str">
            <v>Laporan Detail Pembuatan SS Periode January 2018</v>
          </cell>
        </row>
      </sheetData>
      <sheetData sheetId="1634">
        <row r="8">
          <cell r="B8" t="str">
            <v>Laporan Detail Pembuatan SS Periode January 2018</v>
          </cell>
        </row>
      </sheetData>
      <sheetData sheetId="1635">
        <row r="8">
          <cell r="B8" t="str">
            <v>Laporan Detail Pembuatan SS Periode January 2018</v>
          </cell>
        </row>
      </sheetData>
      <sheetData sheetId="1636">
        <row r="8">
          <cell r="B8" t="str">
            <v>Laporan Detail Pembuatan SS Periode January 2018</v>
          </cell>
        </row>
      </sheetData>
      <sheetData sheetId="1637">
        <row r="8">
          <cell r="B8" t="str">
            <v>Laporan Detail Pembuatan SS Periode January 2018</v>
          </cell>
        </row>
      </sheetData>
      <sheetData sheetId="1638">
        <row r="8">
          <cell r="B8" t="str">
            <v>Laporan Detail Pembuatan SS Periode January 2018</v>
          </cell>
        </row>
      </sheetData>
      <sheetData sheetId="1639">
        <row r="8">
          <cell r="B8" t="str">
            <v>Laporan Detail Pembuatan SS Periode January 2018</v>
          </cell>
        </row>
      </sheetData>
      <sheetData sheetId="1640">
        <row r="8">
          <cell r="B8" t="str">
            <v>Laporan Detail Pembuatan SS Periode January 2018</v>
          </cell>
        </row>
      </sheetData>
      <sheetData sheetId="1641">
        <row r="8">
          <cell r="B8" t="str">
            <v>Laporan Detail Pembuatan SS Periode January 2018</v>
          </cell>
        </row>
      </sheetData>
      <sheetData sheetId="1642">
        <row r="8">
          <cell r="B8" t="str">
            <v>Laporan Detail Pembuatan SS Periode January 2018</v>
          </cell>
        </row>
      </sheetData>
      <sheetData sheetId="1643">
        <row r="8">
          <cell r="B8" t="str">
            <v>Laporan Detail Pembuatan SS Periode January 2018</v>
          </cell>
        </row>
      </sheetData>
      <sheetData sheetId="1644">
        <row r="8">
          <cell r="B8" t="str">
            <v>Laporan Detail Pembuatan SS Periode January 2018</v>
          </cell>
        </row>
      </sheetData>
      <sheetData sheetId="1645">
        <row r="8">
          <cell r="B8" t="str">
            <v>Laporan Detail Pembuatan SS Periode January 2018</v>
          </cell>
        </row>
      </sheetData>
      <sheetData sheetId="1646">
        <row r="8">
          <cell r="B8" t="str">
            <v>Laporan Detail Pembuatan SS Periode January 2018</v>
          </cell>
        </row>
      </sheetData>
      <sheetData sheetId="1647">
        <row r="8">
          <cell r="B8" t="str">
            <v>Laporan Detail Pembuatan SS Periode January 2018</v>
          </cell>
        </row>
      </sheetData>
      <sheetData sheetId="1648">
        <row r="8">
          <cell r="B8" t="str">
            <v>Laporan Detail Pembuatan SS Periode January 2018</v>
          </cell>
        </row>
      </sheetData>
      <sheetData sheetId="1649">
        <row r="8">
          <cell r="B8" t="str">
            <v>Laporan Detail Pembuatan SS Periode January 2018</v>
          </cell>
        </row>
      </sheetData>
      <sheetData sheetId="1650">
        <row r="8">
          <cell r="B8" t="str">
            <v>Laporan Detail Pembuatan SS Periode January 2018</v>
          </cell>
        </row>
      </sheetData>
      <sheetData sheetId="1651">
        <row r="8">
          <cell r="B8" t="str">
            <v>Laporan Detail Pembuatan SS Periode January 2018</v>
          </cell>
        </row>
      </sheetData>
      <sheetData sheetId="1652">
        <row r="8">
          <cell r="B8" t="str">
            <v>Laporan Detail Pembuatan SS Periode January 2018</v>
          </cell>
        </row>
      </sheetData>
      <sheetData sheetId="1653">
        <row r="8">
          <cell r="B8" t="str">
            <v>Laporan Detail Pembuatan SS Periode January 2018</v>
          </cell>
        </row>
      </sheetData>
      <sheetData sheetId="1654">
        <row r="8">
          <cell r="B8" t="str">
            <v>Laporan Detail Pembuatan SS Periode January 2018</v>
          </cell>
        </row>
      </sheetData>
      <sheetData sheetId="1655">
        <row r="8">
          <cell r="B8" t="str">
            <v>Laporan Detail Pembuatan SS Periode January 2018</v>
          </cell>
        </row>
      </sheetData>
      <sheetData sheetId="1656">
        <row r="8">
          <cell r="B8" t="str">
            <v>Laporan Detail Pembuatan SS Periode January 2018</v>
          </cell>
        </row>
      </sheetData>
      <sheetData sheetId="1657">
        <row r="8">
          <cell r="B8" t="str">
            <v>Laporan Detail Pembuatan SS Periode January 2018</v>
          </cell>
        </row>
      </sheetData>
      <sheetData sheetId="1658">
        <row r="8">
          <cell r="B8" t="str">
            <v>Laporan Detail Pembuatan SS Periode January 2018</v>
          </cell>
        </row>
      </sheetData>
      <sheetData sheetId="1659">
        <row r="8">
          <cell r="B8" t="str">
            <v>Laporan Detail Pembuatan SS Periode January 2018</v>
          </cell>
        </row>
      </sheetData>
      <sheetData sheetId="1660">
        <row r="8">
          <cell r="B8" t="str">
            <v>Laporan Detail Pembuatan SS Periode January 2018</v>
          </cell>
        </row>
      </sheetData>
      <sheetData sheetId="1661">
        <row r="8">
          <cell r="B8" t="str">
            <v>Laporan Detail Pembuatan SS Periode January 2018</v>
          </cell>
        </row>
      </sheetData>
      <sheetData sheetId="1662">
        <row r="8">
          <cell r="B8" t="str">
            <v>Laporan Detail Pembuatan SS Periode January 2018</v>
          </cell>
        </row>
      </sheetData>
      <sheetData sheetId="1663">
        <row r="8">
          <cell r="B8" t="str">
            <v>Laporan Detail Pembuatan SS Periode January 2018</v>
          </cell>
        </row>
      </sheetData>
      <sheetData sheetId="1664">
        <row r="8">
          <cell r="B8" t="str">
            <v>Laporan Detail Pembuatan SS Periode January 2018</v>
          </cell>
        </row>
      </sheetData>
      <sheetData sheetId="1665">
        <row r="8">
          <cell r="B8" t="str">
            <v>Laporan Detail Pembuatan SS Periode January 2018</v>
          </cell>
        </row>
      </sheetData>
      <sheetData sheetId="1666">
        <row r="8">
          <cell r="B8" t="str">
            <v>Laporan Detail Pembuatan SS Periode January 2018</v>
          </cell>
        </row>
      </sheetData>
      <sheetData sheetId="1667">
        <row r="8">
          <cell r="B8" t="str">
            <v>Laporan Detail Pembuatan SS Periode January 2018</v>
          </cell>
        </row>
      </sheetData>
      <sheetData sheetId="1668">
        <row r="8">
          <cell r="B8" t="str">
            <v>Laporan Detail Pembuatan SS Periode January 2018</v>
          </cell>
        </row>
      </sheetData>
      <sheetData sheetId="1669">
        <row r="8">
          <cell r="B8" t="str">
            <v>Laporan Detail Pembuatan SS Periode January 2018</v>
          </cell>
        </row>
      </sheetData>
      <sheetData sheetId="1670">
        <row r="8">
          <cell r="B8" t="str">
            <v>Laporan Detail Pembuatan SS Periode January 2018</v>
          </cell>
        </row>
      </sheetData>
      <sheetData sheetId="1671">
        <row r="8">
          <cell r="B8" t="str">
            <v>Laporan Detail Pembuatan SS Periode January 2018</v>
          </cell>
        </row>
      </sheetData>
      <sheetData sheetId="1672">
        <row r="8">
          <cell r="B8" t="str">
            <v>Laporan Detail Pembuatan SS Periode January 2018</v>
          </cell>
        </row>
      </sheetData>
      <sheetData sheetId="1673">
        <row r="8">
          <cell r="B8" t="str">
            <v>Laporan Detail Pembuatan SS Periode January 2018</v>
          </cell>
        </row>
      </sheetData>
      <sheetData sheetId="1674">
        <row r="8">
          <cell r="B8" t="str">
            <v>Laporan Detail Pembuatan SS Periode January 2018</v>
          </cell>
        </row>
      </sheetData>
      <sheetData sheetId="1675">
        <row r="8">
          <cell r="B8" t="str">
            <v>Laporan Detail Pembuatan SS Periode January 2018</v>
          </cell>
        </row>
      </sheetData>
      <sheetData sheetId="1676">
        <row r="8">
          <cell r="B8" t="str">
            <v>Laporan Detail Pembuatan SS Periode January 2018</v>
          </cell>
        </row>
      </sheetData>
      <sheetData sheetId="1677">
        <row r="8">
          <cell r="B8" t="str">
            <v>Laporan Detail Pembuatan SS Periode January 2018</v>
          </cell>
        </row>
      </sheetData>
      <sheetData sheetId="1678">
        <row r="8">
          <cell r="B8" t="str">
            <v>Laporan Detail Pembuatan SS Periode January 2018</v>
          </cell>
        </row>
      </sheetData>
      <sheetData sheetId="1679">
        <row r="8">
          <cell r="B8" t="str">
            <v>Laporan Detail Pembuatan SS Periode January 2018</v>
          </cell>
        </row>
      </sheetData>
      <sheetData sheetId="1680">
        <row r="8">
          <cell r="B8" t="str">
            <v>Laporan Detail Pembuatan SS Periode January 2018</v>
          </cell>
        </row>
      </sheetData>
      <sheetData sheetId="1681">
        <row r="8">
          <cell r="B8" t="str">
            <v>Laporan Detail Pembuatan SS Periode January 2018</v>
          </cell>
        </row>
      </sheetData>
      <sheetData sheetId="1682">
        <row r="8">
          <cell r="B8" t="str">
            <v>Laporan Detail Pembuatan SS Periode January 2018</v>
          </cell>
        </row>
      </sheetData>
      <sheetData sheetId="1683">
        <row r="8">
          <cell r="B8" t="str">
            <v>Laporan Detail Pembuatan SS Periode January 2018</v>
          </cell>
        </row>
      </sheetData>
      <sheetData sheetId="1684">
        <row r="8">
          <cell r="B8" t="str">
            <v>Laporan Detail Pembuatan SS Periode January 2018</v>
          </cell>
        </row>
      </sheetData>
      <sheetData sheetId="1685">
        <row r="8">
          <cell r="B8" t="str">
            <v>Laporan Detail Pembuatan SS Periode January 2018</v>
          </cell>
        </row>
      </sheetData>
      <sheetData sheetId="1686">
        <row r="8">
          <cell r="B8" t="str">
            <v>Laporan Detail Pembuatan SS Periode January 2018</v>
          </cell>
        </row>
      </sheetData>
      <sheetData sheetId="1687">
        <row r="8">
          <cell r="B8" t="str">
            <v>Laporan Detail Pembuatan SS Periode January 2018</v>
          </cell>
        </row>
      </sheetData>
      <sheetData sheetId="1688">
        <row r="8">
          <cell r="B8" t="str">
            <v>Laporan Detail Pembuatan SS Periode January 2018</v>
          </cell>
        </row>
      </sheetData>
      <sheetData sheetId="1689">
        <row r="8">
          <cell r="B8" t="str">
            <v>Laporan Detail Pembuatan SS Periode January 2018</v>
          </cell>
        </row>
      </sheetData>
      <sheetData sheetId="1690">
        <row r="8">
          <cell r="B8" t="str">
            <v>Laporan Detail Pembuatan SS Periode January 2018</v>
          </cell>
        </row>
      </sheetData>
      <sheetData sheetId="1691">
        <row r="8">
          <cell r="B8" t="str">
            <v>Laporan Detail Pembuatan SS Periode January 2018</v>
          </cell>
        </row>
      </sheetData>
      <sheetData sheetId="1692">
        <row r="8">
          <cell r="B8" t="str">
            <v>Laporan Detail Pembuatan SS Periode January 2018</v>
          </cell>
        </row>
      </sheetData>
      <sheetData sheetId="1693">
        <row r="8">
          <cell r="B8" t="str">
            <v>Laporan Detail Pembuatan SS Periode January 2018</v>
          </cell>
        </row>
      </sheetData>
      <sheetData sheetId="1694">
        <row r="8">
          <cell r="B8" t="str">
            <v>Laporan Detail Pembuatan SS Periode January 2018</v>
          </cell>
        </row>
      </sheetData>
      <sheetData sheetId="1695">
        <row r="8">
          <cell r="B8" t="str">
            <v>Laporan Detail Pembuatan SS Periode January 2018</v>
          </cell>
        </row>
      </sheetData>
      <sheetData sheetId="1696">
        <row r="8">
          <cell r="B8" t="str">
            <v>Laporan Detail Pembuatan SS Periode January 2018</v>
          </cell>
        </row>
      </sheetData>
      <sheetData sheetId="1697">
        <row r="8">
          <cell r="B8" t="str">
            <v>Laporan Detail Pembuatan SS Periode January 2018</v>
          </cell>
        </row>
      </sheetData>
      <sheetData sheetId="1698">
        <row r="8">
          <cell r="B8" t="str">
            <v>Laporan Detail Pembuatan SS Periode January 2018</v>
          </cell>
        </row>
      </sheetData>
      <sheetData sheetId="1699">
        <row r="8">
          <cell r="B8" t="str">
            <v>Laporan Detail Pembuatan SS Periode January 2018</v>
          </cell>
        </row>
      </sheetData>
      <sheetData sheetId="1700">
        <row r="8">
          <cell r="B8" t="str">
            <v>Laporan Detail Pembuatan SS Periode January 2018</v>
          </cell>
        </row>
      </sheetData>
      <sheetData sheetId="1701">
        <row r="8">
          <cell r="B8" t="str">
            <v>Laporan Detail Pembuatan SS Periode January 2018</v>
          </cell>
        </row>
      </sheetData>
      <sheetData sheetId="1702">
        <row r="8">
          <cell r="B8" t="str">
            <v>Laporan Detail Pembuatan SS Periode January 2018</v>
          </cell>
        </row>
      </sheetData>
      <sheetData sheetId="1703">
        <row r="8">
          <cell r="B8" t="str">
            <v>Laporan Detail Pembuatan SS Periode January 2018</v>
          </cell>
        </row>
      </sheetData>
      <sheetData sheetId="1704">
        <row r="8">
          <cell r="B8" t="str">
            <v>Laporan Detail Pembuatan SS Periode January 2018</v>
          </cell>
        </row>
      </sheetData>
      <sheetData sheetId="1705">
        <row r="8">
          <cell r="B8" t="str">
            <v>Laporan Detail Pembuatan SS Periode January 2018</v>
          </cell>
        </row>
      </sheetData>
      <sheetData sheetId="1706">
        <row r="8">
          <cell r="B8" t="str">
            <v>Laporan Detail Pembuatan SS Periode January 2018</v>
          </cell>
        </row>
      </sheetData>
      <sheetData sheetId="1707" refreshError="1"/>
      <sheetData sheetId="1708" refreshError="1"/>
      <sheetData sheetId="1709" refreshError="1"/>
      <sheetData sheetId="1710" refreshError="1"/>
      <sheetData sheetId="1711" refreshError="1"/>
      <sheetData sheetId="1712" refreshError="1"/>
      <sheetData sheetId="1713" refreshError="1"/>
      <sheetData sheetId="1714" refreshError="1"/>
      <sheetData sheetId="1715" refreshError="1"/>
      <sheetData sheetId="1716" refreshError="1"/>
      <sheetData sheetId="1717" refreshError="1"/>
      <sheetData sheetId="1718" refreshError="1"/>
      <sheetData sheetId="1719">
        <row r="8">
          <cell r="B8" t="str">
            <v>Laporan Detail Pembuatan SS Periode January 2018</v>
          </cell>
        </row>
      </sheetData>
      <sheetData sheetId="1720">
        <row r="8">
          <cell r="B8" t="str">
            <v>Laporan Detail Pembuatan SS Periode January 2018</v>
          </cell>
        </row>
      </sheetData>
      <sheetData sheetId="1721">
        <row r="8">
          <cell r="B8" t="str">
            <v>Laporan Detail Pembuatan SS Periode January 2018</v>
          </cell>
        </row>
      </sheetData>
      <sheetData sheetId="1722">
        <row r="8">
          <cell r="B8" t="str">
            <v>Laporan Detail Pembuatan SS Periode January 2018</v>
          </cell>
        </row>
      </sheetData>
      <sheetData sheetId="1723">
        <row r="8">
          <cell r="B8" t="str">
            <v>Laporan Detail Pembuatan SS Periode January 2018</v>
          </cell>
        </row>
      </sheetData>
      <sheetData sheetId="1724">
        <row r="8">
          <cell r="B8" t="str">
            <v>Laporan Detail Pembuatan SS Periode January 2018</v>
          </cell>
        </row>
      </sheetData>
      <sheetData sheetId="1725">
        <row r="8">
          <cell r="B8" t="str">
            <v>Laporan Detail Pembuatan SS Periode January 2018</v>
          </cell>
        </row>
      </sheetData>
      <sheetData sheetId="1726">
        <row r="8">
          <cell r="B8" t="str">
            <v>Laporan Detail Pembuatan SS Periode January 2018</v>
          </cell>
        </row>
      </sheetData>
      <sheetData sheetId="1727">
        <row r="8">
          <cell r="B8" t="str">
            <v>Laporan Detail Pembuatan SS Periode January 2018</v>
          </cell>
        </row>
      </sheetData>
      <sheetData sheetId="1728" refreshError="1"/>
      <sheetData sheetId="1729" refreshError="1"/>
      <sheetData sheetId="1730" refreshError="1"/>
      <sheetData sheetId="1731" refreshError="1"/>
      <sheetData sheetId="1732" refreshError="1"/>
      <sheetData sheetId="1733" refreshError="1"/>
      <sheetData sheetId="1734" refreshError="1"/>
      <sheetData sheetId="1735" refreshError="1"/>
      <sheetData sheetId="1736" refreshError="1"/>
      <sheetData sheetId="1737" refreshError="1"/>
      <sheetData sheetId="1738" refreshError="1"/>
      <sheetData sheetId="1739" refreshError="1"/>
      <sheetData sheetId="1740" refreshError="1"/>
      <sheetData sheetId="1741" refreshError="1"/>
      <sheetData sheetId="1742">
        <row r="8">
          <cell r="B8" t="str">
            <v>Laporan Detail Pembuatan SS Periode January 2018</v>
          </cell>
        </row>
      </sheetData>
      <sheetData sheetId="1743">
        <row r="8">
          <cell r="B8" t="str">
            <v>Laporan Detail Pembuatan SS Periode January 2018</v>
          </cell>
        </row>
      </sheetData>
      <sheetData sheetId="1744">
        <row r="8">
          <cell r="B8" t="str">
            <v>Laporan Detail Pembuatan SS Periode January 2018</v>
          </cell>
        </row>
      </sheetData>
      <sheetData sheetId="1745">
        <row r="8">
          <cell r="B8" t="str">
            <v>Laporan Detail Pembuatan SS Periode January 2018</v>
          </cell>
        </row>
      </sheetData>
      <sheetData sheetId="1746">
        <row r="8">
          <cell r="B8" t="str">
            <v>Laporan Detail Pembuatan SS Periode January 2018</v>
          </cell>
        </row>
      </sheetData>
      <sheetData sheetId="1747">
        <row r="8">
          <cell r="B8" t="str">
            <v>Laporan Detail Pembuatan SS Periode January 2018</v>
          </cell>
        </row>
      </sheetData>
      <sheetData sheetId="1748">
        <row r="8">
          <cell r="B8" t="str">
            <v>Laporan Detail Pembuatan SS Periode January 2018</v>
          </cell>
        </row>
      </sheetData>
      <sheetData sheetId="1749">
        <row r="8">
          <cell r="B8" t="str">
            <v>Laporan Detail Pembuatan SS Periode January 2018</v>
          </cell>
        </row>
      </sheetData>
      <sheetData sheetId="1750">
        <row r="8">
          <cell r="B8" t="str">
            <v>Laporan Detail Pembuatan SS Periode January 2018</v>
          </cell>
        </row>
      </sheetData>
      <sheetData sheetId="1751">
        <row r="8">
          <cell r="B8" t="str">
            <v>Laporan Detail Pembuatan SS Periode January 2018</v>
          </cell>
        </row>
      </sheetData>
      <sheetData sheetId="1752">
        <row r="8">
          <cell r="B8" t="str">
            <v>Laporan Detail Pembuatan SS Periode January 2018</v>
          </cell>
        </row>
      </sheetData>
      <sheetData sheetId="1753">
        <row r="8">
          <cell r="B8" t="str">
            <v>Laporan Detail Pembuatan SS Periode January 2018</v>
          </cell>
        </row>
      </sheetData>
      <sheetData sheetId="1754">
        <row r="8">
          <cell r="B8" t="str">
            <v>Laporan Detail Pembuatan SS Periode January 2018</v>
          </cell>
        </row>
      </sheetData>
      <sheetData sheetId="1755">
        <row r="8">
          <cell r="B8" t="str">
            <v>Laporan Detail Pembuatan SS Periode January 2018</v>
          </cell>
        </row>
      </sheetData>
      <sheetData sheetId="1756">
        <row r="8">
          <cell r="B8" t="str">
            <v>Laporan Detail Pembuatan SS Periode January 2018</v>
          </cell>
        </row>
      </sheetData>
      <sheetData sheetId="1757">
        <row r="8">
          <cell r="B8" t="str">
            <v>Laporan Detail Pembuatan SS Periode January 2018</v>
          </cell>
        </row>
      </sheetData>
      <sheetData sheetId="1758">
        <row r="8">
          <cell r="B8" t="str">
            <v>Laporan Detail Pembuatan SS Periode January 2018</v>
          </cell>
        </row>
      </sheetData>
      <sheetData sheetId="1759">
        <row r="8">
          <cell r="B8" t="str">
            <v>Laporan Detail Pembuatan SS Periode January 2018</v>
          </cell>
        </row>
      </sheetData>
      <sheetData sheetId="1760">
        <row r="8">
          <cell r="B8" t="str">
            <v>Laporan Detail Pembuatan SS Periode January 2018</v>
          </cell>
        </row>
      </sheetData>
      <sheetData sheetId="1761">
        <row r="8">
          <cell r="B8" t="str">
            <v>Laporan Detail Pembuatan SS Periode January 2018</v>
          </cell>
        </row>
      </sheetData>
      <sheetData sheetId="1762">
        <row r="8">
          <cell r="B8" t="str">
            <v>Laporan Detail Pembuatan SS Periode January 2018</v>
          </cell>
        </row>
      </sheetData>
      <sheetData sheetId="1763">
        <row r="8">
          <cell r="B8" t="str">
            <v>Laporan Detail Pembuatan SS Periode January 2018</v>
          </cell>
        </row>
      </sheetData>
      <sheetData sheetId="1764">
        <row r="8">
          <cell r="B8" t="str">
            <v>Laporan Detail Pembuatan SS Periode January 2018</v>
          </cell>
        </row>
      </sheetData>
      <sheetData sheetId="1765">
        <row r="8">
          <cell r="B8" t="str">
            <v>Laporan Detail Pembuatan SS Periode January 2018</v>
          </cell>
        </row>
      </sheetData>
      <sheetData sheetId="1766">
        <row r="8">
          <cell r="B8" t="str">
            <v>Laporan Detail Pembuatan SS Periode January 2018</v>
          </cell>
        </row>
      </sheetData>
      <sheetData sheetId="1767">
        <row r="8">
          <cell r="B8" t="str">
            <v>Laporan Detail Pembuatan SS Periode January 2018</v>
          </cell>
        </row>
      </sheetData>
      <sheetData sheetId="1768">
        <row r="8">
          <cell r="B8" t="str">
            <v>Laporan Detail Pembuatan SS Periode January 2018</v>
          </cell>
        </row>
      </sheetData>
      <sheetData sheetId="1769">
        <row r="8">
          <cell r="B8" t="str">
            <v>Laporan Detail Pembuatan SS Periode January 2018</v>
          </cell>
        </row>
      </sheetData>
      <sheetData sheetId="1770">
        <row r="8">
          <cell r="B8" t="str">
            <v>Laporan Detail Pembuatan SS Periode January 2018</v>
          </cell>
        </row>
      </sheetData>
      <sheetData sheetId="1771">
        <row r="8">
          <cell r="B8" t="str">
            <v>Laporan Detail Pembuatan SS Periode January 2018</v>
          </cell>
        </row>
      </sheetData>
      <sheetData sheetId="1772">
        <row r="8">
          <cell r="B8" t="str">
            <v>Laporan Detail Pembuatan SS Periode January 2018</v>
          </cell>
        </row>
      </sheetData>
      <sheetData sheetId="1773">
        <row r="8">
          <cell r="B8" t="str">
            <v>Laporan Detail Pembuatan SS Periode January 2018</v>
          </cell>
        </row>
      </sheetData>
      <sheetData sheetId="1774">
        <row r="8">
          <cell r="B8" t="str">
            <v>Laporan Detail Pembuatan SS Periode January 2018</v>
          </cell>
        </row>
      </sheetData>
      <sheetData sheetId="1775">
        <row r="8">
          <cell r="B8" t="str">
            <v>Laporan Detail Pembuatan SS Periode January 2018</v>
          </cell>
        </row>
      </sheetData>
      <sheetData sheetId="1776">
        <row r="8">
          <cell r="B8" t="str">
            <v>Laporan Detail Pembuatan SS Periode January 2018</v>
          </cell>
        </row>
      </sheetData>
      <sheetData sheetId="1777">
        <row r="8">
          <cell r="B8" t="str">
            <v>Laporan Detail Pembuatan SS Periode January 2018</v>
          </cell>
        </row>
      </sheetData>
      <sheetData sheetId="1778">
        <row r="8">
          <cell r="B8" t="str">
            <v>Laporan Detail Pembuatan SS Periode January 2018</v>
          </cell>
        </row>
      </sheetData>
      <sheetData sheetId="1779">
        <row r="8">
          <cell r="B8" t="str">
            <v>Laporan Detail Pembuatan SS Periode January 2018</v>
          </cell>
        </row>
      </sheetData>
      <sheetData sheetId="1780">
        <row r="8">
          <cell r="B8" t="str">
            <v>Laporan Detail Pembuatan SS Periode January 2018</v>
          </cell>
        </row>
      </sheetData>
      <sheetData sheetId="1781">
        <row r="8">
          <cell r="B8" t="str">
            <v>Laporan Detail Pembuatan SS Periode January 2018</v>
          </cell>
        </row>
      </sheetData>
      <sheetData sheetId="1782">
        <row r="8">
          <cell r="B8" t="str">
            <v>Laporan Detail Pembuatan SS Periode January 2018</v>
          </cell>
        </row>
      </sheetData>
      <sheetData sheetId="1783">
        <row r="8">
          <cell r="B8" t="str">
            <v>Laporan Detail Pembuatan SS Periode January 2018</v>
          </cell>
        </row>
      </sheetData>
      <sheetData sheetId="1784">
        <row r="8">
          <cell r="B8" t="str">
            <v>Laporan Detail Pembuatan SS Periode January 2018</v>
          </cell>
        </row>
      </sheetData>
      <sheetData sheetId="1785">
        <row r="8">
          <cell r="B8" t="str">
            <v>Laporan Detail Pembuatan SS Periode January 2018</v>
          </cell>
        </row>
      </sheetData>
      <sheetData sheetId="1786">
        <row r="8">
          <cell r="B8" t="str">
            <v>Laporan Detail Pembuatan SS Periode January 2018</v>
          </cell>
        </row>
      </sheetData>
      <sheetData sheetId="1787">
        <row r="8">
          <cell r="B8" t="str">
            <v>Laporan Detail Pembuatan SS Periode January 2018</v>
          </cell>
        </row>
      </sheetData>
      <sheetData sheetId="1788">
        <row r="8">
          <cell r="B8" t="str">
            <v>Laporan Detail Pembuatan SS Periode January 2018</v>
          </cell>
        </row>
      </sheetData>
      <sheetData sheetId="1789">
        <row r="8">
          <cell r="B8" t="str">
            <v>Laporan Detail Pembuatan SS Periode January 2018</v>
          </cell>
        </row>
      </sheetData>
      <sheetData sheetId="1790">
        <row r="8">
          <cell r="B8" t="str">
            <v>Laporan Detail Pembuatan SS Periode January 2018</v>
          </cell>
        </row>
      </sheetData>
      <sheetData sheetId="1791">
        <row r="8">
          <cell r="B8" t="str">
            <v>Laporan Detail Pembuatan SS Periode January 2018</v>
          </cell>
        </row>
      </sheetData>
      <sheetData sheetId="1792">
        <row r="8">
          <cell r="B8" t="str">
            <v>Laporan Detail Pembuatan SS Periode January 2018</v>
          </cell>
        </row>
      </sheetData>
      <sheetData sheetId="1793">
        <row r="8">
          <cell r="B8" t="str">
            <v>Laporan Detail Pembuatan SS Periode January 2018</v>
          </cell>
        </row>
      </sheetData>
      <sheetData sheetId="1794">
        <row r="8">
          <cell r="B8" t="str">
            <v>Laporan Detail Pembuatan SS Periode January 2018</v>
          </cell>
        </row>
      </sheetData>
      <sheetData sheetId="1795">
        <row r="8">
          <cell r="B8" t="str">
            <v>Laporan Detail Pembuatan SS Periode January 2018</v>
          </cell>
        </row>
      </sheetData>
      <sheetData sheetId="1796">
        <row r="8">
          <cell r="B8" t="str">
            <v>Laporan Detail Pembuatan SS Periode January 2018</v>
          </cell>
        </row>
      </sheetData>
      <sheetData sheetId="1797">
        <row r="8">
          <cell r="B8" t="str">
            <v>Laporan Detail Pembuatan SS Periode January 2018</v>
          </cell>
        </row>
      </sheetData>
      <sheetData sheetId="1798">
        <row r="8">
          <cell r="B8" t="str">
            <v>Laporan Detail Pembuatan SS Periode January 2018</v>
          </cell>
        </row>
      </sheetData>
      <sheetData sheetId="1799">
        <row r="8">
          <cell r="B8" t="str">
            <v>Laporan Detail Pembuatan SS Periode January 2018</v>
          </cell>
        </row>
      </sheetData>
      <sheetData sheetId="1800">
        <row r="8">
          <cell r="B8" t="str">
            <v>Laporan Detail Pembuatan SS Periode January 2018</v>
          </cell>
        </row>
      </sheetData>
      <sheetData sheetId="1801">
        <row r="8">
          <cell r="B8" t="str">
            <v>Laporan Detail Pembuatan SS Periode January 2018</v>
          </cell>
        </row>
      </sheetData>
      <sheetData sheetId="1802">
        <row r="8">
          <cell r="B8" t="str">
            <v>Laporan Detail Pembuatan SS Periode January 2018</v>
          </cell>
        </row>
      </sheetData>
      <sheetData sheetId="1803">
        <row r="8">
          <cell r="B8" t="str">
            <v>Laporan Detail Pembuatan SS Periode January 2018</v>
          </cell>
        </row>
      </sheetData>
      <sheetData sheetId="1804">
        <row r="8">
          <cell r="B8" t="str">
            <v>Laporan Detail Pembuatan SS Periode January 2018</v>
          </cell>
        </row>
      </sheetData>
      <sheetData sheetId="1805">
        <row r="8">
          <cell r="B8" t="str">
            <v>Laporan Detail Pembuatan SS Periode January 2018</v>
          </cell>
        </row>
      </sheetData>
      <sheetData sheetId="1806">
        <row r="8">
          <cell r="B8" t="str">
            <v>Laporan Detail Pembuatan SS Periode January 2018</v>
          </cell>
        </row>
      </sheetData>
      <sheetData sheetId="1807">
        <row r="8">
          <cell r="B8" t="str">
            <v>Laporan Detail Pembuatan SS Periode January 2018</v>
          </cell>
        </row>
      </sheetData>
      <sheetData sheetId="1808">
        <row r="8">
          <cell r="B8" t="str">
            <v>Laporan Detail Pembuatan SS Periode January 2018</v>
          </cell>
        </row>
      </sheetData>
      <sheetData sheetId="1809">
        <row r="8">
          <cell r="B8" t="str">
            <v>Laporan Detail Pembuatan SS Periode January 2018</v>
          </cell>
        </row>
      </sheetData>
      <sheetData sheetId="1810">
        <row r="8">
          <cell r="B8" t="str">
            <v>Laporan Detail Pembuatan SS Periode January 2018</v>
          </cell>
        </row>
      </sheetData>
      <sheetData sheetId="1811">
        <row r="8">
          <cell r="B8" t="str">
            <v>Laporan Detail Pembuatan SS Periode January 2018</v>
          </cell>
        </row>
      </sheetData>
      <sheetData sheetId="1812">
        <row r="8">
          <cell r="B8" t="str">
            <v>Laporan Detail Pembuatan SS Periode January 2018</v>
          </cell>
        </row>
      </sheetData>
      <sheetData sheetId="1813">
        <row r="8">
          <cell r="B8" t="str">
            <v>Laporan Detail Pembuatan SS Periode January 2018</v>
          </cell>
        </row>
      </sheetData>
      <sheetData sheetId="1814">
        <row r="8">
          <cell r="B8" t="str">
            <v>Laporan Detail Pembuatan SS Periode January 2018</v>
          </cell>
        </row>
      </sheetData>
      <sheetData sheetId="1815">
        <row r="8">
          <cell r="B8" t="str">
            <v>Laporan Detail Pembuatan SS Periode January 2018</v>
          </cell>
        </row>
      </sheetData>
      <sheetData sheetId="1816">
        <row r="8">
          <cell r="B8" t="str">
            <v>Laporan Detail Pembuatan SS Periode January 2018</v>
          </cell>
        </row>
      </sheetData>
      <sheetData sheetId="1817">
        <row r="8">
          <cell r="B8" t="str">
            <v>Laporan Detail Pembuatan SS Periode January 2018</v>
          </cell>
        </row>
      </sheetData>
      <sheetData sheetId="1818">
        <row r="8">
          <cell r="B8" t="str">
            <v>Laporan Detail Pembuatan SS Periode January 2018</v>
          </cell>
        </row>
      </sheetData>
      <sheetData sheetId="1819">
        <row r="8">
          <cell r="B8" t="str">
            <v>Laporan Detail Pembuatan SS Periode January 2018</v>
          </cell>
        </row>
      </sheetData>
      <sheetData sheetId="1820">
        <row r="8">
          <cell r="B8" t="str">
            <v>Laporan Detail Pembuatan SS Periode January 2018</v>
          </cell>
        </row>
      </sheetData>
      <sheetData sheetId="1821">
        <row r="8">
          <cell r="B8" t="str">
            <v>Laporan Detail Pembuatan SS Periode January 2018</v>
          </cell>
        </row>
      </sheetData>
      <sheetData sheetId="1822">
        <row r="8">
          <cell r="B8" t="str">
            <v>Laporan Detail Pembuatan SS Periode January 2018</v>
          </cell>
        </row>
      </sheetData>
      <sheetData sheetId="1823">
        <row r="8">
          <cell r="B8" t="str">
            <v>Laporan Detail Pembuatan SS Periode January 2018</v>
          </cell>
        </row>
      </sheetData>
      <sheetData sheetId="1824">
        <row r="8">
          <cell r="B8" t="str">
            <v>Laporan Detail Pembuatan SS Periode January 2018</v>
          </cell>
        </row>
      </sheetData>
      <sheetData sheetId="1825">
        <row r="8">
          <cell r="B8" t="str">
            <v>Laporan Detail Pembuatan SS Periode January 2018</v>
          </cell>
        </row>
      </sheetData>
      <sheetData sheetId="1826">
        <row r="8">
          <cell r="B8" t="str">
            <v>Laporan Detail Pembuatan SS Periode January 2018</v>
          </cell>
        </row>
      </sheetData>
      <sheetData sheetId="1827">
        <row r="8">
          <cell r="B8" t="str">
            <v>Laporan Detail Pembuatan SS Periode January 2018</v>
          </cell>
        </row>
      </sheetData>
      <sheetData sheetId="1828">
        <row r="8">
          <cell r="B8" t="str">
            <v>Laporan Detail Pembuatan SS Periode January 2018</v>
          </cell>
        </row>
      </sheetData>
      <sheetData sheetId="1829">
        <row r="8">
          <cell r="B8" t="str">
            <v>Laporan Detail Pembuatan SS Periode January 2018</v>
          </cell>
        </row>
      </sheetData>
      <sheetData sheetId="1830">
        <row r="8">
          <cell r="B8" t="str">
            <v>Laporan Detail Pembuatan SS Periode January 2018</v>
          </cell>
        </row>
      </sheetData>
      <sheetData sheetId="1831">
        <row r="8">
          <cell r="B8" t="str">
            <v>Laporan Detail Pembuatan SS Periode January 2018</v>
          </cell>
        </row>
      </sheetData>
      <sheetData sheetId="1832">
        <row r="8">
          <cell r="B8" t="str">
            <v>Laporan Detail Pembuatan SS Periode January 2018</v>
          </cell>
        </row>
      </sheetData>
      <sheetData sheetId="1833">
        <row r="8">
          <cell r="B8" t="str">
            <v>Laporan Detail Pembuatan SS Periode January 2018</v>
          </cell>
        </row>
      </sheetData>
      <sheetData sheetId="1834">
        <row r="8">
          <cell r="B8" t="str">
            <v>Laporan Detail Pembuatan SS Periode January 2018</v>
          </cell>
        </row>
      </sheetData>
      <sheetData sheetId="1835">
        <row r="8">
          <cell r="B8" t="str">
            <v>Laporan Detail Pembuatan SS Periode January 2018</v>
          </cell>
        </row>
      </sheetData>
      <sheetData sheetId="1836">
        <row r="8">
          <cell r="B8" t="str">
            <v>Laporan Detail Pembuatan SS Periode January 2018</v>
          </cell>
        </row>
      </sheetData>
      <sheetData sheetId="1837">
        <row r="8">
          <cell r="B8" t="str">
            <v>Laporan Detail Pembuatan SS Periode January 2018</v>
          </cell>
        </row>
      </sheetData>
      <sheetData sheetId="1838">
        <row r="8">
          <cell r="B8" t="str">
            <v>Laporan Detail Pembuatan SS Periode January 2018</v>
          </cell>
        </row>
      </sheetData>
      <sheetData sheetId="1839">
        <row r="8">
          <cell r="B8" t="str">
            <v>Laporan Detail Pembuatan SS Periode January 2018</v>
          </cell>
        </row>
      </sheetData>
      <sheetData sheetId="1840">
        <row r="8">
          <cell r="B8" t="str">
            <v>Laporan Detail Pembuatan SS Periode January 2018</v>
          </cell>
        </row>
      </sheetData>
      <sheetData sheetId="1841">
        <row r="8">
          <cell r="B8" t="str">
            <v>Laporan Detail Pembuatan SS Periode January 2018</v>
          </cell>
        </row>
      </sheetData>
      <sheetData sheetId="1842">
        <row r="8">
          <cell r="B8" t="str">
            <v>Laporan Detail Pembuatan SS Periode January 2018</v>
          </cell>
        </row>
      </sheetData>
      <sheetData sheetId="1843">
        <row r="8">
          <cell r="B8" t="str">
            <v>Laporan Detail Pembuatan SS Periode January 2018</v>
          </cell>
        </row>
      </sheetData>
      <sheetData sheetId="1844">
        <row r="8">
          <cell r="B8" t="str">
            <v>Laporan Detail Pembuatan SS Periode January 2018</v>
          </cell>
        </row>
      </sheetData>
      <sheetData sheetId="1845">
        <row r="8">
          <cell r="B8" t="str">
            <v>Laporan Detail Pembuatan SS Periode January 2018</v>
          </cell>
        </row>
      </sheetData>
      <sheetData sheetId="1846">
        <row r="8">
          <cell r="B8" t="str">
            <v>Laporan Detail Pembuatan SS Periode January 2018</v>
          </cell>
        </row>
      </sheetData>
      <sheetData sheetId="1847">
        <row r="8">
          <cell r="B8" t="str">
            <v>Laporan Detail Pembuatan SS Periode January 2018</v>
          </cell>
        </row>
      </sheetData>
      <sheetData sheetId="1848">
        <row r="8">
          <cell r="B8" t="str">
            <v>Laporan Detail Pembuatan SS Periode January 2018</v>
          </cell>
        </row>
      </sheetData>
      <sheetData sheetId="1849">
        <row r="8">
          <cell r="B8" t="str">
            <v>Laporan Detail Pembuatan SS Periode January 2018</v>
          </cell>
        </row>
      </sheetData>
      <sheetData sheetId="1850">
        <row r="8">
          <cell r="B8" t="str">
            <v>Laporan Detail Pembuatan SS Periode January 2018</v>
          </cell>
        </row>
      </sheetData>
      <sheetData sheetId="1851">
        <row r="8">
          <cell r="B8" t="str">
            <v>Laporan Detail Pembuatan SS Periode January 2018</v>
          </cell>
        </row>
      </sheetData>
      <sheetData sheetId="1852">
        <row r="8">
          <cell r="B8" t="str">
            <v>Laporan Detail Pembuatan SS Periode January 2018</v>
          </cell>
        </row>
      </sheetData>
      <sheetData sheetId="1853">
        <row r="8">
          <cell r="B8" t="str">
            <v>Laporan Detail Pembuatan SS Periode January 2018</v>
          </cell>
        </row>
      </sheetData>
      <sheetData sheetId="1854">
        <row r="8">
          <cell r="B8" t="str">
            <v>Laporan Detail Pembuatan SS Periode January 2018</v>
          </cell>
        </row>
      </sheetData>
      <sheetData sheetId="1855">
        <row r="8">
          <cell r="B8" t="str">
            <v>Laporan Detail Pembuatan SS Periode January 2018</v>
          </cell>
        </row>
      </sheetData>
      <sheetData sheetId="1856">
        <row r="8">
          <cell r="B8" t="str">
            <v>Laporan Detail Pembuatan SS Periode January 2018</v>
          </cell>
        </row>
      </sheetData>
      <sheetData sheetId="1857">
        <row r="8">
          <cell r="B8" t="str">
            <v>Laporan Detail Pembuatan SS Periode January 2018</v>
          </cell>
        </row>
      </sheetData>
      <sheetData sheetId="1858">
        <row r="8">
          <cell r="B8" t="str">
            <v>Laporan Detail Pembuatan SS Periode January 2018</v>
          </cell>
        </row>
      </sheetData>
      <sheetData sheetId="1859">
        <row r="8">
          <cell r="B8" t="str">
            <v>Laporan Detail Pembuatan SS Periode January 2018</v>
          </cell>
        </row>
      </sheetData>
      <sheetData sheetId="1860">
        <row r="8">
          <cell r="B8" t="str">
            <v>Laporan Detail Pembuatan SS Periode January 2018</v>
          </cell>
        </row>
      </sheetData>
      <sheetData sheetId="1861">
        <row r="8">
          <cell r="B8" t="str">
            <v>Laporan Detail Pembuatan SS Periode January 2018</v>
          </cell>
        </row>
      </sheetData>
      <sheetData sheetId="1862">
        <row r="8">
          <cell r="B8" t="str">
            <v>Laporan Detail Pembuatan SS Periode January 2018</v>
          </cell>
        </row>
      </sheetData>
      <sheetData sheetId="1863">
        <row r="8">
          <cell r="B8" t="str">
            <v>Laporan Detail Pembuatan SS Periode January 2018</v>
          </cell>
        </row>
      </sheetData>
      <sheetData sheetId="1864">
        <row r="8">
          <cell r="B8" t="str">
            <v>Laporan Detail Pembuatan SS Periode January 2018</v>
          </cell>
        </row>
      </sheetData>
      <sheetData sheetId="1865">
        <row r="8">
          <cell r="B8" t="str">
            <v>Laporan Detail Pembuatan SS Periode January 2018</v>
          </cell>
        </row>
      </sheetData>
      <sheetData sheetId="1866">
        <row r="8">
          <cell r="B8" t="str">
            <v>Laporan Detail Pembuatan SS Periode January 2018</v>
          </cell>
        </row>
      </sheetData>
      <sheetData sheetId="1867">
        <row r="8">
          <cell r="B8" t="str">
            <v>Laporan Detail Pembuatan SS Periode January 2018</v>
          </cell>
        </row>
      </sheetData>
      <sheetData sheetId="1868">
        <row r="8">
          <cell r="B8" t="str">
            <v>Laporan Detail Pembuatan SS Periode January 2018</v>
          </cell>
        </row>
      </sheetData>
      <sheetData sheetId="1869">
        <row r="8">
          <cell r="B8" t="str">
            <v>Laporan Detail Pembuatan SS Periode January 2018</v>
          </cell>
        </row>
      </sheetData>
      <sheetData sheetId="1870">
        <row r="8">
          <cell r="B8" t="str">
            <v>Laporan Detail Pembuatan SS Periode January 2018</v>
          </cell>
        </row>
      </sheetData>
      <sheetData sheetId="1871">
        <row r="8">
          <cell r="B8" t="str">
            <v>Laporan Detail Pembuatan SS Periode January 2018</v>
          </cell>
        </row>
      </sheetData>
      <sheetData sheetId="1872">
        <row r="8">
          <cell r="B8" t="str">
            <v>Laporan Detail Pembuatan SS Periode January 2018</v>
          </cell>
        </row>
      </sheetData>
      <sheetData sheetId="1873">
        <row r="8">
          <cell r="B8" t="str">
            <v>Laporan Detail Pembuatan SS Periode January 2018</v>
          </cell>
        </row>
      </sheetData>
      <sheetData sheetId="1874">
        <row r="8">
          <cell r="B8" t="str">
            <v>Laporan Detail Pembuatan SS Periode January 2018</v>
          </cell>
        </row>
      </sheetData>
      <sheetData sheetId="1875">
        <row r="8">
          <cell r="B8" t="str">
            <v>Laporan Detail Pembuatan SS Periode January 2018</v>
          </cell>
        </row>
      </sheetData>
      <sheetData sheetId="1876">
        <row r="8">
          <cell r="B8" t="str">
            <v>Laporan Detail Pembuatan SS Periode January 2018</v>
          </cell>
        </row>
      </sheetData>
      <sheetData sheetId="1877">
        <row r="8">
          <cell r="B8" t="str">
            <v>Laporan Detail Pembuatan SS Periode January 2018</v>
          </cell>
        </row>
      </sheetData>
      <sheetData sheetId="1878">
        <row r="8">
          <cell r="B8" t="str">
            <v>Laporan Detail Pembuatan SS Periode January 2018</v>
          </cell>
        </row>
      </sheetData>
      <sheetData sheetId="1879">
        <row r="8">
          <cell r="B8" t="str">
            <v>Laporan Detail Pembuatan SS Periode January 2018</v>
          </cell>
        </row>
      </sheetData>
      <sheetData sheetId="1880">
        <row r="8">
          <cell r="B8" t="str">
            <v>Laporan Detail Pembuatan SS Periode January 2018</v>
          </cell>
        </row>
      </sheetData>
      <sheetData sheetId="1881">
        <row r="8">
          <cell r="B8" t="str">
            <v>Laporan Detail Pembuatan SS Periode January 2018</v>
          </cell>
        </row>
      </sheetData>
      <sheetData sheetId="1882">
        <row r="8">
          <cell r="B8" t="str">
            <v>Laporan Detail Pembuatan SS Periode January 2018</v>
          </cell>
        </row>
      </sheetData>
      <sheetData sheetId="1883">
        <row r="8">
          <cell r="B8" t="str">
            <v>Laporan Detail Pembuatan SS Periode January 2018</v>
          </cell>
        </row>
      </sheetData>
      <sheetData sheetId="1884">
        <row r="8">
          <cell r="B8" t="str">
            <v>Laporan Detail Pembuatan SS Periode January 2018</v>
          </cell>
        </row>
      </sheetData>
      <sheetData sheetId="1885">
        <row r="8">
          <cell r="B8" t="str">
            <v>Laporan Detail Pembuatan SS Periode January 2018</v>
          </cell>
        </row>
      </sheetData>
      <sheetData sheetId="1886">
        <row r="8">
          <cell r="B8" t="str">
            <v>Laporan Detail Pembuatan SS Periode January 2018</v>
          </cell>
        </row>
      </sheetData>
      <sheetData sheetId="1887">
        <row r="8">
          <cell r="B8" t="str">
            <v>Laporan Detail Pembuatan SS Periode January 2018</v>
          </cell>
        </row>
      </sheetData>
      <sheetData sheetId="1888">
        <row r="8">
          <cell r="B8" t="str">
            <v>Laporan Detail Pembuatan SS Periode January 2018</v>
          </cell>
        </row>
      </sheetData>
      <sheetData sheetId="1889">
        <row r="8">
          <cell r="B8" t="str">
            <v>Laporan Detail Pembuatan SS Periode January 2018</v>
          </cell>
        </row>
      </sheetData>
      <sheetData sheetId="1890">
        <row r="8">
          <cell r="B8" t="str">
            <v>Laporan Detail Pembuatan SS Periode January 2018</v>
          </cell>
        </row>
      </sheetData>
      <sheetData sheetId="1891">
        <row r="8">
          <cell r="B8" t="str">
            <v>Laporan Detail Pembuatan SS Periode January 2018</v>
          </cell>
        </row>
      </sheetData>
      <sheetData sheetId="1892">
        <row r="8">
          <cell r="B8" t="str">
            <v>Laporan Detail Pembuatan SS Periode January 2018</v>
          </cell>
        </row>
      </sheetData>
      <sheetData sheetId="1893">
        <row r="8">
          <cell r="B8" t="str">
            <v>Laporan Detail Pembuatan SS Periode January 2018</v>
          </cell>
        </row>
      </sheetData>
      <sheetData sheetId="1894">
        <row r="8">
          <cell r="B8" t="str">
            <v>Laporan Detail Pembuatan SS Periode January 2018</v>
          </cell>
        </row>
      </sheetData>
      <sheetData sheetId="1895">
        <row r="8">
          <cell r="B8" t="str">
            <v>Laporan Detail Pembuatan SS Periode January 2018</v>
          </cell>
        </row>
      </sheetData>
      <sheetData sheetId="1896">
        <row r="8">
          <cell r="B8" t="str">
            <v>Laporan Detail Pembuatan SS Periode January 2018</v>
          </cell>
        </row>
      </sheetData>
      <sheetData sheetId="1897">
        <row r="8">
          <cell r="B8" t="str">
            <v>Laporan Detail Pembuatan SS Periode January 2018</v>
          </cell>
        </row>
      </sheetData>
      <sheetData sheetId="1898">
        <row r="8">
          <cell r="B8" t="str">
            <v>Laporan Detail Pembuatan SS Periode January 2018</v>
          </cell>
        </row>
      </sheetData>
      <sheetData sheetId="1899">
        <row r="8">
          <cell r="B8" t="str">
            <v>Laporan Detail Pembuatan SS Periode January 2018</v>
          </cell>
        </row>
      </sheetData>
      <sheetData sheetId="1900">
        <row r="8">
          <cell r="B8" t="str">
            <v>Laporan Detail Pembuatan SS Periode January 2018</v>
          </cell>
        </row>
      </sheetData>
      <sheetData sheetId="1901">
        <row r="8">
          <cell r="B8" t="str">
            <v>Laporan Detail Pembuatan SS Periode January 2018</v>
          </cell>
        </row>
      </sheetData>
      <sheetData sheetId="1902">
        <row r="8">
          <cell r="B8" t="str">
            <v>Laporan Detail Pembuatan SS Periode January 2018</v>
          </cell>
        </row>
      </sheetData>
      <sheetData sheetId="1903">
        <row r="8">
          <cell r="B8" t="str">
            <v>Laporan Detail Pembuatan SS Periode January 2018</v>
          </cell>
        </row>
      </sheetData>
      <sheetData sheetId="1904">
        <row r="8">
          <cell r="B8" t="str">
            <v>Laporan Detail Pembuatan SS Periode January 2018</v>
          </cell>
        </row>
      </sheetData>
      <sheetData sheetId="1905">
        <row r="8">
          <cell r="B8" t="str">
            <v>Laporan Detail Pembuatan SS Periode January 2018</v>
          </cell>
        </row>
      </sheetData>
      <sheetData sheetId="1906">
        <row r="8">
          <cell r="B8" t="str">
            <v>Laporan Detail Pembuatan SS Periode January 2018</v>
          </cell>
        </row>
      </sheetData>
      <sheetData sheetId="1907">
        <row r="8">
          <cell r="B8" t="str">
            <v>Laporan Detail Pembuatan SS Periode January 2018</v>
          </cell>
        </row>
      </sheetData>
      <sheetData sheetId="1908">
        <row r="8">
          <cell r="B8" t="str">
            <v>Laporan Detail Pembuatan SS Periode January 2018</v>
          </cell>
        </row>
      </sheetData>
      <sheetData sheetId="1909">
        <row r="8">
          <cell r="B8" t="str">
            <v>Laporan Detail Pembuatan SS Periode January 2018</v>
          </cell>
        </row>
      </sheetData>
      <sheetData sheetId="1910">
        <row r="8">
          <cell r="B8" t="str">
            <v>Laporan Detail Pembuatan SS Periode January 2018</v>
          </cell>
        </row>
      </sheetData>
      <sheetData sheetId="1911">
        <row r="8">
          <cell r="B8" t="str">
            <v>Laporan Detail Pembuatan SS Periode January 2018</v>
          </cell>
        </row>
      </sheetData>
      <sheetData sheetId="1912">
        <row r="8">
          <cell r="B8" t="str">
            <v>Laporan Detail Pembuatan SS Periode January 2018</v>
          </cell>
        </row>
      </sheetData>
      <sheetData sheetId="1913">
        <row r="8">
          <cell r="B8" t="str">
            <v>Laporan Detail Pembuatan SS Periode January 2018</v>
          </cell>
        </row>
      </sheetData>
      <sheetData sheetId="1914">
        <row r="8">
          <cell r="B8" t="str">
            <v>Laporan Detail Pembuatan SS Periode January 2018</v>
          </cell>
        </row>
      </sheetData>
      <sheetData sheetId="1915">
        <row r="8">
          <cell r="B8" t="str">
            <v>Laporan Detail Pembuatan SS Periode January 2018</v>
          </cell>
        </row>
      </sheetData>
      <sheetData sheetId="1916">
        <row r="8">
          <cell r="B8" t="str">
            <v>Laporan Detail Pembuatan SS Periode January 2018</v>
          </cell>
        </row>
      </sheetData>
      <sheetData sheetId="1917">
        <row r="8">
          <cell r="B8" t="str">
            <v>Laporan Detail Pembuatan SS Periode January 2018</v>
          </cell>
        </row>
      </sheetData>
      <sheetData sheetId="1918">
        <row r="8">
          <cell r="B8" t="str">
            <v>Laporan Detail Pembuatan SS Periode January 2018</v>
          </cell>
        </row>
      </sheetData>
      <sheetData sheetId="1919">
        <row r="8">
          <cell r="B8" t="str">
            <v>Laporan Detail Pembuatan SS Periode January 2018</v>
          </cell>
        </row>
      </sheetData>
      <sheetData sheetId="1920">
        <row r="8">
          <cell r="B8" t="str">
            <v>Laporan Detail Pembuatan SS Periode January 2018</v>
          </cell>
        </row>
      </sheetData>
      <sheetData sheetId="1921">
        <row r="8">
          <cell r="B8" t="str">
            <v>Laporan Detail Pembuatan SS Periode January 2018</v>
          </cell>
        </row>
      </sheetData>
      <sheetData sheetId="1922">
        <row r="8">
          <cell r="B8" t="str">
            <v>Laporan Detail Pembuatan SS Periode January 2018</v>
          </cell>
        </row>
      </sheetData>
      <sheetData sheetId="1923">
        <row r="8">
          <cell r="B8" t="str">
            <v>Laporan Detail Pembuatan SS Periode January 2018</v>
          </cell>
        </row>
      </sheetData>
      <sheetData sheetId="1924">
        <row r="8">
          <cell r="B8" t="str">
            <v>Laporan Detail Pembuatan SS Periode January 2018</v>
          </cell>
        </row>
      </sheetData>
      <sheetData sheetId="1925">
        <row r="8">
          <cell r="B8" t="str">
            <v>Laporan Detail Pembuatan SS Periode January 2018</v>
          </cell>
        </row>
      </sheetData>
      <sheetData sheetId="1926">
        <row r="8">
          <cell r="B8" t="str">
            <v>Laporan Detail Pembuatan SS Periode January 2018</v>
          </cell>
        </row>
      </sheetData>
      <sheetData sheetId="1927">
        <row r="8">
          <cell r="B8" t="str">
            <v>Laporan Detail Pembuatan SS Periode January 2018</v>
          </cell>
        </row>
      </sheetData>
      <sheetData sheetId="1928">
        <row r="8">
          <cell r="B8" t="str">
            <v>Laporan Detail Pembuatan SS Periode January 2018</v>
          </cell>
        </row>
      </sheetData>
      <sheetData sheetId="1929">
        <row r="8">
          <cell r="B8" t="str">
            <v>Laporan Detail Pembuatan SS Periode January 2018</v>
          </cell>
        </row>
      </sheetData>
      <sheetData sheetId="1930">
        <row r="8">
          <cell r="B8" t="str">
            <v>Laporan Detail Pembuatan SS Periode January 2018</v>
          </cell>
        </row>
      </sheetData>
      <sheetData sheetId="1931">
        <row r="8">
          <cell r="B8" t="str">
            <v>Laporan Detail Pembuatan SS Periode January 2018</v>
          </cell>
        </row>
      </sheetData>
      <sheetData sheetId="1932">
        <row r="8">
          <cell r="B8" t="str">
            <v>Laporan Detail Pembuatan SS Periode January 2018</v>
          </cell>
        </row>
      </sheetData>
      <sheetData sheetId="1933">
        <row r="8">
          <cell r="B8" t="str">
            <v>Laporan Detail Pembuatan SS Periode January 2018</v>
          </cell>
        </row>
      </sheetData>
      <sheetData sheetId="1934">
        <row r="8">
          <cell r="B8" t="str">
            <v>Laporan Detail Pembuatan SS Periode January 2018</v>
          </cell>
        </row>
      </sheetData>
      <sheetData sheetId="1935">
        <row r="8">
          <cell r="B8" t="str">
            <v>Laporan Detail Pembuatan SS Periode January 2018</v>
          </cell>
        </row>
      </sheetData>
      <sheetData sheetId="1936">
        <row r="8">
          <cell r="B8" t="str">
            <v>Laporan Detail Pembuatan SS Periode January 2018</v>
          </cell>
        </row>
      </sheetData>
      <sheetData sheetId="1937">
        <row r="8">
          <cell r="B8" t="str">
            <v>Laporan Detail Pembuatan SS Periode January 2018</v>
          </cell>
        </row>
      </sheetData>
      <sheetData sheetId="1938">
        <row r="8">
          <cell r="B8" t="str">
            <v>Laporan Detail Pembuatan SS Periode January 2018</v>
          </cell>
        </row>
      </sheetData>
      <sheetData sheetId="1939">
        <row r="8">
          <cell r="B8" t="str">
            <v>Laporan Detail Pembuatan SS Periode January 2018</v>
          </cell>
        </row>
      </sheetData>
      <sheetData sheetId="1940">
        <row r="8">
          <cell r="B8" t="str">
            <v>Laporan Detail Pembuatan SS Periode January 2018</v>
          </cell>
        </row>
      </sheetData>
      <sheetData sheetId="1941">
        <row r="8">
          <cell r="B8" t="str">
            <v>Laporan Detail Pembuatan SS Periode January 2018</v>
          </cell>
        </row>
      </sheetData>
      <sheetData sheetId="1942">
        <row r="8">
          <cell r="B8" t="str">
            <v>Laporan Detail Pembuatan SS Periode January 2018</v>
          </cell>
        </row>
      </sheetData>
      <sheetData sheetId="1943">
        <row r="8">
          <cell r="B8" t="str">
            <v>Laporan Detail Pembuatan SS Periode January 2018</v>
          </cell>
        </row>
      </sheetData>
      <sheetData sheetId="1944">
        <row r="8">
          <cell r="B8" t="str">
            <v>Laporan Detail Pembuatan SS Periode January 2018</v>
          </cell>
        </row>
      </sheetData>
      <sheetData sheetId="1945">
        <row r="8">
          <cell r="B8" t="str">
            <v>Laporan Detail Pembuatan SS Periode January 2018</v>
          </cell>
        </row>
      </sheetData>
      <sheetData sheetId="1946">
        <row r="8">
          <cell r="B8" t="str">
            <v>Laporan Detail Pembuatan SS Periode January 2018</v>
          </cell>
        </row>
      </sheetData>
      <sheetData sheetId="1947">
        <row r="8">
          <cell r="B8" t="str">
            <v>Laporan Detail Pembuatan SS Periode January 2018</v>
          </cell>
        </row>
      </sheetData>
      <sheetData sheetId="1948">
        <row r="8">
          <cell r="B8" t="str">
            <v>Laporan Detail Pembuatan SS Periode January 2018</v>
          </cell>
        </row>
      </sheetData>
      <sheetData sheetId="1949">
        <row r="8">
          <cell r="B8" t="str">
            <v>Laporan Detail Pembuatan SS Periode January 2018</v>
          </cell>
        </row>
      </sheetData>
      <sheetData sheetId="1950">
        <row r="8">
          <cell r="B8" t="str">
            <v>Laporan Detail Pembuatan SS Periode January 2018</v>
          </cell>
        </row>
      </sheetData>
      <sheetData sheetId="1951">
        <row r="8">
          <cell r="B8" t="str">
            <v>Laporan Detail Pembuatan SS Periode January 2018</v>
          </cell>
        </row>
      </sheetData>
      <sheetData sheetId="1952">
        <row r="8">
          <cell r="B8" t="str">
            <v>Laporan Detail Pembuatan SS Periode January 2018</v>
          </cell>
        </row>
      </sheetData>
      <sheetData sheetId="1953">
        <row r="8">
          <cell r="B8" t="str">
            <v>Laporan Detail Pembuatan SS Periode January 2018</v>
          </cell>
        </row>
      </sheetData>
      <sheetData sheetId="1954">
        <row r="8">
          <cell r="B8" t="str">
            <v>Laporan Detail Pembuatan SS Periode January 2018</v>
          </cell>
        </row>
      </sheetData>
      <sheetData sheetId="1955">
        <row r="8">
          <cell r="B8" t="str">
            <v>Laporan Detail Pembuatan SS Periode January 2018</v>
          </cell>
        </row>
      </sheetData>
      <sheetData sheetId="1956">
        <row r="8">
          <cell r="B8" t="str">
            <v>Laporan Detail Pembuatan SS Periode January 2018</v>
          </cell>
        </row>
      </sheetData>
      <sheetData sheetId="1957">
        <row r="8">
          <cell r="B8" t="str">
            <v>Laporan Detail Pembuatan SS Periode January 2018</v>
          </cell>
        </row>
      </sheetData>
      <sheetData sheetId="1958">
        <row r="8">
          <cell r="B8" t="str">
            <v>Laporan Detail Pembuatan SS Periode January 2018</v>
          </cell>
        </row>
      </sheetData>
      <sheetData sheetId="1959">
        <row r="8">
          <cell r="B8" t="str">
            <v>Laporan Detail Pembuatan SS Periode January 2018</v>
          </cell>
        </row>
      </sheetData>
      <sheetData sheetId="1960">
        <row r="8">
          <cell r="B8" t="str">
            <v>Laporan Detail Pembuatan SS Periode January 2018</v>
          </cell>
        </row>
      </sheetData>
      <sheetData sheetId="1961">
        <row r="8">
          <cell r="B8" t="str">
            <v>Laporan Detail Pembuatan SS Periode January 2018</v>
          </cell>
        </row>
      </sheetData>
      <sheetData sheetId="1962">
        <row r="8">
          <cell r="B8" t="str">
            <v>Laporan Detail Pembuatan SS Periode January 2018</v>
          </cell>
        </row>
      </sheetData>
      <sheetData sheetId="1963">
        <row r="8">
          <cell r="B8" t="str">
            <v>Laporan Detail Pembuatan SS Periode January 2018</v>
          </cell>
        </row>
      </sheetData>
      <sheetData sheetId="1964">
        <row r="8">
          <cell r="B8" t="str">
            <v>Laporan Detail Pembuatan SS Periode January 2018</v>
          </cell>
        </row>
      </sheetData>
      <sheetData sheetId="1965">
        <row r="8">
          <cell r="B8" t="str">
            <v>Laporan Detail Pembuatan SS Periode January 2018</v>
          </cell>
        </row>
      </sheetData>
      <sheetData sheetId="1966">
        <row r="8">
          <cell r="B8" t="str">
            <v>Laporan Detail Pembuatan SS Periode January 2018</v>
          </cell>
        </row>
      </sheetData>
      <sheetData sheetId="1967">
        <row r="8">
          <cell r="B8" t="str">
            <v>Laporan Detail Pembuatan SS Periode January 2018</v>
          </cell>
        </row>
      </sheetData>
      <sheetData sheetId="1968">
        <row r="8">
          <cell r="B8" t="str">
            <v>Laporan Detail Pembuatan SS Periode January 2018</v>
          </cell>
        </row>
      </sheetData>
      <sheetData sheetId="1969">
        <row r="8">
          <cell r="B8" t="str">
            <v>Laporan Detail Pembuatan SS Periode January 2018</v>
          </cell>
        </row>
      </sheetData>
      <sheetData sheetId="1970">
        <row r="8">
          <cell r="B8" t="str">
            <v>Laporan Detail Pembuatan SS Periode January 2018</v>
          </cell>
        </row>
      </sheetData>
      <sheetData sheetId="1971">
        <row r="8">
          <cell r="B8" t="str">
            <v>Laporan Detail Pembuatan SS Periode January 2018</v>
          </cell>
        </row>
      </sheetData>
      <sheetData sheetId="1972">
        <row r="8">
          <cell r="B8" t="str">
            <v>Laporan Detail Pembuatan SS Periode January 2018</v>
          </cell>
        </row>
      </sheetData>
      <sheetData sheetId="1973">
        <row r="8">
          <cell r="B8" t="str">
            <v>Laporan Detail Pembuatan SS Periode January 2018</v>
          </cell>
        </row>
      </sheetData>
      <sheetData sheetId="1974">
        <row r="8">
          <cell r="B8" t="str">
            <v>Laporan Detail Pembuatan SS Periode January 2018</v>
          </cell>
        </row>
      </sheetData>
      <sheetData sheetId="1975">
        <row r="8">
          <cell r="B8" t="str">
            <v>Laporan Detail Pembuatan SS Periode January 2018</v>
          </cell>
        </row>
      </sheetData>
      <sheetData sheetId="1976">
        <row r="8">
          <cell r="B8" t="str">
            <v>Laporan Detail Pembuatan SS Periode January 2018</v>
          </cell>
        </row>
      </sheetData>
      <sheetData sheetId="1977">
        <row r="8">
          <cell r="B8" t="str">
            <v>Laporan Detail Pembuatan SS Periode January 2018</v>
          </cell>
        </row>
      </sheetData>
      <sheetData sheetId="1978">
        <row r="8">
          <cell r="B8" t="str">
            <v>Laporan Detail Pembuatan SS Periode January 2018</v>
          </cell>
        </row>
      </sheetData>
      <sheetData sheetId="1979">
        <row r="8">
          <cell r="B8" t="str">
            <v>Laporan Detail Pembuatan SS Periode January 2018</v>
          </cell>
        </row>
      </sheetData>
      <sheetData sheetId="1980">
        <row r="8">
          <cell r="B8" t="str">
            <v>Laporan Detail Pembuatan SS Periode January 2018</v>
          </cell>
        </row>
      </sheetData>
      <sheetData sheetId="1981">
        <row r="8">
          <cell r="B8" t="str">
            <v>Laporan Detail Pembuatan SS Periode January 2018</v>
          </cell>
        </row>
      </sheetData>
      <sheetData sheetId="1982">
        <row r="8">
          <cell r="B8" t="str">
            <v>Laporan Detail Pembuatan SS Periode January 2018</v>
          </cell>
        </row>
      </sheetData>
      <sheetData sheetId="1983">
        <row r="8">
          <cell r="B8" t="str">
            <v>Laporan Detail Pembuatan SS Periode January 2018</v>
          </cell>
        </row>
      </sheetData>
      <sheetData sheetId="1984">
        <row r="8">
          <cell r="B8" t="str">
            <v>Laporan Detail Pembuatan SS Periode January 2018</v>
          </cell>
        </row>
      </sheetData>
      <sheetData sheetId="1985">
        <row r="8">
          <cell r="B8" t="str">
            <v>Laporan Detail Pembuatan SS Periode January 2018</v>
          </cell>
        </row>
      </sheetData>
      <sheetData sheetId="1986">
        <row r="8">
          <cell r="B8" t="str">
            <v>Laporan Detail Pembuatan SS Periode January 2018</v>
          </cell>
        </row>
      </sheetData>
      <sheetData sheetId="1987">
        <row r="8">
          <cell r="B8" t="str">
            <v>Laporan Detail Pembuatan SS Periode January 2018</v>
          </cell>
        </row>
      </sheetData>
      <sheetData sheetId="1988">
        <row r="8">
          <cell r="B8" t="str">
            <v>Laporan Detail Pembuatan SS Periode January 2018</v>
          </cell>
        </row>
      </sheetData>
      <sheetData sheetId="1989">
        <row r="8">
          <cell r="B8" t="str">
            <v>Laporan Detail Pembuatan SS Periode January 2018</v>
          </cell>
        </row>
      </sheetData>
      <sheetData sheetId="1990">
        <row r="8">
          <cell r="B8" t="str">
            <v>Laporan Detail Pembuatan SS Periode January 2018</v>
          </cell>
        </row>
      </sheetData>
      <sheetData sheetId="1991">
        <row r="8">
          <cell r="B8" t="str">
            <v>Laporan Detail Pembuatan SS Periode January 2018</v>
          </cell>
        </row>
      </sheetData>
      <sheetData sheetId="1992">
        <row r="8">
          <cell r="B8" t="str">
            <v>Laporan Detail Pembuatan SS Periode January 2018</v>
          </cell>
        </row>
      </sheetData>
      <sheetData sheetId="1993">
        <row r="8">
          <cell r="B8" t="str">
            <v>Laporan Detail Pembuatan SS Periode January 2018</v>
          </cell>
        </row>
      </sheetData>
      <sheetData sheetId="1994">
        <row r="8">
          <cell r="B8" t="str">
            <v>Laporan Detail Pembuatan SS Periode January 2018</v>
          </cell>
        </row>
      </sheetData>
      <sheetData sheetId="1995">
        <row r="8">
          <cell r="B8" t="str">
            <v>Laporan Detail Pembuatan SS Periode January 2018</v>
          </cell>
        </row>
      </sheetData>
      <sheetData sheetId="1996">
        <row r="8">
          <cell r="B8" t="str">
            <v>Laporan Detail Pembuatan SS Periode January 2018</v>
          </cell>
        </row>
      </sheetData>
      <sheetData sheetId="1997">
        <row r="8">
          <cell r="B8" t="str">
            <v>Laporan Detail Pembuatan SS Periode January 2018</v>
          </cell>
        </row>
      </sheetData>
      <sheetData sheetId="1998">
        <row r="8">
          <cell r="B8" t="str">
            <v>Laporan Detail Pembuatan SS Periode January 2018</v>
          </cell>
        </row>
      </sheetData>
      <sheetData sheetId="1999">
        <row r="8">
          <cell r="B8" t="str">
            <v>Laporan Detail Pembuatan SS Periode January 2018</v>
          </cell>
        </row>
      </sheetData>
      <sheetData sheetId="2000">
        <row r="8">
          <cell r="B8" t="str">
            <v>Laporan Detail Pembuatan SS Periode January 2018</v>
          </cell>
        </row>
      </sheetData>
      <sheetData sheetId="2001">
        <row r="8">
          <cell r="B8" t="str">
            <v>Laporan Detail Pembuatan SS Periode January 2018</v>
          </cell>
        </row>
      </sheetData>
      <sheetData sheetId="2002">
        <row r="8">
          <cell r="B8" t="str">
            <v>Laporan Detail Pembuatan SS Periode January 2018</v>
          </cell>
        </row>
      </sheetData>
      <sheetData sheetId="2003">
        <row r="8">
          <cell r="B8" t="str">
            <v>Laporan Detail Pembuatan SS Periode January 2018</v>
          </cell>
        </row>
      </sheetData>
      <sheetData sheetId="2004">
        <row r="8">
          <cell r="B8" t="str">
            <v>Laporan Detail Pembuatan SS Periode January 2018</v>
          </cell>
        </row>
      </sheetData>
      <sheetData sheetId="2005">
        <row r="8">
          <cell r="B8" t="str">
            <v>Laporan Detail Pembuatan SS Periode January 2018</v>
          </cell>
        </row>
      </sheetData>
      <sheetData sheetId="2006">
        <row r="8">
          <cell r="B8" t="str">
            <v>Laporan Detail Pembuatan SS Periode January 2018</v>
          </cell>
        </row>
      </sheetData>
      <sheetData sheetId="2007">
        <row r="8">
          <cell r="B8" t="str">
            <v>Laporan Detail Pembuatan SS Periode January 2018</v>
          </cell>
        </row>
      </sheetData>
      <sheetData sheetId="2008">
        <row r="8">
          <cell r="B8" t="str">
            <v>Laporan Detail Pembuatan SS Periode January 2018</v>
          </cell>
        </row>
      </sheetData>
      <sheetData sheetId="2009">
        <row r="8">
          <cell r="B8" t="str">
            <v>Laporan Detail Pembuatan SS Periode January 2018</v>
          </cell>
        </row>
      </sheetData>
      <sheetData sheetId="2010">
        <row r="8">
          <cell r="B8" t="str">
            <v>Laporan Detail Pembuatan SS Periode January 2018</v>
          </cell>
        </row>
      </sheetData>
      <sheetData sheetId="2011">
        <row r="8">
          <cell r="B8" t="str">
            <v>Laporan Detail Pembuatan SS Periode January 2018</v>
          </cell>
        </row>
      </sheetData>
      <sheetData sheetId="2012">
        <row r="8">
          <cell r="B8" t="str">
            <v>Laporan Detail Pembuatan SS Periode January 2018</v>
          </cell>
        </row>
      </sheetData>
      <sheetData sheetId="2013">
        <row r="8">
          <cell r="B8" t="str">
            <v>Laporan Detail Pembuatan SS Periode January 2018</v>
          </cell>
        </row>
      </sheetData>
      <sheetData sheetId="2014">
        <row r="8">
          <cell r="B8" t="str">
            <v>Laporan Detail Pembuatan SS Periode January 2018</v>
          </cell>
        </row>
      </sheetData>
      <sheetData sheetId="2015">
        <row r="8">
          <cell r="B8" t="str">
            <v>Laporan Detail Pembuatan SS Periode January 2018</v>
          </cell>
        </row>
      </sheetData>
      <sheetData sheetId="2016">
        <row r="8">
          <cell r="B8" t="str">
            <v>Laporan Detail Pembuatan SS Periode January 2018</v>
          </cell>
        </row>
      </sheetData>
      <sheetData sheetId="2017">
        <row r="8">
          <cell r="B8" t="str">
            <v>Laporan Detail Pembuatan SS Periode January 2018</v>
          </cell>
        </row>
      </sheetData>
      <sheetData sheetId="2018">
        <row r="8">
          <cell r="B8" t="str">
            <v>Laporan Detail Pembuatan SS Periode January 2018</v>
          </cell>
        </row>
      </sheetData>
      <sheetData sheetId="2019">
        <row r="8">
          <cell r="B8" t="str">
            <v>Laporan Detail Pembuatan SS Periode January 2018</v>
          </cell>
        </row>
      </sheetData>
      <sheetData sheetId="2020">
        <row r="8">
          <cell r="B8" t="str">
            <v>Laporan Detail Pembuatan SS Periode January 2018</v>
          </cell>
        </row>
      </sheetData>
      <sheetData sheetId="2021">
        <row r="8">
          <cell r="B8" t="str">
            <v>Laporan Detail Pembuatan SS Periode January 2018</v>
          </cell>
        </row>
      </sheetData>
      <sheetData sheetId="2022">
        <row r="8">
          <cell r="B8" t="str">
            <v>Laporan Detail Pembuatan SS Periode January 2018</v>
          </cell>
        </row>
      </sheetData>
      <sheetData sheetId="2023">
        <row r="8">
          <cell r="B8" t="str">
            <v>Laporan Detail Pembuatan SS Periode January 2018</v>
          </cell>
        </row>
      </sheetData>
      <sheetData sheetId="2024">
        <row r="8">
          <cell r="B8" t="str">
            <v>Laporan Detail Pembuatan SS Periode January 2018</v>
          </cell>
        </row>
      </sheetData>
      <sheetData sheetId="2025">
        <row r="8">
          <cell r="B8" t="str">
            <v>Laporan Detail Pembuatan SS Periode January 2018</v>
          </cell>
        </row>
      </sheetData>
      <sheetData sheetId="2026">
        <row r="8">
          <cell r="B8" t="str">
            <v>Laporan Detail Pembuatan SS Periode January 2018</v>
          </cell>
        </row>
      </sheetData>
      <sheetData sheetId="2027">
        <row r="8">
          <cell r="B8" t="str">
            <v>Laporan Detail Pembuatan SS Periode January 2018</v>
          </cell>
        </row>
      </sheetData>
      <sheetData sheetId="2028">
        <row r="8">
          <cell r="B8" t="str">
            <v>Laporan Detail Pembuatan SS Periode January 2018</v>
          </cell>
        </row>
      </sheetData>
      <sheetData sheetId="2029">
        <row r="8">
          <cell r="B8" t="str">
            <v>Laporan Detail Pembuatan SS Periode January 2018</v>
          </cell>
        </row>
      </sheetData>
      <sheetData sheetId="2030">
        <row r="8">
          <cell r="B8" t="str">
            <v>Laporan Detail Pembuatan SS Periode January 2018</v>
          </cell>
        </row>
      </sheetData>
      <sheetData sheetId="2031">
        <row r="8">
          <cell r="B8" t="str">
            <v>Laporan Detail Pembuatan SS Periode January 2018</v>
          </cell>
        </row>
      </sheetData>
      <sheetData sheetId="2032">
        <row r="8">
          <cell r="B8" t="str">
            <v>Laporan Detail Pembuatan SS Periode January 2018</v>
          </cell>
        </row>
      </sheetData>
      <sheetData sheetId="2033">
        <row r="8">
          <cell r="B8" t="str">
            <v>Laporan Detail Pembuatan SS Periode January 2018</v>
          </cell>
        </row>
      </sheetData>
      <sheetData sheetId="2034">
        <row r="8">
          <cell r="B8" t="str">
            <v>Laporan Detail Pembuatan SS Periode January 2018</v>
          </cell>
        </row>
      </sheetData>
      <sheetData sheetId="2035">
        <row r="8">
          <cell r="B8" t="str">
            <v>Laporan Detail Pembuatan SS Periode January 2018</v>
          </cell>
        </row>
      </sheetData>
      <sheetData sheetId="2036">
        <row r="8">
          <cell r="B8" t="str">
            <v>Laporan Detail Pembuatan SS Periode January 2018</v>
          </cell>
        </row>
      </sheetData>
      <sheetData sheetId="2037">
        <row r="8">
          <cell r="B8" t="str">
            <v>Laporan Detail Pembuatan SS Periode January 2018</v>
          </cell>
        </row>
      </sheetData>
      <sheetData sheetId="2038">
        <row r="8">
          <cell r="B8" t="str">
            <v>Laporan Detail Pembuatan SS Periode January 2018</v>
          </cell>
        </row>
      </sheetData>
      <sheetData sheetId="2039">
        <row r="8">
          <cell r="B8" t="str">
            <v>Laporan Detail Pembuatan SS Periode January 2018</v>
          </cell>
        </row>
      </sheetData>
      <sheetData sheetId="2040">
        <row r="8">
          <cell r="B8" t="str">
            <v>Laporan Detail Pembuatan SS Periode January 2018</v>
          </cell>
        </row>
      </sheetData>
      <sheetData sheetId="2041">
        <row r="8">
          <cell r="B8" t="str">
            <v>Laporan Detail Pembuatan SS Periode January 2018</v>
          </cell>
        </row>
      </sheetData>
      <sheetData sheetId="2042">
        <row r="8">
          <cell r="B8" t="str">
            <v>Laporan Detail Pembuatan SS Periode January 2018</v>
          </cell>
        </row>
      </sheetData>
      <sheetData sheetId="2043">
        <row r="8">
          <cell r="B8" t="str">
            <v>Laporan Detail Pembuatan SS Periode January 2018</v>
          </cell>
        </row>
      </sheetData>
      <sheetData sheetId="2044">
        <row r="8">
          <cell r="B8" t="str">
            <v>Laporan Detail Pembuatan SS Periode January 2018</v>
          </cell>
        </row>
      </sheetData>
      <sheetData sheetId="2045">
        <row r="8">
          <cell r="B8" t="str">
            <v>Laporan Detail Pembuatan SS Periode January 2018</v>
          </cell>
        </row>
      </sheetData>
      <sheetData sheetId="2046">
        <row r="8">
          <cell r="B8" t="str">
            <v>Laporan Detail Pembuatan SS Periode January 2018</v>
          </cell>
        </row>
      </sheetData>
      <sheetData sheetId="2047">
        <row r="8">
          <cell r="B8" t="str">
            <v>Laporan Detail Pembuatan SS Periode January 2018</v>
          </cell>
        </row>
      </sheetData>
      <sheetData sheetId="2048">
        <row r="8">
          <cell r="B8" t="str">
            <v>Laporan Detail Pembuatan SS Periode January 2018</v>
          </cell>
        </row>
      </sheetData>
      <sheetData sheetId="2049">
        <row r="8">
          <cell r="B8" t="str">
            <v>Laporan Detail Pembuatan SS Periode January 2018</v>
          </cell>
        </row>
      </sheetData>
      <sheetData sheetId="2050">
        <row r="8">
          <cell r="B8" t="str">
            <v>Laporan Detail Pembuatan SS Periode January 2018</v>
          </cell>
        </row>
      </sheetData>
      <sheetData sheetId="2051">
        <row r="8">
          <cell r="B8" t="str">
            <v>Laporan Detail Pembuatan SS Periode January 2018</v>
          </cell>
        </row>
      </sheetData>
      <sheetData sheetId="2052">
        <row r="8">
          <cell r="B8" t="str">
            <v>Laporan Detail Pembuatan SS Periode January 2018</v>
          </cell>
        </row>
      </sheetData>
      <sheetData sheetId="2053">
        <row r="8">
          <cell r="B8" t="str">
            <v>Laporan Detail Pembuatan SS Periode January 2018</v>
          </cell>
        </row>
      </sheetData>
      <sheetData sheetId="2054">
        <row r="8">
          <cell r="B8" t="str">
            <v>Laporan Detail Pembuatan SS Periode January 2018</v>
          </cell>
        </row>
      </sheetData>
      <sheetData sheetId="2055">
        <row r="8">
          <cell r="B8" t="str">
            <v>Laporan Detail Pembuatan SS Periode January 2018</v>
          </cell>
        </row>
      </sheetData>
      <sheetData sheetId="2056">
        <row r="8">
          <cell r="B8" t="str">
            <v>Laporan Detail Pembuatan SS Periode January 2018</v>
          </cell>
        </row>
      </sheetData>
      <sheetData sheetId="2057">
        <row r="8">
          <cell r="B8" t="str">
            <v>Laporan Detail Pembuatan SS Periode January 2018</v>
          </cell>
        </row>
      </sheetData>
      <sheetData sheetId="2058">
        <row r="8">
          <cell r="B8" t="str">
            <v>Laporan Detail Pembuatan SS Periode January 2018</v>
          </cell>
        </row>
      </sheetData>
      <sheetData sheetId="2059">
        <row r="8">
          <cell r="B8" t="str">
            <v>Laporan Detail Pembuatan SS Periode January 2018</v>
          </cell>
        </row>
      </sheetData>
      <sheetData sheetId="2060">
        <row r="8">
          <cell r="B8" t="str">
            <v>Laporan Detail Pembuatan SS Periode January 2018</v>
          </cell>
        </row>
      </sheetData>
      <sheetData sheetId="2061">
        <row r="8">
          <cell r="B8" t="str">
            <v>Laporan Detail Pembuatan SS Periode January 2018</v>
          </cell>
        </row>
      </sheetData>
      <sheetData sheetId="2062">
        <row r="8">
          <cell r="B8" t="str">
            <v>Laporan Detail Pembuatan SS Periode January 2018</v>
          </cell>
        </row>
      </sheetData>
      <sheetData sheetId="2063">
        <row r="8">
          <cell r="B8" t="str">
            <v>Laporan Detail Pembuatan SS Periode January 2018</v>
          </cell>
        </row>
      </sheetData>
      <sheetData sheetId="2064">
        <row r="8">
          <cell r="B8" t="str">
            <v>Laporan Detail Pembuatan SS Periode January 2018</v>
          </cell>
        </row>
      </sheetData>
      <sheetData sheetId="2065">
        <row r="8">
          <cell r="B8" t="str">
            <v>Laporan Detail Pembuatan SS Periode January 2018</v>
          </cell>
        </row>
      </sheetData>
      <sheetData sheetId="2066">
        <row r="8">
          <cell r="B8" t="str">
            <v>Laporan Detail Pembuatan SS Periode January 2018</v>
          </cell>
        </row>
      </sheetData>
      <sheetData sheetId="2067">
        <row r="8">
          <cell r="B8" t="str">
            <v>Laporan Detail Pembuatan SS Periode January 2018</v>
          </cell>
        </row>
      </sheetData>
      <sheetData sheetId="2068">
        <row r="8">
          <cell r="B8" t="str">
            <v>Laporan Detail Pembuatan SS Periode January 2018</v>
          </cell>
        </row>
      </sheetData>
      <sheetData sheetId="2069">
        <row r="8">
          <cell r="B8" t="str">
            <v>Laporan Detail Pembuatan SS Periode January 2018</v>
          </cell>
        </row>
      </sheetData>
      <sheetData sheetId="2070">
        <row r="8">
          <cell r="B8" t="str">
            <v>Laporan Detail Pembuatan SS Periode January 2018</v>
          </cell>
        </row>
      </sheetData>
      <sheetData sheetId="2071">
        <row r="8">
          <cell r="B8" t="str">
            <v>Laporan Detail Pembuatan SS Periode January 2018</v>
          </cell>
        </row>
      </sheetData>
      <sheetData sheetId="2072">
        <row r="8">
          <cell r="B8" t="str">
            <v>Laporan Detail Pembuatan SS Periode January 2018</v>
          </cell>
        </row>
      </sheetData>
      <sheetData sheetId="2073">
        <row r="8">
          <cell r="B8" t="str">
            <v>Laporan Detail Pembuatan SS Periode January 2018</v>
          </cell>
        </row>
      </sheetData>
      <sheetData sheetId="2074">
        <row r="8">
          <cell r="B8" t="str">
            <v>Laporan Detail Pembuatan SS Periode January 2018</v>
          </cell>
        </row>
      </sheetData>
      <sheetData sheetId="2075">
        <row r="8">
          <cell r="B8" t="str">
            <v>Laporan Detail Pembuatan SS Periode January 2018</v>
          </cell>
        </row>
      </sheetData>
      <sheetData sheetId="2076">
        <row r="8">
          <cell r="B8" t="str">
            <v>Laporan Detail Pembuatan SS Periode January 2018</v>
          </cell>
        </row>
      </sheetData>
      <sheetData sheetId="2077">
        <row r="8">
          <cell r="B8" t="str">
            <v>Laporan Detail Pembuatan SS Periode January 2018</v>
          </cell>
        </row>
      </sheetData>
      <sheetData sheetId="2078">
        <row r="8">
          <cell r="B8" t="str">
            <v>Laporan Detail Pembuatan SS Periode January 2018</v>
          </cell>
        </row>
      </sheetData>
      <sheetData sheetId="2079">
        <row r="8">
          <cell r="B8" t="str">
            <v>Laporan Detail Pembuatan SS Periode January 2018</v>
          </cell>
        </row>
      </sheetData>
      <sheetData sheetId="2080">
        <row r="8">
          <cell r="B8" t="str">
            <v>Laporan Detail Pembuatan SS Periode January 2018</v>
          </cell>
        </row>
      </sheetData>
      <sheetData sheetId="2081">
        <row r="8">
          <cell r="B8" t="str">
            <v>Laporan Detail Pembuatan SS Periode January 2018</v>
          </cell>
        </row>
      </sheetData>
      <sheetData sheetId="2082">
        <row r="8">
          <cell r="B8" t="str">
            <v>Laporan Detail Pembuatan SS Periode January 2018</v>
          </cell>
        </row>
      </sheetData>
      <sheetData sheetId="2083">
        <row r="8">
          <cell r="B8" t="str">
            <v>Laporan Detail Pembuatan SS Periode January 2018</v>
          </cell>
        </row>
      </sheetData>
      <sheetData sheetId="2084">
        <row r="8">
          <cell r="B8" t="str">
            <v>Laporan Detail Pembuatan SS Periode January 2018</v>
          </cell>
        </row>
      </sheetData>
      <sheetData sheetId="2085">
        <row r="8">
          <cell r="B8" t="str">
            <v>Laporan Detail Pembuatan SS Periode January 2018</v>
          </cell>
        </row>
      </sheetData>
      <sheetData sheetId="2086">
        <row r="8">
          <cell r="B8" t="str">
            <v>Laporan Detail Pembuatan SS Periode January 2018</v>
          </cell>
        </row>
      </sheetData>
      <sheetData sheetId="2087">
        <row r="8">
          <cell r="B8" t="str">
            <v>Laporan Detail Pembuatan SS Periode January 2018</v>
          </cell>
        </row>
      </sheetData>
      <sheetData sheetId="2088">
        <row r="8">
          <cell r="B8" t="str">
            <v>Laporan Detail Pembuatan SS Periode January 2018</v>
          </cell>
        </row>
      </sheetData>
      <sheetData sheetId="2089">
        <row r="8">
          <cell r="B8" t="str">
            <v>Laporan Detail Pembuatan SS Periode January 2018</v>
          </cell>
        </row>
      </sheetData>
      <sheetData sheetId="2090">
        <row r="8">
          <cell r="B8" t="str">
            <v>Laporan Detail Pembuatan SS Periode January 2018</v>
          </cell>
        </row>
      </sheetData>
      <sheetData sheetId="2091">
        <row r="8">
          <cell r="B8" t="str">
            <v>Laporan Detail Pembuatan SS Periode January 2018</v>
          </cell>
        </row>
      </sheetData>
      <sheetData sheetId="2092">
        <row r="8">
          <cell r="B8" t="str">
            <v>Laporan Detail Pembuatan SS Periode January 2018</v>
          </cell>
        </row>
      </sheetData>
      <sheetData sheetId="2093">
        <row r="8">
          <cell r="B8" t="str">
            <v>Laporan Detail Pembuatan SS Periode January 2018</v>
          </cell>
        </row>
      </sheetData>
      <sheetData sheetId="2094">
        <row r="8">
          <cell r="B8" t="str">
            <v>Laporan Detail Pembuatan SS Periode January 2018</v>
          </cell>
        </row>
      </sheetData>
      <sheetData sheetId="2095">
        <row r="8">
          <cell r="B8" t="str">
            <v>Laporan Detail Pembuatan SS Periode January 2018</v>
          </cell>
        </row>
      </sheetData>
      <sheetData sheetId="2096">
        <row r="8">
          <cell r="B8" t="str">
            <v>Laporan Detail Pembuatan SS Periode January 2018</v>
          </cell>
        </row>
      </sheetData>
      <sheetData sheetId="2097">
        <row r="8">
          <cell r="B8" t="str">
            <v>Laporan Detail Pembuatan SS Periode January 2018</v>
          </cell>
        </row>
      </sheetData>
      <sheetData sheetId="2098">
        <row r="8">
          <cell r="B8" t="str">
            <v>Laporan Detail Pembuatan SS Periode January 2018</v>
          </cell>
        </row>
      </sheetData>
      <sheetData sheetId="2099">
        <row r="8">
          <cell r="B8" t="str">
            <v>Laporan Detail Pembuatan SS Periode January 2018</v>
          </cell>
        </row>
      </sheetData>
      <sheetData sheetId="2100">
        <row r="8">
          <cell r="B8" t="str">
            <v>Laporan Detail Pembuatan SS Periode January 2018</v>
          </cell>
        </row>
      </sheetData>
      <sheetData sheetId="2101">
        <row r="8">
          <cell r="B8" t="str">
            <v>Laporan Detail Pembuatan SS Periode January 2018</v>
          </cell>
        </row>
      </sheetData>
      <sheetData sheetId="2102">
        <row r="8">
          <cell r="B8" t="str">
            <v>Laporan Detail Pembuatan SS Periode January 2018</v>
          </cell>
        </row>
      </sheetData>
      <sheetData sheetId="2103">
        <row r="8">
          <cell r="B8" t="str">
            <v>Laporan Detail Pembuatan SS Periode January 2018</v>
          </cell>
        </row>
      </sheetData>
      <sheetData sheetId="2104">
        <row r="8">
          <cell r="B8" t="str">
            <v>Laporan Detail Pembuatan SS Periode January 2018</v>
          </cell>
        </row>
      </sheetData>
      <sheetData sheetId="2105">
        <row r="8">
          <cell r="B8" t="str">
            <v>Laporan Detail Pembuatan SS Periode January 2018</v>
          </cell>
        </row>
      </sheetData>
      <sheetData sheetId="2106">
        <row r="8">
          <cell r="B8" t="str">
            <v>Laporan Detail Pembuatan SS Periode January 2018</v>
          </cell>
        </row>
      </sheetData>
      <sheetData sheetId="2107">
        <row r="8">
          <cell r="B8" t="str">
            <v>Laporan Detail Pembuatan SS Periode January 2018</v>
          </cell>
        </row>
      </sheetData>
      <sheetData sheetId="2108">
        <row r="8">
          <cell r="B8" t="str">
            <v>Laporan Detail Pembuatan SS Periode January 2018</v>
          </cell>
        </row>
      </sheetData>
      <sheetData sheetId="2109">
        <row r="8">
          <cell r="B8" t="str">
            <v>Laporan Detail Pembuatan SS Periode January 2018</v>
          </cell>
        </row>
      </sheetData>
      <sheetData sheetId="2110">
        <row r="8">
          <cell r="B8" t="str">
            <v>Laporan Detail Pembuatan SS Periode January 2018</v>
          </cell>
        </row>
      </sheetData>
      <sheetData sheetId="2111">
        <row r="8">
          <cell r="B8" t="str">
            <v>Laporan Detail Pembuatan SS Periode January 2018</v>
          </cell>
        </row>
      </sheetData>
      <sheetData sheetId="2112">
        <row r="8">
          <cell r="B8" t="str">
            <v>Laporan Detail Pembuatan SS Periode January 2018</v>
          </cell>
        </row>
      </sheetData>
      <sheetData sheetId="2113">
        <row r="8">
          <cell r="B8" t="str">
            <v>Laporan Detail Pembuatan SS Periode January 2018</v>
          </cell>
        </row>
      </sheetData>
      <sheetData sheetId="2114">
        <row r="8">
          <cell r="B8" t="str">
            <v>Laporan Detail Pembuatan SS Periode January 2018</v>
          </cell>
        </row>
      </sheetData>
      <sheetData sheetId="2115">
        <row r="8">
          <cell r="B8" t="str">
            <v>Laporan Detail Pembuatan SS Periode January 2018</v>
          </cell>
        </row>
      </sheetData>
      <sheetData sheetId="2116">
        <row r="8">
          <cell r="B8" t="str">
            <v>Laporan Detail Pembuatan SS Periode January 2018</v>
          </cell>
        </row>
      </sheetData>
      <sheetData sheetId="2117">
        <row r="8">
          <cell r="B8" t="str">
            <v>Laporan Detail Pembuatan SS Periode January 2018</v>
          </cell>
        </row>
      </sheetData>
      <sheetData sheetId="2118">
        <row r="8">
          <cell r="B8" t="str">
            <v>Laporan Detail Pembuatan SS Periode January 2018</v>
          </cell>
        </row>
      </sheetData>
      <sheetData sheetId="2119">
        <row r="8">
          <cell r="B8" t="str">
            <v>Laporan Detail Pembuatan SS Periode January 2018</v>
          </cell>
        </row>
      </sheetData>
      <sheetData sheetId="2120">
        <row r="8">
          <cell r="B8" t="str">
            <v>Laporan Detail Pembuatan SS Periode January 2018</v>
          </cell>
        </row>
      </sheetData>
      <sheetData sheetId="2121">
        <row r="8">
          <cell r="B8" t="str">
            <v>Laporan Detail Pembuatan SS Periode January 2018</v>
          </cell>
        </row>
      </sheetData>
      <sheetData sheetId="2122">
        <row r="8">
          <cell r="B8" t="str">
            <v>Laporan Detail Pembuatan SS Periode January 2018</v>
          </cell>
        </row>
      </sheetData>
      <sheetData sheetId="2123">
        <row r="8">
          <cell r="B8" t="str">
            <v>Laporan Detail Pembuatan SS Periode January 2018</v>
          </cell>
        </row>
      </sheetData>
      <sheetData sheetId="2124">
        <row r="8">
          <cell r="B8" t="str">
            <v>Laporan Detail Pembuatan SS Periode January 2018</v>
          </cell>
        </row>
      </sheetData>
      <sheetData sheetId="2125">
        <row r="8">
          <cell r="B8" t="str">
            <v>Laporan Detail Pembuatan SS Periode January 2018</v>
          </cell>
        </row>
      </sheetData>
      <sheetData sheetId="2126">
        <row r="8">
          <cell r="B8" t="str">
            <v>Laporan Detail Pembuatan SS Periode January 2018</v>
          </cell>
        </row>
      </sheetData>
      <sheetData sheetId="2127">
        <row r="8">
          <cell r="B8" t="str">
            <v>Laporan Detail Pembuatan SS Periode January 2018</v>
          </cell>
        </row>
      </sheetData>
      <sheetData sheetId="2128">
        <row r="8">
          <cell r="B8" t="str">
            <v>Laporan Detail Pembuatan SS Periode January 2018</v>
          </cell>
        </row>
      </sheetData>
      <sheetData sheetId="2129">
        <row r="8">
          <cell r="B8" t="str">
            <v>Laporan Detail Pembuatan SS Periode January 2018</v>
          </cell>
        </row>
      </sheetData>
      <sheetData sheetId="2130">
        <row r="8">
          <cell r="B8" t="str">
            <v>Laporan Detail Pembuatan SS Periode January 2018</v>
          </cell>
        </row>
      </sheetData>
      <sheetData sheetId="2131">
        <row r="8">
          <cell r="B8" t="str">
            <v>Laporan Detail Pembuatan SS Periode January 2018</v>
          </cell>
        </row>
      </sheetData>
      <sheetData sheetId="2132">
        <row r="8">
          <cell r="B8" t="str">
            <v>Laporan Detail Pembuatan SS Periode January 2018</v>
          </cell>
        </row>
      </sheetData>
      <sheetData sheetId="2133">
        <row r="8">
          <cell r="B8" t="str">
            <v>Laporan Detail Pembuatan SS Periode January 2018</v>
          </cell>
        </row>
      </sheetData>
      <sheetData sheetId="2134">
        <row r="8">
          <cell r="B8" t="str">
            <v>Laporan Detail Pembuatan SS Periode January 2018</v>
          </cell>
        </row>
      </sheetData>
      <sheetData sheetId="2135">
        <row r="8">
          <cell r="B8" t="str">
            <v>Laporan Detail Pembuatan SS Periode January 2018</v>
          </cell>
        </row>
      </sheetData>
      <sheetData sheetId="2136">
        <row r="8">
          <cell r="B8" t="str">
            <v>Laporan Detail Pembuatan SS Periode January 2018</v>
          </cell>
        </row>
      </sheetData>
      <sheetData sheetId="2137">
        <row r="8">
          <cell r="B8" t="str">
            <v>Laporan Detail Pembuatan SS Periode January 2018</v>
          </cell>
        </row>
      </sheetData>
      <sheetData sheetId="2138">
        <row r="8">
          <cell r="B8" t="str">
            <v>Laporan Detail Pembuatan SS Periode January 2018</v>
          </cell>
        </row>
      </sheetData>
      <sheetData sheetId="2139">
        <row r="8">
          <cell r="B8" t="str">
            <v>Laporan Detail Pembuatan SS Periode January 2018</v>
          </cell>
        </row>
      </sheetData>
      <sheetData sheetId="2140">
        <row r="8">
          <cell r="B8" t="str">
            <v>Laporan Detail Pembuatan SS Periode January 2018</v>
          </cell>
        </row>
      </sheetData>
      <sheetData sheetId="2141">
        <row r="8">
          <cell r="B8" t="str">
            <v>Laporan Detail Pembuatan SS Periode January 2018</v>
          </cell>
        </row>
      </sheetData>
      <sheetData sheetId="2142">
        <row r="8">
          <cell r="B8" t="str">
            <v>Laporan Detail Pembuatan SS Periode January 2018</v>
          </cell>
        </row>
      </sheetData>
      <sheetData sheetId="2143">
        <row r="8">
          <cell r="B8" t="str">
            <v>Laporan Detail Pembuatan SS Periode January 2018</v>
          </cell>
        </row>
      </sheetData>
      <sheetData sheetId="2144">
        <row r="8">
          <cell r="B8" t="str">
            <v>Laporan Detail Pembuatan SS Periode January 2018</v>
          </cell>
        </row>
      </sheetData>
      <sheetData sheetId="2145">
        <row r="8">
          <cell r="B8" t="str">
            <v>Laporan Detail Pembuatan SS Periode January 2018</v>
          </cell>
        </row>
      </sheetData>
      <sheetData sheetId="2146">
        <row r="8">
          <cell r="B8" t="str">
            <v>Laporan Detail Pembuatan SS Periode January 2018</v>
          </cell>
        </row>
      </sheetData>
      <sheetData sheetId="2147">
        <row r="8">
          <cell r="B8" t="str">
            <v>Laporan Detail Pembuatan SS Periode January 2018</v>
          </cell>
        </row>
      </sheetData>
      <sheetData sheetId="2148">
        <row r="8">
          <cell r="B8" t="str">
            <v>Laporan Detail Pembuatan SS Periode January 2018</v>
          </cell>
        </row>
      </sheetData>
      <sheetData sheetId="2149">
        <row r="8">
          <cell r="B8" t="str">
            <v>Laporan Detail Pembuatan SS Periode January 2018</v>
          </cell>
        </row>
      </sheetData>
      <sheetData sheetId="2150">
        <row r="8">
          <cell r="B8" t="str">
            <v>Laporan Detail Pembuatan SS Periode January 2018</v>
          </cell>
        </row>
      </sheetData>
      <sheetData sheetId="2151">
        <row r="8">
          <cell r="B8" t="str">
            <v>Laporan Detail Pembuatan SS Periode January 2018</v>
          </cell>
        </row>
      </sheetData>
      <sheetData sheetId="2152">
        <row r="8">
          <cell r="B8" t="str">
            <v>Laporan Detail Pembuatan SS Periode January 2018</v>
          </cell>
        </row>
      </sheetData>
      <sheetData sheetId="2153">
        <row r="8">
          <cell r="B8" t="str">
            <v>Laporan Detail Pembuatan SS Periode January 2018</v>
          </cell>
        </row>
      </sheetData>
      <sheetData sheetId="2154">
        <row r="8">
          <cell r="B8" t="str">
            <v>Laporan Detail Pembuatan SS Periode January 2018</v>
          </cell>
        </row>
      </sheetData>
      <sheetData sheetId="2155">
        <row r="8">
          <cell r="B8" t="str">
            <v>Laporan Detail Pembuatan SS Periode January 2018</v>
          </cell>
        </row>
      </sheetData>
      <sheetData sheetId="2156">
        <row r="8">
          <cell r="B8" t="str">
            <v>Laporan Detail Pembuatan SS Periode January 2018</v>
          </cell>
        </row>
      </sheetData>
      <sheetData sheetId="2157">
        <row r="8">
          <cell r="B8" t="str">
            <v>Laporan Detail Pembuatan SS Periode January 2018</v>
          </cell>
        </row>
      </sheetData>
      <sheetData sheetId="2158">
        <row r="8">
          <cell r="B8" t="str">
            <v>Laporan Detail Pembuatan SS Periode January 2018</v>
          </cell>
        </row>
      </sheetData>
      <sheetData sheetId="2159">
        <row r="8">
          <cell r="B8" t="str">
            <v>Laporan Detail Pembuatan SS Periode January 2018</v>
          </cell>
        </row>
      </sheetData>
      <sheetData sheetId="2160">
        <row r="8">
          <cell r="B8" t="str">
            <v>Laporan Detail Pembuatan SS Periode January 2018</v>
          </cell>
        </row>
      </sheetData>
      <sheetData sheetId="2161">
        <row r="8">
          <cell r="B8" t="str">
            <v>Laporan Detail Pembuatan SS Periode January 2018</v>
          </cell>
        </row>
      </sheetData>
      <sheetData sheetId="2162">
        <row r="8">
          <cell r="B8" t="str">
            <v>Laporan Detail Pembuatan SS Periode January 2018</v>
          </cell>
        </row>
      </sheetData>
      <sheetData sheetId="2163">
        <row r="8">
          <cell r="B8" t="str">
            <v>Laporan Detail Pembuatan SS Periode January 2018</v>
          </cell>
        </row>
      </sheetData>
      <sheetData sheetId="2164">
        <row r="8">
          <cell r="B8" t="str">
            <v>Laporan Detail Pembuatan SS Periode January 2018</v>
          </cell>
        </row>
      </sheetData>
      <sheetData sheetId="2165">
        <row r="8">
          <cell r="B8" t="str">
            <v>Laporan Detail Pembuatan SS Periode January 2018</v>
          </cell>
        </row>
      </sheetData>
      <sheetData sheetId="2166">
        <row r="8">
          <cell r="B8" t="str">
            <v>Laporan Detail Pembuatan SS Periode January 2018</v>
          </cell>
        </row>
      </sheetData>
      <sheetData sheetId="2167">
        <row r="8">
          <cell r="B8" t="str">
            <v>Laporan Detail Pembuatan SS Periode January 2018</v>
          </cell>
        </row>
      </sheetData>
      <sheetData sheetId="2168">
        <row r="8">
          <cell r="B8" t="str">
            <v>Laporan Detail Pembuatan SS Periode January 2018</v>
          </cell>
        </row>
      </sheetData>
      <sheetData sheetId="2169">
        <row r="8">
          <cell r="B8" t="str">
            <v>Laporan Detail Pembuatan SS Periode January 2018</v>
          </cell>
        </row>
      </sheetData>
      <sheetData sheetId="2170">
        <row r="8">
          <cell r="B8" t="str">
            <v>Laporan Detail Pembuatan SS Periode January 2018</v>
          </cell>
        </row>
      </sheetData>
      <sheetData sheetId="2171">
        <row r="8">
          <cell r="B8" t="str">
            <v>Laporan Detail Pembuatan SS Periode January 2018</v>
          </cell>
        </row>
      </sheetData>
      <sheetData sheetId="2172">
        <row r="8">
          <cell r="B8" t="str">
            <v>Laporan Detail Pembuatan SS Periode January 2018</v>
          </cell>
        </row>
      </sheetData>
      <sheetData sheetId="2173">
        <row r="8">
          <cell r="B8" t="str">
            <v>Laporan Detail Pembuatan SS Periode January 2018</v>
          </cell>
        </row>
      </sheetData>
      <sheetData sheetId="2174">
        <row r="8">
          <cell r="B8" t="str">
            <v>Laporan Detail Pembuatan SS Periode January 2018</v>
          </cell>
        </row>
      </sheetData>
      <sheetData sheetId="2175">
        <row r="8">
          <cell r="B8" t="str">
            <v>Laporan Detail Pembuatan SS Periode January 2018</v>
          </cell>
        </row>
      </sheetData>
      <sheetData sheetId="2176">
        <row r="8">
          <cell r="B8" t="str">
            <v>Laporan Detail Pembuatan SS Periode January 2018</v>
          </cell>
        </row>
      </sheetData>
      <sheetData sheetId="2177">
        <row r="8">
          <cell r="B8" t="str">
            <v>Laporan Detail Pembuatan SS Periode January 2018</v>
          </cell>
        </row>
      </sheetData>
      <sheetData sheetId="2178">
        <row r="8">
          <cell r="B8" t="str">
            <v>Laporan Detail Pembuatan SS Periode January 2018</v>
          </cell>
        </row>
      </sheetData>
      <sheetData sheetId="2179">
        <row r="8">
          <cell r="B8" t="str">
            <v>Laporan Detail Pembuatan SS Periode January 2018</v>
          </cell>
        </row>
      </sheetData>
      <sheetData sheetId="2180">
        <row r="8">
          <cell r="B8" t="str">
            <v>Laporan Detail Pembuatan SS Periode January 2018</v>
          </cell>
        </row>
      </sheetData>
      <sheetData sheetId="2181">
        <row r="8">
          <cell r="B8" t="str">
            <v>Laporan Detail Pembuatan SS Periode January 2018</v>
          </cell>
        </row>
      </sheetData>
      <sheetData sheetId="2182">
        <row r="8">
          <cell r="B8" t="str">
            <v>Laporan Detail Pembuatan SS Periode January 2018</v>
          </cell>
        </row>
      </sheetData>
      <sheetData sheetId="2183">
        <row r="8">
          <cell r="B8" t="str">
            <v>Laporan Detail Pembuatan SS Periode January 2018</v>
          </cell>
        </row>
      </sheetData>
      <sheetData sheetId="2184">
        <row r="8">
          <cell r="B8" t="str">
            <v>Laporan Detail Pembuatan SS Periode January 2018</v>
          </cell>
        </row>
      </sheetData>
      <sheetData sheetId="2185">
        <row r="8">
          <cell r="B8" t="str">
            <v>Laporan Detail Pembuatan SS Periode January 2018</v>
          </cell>
        </row>
      </sheetData>
      <sheetData sheetId="2186">
        <row r="8">
          <cell r="B8" t="str">
            <v>Laporan Detail Pembuatan SS Periode January 2018</v>
          </cell>
        </row>
      </sheetData>
      <sheetData sheetId="2187">
        <row r="8">
          <cell r="B8" t="str">
            <v>Laporan Detail Pembuatan SS Periode January 2018</v>
          </cell>
        </row>
      </sheetData>
      <sheetData sheetId="2188">
        <row r="8">
          <cell r="B8" t="str">
            <v>Laporan Detail Pembuatan SS Periode January 2018</v>
          </cell>
        </row>
      </sheetData>
      <sheetData sheetId="2189">
        <row r="8">
          <cell r="B8" t="str">
            <v>Laporan Detail Pembuatan SS Periode January 2018</v>
          </cell>
        </row>
      </sheetData>
      <sheetData sheetId="2190">
        <row r="8">
          <cell r="B8" t="str">
            <v>Laporan Detail Pembuatan SS Periode January 2018</v>
          </cell>
        </row>
      </sheetData>
      <sheetData sheetId="2191">
        <row r="8">
          <cell r="B8" t="str">
            <v>Laporan Detail Pembuatan SS Periode January 2018</v>
          </cell>
        </row>
      </sheetData>
      <sheetData sheetId="2192">
        <row r="8">
          <cell r="B8" t="str">
            <v>Laporan Detail Pembuatan SS Periode January 2018</v>
          </cell>
        </row>
      </sheetData>
      <sheetData sheetId="2193">
        <row r="8">
          <cell r="B8" t="str">
            <v>Laporan Detail Pembuatan SS Periode January 2018</v>
          </cell>
        </row>
      </sheetData>
      <sheetData sheetId="2194">
        <row r="8">
          <cell r="B8" t="str">
            <v>Laporan Detail Pembuatan SS Periode January 2018</v>
          </cell>
        </row>
      </sheetData>
      <sheetData sheetId="2195">
        <row r="8">
          <cell r="B8" t="str">
            <v>Laporan Detail Pembuatan SS Periode January 2018</v>
          </cell>
        </row>
      </sheetData>
      <sheetData sheetId="2196">
        <row r="8">
          <cell r="B8" t="str">
            <v>Laporan Detail Pembuatan SS Periode January 2018</v>
          </cell>
        </row>
      </sheetData>
      <sheetData sheetId="2197">
        <row r="8">
          <cell r="B8" t="str">
            <v>Laporan Detail Pembuatan SS Periode January 2018</v>
          </cell>
        </row>
      </sheetData>
      <sheetData sheetId="2198">
        <row r="8">
          <cell r="B8" t="str">
            <v>Laporan Detail Pembuatan SS Periode January 2018</v>
          </cell>
        </row>
      </sheetData>
      <sheetData sheetId="2199">
        <row r="8">
          <cell r="B8" t="str">
            <v>Laporan Detail Pembuatan SS Periode January 2018</v>
          </cell>
        </row>
      </sheetData>
      <sheetData sheetId="2200">
        <row r="8">
          <cell r="B8" t="str">
            <v>Laporan Detail Pembuatan SS Periode January 2018</v>
          </cell>
        </row>
      </sheetData>
      <sheetData sheetId="2201">
        <row r="8">
          <cell r="B8" t="str">
            <v>Laporan Detail Pembuatan SS Periode January 2018</v>
          </cell>
        </row>
      </sheetData>
      <sheetData sheetId="2202">
        <row r="8">
          <cell r="B8" t="str">
            <v>Laporan Detail Pembuatan SS Periode January 2018</v>
          </cell>
        </row>
      </sheetData>
      <sheetData sheetId="2203">
        <row r="8">
          <cell r="B8" t="str">
            <v>Laporan Detail Pembuatan SS Periode January 2018</v>
          </cell>
        </row>
      </sheetData>
      <sheetData sheetId="2204">
        <row r="8">
          <cell r="B8" t="str">
            <v>Laporan Detail Pembuatan SS Periode January 2018</v>
          </cell>
        </row>
      </sheetData>
      <sheetData sheetId="2205">
        <row r="8">
          <cell r="B8" t="str">
            <v>Laporan Detail Pembuatan SS Periode January 2018</v>
          </cell>
        </row>
      </sheetData>
      <sheetData sheetId="2206">
        <row r="8">
          <cell r="B8" t="str">
            <v>Laporan Detail Pembuatan SS Periode January 2018</v>
          </cell>
        </row>
      </sheetData>
      <sheetData sheetId="2207">
        <row r="8">
          <cell r="B8" t="str">
            <v>Laporan Detail Pembuatan SS Periode January 2018</v>
          </cell>
        </row>
      </sheetData>
      <sheetData sheetId="2208">
        <row r="8">
          <cell r="B8" t="str">
            <v>Laporan Detail Pembuatan SS Periode January 2018</v>
          </cell>
        </row>
      </sheetData>
      <sheetData sheetId="2209">
        <row r="8">
          <cell r="B8" t="str">
            <v>Laporan Detail Pembuatan SS Periode January 2018</v>
          </cell>
        </row>
      </sheetData>
      <sheetData sheetId="2210">
        <row r="8">
          <cell r="B8" t="str">
            <v>Laporan Detail Pembuatan SS Periode January 2018</v>
          </cell>
        </row>
      </sheetData>
      <sheetData sheetId="2211">
        <row r="8">
          <cell r="B8" t="str">
            <v>Laporan Detail Pembuatan SS Periode January 2018</v>
          </cell>
        </row>
      </sheetData>
      <sheetData sheetId="2212">
        <row r="8">
          <cell r="B8" t="str">
            <v>Laporan Detail Pembuatan SS Periode January 2018</v>
          </cell>
        </row>
      </sheetData>
      <sheetData sheetId="2213">
        <row r="8">
          <cell r="B8" t="str">
            <v>Laporan Detail Pembuatan SS Periode January 2018</v>
          </cell>
        </row>
      </sheetData>
      <sheetData sheetId="2214">
        <row r="8">
          <cell r="B8" t="str">
            <v>Laporan Detail Pembuatan SS Periode January 2018</v>
          </cell>
        </row>
      </sheetData>
      <sheetData sheetId="2215">
        <row r="8">
          <cell r="B8" t="str">
            <v>Laporan Detail Pembuatan SS Periode January 2018</v>
          </cell>
        </row>
      </sheetData>
      <sheetData sheetId="2216">
        <row r="8">
          <cell r="B8" t="str">
            <v>Laporan Detail Pembuatan SS Periode January 2018</v>
          </cell>
        </row>
      </sheetData>
      <sheetData sheetId="2217">
        <row r="8">
          <cell r="B8" t="str">
            <v>Laporan Detail Pembuatan SS Periode January 2018</v>
          </cell>
        </row>
      </sheetData>
      <sheetData sheetId="2218">
        <row r="8">
          <cell r="B8" t="str">
            <v>Laporan Detail Pembuatan SS Periode January 2018</v>
          </cell>
        </row>
      </sheetData>
      <sheetData sheetId="2219">
        <row r="8">
          <cell r="B8" t="str">
            <v>Laporan Detail Pembuatan SS Periode January 2018</v>
          </cell>
        </row>
      </sheetData>
      <sheetData sheetId="2220">
        <row r="8">
          <cell r="B8" t="str">
            <v>Laporan Detail Pembuatan SS Periode January 2018</v>
          </cell>
        </row>
      </sheetData>
      <sheetData sheetId="2221">
        <row r="8">
          <cell r="B8" t="str">
            <v>Laporan Detail Pembuatan SS Periode January 2018</v>
          </cell>
        </row>
      </sheetData>
      <sheetData sheetId="2222">
        <row r="8">
          <cell r="B8" t="str">
            <v>Laporan Detail Pembuatan SS Periode January 2018</v>
          </cell>
        </row>
      </sheetData>
      <sheetData sheetId="2223">
        <row r="8">
          <cell r="B8" t="str">
            <v>Laporan Detail Pembuatan SS Periode January 2018</v>
          </cell>
        </row>
      </sheetData>
      <sheetData sheetId="2224">
        <row r="8">
          <cell r="B8" t="str">
            <v>Laporan Detail Pembuatan SS Periode January 2018</v>
          </cell>
        </row>
      </sheetData>
      <sheetData sheetId="2225">
        <row r="8">
          <cell r="B8" t="str">
            <v>Laporan Detail Pembuatan SS Periode January 2018</v>
          </cell>
        </row>
      </sheetData>
      <sheetData sheetId="2226">
        <row r="8">
          <cell r="B8" t="str">
            <v>Laporan Detail Pembuatan SS Periode January 2018</v>
          </cell>
        </row>
      </sheetData>
      <sheetData sheetId="2227">
        <row r="8">
          <cell r="B8" t="str">
            <v>Laporan Detail Pembuatan SS Periode January 2018</v>
          </cell>
        </row>
      </sheetData>
      <sheetData sheetId="2228">
        <row r="8">
          <cell r="B8" t="str">
            <v>Laporan Detail Pembuatan SS Periode January 2018</v>
          </cell>
        </row>
      </sheetData>
      <sheetData sheetId="2229">
        <row r="8">
          <cell r="B8" t="str">
            <v>Laporan Detail Pembuatan SS Periode January 2018</v>
          </cell>
        </row>
      </sheetData>
      <sheetData sheetId="2230">
        <row r="8">
          <cell r="B8" t="str">
            <v>Laporan Detail Pembuatan SS Periode January 2018</v>
          </cell>
        </row>
      </sheetData>
      <sheetData sheetId="2231">
        <row r="8">
          <cell r="B8" t="str">
            <v>Laporan Detail Pembuatan SS Periode January 2018</v>
          </cell>
        </row>
      </sheetData>
      <sheetData sheetId="2232">
        <row r="8">
          <cell r="B8" t="str">
            <v>Laporan Detail Pembuatan SS Periode January 2018</v>
          </cell>
        </row>
      </sheetData>
      <sheetData sheetId="2233">
        <row r="8">
          <cell r="B8" t="str">
            <v>Laporan Detail Pembuatan SS Periode January 2018</v>
          </cell>
        </row>
      </sheetData>
      <sheetData sheetId="2234">
        <row r="8">
          <cell r="B8" t="str">
            <v>Laporan Detail Pembuatan SS Periode January 2018</v>
          </cell>
        </row>
      </sheetData>
      <sheetData sheetId="2235">
        <row r="8">
          <cell r="B8" t="str">
            <v>Laporan Detail Pembuatan SS Periode January 2018</v>
          </cell>
        </row>
      </sheetData>
      <sheetData sheetId="2236">
        <row r="8">
          <cell r="B8" t="str">
            <v>Laporan Detail Pembuatan SS Periode January 2018</v>
          </cell>
        </row>
      </sheetData>
      <sheetData sheetId="2237">
        <row r="8">
          <cell r="B8" t="str">
            <v>Laporan Detail Pembuatan SS Periode January 2018</v>
          </cell>
        </row>
      </sheetData>
      <sheetData sheetId="2238">
        <row r="8">
          <cell r="B8" t="str">
            <v>Laporan Detail Pembuatan SS Periode January 2018</v>
          </cell>
        </row>
      </sheetData>
      <sheetData sheetId="2239">
        <row r="8">
          <cell r="B8" t="str">
            <v>Laporan Detail Pembuatan SS Periode January 2018</v>
          </cell>
        </row>
      </sheetData>
      <sheetData sheetId="2240">
        <row r="8">
          <cell r="B8" t="str">
            <v>Laporan Detail Pembuatan SS Periode January 2018</v>
          </cell>
        </row>
      </sheetData>
      <sheetData sheetId="2241">
        <row r="8">
          <cell r="B8" t="str">
            <v>Laporan Detail Pembuatan SS Periode January 2018</v>
          </cell>
        </row>
      </sheetData>
      <sheetData sheetId="2242">
        <row r="8">
          <cell r="B8" t="str">
            <v>Laporan Detail Pembuatan SS Periode January 2018</v>
          </cell>
        </row>
      </sheetData>
      <sheetData sheetId="2243">
        <row r="8">
          <cell r="B8" t="str">
            <v>Laporan Detail Pembuatan SS Periode January 2018</v>
          </cell>
        </row>
      </sheetData>
      <sheetData sheetId="2244">
        <row r="8">
          <cell r="B8" t="str">
            <v>Laporan Detail Pembuatan SS Periode January 2018</v>
          </cell>
        </row>
      </sheetData>
      <sheetData sheetId="2245">
        <row r="8">
          <cell r="B8" t="str">
            <v>Laporan Detail Pembuatan SS Periode January 2018</v>
          </cell>
        </row>
      </sheetData>
      <sheetData sheetId="2246">
        <row r="8">
          <cell r="B8" t="str">
            <v>Laporan Detail Pembuatan SS Periode January 2018</v>
          </cell>
        </row>
      </sheetData>
      <sheetData sheetId="2247">
        <row r="8">
          <cell r="B8" t="str">
            <v>Laporan Detail Pembuatan SS Periode January 2018</v>
          </cell>
        </row>
      </sheetData>
      <sheetData sheetId="2248">
        <row r="8">
          <cell r="B8" t="str">
            <v>Laporan Detail Pembuatan SS Periode January 2018</v>
          </cell>
        </row>
      </sheetData>
      <sheetData sheetId="2249">
        <row r="8">
          <cell r="B8" t="str">
            <v>Laporan Detail Pembuatan SS Periode January 2018</v>
          </cell>
        </row>
      </sheetData>
      <sheetData sheetId="2250">
        <row r="8">
          <cell r="B8" t="str">
            <v>Laporan Detail Pembuatan SS Periode January 2018</v>
          </cell>
        </row>
      </sheetData>
      <sheetData sheetId="2251">
        <row r="8">
          <cell r="B8" t="str">
            <v>Laporan Detail Pembuatan SS Periode January 2018</v>
          </cell>
        </row>
      </sheetData>
      <sheetData sheetId="2252">
        <row r="8">
          <cell r="B8" t="str">
            <v>Laporan Detail Pembuatan SS Periode January 2018</v>
          </cell>
        </row>
      </sheetData>
      <sheetData sheetId="2253">
        <row r="8">
          <cell r="B8" t="str">
            <v>Laporan Detail Pembuatan SS Periode January 2018</v>
          </cell>
        </row>
      </sheetData>
      <sheetData sheetId="2254">
        <row r="8">
          <cell r="B8" t="str">
            <v>Laporan Detail Pembuatan SS Periode January 2018</v>
          </cell>
        </row>
      </sheetData>
      <sheetData sheetId="2255">
        <row r="8">
          <cell r="B8" t="str">
            <v>Laporan Detail Pembuatan SS Periode January 2018</v>
          </cell>
        </row>
      </sheetData>
      <sheetData sheetId="2256">
        <row r="8">
          <cell r="B8" t="str">
            <v>Laporan Detail Pembuatan SS Periode January 2018</v>
          </cell>
        </row>
      </sheetData>
      <sheetData sheetId="2257">
        <row r="8">
          <cell r="B8" t="str">
            <v>Laporan Detail Pembuatan SS Periode January 2018</v>
          </cell>
        </row>
      </sheetData>
      <sheetData sheetId="2258">
        <row r="8">
          <cell r="B8" t="str">
            <v>Laporan Detail Pembuatan SS Periode January 2018</v>
          </cell>
        </row>
      </sheetData>
      <sheetData sheetId="2259">
        <row r="8">
          <cell r="B8" t="str">
            <v>Laporan Detail Pembuatan SS Periode January 2018</v>
          </cell>
        </row>
      </sheetData>
      <sheetData sheetId="2260">
        <row r="8">
          <cell r="B8" t="str">
            <v>Laporan Detail Pembuatan SS Periode January 2018</v>
          </cell>
        </row>
      </sheetData>
      <sheetData sheetId="2261">
        <row r="8">
          <cell r="B8" t="str">
            <v>Laporan Detail Pembuatan SS Periode January 2018</v>
          </cell>
        </row>
      </sheetData>
      <sheetData sheetId="2262">
        <row r="8">
          <cell r="B8" t="str">
            <v>Laporan Detail Pembuatan SS Periode January 2018</v>
          </cell>
        </row>
      </sheetData>
      <sheetData sheetId="2263">
        <row r="8">
          <cell r="B8" t="str">
            <v>Laporan Detail Pembuatan SS Periode January 2018</v>
          </cell>
        </row>
      </sheetData>
      <sheetData sheetId="2264">
        <row r="8">
          <cell r="B8" t="str">
            <v>Laporan Detail Pembuatan SS Periode January 2018</v>
          </cell>
        </row>
      </sheetData>
      <sheetData sheetId="2265">
        <row r="8">
          <cell r="B8" t="str">
            <v>Laporan Detail Pembuatan SS Periode January 2018</v>
          </cell>
        </row>
      </sheetData>
      <sheetData sheetId="2266">
        <row r="8">
          <cell r="B8" t="str">
            <v>Laporan Detail Pembuatan SS Periode January 2018</v>
          </cell>
        </row>
      </sheetData>
      <sheetData sheetId="2267">
        <row r="8">
          <cell r="B8" t="str">
            <v>Laporan Detail Pembuatan SS Periode January 2018</v>
          </cell>
        </row>
      </sheetData>
      <sheetData sheetId="2268">
        <row r="8">
          <cell r="B8" t="str">
            <v>Laporan Detail Pembuatan SS Periode January 2018</v>
          </cell>
        </row>
      </sheetData>
      <sheetData sheetId="2269">
        <row r="8">
          <cell r="B8" t="str">
            <v>Laporan Detail Pembuatan SS Periode January 2018</v>
          </cell>
        </row>
      </sheetData>
      <sheetData sheetId="2270">
        <row r="8">
          <cell r="B8" t="str">
            <v>Laporan Detail Pembuatan SS Periode January 2018</v>
          </cell>
        </row>
      </sheetData>
      <sheetData sheetId="2271">
        <row r="8">
          <cell r="B8" t="str">
            <v>Laporan Detail Pembuatan SS Periode January 2018</v>
          </cell>
        </row>
      </sheetData>
      <sheetData sheetId="2272">
        <row r="8">
          <cell r="B8" t="str">
            <v>Laporan Detail Pembuatan SS Periode January 2018</v>
          </cell>
        </row>
      </sheetData>
      <sheetData sheetId="2273">
        <row r="8">
          <cell r="B8" t="str">
            <v>Laporan Detail Pembuatan SS Periode January 2018</v>
          </cell>
        </row>
      </sheetData>
      <sheetData sheetId="2274">
        <row r="8">
          <cell r="B8" t="str">
            <v>Laporan Detail Pembuatan SS Periode January 2018</v>
          </cell>
        </row>
      </sheetData>
      <sheetData sheetId="2275">
        <row r="8">
          <cell r="B8" t="str">
            <v>Laporan Detail Pembuatan SS Periode January 2018</v>
          </cell>
        </row>
      </sheetData>
      <sheetData sheetId="2276">
        <row r="8">
          <cell r="B8" t="str">
            <v>Laporan Detail Pembuatan SS Periode January 2018</v>
          </cell>
        </row>
      </sheetData>
      <sheetData sheetId="2277">
        <row r="8">
          <cell r="B8" t="str">
            <v>Laporan Detail Pembuatan SS Periode January 2018</v>
          </cell>
        </row>
      </sheetData>
      <sheetData sheetId="2278">
        <row r="8">
          <cell r="B8" t="str">
            <v>Laporan Detail Pembuatan SS Periode January 2018</v>
          </cell>
        </row>
      </sheetData>
      <sheetData sheetId="2279">
        <row r="8">
          <cell r="B8" t="str">
            <v>Laporan Detail Pembuatan SS Periode January 2018</v>
          </cell>
        </row>
      </sheetData>
      <sheetData sheetId="2280">
        <row r="8">
          <cell r="B8" t="str">
            <v>Laporan Detail Pembuatan SS Periode January 2018</v>
          </cell>
        </row>
      </sheetData>
      <sheetData sheetId="2281">
        <row r="8">
          <cell r="B8" t="str">
            <v>Laporan Detail Pembuatan SS Periode January 2018</v>
          </cell>
        </row>
      </sheetData>
      <sheetData sheetId="2282">
        <row r="8">
          <cell r="B8" t="str">
            <v>Laporan Detail Pembuatan SS Periode January 2018</v>
          </cell>
        </row>
      </sheetData>
      <sheetData sheetId="2283">
        <row r="8">
          <cell r="B8" t="str">
            <v>Laporan Detail Pembuatan SS Periode January 2018</v>
          </cell>
        </row>
      </sheetData>
      <sheetData sheetId="2284">
        <row r="8">
          <cell r="B8" t="str">
            <v>Laporan Detail Pembuatan SS Periode January 2018</v>
          </cell>
        </row>
      </sheetData>
      <sheetData sheetId="2285">
        <row r="8">
          <cell r="B8" t="str">
            <v>Laporan Detail Pembuatan SS Periode January 2018</v>
          </cell>
        </row>
      </sheetData>
      <sheetData sheetId="2286">
        <row r="8">
          <cell r="B8" t="str">
            <v>Laporan Detail Pembuatan SS Periode January 2018</v>
          </cell>
        </row>
      </sheetData>
      <sheetData sheetId="2287">
        <row r="8">
          <cell r="B8" t="str">
            <v>Laporan Detail Pembuatan SS Periode January 2018</v>
          </cell>
        </row>
      </sheetData>
      <sheetData sheetId="2288">
        <row r="8">
          <cell r="B8" t="str">
            <v>Laporan Detail Pembuatan SS Periode January 2018</v>
          </cell>
        </row>
      </sheetData>
      <sheetData sheetId="2289">
        <row r="8">
          <cell r="B8" t="str">
            <v>Laporan Detail Pembuatan SS Periode January 2018</v>
          </cell>
        </row>
      </sheetData>
      <sheetData sheetId="2290">
        <row r="8">
          <cell r="B8" t="str">
            <v>Laporan Detail Pembuatan SS Periode January 2018</v>
          </cell>
        </row>
      </sheetData>
      <sheetData sheetId="2291">
        <row r="8">
          <cell r="B8" t="str">
            <v>Laporan Detail Pembuatan SS Periode January 2018</v>
          </cell>
        </row>
      </sheetData>
      <sheetData sheetId="2292">
        <row r="8">
          <cell r="B8" t="str">
            <v>Laporan Detail Pembuatan SS Periode January 2018</v>
          </cell>
        </row>
      </sheetData>
      <sheetData sheetId="2293">
        <row r="8">
          <cell r="B8" t="str">
            <v>Laporan Detail Pembuatan SS Periode January 2018</v>
          </cell>
        </row>
      </sheetData>
      <sheetData sheetId="2294">
        <row r="8">
          <cell r="B8" t="str">
            <v>Laporan Detail Pembuatan SS Periode January 2018</v>
          </cell>
        </row>
      </sheetData>
      <sheetData sheetId="2295">
        <row r="8">
          <cell r="B8" t="str">
            <v>Laporan Detail Pembuatan SS Periode January 2018</v>
          </cell>
        </row>
      </sheetData>
      <sheetData sheetId="2296">
        <row r="8">
          <cell r="B8" t="str">
            <v>Laporan Detail Pembuatan SS Periode January 2018</v>
          </cell>
        </row>
      </sheetData>
      <sheetData sheetId="2297">
        <row r="8">
          <cell r="B8" t="str">
            <v>Laporan Detail Pembuatan SS Periode January 2018</v>
          </cell>
        </row>
      </sheetData>
      <sheetData sheetId="2298">
        <row r="8">
          <cell r="B8" t="str">
            <v>Laporan Detail Pembuatan SS Periode January 2018</v>
          </cell>
        </row>
      </sheetData>
      <sheetData sheetId="2299">
        <row r="8">
          <cell r="B8" t="str">
            <v>Laporan Detail Pembuatan SS Periode January 2018</v>
          </cell>
        </row>
      </sheetData>
      <sheetData sheetId="2300">
        <row r="8">
          <cell r="B8" t="str">
            <v>Laporan Detail Pembuatan SS Periode January 2018</v>
          </cell>
        </row>
      </sheetData>
      <sheetData sheetId="2301">
        <row r="8">
          <cell r="B8" t="str">
            <v>Laporan Detail Pembuatan SS Periode January 2018</v>
          </cell>
        </row>
      </sheetData>
      <sheetData sheetId="2302">
        <row r="8">
          <cell r="B8" t="str">
            <v>Laporan Detail Pembuatan SS Periode January 2018</v>
          </cell>
        </row>
      </sheetData>
      <sheetData sheetId="2303">
        <row r="8">
          <cell r="B8" t="str">
            <v>Laporan Detail Pembuatan SS Periode January 2018</v>
          </cell>
        </row>
      </sheetData>
      <sheetData sheetId="2304">
        <row r="8">
          <cell r="B8" t="str">
            <v>Laporan Detail Pembuatan SS Periode January 2018</v>
          </cell>
        </row>
      </sheetData>
      <sheetData sheetId="2305">
        <row r="8">
          <cell r="B8" t="str">
            <v>Laporan Detail Pembuatan SS Periode January 2018</v>
          </cell>
        </row>
      </sheetData>
      <sheetData sheetId="2306">
        <row r="8">
          <cell r="B8" t="str">
            <v>Laporan Detail Pembuatan SS Periode January 2018</v>
          </cell>
        </row>
      </sheetData>
      <sheetData sheetId="2307">
        <row r="8">
          <cell r="B8" t="str">
            <v>Laporan Detail Pembuatan SS Periode January 2018</v>
          </cell>
        </row>
      </sheetData>
      <sheetData sheetId="2308">
        <row r="8">
          <cell r="B8" t="str">
            <v>Laporan Detail Pembuatan SS Periode January 2018</v>
          </cell>
        </row>
      </sheetData>
      <sheetData sheetId="2309">
        <row r="8">
          <cell r="B8" t="str">
            <v>Laporan Detail Pembuatan SS Periode January 2018</v>
          </cell>
        </row>
      </sheetData>
      <sheetData sheetId="2310">
        <row r="8">
          <cell r="B8" t="str">
            <v>Laporan Detail Pembuatan SS Periode January 2018</v>
          </cell>
        </row>
      </sheetData>
      <sheetData sheetId="2311">
        <row r="8">
          <cell r="B8" t="str">
            <v>Laporan Detail Pembuatan SS Periode January 2018</v>
          </cell>
        </row>
      </sheetData>
      <sheetData sheetId="2312">
        <row r="8">
          <cell r="B8" t="str">
            <v>Laporan Detail Pembuatan SS Periode January 2018</v>
          </cell>
        </row>
      </sheetData>
      <sheetData sheetId="2313">
        <row r="8">
          <cell r="B8" t="str">
            <v>Laporan Detail Pembuatan SS Periode January 2018</v>
          </cell>
        </row>
      </sheetData>
      <sheetData sheetId="2314">
        <row r="8">
          <cell r="B8" t="str">
            <v>Laporan Detail Pembuatan SS Periode January 2018</v>
          </cell>
        </row>
      </sheetData>
      <sheetData sheetId="2315">
        <row r="8">
          <cell r="B8" t="str">
            <v>Laporan Detail Pembuatan SS Periode January 2018</v>
          </cell>
        </row>
      </sheetData>
      <sheetData sheetId="2316">
        <row r="8">
          <cell r="B8" t="str">
            <v>Laporan Detail Pembuatan SS Periode January 2018</v>
          </cell>
        </row>
      </sheetData>
      <sheetData sheetId="2317">
        <row r="8">
          <cell r="B8" t="str">
            <v>Laporan Detail Pembuatan SS Periode January 2018</v>
          </cell>
        </row>
      </sheetData>
      <sheetData sheetId="2318">
        <row r="8">
          <cell r="B8" t="str">
            <v>Laporan Detail Pembuatan SS Periode January 2018</v>
          </cell>
        </row>
      </sheetData>
      <sheetData sheetId="2319">
        <row r="8">
          <cell r="B8" t="str">
            <v>Laporan Detail Pembuatan SS Periode January 2018</v>
          </cell>
        </row>
      </sheetData>
      <sheetData sheetId="2320">
        <row r="8">
          <cell r="B8" t="str">
            <v>Laporan Detail Pembuatan SS Periode January 2018</v>
          </cell>
        </row>
      </sheetData>
      <sheetData sheetId="2321">
        <row r="8">
          <cell r="B8" t="str">
            <v>Laporan Detail Pembuatan SS Periode January 2018</v>
          </cell>
        </row>
      </sheetData>
      <sheetData sheetId="2322">
        <row r="8">
          <cell r="B8" t="str">
            <v>Laporan Detail Pembuatan SS Periode January 2018</v>
          </cell>
        </row>
      </sheetData>
      <sheetData sheetId="2323">
        <row r="8">
          <cell r="B8" t="str">
            <v>Laporan Detail Pembuatan SS Periode January 2018</v>
          </cell>
        </row>
      </sheetData>
      <sheetData sheetId="2324">
        <row r="8">
          <cell r="B8" t="str">
            <v>Laporan Detail Pembuatan SS Periode January 2018</v>
          </cell>
        </row>
      </sheetData>
      <sheetData sheetId="2325">
        <row r="8">
          <cell r="B8" t="str">
            <v>Laporan Detail Pembuatan SS Periode January 2018</v>
          </cell>
        </row>
      </sheetData>
      <sheetData sheetId="2326">
        <row r="8">
          <cell r="B8" t="str">
            <v>Laporan Detail Pembuatan SS Periode January 2018</v>
          </cell>
        </row>
      </sheetData>
      <sheetData sheetId="2327">
        <row r="8">
          <cell r="B8" t="str">
            <v>Laporan Detail Pembuatan SS Periode January 2018</v>
          </cell>
        </row>
      </sheetData>
      <sheetData sheetId="2328">
        <row r="8">
          <cell r="B8" t="str">
            <v>Laporan Detail Pembuatan SS Periode January 2018</v>
          </cell>
        </row>
      </sheetData>
      <sheetData sheetId="2329">
        <row r="8">
          <cell r="B8" t="str">
            <v>Laporan Detail Pembuatan SS Periode January 2018</v>
          </cell>
        </row>
      </sheetData>
      <sheetData sheetId="2330">
        <row r="8">
          <cell r="B8" t="str">
            <v>Laporan Detail Pembuatan SS Periode January 2018</v>
          </cell>
        </row>
      </sheetData>
      <sheetData sheetId="2331">
        <row r="8">
          <cell r="B8" t="str">
            <v>Laporan Detail Pembuatan SS Periode January 2018</v>
          </cell>
        </row>
      </sheetData>
      <sheetData sheetId="2332">
        <row r="8">
          <cell r="B8" t="str">
            <v>Laporan Detail Pembuatan SS Periode January 2018</v>
          </cell>
        </row>
      </sheetData>
      <sheetData sheetId="2333">
        <row r="8">
          <cell r="B8" t="str">
            <v>Laporan Detail Pembuatan SS Periode January 2018</v>
          </cell>
        </row>
      </sheetData>
      <sheetData sheetId="2334">
        <row r="8">
          <cell r="B8" t="str">
            <v>Laporan Detail Pembuatan SS Periode January 2018</v>
          </cell>
        </row>
      </sheetData>
      <sheetData sheetId="2335">
        <row r="8">
          <cell r="B8" t="str">
            <v>Laporan Detail Pembuatan SS Periode January 2018</v>
          </cell>
        </row>
      </sheetData>
      <sheetData sheetId="2336">
        <row r="8">
          <cell r="B8" t="str">
            <v>Laporan Detail Pembuatan SS Periode January 2018</v>
          </cell>
        </row>
      </sheetData>
      <sheetData sheetId="2337">
        <row r="8">
          <cell r="B8" t="str">
            <v>Laporan Detail Pembuatan SS Periode January 2018</v>
          </cell>
        </row>
      </sheetData>
      <sheetData sheetId="2338">
        <row r="8">
          <cell r="B8" t="str">
            <v>Laporan Detail Pembuatan SS Periode January 2018</v>
          </cell>
        </row>
      </sheetData>
      <sheetData sheetId="2339">
        <row r="8">
          <cell r="B8" t="str">
            <v>Laporan Detail Pembuatan SS Periode January 2018</v>
          </cell>
        </row>
      </sheetData>
      <sheetData sheetId="2340">
        <row r="8">
          <cell r="B8" t="str">
            <v>Laporan Detail Pembuatan SS Periode January 2018</v>
          </cell>
        </row>
      </sheetData>
      <sheetData sheetId="2341">
        <row r="8">
          <cell r="B8" t="str">
            <v>Laporan Detail Pembuatan SS Periode January 2018</v>
          </cell>
        </row>
      </sheetData>
      <sheetData sheetId="2342">
        <row r="8">
          <cell r="B8" t="str">
            <v>Laporan Detail Pembuatan SS Periode January 2018</v>
          </cell>
        </row>
      </sheetData>
      <sheetData sheetId="2343">
        <row r="8">
          <cell r="B8" t="str">
            <v>Laporan Detail Pembuatan SS Periode January 2018</v>
          </cell>
        </row>
      </sheetData>
      <sheetData sheetId="2344">
        <row r="8">
          <cell r="B8" t="str">
            <v>Laporan Detail Pembuatan SS Periode January 2018</v>
          </cell>
        </row>
      </sheetData>
      <sheetData sheetId="2345">
        <row r="8">
          <cell r="B8" t="str">
            <v>Laporan Detail Pembuatan SS Periode January 2018</v>
          </cell>
        </row>
      </sheetData>
      <sheetData sheetId="2346">
        <row r="8">
          <cell r="B8" t="str">
            <v>Laporan Detail Pembuatan SS Periode January 2018</v>
          </cell>
        </row>
      </sheetData>
      <sheetData sheetId="2347">
        <row r="8">
          <cell r="B8" t="str">
            <v>Laporan Detail Pembuatan SS Periode January 2018</v>
          </cell>
        </row>
      </sheetData>
      <sheetData sheetId="2348">
        <row r="8">
          <cell r="B8" t="str">
            <v>Laporan Detail Pembuatan SS Periode January 2018</v>
          </cell>
        </row>
      </sheetData>
      <sheetData sheetId="2349">
        <row r="8">
          <cell r="B8" t="str">
            <v>Laporan Detail Pembuatan SS Periode January 2018</v>
          </cell>
        </row>
      </sheetData>
      <sheetData sheetId="2350">
        <row r="8">
          <cell r="B8" t="str">
            <v>Laporan Detail Pembuatan SS Periode January 2018</v>
          </cell>
        </row>
      </sheetData>
      <sheetData sheetId="2351">
        <row r="8">
          <cell r="B8" t="str">
            <v>Laporan Detail Pembuatan SS Periode January 2018</v>
          </cell>
        </row>
      </sheetData>
      <sheetData sheetId="2352">
        <row r="8">
          <cell r="B8" t="str">
            <v>Laporan Detail Pembuatan SS Periode January 2018</v>
          </cell>
        </row>
      </sheetData>
      <sheetData sheetId="2353">
        <row r="8">
          <cell r="B8" t="str">
            <v>Laporan Detail Pembuatan SS Periode January 2018</v>
          </cell>
        </row>
      </sheetData>
      <sheetData sheetId="2354">
        <row r="8">
          <cell r="B8" t="str">
            <v>Laporan Detail Pembuatan SS Periode January 2018</v>
          </cell>
        </row>
      </sheetData>
      <sheetData sheetId="2355">
        <row r="8">
          <cell r="B8" t="str">
            <v>Laporan Detail Pembuatan SS Periode January 2018</v>
          </cell>
        </row>
      </sheetData>
      <sheetData sheetId="2356">
        <row r="8">
          <cell r="B8" t="str">
            <v>Laporan Detail Pembuatan SS Periode January 2018</v>
          </cell>
        </row>
      </sheetData>
      <sheetData sheetId="2357">
        <row r="8">
          <cell r="B8" t="str">
            <v>Laporan Detail Pembuatan SS Periode January 2018</v>
          </cell>
        </row>
      </sheetData>
      <sheetData sheetId="2358">
        <row r="8">
          <cell r="B8" t="str">
            <v>Laporan Detail Pembuatan SS Periode January 2018</v>
          </cell>
        </row>
      </sheetData>
      <sheetData sheetId="2359">
        <row r="8">
          <cell r="B8" t="str">
            <v>Laporan Detail Pembuatan SS Periode January 2018</v>
          </cell>
        </row>
      </sheetData>
      <sheetData sheetId="2360">
        <row r="8">
          <cell r="B8" t="str">
            <v>Laporan Detail Pembuatan SS Periode January 2018</v>
          </cell>
        </row>
      </sheetData>
      <sheetData sheetId="2361">
        <row r="8">
          <cell r="B8" t="str">
            <v>Laporan Detail Pembuatan SS Periode January 2018</v>
          </cell>
        </row>
      </sheetData>
      <sheetData sheetId="2362">
        <row r="8">
          <cell r="B8" t="str">
            <v>Laporan Detail Pembuatan SS Periode January 2018</v>
          </cell>
        </row>
      </sheetData>
      <sheetData sheetId="2363">
        <row r="8">
          <cell r="B8" t="str">
            <v>Laporan Detail Pembuatan SS Periode January 2018</v>
          </cell>
        </row>
      </sheetData>
      <sheetData sheetId="2364">
        <row r="8">
          <cell r="B8" t="str">
            <v>Laporan Detail Pembuatan SS Periode January 2018</v>
          </cell>
        </row>
      </sheetData>
      <sheetData sheetId="2365">
        <row r="8">
          <cell r="B8" t="str">
            <v>Laporan Detail Pembuatan SS Periode January 2018</v>
          </cell>
        </row>
      </sheetData>
      <sheetData sheetId="2366">
        <row r="8">
          <cell r="B8" t="str">
            <v>Laporan Detail Pembuatan SS Periode January 2018</v>
          </cell>
        </row>
      </sheetData>
      <sheetData sheetId="2367">
        <row r="8">
          <cell r="B8" t="str">
            <v>Laporan Detail Pembuatan SS Periode January 2018</v>
          </cell>
        </row>
      </sheetData>
      <sheetData sheetId="2368">
        <row r="8">
          <cell r="B8" t="str">
            <v>Laporan Detail Pembuatan SS Periode January 2018</v>
          </cell>
        </row>
      </sheetData>
      <sheetData sheetId="2369">
        <row r="8">
          <cell r="B8" t="str">
            <v>Laporan Detail Pembuatan SS Periode January 2018</v>
          </cell>
        </row>
      </sheetData>
      <sheetData sheetId="2370">
        <row r="8">
          <cell r="B8" t="str">
            <v>Laporan Detail Pembuatan SS Periode January 2018</v>
          </cell>
        </row>
      </sheetData>
      <sheetData sheetId="2371">
        <row r="8">
          <cell r="B8" t="str">
            <v>Laporan Detail Pembuatan SS Periode January 2018</v>
          </cell>
        </row>
      </sheetData>
      <sheetData sheetId="2372">
        <row r="8">
          <cell r="B8" t="str">
            <v>Laporan Detail Pembuatan SS Periode January 2018</v>
          </cell>
        </row>
      </sheetData>
      <sheetData sheetId="2373">
        <row r="8">
          <cell r="B8" t="str">
            <v>Laporan Detail Pembuatan SS Periode January 2018</v>
          </cell>
        </row>
      </sheetData>
      <sheetData sheetId="2374">
        <row r="8">
          <cell r="B8" t="str">
            <v>Laporan Detail Pembuatan SS Periode January 2018</v>
          </cell>
        </row>
      </sheetData>
      <sheetData sheetId="2375">
        <row r="8">
          <cell r="B8" t="str">
            <v>Laporan Detail Pembuatan SS Periode January 2018</v>
          </cell>
        </row>
      </sheetData>
      <sheetData sheetId="2376">
        <row r="8">
          <cell r="B8" t="str">
            <v>Laporan Detail Pembuatan SS Periode January 2018</v>
          </cell>
        </row>
      </sheetData>
      <sheetData sheetId="2377">
        <row r="8">
          <cell r="B8" t="str">
            <v>Laporan Detail Pembuatan SS Periode January 2018</v>
          </cell>
        </row>
      </sheetData>
      <sheetData sheetId="2378">
        <row r="8">
          <cell r="B8" t="str">
            <v>Laporan Detail Pembuatan SS Periode January 2018</v>
          </cell>
        </row>
      </sheetData>
      <sheetData sheetId="2379">
        <row r="8">
          <cell r="B8" t="str">
            <v>Laporan Detail Pembuatan SS Periode January 2018</v>
          </cell>
        </row>
      </sheetData>
      <sheetData sheetId="2380">
        <row r="8">
          <cell r="B8" t="str">
            <v>Laporan Detail Pembuatan SS Periode January 2018</v>
          </cell>
        </row>
      </sheetData>
      <sheetData sheetId="2381">
        <row r="8">
          <cell r="B8" t="str">
            <v>Laporan Detail Pembuatan SS Periode January 2018</v>
          </cell>
        </row>
      </sheetData>
      <sheetData sheetId="2382">
        <row r="8">
          <cell r="B8" t="str">
            <v>Laporan Detail Pembuatan SS Periode January 2018</v>
          </cell>
        </row>
      </sheetData>
      <sheetData sheetId="2383">
        <row r="8">
          <cell r="B8" t="str">
            <v>Laporan Detail Pembuatan SS Periode January 2018</v>
          </cell>
        </row>
      </sheetData>
      <sheetData sheetId="2384">
        <row r="8">
          <cell r="B8" t="str">
            <v>Laporan Detail Pembuatan SS Periode January 2018</v>
          </cell>
        </row>
      </sheetData>
      <sheetData sheetId="2385">
        <row r="8">
          <cell r="B8" t="str">
            <v>Laporan Detail Pembuatan SS Periode January 2018</v>
          </cell>
        </row>
      </sheetData>
      <sheetData sheetId="2386">
        <row r="8">
          <cell r="B8" t="str">
            <v>Laporan Detail Pembuatan SS Periode January 2018</v>
          </cell>
        </row>
      </sheetData>
      <sheetData sheetId="2387">
        <row r="8">
          <cell r="B8" t="str">
            <v>Laporan Detail Pembuatan SS Periode January 2018</v>
          </cell>
        </row>
      </sheetData>
      <sheetData sheetId="2388">
        <row r="8">
          <cell r="B8" t="str">
            <v>Laporan Detail Pembuatan SS Periode January 2018</v>
          </cell>
        </row>
      </sheetData>
      <sheetData sheetId="2389">
        <row r="8">
          <cell r="B8" t="str">
            <v>Laporan Detail Pembuatan SS Periode January 2018</v>
          </cell>
        </row>
      </sheetData>
      <sheetData sheetId="2390">
        <row r="8">
          <cell r="B8" t="str">
            <v>Laporan Detail Pembuatan SS Periode January 2018</v>
          </cell>
        </row>
      </sheetData>
      <sheetData sheetId="2391">
        <row r="8">
          <cell r="B8" t="str">
            <v>Laporan Detail Pembuatan SS Periode January 2018</v>
          </cell>
        </row>
      </sheetData>
      <sheetData sheetId="2392">
        <row r="8">
          <cell r="B8" t="str">
            <v>Laporan Detail Pembuatan SS Periode January 2018</v>
          </cell>
        </row>
      </sheetData>
      <sheetData sheetId="2393">
        <row r="8">
          <cell r="B8" t="str">
            <v>Laporan Detail Pembuatan SS Periode January 2018</v>
          </cell>
        </row>
      </sheetData>
      <sheetData sheetId="2394">
        <row r="8">
          <cell r="B8" t="str">
            <v>Laporan Detail Pembuatan SS Periode January 2018</v>
          </cell>
        </row>
      </sheetData>
      <sheetData sheetId="2395">
        <row r="8">
          <cell r="B8" t="str">
            <v>Laporan Detail Pembuatan SS Periode January 2018</v>
          </cell>
        </row>
      </sheetData>
      <sheetData sheetId="2396">
        <row r="8">
          <cell r="B8" t="str">
            <v>Laporan Detail Pembuatan SS Periode January 2018</v>
          </cell>
        </row>
      </sheetData>
      <sheetData sheetId="2397">
        <row r="8">
          <cell r="B8" t="str">
            <v>Laporan Detail Pembuatan SS Periode January 2018</v>
          </cell>
        </row>
      </sheetData>
      <sheetData sheetId="2398">
        <row r="8">
          <cell r="B8" t="str">
            <v>Laporan Detail Pembuatan SS Periode January 2018</v>
          </cell>
        </row>
      </sheetData>
      <sheetData sheetId="2399">
        <row r="8">
          <cell r="B8" t="str">
            <v>Laporan Detail Pembuatan SS Periode January 2018</v>
          </cell>
        </row>
      </sheetData>
      <sheetData sheetId="2400">
        <row r="8">
          <cell r="B8" t="str">
            <v>Laporan Detail Pembuatan SS Periode January 2018</v>
          </cell>
        </row>
      </sheetData>
      <sheetData sheetId="2401">
        <row r="8">
          <cell r="B8" t="str">
            <v>Laporan Detail Pembuatan SS Periode January 2018</v>
          </cell>
        </row>
      </sheetData>
      <sheetData sheetId="2402">
        <row r="8">
          <cell r="B8" t="str">
            <v>Laporan Detail Pembuatan SS Periode January 2018</v>
          </cell>
        </row>
      </sheetData>
      <sheetData sheetId="2403">
        <row r="8">
          <cell r="B8" t="str">
            <v>Laporan Detail Pembuatan SS Periode January 2018</v>
          </cell>
        </row>
      </sheetData>
      <sheetData sheetId="2404">
        <row r="8">
          <cell r="B8" t="str">
            <v>Laporan Detail Pembuatan SS Periode January 2018</v>
          </cell>
        </row>
      </sheetData>
      <sheetData sheetId="2405">
        <row r="8">
          <cell r="B8" t="str">
            <v>Laporan Detail Pembuatan SS Periode January 2018</v>
          </cell>
        </row>
      </sheetData>
      <sheetData sheetId="2406">
        <row r="8">
          <cell r="B8" t="str">
            <v>Laporan Detail Pembuatan SS Periode January 2018</v>
          </cell>
        </row>
      </sheetData>
      <sheetData sheetId="2407">
        <row r="8">
          <cell r="B8" t="str">
            <v>Laporan Detail Pembuatan SS Periode January 2018</v>
          </cell>
        </row>
      </sheetData>
      <sheetData sheetId="2408">
        <row r="8">
          <cell r="B8" t="str">
            <v>Laporan Detail Pembuatan SS Periode January 2018</v>
          </cell>
        </row>
      </sheetData>
      <sheetData sheetId="2409">
        <row r="8">
          <cell r="B8" t="str">
            <v>Laporan Detail Pembuatan SS Periode January 2018</v>
          </cell>
        </row>
      </sheetData>
      <sheetData sheetId="2410">
        <row r="8">
          <cell r="B8" t="str">
            <v>Laporan Detail Pembuatan SS Periode January 2018</v>
          </cell>
        </row>
      </sheetData>
      <sheetData sheetId="2411">
        <row r="8">
          <cell r="B8" t="str">
            <v>Laporan Detail Pembuatan SS Periode January 2018</v>
          </cell>
        </row>
      </sheetData>
      <sheetData sheetId="2412">
        <row r="8">
          <cell r="B8" t="str">
            <v>Laporan Detail Pembuatan SS Periode January 2018</v>
          </cell>
        </row>
      </sheetData>
      <sheetData sheetId="2413">
        <row r="8">
          <cell r="B8" t="str">
            <v>Laporan Detail Pembuatan SS Periode January 2018</v>
          </cell>
        </row>
      </sheetData>
      <sheetData sheetId="2414">
        <row r="8">
          <cell r="B8" t="str">
            <v>Laporan Detail Pembuatan SS Periode January 2018</v>
          </cell>
        </row>
      </sheetData>
      <sheetData sheetId="2415">
        <row r="8">
          <cell r="B8" t="str">
            <v>Laporan Detail Pembuatan SS Periode January 2018</v>
          </cell>
        </row>
      </sheetData>
      <sheetData sheetId="2416">
        <row r="8">
          <cell r="B8" t="str">
            <v>Laporan Detail Pembuatan SS Periode January 2018</v>
          </cell>
        </row>
      </sheetData>
      <sheetData sheetId="2417">
        <row r="8">
          <cell r="B8" t="str">
            <v>Laporan Detail Pembuatan SS Periode January 2018</v>
          </cell>
        </row>
      </sheetData>
      <sheetData sheetId="2418">
        <row r="8">
          <cell r="B8" t="str">
            <v>Laporan Detail Pembuatan SS Periode January 2018</v>
          </cell>
        </row>
      </sheetData>
      <sheetData sheetId="2419">
        <row r="8">
          <cell r="B8" t="str">
            <v>Laporan Detail Pembuatan SS Periode January 2018</v>
          </cell>
        </row>
      </sheetData>
      <sheetData sheetId="2420">
        <row r="8">
          <cell r="B8" t="str">
            <v>Laporan Detail Pembuatan SS Periode January 2018</v>
          </cell>
        </row>
      </sheetData>
      <sheetData sheetId="2421">
        <row r="8">
          <cell r="B8" t="str">
            <v>Laporan Detail Pembuatan SS Periode January 2018</v>
          </cell>
        </row>
      </sheetData>
      <sheetData sheetId="2422">
        <row r="8">
          <cell r="B8" t="str">
            <v>Laporan Detail Pembuatan SS Periode January 2018</v>
          </cell>
        </row>
      </sheetData>
      <sheetData sheetId="2423">
        <row r="8">
          <cell r="B8" t="str">
            <v>Laporan Detail Pembuatan SS Periode January 2018</v>
          </cell>
        </row>
      </sheetData>
      <sheetData sheetId="2424">
        <row r="8">
          <cell r="B8" t="str">
            <v>Laporan Detail Pembuatan SS Periode January 2018</v>
          </cell>
        </row>
      </sheetData>
      <sheetData sheetId="2425">
        <row r="8">
          <cell r="B8" t="str">
            <v>Laporan Detail Pembuatan SS Periode January 2018</v>
          </cell>
        </row>
      </sheetData>
      <sheetData sheetId="2426">
        <row r="8">
          <cell r="B8" t="str">
            <v>Laporan Detail Pembuatan SS Periode January 2018</v>
          </cell>
        </row>
      </sheetData>
      <sheetData sheetId="2427">
        <row r="8">
          <cell r="B8" t="str">
            <v>Laporan Detail Pembuatan SS Periode January 2018</v>
          </cell>
        </row>
      </sheetData>
      <sheetData sheetId="2428">
        <row r="8">
          <cell r="B8" t="str">
            <v>Laporan Detail Pembuatan SS Periode January 2018</v>
          </cell>
        </row>
      </sheetData>
      <sheetData sheetId="2429">
        <row r="8">
          <cell r="B8" t="str">
            <v>Laporan Detail Pembuatan SS Periode January 2018</v>
          </cell>
        </row>
      </sheetData>
      <sheetData sheetId="2430">
        <row r="8">
          <cell r="B8" t="str">
            <v>Laporan Detail Pembuatan SS Periode January 2018</v>
          </cell>
        </row>
      </sheetData>
      <sheetData sheetId="2431">
        <row r="8">
          <cell r="B8" t="str">
            <v>Laporan Detail Pembuatan SS Periode January 2018</v>
          </cell>
        </row>
      </sheetData>
      <sheetData sheetId="2432">
        <row r="8">
          <cell r="B8" t="str">
            <v>Laporan Detail Pembuatan SS Periode January 2018</v>
          </cell>
        </row>
      </sheetData>
      <sheetData sheetId="2433">
        <row r="8">
          <cell r="B8" t="str">
            <v>Laporan Detail Pembuatan SS Periode January 2018</v>
          </cell>
        </row>
      </sheetData>
      <sheetData sheetId="2434">
        <row r="8">
          <cell r="B8" t="str">
            <v>Laporan Detail Pembuatan SS Periode January 2018</v>
          </cell>
        </row>
      </sheetData>
      <sheetData sheetId="2435">
        <row r="8">
          <cell r="B8" t="str">
            <v>Laporan Detail Pembuatan SS Periode January 2018</v>
          </cell>
        </row>
      </sheetData>
      <sheetData sheetId="2436">
        <row r="8">
          <cell r="B8" t="str">
            <v>Laporan Detail Pembuatan SS Periode January 2018</v>
          </cell>
        </row>
      </sheetData>
      <sheetData sheetId="2437">
        <row r="8">
          <cell r="B8" t="str">
            <v>Laporan Detail Pembuatan SS Periode January 2018</v>
          </cell>
        </row>
      </sheetData>
      <sheetData sheetId="2438">
        <row r="8">
          <cell r="B8" t="str">
            <v>Laporan Detail Pembuatan SS Periode January 2018</v>
          </cell>
        </row>
      </sheetData>
      <sheetData sheetId="2439">
        <row r="8">
          <cell r="B8" t="str">
            <v>Laporan Detail Pembuatan SS Periode January 2018</v>
          </cell>
        </row>
      </sheetData>
      <sheetData sheetId="2440">
        <row r="8">
          <cell r="B8" t="str">
            <v>Laporan Detail Pembuatan SS Periode January 2018</v>
          </cell>
        </row>
      </sheetData>
      <sheetData sheetId="2441">
        <row r="8">
          <cell r="B8" t="str">
            <v>Laporan Detail Pembuatan SS Periode January 2018</v>
          </cell>
        </row>
      </sheetData>
      <sheetData sheetId="2442">
        <row r="8">
          <cell r="B8" t="str">
            <v>Laporan Detail Pembuatan SS Periode January 2018</v>
          </cell>
        </row>
      </sheetData>
      <sheetData sheetId="2443">
        <row r="8">
          <cell r="B8" t="str">
            <v>Laporan Detail Pembuatan SS Periode January 2018</v>
          </cell>
        </row>
      </sheetData>
      <sheetData sheetId="2444">
        <row r="8">
          <cell r="B8" t="str">
            <v>Laporan Detail Pembuatan SS Periode January 2018</v>
          </cell>
        </row>
      </sheetData>
      <sheetData sheetId="2445">
        <row r="8">
          <cell r="B8" t="str">
            <v>Laporan Detail Pembuatan SS Periode January 2018</v>
          </cell>
        </row>
      </sheetData>
      <sheetData sheetId="2446">
        <row r="8">
          <cell r="B8" t="str">
            <v>Laporan Detail Pembuatan SS Periode January 2018</v>
          </cell>
        </row>
      </sheetData>
      <sheetData sheetId="2447">
        <row r="8">
          <cell r="B8" t="str">
            <v>Laporan Detail Pembuatan SS Periode January 2018</v>
          </cell>
        </row>
      </sheetData>
      <sheetData sheetId="2448">
        <row r="8">
          <cell r="B8" t="str">
            <v>Laporan Detail Pembuatan SS Periode January 2018</v>
          </cell>
        </row>
      </sheetData>
      <sheetData sheetId="2449">
        <row r="8">
          <cell r="B8" t="str">
            <v>Laporan Detail Pembuatan SS Periode January 2018</v>
          </cell>
        </row>
      </sheetData>
      <sheetData sheetId="2450">
        <row r="8">
          <cell r="B8" t="str">
            <v>Laporan Detail Pembuatan SS Periode January 2018</v>
          </cell>
        </row>
      </sheetData>
      <sheetData sheetId="2451">
        <row r="8">
          <cell r="B8" t="str">
            <v>Laporan Detail Pembuatan SS Periode January 2018</v>
          </cell>
        </row>
      </sheetData>
      <sheetData sheetId="2452">
        <row r="8">
          <cell r="B8" t="str">
            <v>Laporan Detail Pembuatan SS Periode January 2018</v>
          </cell>
        </row>
      </sheetData>
      <sheetData sheetId="2453">
        <row r="8">
          <cell r="B8" t="str">
            <v>Laporan Detail Pembuatan SS Periode January 2018</v>
          </cell>
        </row>
      </sheetData>
      <sheetData sheetId="2454">
        <row r="8">
          <cell r="B8" t="str">
            <v>Laporan Detail Pembuatan SS Periode January 2018</v>
          </cell>
        </row>
      </sheetData>
      <sheetData sheetId="2455">
        <row r="8">
          <cell r="B8" t="str">
            <v>Laporan Detail Pembuatan SS Periode January 2018</v>
          </cell>
        </row>
      </sheetData>
      <sheetData sheetId="2456">
        <row r="8">
          <cell r="B8" t="str">
            <v>Laporan Detail Pembuatan SS Periode January 2018</v>
          </cell>
        </row>
      </sheetData>
      <sheetData sheetId="2457">
        <row r="8">
          <cell r="B8" t="str">
            <v>Laporan Detail Pembuatan SS Periode January 2018</v>
          </cell>
        </row>
      </sheetData>
      <sheetData sheetId="2458">
        <row r="8">
          <cell r="B8" t="str">
            <v>Laporan Detail Pembuatan SS Periode January 2018</v>
          </cell>
        </row>
      </sheetData>
      <sheetData sheetId="2459">
        <row r="8">
          <cell r="B8" t="str">
            <v>Laporan Detail Pembuatan SS Periode January 2018</v>
          </cell>
        </row>
      </sheetData>
      <sheetData sheetId="2460">
        <row r="8">
          <cell r="B8" t="str">
            <v>Laporan Detail Pembuatan SS Periode January 2018</v>
          </cell>
        </row>
      </sheetData>
      <sheetData sheetId="2461">
        <row r="8">
          <cell r="B8" t="str">
            <v>Laporan Detail Pembuatan SS Periode January 2018</v>
          </cell>
        </row>
      </sheetData>
      <sheetData sheetId="2462">
        <row r="8">
          <cell r="B8" t="str">
            <v>Laporan Detail Pembuatan SS Periode January 2018</v>
          </cell>
        </row>
      </sheetData>
      <sheetData sheetId="2463">
        <row r="8">
          <cell r="B8" t="str">
            <v>Laporan Detail Pembuatan SS Periode January 2018</v>
          </cell>
        </row>
      </sheetData>
      <sheetData sheetId="2464" refreshError="1"/>
      <sheetData sheetId="2465" refreshError="1"/>
      <sheetData sheetId="2466" refreshError="1"/>
      <sheetData sheetId="2467" refreshError="1"/>
      <sheetData sheetId="2468" refreshError="1"/>
      <sheetData sheetId="2469" refreshError="1"/>
      <sheetData sheetId="2470">
        <row r="8">
          <cell r="B8" t="str">
            <v>Laporan Detail Pembuatan SS Periode January 2018</v>
          </cell>
        </row>
      </sheetData>
      <sheetData sheetId="2471">
        <row r="8">
          <cell r="B8" t="str">
            <v>Laporan Detail Pembuatan SS Periode January 2018</v>
          </cell>
        </row>
      </sheetData>
      <sheetData sheetId="2472">
        <row r="8">
          <cell r="B8" t="str">
            <v>Laporan Detail Pembuatan SS Periode January 2018</v>
          </cell>
        </row>
      </sheetData>
      <sheetData sheetId="2473">
        <row r="8">
          <cell r="B8" t="str">
            <v>Laporan Detail Pembuatan SS Periode January 2018</v>
          </cell>
        </row>
      </sheetData>
      <sheetData sheetId="2474">
        <row r="8">
          <cell r="B8" t="str">
            <v>Laporan Detail Pembuatan SS Periode January 2018</v>
          </cell>
        </row>
      </sheetData>
      <sheetData sheetId="2475">
        <row r="8">
          <cell r="B8" t="str">
            <v>Laporan Detail Pembuatan SS Periode January 2018</v>
          </cell>
        </row>
      </sheetData>
      <sheetData sheetId="2476">
        <row r="8">
          <cell r="B8" t="str">
            <v>Laporan Detail Pembuatan SS Periode January 2018</v>
          </cell>
        </row>
      </sheetData>
      <sheetData sheetId="2477">
        <row r="8">
          <cell r="B8" t="str">
            <v>Laporan Detail Pembuatan SS Periode January 2018</v>
          </cell>
        </row>
      </sheetData>
      <sheetData sheetId="2478">
        <row r="8">
          <cell r="B8" t="str">
            <v>Laporan Detail Pembuatan SS Periode January 2018</v>
          </cell>
        </row>
      </sheetData>
      <sheetData sheetId="2479">
        <row r="8">
          <cell r="B8" t="str">
            <v>Laporan Detail Pembuatan SS Periode January 2018</v>
          </cell>
        </row>
      </sheetData>
      <sheetData sheetId="2480">
        <row r="8">
          <cell r="B8" t="str">
            <v>Laporan Detail Pembuatan SS Periode January 2018</v>
          </cell>
        </row>
      </sheetData>
      <sheetData sheetId="2481">
        <row r="8">
          <cell r="B8" t="str">
            <v>Laporan Detail Pembuatan SS Periode January 2018</v>
          </cell>
        </row>
      </sheetData>
      <sheetData sheetId="2482">
        <row r="8">
          <cell r="B8" t="str">
            <v>Laporan Detail Pembuatan SS Periode January 2018</v>
          </cell>
        </row>
      </sheetData>
      <sheetData sheetId="2483">
        <row r="8">
          <cell r="B8" t="str">
            <v>Laporan Detail Pembuatan SS Periode January 2018</v>
          </cell>
        </row>
      </sheetData>
      <sheetData sheetId="2484">
        <row r="8">
          <cell r="B8" t="str">
            <v>Laporan Detail Pembuatan SS Periode January 2018</v>
          </cell>
        </row>
      </sheetData>
      <sheetData sheetId="2485">
        <row r="8">
          <cell r="B8" t="str">
            <v>Laporan Detail Pembuatan SS Periode January 2018</v>
          </cell>
        </row>
      </sheetData>
      <sheetData sheetId="2486">
        <row r="8">
          <cell r="B8" t="str">
            <v>Laporan Detail Pembuatan SS Periode January 2018</v>
          </cell>
        </row>
      </sheetData>
      <sheetData sheetId="2487">
        <row r="8">
          <cell r="B8" t="str">
            <v>Laporan Detail Pembuatan SS Periode January 2018</v>
          </cell>
        </row>
      </sheetData>
      <sheetData sheetId="2488">
        <row r="8">
          <cell r="B8" t="str">
            <v>Laporan Detail Pembuatan SS Periode January 2018</v>
          </cell>
        </row>
      </sheetData>
      <sheetData sheetId="2489">
        <row r="8">
          <cell r="B8" t="str">
            <v>Laporan Detail Pembuatan SS Periode January 2018</v>
          </cell>
        </row>
      </sheetData>
      <sheetData sheetId="2490">
        <row r="8">
          <cell r="B8" t="str">
            <v>Laporan Detail Pembuatan SS Periode January 2018</v>
          </cell>
        </row>
      </sheetData>
      <sheetData sheetId="2491">
        <row r="8">
          <cell r="B8" t="str">
            <v>Laporan Detail Pembuatan SS Periode January 2018</v>
          </cell>
        </row>
      </sheetData>
      <sheetData sheetId="2492">
        <row r="8">
          <cell r="B8" t="str">
            <v>Laporan Detail Pembuatan SS Periode January 2018</v>
          </cell>
        </row>
      </sheetData>
      <sheetData sheetId="2493">
        <row r="8">
          <cell r="B8" t="str">
            <v>Laporan Detail Pembuatan SS Periode January 2018</v>
          </cell>
        </row>
      </sheetData>
      <sheetData sheetId="2494">
        <row r="8">
          <cell r="B8" t="str">
            <v>Laporan Detail Pembuatan SS Periode January 2018</v>
          </cell>
        </row>
      </sheetData>
      <sheetData sheetId="2495">
        <row r="8">
          <cell r="B8" t="str">
            <v>Laporan Detail Pembuatan SS Periode January 2018</v>
          </cell>
        </row>
      </sheetData>
      <sheetData sheetId="2496">
        <row r="8">
          <cell r="B8" t="str">
            <v>Laporan Detail Pembuatan SS Periode January 2018</v>
          </cell>
        </row>
      </sheetData>
      <sheetData sheetId="2497">
        <row r="8">
          <cell r="B8" t="str">
            <v>Laporan Detail Pembuatan SS Periode January 2018</v>
          </cell>
        </row>
      </sheetData>
      <sheetData sheetId="2498">
        <row r="8">
          <cell r="B8" t="str">
            <v>Laporan Detail Pembuatan SS Periode January 2018</v>
          </cell>
        </row>
      </sheetData>
      <sheetData sheetId="2499">
        <row r="8">
          <cell r="B8" t="str">
            <v>Laporan Detail Pembuatan SS Periode January 2018</v>
          </cell>
        </row>
      </sheetData>
      <sheetData sheetId="2500">
        <row r="8">
          <cell r="B8" t="str">
            <v>Laporan Detail Pembuatan SS Periode January 2018</v>
          </cell>
        </row>
      </sheetData>
      <sheetData sheetId="2501">
        <row r="8">
          <cell r="B8" t="str">
            <v>Laporan Detail Pembuatan SS Periode January 2018</v>
          </cell>
        </row>
      </sheetData>
      <sheetData sheetId="2502">
        <row r="8">
          <cell r="B8" t="str">
            <v>Laporan Detail Pembuatan SS Periode January 2018</v>
          </cell>
        </row>
      </sheetData>
      <sheetData sheetId="2503">
        <row r="8">
          <cell r="B8" t="str">
            <v>Laporan Detail Pembuatan SS Periode January 2018</v>
          </cell>
        </row>
      </sheetData>
      <sheetData sheetId="2504">
        <row r="8">
          <cell r="B8" t="str">
            <v>Laporan Detail Pembuatan SS Periode January 2018</v>
          </cell>
        </row>
      </sheetData>
      <sheetData sheetId="2505">
        <row r="8">
          <cell r="B8" t="str">
            <v>Laporan Detail Pembuatan SS Periode January 2018</v>
          </cell>
        </row>
      </sheetData>
      <sheetData sheetId="2506">
        <row r="8">
          <cell r="B8" t="str">
            <v>Laporan Detail Pembuatan SS Periode January 2018</v>
          </cell>
        </row>
      </sheetData>
      <sheetData sheetId="2507">
        <row r="8">
          <cell r="B8" t="str">
            <v>Laporan Detail Pembuatan SS Periode January 2018</v>
          </cell>
        </row>
      </sheetData>
      <sheetData sheetId="2508">
        <row r="8">
          <cell r="B8" t="str">
            <v>Laporan Detail Pembuatan SS Periode January 2018</v>
          </cell>
        </row>
      </sheetData>
      <sheetData sheetId="2509">
        <row r="8">
          <cell r="B8" t="str">
            <v>Laporan Detail Pembuatan SS Periode January 2018</v>
          </cell>
        </row>
      </sheetData>
      <sheetData sheetId="2510">
        <row r="8">
          <cell r="B8" t="str">
            <v>Laporan Detail Pembuatan SS Periode January 2018</v>
          </cell>
        </row>
      </sheetData>
      <sheetData sheetId="2511">
        <row r="8">
          <cell r="B8" t="str">
            <v>Laporan Detail Pembuatan SS Periode January 2018</v>
          </cell>
        </row>
      </sheetData>
      <sheetData sheetId="2512">
        <row r="8">
          <cell r="B8" t="str">
            <v>Laporan Detail Pembuatan SS Periode January 2018</v>
          </cell>
        </row>
      </sheetData>
      <sheetData sheetId="2513">
        <row r="8">
          <cell r="B8" t="str">
            <v>Laporan Detail Pembuatan SS Periode January 2018</v>
          </cell>
        </row>
      </sheetData>
      <sheetData sheetId="2514">
        <row r="8">
          <cell r="B8" t="str">
            <v>Laporan Detail Pembuatan SS Periode January 2018</v>
          </cell>
        </row>
      </sheetData>
      <sheetData sheetId="2515">
        <row r="8">
          <cell r="B8" t="str">
            <v>Laporan Detail Pembuatan SS Periode January 2018</v>
          </cell>
        </row>
      </sheetData>
      <sheetData sheetId="2516">
        <row r="8">
          <cell r="B8" t="str">
            <v>Laporan Detail Pembuatan SS Periode January 2018</v>
          </cell>
        </row>
      </sheetData>
      <sheetData sheetId="2517">
        <row r="8">
          <cell r="B8" t="str">
            <v>Laporan Detail Pembuatan SS Periode January 2018</v>
          </cell>
        </row>
      </sheetData>
      <sheetData sheetId="2518">
        <row r="8">
          <cell r="B8" t="str">
            <v>Laporan Detail Pembuatan SS Periode January 2018</v>
          </cell>
        </row>
      </sheetData>
      <sheetData sheetId="2519">
        <row r="8">
          <cell r="B8" t="str">
            <v>Laporan Detail Pembuatan SS Periode January 2018</v>
          </cell>
        </row>
      </sheetData>
      <sheetData sheetId="2520">
        <row r="8">
          <cell r="B8" t="str">
            <v>Laporan Detail Pembuatan SS Periode January 2018</v>
          </cell>
        </row>
      </sheetData>
      <sheetData sheetId="2521">
        <row r="8">
          <cell r="B8" t="str">
            <v>Laporan Detail Pembuatan SS Periode January 2018</v>
          </cell>
        </row>
      </sheetData>
      <sheetData sheetId="2522">
        <row r="8">
          <cell r="B8" t="str">
            <v>Laporan Detail Pembuatan SS Periode January 2018</v>
          </cell>
        </row>
      </sheetData>
      <sheetData sheetId="2523">
        <row r="8">
          <cell r="B8" t="str">
            <v>Laporan Detail Pembuatan SS Periode January 2018</v>
          </cell>
        </row>
      </sheetData>
      <sheetData sheetId="2524">
        <row r="8">
          <cell r="B8" t="str">
            <v>Laporan Detail Pembuatan SS Periode January 2018</v>
          </cell>
        </row>
      </sheetData>
      <sheetData sheetId="2525">
        <row r="8">
          <cell r="B8" t="str">
            <v>Laporan Detail Pembuatan SS Periode January 2018</v>
          </cell>
        </row>
      </sheetData>
      <sheetData sheetId="2526">
        <row r="8">
          <cell r="B8" t="str">
            <v>Laporan Detail Pembuatan SS Periode January 2018</v>
          </cell>
        </row>
      </sheetData>
      <sheetData sheetId="2527">
        <row r="8">
          <cell r="B8" t="str">
            <v>Laporan Detail Pembuatan SS Periode January 2018</v>
          </cell>
        </row>
      </sheetData>
      <sheetData sheetId="2528">
        <row r="8">
          <cell r="B8" t="str">
            <v>Laporan Detail Pembuatan SS Periode January 2018</v>
          </cell>
        </row>
      </sheetData>
      <sheetData sheetId="2529">
        <row r="8">
          <cell r="B8" t="str">
            <v>Laporan Detail Pembuatan SS Periode January 2018</v>
          </cell>
        </row>
      </sheetData>
      <sheetData sheetId="2530">
        <row r="8">
          <cell r="B8" t="str">
            <v>Laporan Detail Pembuatan SS Periode January 2018</v>
          </cell>
        </row>
      </sheetData>
      <sheetData sheetId="2531">
        <row r="8">
          <cell r="B8" t="str">
            <v>Laporan Detail Pembuatan SS Periode January 2018</v>
          </cell>
        </row>
      </sheetData>
      <sheetData sheetId="2532">
        <row r="8">
          <cell r="B8" t="str">
            <v>Laporan Detail Pembuatan SS Periode January 2018</v>
          </cell>
        </row>
      </sheetData>
      <sheetData sheetId="2533">
        <row r="8">
          <cell r="B8" t="str">
            <v>Laporan Detail Pembuatan SS Periode January 2018</v>
          </cell>
        </row>
      </sheetData>
      <sheetData sheetId="2534">
        <row r="8">
          <cell r="B8" t="str">
            <v>Laporan Detail Pembuatan SS Periode January 2018</v>
          </cell>
        </row>
      </sheetData>
      <sheetData sheetId="2535" refreshError="1"/>
      <sheetData sheetId="2536" refreshError="1"/>
      <sheetData sheetId="2537" refreshError="1"/>
      <sheetData sheetId="2538" refreshError="1"/>
      <sheetData sheetId="2539" refreshError="1"/>
      <sheetData sheetId="2540" refreshError="1"/>
      <sheetData sheetId="2541" refreshError="1"/>
      <sheetData sheetId="2542" refreshError="1"/>
      <sheetData sheetId="2543" refreshError="1"/>
      <sheetData sheetId="2544" refreshError="1"/>
      <sheetData sheetId="2545" refreshError="1"/>
      <sheetData sheetId="2546" refreshError="1"/>
      <sheetData sheetId="2547" refreshError="1"/>
      <sheetData sheetId="2548" refreshError="1"/>
      <sheetData sheetId="2549" refreshError="1"/>
      <sheetData sheetId="2550" refreshError="1"/>
      <sheetData sheetId="2551" refreshError="1"/>
      <sheetData sheetId="2552" refreshError="1"/>
      <sheetData sheetId="2553" refreshError="1"/>
      <sheetData sheetId="2554" refreshError="1"/>
      <sheetData sheetId="2555" refreshError="1"/>
      <sheetData sheetId="2556" refreshError="1"/>
      <sheetData sheetId="2557" refreshError="1"/>
      <sheetData sheetId="2558" refreshError="1"/>
      <sheetData sheetId="2559" refreshError="1"/>
      <sheetData sheetId="2560" refreshError="1"/>
      <sheetData sheetId="2561" refreshError="1"/>
      <sheetData sheetId="2562" refreshError="1"/>
      <sheetData sheetId="2563" refreshError="1"/>
      <sheetData sheetId="2564" refreshError="1"/>
      <sheetData sheetId="2565" refreshError="1"/>
      <sheetData sheetId="2566" refreshError="1"/>
      <sheetData sheetId="2567" refreshError="1"/>
      <sheetData sheetId="2568" refreshError="1"/>
      <sheetData sheetId="2569" refreshError="1"/>
      <sheetData sheetId="2570" refreshError="1"/>
      <sheetData sheetId="2571" refreshError="1"/>
      <sheetData sheetId="2572" refreshError="1"/>
      <sheetData sheetId="2573" refreshError="1"/>
      <sheetData sheetId="2574" refreshError="1"/>
      <sheetData sheetId="2575" refreshError="1"/>
      <sheetData sheetId="2576" refreshError="1"/>
      <sheetData sheetId="2577" refreshError="1"/>
      <sheetData sheetId="2578" refreshError="1"/>
      <sheetData sheetId="2579" refreshError="1"/>
      <sheetData sheetId="2580" refreshError="1"/>
      <sheetData sheetId="2581" refreshError="1"/>
      <sheetData sheetId="2582" refreshError="1"/>
      <sheetData sheetId="2583" refreshError="1"/>
      <sheetData sheetId="2584" refreshError="1"/>
      <sheetData sheetId="2585" refreshError="1"/>
      <sheetData sheetId="2586" refreshError="1"/>
      <sheetData sheetId="2587" refreshError="1"/>
      <sheetData sheetId="2588" refreshError="1"/>
      <sheetData sheetId="2589" refreshError="1"/>
      <sheetData sheetId="2590" refreshError="1"/>
      <sheetData sheetId="2591">
        <row r="8">
          <cell r="B8" t="str">
            <v>Laporan Detail Pembuatan SS Periode January 2018</v>
          </cell>
        </row>
      </sheetData>
      <sheetData sheetId="2592" refreshError="1"/>
      <sheetData sheetId="2593" refreshError="1"/>
      <sheetData sheetId="2594" refreshError="1"/>
      <sheetData sheetId="2595" refreshError="1"/>
      <sheetData sheetId="2596" refreshError="1"/>
      <sheetData sheetId="2597" refreshError="1"/>
      <sheetData sheetId="2598" refreshError="1"/>
      <sheetData sheetId="2599" refreshError="1"/>
      <sheetData sheetId="2600" refreshError="1"/>
      <sheetData sheetId="2601" refreshError="1"/>
      <sheetData sheetId="2602" refreshError="1"/>
      <sheetData sheetId="2603">
        <row r="8">
          <cell r="B8" t="str">
            <v>Laporan Detail Pembuatan SS Periode January 2018</v>
          </cell>
        </row>
      </sheetData>
      <sheetData sheetId="2604">
        <row r="8">
          <cell r="B8" t="str">
            <v>Laporan Detail Pembuatan SS Periode January 2018</v>
          </cell>
        </row>
      </sheetData>
      <sheetData sheetId="2605">
        <row r="8">
          <cell r="B8" t="str">
            <v>Laporan Detail Pembuatan SS Periode January 2018</v>
          </cell>
        </row>
      </sheetData>
      <sheetData sheetId="2606">
        <row r="8">
          <cell r="B8" t="str">
            <v>Laporan Detail Pembuatan SS Periode January 2018</v>
          </cell>
        </row>
      </sheetData>
      <sheetData sheetId="2607">
        <row r="8">
          <cell r="B8" t="str">
            <v>Laporan Detail Pembuatan SS Periode January 2018</v>
          </cell>
        </row>
      </sheetData>
      <sheetData sheetId="2608">
        <row r="8">
          <cell r="B8" t="str">
            <v>Laporan Detail Pembuatan SS Periode January 2018</v>
          </cell>
        </row>
      </sheetData>
      <sheetData sheetId="2609">
        <row r="8">
          <cell r="B8" t="str">
            <v>Laporan Detail Pembuatan SS Periode January 2018</v>
          </cell>
        </row>
      </sheetData>
      <sheetData sheetId="2610">
        <row r="8">
          <cell r="B8" t="str">
            <v>Laporan Detail Pembuatan SS Periode January 2018</v>
          </cell>
        </row>
      </sheetData>
      <sheetData sheetId="2611" refreshError="1"/>
      <sheetData sheetId="2612" refreshError="1"/>
      <sheetData sheetId="2613" refreshError="1"/>
      <sheetData sheetId="2614" refreshError="1"/>
      <sheetData sheetId="2615" refreshError="1"/>
      <sheetData sheetId="2616" refreshError="1"/>
      <sheetData sheetId="2617" refreshError="1"/>
      <sheetData sheetId="2618" refreshError="1"/>
      <sheetData sheetId="2619" refreshError="1"/>
      <sheetData sheetId="2620" refreshError="1"/>
      <sheetData sheetId="2621" refreshError="1"/>
      <sheetData sheetId="2622" refreshError="1"/>
      <sheetData sheetId="2623" refreshError="1"/>
      <sheetData sheetId="2624" refreshError="1"/>
      <sheetData sheetId="2625" refreshError="1"/>
      <sheetData sheetId="2626" refreshError="1"/>
      <sheetData sheetId="2627" refreshError="1"/>
      <sheetData sheetId="2628" refreshError="1"/>
      <sheetData sheetId="2629" refreshError="1"/>
      <sheetData sheetId="2630" refreshError="1"/>
      <sheetData sheetId="2631" refreshError="1"/>
      <sheetData sheetId="2632" refreshError="1"/>
      <sheetData sheetId="2633" refreshError="1"/>
      <sheetData sheetId="2634" refreshError="1"/>
      <sheetData sheetId="2635" refreshError="1"/>
      <sheetData sheetId="2636" refreshError="1"/>
      <sheetData sheetId="2637" refreshError="1"/>
      <sheetData sheetId="2638" refreshError="1"/>
      <sheetData sheetId="2639" refreshError="1"/>
      <sheetData sheetId="2640">
        <row r="8">
          <cell r="B8" t="str">
            <v>Laporan Detail Pembuatan SS Periode January 2018</v>
          </cell>
        </row>
      </sheetData>
      <sheetData sheetId="2641">
        <row r="8">
          <cell r="B8" t="str">
            <v>Laporan Detail Pembuatan SS Periode January 2018</v>
          </cell>
        </row>
      </sheetData>
      <sheetData sheetId="2642">
        <row r="8">
          <cell r="B8" t="str">
            <v>Laporan Detail Pembuatan SS Periode January 2018</v>
          </cell>
        </row>
      </sheetData>
      <sheetData sheetId="2643">
        <row r="8">
          <cell r="B8" t="str">
            <v>Laporan Detail Pembuatan SS Periode January 2018</v>
          </cell>
        </row>
      </sheetData>
      <sheetData sheetId="2644">
        <row r="8">
          <cell r="B8" t="str">
            <v>Laporan Detail Pembuatan SS Periode January 2018</v>
          </cell>
        </row>
      </sheetData>
      <sheetData sheetId="2645">
        <row r="8">
          <cell r="B8" t="str">
            <v>Laporan Detail Pembuatan SS Periode January 2018</v>
          </cell>
        </row>
      </sheetData>
      <sheetData sheetId="2646">
        <row r="8">
          <cell r="B8" t="str">
            <v>Laporan Detail Pembuatan SS Periode January 2018</v>
          </cell>
        </row>
      </sheetData>
      <sheetData sheetId="2647">
        <row r="8">
          <cell r="B8" t="str">
            <v>Laporan Detail Pembuatan SS Periode January 2018</v>
          </cell>
        </row>
      </sheetData>
      <sheetData sheetId="2648">
        <row r="8">
          <cell r="B8" t="str">
            <v>Laporan Detail Pembuatan SS Periode January 2018</v>
          </cell>
        </row>
      </sheetData>
      <sheetData sheetId="2649">
        <row r="8">
          <cell r="B8" t="str">
            <v>Laporan Detail Pembuatan SS Periode January 2018</v>
          </cell>
        </row>
      </sheetData>
      <sheetData sheetId="2650">
        <row r="8">
          <cell r="B8" t="str">
            <v>Laporan Detail Pembuatan SS Periode January 2018</v>
          </cell>
        </row>
      </sheetData>
      <sheetData sheetId="2651">
        <row r="8">
          <cell r="B8" t="str">
            <v>Laporan Detail Pembuatan SS Periode January 2018</v>
          </cell>
        </row>
      </sheetData>
      <sheetData sheetId="2652">
        <row r="8">
          <cell r="B8" t="str">
            <v>Laporan Detail Pembuatan SS Periode January 2018</v>
          </cell>
        </row>
      </sheetData>
      <sheetData sheetId="2653">
        <row r="8">
          <cell r="B8" t="str">
            <v>Laporan Detail Pembuatan SS Periode January 2018</v>
          </cell>
        </row>
      </sheetData>
      <sheetData sheetId="2654">
        <row r="8">
          <cell r="B8" t="str">
            <v>Laporan Detail Pembuatan SS Periode January 2018</v>
          </cell>
        </row>
      </sheetData>
      <sheetData sheetId="2655">
        <row r="8">
          <cell r="B8" t="str">
            <v>Laporan Detail Pembuatan SS Periode January 2018</v>
          </cell>
        </row>
      </sheetData>
      <sheetData sheetId="2656">
        <row r="8">
          <cell r="B8" t="str">
            <v>Laporan Detail Pembuatan SS Periode January 2018</v>
          </cell>
        </row>
      </sheetData>
      <sheetData sheetId="2657">
        <row r="8">
          <cell r="B8" t="str">
            <v>Laporan Detail Pembuatan SS Periode January 2018</v>
          </cell>
        </row>
      </sheetData>
      <sheetData sheetId="2658">
        <row r="8">
          <cell r="B8" t="str">
            <v>Laporan Detail Pembuatan SS Periode January 2018</v>
          </cell>
        </row>
      </sheetData>
      <sheetData sheetId="2659">
        <row r="8">
          <cell r="B8" t="str">
            <v>Laporan Detail Pembuatan SS Periode January 2018</v>
          </cell>
        </row>
      </sheetData>
      <sheetData sheetId="2660">
        <row r="8">
          <cell r="B8" t="str">
            <v>Laporan Detail Pembuatan SS Periode January 2018</v>
          </cell>
        </row>
      </sheetData>
      <sheetData sheetId="2661">
        <row r="8">
          <cell r="B8" t="str">
            <v>Laporan Detail Pembuatan SS Periode January 2018</v>
          </cell>
        </row>
      </sheetData>
      <sheetData sheetId="2662">
        <row r="8">
          <cell r="B8" t="str">
            <v>Laporan Detail Pembuatan SS Periode January 2018</v>
          </cell>
        </row>
      </sheetData>
      <sheetData sheetId="2663">
        <row r="8">
          <cell r="B8" t="str">
            <v>Laporan Detail Pembuatan SS Periode January 2018</v>
          </cell>
        </row>
      </sheetData>
      <sheetData sheetId="2664">
        <row r="8">
          <cell r="B8" t="str">
            <v>Laporan Detail Pembuatan SS Periode January 2018</v>
          </cell>
        </row>
      </sheetData>
      <sheetData sheetId="2665">
        <row r="8">
          <cell r="B8" t="str">
            <v>Laporan Detail Pembuatan SS Periode January 2018</v>
          </cell>
        </row>
      </sheetData>
      <sheetData sheetId="2666">
        <row r="8">
          <cell r="B8" t="str">
            <v>Laporan Detail Pembuatan SS Periode January 2018</v>
          </cell>
        </row>
      </sheetData>
      <sheetData sheetId="2667">
        <row r="8">
          <cell r="B8" t="str">
            <v>Laporan Detail Pembuatan SS Periode January 2018</v>
          </cell>
        </row>
      </sheetData>
      <sheetData sheetId="2668">
        <row r="8">
          <cell r="B8" t="str">
            <v>Laporan Detail Pembuatan SS Periode January 2018</v>
          </cell>
        </row>
      </sheetData>
      <sheetData sheetId="2669">
        <row r="8">
          <cell r="B8" t="str">
            <v>Laporan Detail Pembuatan SS Periode January 2018</v>
          </cell>
        </row>
      </sheetData>
      <sheetData sheetId="2670">
        <row r="8">
          <cell r="B8" t="str">
            <v>Laporan Detail Pembuatan SS Periode January 2018</v>
          </cell>
        </row>
      </sheetData>
      <sheetData sheetId="2671">
        <row r="8">
          <cell r="B8" t="str">
            <v>Laporan Detail Pembuatan SS Periode January 2018</v>
          </cell>
        </row>
      </sheetData>
      <sheetData sheetId="2672">
        <row r="8">
          <cell r="B8" t="str">
            <v>Laporan Detail Pembuatan SS Periode January 2018</v>
          </cell>
        </row>
      </sheetData>
      <sheetData sheetId="2673">
        <row r="8">
          <cell r="B8" t="str">
            <v>Laporan Detail Pembuatan SS Periode January 2018</v>
          </cell>
        </row>
      </sheetData>
      <sheetData sheetId="2674">
        <row r="8">
          <cell r="B8" t="str">
            <v>Laporan Detail Pembuatan SS Periode January 2018</v>
          </cell>
        </row>
      </sheetData>
      <sheetData sheetId="2675">
        <row r="8">
          <cell r="B8" t="str">
            <v>Laporan Detail Pembuatan SS Periode January 2018</v>
          </cell>
        </row>
      </sheetData>
      <sheetData sheetId="2676">
        <row r="8">
          <cell r="B8" t="str">
            <v>Laporan Detail Pembuatan SS Periode January 2018</v>
          </cell>
        </row>
      </sheetData>
      <sheetData sheetId="2677">
        <row r="8">
          <cell r="B8" t="str">
            <v>Laporan Detail Pembuatan SS Periode January 2018</v>
          </cell>
        </row>
      </sheetData>
      <sheetData sheetId="2678">
        <row r="8">
          <cell r="B8" t="str">
            <v>Laporan Detail Pembuatan SS Periode January 2018</v>
          </cell>
        </row>
      </sheetData>
      <sheetData sheetId="2679">
        <row r="8">
          <cell r="B8" t="str">
            <v>Laporan Detail Pembuatan SS Periode January 2018</v>
          </cell>
        </row>
      </sheetData>
      <sheetData sheetId="2680">
        <row r="8">
          <cell r="B8" t="str">
            <v>Laporan Detail Pembuatan SS Periode January 2018</v>
          </cell>
        </row>
      </sheetData>
      <sheetData sheetId="2681">
        <row r="8">
          <cell r="B8" t="str">
            <v>Laporan Detail Pembuatan SS Periode January 2018</v>
          </cell>
        </row>
      </sheetData>
      <sheetData sheetId="2682">
        <row r="8">
          <cell r="B8" t="str">
            <v>Laporan Detail Pembuatan SS Periode January 2018</v>
          </cell>
        </row>
      </sheetData>
      <sheetData sheetId="2683">
        <row r="8">
          <cell r="B8" t="str">
            <v>Laporan Detail Pembuatan SS Periode January 2018</v>
          </cell>
        </row>
      </sheetData>
      <sheetData sheetId="2684">
        <row r="8">
          <cell r="B8" t="str">
            <v>Laporan Detail Pembuatan SS Periode January 2018</v>
          </cell>
        </row>
      </sheetData>
      <sheetData sheetId="2685">
        <row r="8">
          <cell r="B8" t="str">
            <v>Laporan Detail Pembuatan SS Periode January 2018</v>
          </cell>
        </row>
      </sheetData>
      <sheetData sheetId="2686">
        <row r="8">
          <cell r="B8" t="str">
            <v>Laporan Detail Pembuatan SS Periode January 2018</v>
          </cell>
        </row>
      </sheetData>
      <sheetData sheetId="2687">
        <row r="8">
          <cell r="B8" t="str">
            <v>Laporan Detail Pembuatan SS Periode January 2018</v>
          </cell>
        </row>
      </sheetData>
      <sheetData sheetId="2688">
        <row r="8">
          <cell r="B8" t="str">
            <v>Laporan Detail Pembuatan SS Periode January 2018</v>
          </cell>
        </row>
      </sheetData>
      <sheetData sheetId="2689">
        <row r="8">
          <cell r="B8" t="str">
            <v>Laporan Detail Pembuatan SS Periode January 2018</v>
          </cell>
        </row>
      </sheetData>
      <sheetData sheetId="2690">
        <row r="8">
          <cell r="B8" t="str">
            <v>Laporan Detail Pembuatan SS Periode January 2018</v>
          </cell>
        </row>
      </sheetData>
      <sheetData sheetId="2691">
        <row r="8">
          <cell r="B8" t="str">
            <v>Laporan Detail Pembuatan SS Periode January 2018</v>
          </cell>
        </row>
      </sheetData>
      <sheetData sheetId="2692">
        <row r="8">
          <cell r="B8" t="str">
            <v>Laporan Detail Pembuatan SS Periode January 2018</v>
          </cell>
        </row>
      </sheetData>
      <sheetData sheetId="2693">
        <row r="8">
          <cell r="B8" t="str">
            <v>Laporan Detail Pembuatan SS Periode January 2018</v>
          </cell>
        </row>
      </sheetData>
      <sheetData sheetId="2694">
        <row r="8">
          <cell r="B8" t="str">
            <v>Laporan Detail Pembuatan SS Periode January 2018</v>
          </cell>
        </row>
      </sheetData>
      <sheetData sheetId="2695">
        <row r="8">
          <cell r="B8" t="str">
            <v>Laporan Detail Pembuatan SS Periode January 2018</v>
          </cell>
        </row>
      </sheetData>
      <sheetData sheetId="2696">
        <row r="8">
          <cell r="B8" t="str">
            <v>Laporan Detail Pembuatan SS Periode January 2018</v>
          </cell>
        </row>
      </sheetData>
      <sheetData sheetId="2697">
        <row r="8">
          <cell r="B8" t="str">
            <v>Laporan Detail Pembuatan SS Periode January 2018</v>
          </cell>
        </row>
      </sheetData>
      <sheetData sheetId="2698">
        <row r="8">
          <cell r="B8" t="str">
            <v>Laporan Detail Pembuatan SS Periode January 2018</v>
          </cell>
        </row>
      </sheetData>
      <sheetData sheetId="2699">
        <row r="8">
          <cell r="B8" t="str">
            <v>Laporan Detail Pembuatan SS Periode January 2018</v>
          </cell>
        </row>
      </sheetData>
      <sheetData sheetId="2700">
        <row r="8">
          <cell r="B8" t="str">
            <v>Laporan Detail Pembuatan SS Periode January 2018</v>
          </cell>
        </row>
      </sheetData>
      <sheetData sheetId="2701">
        <row r="8">
          <cell r="B8" t="str">
            <v>Laporan Detail Pembuatan SS Periode January 2018</v>
          </cell>
        </row>
      </sheetData>
      <sheetData sheetId="2702">
        <row r="8">
          <cell r="B8" t="str">
            <v>Laporan Detail Pembuatan SS Periode January 2018</v>
          </cell>
        </row>
      </sheetData>
      <sheetData sheetId="2703">
        <row r="8">
          <cell r="B8" t="str">
            <v>Laporan Detail Pembuatan SS Periode January 2018</v>
          </cell>
        </row>
      </sheetData>
      <sheetData sheetId="2704">
        <row r="8">
          <cell r="B8" t="str">
            <v>Laporan Detail Pembuatan SS Periode January 2018</v>
          </cell>
        </row>
      </sheetData>
      <sheetData sheetId="2705">
        <row r="8">
          <cell r="B8" t="str">
            <v>Laporan Detail Pembuatan SS Periode January 2018</v>
          </cell>
        </row>
      </sheetData>
      <sheetData sheetId="2706">
        <row r="8">
          <cell r="B8" t="str">
            <v>Laporan Detail Pembuatan SS Periode January 2018</v>
          </cell>
        </row>
      </sheetData>
      <sheetData sheetId="2707">
        <row r="8">
          <cell r="B8" t="str">
            <v>Laporan Detail Pembuatan SS Periode January 2018</v>
          </cell>
        </row>
      </sheetData>
      <sheetData sheetId="2708">
        <row r="8">
          <cell r="B8" t="str">
            <v>Laporan Detail Pembuatan SS Periode January 2018</v>
          </cell>
        </row>
      </sheetData>
      <sheetData sheetId="2709">
        <row r="8">
          <cell r="B8" t="str">
            <v>Laporan Detail Pembuatan SS Periode January 2018</v>
          </cell>
        </row>
      </sheetData>
      <sheetData sheetId="2710">
        <row r="8">
          <cell r="B8" t="str">
            <v>Laporan Detail Pembuatan SS Periode January 2018</v>
          </cell>
        </row>
      </sheetData>
      <sheetData sheetId="2711">
        <row r="8">
          <cell r="B8" t="str">
            <v>Laporan Detail Pembuatan SS Periode January 2018</v>
          </cell>
        </row>
      </sheetData>
      <sheetData sheetId="2712">
        <row r="8">
          <cell r="B8" t="str">
            <v>Laporan Detail Pembuatan SS Periode January 2018</v>
          </cell>
        </row>
      </sheetData>
      <sheetData sheetId="2713">
        <row r="8">
          <cell r="B8" t="str">
            <v>Laporan Detail Pembuatan SS Periode January 2018</v>
          </cell>
        </row>
      </sheetData>
      <sheetData sheetId="2714">
        <row r="8">
          <cell r="B8" t="str">
            <v>Laporan Detail Pembuatan SS Periode January 2018</v>
          </cell>
        </row>
      </sheetData>
      <sheetData sheetId="2715">
        <row r="8">
          <cell r="B8" t="str">
            <v>Laporan Detail Pembuatan SS Periode January 2018</v>
          </cell>
        </row>
      </sheetData>
      <sheetData sheetId="2716">
        <row r="8">
          <cell r="B8" t="str">
            <v>Laporan Detail Pembuatan SS Periode January 2018</v>
          </cell>
        </row>
      </sheetData>
      <sheetData sheetId="2717">
        <row r="8">
          <cell r="B8" t="str">
            <v>Laporan Detail Pembuatan SS Periode January 2018</v>
          </cell>
        </row>
      </sheetData>
      <sheetData sheetId="2718">
        <row r="8">
          <cell r="B8" t="str">
            <v>Laporan Detail Pembuatan SS Periode January 2018</v>
          </cell>
        </row>
      </sheetData>
      <sheetData sheetId="2719">
        <row r="8">
          <cell r="B8" t="str">
            <v>Laporan Detail Pembuatan SS Periode January 2018</v>
          </cell>
        </row>
      </sheetData>
      <sheetData sheetId="2720">
        <row r="8">
          <cell r="B8" t="str">
            <v>Laporan Detail Pembuatan SS Periode January 2018</v>
          </cell>
        </row>
      </sheetData>
      <sheetData sheetId="2721">
        <row r="8">
          <cell r="B8" t="str">
            <v>Laporan Detail Pembuatan SS Periode January 2018</v>
          </cell>
        </row>
      </sheetData>
      <sheetData sheetId="2722">
        <row r="8">
          <cell r="B8" t="str">
            <v>Laporan Detail Pembuatan SS Periode January 2018</v>
          </cell>
        </row>
      </sheetData>
      <sheetData sheetId="2723">
        <row r="8">
          <cell r="B8" t="str">
            <v>Laporan Detail Pembuatan SS Periode January 2018</v>
          </cell>
        </row>
      </sheetData>
      <sheetData sheetId="2724">
        <row r="8">
          <cell r="B8" t="str">
            <v>Laporan Detail Pembuatan SS Periode January 2018</v>
          </cell>
        </row>
      </sheetData>
      <sheetData sheetId="2725">
        <row r="8">
          <cell r="B8" t="str">
            <v>Laporan Detail Pembuatan SS Periode January 2018</v>
          </cell>
        </row>
      </sheetData>
      <sheetData sheetId="2726">
        <row r="8">
          <cell r="B8" t="str">
            <v>Laporan Detail Pembuatan SS Periode January 2018</v>
          </cell>
        </row>
      </sheetData>
      <sheetData sheetId="2727">
        <row r="8">
          <cell r="B8" t="str">
            <v>Laporan Detail Pembuatan SS Periode January 2018</v>
          </cell>
        </row>
      </sheetData>
      <sheetData sheetId="2728">
        <row r="8">
          <cell r="B8" t="str">
            <v>Laporan Detail Pembuatan SS Periode January 2018</v>
          </cell>
        </row>
      </sheetData>
      <sheetData sheetId="2729">
        <row r="8">
          <cell r="B8" t="str">
            <v>Laporan Detail Pembuatan SS Periode January 2018</v>
          </cell>
        </row>
      </sheetData>
      <sheetData sheetId="2730">
        <row r="8">
          <cell r="B8" t="str">
            <v>Laporan Detail Pembuatan SS Periode January 2018</v>
          </cell>
        </row>
      </sheetData>
      <sheetData sheetId="2731">
        <row r="8">
          <cell r="B8" t="str">
            <v>Laporan Detail Pembuatan SS Periode January 2018</v>
          </cell>
        </row>
      </sheetData>
      <sheetData sheetId="2732">
        <row r="8">
          <cell r="B8" t="str">
            <v>Laporan Detail Pembuatan SS Periode January 2018</v>
          </cell>
        </row>
      </sheetData>
      <sheetData sheetId="2733">
        <row r="8">
          <cell r="B8" t="str">
            <v>Laporan Detail Pembuatan SS Periode January 2018</v>
          </cell>
        </row>
      </sheetData>
      <sheetData sheetId="2734">
        <row r="8">
          <cell r="B8" t="str">
            <v>Laporan Detail Pembuatan SS Periode January 2018</v>
          </cell>
        </row>
      </sheetData>
      <sheetData sheetId="2735">
        <row r="8">
          <cell r="B8" t="str">
            <v>Laporan Detail Pembuatan SS Periode January 2018</v>
          </cell>
        </row>
      </sheetData>
      <sheetData sheetId="2736">
        <row r="8">
          <cell r="B8" t="str">
            <v>Laporan Detail Pembuatan SS Periode January 2018</v>
          </cell>
        </row>
      </sheetData>
      <sheetData sheetId="2737">
        <row r="8">
          <cell r="B8" t="str">
            <v>Laporan Detail Pembuatan SS Periode January 2018</v>
          </cell>
        </row>
      </sheetData>
      <sheetData sheetId="2738">
        <row r="8">
          <cell r="B8" t="str">
            <v>Laporan Detail Pembuatan SS Periode January 2018</v>
          </cell>
        </row>
      </sheetData>
      <sheetData sheetId="2739">
        <row r="8">
          <cell r="B8" t="str">
            <v>Laporan Detail Pembuatan SS Periode January 2018</v>
          </cell>
        </row>
      </sheetData>
      <sheetData sheetId="2740">
        <row r="8">
          <cell r="B8" t="str">
            <v>Laporan Detail Pembuatan SS Periode January 2018</v>
          </cell>
        </row>
      </sheetData>
      <sheetData sheetId="2741">
        <row r="8">
          <cell r="B8" t="str">
            <v>Laporan Detail Pembuatan SS Periode January 2018</v>
          </cell>
        </row>
      </sheetData>
      <sheetData sheetId="2742">
        <row r="8">
          <cell r="B8" t="str">
            <v>Laporan Detail Pembuatan SS Periode January 2018</v>
          </cell>
        </row>
      </sheetData>
      <sheetData sheetId="2743">
        <row r="8">
          <cell r="B8" t="str">
            <v>Laporan Detail Pembuatan SS Periode January 2018</v>
          </cell>
        </row>
      </sheetData>
      <sheetData sheetId="2744">
        <row r="8">
          <cell r="B8" t="str">
            <v>Laporan Detail Pembuatan SS Periode January 2018</v>
          </cell>
        </row>
      </sheetData>
      <sheetData sheetId="2745">
        <row r="8">
          <cell r="B8" t="str">
            <v>Laporan Detail Pembuatan SS Periode January 2018</v>
          </cell>
        </row>
      </sheetData>
      <sheetData sheetId="2746">
        <row r="8">
          <cell r="B8" t="str">
            <v>Laporan Detail Pembuatan SS Periode January 2018</v>
          </cell>
        </row>
      </sheetData>
      <sheetData sheetId="2747">
        <row r="8">
          <cell r="B8" t="str">
            <v>Laporan Detail Pembuatan SS Periode January 2018</v>
          </cell>
        </row>
      </sheetData>
      <sheetData sheetId="2748">
        <row r="8">
          <cell r="B8" t="str">
            <v>Laporan Detail Pembuatan SS Periode January 2018</v>
          </cell>
        </row>
      </sheetData>
      <sheetData sheetId="2749">
        <row r="8">
          <cell r="B8" t="str">
            <v>Laporan Detail Pembuatan SS Periode January 2018</v>
          </cell>
        </row>
      </sheetData>
      <sheetData sheetId="2750">
        <row r="8">
          <cell r="B8" t="str">
            <v>Laporan Detail Pembuatan SS Periode January 2018</v>
          </cell>
        </row>
      </sheetData>
      <sheetData sheetId="2751">
        <row r="8">
          <cell r="B8" t="str">
            <v>Laporan Detail Pembuatan SS Periode January 2018</v>
          </cell>
        </row>
      </sheetData>
      <sheetData sheetId="2752">
        <row r="8">
          <cell r="B8" t="str">
            <v>Laporan Detail Pembuatan SS Periode January 2018</v>
          </cell>
        </row>
      </sheetData>
      <sheetData sheetId="2753">
        <row r="8">
          <cell r="B8" t="str">
            <v>Laporan Detail Pembuatan SS Periode January 2018</v>
          </cell>
        </row>
      </sheetData>
      <sheetData sheetId="2754">
        <row r="8">
          <cell r="B8" t="str">
            <v>Laporan Detail Pembuatan SS Periode January 2018</v>
          </cell>
        </row>
      </sheetData>
      <sheetData sheetId="2755">
        <row r="8">
          <cell r="B8" t="str">
            <v>Laporan Detail Pembuatan SS Periode January 2018</v>
          </cell>
        </row>
      </sheetData>
      <sheetData sheetId="2756">
        <row r="8">
          <cell r="B8" t="str">
            <v>Laporan Detail Pembuatan SS Periode January 2018</v>
          </cell>
        </row>
      </sheetData>
      <sheetData sheetId="2757">
        <row r="8">
          <cell r="B8" t="str">
            <v>Laporan Detail Pembuatan SS Periode January 2018</v>
          </cell>
        </row>
      </sheetData>
      <sheetData sheetId="2758">
        <row r="8">
          <cell r="B8" t="str">
            <v>Laporan Detail Pembuatan SS Periode January 2018</v>
          </cell>
        </row>
      </sheetData>
      <sheetData sheetId="2759">
        <row r="8">
          <cell r="B8" t="str">
            <v>Laporan Detail Pembuatan SS Periode January 2018</v>
          </cell>
        </row>
      </sheetData>
      <sheetData sheetId="2760">
        <row r="8">
          <cell r="B8" t="str">
            <v>Laporan Detail Pembuatan SS Periode January 2018</v>
          </cell>
        </row>
      </sheetData>
      <sheetData sheetId="2761">
        <row r="8">
          <cell r="B8" t="str">
            <v>Laporan Detail Pembuatan SS Periode January 2018</v>
          </cell>
        </row>
      </sheetData>
      <sheetData sheetId="2762">
        <row r="8">
          <cell r="B8" t="str">
            <v>Laporan Detail Pembuatan SS Periode January 2018</v>
          </cell>
        </row>
      </sheetData>
      <sheetData sheetId="2763">
        <row r="8">
          <cell r="B8" t="str">
            <v>Laporan Detail Pembuatan SS Periode January 2018</v>
          </cell>
        </row>
      </sheetData>
      <sheetData sheetId="2764">
        <row r="8">
          <cell r="B8" t="str">
            <v>Laporan Detail Pembuatan SS Periode January 2018</v>
          </cell>
        </row>
      </sheetData>
      <sheetData sheetId="2765">
        <row r="8">
          <cell r="B8" t="str">
            <v>Laporan Detail Pembuatan SS Periode January 2018</v>
          </cell>
        </row>
      </sheetData>
      <sheetData sheetId="2766">
        <row r="8">
          <cell r="B8" t="str">
            <v>Laporan Detail Pembuatan SS Periode January 2018</v>
          </cell>
        </row>
      </sheetData>
      <sheetData sheetId="2767">
        <row r="8">
          <cell r="B8" t="str">
            <v>Laporan Detail Pembuatan SS Periode January 2018</v>
          </cell>
        </row>
      </sheetData>
      <sheetData sheetId="2768">
        <row r="8">
          <cell r="B8" t="str">
            <v>Laporan Detail Pembuatan SS Periode January 2018</v>
          </cell>
        </row>
      </sheetData>
      <sheetData sheetId="2769">
        <row r="8">
          <cell r="B8" t="str">
            <v>Laporan Detail Pembuatan SS Periode January 2018</v>
          </cell>
        </row>
      </sheetData>
      <sheetData sheetId="2770">
        <row r="8">
          <cell r="B8" t="str">
            <v>Laporan Detail Pembuatan SS Periode January 2018</v>
          </cell>
        </row>
      </sheetData>
      <sheetData sheetId="2771">
        <row r="8">
          <cell r="B8" t="str">
            <v>Laporan Detail Pembuatan SS Periode January 2018</v>
          </cell>
        </row>
      </sheetData>
      <sheetData sheetId="2772">
        <row r="8">
          <cell r="B8" t="str">
            <v>Laporan Detail Pembuatan SS Periode January 2018</v>
          </cell>
        </row>
      </sheetData>
      <sheetData sheetId="2773">
        <row r="8">
          <cell r="B8" t="str">
            <v>Laporan Detail Pembuatan SS Periode January 2018</v>
          </cell>
        </row>
      </sheetData>
      <sheetData sheetId="2774">
        <row r="8">
          <cell r="B8" t="str">
            <v>Laporan Detail Pembuatan SS Periode January 2018</v>
          </cell>
        </row>
      </sheetData>
      <sheetData sheetId="2775">
        <row r="8">
          <cell r="B8" t="str">
            <v>Laporan Detail Pembuatan SS Periode January 2018</v>
          </cell>
        </row>
      </sheetData>
      <sheetData sheetId="2776">
        <row r="8">
          <cell r="B8" t="str">
            <v>Laporan Detail Pembuatan SS Periode January 2018</v>
          </cell>
        </row>
      </sheetData>
      <sheetData sheetId="2777">
        <row r="8">
          <cell r="B8" t="str">
            <v>Laporan Detail Pembuatan SS Periode January 2018</v>
          </cell>
        </row>
      </sheetData>
      <sheetData sheetId="2778">
        <row r="8">
          <cell r="B8" t="str">
            <v>Laporan Detail Pembuatan SS Periode January 2018</v>
          </cell>
        </row>
      </sheetData>
      <sheetData sheetId="2779">
        <row r="8">
          <cell r="B8" t="str">
            <v>Laporan Detail Pembuatan SS Periode January 2018</v>
          </cell>
        </row>
      </sheetData>
      <sheetData sheetId="2780">
        <row r="8">
          <cell r="B8" t="str">
            <v>Laporan Detail Pembuatan SS Periode January 2018</v>
          </cell>
        </row>
      </sheetData>
      <sheetData sheetId="2781">
        <row r="8">
          <cell r="B8" t="str">
            <v>Laporan Detail Pembuatan SS Periode January 2018</v>
          </cell>
        </row>
      </sheetData>
      <sheetData sheetId="2782">
        <row r="8">
          <cell r="B8" t="str">
            <v>Laporan Detail Pembuatan SS Periode January 2018</v>
          </cell>
        </row>
      </sheetData>
      <sheetData sheetId="2783" refreshError="1"/>
      <sheetData sheetId="2784" refreshError="1"/>
      <sheetData sheetId="2785" refreshError="1"/>
      <sheetData sheetId="2786" refreshError="1"/>
      <sheetData sheetId="2787" refreshError="1"/>
      <sheetData sheetId="2788" refreshError="1"/>
      <sheetData sheetId="2789">
        <row r="8">
          <cell r="B8" t="str">
            <v>Laporan Detail Pembuatan SS Periode January 2018</v>
          </cell>
        </row>
      </sheetData>
      <sheetData sheetId="2790" refreshError="1"/>
      <sheetData sheetId="2791" refreshError="1"/>
      <sheetData sheetId="2792" refreshError="1"/>
      <sheetData sheetId="2793" refreshError="1"/>
      <sheetData sheetId="2794" refreshError="1"/>
      <sheetData sheetId="2795" refreshError="1"/>
      <sheetData sheetId="2796" refreshError="1"/>
      <sheetData sheetId="2797" refreshError="1"/>
      <sheetData sheetId="2798" refreshError="1"/>
      <sheetData sheetId="2799" refreshError="1"/>
      <sheetData sheetId="2800" refreshError="1"/>
      <sheetData sheetId="2801" refreshError="1"/>
      <sheetData sheetId="2802" refreshError="1"/>
      <sheetData sheetId="2803" refreshError="1"/>
      <sheetData sheetId="2804" refreshError="1"/>
      <sheetData sheetId="2805" refreshError="1"/>
      <sheetData sheetId="2806" refreshError="1"/>
      <sheetData sheetId="2807" refreshError="1"/>
      <sheetData sheetId="2808" refreshError="1"/>
      <sheetData sheetId="2809" refreshError="1"/>
      <sheetData sheetId="2810" refreshError="1"/>
      <sheetData sheetId="2811" refreshError="1"/>
      <sheetData sheetId="2812" refreshError="1"/>
      <sheetData sheetId="2813">
        <row r="8">
          <cell r="B8" t="str">
            <v>Laporan Detail Pembuatan SS Periode January 2018</v>
          </cell>
        </row>
      </sheetData>
      <sheetData sheetId="2814">
        <row r="8">
          <cell r="B8" t="str">
            <v>Laporan Detail Pembuatan SS Periode January 2018</v>
          </cell>
        </row>
      </sheetData>
      <sheetData sheetId="2815">
        <row r="8">
          <cell r="B8" t="str">
            <v>Laporan Detail Pembuatan SS Periode January 2018</v>
          </cell>
        </row>
      </sheetData>
      <sheetData sheetId="2816">
        <row r="8">
          <cell r="B8" t="str">
            <v>Laporan Detail Pembuatan SS Periode January 2018</v>
          </cell>
        </row>
      </sheetData>
      <sheetData sheetId="2817">
        <row r="8">
          <cell r="B8" t="str">
            <v>Laporan Detail Pembuatan SS Periode January 2018</v>
          </cell>
        </row>
      </sheetData>
      <sheetData sheetId="2818">
        <row r="8">
          <cell r="B8" t="str">
            <v>Laporan Detail Pembuatan SS Periode January 2018</v>
          </cell>
        </row>
      </sheetData>
      <sheetData sheetId="2819">
        <row r="8">
          <cell r="B8" t="str">
            <v>Laporan Detail Pembuatan SS Periode January 2018</v>
          </cell>
        </row>
      </sheetData>
      <sheetData sheetId="2820">
        <row r="8">
          <cell r="B8" t="str">
            <v>Laporan Detail Pembuatan SS Periode January 2018</v>
          </cell>
        </row>
      </sheetData>
      <sheetData sheetId="2821">
        <row r="8">
          <cell r="B8" t="str">
            <v>Laporan Detail Pembuatan SS Periode January 2018</v>
          </cell>
        </row>
      </sheetData>
      <sheetData sheetId="2822">
        <row r="8">
          <cell r="B8" t="str">
            <v>Laporan Detail Pembuatan SS Periode January 2018</v>
          </cell>
        </row>
      </sheetData>
      <sheetData sheetId="2823">
        <row r="8">
          <cell r="B8" t="str">
            <v>Laporan Detail Pembuatan SS Periode January 2018</v>
          </cell>
        </row>
      </sheetData>
      <sheetData sheetId="2824">
        <row r="8">
          <cell r="B8" t="str">
            <v>Laporan Detail Pembuatan SS Periode January 2018</v>
          </cell>
        </row>
      </sheetData>
      <sheetData sheetId="2825">
        <row r="8">
          <cell r="B8" t="str">
            <v>Laporan Detail Pembuatan SS Periode January 2018</v>
          </cell>
        </row>
      </sheetData>
      <sheetData sheetId="2826">
        <row r="8">
          <cell r="B8" t="str">
            <v>Laporan Detail Pembuatan SS Periode January 2018</v>
          </cell>
        </row>
      </sheetData>
      <sheetData sheetId="2827">
        <row r="8">
          <cell r="B8" t="str">
            <v>Laporan Detail Pembuatan SS Periode January 2018</v>
          </cell>
        </row>
      </sheetData>
      <sheetData sheetId="2828">
        <row r="8">
          <cell r="B8" t="str">
            <v>Laporan Detail Pembuatan SS Periode January 2018</v>
          </cell>
        </row>
      </sheetData>
      <sheetData sheetId="2829">
        <row r="8">
          <cell r="B8" t="str">
            <v>Laporan Detail Pembuatan SS Periode January 2018</v>
          </cell>
        </row>
      </sheetData>
      <sheetData sheetId="2830">
        <row r="8">
          <cell r="B8" t="str">
            <v>Laporan Detail Pembuatan SS Periode January 2018</v>
          </cell>
        </row>
      </sheetData>
      <sheetData sheetId="2831">
        <row r="8">
          <cell r="B8" t="str">
            <v>Laporan Detail Pembuatan SS Periode January 2018</v>
          </cell>
        </row>
      </sheetData>
      <sheetData sheetId="2832">
        <row r="8">
          <cell r="B8" t="str">
            <v>Laporan Detail Pembuatan SS Periode January 2018</v>
          </cell>
        </row>
      </sheetData>
      <sheetData sheetId="2833">
        <row r="8">
          <cell r="B8" t="str">
            <v>Laporan Detail Pembuatan SS Periode January 2018</v>
          </cell>
        </row>
      </sheetData>
      <sheetData sheetId="2834">
        <row r="8">
          <cell r="B8" t="str">
            <v>Laporan Detail Pembuatan SS Periode January 2018</v>
          </cell>
        </row>
      </sheetData>
      <sheetData sheetId="2835">
        <row r="8">
          <cell r="B8" t="str">
            <v>Laporan Detail Pembuatan SS Periode January 2018</v>
          </cell>
        </row>
      </sheetData>
      <sheetData sheetId="2836">
        <row r="8">
          <cell r="B8" t="str">
            <v>Laporan Detail Pembuatan SS Periode January 2018</v>
          </cell>
        </row>
      </sheetData>
      <sheetData sheetId="2837">
        <row r="8">
          <cell r="B8" t="str">
            <v>Laporan Detail Pembuatan SS Periode January 2018</v>
          </cell>
        </row>
      </sheetData>
      <sheetData sheetId="2838">
        <row r="8">
          <cell r="B8" t="str">
            <v>Laporan Detail Pembuatan SS Periode January 2018</v>
          </cell>
        </row>
      </sheetData>
      <sheetData sheetId="2839">
        <row r="8">
          <cell r="B8" t="str">
            <v>Laporan Detail Pembuatan SS Periode January 2018</v>
          </cell>
        </row>
      </sheetData>
      <sheetData sheetId="2840">
        <row r="8">
          <cell r="B8" t="str">
            <v>Laporan Detail Pembuatan SS Periode January 2018</v>
          </cell>
        </row>
      </sheetData>
      <sheetData sheetId="2841">
        <row r="8">
          <cell r="B8" t="str">
            <v>Laporan Detail Pembuatan SS Periode January 2018</v>
          </cell>
        </row>
      </sheetData>
      <sheetData sheetId="2842">
        <row r="8">
          <cell r="B8" t="str">
            <v>Laporan Detail Pembuatan SS Periode January 2018</v>
          </cell>
        </row>
      </sheetData>
      <sheetData sheetId="2843">
        <row r="8">
          <cell r="B8" t="str">
            <v>Laporan Detail Pembuatan SS Periode January 2018</v>
          </cell>
        </row>
      </sheetData>
      <sheetData sheetId="2844">
        <row r="8">
          <cell r="B8" t="str">
            <v>Laporan Detail Pembuatan SS Periode January 2018</v>
          </cell>
        </row>
      </sheetData>
      <sheetData sheetId="2845">
        <row r="8">
          <cell r="B8" t="str">
            <v>Laporan Detail Pembuatan SS Periode January 2018</v>
          </cell>
        </row>
      </sheetData>
      <sheetData sheetId="2846">
        <row r="8">
          <cell r="B8" t="str">
            <v>Laporan Detail Pembuatan SS Periode January 2018</v>
          </cell>
        </row>
      </sheetData>
      <sheetData sheetId="2847">
        <row r="8">
          <cell r="B8" t="str">
            <v>Laporan Detail Pembuatan SS Periode January 2018</v>
          </cell>
        </row>
      </sheetData>
      <sheetData sheetId="2848">
        <row r="8">
          <cell r="B8" t="str">
            <v>Laporan Detail Pembuatan SS Periode January 2018</v>
          </cell>
        </row>
      </sheetData>
      <sheetData sheetId="2849">
        <row r="8">
          <cell r="B8" t="str">
            <v>Laporan Detail Pembuatan SS Periode January 2018</v>
          </cell>
        </row>
      </sheetData>
      <sheetData sheetId="2850">
        <row r="8">
          <cell r="B8" t="str">
            <v>Laporan Detail Pembuatan SS Periode January 2018</v>
          </cell>
        </row>
      </sheetData>
      <sheetData sheetId="2851">
        <row r="8">
          <cell r="B8" t="str">
            <v>Laporan Detail Pembuatan SS Periode January 2018</v>
          </cell>
        </row>
      </sheetData>
      <sheetData sheetId="2852">
        <row r="8">
          <cell r="B8" t="str">
            <v>Laporan Detail Pembuatan SS Periode January 2018</v>
          </cell>
        </row>
      </sheetData>
      <sheetData sheetId="2853">
        <row r="8">
          <cell r="B8" t="str">
            <v>Laporan Detail Pembuatan SS Periode January 2018</v>
          </cell>
        </row>
      </sheetData>
      <sheetData sheetId="2854">
        <row r="8">
          <cell r="B8" t="str">
            <v>Laporan Detail Pembuatan SS Periode January 2018</v>
          </cell>
        </row>
      </sheetData>
      <sheetData sheetId="2855">
        <row r="8">
          <cell r="B8" t="str">
            <v>Laporan Detail Pembuatan SS Periode January 2018</v>
          </cell>
        </row>
      </sheetData>
      <sheetData sheetId="2856">
        <row r="8">
          <cell r="B8" t="str">
            <v>Laporan Detail Pembuatan SS Periode January 2018</v>
          </cell>
        </row>
      </sheetData>
      <sheetData sheetId="2857">
        <row r="8">
          <cell r="B8" t="str">
            <v>Laporan Detail Pembuatan SS Periode January 2018</v>
          </cell>
        </row>
      </sheetData>
      <sheetData sheetId="2858">
        <row r="8">
          <cell r="B8" t="str">
            <v>Laporan Detail Pembuatan SS Periode January 2018</v>
          </cell>
        </row>
      </sheetData>
      <sheetData sheetId="2859">
        <row r="8">
          <cell r="B8" t="str">
            <v>Laporan Detail Pembuatan SS Periode January 2018</v>
          </cell>
        </row>
      </sheetData>
      <sheetData sheetId="2860">
        <row r="8">
          <cell r="B8" t="str">
            <v>Laporan Detail Pembuatan SS Periode January 2018</v>
          </cell>
        </row>
      </sheetData>
      <sheetData sheetId="2861">
        <row r="8">
          <cell r="B8" t="str">
            <v>Laporan Detail Pembuatan SS Periode January 2018</v>
          </cell>
        </row>
      </sheetData>
      <sheetData sheetId="2862">
        <row r="8">
          <cell r="B8" t="str">
            <v>Laporan Detail Pembuatan SS Periode January 2018</v>
          </cell>
        </row>
      </sheetData>
      <sheetData sheetId="2863">
        <row r="8">
          <cell r="B8" t="str">
            <v>Laporan Detail Pembuatan SS Periode January 2018</v>
          </cell>
        </row>
      </sheetData>
      <sheetData sheetId="2864">
        <row r="8">
          <cell r="B8" t="str">
            <v>Laporan Detail Pembuatan SS Periode January 2018</v>
          </cell>
        </row>
      </sheetData>
      <sheetData sheetId="2865">
        <row r="8">
          <cell r="B8" t="str">
            <v>Laporan Detail Pembuatan SS Periode January 2018</v>
          </cell>
        </row>
      </sheetData>
      <sheetData sheetId="2866">
        <row r="8">
          <cell r="B8" t="str">
            <v>Laporan Detail Pembuatan SS Periode January 2018</v>
          </cell>
        </row>
      </sheetData>
      <sheetData sheetId="2867">
        <row r="8">
          <cell r="B8" t="str">
            <v>Laporan Detail Pembuatan SS Periode January 2018</v>
          </cell>
        </row>
      </sheetData>
      <sheetData sheetId="2868">
        <row r="8">
          <cell r="B8" t="str">
            <v>Laporan Detail Pembuatan SS Periode January 2018</v>
          </cell>
        </row>
      </sheetData>
      <sheetData sheetId="2869">
        <row r="8">
          <cell r="B8" t="str">
            <v>Laporan Detail Pembuatan SS Periode January 2018</v>
          </cell>
        </row>
      </sheetData>
      <sheetData sheetId="2870">
        <row r="8">
          <cell r="B8" t="str">
            <v>Laporan Detail Pembuatan SS Periode January 2018</v>
          </cell>
        </row>
      </sheetData>
      <sheetData sheetId="2871">
        <row r="8">
          <cell r="B8" t="str">
            <v>Laporan Detail Pembuatan SS Periode January 2018</v>
          </cell>
        </row>
      </sheetData>
      <sheetData sheetId="2872">
        <row r="8">
          <cell r="B8" t="str">
            <v>Laporan Detail Pembuatan SS Periode January 2018</v>
          </cell>
        </row>
      </sheetData>
      <sheetData sheetId="2873">
        <row r="8">
          <cell r="B8" t="str">
            <v>Laporan Detail Pembuatan SS Periode January 2018</v>
          </cell>
        </row>
      </sheetData>
      <sheetData sheetId="2874">
        <row r="8">
          <cell r="B8" t="str">
            <v>Laporan Detail Pembuatan SS Periode January 2018</v>
          </cell>
        </row>
      </sheetData>
      <sheetData sheetId="2875">
        <row r="8">
          <cell r="B8" t="str">
            <v>Laporan Detail Pembuatan SS Periode January 2018</v>
          </cell>
        </row>
      </sheetData>
      <sheetData sheetId="2876">
        <row r="8">
          <cell r="B8" t="str">
            <v>Laporan Detail Pembuatan SS Periode January 2018</v>
          </cell>
        </row>
      </sheetData>
      <sheetData sheetId="2877">
        <row r="8">
          <cell r="B8" t="str">
            <v>Laporan Detail Pembuatan SS Periode January 2018</v>
          </cell>
        </row>
      </sheetData>
      <sheetData sheetId="2878">
        <row r="8">
          <cell r="B8" t="str">
            <v>Laporan Detail Pembuatan SS Periode January 2018</v>
          </cell>
        </row>
      </sheetData>
      <sheetData sheetId="2879">
        <row r="8">
          <cell r="B8" t="str">
            <v>Laporan Detail Pembuatan SS Periode January 2018</v>
          </cell>
        </row>
      </sheetData>
      <sheetData sheetId="2880">
        <row r="8">
          <cell r="B8" t="str">
            <v>Laporan Detail Pembuatan SS Periode January 2018</v>
          </cell>
        </row>
      </sheetData>
      <sheetData sheetId="2881">
        <row r="8">
          <cell r="B8" t="str">
            <v>Laporan Detail Pembuatan SS Periode January 2018</v>
          </cell>
        </row>
      </sheetData>
      <sheetData sheetId="2882">
        <row r="8">
          <cell r="B8" t="str">
            <v>Laporan Detail Pembuatan SS Periode January 2018</v>
          </cell>
        </row>
      </sheetData>
      <sheetData sheetId="2883">
        <row r="8">
          <cell r="B8" t="str">
            <v>Laporan Detail Pembuatan SS Periode January 2018</v>
          </cell>
        </row>
      </sheetData>
      <sheetData sheetId="2884">
        <row r="8">
          <cell r="B8" t="str">
            <v>Laporan Detail Pembuatan SS Periode January 2018</v>
          </cell>
        </row>
      </sheetData>
      <sheetData sheetId="2885">
        <row r="8">
          <cell r="B8" t="str">
            <v>Laporan Detail Pembuatan SS Periode January 2018</v>
          </cell>
        </row>
      </sheetData>
      <sheetData sheetId="2886">
        <row r="8">
          <cell r="B8" t="str">
            <v>Laporan Detail Pembuatan SS Periode January 2018</v>
          </cell>
        </row>
      </sheetData>
      <sheetData sheetId="2887">
        <row r="8">
          <cell r="B8" t="str">
            <v>Laporan Detail Pembuatan SS Periode January 2018</v>
          </cell>
        </row>
      </sheetData>
      <sheetData sheetId="2888">
        <row r="8">
          <cell r="B8" t="str">
            <v>Laporan Detail Pembuatan SS Periode January 2018</v>
          </cell>
        </row>
      </sheetData>
      <sheetData sheetId="2889">
        <row r="8">
          <cell r="B8" t="str">
            <v>Laporan Detail Pembuatan SS Periode January 2018</v>
          </cell>
        </row>
      </sheetData>
      <sheetData sheetId="2890">
        <row r="8">
          <cell r="B8" t="str">
            <v>Laporan Detail Pembuatan SS Periode January 2018</v>
          </cell>
        </row>
      </sheetData>
      <sheetData sheetId="2891">
        <row r="8">
          <cell r="B8" t="str">
            <v>Laporan Detail Pembuatan SS Periode January 2018</v>
          </cell>
        </row>
      </sheetData>
      <sheetData sheetId="2892">
        <row r="8">
          <cell r="B8" t="str">
            <v>Laporan Detail Pembuatan SS Periode January 2018</v>
          </cell>
        </row>
      </sheetData>
      <sheetData sheetId="2893">
        <row r="8">
          <cell r="B8" t="str">
            <v>Laporan Detail Pembuatan SS Periode January 2018</v>
          </cell>
        </row>
      </sheetData>
      <sheetData sheetId="2894">
        <row r="8">
          <cell r="B8" t="str">
            <v>Laporan Detail Pembuatan SS Periode January 2018</v>
          </cell>
        </row>
      </sheetData>
      <sheetData sheetId="2895">
        <row r="8">
          <cell r="B8" t="str">
            <v>Laporan Detail Pembuatan SS Periode January 2018</v>
          </cell>
        </row>
      </sheetData>
      <sheetData sheetId="2896">
        <row r="8">
          <cell r="B8" t="str">
            <v>Laporan Detail Pembuatan SS Periode January 2018</v>
          </cell>
        </row>
      </sheetData>
      <sheetData sheetId="2897">
        <row r="8">
          <cell r="B8" t="str">
            <v>Laporan Detail Pembuatan SS Periode January 2018</v>
          </cell>
        </row>
      </sheetData>
      <sheetData sheetId="2898">
        <row r="8">
          <cell r="B8" t="str">
            <v>Laporan Detail Pembuatan SS Periode January 2018</v>
          </cell>
        </row>
      </sheetData>
      <sheetData sheetId="2899">
        <row r="8">
          <cell r="B8" t="str">
            <v>Laporan Detail Pembuatan SS Periode January 2018</v>
          </cell>
        </row>
      </sheetData>
      <sheetData sheetId="2900">
        <row r="8">
          <cell r="B8" t="str">
            <v>Laporan Detail Pembuatan SS Periode January 2018</v>
          </cell>
        </row>
      </sheetData>
      <sheetData sheetId="2901">
        <row r="8">
          <cell r="B8" t="str">
            <v>Laporan Detail Pembuatan SS Periode January 2018</v>
          </cell>
        </row>
      </sheetData>
      <sheetData sheetId="2902">
        <row r="8">
          <cell r="B8" t="str">
            <v>Laporan Detail Pembuatan SS Periode January 2018</v>
          </cell>
        </row>
      </sheetData>
      <sheetData sheetId="2903">
        <row r="8">
          <cell r="B8" t="str">
            <v>Laporan Detail Pembuatan SS Periode January 2018</v>
          </cell>
        </row>
      </sheetData>
      <sheetData sheetId="2904">
        <row r="8">
          <cell r="B8" t="str">
            <v>Laporan Detail Pembuatan SS Periode January 2018</v>
          </cell>
        </row>
      </sheetData>
      <sheetData sheetId="2905">
        <row r="8">
          <cell r="B8" t="str">
            <v>Laporan Detail Pembuatan SS Periode January 2018</v>
          </cell>
        </row>
      </sheetData>
      <sheetData sheetId="2906">
        <row r="8">
          <cell r="B8" t="str">
            <v>Laporan Detail Pembuatan SS Periode January 2018</v>
          </cell>
        </row>
      </sheetData>
      <sheetData sheetId="2907">
        <row r="8">
          <cell r="B8" t="str">
            <v>Laporan Detail Pembuatan SS Periode January 2018</v>
          </cell>
        </row>
      </sheetData>
      <sheetData sheetId="2908">
        <row r="8">
          <cell r="B8" t="str">
            <v>Laporan Detail Pembuatan SS Periode January 2018</v>
          </cell>
        </row>
      </sheetData>
      <sheetData sheetId="2909">
        <row r="8">
          <cell r="B8" t="str">
            <v>Laporan Detail Pembuatan SS Periode January 2018</v>
          </cell>
        </row>
      </sheetData>
      <sheetData sheetId="2910">
        <row r="8">
          <cell r="B8" t="str">
            <v>Laporan Detail Pembuatan SS Periode January 2018</v>
          </cell>
        </row>
      </sheetData>
      <sheetData sheetId="2911">
        <row r="8">
          <cell r="B8" t="str">
            <v>Laporan Detail Pembuatan SS Periode January 2018</v>
          </cell>
        </row>
      </sheetData>
      <sheetData sheetId="2912">
        <row r="8">
          <cell r="B8" t="str">
            <v>Laporan Detail Pembuatan SS Periode January 2018</v>
          </cell>
        </row>
      </sheetData>
      <sheetData sheetId="2913">
        <row r="8">
          <cell r="B8" t="str">
            <v>Laporan Detail Pembuatan SS Periode January 2018</v>
          </cell>
        </row>
      </sheetData>
      <sheetData sheetId="2914">
        <row r="8">
          <cell r="B8" t="str">
            <v>Laporan Detail Pembuatan SS Periode January 2018</v>
          </cell>
        </row>
      </sheetData>
      <sheetData sheetId="2915">
        <row r="8">
          <cell r="B8" t="str">
            <v>Laporan Detail Pembuatan SS Periode January 2018</v>
          </cell>
        </row>
      </sheetData>
      <sheetData sheetId="2916">
        <row r="8">
          <cell r="B8" t="str">
            <v>Laporan Detail Pembuatan SS Periode January 2018</v>
          </cell>
        </row>
      </sheetData>
      <sheetData sheetId="2917">
        <row r="8">
          <cell r="B8" t="str">
            <v>Laporan Detail Pembuatan SS Periode January 2018</v>
          </cell>
        </row>
      </sheetData>
      <sheetData sheetId="2918">
        <row r="8">
          <cell r="B8" t="str">
            <v>Laporan Detail Pembuatan SS Periode January 2018</v>
          </cell>
        </row>
      </sheetData>
      <sheetData sheetId="2919">
        <row r="8">
          <cell r="B8" t="str">
            <v>Laporan Detail Pembuatan SS Periode January 2018</v>
          </cell>
        </row>
      </sheetData>
      <sheetData sheetId="2920">
        <row r="8">
          <cell r="B8" t="str">
            <v>Laporan Detail Pembuatan SS Periode January 2018</v>
          </cell>
        </row>
      </sheetData>
      <sheetData sheetId="2921">
        <row r="8">
          <cell r="B8" t="str">
            <v>Laporan Detail Pembuatan SS Periode January 2018</v>
          </cell>
        </row>
      </sheetData>
      <sheetData sheetId="2922">
        <row r="8">
          <cell r="B8" t="str">
            <v>Laporan Detail Pembuatan SS Periode January 2018</v>
          </cell>
        </row>
      </sheetData>
      <sheetData sheetId="2923">
        <row r="8">
          <cell r="B8" t="str">
            <v>Laporan Detail Pembuatan SS Periode January 2018</v>
          </cell>
        </row>
      </sheetData>
      <sheetData sheetId="2924">
        <row r="8">
          <cell r="B8" t="str">
            <v>Laporan Detail Pembuatan SS Periode January 2018</v>
          </cell>
        </row>
      </sheetData>
      <sheetData sheetId="2925">
        <row r="8">
          <cell r="B8" t="str">
            <v>Laporan Detail Pembuatan SS Periode January 2018</v>
          </cell>
        </row>
      </sheetData>
      <sheetData sheetId="2926">
        <row r="8">
          <cell r="B8" t="str">
            <v>Laporan Detail Pembuatan SS Periode January 2018</v>
          </cell>
        </row>
      </sheetData>
      <sheetData sheetId="2927">
        <row r="8">
          <cell r="B8" t="str">
            <v>Laporan Detail Pembuatan SS Periode January 2018</v>
          </cell>
        </row>
      </sheetData>
      <sheetData sheetId="2928">
        <row r="8">
          <cell r="B8" t="str">
            <v>Laporan Detail Pembuatan SS Periode January 2018</v>
          </cell>
        </row>
      </sheetData>
      <sheetData sheetId="2929">
        <row r="8">
          <cell r="B8" t="str">
            <v>Laporan Detail Pembuatan SS Periode January 2018</v>
          </cell>
        </row>
      </sheetData>
      <sheetData sheetId="2930">
        <row r="8">
          <cell r="B8" t="str">
            <v>Laporan Detail Pembuatan SS Periode January 2018</v>
          </cell>
        </row>
      </sheetData>
      <sheetData sheetId="2931">
        <row r="8">
          <cell r="B8" t="str">
            <v>Laporan Detail Pembuatan SS Periode January 2018</v>
          </cell>
        </row>
      </sheetData>
      <sheetData sheetId="2932">
        <row r="8">
          <cell r="B8" t="str">
            <v>Laporan Detail Pembuatan SS Periode January 2018</v>
          </cell>
        </row>
      </sheetData>
      <sheetData sheetId="2933">
        <row r="8">
          <cell r="B8" t="str">
            <v>Laporan Detail Pembuatan SS Periode January 2018</v>
          </cell>
        </row>
      </sheetData>
      <sheetData sheetId="2934">
        <row r="8">
          <cell r="B8" t="str">
            <v>Laporan Detail Pembuatan SS Periode January 2018</v>
          </cell>
        </row>
      </sheetData>
      <sheetData sheetId="2935">
        <row r="8">
          <cell r="B8" t="str">
            <v>Laporan Detail Pembuatan SS Periode January 2018</v>
          </cell>
        </row>
      </sheetData>
      <sheetData sheetId="2936">
        <row r="8">
          <cell r="B8" t="str">
            <v>Laporan Detail Pembuatan SS Periode January 2018</v>
          </cell>
        </row>
      </sheetData>
      <sheetData sheetId="2937">
        <row r="8">
          <cell r="B8" t="str">
            <v>Laporan Detail Pembuatan SS Periode January 2018</v>
          </cell>
        </row>
      </sheetData>
      <sheetData sheetId="2938">
        <row r="8">
          <cell r="B8" t="str">
            <v>Laporan Detail Pembuatan SS Periode January 2018</v>
          </cell>
        </row>
      </sheetData>
      <sheetData sheetId="2939">
        <row r="8">
          <cell r="B8" t="str">
            <v>Laporan Detail Pembuatan SS Periode January 2018</v>
          </cell>
        </row>
      </sheetData>
      <sheetData sheetId="2940">
        <row r="8">
          <cell r="B8" t="str">
            <v>Laporan Detail Pembuatan SS Periode January 2018</v>
          </cell>
        </row>
      </sheetData>
      <sheetData sheetId="2941">
        <row r="8">
          <cell r="B8" t="str">
            <v>Laporan Detail Pembuatan SS Periode January 2018</v>
          </cell>
        </row>
      </sheetData>
      <sheetData sheetId="2942">
        <row r="8">
          <cell r="B8" t="str">
            <v>Laporan Detail Pembuatan SS Periode January 2018</v>
          </cell>
        </row>
      </sheetData>
      <sheetData sheetId="2943">
        <row r="8">
          <cell r="B8" t="str">
            <v>Laporan Detail Pembuatan SS Periode January 2018</v>
          </cell>
        </row>
      </sheetData>
      <sheetData sheetId="2944">
        <row r="8">
          <cell r="B8" t="str">
            <v>Laporan Detail Pembuatan SS Periode January 2018</v>
          </cell>
        </row>
      </sheetData>
      <sheetData sheetId="2945">
        <row r="8">
          <cell r="B8" t="str">
            <v>Laporan Detail Pembuatan SS Periode January 2018</v>
          </cell>
        </row>
      </sheetData>
      <sheetData sheetId="2946">
        <row r="8">
          <cell r="B8" t="str">
            <v>Laporan Detail Pembuatan SS Periode January 2018</v>
          </cell>
        </row>
      </sheetData>
      <sheetData sheetId="2947">
        <row r="8">
          <cell r="B8" t="str">
            <v>Laporan Detail Pembuatan SS Periode January 2018</v>
          </cell>
        </row>
      </sheetData>
      <sheetData sheetId="2948">
        <row r="8">
          <cell r="B8" t="str">
            <v>Laporan Detail Pembuatan SS Periode January 2018</v>
          </cell>
        </row>
      </sheetData>
      <sheetData sheetId="2949">
        <row r="8">
          <cell r="B8" t="str">
            <v>Laporan Detail Pembuatan SS Periode January 2018</v>
          </cell>
        </row>
      </sheetData>
      <sheetData sheetId="2950">
        <row r="8">
          <cell r="B8" t="str">
            <v>Laporan Detail Pembuatan SS Periode January 2018</v>
          </cell>
        </row>
      </sheetData>
      <sheetData sheetId="2951">
        <row r="8">
          <cell r="B8" t="str">
            <v>Laporan Detail Pembuatan SS Periode January 2018</v>
          </cell>
        </row>
      </sheetData>
      <sheetData sheetId="2952">
        <row r="8">
          <cell r="B8" t="str">
            <v>Laporan Detail Pembuatan SS Periode January 2018</v>
          </cell>
        </row>
      </sheetData>
      <sheetData sheetId="2953">
        <row r="8">
          <cell r="B8" t="str">
            <v>Laporan Detail Pembuatan SS Periode January 2018</v>
          </cell>
        </row>
      </sheetData>
      <sheetData sheetId="2954">
        <row r="8">
          <cell r="B8" t="str">
            <v>Laporan Detail Pembuatan SS Periode January 2018</v>
          </cell>
        </row>
      </sheetData>
      <sheetData sheetId="2955">
        <row r="8">
          <cell r="B8" t="str">
            <v>Laporan Detail Pembuatan SS Periode January 2018</v>
          </cell>
        </row>
      </sheetData>
      <sheetData sheetId="2956">
        <row r="8">
          <cell r="B8" t="str">
            <v>Laporan Detail Pembuatan SS Periode January 2018</v>
          </cell>
        </row>
      </sheetData>
      <sheetData sheetId="2957">
        <row r="8">
          <cell r="B8" t="str">
            <v>Laporan Detail Pembuatan SS Periode January 2018</v>
          </cell>
        </row>
      </sheetData>
      <sheetData sheetId="2958">
        <row r="8">
          <cell r="B8" t="str">
            <v>Laporan Detail Pembuatan SS Periode January 2018</v>
          </cell>
        </row>
      </sheetData>
      <sheetData sheetId="2959">
        <row r="8">
          <cell r="B8" t="str">
            <v>Laporan Detail Pembuatan SS Periode January 2018</v>
          </cell>
        </row>
      </sheetData>
      <sheetData sheetId="2960">
        <row r="8">
          <cell r="B8" t="str">
            <v>Laporan Detail Pembuatan SS Periode January 2018</v>
          </cell>
        </row>
      </sheetData>
      <sheetData sheetId="2961">
        <row r="8">
          <cell r="B8" t="str">
            <v>Laporan Detail Pembuatan SS Periode January 2018</v>
          </cell>
        </row>
      </sheetData>
      <sheetData sheetId="2962">
        <row r="8">
          <cell r="B8" t="str">
            <v>Laporan Detail Pembuatan SS Periode January 2018</v>
          </cell>
        </row>
      </sheetData>
      <sheetData sheetId="2963">
        <row r="8">
          <cell r="B8" t="str">
            <v>Laporan Detail Pembuatan SS Periode January 2018</v>
          </cell>
        </row>
      </sheetData>
      <sheetData sheetId="2964">
        <row r="8">
          <cell r="B8" t="str">
            <v>Laporan Detail Pembuatan SS Periode January 2018</v>
          </cell>
        </row>
      </sheetData>
      <sheetData sheetId="2965">
        <row r="8">
          <cell r="B8" t="str">
            <v>Laporan Detail Pembuatan SS Periode January 2018</v>
          </cell>
        </row>
      </sheetData>
      <sheetData sheetId="2966">
        <row r="8">
          <cell r="B8" t="str">
            <v>Laporan Detail Pembuatan SS Periode January 2018</v>
          </cell>
        </row>
      </sheetData>
      <sheetData sheetId="2967">
        <row r="8">
          <cell r="B8" t="str">
            <v>Laporan Detail Pembuatan SS Periode January 2018</v>
          </cell>
        </row>
      </sheetData>
      <sheetData sheetId="2968">
        <row r="8">
          <cell r="B8" t="str">
            <v>Laporan Detail Pembuatan SS Periode January 2018</v>
          </cell>
        </row>
      </sheetData>
      <sheetData sheetId="2969">
        <row r="8">
          <cell r="B8" t="str">
            <v>Laporan Detail Pembuatan SS Periode January 2018</v>
          </cell>
        </row>
      </sheetData>
      <sheetData sheetId="2970">
        <row r="8">
          <cell r="B8" t="str">
            <v>Laporan Detail Pembuatan SS Periode January 2018</v>
          </cell>
        </row>
      </sheetData>
      <sheetData sheetId="2971">
        <row r="8">
          <cell r="B8" t="str">
            <v>Laporan Detail Pembuatan SS Periode January 2018</v>
          </cell>
        </row>
      </sheetData>
      <sheetData sheetId="2972">
        <row r="8">
          <cell r="B8" t="str">
            <v>Laporan Detail Pembuatan SS Periode January 2018</v>
          </cell>
        </row>
      </sheetData>
      <sheetData sheetId="2973">
        <row r="8">
          <cell r="B8" t="str">
            <v>Laporan Detail Pembuatan SS Periode January 2018</v>
          </cell>
        </row>
      </sheetData>
      <sheetData sheetId="2974">
        <row r="8">
          <cell r="B8" t="str">
            <v>Laporan Detail Pembuatan SS Periode January 2018</v>
          </cell>
        </row>
      </sheetData>
      <sheetData sheetId="2975">
        <row r="8">
          <cell r="B8" t="str">
            <v>Laporan Detail Pembuatan SS Periode January 2018</v>
          </cell>
        </row>
      </sheetData>
      <sheetData sheetId="2976">
        <row r="8">
          <cell r="B8" t="str">
            <v>Laporan Detail Pembuatan SS Periode January 2018</v>
          </cell>
        </row>
      </sheetData>
      <sheetData sheetId="2977">
        <row r="8">
          <cell r="B8" t="str">
            <v>Laporan Detail Pembuatan SS Periode January 2018</v>
          </cell>
        </row>
      </sheetData>
      <sheetData sheetId="2978">
        <row r="8">
          <cell r="B8" t="str">
            <v>Laporan Detail Pembuatan SS Periode January 2018</v>
          </cell>
        </row>
      </sheetData>
      <sheetData sheetId="2979">
        <row r="8">
          <cell r="B8" t="str">
            <v>Laporan Detail Pembuatan SS Periode January 2018</v>
          </cell>
        </row>
      </sheetData>
      <sheetData sheetId="2980">
        <row r="8">
          <cell r="B8" t="str">
            <v>Laporan Detail Pembuatan SS Periode January 2018</v>
          </cell>
        </row>
      </sheetData>
      <sheetData sheetId="2981">
        <row r="8">
          <cell r="B8" t="str">
            <v>Laporan Detail Pembuatan SS Periode January 2018</v>
          </cell>
        </row>
      </sheetData>
      <sheetData sheetId="2982">
        <row r="8">
          <cell r="B8" t="str">
            <v>Laporan Detail Pembuatan SS Periode January 2018</v>
          </cell>
        </row>
      </sheetData>
      <sheetData sheetId="2983">
        <row r="8">
          <cell r="B8" t="str">
            <v>Laporan Detail Pembuatan SS Periode January 2018</v>
          </cell>
        </row>
      </sheetData>
      <sheetData sheetId="2984">
        <row r="8">
          <cell r="B8" t="str">
            <v>Laporan Detail Pembuatan SS Periode January 2018</v>
          </cell>
        </row>
      </sheetData>
      <sheetData sheetId="2985">
        <row r="8">
          <cell r="B8" t="str">
            <v>Laporan Detail Pembuatan SS Periode January 2018</v>
          </cell>
        </row>
      </sheetData>
      <sheetData sheetId="2986">
        <row r="8">
          <cell r="B8" t="str">
            <v>Laporan Detail Pembuatan SS Periode January 2018</v>
          </cell>
        </row>
      </sheetData>
      <sheetData sheetId="2987">
        <row r="8">
          <cell r="B8" t="str">
            <v>Laporan Detail Pembuatan SS Periode January 2018</v>
          </cell>
        </row>
      </sheetData>
      <sheetData sheetId="2988">
        <row r="8">
          <cell r="B8" t="str">
            <v>Laporan Detail Pembuatan SS Periode January 2018</v>
          </cell>
        </row>
      </sheetData>
      <sheetData sheetId="2989">
        <row r="8">
          <cell r="B8" t="str">
            <v>Laporan Detail Pembuatan SS Periode January 2018</v>
          </cell>
        </row>
      </sheetData>
      <sheetData sheetId="2990">
        <row r="8">
          <cell r="B8" t="str">
            <v>Laporan Detail Pembuatan SS Periode January 2018</v>
          </cell>
        </row>
      </sheetData>
      <sheetData sheetId="2991">
        <row r="8">
          <cell r="B8" t="str">
            <v>Laporan Detail Pembuatan SS Periode January 2018</v>
          </cell>
        </row>
      </sheetData>
      <sheetData sheetId="2992">
        <row r="8">
          <cell r="B8" t="str">
            <v>Laporan Detail Pembuatan SS Periode January 2018</v>
          </cell>
        </row>
      </sheetData>
      <sheetData sheetId="2993">
        <row r="8">
          <cell r="B8" t="str">
            <v>Laporan Detail Pembuatan SS Periode January 2018</v>
          </cell>
        </row>
      </sheetData>
      <sheetData sheetId="2994">
        <row r="8">
          <cell r="B8" t="str">
            <v>Laporan Detail Pembuatan SS Periode January 2018</v>
          </cell>
        </row>
      </sheetData>
      <sheetData sheetId="2995">
        <row r="8">
          <cell r="B8" t="str">
            <v>Laporan Detail Pembuatan SS Periode January 2018</v>
          </cell>
        </row>
      </sheetData>
      <sheetData sheetId="2996">
        <row r="8">
          <cell r="B8" t="str">
            <v>Laporan Detail Pembuatan SS Periode January 2018</v>
          </cell>
        </row>
      </sheetData>
      <sheetData sheetId="2997">
        <row r="8">
          <cell r="B8" t="str">
            <v>Laporan Detail Pembuatan SS Periode January 2018</v>
          </cell>
        </row>
      </sheetData>
      <sheetData sheetId="2998">
        <row r="8">
          <cell r="B8" t="str">
            <v>Laporan Detail Pembuatan SS Periode January 2018</v>
          </cell>
        </row>
      </sheetData>
      <sheetData sheetId="2999">
        <row r="8">
          <cell r="B8" t="str">
            <v>Laporan Detail Pembuatan SS Periode January 2018</v>
          </cell>
        </row>
      </sheetData>
      <sheetData sheetId="3000">
        <row r="8">
          <cell r="B8" t="str">
            <v>Laporan Detail Pembuatan SS Periode January 2018</v>
          </cell>
        </row>
      </sheetData>
      <sheetData sheetId="3001">
        <row r="8">
          <cell r="B8" t="str">
            <v>Laporan Detail Pembuatan SS Periode January 2018</v>
          </cell>
        </row>
      </sheetData>
      <sheetData sheetId="3002">
        <row r="8">
          <cell r="B8" t="str">
            <v>Laporan Detail Pembuatan SS Periode January 2018</v>
          </cell>
        </row>
      </sheetData>
      <sheetData sheetId="3003">
        <row r="8">
          <cell r="B8" t="str">
            <v>Laporan Detail Pembuatan SS Periode January 2018</v>
          </cell>
        </row>
      </sheetData>
      <sheetData sheetId="3004">
        <row r="8">
          <cell r="B8" t="str">
            <v>Laporan Detail Pembuatan SS Periode January 2018</v>
          </cell>
        </row>
      </sheetData>
      <sheetData sheetId="3005">
        <row r="8">
          <cell r="B8" t="str">
            <v>Laporan Detail Pembuatan SS Periode January 2018</v>
          </cell>
        </row>
      </sheetData>
      <sheetData sheetId="3006">
        <row r="8">
          <cell r="B8" t="str">
            <v>Laporan Detail Pembuatan SS Periode January 2018</v>
          </cell>
        </row>
      </sheetData>
      <sheetData sheetId="3007">
        <row r="8">
          <cell r="B8" t="str">
            <v>Laporan Detail Pembuatan SS Periode January 2018</v>
          </cell>
        </row>
      </sheetData>
      <sheetData sheetId="3008">
        <row r="8">
          <cell r="B8" t="str">
            <v>Laporan Detail Pembuatan SS Periode January 2018</v>
          </cell>
        </row>
      </sheetData>
      <sheetData sheetId="3009">
        <row r="8">
          <cell r="B8" t="str">
            <v>Laporan Detail Pembuatan SS Periode January 2018</v>
          </cell>
        </row>
      </sheetData>
      <sheetData sheetId="3010">
        <row r="8">
          <cell r="B8" t="str">
            <v>Laporan Detail Pembuatan SS Periode January 2018</v>
          </cell>
        </row>
      </sheetData>
      <sheetData sheetId="3011">
        <row r="8">
          <cell r="B8" t="str">
            <v>Laporan Detail Pembuatan SS Periode January 2018</v>
          </cell>
        </row>
      </sheetData>
      <sheetData sheetId="3012">
        <row r="8">
          <cell r="B8" t="str">
            <v>Laporan Detail Pembuatan SS Periode January 2018</v>
          </cell>
        </row>
      </sheetData>
      <sheetData sheetId="3013">
        <row r="8">
          <cell r="B8" t="str">
            <v>Laporan Detail Pembuatan SS Periode January 2018</v>
          </cell>
        </row>
      </sheetData>
      <sheetData sheetId="3014">
        <row r="8">
          <cell r="B8" t="str">
            <v>Laporan Detail Pembuatan SS Periode January 2018</v>
          </cell>
        </row>
      </sheetData>
      <sheetData sheetId="3015">
        <row r="8">
          <cell r="B8" t="str">
            <v>Laporan Detail Pembuatan SS Periode January 2018</v>
          </cell>
        </row>
      </sheetData>
      <sheetData sheetId="3016">
        <row r="8">
          <cell r="B8" t="str">
            <v>Laporan Detail Pembuatan SS Periode January 2018</v>
          </cell>
        </row>
      </sheetData>
      <sheetData sheetId="3017">
        <row r="8">
          <cell r="B8" t="str">
            <v>Laporan Detail Pembuatan SS Periode January 2018</v>
          </cell>
        </row>
      </sheetData>
      <sheetData sheetId="3018">
        <row r="8">
          <cell r="B8" t="str">
            <v>Laporan Detail Pembuatan SS Periode January 2018</v>
          </cell>
        </row>
      </sheetData>
      <sheetData sheetId="3019">
        <row r="8">
          <cell r="B8" t="str">
            <v>Laporan Detail Pembuatan SS Periode January 2018</v>
          </cell>
        </row>
      </sheetData>
      <sheetData sheetId="3020">
        <row r="8">
          <cell r="B8" t="str">
            <v>Laporan Detail Pembuatan SS Periode January 2018</v>
          </cell>
        </row>
      </sheetData>
      <sheetData sheetId="3021">
        <row r="8">
          <cell r="B8" t="str">
            <v>Laporan Detail Pembuatan SS Periode January 2018</v>
          </cell>
        </row>
      </sheetData>
      <sheetData sheetId="3022">
        <row r="8">
          <cell r="B8" t="str">
            <v>Laporan Detail Pembuatan SS Periode January 2018</v>
          </cell>
        </row>
      </sheetData>
      <sheetData sheetId="3023">
        <row r="8">
          <cell r="B8" t="str">
            <v>Laporan Detail Pembuatan SS Periode January 2018</v>
          </cell>
        </row>
      </sheetData>
      <sheetData sheetId="3024">
        <row r="8">
          <cell r="B8" t="str">
            <v>Laporan Detail Pembuatan SS Periode January 2018</v>
          </cell>
        </row>
      </sheetData>
      <sheetData sheetId="3025">
        <row r="8">
          <cell r="B8" t="str">
            <v>Laporan Detail Pembuatan SS Periode January 2018</v>
          </cell>
        </row>
      </sheetData>
      <sheetData sheetId="3026">
        <row r="8">
          <cell r="B8" t="str">
            <v>Laporan Detail Pembuatan SS Periode January 2018</v>
          </cell>
        </row>
      </sheetData>
      <sheetData sheetId="3027">
        <row r="8">
          <cell r="B8" t="str">
            <v>Laporan Detail Pembuatan SS Periode January 2018</v>
          </cell>
        </row>
      </sheetData>
      <sheetData sheetId="3028">
        <row r="8">
          <cell r="B8" t="str">
            <v>Laporan Detail Pembuatan SS Periode January 2018</v>
          </cell>
        </row>
      </sheetData>
      <sheetData sheetId="3029">
        <row r="8">
          <cell r="B8" t="str">
            <v>Laporan Detail Pembuatan SS Periode January 2018</v>
          </cell>
        </row>
      </sheetData>
      <sheetData sheetId="3030">
        <row r="8">
          <cell r="B8" t="str">
            <v>Laporan Detail Pembuatan SS Periode January 2018</v>
          </cell>
        </row>
      </sheetData>
      <sheetData sheetId="3031">
        <row r="8">
          <cell r="B8" t="str">
            <v>Laporan Detail Pembuatan SS Periode January 2018</v>
          </cell>
        </row>
      </sheetData>
      <sheetData sheetId="3032">
        <row r="8">
          <cell r="B8" t="str">
            <v>Laporan Detail Pembuatan SS Periode January 2018</v>
          </cell>
        </row>
      </sheetData>
      <sheetData sheetId="3033">
        <row r="8">
          <cell r="B8" t="str">
            <v>Laporan Detail Pembuatan SS Periode January 2018</v>
          </cell>
        </row>
      </sheetData>
      <sheetData sheetId="3034">
        <row r="8">
          <cell r="B8" t="str">
            <v>Laporan Detail Pembuatan SS Periode January 2018</v>
          </cell>
        </row>
      </sheetData>
      <sheetData sheetId="3035">
        <row r="8">
          <cell r="B8" t="str">
            <v>Laporan Detail Pembuatan SS Periode January 2018</v>
          </cell>
        </row>
      </sheetData>
      <sheetData sheetId="3036">
        <row r="8">
          <cell r="B8" t="str">
            <v>Laporan Detail Pembuatan SS Periode January 2018</v>
          </cell>
        </row>
      </sheetData>
      <sheetData sheetId="3037">
        <row r="8">
          <cell r="B8" t="str">
            <v>Laporan Detail Pembuatan SS Periode January 2018</v>
          </cell>
        </row>
      </sheetData>
      <sheetData sheetId="3038">
        <row r="8">
          <cell r="B8" t="str">
            <v>Laporan Detail Pembuatan SS Periode January 2018</v>
          </cell>
        </row>
      </sheetData>
      <sheetData sheetId="3039">
        <row r="8">
          <cell r="B8" t="str">
            <v>Laporan Detail Pembuatan SS Periode January 2018</v>
          </cell>
        </row>
      </sheetData>
      <sheetData sheetId="3040">
        <row r="8">
          <cell r="B8" t="str">
            <v>Laporan Detail Pembuatan SS Periode January 2018</v>
          </cell>
        </row>
      </sheetData>
      <sheetData sheetId="3041">
        <row r="8">
          <cell r="B8" t="str">
            <v>Laporan Detail Pembuatan SS Periode January 2018</v>
          </cell>
        </row>
      </sheetData>
      <sheetData sheetId="3042">
        <row r="8">
          <cell r="B8" t="str">
            <v>Laporan Detail Pembuatan SS Periode January 2018</v>
          </cell>
        </row>
      </sheetData>
      <sheetData sheetId="3043">
        <row r="8">
          <cell r="B8" t="str">
            <v>Laporan Detail Pembuatan SS Periode January 2018</v>
          </cell>
        </row>
      </sheetData>
      <sheetData sheetId="3044">
        <row r="8">
          <cell r="B8" t="str">
            <v>Laporan Detail Pembuatan SS Periode January 2018</v>
          </cell>
        </row>
      </sheetData>
      <sheetData sheetId="3045">
        <row r="8">
          <cell r="B8" t="str">
            <v>Laporan Detail Pembuatan SS Periode January 2018</v>
          </cell>
        </row>
      </sheetData>
      <sheetData sheetId="3046">
        <row r="8">
          <cell r="B8" t="str">
            <v>Laporan Detail Pembuatan SS Periode January 2018</v>
          </cell>
        </row>
      </sheetData>
      <sheetData sheetId="3047">
        <row r="8">
          <cell r="B8" t="str">
            <v>Laporan Detail Pembuatan SS Periode January 2018</v>
          </cell>
        </row>
      </sheetData>
      <sheetData sheetId="3048">
        <row r="8">
          <cell r="B8" t="str">
            <v>Laporan Detail Pembuatan SS Periode January 2018</v>
          </cell>
        </row>
      </sheetData>
      <sheetData sheetId="3049">
        <row r="8">
          <cell r="B8" t="str">
            <v>Laporan Detail Pembuatan SS Periode January 2018</v>
          </cell>
        </row>
      </sheetData>
      <sheetData sheetId="3050">
        <row r="8">
          <cell r="B8" t="str">
            <v>Laporan Detail Pembuatan SS Periode January 2018</v>
          </cell>
        </row>
      </sheetData>
      <sheetData sheetId="3051">
        <row r="8">
          <cell r="B8" t="str">
            <v>Laporan Detail Pembuatan SS Periode January 2018</v>
          </cell>
        </row>
      </sheetData>
      <sheetData sheetId="3052">
        <row r="8">
          <cell r="B8" t="str">
            <v>Laporan Detail Pembuatan SS Periode January 2018</v>
          </cell>
        </row>
      </sheetData>
      <sheetData sheetId="3053">
        <row r="8">
          <cell r="B8" t="str">
            <v>Laporan Detail Pembuatan SS Periode January 2018</v>
          </cell>
        </row>
      </sheetData>
      <sheetData sheetId="3054">
        <row r="8">
          <cell r="B8" t="str">
            <v>Laporan Detail Pembuatan SS Periode January 2018</v>
          </cell>
        </row>
      </sheetData>
      <sheetData sheetId="3055">
        <row r="8">
          <cell r="B8" t="str">
            <v>Laporan Detail Pembuatan SS Periode January 2018</v>
          </cell>
        </row>
      </sheetData>
      <sheetData sheetId="3056">
        <row r="8">
          <cell r="B8" t="str">
            <v>Laporan Detail Pembuatan SS Periode January 2018</v>
          </cell>
        </row>
      </sheetData>
      <sheetData sheetId="3057">
        <row r="8">
          <cell r="B8" t="str">
            <v>Laporan Detail Pembuatan SS Periode January 2018</v>
          </cell>
        </row>
      </sheetData>
      <sheetData sheetId="3058">
        <row r="8">
          <cell r="B8" t="str">
            <v>Laporan Detail Pembuatan SS Periode January 2018</v>
          </cell>
        </row>
      </sheetData>
      <sheetData sheetId="3059">
        <row r="8">
          <cell r="B8" t="str">
            <v>Laporan Detail Pembuatan SS Periode January 2018</v>
          </cell>
        </row>
      </sheetData>
      <sheetData sheetId="3060">
        <row r="8">
          <cell r="B8" t="str">
            <v>Laporan Detail Pembuatan SS Periode January 2018</v>
          </cell>
        </row>
      </sheetData>
      <sheetData sheetId="3061">
        <row r="8">
          <cell r="B8" t="str">
            <v>Laporan Detail Pembuatan SS Periode January 2018</v>
          </cell>
        </row>
      </sheetData>
      <sheetData sheetId="3062">
        <row r="8">
          <cell r="B8" t="str">
            <v>Laporan Detail Pembuatan SS Periode January 2018</v>
          </cell>
        </row>
      </sheetData>
      <sheetData sheetId="3063">
        <row r="8">
          <cell r="B8" t="str">
            <v>Laporan Detail Pembuatan SS Periode January 2018</v>
          </cell>
        </row>
      </sheetData>
      <sheetData sheetId="3064">
        <row r="8">
          <cell r="B8" t="str">
            <v>Laporan Detail Pembuatan SS Periode January 2018</v>
          </cell>
        </row>
      </sheetData>
      <sheetData sheetId="3065">
        <row r="8">
          <cell r="B8" t="str">
            <v>Laporan Detail Pembuatan SS Periode January 2018</v>
          </cell>
        </row>
      </sheetData>
      <sheetData sheetId="3066">
        <row r="8">
          <cell r="B8" t="str">
            <v>Laporan Detail Pembuatan SS Periode January 2018</v>
          </cell>
        </row>
      </sheetData>
      <sheetData sheetId="3067">
        <row r="8">
          <cell r="B8" t="str">
            <v>Laporan Detail Pembuatan SS Periode January 2018</v>
          </cell>
        </row>
      </sheetData>
      <sheetData sheetId="3068">
        <row r="8">
          <cell r="B8" t="str">
            <v>Laporan Detail Pembuatan SS Periode January 2018</v>
          </cell>
        </row>
      </sheetData>
      <sheetData sheetId="3069">
        <row r="8">
          <cell r="B8" t="str">
            <v>Laporan Detail Pembuatan SS Periode January 2018</v>
          </cell>
        </row>
      </sheetData>
      <sheetData sheetId="3070">
        <row r="8">
          <cell r="B8" t="str">
            <v>Laporan Detail Pembuatan SS Periode January 2018</v>
          </cell>
        </row>
      </sheetData>
      <sheetData sheetId="3071">
        <row r="8">
          <cell r="B8" t="str">
            <v>Laporan Detail Pembuatan SS Periode January 2018</v>
          </cell>
        </row>
      </sheetData>
      <sheetData sheetId="3072">
        <row r="8">
          <cell r="B8" t="str">
            <v>Laporan Detail Pembuatan SS Periode January 2018</v>
          </cell>
        </row>
      </sheetData>
      <sheetData sheetId="3073">
        <row r="8">
          <cell r="B8" t="str">
            <v>Laporan Detail Pembuatan SS Periode January 2018</v>
          </cell>
        </row>
      </sheetData>
      <sheetData sheetId="3074">
        <row r="8">
          <cell r="B8" t="str">
            <v>Laporan Detail Pembuatan SS Periode January 2018</v>
          </cell>
        </row>
      </sheetData>
      <sheetData sheetId="3075">
        <row r="8">
          <cell r="B8" t="str">
            <v>Laporan Detail Pembuatan SS Periode January 2018</v>
          </cell>
        </row>
      </sheetData>
      <sheetData sheetId="3076">
        <row r="8">
          <cell r="B8" t="str">
            <v>Laporan Detail Pembuatan SS Periode January 2018</v>
          </cell>
        </row>
      </sheetData>
      <sheetData sheetId="3077">
        <row r="8">
          <cell r="B8" t="str">
            <v>Laporan Detail Pembuatan SS Periode January 2018</v>
          </cell>
        </row>
      </sheetData>
      <sheetData sheetId="3078">
        <row r="8">
          <cell r="B8" t="str">
            <v>Laporan Detail Pembuatan SS Periode January 2018</v>
          </cell>
        </row>
      </sheetData>
      <sheetData sheetId="3079">
        <row r="8">
          <cell r="B8" t="str">
            <v>Laporan Detail Pembuatan SS Periode January 2018</v>
          </cell>
        </row>
      </sheetData>
      <sheetData sheetId="3080">
        <row r="8">
          <cell r="B8" t="str">
            <v>Laporan Detail Pembuatan SS Periode January 2018</v>
          </cell>
        </row>
      </sheetData>
      <sheetData sheetId="3081">
        <row r="8">
          <cell r="B8" t="str">
            <v>Laporan Detail Pembuatan SS Periode January 2018</v>
          </cell>
        </row>
      </sheetData>
      <sheetData sheetId="3082">
        <row r="8">
          <cell r="B8" t="str">
            <v>Laporan Detail Pembuatan SS Periode January 2018</v>
          </cell>
        </row>
      </sheetData>
      <sheetData sheetId="3083">
        <row r="8">
          <cell r="B8" t="str">
            <v>Laporan Detail Pembuatan SS Periode January 2018</v>
          </cell>
        </row>
      </sheetData>
      <sheetData sheetId="3084">
        <row r="8">
          <cell r="B8" t="str">
            <v>Laporan Detail Pembuatan SS Periode January 2018</v>
          </cell>
        </row>
      </sheetData>
      <sheetData sheetId="3085">
        <row r="8">
          <cell r="B8" t="str">
            <v>Laporan Detail Pembuatan SS Periode January 2018</v>
          </cell>
        </row>
      </sheetData>
      <sheetData sheetId="3086">
        <row r="8">
          <cell r="B8" t="str">
            <v>Laporan Detail Pembuatan SS Periode January 2018</v>
          </cell>
        </row>
      </sheetData>
      <sheetData sheetId="3087">
        <row r="8">
          <cell r="B8" t="str">
            <v>Laporan Detail Pembuatan SS Periode January 2018</v>
          </cell>
        </row>
      </sheetData>
      <sheetData sheetId="3088">
        <row r="8">
          <cell r="B8" t="str">
            <v>Laporan Detail Pembuatan SS Periode January 2018</v>
          </cell>
        </row>
      </sheetData>
      <sheetData sheetId="3089">
        <row r="8">
          <cell r="B8" t="str">
            <v>Laporan Detail Pembuatan SS Periode January 2018</v>
          </cell>
        </row>
      </sheetData>
      <sheetData sheetId="3090">
        <row r="8">
          <cell r="B8" t="str">
            <v>Laporan Detail Pembuatan SS Periode January 2018</v>
          </cell>
        </row>
      </sheetData>
      <sheetData sheetId="3091">
        <row r="8">
          <cell r="B8" t="str">
            <v>Laporan Detail Pembuatan SS Periode January 2018</v>
          </cell>
        </row>
      </sheetData>
      <sheetData sheetId="3092">
        <row r="8">
          <cell r="B8" t="str">
            <v>Laporan Detail Pembuatan SS Periode January 2018</v>
          </cell>
        </row>
      </sheetData>
      <sheetData sheetId="3093">
        <row r="8">
          <cell r="B8" t="str">
            <v>Laporan Detail Pembuatan SS Periode January 2018</v>
          </cell>
        </row>
      </sheetData>
      <sheetData sheetId="3094">
        <row r="8">
          <cell r="B8" t="str">
            <v>Laporan Detail Pembuatan SS Periode January 2018</v>
          </cell>
        </row>
      </sheetData>
      <sheetData sheetId="3095">
        <row r="8">
          <cell r="B8" t="str">
            <v>Laporan Detail Pembuatan SS Periode January 2018</v>
          </cell>
        </row>
      </sheetData>
      <sheetData sheetId="3096">
        <row r="8">
          <cell r="B8" t="str">
            <v>Laporan Detail Pembuatan SS Periode January 2018</v>
          </cell>
        </row>
      </sheetData>
      <sheetData sheetId="3097">
        <row r="8">
          <cell r="B8" t="str">
            <v>Laporan Detail Pembuatan SS Periode January 2018</v>
          </cell>
        </row>
      </sheetData>
      <sheetData sheetId="3098">
        <row r="8">
          <cell r="B8" t="str">
            <v>Laporan Detail Pembuatan SS Periode January 2018</v>
          </cell>
        </row>
      </sheetData>
      <sheetData sheetId="3099">
        <row r="8">
          <cell r="B8" t="str">
            <v>Laporan Detail Pembuatan SS Periode January 2018</v>
          </cell>
        </row>
      </sheetData>
      <sheetData sheetId="3100">
        <row r="8">
          <cell r="B8" t="str">
            <v>Laporan Detail Pembuatan SS Periode January 2018</v>
          </cell>
        </row>
      </sheetData>
      <sheetData sheetId="3101">
        <row r="8">
          <cell r="B8" t="str">
            <v>Laporan Detail Pembuatan SS Periode January 2018</v>
          </cell>
        </row>
      </sheetData>
      <sheetData sheetId="3102">
        <row r="8">
          <cell r="B8" t="str">
            <v>Laporan Detail Pembuatan SS Periode January 2018</v>
          </cell>
        </row>
      </sheetData>
      <sheetData sheetId="3103">
        <row r="8">
          <cell r="B8" t="str">
            <v>Laporan Detail Pembuatan SS Periode January 2018</v>
          </cell>
        </row>
      </sheetData>
      <sheetData sheetId="3104">
        <row r="8">
          <cell r="B8" t="str">
            <v>Laporan Detail Pembuatan SS Periode January 2018</v>
          </cell>
        </row>
      </sheetData>
      <sheetData sheetId="3105">
        <row r="8">
          <cell r="B8" t="str">
            <v>Laporan Detail Pembuatan SS Periode January 2018</v>
          </cell>
        </row>
      </sheetData>
      <sheetData sheetId="3106">
        <row r="8">
          <cell r="B8" t="str">
            <v>Laporan Detail Pembuatan SS Periode January 2018</v>
          </cell>
        </row>
      </sheetData>
      <sheetData sheetId="3107">
        <row r="8">
          <cell r="B8" t="str">
            <v>Laporan Detail Pembuatan SS Periode January 2018</v>
          </cell>
        </row>
      </sheetData>
      <sheetData sheetId="3108">
        <row r="8">
          <cell r="B8" t="str">
            <v>Laporan Detail Pembuatan SS Periode January 2018</v>
          </cell>
        </row>
      </sheetData>
      <sheetData sheetId="3109">
        <row r="8">
          <cell r="B8" t="str">
            <v>Laporan Detail Pembuatan SS Periode January 2018</v>
          </cell>
        </row>
      </sheetData>
      <sheetData sheetId="3110">
        <row r="8">
          <cell r="B8" t="str">
            <v>Laporan Detail Pembuatan SS Periode January 2018</v>
          </cell>
        </row>
      </sheetData>
      <sheetData sheetId="3111">
        <row r="8">
          <cell r="B8" t="str">
            <v>Laporan Detail Pembuatan SS Periode January 2018</v>
          </cell>
        </row>
      </sheetData>
      <sheetData sheetId="3112">
        <row r="8">
          <cell r="B8" t="str">
            <v>Laporan Detail Pembuatan SS Periode January 2018</v>
          </cell>
        </row>
      </sheetData>
      <sheetData sheetId="3113">
        <row r="8">
          <cell r="B8" t="str">
            <v>Laporan Detail Pembuatan SS Periode January 2018</v>
          </cell>
        </row>
      </sheetData>
      <sheetData sheetId="3114">
        <row r="8">
          <cell r="B8" t="str">
            <v>Laporan Detail Pembuatan SS Periode January 2018</v>
          </cell>
        </row>
      </sheetData>
      <sheetData sheetId="3115">
        <row r="8">
          <cell r="B8" t="str">
            <v>Laporan Detail Pembuatan SS Periode January 2018</v>
          </cell>
        </row>
      </sheetData>
      <sheetData sheetId="3116">
        <row r="8">
          <cell r="B8" t="str">
            <v>Laporan Detail Pembuatan SS Periode January 2018</v>
          </cell>
        </row>
      </sheetData>
      <sheetData sheetId="3117">
        <row r="8">
          <cell r="B8" t="str">
            <v>Laporan Detail Pembuatan SS Periode January 2018</v>
          </cell>
        </row>
      </sheetData>
      <sheetData sheetId="3118">
        <row r="8">
          <cell r="B8" t="str">
            <v>Laporan Detail Pembuatan SS Periode January 2018</v>
          </cell>
        </row>
      </sheetData>
      <sheetData sheetId="3119">
        <row r="8">
          <cell r="B8" t="str">
            <v>Laporan Detail Pembuatan SS Periode January 2018</v>
          </cell>
        </row>
      </sheetData>
      <sheetData sheetId="3120">
        <row r="8">
          <cell r="B8" t="str">
            <v>Laporan Detail Pembuatan SS Periode January 2018</v>
          </cell>
        </row>
      </sheetData>
      <sheetData sheetId="3121">
        <row r="8">
          <cell r="B8" t="str">
            <v>Laporan Detail Pembuatan SS Periode January 2018</v>
          </cell>
        </row>
      </sheetData>
      <sheetData sheetId="3122">
        <row r="8">
          <cell r="B8" t="str">
            <v>Laporan Detail Pembuatan SS Periode January 2018</v>
          </cell>
        </row>
      </sheetData>
      <sheetData sheetId="3123">
        <row r="8">
          <cell r="B8" t="str">
            <v>Laporan Detail Pembuatan SS Periode January 2018</v>
          </cell>
        </row>
      </sheetData>
      <sheetData sheetId="3124">
        <row r="8">
          <cell r="B8" t="str">
            <v>Laporan Detail Pembuatan SS Periode January 2018</v>
          </cell>
        </row>
      </sheetData>
      <sheetData sheetId="3125">
        <row r="8">
          <cell r="B8" t="str">
            <v>Laporan Detail Pembuatan SS Periode January 2018</v>
          </cell>
        </row>
      </sheetData>
      <sheetData sheetId="3126">
        <row r="8">
          <cell r="B8" t="str">
            <v>Laporan Detail Pembuatan SS Periode January 2018</v>
          </cell>
        </row>
      </sheetData>
      <sheetData sheetId="3127">
        <row r="8">
          <cell r="B8" t="str">
            <v>Laporan Detail Pembuatan SS Periode January 2018</v>
          </cell>
        </row>
      </sheetData>
      <sheetData sheetId="3128">
        <row r="8">
          <cell r="B8" t="str">
            <v>Laporan Detail Pembuatan SS Periode January 2018</v>
          </cell>
        </row>
      </sheetData>
      <sheetData sheetId="3129">
        <row r="8">
          <cell r="B8" t="str">
            <v>Laporan Detail Pembuatan SS Periode January 2018</v>
          </cell>
        </row>
      </sheetData>
      <sheetData sheetId="3130">
        <row r="8">
          <cell r="B8" t="str">
            <v>Laporan Detail Pembuatan SS Periode January 2018</v>
          </cell>
        </row>
      </sheetData>
      <sheetData sheetId="3131">
        <row r="8">
          <cell r="B8" t="str">
            <v>Laporan Detail Pembuatan SS Periode January 2018</v>
          </cell>
        </row>
      </sheetData>
      <sheetData sheetId="3132">
        <row r="8">
          <cell r="B8" t="str">
            <v>Laporan Detail Pembuatan SS Periode January 2018</v>
          </cell>
        </row>
      </sheetData>
      <sheetData sheetId="3133">
        <row r="8">
          <cell r="B8" t="str">
            <v>Laporan Detail Pembuatan SS Periode January 2018</v>
          </cell>
        </row>
      </sheetData>
      <sheetData sheetId="3134">
        <row r="8">
          <cell r="B8" t="str">
            <v>Laporan Detail Pembuatan SS Periode January 2018</v>
          </cell>
        </row>
      </sheetData>
      <sheetData sheetId="3135">
        <row r="8">
          <cell r="B8" t="str">
            <v>Laporan Detail Pembuatan SS Periode January 2018</v>
          </cell>
        </row>
      </sheetData>
      <sheetData sheetId="3136">
        <row r="8">
          <cell r="B8" t="str">
            <v>Laporan Detail Pembuatan SS Periode January 2018</v>
          </cell>
        </row>
      </sheetData>
      <sheetData sheetId="3137">
        <row r="8">
          <cell r="B8" t="str">
            <v>Laporan Detail Pembuatan SS Periode January 2018</v>
          </cell>
        </row>
      </sheetData>
      <sheetData sheetId="3138">
        <row r="8">
          <cell r="B8" t="str">
            <v>Laporan Detail Pembuatan SS Periode January 2018</v>
          </cell>
        </row>
      </sheetData>
      <sheetData sheetId="3139">
        <row r="8">
          <cell r="B8" t="str">
            <v>Laporan Detail Pembuatan SS Periode January 2018</v>
          </cell>
        </row>
      </sheetData>
      <sheetData sheetId="3140">
        <row r="8">
          <cell r="B8" t="str">
            <v>Laporan Detail Pembuatan SS Periode January 2018</v>
          </cell>
        </row>
      </sheetData>
      <sheetData sheetId="3141">
        <row r="8">
          <cell r="B8" t="str">
            <v>Laporan Detail Pembuatan SS Periode January 2018</v>
          </cell>
        </row>
      </sheetData>
      <sheetData sheetId="3142">
        <row r="8">
          <cell r="B8" t="str">
            <v>Laporan Detail Pembuatan SS Periode January 2018</v>
          </cell>
        </row>
      </sheetData>
      <sheetData sheetId="3143">
        <row r="8">
          <cell r="B8" t="str">
            <v>Laporan Detail Pembuatan SS Periode January 2018</v>
          </cell>
        </row>
      </sheetData>
      <sheetData sheetId="3144">
        <row r="8">
          <cell r="B8" t="str">
            <v>Laporan Detail Pembuatan SS Periode January 2018</v>
          </cell>
        </row>
      </sheetData>
      <sheetData sheetId="3145">
        <row r="8">
          <cell r="B8" t="str">
            <v>Laporan Detail Pembuatan SS Periode January 2018</v>
          </cell>
        </row>
      </sheetData>
      <sheetData sheetId="3146">
        <row r="8">
          <cell r="B8" t="str">
            <v>Laporan Detail Pembuatan SS Periode January 2018</v>
          </cell>
        </row>
      </sheetData>
      <sheetData sheetId="3147">
        <row r="8">
          <cell r="B8" t="str">
            <v>Laporan Detail Pembuatan SS Periode January 2018</v>
          </cell>
        </row>
      </sheetData>
      <sheetData sheetId="3148">
        <row r="8">
          <cell r="B8" t="str">
            <v>Laporan Detail Pembuatan SS Periode January 2018</v>
          </cell>
        </row>
      </sheetData>
      <sheetData sheetId="3149">
        <row r="8">
          <cell r="B8" t="str">
            <v>Laporan Detail Pembuatan SS Periode January 2018</v>
          </cell>
        </row>
      </sheetData>
      <sheetData sheetId="3150">
        <row r="8">
          <cell r="B8" t="str">
            <v>Laporan Detail Pembuatan SS Periode January 2018</v>
          </cell>
        </row>
      </sheetData>
      <sheetData sheetId="3151">
        <row r="8">
          <cell r="B8" t="str">
            <v>Laporan Detail Pembuatan SS Periode January 2018</v>
          </cell>
        </row>
      </sheetData>
      <sheetData sheetId="3152">
        <row r="8">
          <cell r="B8" t="str">
            <v>Laporan Detail Pembuatan SS Periode January 2018</v>
          </cell>
        </row>
      </sheetData>
      <sheetData sheetId="3153">
        <row r="8">
          <cell r="B8" t="str">
            <v>Laporan Detail Pembuatan SS Periode January 2018</v>
          </cell>
        </row>
      </sheetData>
      <sheetData sheetId="3154">
        <row r="8">
          <cell r="B8" t="str">
            <v>Laporan Detail Pembuatan SS Periode January 2018</v>
          </cell>
        </row>
      </sheetData>
      <sheetData sheetId="3155">
        <row r="8">
          <cell r="B8" t="str">
            <v>Laporan Detail Pembuatan SS Periode January 2018</v>
          </cell>
        </row>
      </sheetData>
      <sheetData sheetId="3156">
        <row r="8">
          <cell r="B8" t="str">
            <v>Laporan Detail Pembuatan SS Periode January 2018</v>
          </cell>
        </row>
      </sheetData>
      <sheetData sheetId="3157">
        <row r="8">
          <cell r="B8" t="str">
            <v>Laporan Detail Pembuatan SS Periode January 2018</v>
          </cell>
        </row>
      </sheetData>
      <sheetData sheetId="3158">
        <row r="8">
          <cell r="B8" t="str">
            <v>Laporan Detail Pembuatan SS Periode January 2018</v>
          </cell>
        </row>
      </sheetData>
      <sheetData sheetId="3159">
        <row r="8">
          <cell r="B8" t="str">
            <v>Laporan Detail Pembuatan SS Periode January 2018</v>
          </cell>
        </row>
      </sheetData>
      <sheetData sheetId="3160">
        <row r="8">
          <cell r="B8" t="str">
            <v>Laporan Detail Pembuatan SS Periode January 2018</v>
          </cell>
        </row>
      </sheetData>
      <sheetData sheetId="3161">
        <row r="8">
          <cell r="B8" t="str">
            <v>Laporan Detail Pembuatan SS Periode January 2018</v>
          </cell>
        </row>
      </sheetData>
      <sheetData sheetId="3162">
        <row r="8">
          <cell r="B8" t="str">
            <v>Laporan Detail Pembuatan SS Periode January 2018</v>
          </cell>
        </row>
      </sheetData>
      <sheetData sheetId="3163">
        <row r="8">
          <cell r="B8" t="str">
            <v>Laporan Detail Pembuatan SS Periode January 2018</v>
          </cell>
        </row>
      </sheetData>
      <sheetData sheetId="3164">
        <row r="8">
          <cell r="B8" t="str">
            <v>Laporan Detail Pembuatan SS Periode January 2018</v>
          </cell>
        </row>
      </sheetData>
      <sheetData sheetId="3165">
        <row r="8">
          <cell r="B8" t="str">
            <v>Laporan Detail Pembuatan SS Periode January 2018</v>
          </cell>
        </row>
      </sheetData>
      <sheetData sheetId="3166">
        <row r="8">
          <cell r="B8" t="str">
            <v>Laporan Detail Pembuatan SS Periode January 2018</v>
          </cell>
        </row>
      </sheetData>
      <sheetData sheetId="3167">
        <row r="8">
          <cell r="B8" t="str">
            <v>Laporan Detail Pembuatan SS Periode January 2018</v>
          </cell>
        </row>
      </sheetData>
      <sheetData sheetId="3168">
        <row r="8">
          <cell r="B8" t="str">
            <v>Laporan Detail Pembuatan SS Periode January 2018</v>
          </cell>
        </row>
      </sheetData>
      <sheetData sheetId="3169">
        <row r="8">
          <cell r="B8" t="str">
            <v>Laporan Detail Pembuatan SS Periode January 2018</v>
          </cell>
        </row>
      </sheetData>
      <sheetData sheetId="3170">
        <row r="8">
          <cell r="B8" t="str">
            <v>Laporan Detail Pembuatan SS Periode January 2018</v>
          </cell>
        </row>
      </sheetData>
      <sheetData sheetId="3171">
        <row r="8">
          <cell r="B8" t="str">
            <v>Laporan Detail Pembuatan SS Periode January 2018</v>
          </cell>
        </row>
      </sheetData>
      <sheetData sheetId="3172">
        <row r="8">
          <cell r="B8" t="str">
            <v>Laporan Detail Pembuatan SS Periode January 2018</v>
          </cell>
        </row>
      </sheetData>
      <sheetData sheetId="3173">
        <row r="8">
          <cell r="B8" t="str">
            <v>Laporan Detail Pembuatan SS Periode January 2018</v>
          </cell>
        </row>
      </sheetData>
      <sheetData sheetId="3174">
        <row r="8">
          <cell r="B8" t="str">
            <v>Laporan Detail Pembuatan SS Periode January 2018</v>
          </cell>
        </row>
      </sheetData>
      <sheetData sheetId="3175">
        <row r="8">
          <cell r="B8" t="str">
            <v>Laporan Detail Pembuatan SS Periode January 2018</v>
          </cell>
        </row>
      </sheetData>
      <sheetData sheetId="3176">
        <row r="8">
          <cell r="B8" t="str">
            <v>Laporan Detail Pembuatan SS Periode January 2018</v>
          </cell>
        </row>
      </sheetData>
      <sheetData sheetId="3177">
        <row r="8">
          <cell r="B8" t="str">
            <v>Laporan Detail Pembuatan SS Periode January 2018</v>
          </cell>
        </row>
      </sheetData>
      <sheetData sheetId="3178">
        <row r="8">
          <cell r="B8" t="str">
            <v>Laporan Detail Pembuatan SS Periode January 2018</v>
          </cell>
        </row>
      </sheetData>
      <sheetData sheetId="3179">
        <row r="8">
          <cell r="B8" t="str">
            <v>Laporan Detail Pembuatan SS Periode January 2018</v>
          </cell>
        </row>
      </sheetData>
      <sheetData sheetId="3180">
        <row r="8">
          <cell r="B8" t="str">
            <v>Laporan Detail Pembuatan SS Periode January 2018</v>
          </cell>
        </row>
      </sheetData>
      <sheetData sheetId="3181">
        <row r="8">
          <cell r="B8" t="str">
            <v>Laporan Detail Pembuatan SS Periode January 2018</v>
          </cell>
        </row>
      </sheetData>
      <sheetData sheetId="3182">
        <row r="8">
          <cell r="B8" t="str">
            <v>Laporan Detail Pembuatan SS Periode January 2018</v>
          </cell>
        </row>
      </sheetData>
      <sheetData sheetId="3183">
        <row r="8">
          <cell r="B8" t="str">
            <v>Laporan Detail Pembuatan SS Periode January 2018</v>
          </cell>
        </row>
      </sheetData>
      <sheetData sheetId="3184">
        <row r="8">
          <cell r="B8" t="str">
            <v>Laporan Detail Pembuatan SS Periode January 2018</v>
          </cell>
        </row>
      </sheetData>
      <sheetData sheetId="3185">
        <row r="8">
          <cell r="B8" t="str">
            <v>Laporan Detail Pembuatan SS Periode January 2018</v>
          </cell>
        </row>
      </sheetData>
      <sheetData sheetId="3186">
        <row r="8">
          <cell r="B8" t="str">
            <v>Laporan Detail Pembuatan SS Periode January 2018</v>
          </cell>
        </row>
      </sheetData>
      <sheetData sheetId="3187">
        <row r="8">
          <cell r="B8" t="str">
            <v>Laporan Detail Pembuatan SS Periode January 2018</v>
          </cell>
        </row>
      </sheetData>
      <sheetData sheetId="3188">
        <row r="8">
          <cell r="B8" t="str">
            <v>Laporan Detail Pembuatan SS Periode January 2018</v>
          </cell>
        </row>
      </sheetData>
      <sheetData sheetId="3189">
        <row r="8">
          <cell r="B8" t="str">
            <v>Laporan Detail Pembuatan SS Periode January 2018</v>
          </cell>
        </row>
      </sheetData>
      <sheetData sheetId="3190">
        <row r="8">
          <cell r="B8" t="str">
            <v>Laporan Detail Pembuatan SS Periode January 2018</v>
          </cell>
        </row>
      </sheetData>
      <sheetData sheetId="3191">
        <row r="8">
          <cell r="B8" t="str">
            <v>Laporan Detail Pembuatan SS Periode January 2018</v>
          </cell>
        </row>
      </sheetData>
      <sheetData sheetId="3192" refreshError="1"/>
      <sheetData sheetId="3193" refreshError="1"/>
      <sheetData sheetId="3194" refreshError="1"/>
      <sheetData sheetId="3195">
        <row r="8">
          <cell r="B8" t="str">
            <v>Laporan Detail Pembuatan SS Periode January 2018</v>
          </cell>
        </row>
      </sheetData>
      <sheetData sheetId="3196">
        <row r="8">
          <cell r="B8" t="str">
            <v>Laporan Detail Pembuatan SS Periode January 2018</v>
          </cell>
        </row>
      </sheetData>
      <sheetData sheetId="3197">
        <row r="8">
          <cell r="B8" t="str">
            <v>Laporan Detail Pembuatan SS Periode January 2018</v>
          </cell>
        </row>
      </sheetData>
      <sheetData sheetId="3198">
        <row r="8">
          <cell r="B8" t="str">
            <v>Laporan Detail Pembuatan SS Periode January 2018</v>
          </cell>
        </row>
      </sheetData>
      <sheetData sheetId="3199">
        <row r="8">
          <cell r="B8" t="str">
            <v>Laporan Detail Pembuatan SS Periode January 2018</v>
          </cell>
        </row>
      </sheetData>
      <sheetData sheetId="3200">
        <row r="8">
          <cell r="B8" t="str">
            <v>Laporan Detail Pembuatan SS Periode January 2018</v>
          </cell>
        </row>
      </sheetData>
      <sheetData sheetId="3201">
        <row r="8">
          <cell r="B8" t="str">
            <v>Laporan Detail Pembuatan SS Periode January 2018</v>
          </cell>
        </row>
      </sheetData>
      <sheetData sheetId="3202">
        <row r="8">
          <cell r="B8" t="str">
            <v>Laporan Detail Pembuatan SS Periode January 2018</v>
          </cell>
        </row>
      </sheetData>
      <sheetData sheetId="3203">
        <row r="8">
          <cell r="B8" t="str">
            <v>Laporan Detail Pembuatan SS Periode January 2018</v>
          </cell>
        </row>
      </sheetData>
      <sheetData sheetId="3204">
        <row r="8">
          <cell r="B8" t="str">
            <v>Laporan Detail Pembuatan SS Periode January 2018</v>
          </cell>
        </row>
      </sheetData>
      <sheetData sheetId="3205">
        <row r="8">
          <cell r="B8" t="str">
            <v>Laporan Detail Pembuatan SS Periode January 2018</v>
          </cell>
        </row>
      </sheetData>
      <sheetData sheetId="3206">
        <row r="8">
          <cell r="B8" t="str">
            <v>Laporan Detail Pembuatan SS Periode January 2018</v>
          </cell>
        </row>
      </sheetData>
      <sheetData sheetId="3207">
        <row r="8">
          <cell r="B8" t="str">
            <v>Laporan Detail Pembuatan SS Periode January 2018</v>
          </cell>
        </row>
      </sheetData>
      <sheetData sheetId="3208">
        <row r="8">
          <cell r="B8" t="str">
            <v>Laporan Detail Pembuatan SS Periode January 2018</v>
          </cell>
        </row>
      </sheetData>
      <sheetData sheetId="3209">
        <row r="8">
          <cell r="B8" t="str">
            <v>Laporan Detail Pembuatan SS Periode January 2018</v>
          </cell>
        </row>
      </sheetData>
      <sheetData sheetId="3210">
        <row r="8">
          <cell r="B8" t="str">
            <v>Laporan Detail Pembuatan SS Periode January 2018</v>
          </cell>
        </row>
      </sheetData>
      <sheetData sheetId="3211">
        <row r="8">
          <cell r="B8" t="str">
            <v>Laporan Detail Pembuatan SS Periode January 2018</v>
          </cell>
        </row>
      </sheetData>
      <sheetData sheetId="3212">
        <row r="8">
          <cell r="B8" t="str">
            <v>Laporan Detail Pembuatan SS Periode January 2018</v>
          </cell>
        </row>
      </sheetData>
      <sheetData sheetId="3213">
        <row r="8">
          <cell r="B8" t="str">
            <v>Laporan Detail Pembuatan SS Periode January 2018</v>
          </cell>
        </row>
      </sheetData>
      <sheetData sheetId="3214">
        <row r="8">
          <cell r="B8" t="str">
            <v>Laporan Detail Pembuatan SS Periode January 2018</v>
          </cell>
        </row>
      </sheetData>
      <sheetData sheetId="3215">
        <row r="8">
          <cell r="B8" t="str">
            <v>Laporan Detail Pembuatan SS Periode January 2018</v>
          </cell>
        </row>
      </sheetData>
      <sheetData sheetId="3216">
        <row r="8">
          <cell r="B8" t="str">
            <v>Laporan Detail Pembuatan SS Periode January 2018</v>
          </cell>
        </row>
      </sheetData>
      <sheetData sheetId="3217">
        <row r="8">
          <cell r="B8" t="str">
            <v>Laporan Detail Pembuatan SS Periode January 2018</v>
          </cell>
        </row>
      </sheetData>
      <sheetData sheetId="3218">
        <row r="8">
          <cell r="B8" t="str">
            <v>Laporan Detail Pembuatan SS Periode January 2018</v>
          </cell>
        </row>
      </sheetData>
      <sheetData sheetId="3219">
        <row r="8">
          <cell r="B8" t="str">
            <v>Laporan Detail Pembuatan SS Periode January 2018</v>
          </cell>
        </row>
      </sheetData>
      <sheetData sheetId="3220">
        <row r="8">
          <cell r="B8" t="str">
            <v>Laporan Detail Pembuatan SS Periode January 2018</v>
          </cell>
        </row>
      </sheetData>
      <sheetData sheetId="3221">
        <row r="8">
          <cell r="B8" t="str">
            <v>Laporan Detail Pembuatan SS Periode January 2018</v>
          </cell>
        </row>
      </sheetData>
      <sheetData sheetId="3222">
        <row r="8">
          <cell r="B8" t="str">
            <v>Laporan Detail Pembuatan SS Periode January 2018</v>
          </cell>
        </row>
      </sheetData>
      <sheetData sheetId="3223">
        <row r="8">
          <cell r="B8" t="str">
            <v>Laporan Detail Pembuatan SS Periode January 2018</v>
          </cell>
        </row>
      </sheetData>
      <sheetData sheetId="3224">
        <row r="8">
          <cell r="B8" t="str">
            <v>Laporan Detail Pembuatan SS Periode January 2018</v>
          </cell>
        </row>
      </sheetData>
      <sheetData sheetId="3225">
        <row r="8">
          <cell r="B8" t="str">
            <v>Laporan Detail Pembuatan SS Periode January 2018</v>
          </cell>
        </row>
      </sheetData>
      <sheetData sheetId="3226">
        <row r="8">
          <cell r="B8" t="str">
            <v>Laporan Detail Pembuatan SS Periode January 2018</v>
          </cell>
        </row>
      </sheetData>
      <sheetData sheetId="3227">
        <row r="8">
          <cell r="B8" t="str">
            <v>Laporan Detail Pembuatan SS Periode January 2018</v>
          </cell>
        </row>
      </sheetData>
      <sheetData sheetId="3228">
        <row r="8">
          <cell r="B8" t="str">
            <v>Laporan Detail Pembuatan SS Periode January 2018</v>
          </cell>
        </row>
      </sheetData>
      <sheetData sheetId="3229">
        <row r="8">
          <cell r="B8" t="str">
            <v>Laporan Detail Pembuatan SS Periode January 2018</v>
          </cell>
        </row>
      </sheetData>
      <sheetData sheetId="3230">
        <row r="8">
          <cell r="B8" t="str">
            <v>Laporan Detail Pembuatan SS Periode January 2018</v>
          </cell>
        </row>
      </sheetData>
      <sheetData sheetId="3231">
        <row r="8">
          <cell r="B8" t="str">
            <v>Laporan Detail Pembuatan SS Periode January 2018</v>
          </cell>
        </row>
      </sheetData>
      <sheetData sheetId="3232">
        <row r="8">
          <cell r="B8" t="str">
            <v>Laporan Detail Pembuatan SS Periode January 2018</v>
          </cell>
        </row>
      </sheetData>
      <sheetData sheetId="3233">
        <row r="8">
          <cell r="B8" t="str">
            <v>Laporan Detail Pembuatan SS Periode January 2018</v>
          </cell>
        </row>
      </sheetData>
      <sheetData sheetId="3234">
        <row r="8">
          <cell r="B8" t="str">
            <v>Laporan Detail Pembuatan SS Periode January 2018</v>
          </cell>
        </row>
      </sheetData>
      <sheetData sheetId="3235">
        <row r="8">
          <cell r="B8" t="str">
            <v>Laporan Detail Pembuatan SS Periode January 2018</v>
          </cell>
        </row>
      </sheetData>
      <sheetData sheetId="3236">
        <row r="8">
          <cell r="B8" t="str">
            <v>Laporan Detail Pembuatan SS Periode January 2018</v>
          </cell>
        </row>
      </sheetData>
      <sheetData sheetId="3237">
        <row r="8">
          <cell r="B8" t="str">
            <v>Laporan Detail Pembuatan SS Periode January 2018</v>
          </cell>
        </row>
      </sheetData>
      <sheetData sheetId="3238">
        <row r="8">
          <cell r="B8" t="str">
            <v>Laporan Detail Pembuatan SS Periode January 2018</v>
          </cell>
        </row>
      </sheetData>
      <sheetData sheetId="3239">
        <row r="8">
          <cell r="B8" t="str">
            <v>Laporan Detail Pembuatan SS Periode January 2018</v>
          </cell>
        </row>
      </sheetData>
      <sheetData sheetId="3240">
        <row r="8">
          <cell r="B8" t="str">
            <v>Laporan Detail Pembuatan SS Periode January 2018</v>
          </cell>
        </row>
      </sheetData>
      <sheetData sheetId="3241">
        <row r="8">
          <cell r="B8" t="str">
            <v>Laporan Detail Pembuatan SS Periode January 2018</v>
          </cell>
        </row>
      </sheetData>
      <sheetData sheetId="3242">
        <row r="8">
          <cell r="B8" t="str">
            <v>Laporan Detail Pembuatan SS Periode January 2018</v>
          </cell>
        </row>
      </sheetData>
      <sheetData sheetId="3243">
        <row r="8">
          <cell r="B8" t="str">
            <v>Laporan Detail Pembuatan SS Periode January 2018</v>
          </cell>
        </row>
      </sheetData>
      <sheetData sheetId="3244">
        <row r="8">
          <cell r="B8" t="str">
            <v>Laporan Detail Pembuatan SS Periode January 2018</v>
          </cell>
        </row>
      </sheetData>
      <sheetData sheetId="3245">
        <row r="8">
          <cell r="B8" t="str">
            <v>Laporan Detail Pembuatan SS Periode January 2018</v>
          </cell>
        </row>
      </sheetData>
      <sheetData sheetId="3246">
        <row r="8">
          <cell r="B8" t="str">
            <v>Laporan Detail Pembuatan SS Periode January 2018</v>
          </cell>
        </row>
      </sheetData>
      <sheetData sheetId="3247">
        <row r="8">
          <cell r="B8" t="str">
            <v>Laporan Detail Pembuatan SS Periode January 2018</v>
          </cell>
        </row>
      </sheetData>
      <sheetData sheetId="3248">
        <row r="8">
          <cell r="B8" t="str">
            <v>Laporan Detail Pembuatan SS Periode January 2018</v>
          </cell>
        </row>
      </sheetData>
      <sheetData sheetId="3249">
        <row r="8">
          <cell r="B8" t="str">
            <v>Laporan Detail Pembuatan SS Periode January 2018</v>
          </cell>
        </row>
      </sheetData>
      <sheetData sheetId="3250">
        <row r="8">
          <cell r="B8" t="str">
            <v>Laporan Detail Pembuatan SS Periode January 2018</v>
          </cell>
        </row>
      </sheetData>
      <sheetData sheetId="3251">
        <row r="8">
          <cell r="B8" t="str">
            <v>Laporan Detail Pembuatan SS Periode January 2018</v>
          </cell>
        </row>
      </sheetData>
      <sheetData sheetId="3252">
        <row r="8">
          <cell r="B8" t="str">
            <v>Laporan Detail Pembuatan SS Periode January 2018</v>
          </cell>
        </row>
      </sheetData>
      <sheetData sheetId="3253">
        <row r="8">
          <cell r="B8" t="str">
            <v>Laporan Detail Pembuatan SS Periode January 2018</v>
          </cell>
        </row>
      </sheetData>
      <sheetData sheetId="3254">
        <row r="8">
          <cell r="B8" t="str">
            <v>Laporan Detail Pembuatan SS Periode January 2018</v>
          </cell>
        </row>
      </sheetData>
      <sheetData sheetId="3255">
        <row r="8">
          <cell r="B8" t="str">
            <v>Laporan Detail Pembuatan SS Periode January 2018</v>
          </cell>
        </row>
      </sheetData>
      <sheetData sheetId="3256">
        <row r="8">
          <cell r="B8" t="str">
            <v>Laporan Detail Pembuatan SS Periode January 2018</v>
          </cell>
        </row>
      </sheetData>
      <sheetData sheetId="3257">
        <row r="8">
          <cell r="B8" t="str">
            <v>Laporan Detail Pembuatan SS Periode January 2018</v>
          </cell>
        </row>
      </sheetData>
      <sheetData sheetId="3258">
        <row r="8">
          <cell r="B8" t="str">
            <v>Laporan Detail Pembuatan SS Periode January 2018</v>
          </cell>
        </row>
      </sheetData>
      <sheetData sheetId="3259">
        <row r="8">
          <cell r="B8" t="str">
            <v>Laporan Detail Pembuatan SS Periode January 2018</v>
          </cell>
        </row>
      </sheetData>
      <sheetData sheetId="3260">
        <row r="8">
          <cell r="B8" t="str">
            <v>Laporan Detail Pembuatan SS Periode January 2018</v>
          </cell>
        </row>
      </sheetData>
      <sheetData sheetId="3261">
        <row r="8">
          <cell r="B8" t="str">
            <v>Laporan Detail Pembuatan SS Periode January 2018</v>
          </cell>
        </row>
      </sheetData>
      <sheetData sheetId="3262">
        <row r="8">
          <cell r="B8" t="str">
            <v>Laporan Detail Pembuatan SS Periode January 2018</v>
          </cell>
        </row>
      </sheetData>
      <sheetData sheetId="3263">
        <row r="8">
          <cell r="B8" t="str">
            <v>Laporan Detail Pembuatan SS Periode January 2018</v>
          </cell>
        </row>
      </sheetData>
      <sheetData sheetId="3264">
        <row r="8">
          <cell r="B8" t="str">
            <v>Laporan Detail Pembuatan SS Periode January 2018</v>
          </cell>
        </row>
      </sheetData>
      <sheetData sheetId="3265">
        <row r="8">
          <cell r="B8" t="str">
            <v>Laporan Detail Pembuatan SS Periode January 2018</v>
          </cell>
        </row>
      </sheetData>
      <sheetData sheetId="3266">
        <row r="8">
          <cell r="B8" t="str">
            <v>Laporan Detail Pembuatan SS Periode January 2018</v>
          </cell>
        </row>
      </sheetData>
      <sheetData sheetId="3267">
        <row r="8">
          <cell r="B8" t="str">
            <v>Laporan Detail Pembuatan SS Periode January 2018</v>
          </cell>
        </row>
      </sheetData>
      <sheetData sheetId="3268">
        <row r="8">
          <cell r="B8" t="str">
            <v>Laporan Detail Pembuatan SS Periode January 2018</v>
          </cell>
        </row>
      </sheetData>
      <sheetData sheetId="3269">
        <row r="8">
          <cell r="B8" t="str">
            <v>Laporan Detail Pembuatan SS Periode January 2018</v>
          </cell>
        </row>
      </sheetData>
      <sheetData sheetId="3270">
        <row r="8">
          <cell r="B8" t="str">
            <v>Laporan Detail Pembuatan SS Periode January 2018</v>
          </cell>
        </row>
      </sheetData>
      <sheetData sheetId="3271">
        <row r="8">
          <cell r="B8" t="str">
            <v>Laporan Detail Pembuatan SS Periode January 2018</v>
          </cell>
        </row>
      </sheetData>
      <sheetData sheetId="3272">
        <row r="8">
          <cell r="B8" t="str">
            <v>Laporan Detail Pembuatan SS Periode January 2018</v>
          </cell>
        </row>
      </sheetData>
      <sheetData sheetId="3273">
        <row r="8">
          <cell r="B8" t="str">
            <v>Laporan Detail Pembuatan SS Periode January 2018</v>
          </cell>
        </row>
      </sheetData>
      <sheetData sheetId="3274">
        <row r="8">
          <cell r="B8" t="str">
            <v>Laporan Detail Pembuatan SS Periode January 2018</v>
          </cell>
        </row>
      </sheetData>
      <sheetData sheetId="3275">
        <row r="8">
          <cell r="B8" t="str">
            <v>Laporan Detail Pembuatan SS Periode January 2018</v>
          </cell>
        </row>
      </sheetData>
      <sheetData sheetId="3276">
        <row r="8">
          <cell r="B8" t="str">
            <v>Laporan Detail Pembuatan SS Periode January 2018</v>
          </cell>
        </row>
      </sheetData>
      <sheetData sheetId="3277">
        <row r="8">
          <cell r="B8" t="str">
            <v>Laporan Detail Pembuatan SS Periode January 2018</v>
          </cell>
        </row>
      </sheetData>
      <sheetData sheetId="3278">
        <row r="8">
          <cell r="B8" t="str">
            <v>Laporan Detail Pembuatan SS Periode January 2018</v>
          </cell>
        </row>
      </sheetData>
      <sheetData sheetId="3279">
        <row r="8">
          <cell r="B8" t="str">
            <v>Laporan Detail Pembuatan SS Periode January 2018</v>
          </cell>
        </row>
      </sheetData>
      <sheetData sheetId="3280">
        <row r="8">
          <cell r="B8" t="str">
            <v>Laporan Detail Pembuatan SS Periode January 2018</v>
          </cell>
        </row>
      </sheetData>
      <sheetData sheetId="3281">
        <row r="8">
          <cell r="B8" t="str">
            <v>Laporan Detail Pembuatan SS Periode January 2018</v>
          </cell>
        </row>
      </sheetData>
      <sheetData sheetId="3282">
        <row r="8">
          <cell r="B8" t="str">
            <v>Laporan Detail Pembuatan SS Periode January 2018</v>
          </cell>
        </row>
      </sheetData>
      <sheetData sheetId="3283">
        <row r="8">
          <cell r="B8" t="str">
            <v>Laporan Detail Pembuatan SS Periode January 2018</v>
          </cell>
        </row>
      </sheetData>
      <sheetData sheetId="3284">
        <row r="8">
          <cell r="B8" t="str">
            <v>Laporan Detail Pembuatan SS Periode January 2018</v>
          </cell>
        </row>
      </sheetData>
      <sheetData sheetId="3285">
        <row r="8">
          <cell r="B8" t="str">
            <v>Laporan Detail Pembuatan SS Periode January 2018</v>
          </cell>
        </row>
      </sheetData>
      <sheetData sheetId="3286">
        <row r="8">
          <cell r="B8" t="str">
            <v>Laporan Detail Pembuatan SS Periode January 2018</v>
          </cell>
        </row>
      </sheetData>
      <sheetData sheetId="3287">
        <row r="8">
          <cell r="B8" t="str">
            <v>Laporan Detail Pembuatan SS Periode January 2018</v>
          </cell>
        </row>
      </sheetData>
      <sheetData sheetId="3288">
        <row r="8">
          <cell r="B8" t="str">
            <v>Laporan Detail Pembuatan SS Periode January 2018</v>
          </cell>
        </row>
      </sheetData>
      <sheetData sheetId="3289">
        <row r="8">
          <cell r="B8" t="str">
            <v>Laporan Detail Pembuatan SS Periode January 2018</v>
          </cell>
        </row>
      </sheetData>
      <sheetData sheetId="3290">
        <row r="8">
          <cell r="B8" t="str">
            <v>Laporan Detail Pembuatan SS Periode January 2018</v>
          </cell>
        </row>
      </sheetData>
      <sheetData sheetId="3291">
        <row r="8">
          <cell r="B8" t="str">
            <v>Laporan Detail Pembuatan SS Periode January 2018</v>
          </cell>
        </row>
      </sheetData>
      <sheetData sheetId="3292">
        <row r="8">
          <cell r="B8" t="str">
            <v>Laporan Detail Pembuatan SS Periode January 2018</v>
          </cell>
        </row>
      </sheetData>
      <sheetData sheetId="3293">
        <row r="8">
          <cell r="B8" t="str">
            <v>Laporan Detail Pembuatan SS Periode January 2018</v>
          </cell>
        </row>
      </sheetData>
      <sheetData sheetId="3294">
        <row r="8">
          <cell r="B8" t="str">
            <v>Laporan Detail Pembuatan SS Periode January 2018</v>
          </cell>
        </row>
      </sheetData>
      <sheetData sheetId="3295">
        <row r="8">
          <cell r="B8" t="str">
            <v>Laporan Detail Pembuatan SS Periode January 2018</v>
          </cell>
        </row>
      </sheetData>
      <sheetData sheetId="3296">
        <row r="8">
          <cell r="B8" t="str">
            <v>Laporan Detail Pembuatan SS Periode January 2018</v>
          </cell>
        </row>
      </sheetData>
      <sheetData sheetId="3297">
        <row r="8">
          <cell r="B8" t="str">
            <v>Laporan Detail Pembuatan SS Periode January 2018</v>
          </cell>
        </row>
      </sheetData>
      <sheetData sheetId="3298">
        <row r="8">
          <cell r="B8" t="str">
            <v>Laporan Detail Pembuatan SS Periode January 2018</v>
          </cell>
        </row>
      </sheetData>
      <sheetData sheetId="3299">
        <row r="8">
          <cell r="B8" t="str">
            <v>Laporan Detail Pembuatan SS Periode January 2018</v>
          </cell>
        </row>
      </sheetData>
      <sheetData sheetId="3300">
        <row r="8">
          <cell r="B8" t="str">
            <v>Laporan Detail Pembuatan SS Periode January 2018</v>
          </cell>
        </row>
      </sheetData>
      <sheetData sheetId="3301">
        <row r="8">
          <cell r="B8" t="str">
            <v>Laporan Detail Pembuatan SS Periode January 2018</v>
          </cell>
        </row>
      </sheetData>
      <sheetData sheetId="3302">
        <row r="8">
          <cell r="B8" t="str">
            <v>Laporan Detail Pembuatan SS Periode January 2018</v>
          </cell>
        </row>
      </sheetData>
      <sheetData sheetId="3303">
        <row r="8">
          <cell r="B8" t="str">
            <v>Laporan Detail Pembuatan SS Periode January 2018</v>
          </cell>
        </row>
      </sheetData>
      <sheetData sheetId="3304">
        <row r="8">
          <cell r="B8" t="str">
            <v>Laporan Detail Pembuatan SS Periode January 2018</v>
          </cell>
        </row>
      </sheetData>
      <sheetData sheetId="3305">
        <row r="8">
          <cell r="B8" t="str">
            <v>Laporan Detail Pembuatan SS Periode January 2018</v>
          </cell>
        </row>
      </sheetData>
      <sheetData sheetId="3306">
        <row r="8">
          <cell r="B8" t="str">
            <v>Laporan Detail Pembuatan SS Periode January 2018</v>
          </cell>
        </row>
      </sheetData>
      <sheetData sheetId="3307">
        <row r="8">
          <cell r="B8" t="str">
            <v>Laporan Detail Pembuatan SS Periode January 2018</v>
          </cell>
        </row>
      </sheetData>
      <sheetData sheetId="3308">
        <row r="8">
          <cell r="B8" t="str">
            <v>Laporan Detail Pembuatan SS Periode January 2018</v>
          </cell>
        </row>
      </sheetData>
      <sheetData sheetId="3309">
        <row r="8">
          <cell r="B8" t="str">
            <v>Laporan Detail Pembuatan SS Periode January 2018</v>
          </cell>
        </row>
      </sheetData>
      <sheetData sheetId="3310">
        <row r="8">
          <cell r="B8" t="str">
            <v>Laporan Detail Pembuatan SS Periode January 2018</v>
          </cell>
        </row>
      </sheetData>
      <sheetData sheetId="3311">
        <row r="8">
          <cell r="B8" t="str">
            <v>Laporan Detail Pembuatan SS Periode January 2018</v>
          </cell>
        </row>
      </sheetData>
      <sheetData sheetId="3312">
        <row r="8">
          <cell r="B8" t="str">
            <v>Laporan Detail Pembuatan SS Periode January 2018</v>
          </cell>
        </row>
      </sheetData>
      <sheetData sheetId="3313">
        <row r="8">
          <cell r="B8" t="str">
            <v>Laporan Detail Pembuatan SS Periode January 2018</v>
          </cell>
        </row>
      </sheetData>
      <sheetData sheetId="3314">
        <row r="8">
          <cell r="B8" t="str">
            <v>Laporan Detail Pembuatan SS Periode January 2018</v>
          </cell>
        </row>
      </sheetData>
      <sheetData sheetId="3315">
        <row r="8">
          <cell r="B8" t="str">
            <v>Laporan Detail Pembuatan SS Periode January 2018</v>
          </cell>
        </row>
      </sheetData>
      <sheetData sheetId="3316">
        <row r="8">
          <cell r="B8" t="str">
            <v>Laporan Detail Pembuatan SS Periode January 2018</v>
          </cell>
        </row>
      </sheetData>
      <sheetData sheetId="3317">
        <row r="8">
          <cell r="B8" t="str">
            <v>Laporan Detail Pembuatan SS Periode January 2018</v>
          </cell>
        </row>
      </sheetData>
      <sheetData sheetId="3318">
        <row r="8">
          <cell r="B8" t="str">
            <v>Laporan Detail Pembuatan SS Periode January 2018</v>
          </cell>
        </row>
      </sheetData>
      <sheetData sheetId="3319">
        <row r="8">
          <cell r="B8" t="str">
            <v>Laporan Detail Pembuatan SS Periode January 2018</v>
          </cell>
        </row>
      </sheetData>
      <sheetData sheetId="3320">
        <row r="8">
          <cell r="B8" t="str">
            <v>Laporan Detail Pembuatan SS Periode January 2018</v>
          </cell>
        </row>
      </sheetData>
      <sheetData sheetId="3321">
        <row r="8">
          <cell r="B8" t="str">
            <v>Laporan Detail Pembuatan SS Periode January 2018</v>
          </cell>
        </row>
      </sheetData>
      <sheetData sheetId="3322">
        <row r="8">
          <cell r="B8" t="str">
            <v>Laporan Detail Pembuatan SS Periode January 2018</v>
          </cell>
        </row>
      </sheetData>
      <sheetData sheetId="3323" refreshError="1"/>
      <sheetData sheetId="3324" refreshError="1"/>
      <sheetData sheetId="3325" refreshError="1"/>
      <sheetData sheetId="3326" refreshError="1"/>
      <sheetData sheetId="3327" refreshError="1"/>
      <sheetData sheetId="3328" refreshError="1"/>
      <sheetData sheetId="3329" refreshError="1"/>
      <sheetData sheetId="3330" refreshError="1"/>
      <sheetData sheetId="3331" refreshError="1"/>
      <sheetData sheetId="3332" refreshError="1"/>
      <sheetData sheetId="3333" refreshError="1"/>
      <sheetData sheetId="3334" refreshError="1"/>
      <sheetData sheetId="3335" refreshError="1"/>
      <sheetData sheetId="3336" refreshError="1"/>
      <sheetData sheetId="3337" refreshError="1"/>
      <sheetData sheetId="3338" refreshError="1"/>
      <sheetData sheetId="3339" refreshError="1"/>
      <sheetData sheetId="3340" refreshError="1"/>
      <sheetData sheetId="3341" refreshError="1"/>
      <sheetData sheetId="3342" refreshError="1"/>
      <sheetData sheetId="3343" refreshError="1"/>
      <sheetData sheetId="3344" refreshError="1"/>
      <sheetData sheetId="3345" refreshError="1"/>
      <sheetData sheetId="3346">
        <row r="8">
          <cell r="B8" t="str">
            <v>Laporan Detail Pembuatan SS Periode January 2018</v>
          </cell>
        </row>
      </sheetData>
      <sheetData sheetId="3347">
        <row r="8">
          <cell r="B8" t="str">
            <v>Laporan Detail Pembuatan SS Periode January 2018</v>
          </cell>
        </row>
      </sheetData>
      <sheetData sheetId="3348">
        <row r="8">
          <cell r="B8" t="str">
            <v>Laporan Detail Pembuatan SS Periode January 2018</v>
          </cell>
        </row>
      </sheetData>
      <sheetData sheetId="3349">
        <row r="8">
          <cell r="B8" t="str">
            <v>Laporan Detail Pembuatan SS Periode January 2018</v>
          </cell>
        </row>
      </sheetData>
      <sheetData sheetId="3350">
        <row r="8">
          <cell r="B8" t="str">
            <v>Laporan Detail Pembuatan SS Periode January 2018</v>
          </cell>
        </row>
      </sheetData>
      <sheetData sheetId="3351">
        <row r="8">
          <cell r="B8" t="str">
            <v>Laporan Detail Pembuatan SS Periode January 2018</v>
          </cell>
        </row>
      </sheetData>
      <sheetData sheetId="3352">
        <row r="8">
          <cell r="B8" t="str">
            <v>Laporan Detail Pembuatan SS Periode January 2018</v>
          </cell>
        </row>
      </sheetData>
      <sheetData sheetId="3353">
        <row r="8">
          <cell r="B8" t="str">
            <v>Laporan Detail Pembuatan SS Periode January 2018</v>
          </cell>
        </row>
      </sheetData>
      <sheetData sheetId="3354">
        <row r="8">
          <cell r="B8" t="str">
            <v>Laporan Detail Pembuatan SS Periode January 2018</v>
          </cell>
        </row>
      </sheetData>
      <sheetData sheetId="3355">
        <row r="8">
          <cell r="B8" t="str">
            <v>Laporan Detail Pembuatan SS Periode January 2018</v>
          </cell>
        </row>
      </sheetData>
      <sheetData sheetId="3356">
        <row r="8">
          <cell r="B8" t="str">
            <v>Laporan Detail Pembuatan SS Periode January 2018</v>
          </cell>
        </row>
      </sheetData>
      <sheetData sheetId="3357">
        <row r="8">
          <cell r="B8" t="str">
            <v>Laporan Detail Pembuatan SS Periode January 2018</v>
          </cell>
        </row>
      </sheetData>
      <sheetData sheetId="3358">
        <row r="8">
          <cell r="B8" t="str">
            <v>Laporan Detail Pembuatan SS Periode January 2018</v>
          </cell>
        </row>
      </sheetData>
      <sheetData sheetId="3359">
        <row r="8">
          <cell r="B8" t="str">
            <v>Laporan Detail Pembuatan SS Periode January 2018</v>
          </cell>
        </row>
      </sheetData>
      <sheetData sheetId="3360">
        <row r="8">
          <cell r="B8" t="str">
            <v>Laporan Detail Pembuatan SS Periode January 2018</v>
          </cell>
        </row>
      </sheetData>
      <sheetData sheetId="3361">
        <row r="8">
          <cell r="B8" t="str">
            <v>Laporan Detail Pembuatan SS Periode January 2018</v>
          </cell>
        </row>
      </sheetData>
      <sheetData sheetId="3362">
        <row r="8">
          <cell r="B8" t="str">
            <v>Laporan Detail Pembuatan SS Periode January 2018</v>
          </cell>
        </row>
      </sheetData>
      <sheetData sheetId="3363">
        <row r="8">
          <cell r="B8" t="str">
            <v>Laporan Detail Pembuatan SS Periode January 2018</v>
          </cell>
        </row>
      </sheetData>
      <sheetData sheetId="3364">
        <row r="8">
          <cell r="B8" t="str">
            <v>Laporan Detail Pembuatan SS Periode January 2018</v>
          </cell>
        </row>
      </sheetData>
      <sheetData sheetId="3365">
        <row r="8">
          <cell r="B8" t="str">
            <v>Laporan Detail Pembuatan SS Periode January 2018</v>
          </cell>
        </row>
      </sheetData>
      <sheetData sheetId="3366">
        <row r="8">
          <cell r="B8" t="str">
            <v>Laporan Detail Pembuatan SS Periode January 2018</v>
          </cell>
        </row>
      </sheetData>
      <sheetData sheetId="3367">
        <row r="8">
          <cell r="B8" t="str">
            <v>Laporan Detail Pembuatan SS Periode January 2018</v>
          </cell>
        </row>
      </sheetData>
      <sheetData sheetId="3368">
        <row r="8">
          <cell r="B8" t="str">
            <v>Laporan Detail Pembuatan SS Periode January 2018</v>
          </cell>
        </row>
      </sheetData>
      <sheetData sheetId="3369">
        <row r="8">
          <cell r="B8" t="str">
            <v>Laporan Detail Pembuatan SS Periode January 2018</v>
          </cell>
        </row>
      </sheetData>
      <sheetData sheetId="3370">
        <row r="8">
          <cell r="B8" t="str">
            <v>Laporan Detail Pembuatan SS Periode January 2018</v>
          </cell>
        </row>
      </sheetData>
      <sheetData sheetId="3371">
        <row r="8">
          <cell r="B8" t="str">
            <v>Laporan Detail Pembuatan SS Periode January 2018</v>
          </cell>
        </row>
      </sheetData>
      <sheetData sheetId="3372">
        <row r="8">
          <cell r="B8" t="str">
            <v>Laporan Detail Pembuatan SS Periode January 2018</v>
          </cell>
        </row>
      </sheetData>
      <sheetData sheetId="3373">
        <row r="8">
          <cell r="B8" t="str">
            <v>Laporan Detail Pembuatan SS Periode January 2018</v>
          </cell>
        </row>
      </sheetData>
      <sheetData sheetId="3374">
        <row r="8">
          <cell r="B8" t="str">
            <v>Laporan Detail Pembuatan SS Periode January 2018</v>
          </cell>
        </row>
      </sheetData>
      <sheetData sheetId="3375">
        <row r="8">
          <cell r="B8" t="str">
            <v>Laporan Detail Pembuatan SS Periode January 2018</v>
          </cell>
        </row>
      </sheetData>
      <sheetData sheetId="3376">
        <row r="8">
          <cell r="B8" t="str">
            <v>Laporan Detail Pembuatan SS Periode January 2018</v>
          </cell>
        </row>
      </sheetData>
      <sheetData sheetId="3377">
        <row r="8">
          <cell r="B8" t="str">
            <v>Laporan Detail Pembuatan SS Periode January 2018</v>
          </cell>
        </row>
      </sheetData>
      <sheetData sheetId="3378">
        <row r="8">
          <cell r="B8" t="str">
            <v>Laporan Detail Pembuatan SS Periode January 2018</v>
          </cell>
        </row>
      </sheetData>
      <sheetData sheetId="3379">
        <row r="8">
          <cell r="B8" t="str">
            <v>Laporan Detail Pembuatan SS Periode January 2018</v>
          </cell>
        </row>
      </sheetData>
      <sheetData sheetId="3380">
        <row r="8">
          <cell r="B8" t="str">
            <v>Laporan Detail Pembuatan SS Periode January 2018</v>
          </cell>
        </row>
      </sheetData>
      <sheetData sheetId="3381">
        <row r="8">
          <cell r="B8" t="str">
            <v>Laporan Detail Pembuatan SS Periode January 2018</v>
          </cell>
        </row>
      </sheetData>
      <sheetData sheetId="3382">
        <row r="8">
          <cell r="B8" t="str">
            <v>Laporan Detail Pembuatan SS Periode January 2018</v>
          </cell>
        </row>
      </sheetData>
      <sheetData sheetId="3383">
        <row r="8">
          <cell r="B8" t="str">
            <v>Laporan Detail Pembuatan SS Periode January 2018</v>
          </cell>
        </row>
      </sheetData>
      <sheetData sheetId="3384">
        <row r="8">
          <cell r="B8" t="str">
            <v>Laporan Detail Pembuatan SS Periode January 2018</v>
          </cell>
        </row>
      </sheetData>
      <sheetData sheetId="3385">
        <row r="8">
          <cell r="B8" t="str">
            <v>Laporan Detail Pembuatan SS Periode January 2018</v>
          </cell>
        </row>
      </sheetData>
      <sheetData sheetId="3386">
        <row r="8">
          <cell r="B8" t="str">
            <v>Laporan Detail Pembuatan SS Periode January 2018</v>
          </cell>
        </row>
      </sheetData>
      <sheetData sheetId="3387">
        <row r="8">
          <cell r="B8" t="str">
            <v>Laporan Detail Pembuatan SS Periode January 2018</v>
          </cell>
        </row>
      </sheetData>
      <sheetData sheetId="3388">
        <row r="8">
          <cell r="B8" t="str">
            <v>Laporan Detail Pembuatan SS Periode January 2018</v>
          </cell>
        </row>
      </sheetData>
      <sheetData sheetId="3389">
        <row r="8">
          <cell r="B8" t="str">
            <v>Laporan Detail Pembuatan SS Periode January 2018</v>
          </cell>
        </row>
      </sheetData>
      <sheetData sheetId="3390">
        <row r="8">
          <cell r="B8" t="str">
            <v>Laporan Detail Pembuatan SS Periode January 2018</v>
          </cell>
        </row>
      </sheetData>
      <sheetData sheetId="3391">
        <row r="8">
          <cell r="B8" t="str">
            <v>Laporan Detail Pembuatan SS Periode January 2018</v>
          </cell>
        </row>
      </sheetData>
      <sheetData sheetId="3392">
        <row r="8">
          <cell r="B8" t="str">
            <v>Laporan Detail Pembuatan SS Periode January 2018</v>
          </cell>
        </row>
      </sheetData>
      <sheetData sheetId="3393">
        <row r="8">
          <cell r="B8" t="str">
            <v>Laporan Detail Pembuatan SS Periode January 2018</v>
          </cell>
        </row>
      </sheetData>
      <sheetData sheetId="3394">
        <row r="8">
          <cell r="B8" t="str">
            <v>Laporan Detail Pembuatan SS Periode January 2018</v>
          </cell>
        </row>
      </sheetData>
      <sheetData sheetId="3395">
        <row r="8">
          <cell r="B8" t="str">
            <v>Laporan Detail Pembuatan SS Periode January 2018</v>
          </cell>
        </row>
      </sheetData>
      <sheetData sheetId="3396">
        <row r="8">
          <cell r="B8" t="str">
            <v>Laporan Detail Pembuatan SS Periode January 2018</v>
          </cell>
        </row>
      </sheetData>
      <sheetData sheetId="3397">
        <row r="8">
          <cell r="B8" t="str">
            <v>Laporan Detail Pembuatan SS Periode January 2018</v>
          </cell>
        </row>
      </sheetData>
      <sheetData sheetId="3398">
        <row r="8">
          <cell r="B8" t="str">
            <v>Laporan Detail Pembuatan SS Periode January 2018</v>
          </cell>
        </row>
      </sheetData>
      <sheetData sheetId="3399">
        <row r="8">
          <cell r="B8" t="str">
            <v>Laporan Detail Pembuatan SS Periode January 2018</v>
          </cell>
        </row>
      </sheetData>
      <sheetData sheetId="3400">
        <row r="8">
          <cell r="B8" t="str">
            <v>Laporan Detail Pembuatan SS Periode January 2018</v>
          </cell>
        </row>
      </sheetData>
      <sheetData sheetId="3401">
        <row r="8">
          <cell r="B8" t="str">
            <v>Laporan Detail Pembuatan SS Periode January 2018</v>
          </cell>
        </row>
      </sheetData>
      <sheetData sheetId="3402">
        <row r="8">
          <cell r="B8" t="str">
            <v>Laporan Detail Pembuatan SS Periode January 2018</v>
          </cell>
        </row>
      </sheetData>
      <sheetData sheetId="3403">
        <row r="8">
          <cell r="B8" t="str">
            <v>Laporan Detail Pembuatan SS Periode January 2018</v>
          </cell>
        </row>
      </sheetData>
      <sheetData sheetId="3404">
        <row r="8">
          <cell r="B8" t="str">
            <v>Laporan Detail Pembuatan SS Periode January 2018</v>
          </cell>
        </row>
      </sheetData>
      <sheetData sheetId="3405">
        <row r="8">
          <cell r="B8" t="str">
            <v>Laporan Detail Pembuatan SS Periode January 2018</v>
          </cell>
        </row>
      </sheetData>
      <sheetData sheetId="3406">
        <row r="8">
          <cell r="B8" t="str">
            <v>Laporan Detail Pembuatan SS Periode January 2018</v>
          </cell>
        </row>
      </sheetData>
      <sheetData sheetId="3407">
        <row r="8">
          <cell r="B8" t="str">
            <v>Laporan Detail Pembuatan SS Periode January 2018</v>
          </cell>
        </row>
      </sheetData>
      <sheetData sheetId="3408">
        <row r="8">
          <cell r="B8" t="str">
            <v>Laporan Detail Pembuatan SS Periode January 2018</v>
          </cell>
        </row>
      </sheetData>
      <sheetData sheetId="3409">
        <row r="8">
          <cell r="B8" t="str">
            <v>Laporan Detail Pembuatan SS Periode January 2018</v>
          </cell>
        </row>
      </sheetData>
      <sheetData sheetId="3410">
        <row r="8">
          <cell r="B8" t="str">
            <v>Laporan Detail Pembuatan SS Periode January 2018</v>
          </cell>
        </row>
      </sheetData>
      <sheetData sheetId="3411">
        <row r="8">
          <cell r="B8" t="str">
            <v>Laporan Detail Pembuatan SS Periode January 2018</v>
          </cell>
        </row>
      </sheetData>
      <sheetData sheetId="3412">
        <row r="8">
          <cell r="B8" t="str">
            <v>Laporan Detail Pembuatan SS Periode January 2018</v>
          </cell>
        </row>
      </sheetData>
      <sheetData sheetId="3413">
        <row r="8">
          <cell r="B8" t="str">
            <v>Laporan Detail Pembuatan SS Periode January 2018</v>
          </cell>
        </row>
      </sheetData>
      <sheetData sheetId="3414">
        <row r="8">
          <cell r="B8" t="str">
            <v>Laporan Detail Pembuatan SS Periode January 2018</v>
          </cell>
        </row>
      </sheetData>
      <sheetData sheetId="3415">
        <row r="8">
          <cell r="B8" t="str">
            <v>Laporan Detail Pembuatan SS Periode January 2018</v>
          </cell>
        </row>
      </sheetData>
      <sheetData sheetId="3416">
        <row r="8">
          <cell r="B8" t="str">
            <v>Laporan Detail Pembuatan SS Periode January 2018</v>
          </cell>
        </row>
      </sheetData>
      <sheetData sheetId="3417">
        <row r="8">
          <cell r="B8" t="str">
            <v>Laporan Detail Pembuatan SS Periode January 2018</v>
          </cell>
        </row>
      </sheetData>
      <sheetData sheetId="3418">
        <row r="8">
          <cell r="B8" t="str">
            <v>Laporan Detail Pembuatan SS Periode January 2018</v>
          </cell>
        </row>
      </sheetData>
      <sheetData sheetId="3419">
        <row r="8">
          <cell r="B8" t="str">
            <v>Laporan Detail Pembuatan SS Periode January 2018</v>
          </cell>
        </row>
      </sheetData>
      <sheetData sheetId="3420">
        <row r="8">
          <cell r="B8" t="str">
            <v>Laporan Detail Pembuatan SS Periode January 2018</v>
          </cell>
        </row>
      </sheetData>
      <sheetData sheetId="3421">
        <row r="8">
          <cell r="B8" t="str">
            <v>Laporan Detail Pembuatan SS Periode January 2018</v>
          </cell>
        </row>
      </sheetData>
      <sheetData sheetId="3422">
        <row r="8">
          <cell r="B8" t="str">
            <v>Laporan Detail Pembuatan SS Periode January 2018</v>
          </cell>
        </row>
      </sheetData>
      <sheetData sheetId="3423">
        <row r="8">
          <cell r="B8" t="str">
            <v>Laporan Detail Pembuatan SS Periode January 2018</v>
          </cell>
        </row>
      </sheetData>
      <sheetData sheetId="3424">
        <row r="8">
          <cell r="B8" t="str">
            <v>Laporan Detail Pembuatan SS Periode January 2018</v>
          </cell>
        </row>
      </sheetData>
      <sheetData sheetId="3425">
        <row r="8">
          <cell r="B8" t="str">
            <v>Laporan Detail Pembuatan SS Periode January 2018</v>
          </cell>
        </row>
      </sheetData>
      <sheetData sheetId="3426">
        <row r="8">
          <cell r="B8" t="str">
            <v>Laporan Detail Pembuatan SS Periode January 2018</v>
          </cell>
        </row>
      </sheetData>
      <sheetData sheetId="3427">
        <row r="8">
          <cell r="B8" t="str">
            <v>Laporan Detail Pembuatan SS Periode January 2018</v>
          </cell>
        </row>
      </sheetData>
      <sheetData sheetId="3428">
        <row r="8">
          <cell r="B8" t="str">
            <v>Laporan Detail Pembuatan SS Periode January 2018</v>
          </cell>
        </row>
      </sheetData>
      <sheetData sheetId="3429">
        <row r="8">
          <cell r="B8" t="str">
            <v>Laporan Detail Pembuatan SS Periode January 2018</v>
          </cell>
        </row>
      </sheetData>
      <sheetData sheetId="3430">
        <row r="8">
          <cell r="B8" t="str">
            <v>Laporan Detail Pembuatan SS Periode January 2018</v>
          </cell>
        </row>
      </sheetData>
      <sheetData sheetId="3431">
        <row r="8">
          <cell r="B8" t="str">
            <v>Laporan Detail Pembuatan SS Periode January 2018</v>
          </cell>
        </row>
      </sheetData>
      <sheetData sheetId="3432">
        <row r="8">
          <cell r="B8" t="str">
            <v>Laporan Detail Pembuatan SS Periode January 2018</v>
          </cell>
        </row>
      </sheetData>
      <sheetData sheetId="3433">
        <row r="8">
          <cell r="B8" t="str">
            <v>Laporan Detail Pembuatan SS Periode January 2018</v>
          </cell>
        </row>
      </sheetData>
      <sheetData sheetId="3434">
        <row r="8">
          <cell r="B8" t="str">
            <v>Laporan Detail Pembuatan SS Periode January 2018</v>
          </cell>
        </row>
      </sheetData>
      <sheetData sheetId="3435">
        <row r="8">
          <cell r="B8" t="str">
            <v>Laporan Detail Pembuatan SS Periode January 2018</v>
          </cell>
        </row>
      </sheetData>
      <sheetData sheetId="3436">
        <row r="8">
          <cell r="B8" t="str">
            <v>Laporan Detail Pembuatan SS Periode January 2018</v>
          </cell>
        </row>
      </sheetData>
      <sheetData sheetId="3437">
        <row r="8">
          <cell r="B8" t="str">
            <v>Laporan Detail Pembuatan SS Periode January 2018</v>
          </cell>
        </row>
      </sheetData>
      <sheetData sheetId="3438">
        <row r="8">
          <cell r="B8" t="str">
            <v>Laporan Detail Pembuatan SS Periode January 2018</v>
          </cell>
        </row>
      </sheetData>
      <sheetData sheetId="3439">
        <row r="8">
          <cell r="B8" t="str">
            <v>Laporan Detail Pembuatan SS Periode January 2018</v>
          </cell>
        </row>
      </sheetData>
      <sheetData sheetId="3440">
        <row r="8">
          <cell r="B8" t="str">
            <v>Laporan Detail Pembuatan SS Periode January 2018</v>
          </cell>
        </row>
      </sheetData>
      <sheetData sheetId="3441">
        <row r="8">
          <cell r="B8" t="str">
            <v>Laporan Detail Pembuatan SS Periode January 2018</v>
          </cell>
        </row>
      </sheetData>
      <sheetData sheetId="3442">
        <row r="8">
          <cell r="B8" t="str">
            <v>Laporan Detail Pembuatan SS Periode January 2018</v>
          </cell>
        </row>
      </sheetData>
      <sheetData sheetId="3443">
        <row r="8">
          <cell r="B8" t="str">
            <v>Laporan Detail Pembuatan SS Periode January 2018</v>
          </cell>
        </row>
      </sheetData>
      <sheetData sheetId="3444">
        <row r="8">
          <cell r="B8" t="str">
            <v>Laporan Detail Pembuatan SS Periode January 2018</v>
          </cell>
        </row>
      </sheetData>
      <sheetData sheetId="3445">
        <row r="8">
          <cell r="B8" t="str">
            <v>Laporan Detail Pembuatan SS Periode January 2018</v>
          </cell>
        </row>
      </sheetData>
      <sheetData sheetId="3446">
        <row r="8">
          <cell r="B8" t="str">
            <v>Laporan Detail Pembuatan SS Periode January 2018</v>
          </cell>
        </row>
      </sheetData>
      <sheetData sheetId="3447">
        <row r="8">
          <cell r="B8" t="str">
            <v>Laporan Detail Pembuatan SS Periode January 2018</v>
          </cell>
        </row>
      </sheetData>
      <sheetData sheetId="3448">
        <row r="8">
          <cell r="B8" t="str">
            <v>Laporan Detail Pembuatan SS Periode January 2018</v>
          </cell>
        </row>
      </sheetData>
      <sheetData sheetId="3449">
        <row r="8">
          <cell r="B8" t="str">
            <v>Laporan Detail Pembuatan SS Periode January 2018</v>
          </cell>
        </row>
      </sheetData>
      <sheetData sheetId="3450">
        <row r="8">
          <cell r="B8" t="str">
            <v>Laporan Detail Pembuatan SS Periode January 2018</v>
          </cell>
        </row>
      </sheetData>
      <sheetData sheetId="3451">
        <row r="8">
          <cell r="B8" t="str">
            <v>Laporan Detail Pembuatan SS Periode January 2018</v>
          </cell>
        </row>
      </sheetData>
      <sheetData sheetId="3452">
        <row r="8">
          <cell r="B8" t="str">
            <v>Laporan Detail Pembuatan SS Periode January 2018</v>
          </cell>
        </row>
      </sheetData>
      <sheetData sheetId="3453">
        <row r="8">
          <cell r="B8" t="str">
            <v>Laporan Detail Pembuatan SS Periode January 2018</v>
          </cell>
        </row>
      </sheetData>
      <sheetData sheetId="3454">
        <row r="8">
          <cell r="B8" t="str">
            <v>Laporan Detail Pembuatan SS Periode January 2018</v>
          </cell>
        </row>
      </sheetData>
      <sheetData sheetId="3455">
        <row r="8">
          <cell r="B8" t="str">
            <v>Laporan Detail Pembuatan SS Periode January 2018</v>
          </cell>
        </row>
      </sheetData>
      <sheetData sheetId="3456">
        <row r="8">
          <cell r="B8" t="str">
            <v>Laporan Detail Pembuatan SS Periode January 2018</v>
          </cell>
        </row>
      </sheetData>
      <sheetData sheetId="3457">
        <row r="8">
          <cell r="B8" t="str">
            <v>Laporan Detail Pembuatan SS Periode January 2018</v>
          </cell>
        </row>
      </sheetData>
      <sheetData sheetId="3458">
        <row r="8">
          <cell r="B8" t="str">
            <v>Laporan Detail Pembuatan SS Periode January 2018</v>
          </cell>
        </row>
      </sheetData>
      <sheetData sheetId="3459">
        <row r="8">
          <cell r="B8" t="str">
            <v>Laporan Detail Pembuatan SS Periode January 2018</v>
          </cell>
        </row>
      </sheetData>
      <sheetData sheetId="3460">
        <row r="8">
          <cell r="B8" t="str">
            <v>Laporan Detail Pembuatan SS Periode January 2018</v>
          </cell>
        </row>
      </sheetData>
      <sheetData sheetId="3461">
        <row r="8">
          <cell r="B8" t="str">
            <v>Laporan Detail Pembuatan SS Periode January 2018</v>
          </cell>
        </row>
      </sheetData>
      <sheetData sheetId="3462">
        <row r="8">
          <cell r="B8" t="str">
            <v>Laporan Detail Pembuatan SS Periode January 2018</v>
          </cell>
        </row>
      </sheetData>
      <sheetData sheetId="3463">
        <row r="8">
          <cell r="B8" t="str">
            <v>Laporan Detail Pembuatan SS Periode January 2018</v>
          </cell>
        </row>
      </sheetData>
      <sheetData sheetId="3464">
        <row r="8">
          <cell r="B8" t="str">
            <v>Laporan Detail Pembuatan SS Periode January 2018</v>
          </cell>
        </row>
      </sheetData>
      <sheetData sheetId="3465">
        <row r="8">
          <cell r="B8" t="str">
            <v>Laporan Detail Pembuatan SS Periode January 2018</v>
          </cell>
        </row>
      </sheetData>
      <sheetData sheetId="3466">
        <row r="8">
          <cell r="B8" t="str">
            <v>Laporan Detail Pembuatan SS Periode January 2018</v>
          </cell>
        </row>
      </sheetData>
      <sheetData sheetId="3467">
        <row r="8">
          <cell r="B8" t="str">
            <v>Laporan Detail Pembuatan SS Periode January 2018</v>
          </cell>
        </row>
      </sheetData>
      <sheetData sheetId="3468">
        <row r="8">
          <cell r="B8" t="str">
            <v>Laporan Detail Pembuatan SS Periode January 2018</v>
          </cell>
        </row>
      </sheetData>
      <sheetData sheetId="3469">
        <row r="8">
          <cell r="B8" t="str">
            <v>Laporan Detail Pembuatan SS Periode January 2018</v>
          </cell>
        </row>
      </sheetData>
      <sheetData sheetId="3470">
        <row r="8">
          <cell r="B8" t="str">
            <v>Laporan Detail Pembuatan SS Periode January 2018</v>
          </cell>
        </row>
      </sheetData>
      <sheetData sheetId="3471">
        <row r="8">
          <cell r="B8" t="str">
            <v>Laporan Detail Pembuatan SS Periode January 2018</v>
          </cell>
        </row>
      </sheetData>
      <sheetData sheetId="3472">
        <row r="8">
          <cell r="B8" t="str">
            <v>Laporan Detail Pembuatan SS Periode January 2018</v>
          </cell>
        </row>
      </sheetData>
      <sheetData sheetId="3473">
        <row r="8">
          <cell r="B8" t="str">
            <v>Laporan Detail Pembuatan SS Periode January 2018</v>
          </cell>
        </row>
      </sheetData>
      <sheetData sheetId="3474">
        <row r="8">
          <cell r="B8" t="str">
            <v>Laporan Detail Pembuatan SS Periode January 2018</v>
          </cell>
        </row>
      </sheetData>
      <sheetData sheetId="3475">
        <row r="8">
          <cell r="B8" t="str">
            <v>Laporan Detail Pembuatan SS Periode January 2018</v>
          </cell>
        </row>
      </sheetData>
      <sheetData sheetId="3476">
        <row r="8">
          <cell r="B8" t="str">
            <v>Laporan Detail Pembuatan SS Periode January 2018</v>
          </cell>
        </row>
      </sheetData>
      <sheetData sheetId="3477">
        <row r="8">
          <cell r="B8" t="str">
            <v>Laporan Detail Pembuatan SS Periode January 2018</v>
          </cell>
        </row>
      </sheetData>
      <sheetData sheetId="3478">
        <row r="8">
          <cell r="B8" t="str">
            <v>Laporan Detail Pembuatan SS Periode January 2018</v>
          </cell>
        </row>
      </sheetData>
      <sheetData sheetId="3479">
        <row r="8">
          <cell r="B8" t="str">
            <v>Laporan Detail Pembuatan SS Periode January 2018</v>
          </cell>
        </row>
      </sheetData>
      <sheetData sheetId="3480">
        <row r="8">
          <cell r="B8" t="str">
            <v>Laporan Detail Pembuatan SS Periode January 2018</v>
          </cell>
        </row>
      </sheetData>
      <sheetData sheetId="3481">
        <row r="8">
          <cell r="B8" t="str">
            <v>Laporan Detail Pembuatan SS Periode January 2018</v>
          </cell>
        </row>
      </sheetData>
      <sheetData sheetId="3482">
        <row r="8">
          <cell r="B8" t="str">
            <v>Laporan Detail Pembuatan SS Periode January 2018</v>
          </cell>
        </row>
      </sheetData>
      <sheetData sheetId="3483">
        <row r="8">
          <cell r="B8" t="str">
            <v>Laporan Detail Pembuatan SS Periode January 2018</v>
          </cell>
        </row>
      </sheetData>
      <sheetData sheetId="3484">
        <row r="8">
          <cell r="B8" t="str">
            <v>Laporan Detail Pembuatan SS Periode January 2018</v>
          </cell>
        </row>
      </sheetData>
      <sheetData sheetId="3485">
        <row r="8">
          <cell r="B8" t="str">
            <v>Laporan Detail Pembuatan SS Periode January 2018</v>
          </cell>
        </row>
      </sheetData>
      <sheetData sheetId="3486">
        <row r="8">
          <cell r="B8" t="str">
            <v>Laporan Detail Pembuatan SS Periode January 2018</v>
          </cell>
        </row>
      </sheetData>
      <sheetData sheetId="3487">
        <row r="8">
          <cell r="B8" t="str">
            <v>Laporan Detail Pembuatan SS Periode January 2018</v>
          </cell>
        </row>
      </sheetData>
      <sheetData sheetId="3488">
        <row r="8">
          <cell r="B8" t="str">
            <v>Laporan Detail Pembuatan SS Periode January 2018</v>
          </cell>
        </row>
      </sheetData>
      <sheetData sheetId="3489">
        <row r="8">
          <cell r="B8" t="str">
            <v>Laporan Detail Pembuatan SS Periode January 2018</v>
          </cell>
        </row>
      </sheetData>
      <sheetData sheetId="3490">
        <row r="8">
          <cell r="B8" t="str">
            <v>Laporan Detail Pembuatan SS Periode January 2018</v>
          </cell>
        </row>
      </sheetData>
      <sheetData sheetId="3491">
        <row r="8">
          <cell r="B8" t="str">
            <v>Laporan Detail Pembuatan SS Periode January 2018</v>
          </cell>
        </row>
      </sheetData>
      <sheetData sheetId="3492">
        <row r="8">
          <cell r="B8" t="str">
            <v>Laporan Detail Pembuatan SS Periode January 2018</v>
          </cell>
        </row>
      </sheetData>
      <sheetData sheetId="3493">
        <row r="8">
          <cell r="B8" t="str">
            <v>Laporan Detail Pembuatan SS Periode January 2018</v>
          </cell>
        </row>
      </sheetData>
      <sheetData sheetId="3494">
        <row r="8">
          <cell r="B8" t="str">
            <v>Laporan Detail Pembuatan SS Periode January 2018</v>
          </cell>
        </row>
      </sheetData>
      <sheetData sheetId="3495">
        <row r="8">
          <cell r="B8" t="str">
            <v>Laporan Detail Pembuatan SS Periode January 2018</v>
          </cell>
        </row>
      </sheetData>
      <sheetData sheetId="3496">
        <row r="8">
          <cell r="B8" t="str">
            <v>Laporan Detail Pembuatan SS Periode January 2018</v>
          </cell>
        </row>
      </sheetData>
      <sheetData sheetId="3497">
        <row r="8">
          <cell r="B8" t="str">
            <v>Laporan Detail Pembuatan SS Periode January 2018</v>
          </cell>
        </row>
      </sheetData>
      <sheetData sheetId="3498">
        <row r="8">
          <cell r="B8" t="str">
            <v>Laporan Detail Pembuatan SS Periode January 2018</v>
          </cell>
        </row>
      </sheetData>
      <sheetData sheetId="3499">
        <row r="8">
          <cell r="B8" t="str">
            <v>Laporan Detail Pembuatan SS Periode January 2018</v>
          </cell>
        </row>
      </sheetData>
      <sheetData sheetId="3500">
        <row r="8">
          <cell r="B8" t="str">
            <v>Laporan Detail Pembuatan SS Periode January 2018</v>
          </cell>
        </row>
      </sheetData>
      <sheetData sheetId="3501">
        <row r="8">
          <cell r="B8" t="str">
            <v>Laporan Detail Pembuatan SS Periode January 2018</v>
          </cell>
        </row>
      </sheetData>
      <sheetData sheetId="3502">
        <row r="8">
          <cell r="B8" t="str">
            <v>Laporan Detail Pembuatan SS Periode January 2018</v>
          </cell>
        </row>
      </sheetData>
      <sheetData sheetId="3503">
        <row r="8">
          <cell r="B8" t="str">
            <v>Laporan Detail Pembuatan SS Periode January 2018</v>
          </cell>
        </row>
      </sheetData>
      <sheetData sheetId="3504">
        <row r="8">
          <cell r="B8" t="str">
            <v>Laporan Detail Pembuatan SS Periode January 2018</v>
          </cell>
        </row>
      </sheetData>
      <sheetData sheetId="3505">
        <row r="8">
          <cell r="B8" t="str">
            <v>Laporan Detail Pembuatan SS Periode January 2018</v>
          </cell>
        </row>
      </sheetData>
      <sheetData sheetId="3506">
        <row r="8">
          <cell r="B8" t="str">
            <v>Laporan Detail Pembuatan SS Periode January 2018</v>
          </cell>
        </row>
      </sheetData>
      <sheetData sheetId="3507">
        <row r="8">
          <cell r="B8" t="str">
            <v>Laporan Detail Pembuatan SS Periode January 2018</v>
          </cell>
        </row>
      </sheetData>
      <sheetData sheetId="3508">
        <row r="8">
          <cell r="B8" t="str">
            <v>Laporan Detail Pembuatan SS Periode January 2018</v>
          </cell>
        </row>
      </sheetData>
      <sheetData sheetId="3509">
        <row r="8">
          <cell r="B8" t="str">
            <v>Laporan Detail Pembuatan SS Periode January 2018</v>
          </cell>
        </row>
      </sheetData>
      <sheetData sheetId="3510">
        <row r="8">
          <cell r="B8" t="str">
            <v>Laporan Detail Pembuatan SS Periode January 2018</v>
          </cell>
        </row>
      </sheetData>
      <sheetData sheetId="3511">
        <row r="8">
          <cell r="B8" t="str">
            <v>Laporan Detail Pembuatan SS Periode January 2018</v>
          </cell>
        </row>
      </sheetData>
      <sheetData sheetId="3512">
        <row r="8">
          <cell r="B8" t="str">
            <v>Laporan Detail Pembuatan SS Periode January 2018</v>
          </cell>
        </row>
      </sheetData>
      <sheetData sheetId="3513">
        <row r="8">
          <cell r="B8" t="str">
            <v>Laporan Detail Pembuatan SS Periode January 2018</v>
          </cell>
        </row>
      </sheetData>
      <sheetData sheetId="3514">
        <row r="8">
          <cell r="B8" t="str">
            <v>Laporan Detail Pembuatan SS Periode January 2018</v>
          </cell>
        </row>
      </sheetData>
      <sheetData sheetId="3515">
        <row r="8">
          <cell r="B8" t="str">
            <v>Laporan Detail Pembuatan SS Periode January 2018</v>
          </cell>
        </row>
      </sheetData>
      <sheetData sheetId="3516">
        <row r="8">
          <cell r="B8" t="str">
            <v>Laporan Detail Pembuatan SS Periode January 2018</v>
          </cell>
        </row>
      </sheetData>
      <sheetData sheetId="3517">
        <row r="8">
          <cell r="B8" t="str">
            <v>Laporan Detail Pembuatan SS Periode January 2018</v>
          </cell>
        </row>
      </sheetData>
      <sheetData sheetId="3518">
        <row r="8">
          <cell r="B8" t="str">
            <v>Laporan Detail Pembuatan SS Periode January 2018</v>
          </cell>
        </row>
      </sheetData>
      <sheetData sheetId="3519">
        <row r="8">
          <cell r="B8" t="str">
            <v>Laporan Detail Pembuatan SS Periode January 2018</v>
          </cell>
        </row>
      </sheetData>
      <sheetData sheetId="3520">
        <row r="8">
          <cell r="B8" t="str">
            <v>Laporan Detail Pembuatan SS Periode January 2018</v>
          </cell>
        </row>
      </sheetData>
      <sheetData sheetId="3521">
        <row r="8">
          <cell r="B8" t="str">
            <v>Laporan Detail Pembuatan SS Periode January 2018</v>
          </cell>
        </row>
      </sheetData>
      <sheetData sheetId="3522">
        <row r="8">
          <cell r="B8" t="str">
            <v>Laporan Detail Pembuatan SS Periode January 2018</v>
          </cell>
        </row>
      </sheetData>
      <sheetData sheetId="3523">
        <row r="8">
          <cell r="B8" t="str">
            <v>Laporan Detail Pembuatan SS Periode January 2018</v>
          </cell>
        </row>
      </sheetData>
      <sheetData sheetId="3524">
        <row r="8">
          <cell r="B8" t="str">
            <v>Laporan Detail Pembuatan SS Periode January 2018</v>
          </cell>
        </row>
      </sheetData>
      <sheetData sheetId="3525">
        <row r="8">
          <cell r="B8" t="str">
            <v>Laporan Detail Pembuatan SS Periode January 2018</v>
          </cell>
        </row>
      </sheetData>
      <sheetData sheetId="3526">
        <row r="8">
          <cell r="B8" t="str">
            <v>Laporan Detail Pembuatan SS Periode January 2018</v>
          </cell>
        </row>
      </sheetData>
      <sheetData sheetId="3527">
        <row r="8">
          <cell r="B8" t="str">
            <v>Laporan Detail Pembuatan SS Periode January 2018</v>
          </cell>
        </row>
      </sheetData>
      <sheetData sheetId="3528">
        <row r="8">
          <cell r="B8" t="str">
            <v>Laporan Detail Pembuatan SS Periode January 2018</v>
          </cell>
        </row>
      </sheetData>
      <sheetData sheetId="3529">
        <row r="8">
          <cell r="B8" t="str">
            <v>Laporan Detail Pembuatan SS Periode January 2018</v>
          </cell>
        </row>
      </sheetData>
      <sheetData sheetId="3530">
        <row r="8">
          <cell r="B8" t="str">
            <v>Laporan Detail Pembuatan SS Periode January 2018</v>
          </cell>
        </row>
      </sheetData>
      <sheetData sheetId="3531">
        <row r="8">
          <cell r="B8" t="str">
            <v>Laporan Detail Pembuatan SS Periode January 2018</v>
          </cell>
        </row>
      </sheetData>
      <sheetData sheetId="3532">
        <row r="8">
          <cell r="B8" t="str">
            <v>Laporan Detail Pembuatan SS Periode January 2018</v>
          </cell>
        </row>
      </sheetData>
      <sheetData sheetId="3533">
        <row r="8">
          <cell r="B8" t="str">
            <v>Laporan Detail Pembuatan SS Periode January 2018</v>
          </cell>
        </row>
      </sheetData>
      <sheetData sheetId="3534">
        <row r="8">
          <cell r="B8" t="str">
            <v>Laporan Detail Pembuatan SS Periode January 2018</v>
          </cell>
        </row>
      </sheetData>
      <sheetData sheetId="3535">
        <row r="8">
          <cell r="B8" t="str">
            <v>Laporan Detail Pembuatan SS Periode January 2018</v>
          </cell>
        </row>
      </sheetData>
      <sheetData sheetId="3536">
        <row r="8">
          <cell r="B8" t="str">
            <v>Laporan Detail Pembuatan SS Periode January 2018</v>
          </cell>
        </row>
      </sheetData>
      <sheetData sheetId="3537">
        <row r="8">
          <cell r="B8" t="str">
            <v>Laporan Detail Pembuatan SS Periode January 2018</v>
          </cell>
        </row>
      </sheetData>
      <sheetData sheetId="3538">
        <row r="8">
          <cell r="B8" t="str">
            <v>Laporan Detail Pembuatan SS Periode January 2018</v>
          </cell>
        </row>
      </sheetData>
      <sheetData sheetId="3539">
        <row r="8">
          <cell r="B8" t="str">
            <v>Laporan Detail Pembuatan SS Periode January 2018</v>
          </cell>
        </row>
      </sheetData>
      <sheetData sheetId="3540">
        <row r="8">
          <cell r="B8" t="str">
            <v>Laporan Detail Pembuatan SS Periode January 2018</v>
          </cell>
        </row>
      </sheetData>
      <sheetData sheetId="3541">
        <row r="8">
          <cell r="B8" t="str">
            <v>Laporan Detail Pembuatan SS Periode January 2018</v>
          </cell>
        </row>
      </sheetData>
      <sheetData sheetId="3542">
        <row r="8">
          <cell r="B8" t="str">
            <v>Laporan Detail Pembuatan SS Periode January 2018</v>
          </cell>
        </row>
      </sheetData>
      <sheetData sheetId="3543">
        <row r="8">
          <cell r="B8" t="str">
            <v>Laporan Detail Pembuatan SS Periode January 2018</v>
          </cell>
        </row>
      </sheetData>
      <sheetData sheetId="3544">
        <row r="8">
          <cell r="B8" t="str">
            <v>Laporan Detail Pembuatan SS Periode January 2018</v>
          </cell>
        </row>
      </sheetData>
      <sheetData sheetId="3545">
        <row r="8">
          <cell r="B8" t="str">
            <v>Laporan Detail Pembuatan SS Periode January 2018</v>
          </cell>
        </row>
      </sheetData>
      <sheetData sheetId="3546">
        <row r="8">
          <cell r="B8" t="str">
            <v>Laporan Detail Pembuatan SS Periode January 2018</v>
          </cell>
        </row>
      </sheetData>
      <sheetData sheetId="3547">
        <row r="8">
          <cell r="B8" t="str">
            <v>Laporan Detail Pembuatan SS Periode January 2018</v>
          </cell>
        </row>
      </sheetData>
      <sheetData sheetId="3548">
        <row r="8">
          <cell r="B8" t="str">
            <v>Laporan Detail Pembuatan SS Periode January 2018</v>
          </cell>
        </row>
      </sheetData>
      <sheetData sheetId="3549">
        <row r="8">
          <cell r="B8" t="str">
            <v>Laporan Detail Pembuatan SS Periode January 2018</v>
          </cell>
        </row>
      </sheetData>
      <sheetData sheetId="3550">
        <row r="8">
          <cell r="B8" t="str">
            <v>Laporan Detail Pembuatan SS Periode January 2018</v>
          </cell>
        </row>
      </sheetData>
      <sheetData sheetId="3551">
        <row r="8">
          <cell r="B8" t="str">
            <v>Laporan Detail Pembuatan SS Periode January 2018</v>
          </cell>
        </row>
      </sheetData>
      <sheetData sheetId="3552">
        <row r="8">
          <cell r="B8" t="str">
            <v>Laporan Detail Pembuatan SS Periode January 2018</v>
          </cell>
        </row>
      </sheetData>
      <sheetData sheetId="3553">
        <row r="8">
          <cell r="B8" t="str">
            <v>Laporan Detail Pembuatan SS Periode January 2018</v>
          </cell>
        </row>
      </sheetData>
      <sheetData sheetId="3554">
        <row r="8">
          <cell r="B8" t="str">
            <v>Laporan Detail Pembuatan SS Periode January 2018</v>
          </cell>
        </row>
      </sheetData>
      <sheetData sheetId="3555">
        <row r="8">
          <cell r="B8" t="str">
            <v>Laporan Detail Pembuatan SS Periode January 2018</v>
          </cell>
        </row>
      </sheetData>
      <sheetData sheetId="3556">
        <row r="8">
          <cell r="B8" t="str">
            <v>Laporan Detail Pembuatan SS Periode January 2018</v>
          </cell>
        </row>
      </sheetData>
      <sheetData sheetId="3557">
        <row r="8">
          <cell r="B8" t="str">
            <v>Laporan Detail Pembuatan SS Periode January 2018</v>
          </cell>
        </row>
      </sheetData>
      <sheetData sheetId="3558">
        <row r="8">
          <cell r="B8" t="str">
            <v>Laporan Detail Pembuatan SS Periode January 2018</v>
          </cell>
        </row>
      </sheetData>
      <sheetData sheetId="3559">
        <row r="8">
          <cell r="B8" t="str">
            <v>Laporan Detail Pembuatan SS Periode January 2018</v>
          </cell>
        </row>
      </sheetData>
      <sheetData sheetId="3560">
        <row r="8">
          <cell r="B8" t="str">
            <v>Laporan Detail Pembuatan SS Periode January 2018</v>
          </cell>
        </row>
      </sheetData>
      <sheetData sheetId="3561">
        <row r="8">
          <cell r="B8" t="str">
            <v>Laporan Detail Pembuatan SS Periode January 2018</v>
          </cell>
        </row>
      </sheetData>
      <sheetData sheetId="3562">
        <row r="8">
          <cell r="B8" t="str">
            <v>Laporan Detail Pembuatan SS Periode January 2018</v>
          </cell>
        </row>
      </sheetData>
      <sheetData sheetId="3563">
        <row r="8">
          <cell r="B8" t="str">
            <v>Laporan Detail Pembuatan SS Periode January 2018</v>
          </cell>
        </row>
      </sheetData>
      <sheetData sheetId="3564">
        <row r="8">
          <cell r="B8" t="str">
            <v>Laporan Detail Pembuatan SS Periode January 2018</v>
          </cell>
        </row>
      </sheetData>
      <sheetData sheetId="3565">
        <row r="8">
          <cell r="B8" t="str">
            <v>Laporan Detail Pembuatan SS Periode January 2018</v>
          </cell>
        </row>
      </sheetData>
      <sheetData sheetId="3566">
        <row r="8">
          <cell r="B8" t="str">
            <v>Laporan Detail Pembuatan SS Periode January 2018</v>
          </cell>
        </row>
      </sheetData>
      <sheetData sheetId="3567">
        <row r="8">
          <cell r="B8" t="str">
            <v>Laporan Detail Pembuatan SS Periode January 2018</v>
          </cell>
        </row>
      </sheetData>
      <sheetData sheetId="3568">
        <row r="8">
          <cell r="B8" t="str">
            <v>Laporan Detail Pembuatan SS Periode January 2018</v>
          </cell>
        </row>
      </sheetData>
      <sheetData sheetId="3569">
        <row r="8">
          <cell r="B8" t="str">
            <v>Laporan Detail Pembuatan SS Periode January 2018</v>
          </cell>
        </row>
      </sheetData>
      <sheetData sheetId="3570">
        <row r="8">
          <cell r="B8" t="str">
            <v>Laporan Detail Pembuatan SS Periode January 2018</v>
          </cell>
        </row>
      </sheetData>
      <sheetData sheetId="3571">
        <row r="8">
          <cell r="B8" t="str">
            <v>Laporan Detail Pembuatan SS Periode January 2018</v>
          </cell>
        </row>
      </sheetData>
      <sheetData sheetId="3572">
        <row r="8">
          <cell r="B8" t="str">
            <v>Laporan Detail Pembuatan SS Periode January 2018</v>
          </cell>
        </row>
      </sheetData>
      <sheetData sheetId="3573">
        <row r="8">
          <cell r="B8" t="str">
            <v>Laporan Detail Pembuatan SS Periode January 2018</v>
          </cell>
        </row>
      </sheetData>
      <sheetData sheetId="3574">
        <row r="8">
          <cell r="B8" t="str">
            <v>Laporan Detail Pembuatan SS Periode January 2018</v>
          </cell>
        </row>
      </sheetData>
      <sheetData sheetId="3575">
        <row r="8">
          <cell r="B8" t="str">
            <v>Laporan Detail Pembuatan SS Periode January 2018</v>
          </cell>
        </row>
      </sheetData>
      <sheetData sheetId="3576">
        <row r="8">
          <cell r="B8" t="str">
            <v>Laporan Detail Pembuatan SS Periode January 2018</v>
          </cell>
        </row>
      </sheetData>
      <sheetData sheetId="3577">
        <row r="8">
          <cell r="B8" t="str">
            <v>Laporan Detail Pembuatan SS Periode January 2018</v>
          </cell>
        </row>
      </sheetData>
      <sheetData sheetId="3578">
        <row r="8">
          <cell r="B8" t="str">
            <v>Laporan Detail Pembuatan SS Periode January 2018</v>
          </cell>
        </row>
      </sheetData>
      <sheetData sheetId="3579">
        <row r="8">
          <cell r="B8" t="str">
            <v>Laporan Detail Pembuatan SS Periode January 2018</v>
          </cell>
        </row>
      </sheetData>
      <sheetData sheetId="3580">
        <row r="8">
          <cell r="B8" t="str">
            <v>Laporan Detail Pembuatan SS Periode January 2018</v>
          </cell>
        </row>
      </sheetData>
      <sheetData sheetId="3581">
        <row r="8">
          <cell r="B8" t="str">
            <v>Laporan Detail Pembuatan SS Periode January 2018</v>
          </cell>
        </row>
      </sheetData>
      <sheetData sheetId="3582">
        <row r="8">
          <cell r="B8" t="str">
            <v>Laporan Detail Pembuatan SS Periode January 2018</v>
          </cell>
        </row>
      </sheetData>
      <sheetData sheetId="3583">
        <row r="8">
          <cell r="B8" t="str">
            <v>Laporan Detail Pembuatan SS Periode January 2018</v>
          </cell>
        </row>
      </sheetData>
      <sheetData sheetId="3584">
        <row r="8">
          <cell r="B8" t="str">
            <v>Laporan Detail Pembuatan SS Periode January 2018</v>
          </cell>
        </row>
      </sheetData>
      <sheetData sheetId="3585">
        <row r="8">
          <cell r="B8" t="str">
            <v>Laporan Detail Pembuatan SS Periode January 2018</v>
          </cell>
        </row>
      </sheetData>
      <sheetData sheetId="3586">
        <row r="8">
          <cell r="B8" t="str">
            <v>Laporan Detail Pembuatan SS Periode January 2018</v>
          </cell>
        </row>
      </sheetData>
      <sheetData sheetId="3587">
        <row r="8">
          <cell r="B8" t="str">
            <v>Laporan Detail Pembuatan SS Periode January 2018</v>
          </cell>
        </row>
      </sheetData>
      <sheetData sheetId="3588">
        <row r="8">
          <cell r="B8" t="str">
            <v>Laporan Detail Pembuatan SS Periode January 2018</v>
          </cell>
        </row>
      </sheetData>
      <sheetData sheetId="3589">
        <row r="8">
          <cell r="B8" t="str">
            <v>Laporan Detail Pembuatan SS Periode January 2018</v>
          </cell>
        </row>
      </sheetData>
      <sheetData sheetId="3590">
        <row r="8">
          <cell r="B8" t="str">
            <v>Laporan Detail Pembuatan SS Periode January 2018</v>
          </cell>
        </row>
      </sheetData>
      <sheetData sheetId="3591">
        <row r="8">
          <cell r="B8" t="str">
            <v>Laporan Detail Pembuatan SS Periode January 2018</v>
          </cell>
        </row>
      </sheetData>
      <sheetData sheetId="3592">
        <row r="8">
          <cell r="B8" t="str">
            <v>Laporan Detail Pembuatan SS Periode January 2018</v>
          </cell>
        </row>
      </sheetData>
      <sheetData sheetId="3593">
        <row r="8">
          <cell r="B8" t="str">
            <v>Laporan Detail Pembuatan SS Periode January 2018</v>
          </cell>
        </row>
      </sheetData>
      <sheetData sheetId="3594">
        <row r="8">
          <cell r="B8" t="str">
            <v>Laporan Detail Pembuatan SS Periode January 2018</v>
          </cell>
        </row>
      </sheetData>
      <sheetData sheetId="3595">
        <row r="8">
          <cell r="B8" t="str">
            <v>Laporan Detail Pembuatan SS Periode January 2018</v>
          </cell>
        </row>
      </sheetData>
      <sheetData sheetId="3596">
        <row r="8">
          <cell r="B8" t="str">
            <v>Laporan Detail Pembuatan SS Periode January 2018</v>
          </cell>
        </row>
      </sheetData>
      <sheetData sheetId="3597">
        <row r="8">
          <cell r="B8" t="str">
            <v>Laporan Detail Pembuatan SS Periode January 2018</v>
          </cell>
        </row>
      </sheetData>
      <sheetData sheetId="3598">
        <row r="8">
          <cell r="B8" t="str">
            <v>Laporan Detail Pembuatan SS Periode January 2018</v>
          </cell>
        </row>
      </sheetData>
      <sheetData sheetId="3599">
        <row r="8">
          <cell r="B8" t="str">
            <v>Laporan Detail Pembuatan SS Periode January 2018</v>
          </cell>
        </row>
      </sheetData>
      <sheetData sheetId="3600">
        <row r="8">
          <cell r="B8" t="str">
            <v>Laporan Detail Pembuatan SS Periode January 2018</v>
          </cell>
        </row>
      </sheetData>
      <sheetData sheetId="3601">
        <row r="8">
          <cell r="B8" t="str">
            <v>Laporan Detail Pembuatan SS Periode January 2018</v>
          </cell>
        </row>
      </sheetData>
      <sheetData sheetId="3602">
        <row r="8">
          <cell r="B8" t="str">
            <v>Laporan Detail Pembuatan SS Periode January 2018</v>
          </cell>
        </row>
      </sheetData>
      <sheetData sheetId="3603">
        <row r="8">
          <cell r="B8" t="str">
            <v>Laporan Detail Pembuatan SS Periode January 2018</v>
          </cell>
        </row>
      </sheetData>
      <sheetData sheetId="3604">
        <row r="8">
          <cell r="B8" t="str">
            <v>Laporan Detail Pembuatan SS Periode January 2018</v>
          </cell>
        </row>
      </sheetData>
      <sheetData sheetId="3605">
        <row r="8">
          <cell r="B8" t="str">
            <v>Laporan Detail Pembuatan SS Periode January 2018</v>
          </cell>
        </row>
      </sheetData>
      <sheetData sheetId="3606">
        <row r="8">
          <cell r="B8" t="str">
            <v>Laporan Detail Pembuatan SS Periode January 2018</v>
          </cell>
        </row>
      </sheetData>
      <sheetData sheetId="3607">
        <row r="8">
          <cell r="B8" t="str">
            <v>Laporan Detail Pembuatan SS Periode January 2018</v>
          </cell>
        </row>
      </sheetData>
      <sheetData sheetId="3608">
        <row r="8">
          <cell r="B8" t="str">
            <v>Laporan Detail Pembuatan SS Periode January 2018</v>
          </cell>
        </row>
      </sheetData>
      <sheetData sheetId="3609">
        <row r="8">
          <cell r="B8" t="str">
            <v>Laporan Detail Pembuatan SS Periode January 2018</v>
          </cell>
        </row>
      </sheetData>
      <sheetData sheetId="3610">
        <row r="8">
          <cell r="B8" t="str">
            <v>Laporan Detail Pembuatan SS Periode January 2018</v>
          </cell>
        </row>
      </sheetData>
      <sheetData sheetId="3611">
        <row r="8">
          <cell r="B8" t="str">
            <v>Laporan Detail Pembuatan SS Periode January 2018</v>
          </cell>
        </row>
      </sheetData>
      <sheetData sheetId="3612">
        <row r="8">
          <cell r="B8" t="str">
            <v>Laporan Detail Pembuatan SS Periode January 2018</v>
          </cell>
        </row>
      </sheetData>
      <sheetData sheetId="3613">
        <row r="8">
          <cell r="B8" t="str">
            <v>Laporan Detail Pembuatan SS Periode January 2018</v>
          </cell>
        </row>
      </sheetData>
      <sheetData sheetId="3614">
        <row r="8">
          <cell r="B8" t="str">
            <v>Laporan Detail Pembuatan SS Periode January 2018</v>
          </cell>
        </row>
      </sheetData>
      <sheetData sheetId="3615">
        <row r="8">
          <cell r="B8" t="str">
            <v>Laporan Detail Pembuatan SS Periode January 2018</v>
          </cell>
        </row>
      </sheetData>
      <sheetData sheetId="3616">
        <row r="8">
          <cell r="B8" t="str">
            <v>Laporan Detail Pembuatan SS Periode January 2018</v>
          </cell>
        </row>
      </sheetData>
      <sheetData sheetId="3617">
        <row r="8">
          <cell r="B8" t="str">
            <v>Laporan Detail Pembuatan SS Periode January 2018</v>
          </cell>
        </row>
      </sheetData>
      <sheetData sheetId="3618">
        <row r="8">
          <cell r="B8" t="str">
            <v>Laporan Detail Pembuatan SS Periode January 2018</v>
          </cell>
        </row>
      </sheetData>
      <sheetData sheetId="3619">
        <row r="8">
          <cell r="B8" t="str">
            <v>Laporan Detail Pembuatan SS Periode January 2018</v>
          </cell>
        </row>
      </sheetData>
      <sheetData sheetId="3620">
        <row r="8">
          <cell r="B8" t="str">
            <v>Laporan Detail Pembuatan SS Periode January 2018</v>
          </cell>
        </row>
      </sheetData>
      <sheetData sheetId="3621">
        <row r="8">
          <cell r="B8" t="str">
            <v>Laporan Detail Pembuatan SS Periode January 2018</v>
          </cell>
        </row>
      </sheetData>
      <sheetData sheetId="3622">
        <row r="8">
          <cell r="B8" t="str">
            <v>Laporan Detail Pembuatan SS Periode January 2018</v>
          </cell>
        </row>
      </sheetData>
      <sheetData sheetId="3623">
        <row r="8">
          <cell r="B8" t="str">
            <v>Laporan Detail Pembuatan SS Periode January 2018</v>
          </cell>
        </row>
      </sheetData>
      <sheetData sheetId="3624">
        <row r="8">
          <cell r="B8" t="str">
            <v>Laporan Detail Pembuatan SS Periode January 2018</v>
          </cell>
        </row>
      </sheetData>
      <sheetData sheetId="3625">
        <row r="8">
          <cell r="B8" t="str">
            <v>Laporan Detail Pembuatan SS Periode January 2018</v>
          </cell>
        </row>
      </sheetData>
      <sheetData sheetId="3626">
        <row r="8">
          <cell r="B8" t="str">
            <v>Laporan Detail Pembuatan SS Periode January 2018</v>
          </cell>
        </row>
      </sheetData>
      <sheetData sheetId="3627">
        <row r="8">
          <cell r="B8" t="str">
            <v>Laporan Detail Pembuatan SS Periode January 2018</v>
          </cell>
        </row>
      </sheetData>
      <sheetData sheetId="3628">
        <row r="8">
          <cell r="B8" t="str">
            <v>Laporan Detail Pembuatan SS Periode January 2018</v>
          </cell>
        </row>
      </sheetData>
      <sheetData sheetId="3629">
        <row r="8">
          <cell r="B8" t="str">
            <v>Laporan Detail Pembuatan SS Periode January 2018</v>
          </cell>
        </row>
      </sheetData>
      <sheetData sheetId="3630">
        <row r="8">
          <cell r="B8" t="str">
            <v>Laporan Detail Pembuatan SS Periode January 2018</v>
          </cell>
        </row>
      </sheetData>
      <sheetData sheetId="3631">
        <row r="8">
          <cell r="B8" t="str">
            <v>Laporan Detail Pembuatan SS Periode January 2018</v>
          </cell>
        </row>
      </sheetData>
      <sheetData sheetId="3632">
        <row r="8">
          <cell r="B8" t="str">
            <v>Laporan Detail Pembuatan SS Periode January 2018</v>
          </cell>
        </row>
      </sheetData>
      <sheetData sheetId="3633">
        <row r="8">
          <cell r="B8" t="str">
            <v>Laporan Detail Pembuatan SS Periode January 2018</v>
          </cell>
        </row>
      </sheetData>
      <sheetData sheetId="3634">
        <row r="8">
          <cell r="B8" t="str">
            <v>Laporan Detail Pembuatan SS Periode January 2018</v>
          </cell>
        </row>
      </sheetData>
      <sheetData sheetId="3635">
        <row r="8">
          <cell r="B8" t="str">
            <v>Laporan Detail Pembuatan SS Periode January 2018</v>
          </cell>
        </row>
      </sheetData>
      <sheetData sheetId="3636">
        <row r="8">
          <cell r="B8" t="str">
            <v>Laporan Detail Pembuatan SS Periode January 2018</v>
          </cell>
        </row>
      </sheetData>
      <sheetData sheetId="3637">
        <row r="8">
          <cell r="B8" t="str">
            <v>Laporan Detail Pembuatan SS Periode January 2018</v>
          </cell>
        </row>
      </sheetData>
      <sheetData sheetId="3638">
        <row r="8">
          <cell r="B8" t="str">
            <v>Laporan Detail Pembuatan SS Periode January 2018</v>
          </cell>
        </row>
      </sheetData>
      <sheetData sheetId="3639">
        <row r="8">
          <cell r="B8" t="str">
            <v>Laporan Detail Pembuatan SS Periode January 2018</v>
          </cell>
        </row>
      </sheetData>
      <sheetData sheetId="3640">
        <row r="8">
          <cell r="B8" t="str">
            <v>Laporan Detail Pembuatan SS Periode January 2018</v>
          </cell>
        </row>
      </sheetData>
      <sheetData sheetId="3641">
        <row r="8">
          <cell r="B8" t="str">
            <v>Laporan Detail Pembuatan SS Periode January 2018</v>
          </cell>
        </row>
      </sheetData>
      <sheetData sheetId="3642">
        <row r="8">
          <cell r="B8" t="str">
            <v>Laporan Detail Pembuatan SS Periode January 2018</v>
          </cell>
        </row>
      </sheetData>
      <sheetData sheetId="3643">
        <row r="8">
          <cell r="B8" t="str">
            <v>Laporan Detail Pembuatan SS Periode January 2018</v>
          </cell>
        </row>
      </sheetData>
      <sheetData sheetId="3644">
        <row r="8">
          <cell r="B8" t="str">
            <v>Laporan Detail Pembuatan SS Periode January 2018</v>
          </cell>
        </row>
      </sheetData>
      <sheetData sheetId="3645">
        <row r="8">
          <cell r="B8" t="str">
            <v>Laporan Detail Pembuatan SS Periode January 2018</v>
          </cell>
        </row>
      </sheetData>
      <sheetData sheetId="3646">
        <row r="8">
          <cell r="B8" t="str">
            <v>Laporan Detail Pembuatan SS Periode January 2018</v>
          </cell>
        </row>
      </sheetData>
      <sheetData sheetId="3647">
        <row r="8">
          <cell r="B8" t="str">
            <v>Laporan Detail Pembuatan SS Periode January 2018</v>
          </cell>
        </row>
      </sheetData>
      <sheetData sheetId="3648">
        <row r="8">
          <cell r="B8" t="str">
            <v>Laporan Detail Pembuatan SS Periode January 2018</v>
          </cell>
        </row>
      </sheetData>
      <sheetData sheetId="3649">
        <row r="8">
          <cell r="B8" t="str">
            <v>Laporan Detail Pembuatan SS Periode January 2018</v>
          </cell>
        </row>
      </sheetData>
      <sheetData sheetId="3650">
        <row r="8">
          <cell r="B8" t="str">
            <v>Laporan Detail Pembuatan SS Periode January 2018</v>
          </cell>
        </row>
      </sheetData>
      <sheetData sheetId="3651">
        <row r="8">
          <cell r="B8" t="str">
            <v>Laporan Detail Pembuatan SS Periode January 2018</v>
          </cell>
        </row>
      </sheetData>
      <sheetData sheetId="3652">
        <row r="8">
          <cell r="B8" t="str">
            <v>Laporan Detail Pembuatan SS Periode January 2018</v>
          </cell>
        </row>
      </sheetData>
      <sheetData sheetId="3653">
        <row r="8">
          <cell r="B8" t="str">
            <v>Laporan Detail Pembuatan SS Periode January 2018</v>
          </cell>
        </row>
      </sheetData>
      <sheetData sheetId="3654">
        <row r="8">
          <cell r="B8" t="str">
            <v>Laporan Detail Pembuatan SS Periode January 2018</v>
          </cell>
        </row>
      </sheetData>
      <sheetData sheetId="3655">
        <row r="8">
          <cell r="B8" t="str">
            <v>Laporan Detail Pembuatan SS Periode January 2018</v>
          </cell>
        </row>
      </sheetData>
      <sheetData sheetId="3656">
        <row r="8">
          <cell r="B8" t="str">
            <v>Laporan Detail Pembuatan SS Periode January 2018</v>
          </cell>
        </row>
      </sheetData>
      <sheetData sheetId="3657">
        <row r="8">
          <cell r="B8" t="str">
            <v>Laporan Detail Pembuatan SS Periode January 2018</v>
          </cell>
        </row>
      </sheetData>
      <sheetData sheetId="3658">
        <row r="8">
          <cell r="B8" t="str">
            <v>Laporan Detail Pembuatan SS Periode January 2018</v>
          </cell>
        </row>
      </sheetData>
      <sheetData sheetId="3659">
        <row r="8">
          <cell r="B8" t="str">
            <v>Laporan Detail Pembuatan SS Periode January 2018</v>
          </cell>
        </row>
      </sheetData>
      <sheetData sheetId="3660">
        <row r="8">
          <cell r="B8" t="str">
            <v>Laporan Detail Pembuatan SS Periode January 2018</v>
          </cell>
        </row>
      </sheetData>
      <sheetData sheetId="3661">
        <row r="8">
          <cell r="B8" t="str">
            <v>Laporan Detail Pembuatan SS Periode January 2018</v>
          </cell>
        </row>
      </sheetData>
      <sheetData sheetId="3662">
        <row r="8">
          <cell r="B8" t="str">
            <v>Laporan Detail Pembuatan SS Periode January 2018</v>
          </cell>
        </row>
      </sheetData>
      <sheetData sheetId="3663">
        <row r="8">
          <cell r="B8" t="str">
            <v>Laporan Detail Pembuatan SS Periode January 2018</v>
          </cell>
        </row>
      </sheetData>
      <sheetData sheetId="3664">
        <row r="8">
          <cell r="B8" t="str">
            <v>Laporan Detail Pembuatan SS Periode January 2018</v>
          </cell>
        </row>
      </sheetData>
      <sheetData sheetId="3665">
        <row r="8">
          <cell r="B8" t="str">
            <v>Laporan Detail Pembuatan SS Periode January 2018</v>
          </cell>
        </row>
      </sheetData>
      <sheetData sheetId="3666">
        <row r="8">
          <cell r="B8" t="str">
            <v>Laporan Detail Pembuatan SS Periode January 2018</v>
          </cell>
        </row>
      </sheetData>
      <sheetData sheetId="3667">
        <row r="8">
          <cell r="B8" t="str">
            <v>Laporan Detail Pembuatan SS Periode January 2018</v>
          </cell>
        </row>
      </sheetData>
      <sheetData sheetId="3668">
        <row r="8">
          <cell r="B8" t="str">
            <v>Laporan Detail Pembuatan SS Periode January 2018</v>
          </cell>
        </row>
      </sheetData>
      <sheetData sheetId="3669">
        <row r="8">
          <cell r="B8" t="str">
            <v>Laporan Detail Pembuatan SS Periode January 2018</v>
          </cell>
        </row>
      </sheetData>
      <sheetData sheetId="3670">
        <row r="8">
          <cell r="B8" t="str">
            <v>Laporan Detail Pembuatan SS Periode January 2018</v>
          </cell>
        </row>
      </sheetData>
      <sheetData sheetId="3671">
        <row r="8">
          <cell r="B8" t="str">
            <v>Laporan Detail Pembuatan SS Periode January 2018</v>
          </cell>
        </row>
      </sheetData>
      <sheetData sheetId="3672">
        <row r="8">
          <cell r="B8" t="str">
            <v>Laporan Detail Pembuatan SS Periode January 2018</v>
          </cell>
        </row>
      </sheetData>
      <sheetData sheetId="3673">
        <row r="8">
          <cell r="B8" t="str">
            <v>Laporan Detail Pembuatan SS Periode January 2018</v>
          </cell>
        </row>
      </sheetData>
      <sheetData sheetId="3674">
        <row r="8">
          <cell r="B8" t="str">
            <v>Laporan Detail Pembuatan SS Periode January 2018</v>
          </cell>
        </row>
      </sheetData>
      <sheetData sheetId="3675">
        <row r="8">
          <cell r="B8" t="str">
            <v>Laporan Detail Pembuatan SS Periode January 2018</v>
          </cell>
        </row>
      </sheetData>
      <sheetData sheetId="3676">
        <row r="8">
          <cell r="B8" t="str">
            <v>Laporan Detail Pembuatan SS Periode January 2018</v>
          </cell>
        </row>
      </sheetData>
      <sheetData sheetId="3677">
        <row r="8">
          <cell r="B8" t="str">
            <v>Laporan Detail Pembuatan SS Periode January 2018</v>
          </cell>
        </row>
      </sheetData>
      <sheetData sheetId="3678">
        <row r="8">
          <cell r="B8" t="str">
            <v>Laporan Detail Pembuatan SS Periode January 2018</v>
          </cell>
        </row>
      </sheetData>
      <sheetData sheetId="3679">
        <row r="8">
          <cell r="B8" t="str">
            <v>Laporan Detail Pembuatan SS Periode January 2018</v>
          </cell>
        </row>
      </sheetData>
      <sheetData sheetId="3680">
        <row r="8">
          <cell r="B8" t="str">
            <v>Laporan Detail Pembuatan SS Periode January 2018</v>
          </cell>
        </row>
      </sheetData>
      <sheetData sheetId="3681">
        <row r="8">
          <cell r="B8" t="str">
            <v>Laporan Detail Pembuatan SS Periode January 2018</v>
          </cell>
        </row>
      </sheetData>
      <sheetData sheetId="3682">
        <row r="8">
          <cell r="B8" t="str">
            <v>Laporan Detail Pembuatan SS Periode January 2018</v>
          </cell>
        </row>
      </sheetData>
      <sheetData sheetId="3683">
        <row r="8">
          <cell r="B8" t="str">
            <v>Laporan Detail Pembuatan SS Periode January 2018</v>
          </cell>
        </row>
      </sheetData>
      <sheetData sheetId="3684">
        <row r="8">
          <cell r="B8" t="str">
            <v>Laporan Detail Pembuatan SS Periode January 2018</v>
          </cell>
        </row>
      </sheetData>
      <sheetData sheetId="3685">
        <row r="8">
          <cell r="B8" t="str">
            <v>Laporan Detail Pembuatan SS Periode January 2018</v>
          </cell>
        </row>
      </sheetData>
      <sheetData sheetId="3686">
        <row r="8">
          <cell r="B8" t="str">
            <v>Laporan Detail Pembuatan SS Periode January 2018</v>
          </cell>
        </row>
      </sheetData>
      <sheetData sheetId="3687">
        <row r="8">
          <cell r="B8" t="str">
            <v>Laporan Detail Pembuatan SS Periode January 2018</v>
          </cell>
        </row>
      </sheetData>
      <sheetData sheetId="3688">
        <row r="8">
          <cell r="B8" t="str">
            <v>Laporan Detail Pembuatan SS Periode January 2018</v>
          </cell>
        </row>
      </sheetData>
      <sheetData sheetId="3689">
        <row r="8">
          <cell r="B8" t="str">
            <v>Laporan Detail Pembuatan SS Periode January 2018</v>
          </cell>
        </row>
      </sheetData>
      <sheetData sheetId="3690">
        <row r="8">
          <cell r="B8" t="str">
            <v>Laporan Detail Pembuatan SS Periode January 2018</v>
          </cell>
        </row>
      </sheetData>
      <sheetData sheetId="3691">
        <row r="8">
          <cell r="B8" t="str">
            <v>Laporan Detail Pembuatan SS Periode January 2018</v>
          </cell>
        </row>
      </sheetData>
      <sheetData sheetId="3692">
        <row r="8">
          <cell r="B8" t="str">
            <v>Laporan Detail Pembuatan SS Periode January 2018</v>
          </cell>
        </row>
      </sheetData>
      <sheetData sheetId="3693">
        <row r="8">
          <cell r="B8" t="str">
            <v>Laporan Detail Pembuatan SS Periode January 2018</v>
          </cell>
        </row>
      </sheetData>
      <sheetData sheetId="3694">
        <row r="8">
          <cell r="B8" t="str">
            <v>Laporan Detail Pembuatan SS Periode January 2018</v>
          </cell>
        </row>
      </sheetData>
      <sheetData sheetId="3695">
        <row r="8">
          <cell r="B8" t="str">
            <v>Laporan Detail Pembuatan SS Periode January 2018</v>
          </cell>
        </row>
      </sheetData>
      <sheetData sheetId="3696">
        <row r="8">
          <cell r="B8" t="str">
            <v>Laporan Detail Pembuatan SS Periode January 2018</v>
          </cell>
        </row>
      </sheetData>
      <sheetData sheetId="3697">
        <row r="8">
          <cell r="B8" t="str">
            <v>Laporan Detail Pembuatan SS Periode January 2018</v>
          </cell>
        </row>
      </sheetData>
      <sheetData sheetId="3698">
        <row r="8">
          <cell r="B8" t="str">
            <v>Laporan Detail Pembuatan SS Periode January 2018</v>
          </cell>
        </row>
      </sheetData>
      <sheetData sheetId="3699">
        <row r="8">
          <cell r="B8" t="str">
            <v>Laporan Detail Pembuatan SS Periode January 2018</v>
          </cell>
        </row>
      </sheetData>
      <sheetData sheetId="3700">
        <row r="8">
          <cell r="B8" t="str">
            <v>Laporan Detail Pembuatan SS Periode January 2018</v>
          </cell>
        </row>
      </sheetData>
      <sheetData sheetId="3701">
        <row r="8">
          <cell r="B8" t="str">
            <v>Laporan Detail Pembuatan SS Periode January 2018</v>
          </cell>
        </row>
      </sheetData>
      <sheetData sheetId="3702">
        <row r="8">
          <cell r="B8" t="str">
            <v>Laporan Detail Pembuatan SS Periode January 2018</v>
          </cell>
        </row>
      </sheetData>
      <sheetData sheetId="3703">
        <row r="8">
          <cell r="B8" t="str">
            <v>Laporan Detail Pembuatan SS Periode January 2018</v>
          </cell>
        </row>
      </sheetData>
      <sheetData sheetId="3704">
        <row r="8">
          <cell r="B8" t="str">
            <v>Laporan Detail Pembuatan SS Periode January 2018</v>
          </cell>
        </row>
      </sheetData>
      <sheetData sheetId="3705">
        <row r="8">
          <cell r="B8" t="str">
            <v>Laporan Detail Pembuatan SS Periode January 2018</v>
          </cell>
        </row>
      </sheetData>
      <sheetData sheetId="3706">
        <row r="8">
          <cell r="B8" t="str">
            <v>Laporan Detail Pembuatan SS Periode January 2018</v>
          </cell>
        </row>
      </sheetData>
      <sheetData sheetId="3707">
        <row r="8">
          <cell r="B8" t="str">
            <v>Laporan Detail Pembuatan SS Periode January 2018</v>
          </cell>
        </row>
      </sheetData>
      <sheetData sheetId="3708">
        <row r="8">
          <cell r="B8" t="str">
            <v>Laporan Detail Pembuatan SS Periode January 2018</v>
          </cell>
        </row>
      </sheetData>
      <sheetData sheetId="3709">
        <row r="8">
          <cell r="B8" t="str">
            <v>Laporan Detail Pembuatan SS Periode January 2018</v>
          </cell>
        </row>
      </sheetData>
      <sheetData sheetId="3710">
        <row r="8">
          <cell r="B8" t="str">
            <v>Laporan Detail Pembuatan SS Periode January 2018</v>
          </cell>
        </row>
      </sheetData>
      <sheetData sheetId="3711">
        <row r="8">
          <cell r="B8" t="str">
            <v>Laporan Detail Pembuatan SS Periode January 2018</v>
          </cell>
        </row>
      </sheetData>
      <sheetData sheetId="3712">
        <row r="8">
          <cell r="B8" t="str">
            <v>Laporan Detail Pembuatan SS Periode January 2018</v>
          </cell>
        </row>
      </sheetData>
      <sheetData sheetId="3713">
        <row r="8">
          <cell r="B8" t="str">
            <v>Laporan Detail Pembuatan SS Periode January 2018</v>
          </cell>
        </row>
      </sheetData>
      <sheetData sheetId="3714">
        <row r="8">
          <cell r="B8" t="str">
            <v>Laporan Detail Pembuatan SS Periode January 2018</v>
          </cell>
        </row>
      </sheetData>
      <sheetData sheetId="3715">
        <row r="8">
          <cell r="B8" t="str">
            <v>Laporan Detail Pembuatan SS Periode January 2018</v>
          </cell>
        </row>
      </sheetData>
      <sheetData sheetId="3716">
        <row r="8">
          <cell r="B8" t="str">
            <v>Laporan Detail Pembuatan SS Periode January 2018</v>
          </cell>
        </row>
      </sheetData>
      <sheetData sheetId="3717">
        <row r="8">
          <cell r="B8" t="str">
            <v>Laporan Detail Pembuatan SS Periode January 2018</v>
          </cell>
        </row>
      </sheetData>
      <sheetData sheetId="3718">
        <row r="8">
          <cell r="B8" t="str">
            <v>Laporan Detail Pembuatan SS Periode January 2018</v>
          </cell>
        </row>
      </sheetData>
      <sheetData sheetId="3719">
        <row r="8">
          <cell r="B8" t="str">
            <v>Laporan Detail Pembuatan SS Periode January 2018</v>
          </cell>
        </row>
      </sheetData>
      <sheetData sheetId="3720">
        <row r="8">
          <cell r="B8" t="str">
            <v>Laporan Detail Pembuatan SS Periode January 2018</v>
          </cell>
        </row>
      </sheetData>
      <sheetData sheetId="3721">
        <row r="8">
          <cell r="B8" t="str">
            <v>Laporan Detail Pembuatan SS Periode January 2018</v>
          </cell>
        </row>
      </sheetData>
      <sheetData sheetId="3722">
        <row r="8">
          <cell r="B8" t="str">
            <v>Laporan Detail Pembuatan SS Periode January 2018</v>
          </cell>
        </row>
      </sheetData>
      <sheetData sheetId="3723">
        <row r="8">
          <cell r="B8" t="str">
            <v>Laporan Detail Pembuatan SS Periode January 2018</v>
          </cell>
        </row>
      </sheetData>
      <sheetData sheetId="3724">
        <row r="8">
          <cell r="B8" t="str">
            <v>Laporan Detail Pembuatan SS Periode January 2018</v>
          </cell>
        </row>
      </sheetData>
      <sheetData sheetId="3725">
        <row r="8">
          <cell r="B8" t="str">
            <v>Laporan Detail Pembuatan SS Periode January 2018</v>
          </cell>
        </row>
      </sheetData>
      <sheetData sheetId="3726">
        <row r="8">
          <cell r="B8" t="str">
            <v>Laporan Detail Pembuatan SS Periode January 2018</v>
          </cell>
        </row>
      </sheetData>
      <sheetData sheetId="3727">
        <row r="8">
          <cell r="B8" t="str">
            <v>Laporan Detail Pembuatan SS Periode January 2018</v>
          </cell>
        </row>
      </sheetData>
      <sheetData sheetId="3728">
        <row r="8">
          <cell r="B8" t="str">
            <v>Laporan Detail Pembuatan SS Periode January 2018</v>
          </cell>
        </row>
      </sheetData>
      <sheetData sheetId="3729">
        <row r="8">
          <cell r="B8" t="str">
            <v>Laporan Detail Pembuatan SS Periode January 2018</v>
          </cell>
        </row>
      </sheetData>
      <sheetData sheetId="3730">
        <row r="8">
          <cell r="B8" t="str">
            <v>Laporan Detail Pembuatan SS Periode January 2018</v>
          </cell>
        </row>
      </sheetData>
      <sheetData sheetId="3731">
        <row r="8">
          <cell r="B8" t="str">
            <v>Laporan Detail Pembuatan SS Periode January 2018</v>
          </cell>
        </row>
      </sheetData>
      <sheetData sheetId="3732">
        <row r="8">
          <cell r="B8" t="str">
            <v>Laporan Detail Pembuatan SS Periode January 2018</v>
          </cell>
        </row>
      </sheetData>
      <sheetData sheetId="3733">
        <row r="8">
          <cell r="B8" t="str">
            <v>Laporan Detail Pembuatan SS Periode January 2018</v>
          </cell>
        </row>
      </sheetData>
      <sheetData sheetId="3734">
        <row r="8">
          <cell r="B8" t="str">
            <v>Laporan Detail Pembuatan SS Periode January 2018</v>
          </cell>
        </row>
      </sheetData>
      <sheetData sheetId="3735">
        <row r="8">
          <cell r="B8" t="str">
            <v>Laporan Detail Pembuatan SS Periode January 2018</v>
          </cell>
        </row>
      </sheetData>
      <sheetData sheetId="3736">
        <row r="8">
          <cell r="B8" t="str">
            <v>Laporan Detail Pembuatan SS Periode January 2018</v>
          </cell>
        </row>
      </sheetData>
      <sheetData sheetId="3737">
        <row r="8">
          <cell r="B8" t="str">
            <v>Laporan Detail Pembuatan SS Periode January 2018</v>
          </cell>
        </row>
      </sheetData>
      <sheetData sheetId="3738">
        <row r="8">
          <cell r="B8" t="str">
            <v>Laporan Detail Pembuatan SS Periode January 2018</v>
          </cell>
        </row>
      </sheetData>
      <sheetData sheetId="3739">
        <row r="8">
          <cell r="B8" t="str">
            <v>Laporan Detail Pembuatan SS Periode January 2018</v>
          </cell>
        </row>
      </sheetData>
      <sheetData sheetId="3740">
        <row r="8">
          <cell r="B8" t="str">
            <v>Laporan Detail Pembuatan SS Periode January 2018</v>
          </cell>
        </row>
      </sheetData>
      <sheetData sheetId="3741">
        <row r="8">
          <cell r="B8" t="str">
            <v>Laporan Detail Pembuatan SS Periode January 2018</v>
          </cell>
        </row>
      </sheetData>
      <sheetData sheetId="3742">
        <row r="8">
          <cell r="B8" t="str">
            <v>Laporan Detail Pembuatan SS Periode January 2018</v>
          </cell>
        </row>
      </sheetData>
      <sheetData sheetId="3743">
        <row r="8">
          <cell r="B8" t="str">
            <v>Laporan Detail Pembuatan SS Periode January 2018</v>
          </cell>
        </row>
      </sheetData>
      <sheetData sheetId="3744">
        <row r="8">
          <cell r="B8" t="str">
            <v>Laporan Detail Pembuatan SS Periode January 2018</v>
          </cell>
        </row>
      </sheetData>
      <sheetData sheetId="3745">
        <row r="8">
          <cell r="B8" t="str">
            <v>Laporan Detail Pembuatan SS Periode January 2018</v>
          </cell>
        </row>
      </sheetData>
      <sheetData sheetId="3746">
        <row r="8">
          <cell r="B8" t="str">
            <v>Laporan Detail Pembuatan SS Periode January 2018</v>
          </cell>
        </row>
      </sheetData>
      <sheetData sheetId="3747">
        <row r="8">
          <cell r="B8" t="str">
            <v>Laporan Detail Pembuatan SS Periode January 2018</v>
          </cell>
        </row>
      </sheetData>
      <sheetData sheetId="3748">
        <row r="8">
          <cell r="B8" t="str">
            <v>Laporan Detail Pembuatan SS Periode January 2018</v>
          </cell>
        </row>
      </sheetData>
      <sheetData sheetId="3749">
        <row r="8">
          <cell r="B8" t="str">
            <v>Laporan Detail Pembuatan SS Periode January 2018</v>
          </cell>
        </row>
      </sheetData>
      <sheetData sheetId="3750">
        <row r="8">
          <cell r="B8" t="str">
            <v>Laporan Detail Pembuatan SS Periode January 2018</v>
          </cell>
        </row>
      </sheetData>
      <sheetData sheetId="3751">
        <row r="8">
          <cell r="B8" t="str">
            <v>Laporan Detail Pembuatan SS Periode January 2018</v>
          </cell>
        </row>
      </sheetData>
      <sheetData sheetId="3752">
        <row r="8">
          <cell r="B8" t="str">
            <v>Laporan Detail Pembuatan SS Periode January 2018</v>
          </cell>
        </row>
      </sheetData>
      <sheetData sheetId="3753">
        <row r="8">
          <cell r="B8" t="str">
            <v>Laporan Detail Pembuatan SS Periode January 2018</v>
          </cell>
        </row>
      </sheetData>
      <sheetData sheetId="3754">
        <row r="8">
          <cell r="B8" t="str">
            <v>Laporan Detail Pembuatan SS Periode January 2018</v>
          </cell>
        </row>
      </sheetData>
      <sheetData sheetId="3755">
        <row r="8">
          <cell r="B8" t="str">
            <v>Laporan Detail Pembuatan SS Periode January 2018</v>
          </cell>
        </row>
      </sheetData>
      <sheetData sheetId="3756">
        <row r="8">
          <cell r="B8" t="str">
            <v>Laporan Detail Pembuatan SS Periode January 2018</v>
          </cell>
        </row>
      </sheetData>
      <sheetData sheetId="3757">
        <row r="8">
          <cell r="B8" t="str">
            <v>Laporan Detail Pembuatan SS Periode January 2018</v>
          </cell>
        </row>
      </sheetData>
      <sheetData sheetId="3758">
        <row r="8">
          <cell r="B8" t="str">
            <v>Laporan Detail Pembuatan SS Periode January 2018</v>
          </cell>
        </row>
      </sheetData>
      <sheetData sheetId="3759">
        <row r="8">
          <cell r="B8" t="str">
            <v>Laporan Detail Pembuatan SS Periode January 2018</v>
          </cell>
        </row>
      </sheetData>
      <sheetData sheetId="3760">
        <row r="8">
          <cell r="B8" t="str">
            <v>Laporan Detail Pembuatan SS Periode January 2018</v>
          </cell>
        </row>
      </sheetData>
      <sheetData sheetId="3761">
        <row r="8">
          <cell r="B8" t="str">
            <v>Laporan Detail Pembuatan SS Periode January 2018</v>
          </cell>
        </row>
      </sheetData>
      <sheetData sheetId="3762">
        <row r="8">
          <cell r="B8" t="str">
            <v>Laporan Detail Pembuatan SS Periode January 2018</v>
          </cell>
        </row>
      </sheetData>
      <sheetData sheetId="3763">
        <row r="8">
          <cell r="B8" t="str">
            <v>Laporan Detail Pembuatan SS Periode January 2018</v>
          </cell>
        </row>
      </sheetData>
      <sheetData sheetId="3764">
        <row r="8">
          <cell r="B8" t="str">
            <v>Laporan Detail Pembuatan SS Periode January 2018</v>
          </cell>
        </row>
      </sheetData>
      <sheetData sheetId="3765">
        <row r="8">
          <cell r="B8" t="str">
            <v>Laporan Detail Pembuatan SS Periode January 2018</v>
          </cell>
        </row>
      </sheetData>
      <sheetData sheetId="3766">
        <row r="8">
          <cell r="B8" t="str">
            <v>Laporan Detail Pembuatan SS Periode January 2018</v>
          </cell>
        </row>
      </sheetData>
      <sheetData sheetId="3767">
        <row r="8">
          <cell r="B8" t="str">
            <v>Laporan Detail Pembuatan SS Periode January 2018</v>
          </cell>
        </row>
      </sheetData>
      <sheetData sheetId="3768">
        <row r="8">
          <cell r="B8" t="str">
            <v>Laporan Detail Pembuatan SS Periode January 2018</v>
          </cell>
        </row>
      </sheetData>
      <sheetData sheetId="3769">
        <row r="8">
          <cell r="B8" t="str">
            <v>Laporan Detail Pembuatan SS Periode January 2018</v>
          </cell>
        </row>
      </sheetData>
      <sheetData sheetId="3770">
        <row r="8">
          <cell r="B8" t="str">
            <v>Laporan Detail Pembuatan SS Periode January 2018</v>
          </cell>
        </row>
      </sheetData>
      <sheetData sheetId="3771">
        <row r="8">
          <cell r="B8" t="str">
            <v>Laporan Detail Pembuatan SS Periode January 2018</v>
          </cell>
        </row>
      </sheetData>
      <sheetData sheetId="3772">
        <row r="8">
          <cell r="B8" t="str">
            <v>Laporan Detail Pembuatan SS Periode January 2018</v>
          </cell>
        </row>
      </sheetData>
      <sheetData sheetId="3773">
        <row r="8">
          <cell r="B8" t="str">
            <v>Laporan Detail Pembuatan SS Periode January 2018</v>
          </cell>
        </row>
      </sheetData>
      <sheetData sheetId="3774">
        <row r="8">
          <cell r="B8" t="str">
            <v>Laporan Detail Pembuatan SS Periode January 2018</v>
          </cell>
        </row>
      </sheetData>
      <sheetData sheetId="3775">
        <row r="8">
          <cell r="B8" t="str">
            <v>Laporan Detail Pembuatan SS Periode January 2018</v>
          </cell>
        </row>
      </sheetData>
      <sheetData sheetId="3776">
        <row r="8">
          <cell r="B8" t="str">
            <v>Laporan Detail Pembuatan SS Periode January 2018</v>
          </cell>
        </row>
      </sheetData>
      <sheetData sheetId="3777">
        <row r="8">
          <cell r="B8" t="str">
            <v>Laporan Detail Pembuatan SS Periode January 2018</v>
          </cell>
        </row>
      </sheetData>
      <sheetData sheetId="3778">
        <row r="8">
          <cell r="B8" t="str">
            <v>Laporan Detail Pembuatan SS Periode January 2018</v>
          </cell>
        </row>
      </sheetData>
      <sheetData sheetId="3779">
        <row r="8">
          <cell r="B8" t="str">
            <v>Laporan Detail Pembuatan SS Periode January 2018</v>
          </cell>
        </row>
      </sheetData>
      <sheetData sheetId="3780">
        <row r="8">
          <cell r="B8" t="str">
            <v>Laporan Detail Pembuatan SS Periode January 2018</v>
          </cell>
        </row>
      </sheetData>
      <sheetData sheetId="3781">
        <row r="8">
          <cell r="B8" t="str">
            <v>Laporan Detail Pembuatan SS Periode January 2018</v>
          </cell>
        </row>
      </sheetData>
      <sheetData sheetId="3782">
        <row r="8">
          <cell r="B8" t="str">
            <v>Laporan Detail Pembuatan SS Periode January 2018</v>
          </cell>
        </row>
      </sheetData>
      <sheetData sheetId="3783">
        <row r="8">
          <cell r="B8" t="str">
            <v>Laporan Detail Pembuatan SS Periode January 2018</v>
          </cell>
        </row>
      </sheetData>
      <sheetData sheetId="3784">
        <row r="8">
          <cell r="B8" t="str">
            <v>Laporan Detail Pembuatan SS Periode January 2018</v>
          </cell>
        </row>
      </sheetData>
      <sheetData sheetId="3785">
        <row r="8">
          <cell r="B8" t="str">
            <v>Laporan Detail Pembuatan SS Periode January 2018</v>
          </cell>
        </row>
      </sheetData>
      <sheetData sheetId="3786">
        <row r="8">
          <cell r="B8" t="str">
            <v>Laporan Detail Pembuatan SS Periode January 2018</v>
          </cell>
        </row>
      </sheetData>
      <sheetData sheetId="3787">
        <row r="8">
          <cell r="B8" t="str">
            <v>Laporan Detail Pembuatan SS Periode January 2018</v>
          </cell>
        </row>
      </sheetData>
      <sheetData sheetId="3788">
        <row r="8">
          <cell r="B8" t="str">
            <v>Laporan Detail Pembuatan SS Periode January 2018</v>
          </cell>
        </row>
      </sheetData>
      <sheetData sheetId="3789">
        <row r="8">
          <cell r="B8" t="str">
            <v>Laporan Detail Pembuatan SS Periode January 2018</v>
          </cell>
        </row>
      </sheetData>
      <sheetData sheetId="3790">
        <row r="8">
          <cell r="B8" t="str">
            <v>Laporan Detail Pembuatan SS Periode January 2018</v>
          </cell>
        </row>
      </sheetData>
      <sheetData sheetId="3791">
        <row r="8">
          <cell r="B8" t="str">
            <v>Laporan Detail Pembuatan SS Periode January 2018</v>
          </cell>
        </row>
      </sheetData>
      <sheetData sheetId="3792">
        <row r="8">
          <cell r="B8" t="str">
            <v>Laporan Detail Pembuatan SS Periode January 2018</v>
          </cell>
        </row>
      </sheetData>
      <sheetData sheetId="3793">
        <row r="8">
          <cell r="B8" t="str">
            <v>Laporan Detail Pembuatan SS Periode January 2018</v>
          </cell>
        </row>
      </sheetData>
      <sheetData sheetId="3794">
        <row r="8">
          <cell r="B8" t="str">
            <v>Laporan Detail Pembuatan SS Periode January 2018</v>
          </cell>
        </row>
      </sheetData>
      <sheetData sheetId="3795">
        <row r="8">
          <cell r="B8" t="str">
            <v>Laporan Detail Pembuatan SS Periode January 2018</v>
          </cell>
        </row>
      </sheetData>
      <sheetData sheetId="3796">
        <row r="8">
          <cell r="B8" t="str">
            <v>Laporan Detail Pembuatan SS Periode January 2018</v>
          </cell>
        </row>
      </sheetData>
      <sheetData sheetId="3797">
        <row r="8">
          <cell r="B8" t="str">
            <v>Laporan Detail Pembuatan SS Periode January 2018</v>
          </cell>
        </row>
      </sheetData>
      <sheetData sheetId="3798">
        <row r="8">
          <cell r="B8" t="str">
            <v>Laporan Detail Pembuatan SS Periode January 2018</v>
          </cell>
        </row>
      </sheetData>
      <sheetData sheetId="3799">
        <row r="8">
          <cell r="B8" t="str">
            <v>Laporan Detail Pembuatan SS Periode January 2018</v>
          </cell>
        </row>
      </sheetData>
      <sheetData sheetId="3800">
        <row r="8">
          <cell r="B8" t="str">
            <v>Laporan Detail Pembuatan SS Periode January 2018</v>
          </cell>
        </row>
      </sheetData>
      <sheetData sheetId="3801">
        <row r="8">
          <cell r="B8" t="str">
            <v>Laporan Detail Pembuatan SS Periode January 2018</v>
          </cell>
        </row>
      </sheetData>
      <sheetData sheetId="3802">
        <row r="8">
          <cell r="B8" t="str">
            <v>Laporan Detail Pembuatan SS Periode January 2018</v>
          </cell>
        </row>
      </sheetData>
      <sheetData sheetId="3803">
        <row r="8">
          <cell r="B8" t="str">
            <v>Laporan Detail Pembuatan SS Periode January 2018</v>
          </cell>
        </row>
      </sheetData>
      <sheetData sheetId="3804">
        <row r="8">
          <cell r="B8" t="str">
            <v>Laporan Detail Pembuatan SS Periode January 2018</v>
          </cell>
        </row>
      </sheetData>
      <sheetData sheetId="3805">
        <row r="8">
          <cell r="B8" t="str">
            <v>Laporan Detail Pembuatan SS Periode January 2018</v>
          </cell>
        </row>
      </sheetData>
      <sheetData sheetId="3806">
        <row r="8">
          <cell r="B8" t="str">
            <v>Laporan Detail Pembuatan SS Periode January 2018</v>
          </cell>
        </row>
      </sheetData>
      <sheetData sheetId="3807">
        <row r="8">
          <cell r="B8" t="str">
            <v>Laporan Detail Pembuatan SS Periode January 2018</v>
          </cell>
        </row>
      </sheetData>
      <sheetData sheetId="3808">
        <row r="8">
          <cell r="B8" t="str">
            <v>Laporan Detail Pembuatan SS Periode January 2018</v>
          </cell>
        </row>
      </sheetData>
      <sheetData sheetId="3809">
        <row r="8">
          <cell r="B8" t="str">
            <v>Laporan Detail Pembuatan SS Periode January 2018</v>
          </cell>
        </row>
      </sheetData>
      <sheetData sheetId="3810">
        <row r="8">
          <cell r="B8" t="str">
            <v>Laporan Detail Pembuatan SS Periode January 2018</v>
          </cell>
        </row>
      </sheetData>
      <sheetData sheetId="3811">
        <row r="8">
          <cell r="B8" t="str">
            <v>Laporan Detail Pembuatan SS Periode January 2018</v>
          </cell>
        </row>
      </sheetData>
      <sheetData sheetId="3812">
        <row r="8">
          <cell r="B8" t="str">
            <v>Laporan Detail Pembuatan SS Periode January 2018</v>
          </cell>
        </row>
      </sheetData>
      <sheetData sheetId="3813">
        <row r="8">
          <cell r="B8" t="str">
            <v>Laporan Detail Pembuatan SS Periode January 2018</v>
          </cell>
        </row>
      </sheetData>
      <sheetData sheetId="3814">
        <row r="8">
          <cell r="B8" t="str">
            <v>Laporan Detail Pembuatan SS Periode January 2018</v>
          </cell>
        </row>
      </sheetData>
      <sheetData sheetId="3815">
        <row r="8">
          <cell r="B8" t="str">
            <v>Laporan Detail Pembuatan SS Periode January 2018</v>
          </cell>
        </row>
      </sheetData>
      <sheetData sheetId="3816">
        <row r="8">
          <cell r="B8" t="str">
            <v>Laporan Detail Pembuatan SS Periode January 2018</v>
          </cell>
        </row>
      </sheetData>
      <sheetData sheetId="3817">
        <row r="8">
          <cell r="B8" t="str">
            <v>Laporan Detail Pembuatan SS Periode January 2018</v>
          </cell>
        </row>
      </sheetData>
      <sheetData sheetId="3818">
        <row r="8">
          <cell r="B8" t="str">
            <v>Laporan Detail Pembuatan SS Periode January 2018</v>
          </cell>
        </row>
      </sheetData>
      <sheetData sheetId="3819">
        <row r="8">
          <cell r="B8" t="str">
            <v>Laporan Detail Pembuatan SS Periode January 2018</v>
          </cell>
        </row>
      </sheetData>
      <sheetData sheetId="3820">
        <row r="8">
          <cell r="B8" t="str">
            <v>Laporan Detail Pembuatan SS Periode January 2018</v>
          </cell>
        </row>
      </sheetData>
      <sheetData sheetId="3821">
        <row r="8">
          <cell r="B8" t="str">
            <v>Laporan Detail Pembuatan SS Periode January 2018</v>
          </cell>
        </row>
      </sheetData>
      <sheetData sheetId="3822">
        <row r="8">
          <cell r="B8" t="str">
            <v>Laporan Detail Pembuatan SS Periode January 2018</v>
          </cell>
        </row>
      </sheetData>
      <sheetData sheetId="3823">
        <row r="8">
          <cell r="B8" t="str">
            <v>Laporan Detail Pembuatan SS Periode January 2018</v>
          </cell>
        </row>
      </sheetData>
      <sheetData sheetId="3824">
        <row r="8">
          <cell r="B8" t="str">
            <v>Laporan Detail Pembuatan SS Periode January 2018</v>
          </cell>
        </row>
      </sheetData>
      <sheetData sheetId="3825">
        <row r="8">
          <cell r="B8" t="str">
            <v>Laporan Detail Pembuatan SS Periode January 2018</v>
          </cell>
        </row>
      </sheetData>
      <sheetData sheetId="3826">
        <row r="8">
          <cell r="B8" t="str">
            <v>Laporan Detail Pembuatan SS Periode January 2018</v>
          </cell>
        </row>
      </sheetData>
      <sheetData sheetId="3827">
        <row r="8">
          <cell r="B8" t="str">
            <v>Laporan Detail Pembuatan SS Periode January 2018</v>
          </cell>
        </row>
      </sheetData>
      <sheetData sheetId="3828">
        <row r="8">
          <cell r="B8" t="str">
            <v>Laporan Detail Pembuatan SS Periode January 2018</v>
          </cell>
        </row>
      </sheetData>
      <sheetData sheetId="3829">
        <row r="8">
          <cell r="B8" t="str">
            <v>Laporan Detail Pembuatan SS Periode January 2018</v>
          </cell>
        </row>
      </sheetData>
      <sheetData sheetId="3830">
        <row r="8">
          <cell r="B8" t="str">
            <v>Laporan Detail Pembuatan SS Periode January 2018</v>
          </cell>
        </row>
      </sheetData>
      <sheetData sheetId="3831">
        <row r="8">
          <cell r="B8" t="str">
            <v>Laporan Detail Pembuatan SS Periode January 2018</v>
          </cell>
        </row>
      </sheetData>
      <sheetData sheetId="3832">
        <row r="8">
          <cell r="B8" t="str">
            <v>Laporan Detail Pembuatan SS Periode January 2018</v>
          </cell>
        </row>
      </sheetData>
      <sheetData sheetId="3833">
        <row r="8">
          <cell r="B8" t="str">
            <v>Laporan Detail Pembuatan SS Periode January 2018</v>
          </cell>
        </row>
      </sheetData>
      <sheetData sheetId="3834">
        <row r="8">
          <cell r="B8" t="str">
            <v>Laporan Detail Pembuatan SS Periode January 2018</v>
          </cell>
        </row>
      </sheetData>
      <sheetData sheetId="3835">
        <row r="8">
          <cell r="B8" t="str">
            <v>Laporan Detail Pembuatan SS Periode January 2018</v>
          </cell>
        </row>
      </sheetData>
      <sheetData sheetId="3836">
        <row r="8">
          <cell r="B8" t="str">
            <v>Laporan Detail Pembuatan SS Periode January 2018</v>
          </cell>
        </row>
      </sheetData>
      <sheetData sheetId="3837">
        <row r="8">
          <cell r="B8" t="str">
            <v>Laporan Detail Pembuatan SS Periode January 2018</v>
          </cell>
        </row>
      </sheetData>
      <sheetData sheetId="3838">
        <row r="8">
          <cell r="B8" t="str">
            <v>Laporan Detail Pembuatan SS Periode January 2018</v>
          </cell>
        </row>
      </sheetData>
      <sheetData sheetId="3839">
        <row r="8">
          <cell r="B8" t="str">
            <v>Laporan Detail Pembuatan SS Periode January 2018</v>
          </cell>
        </row>
      </sheetData>
      <sheetData sheetId="3840">
        <row r="8">
          <cell r="B8" t="str">
            <v>Laporan Detail Pembuatan SS Periode January 2018</v>
          </cell>
        </row>
      </sheetData>
      <sheetData sheetId="3841">
        <row r="8">
          <cell r="B8" t="str">
            <v>Laporan Detail Pembuatan SS Periode January 2018</v>
          </cell>
        </row>
      </sheetData>
      <sheetData sheetId="3842">
        <row r="8">
          <cell r="B8" t="str">
            <v>Laporan Detail Pembuatan SS Periode January 2018</v>
          </cell>
        </row>
      </sheetData>
      <sheetData sheetId="3843">
        <row r="8">
          <cell r="B8" t="str">
            <v>Laporan Detail Pembuatan SS Periode January 2018</v>
          </cell>
        </row>
      </sheetData>
      <sheetData sheetId="3844">
        <row r="8">
          <cell r="B8" t="str">
            <v>Laporan Detail Pembuatan SS Periode January 2018</v>
          </cell>
        </row>
      </sheetData>
      <sheetData sheetId="3845">
        <row r="8">
          <cell r="B8" t="str">
            <v>Laporan Detail Pembuatan SS Periode January 2018</v>
          </cell>
        </row>
      </sheetData>
      <sheetData sheetId="3846">
        <row r="8">
          <cell r="B8" t="str">
            <v>Laporan Detail Pembuatan SS Periode January 2018</v>
          </cell>
        </row>
      </sheetData>
      <sheetData sheetId="3847">
        <row r="8">
          <cell r="B8" t="str">
            <v>Laporan Detail Pembuatan SS Periode January 2018</v>
          </cell>
        </row>
      </sheetData>
      <sheetData sheetId="3848">
        <row r="8">
          <cell r="B8" t="str">
            <v>Laporan Detail Pembuatan SS Periode January 2018</v>
          </cell>
        </row>
      </sheetData>
      <sheetData sheetId="3849">
        <row r="8">
          <cell r="B8" t="str">
            <v>Laporan Detail Pembuatan SS Periode January 2018</v>
          </cell>
        </row>
      </sheetData>
      <sheetData sheetId="3850">
        <row r="8">
          <cell r="B8" t="str">
            <v>Laporan Detail Pembuatan SS Periode January 2018</v>
          </cell>
        </row>
      </sheetData>
      <sheetData sheetId="3851">
        <row r="8">
          <cell r="B8" t="str">
            <v>Laporan Detail Pembuatan SS Periode January 2018</v>
          </cell>
        </row>
      </sheetData>
      <sheetData sheetId="3852">
        <row r="8">
          <cell r="B8" t="str">
            <v>Laporan Detail Pembuatan SS Periode January 2018</v>
          </cell>
        </row>
      </sheetData>
      <sheetData sheetId="3853">
        <row r="8">
          <cell r="B8" t="str">
            <v>Laporan Detail Pembuatan SS Periode January 2018</v>
          </cell>
        </row>
      </sheetData>
      <sheetData sheetId="3854">
        <row r="8">
          <cell r="B8" t="str">
            <v>Laporan Detail Pembuatan SS Periode January 2018</v>
          </cell>
        </row>
      </sheetData>
      <sheetData sheetId="3855">
        <row r="8">
          <cell r="B8" t="str">
            <v>Laporan Detail Pembuatan SS Periode January 2018</v>
          </cell>
        </row>
      </sheetData>
      <sheetData sheetId="3856">
        <row r="8">
          <cell r="B8" t="str">
            <v>Laporan Detail Pembuatan SS Periode January 2018</v>
          </cell>
        </row>
      </sheetData>
      <sheetData sheetId="3857">
        <row r="8">
          <cell r="B8" t="str">
            <v>Laporan Detail Pembuatan SS Periode January 2018</v>
          </cell>
        </row>
      </sheetData>
      <sheetData sheetId="3858">
        <row r="8">
          <cell r="B8" t="str">
            <v>Laporan Detail Pembuatan SS Periode January 2018</v>
          </cell>
        </row>
      </sheetData>
      <sheetData sheetId="3859">
        <row r="8">
          <cell r="B8" t="str">
            <v>Laporan Detail Pembuatan SS Periode January 2018</v>
          </cell>
        </row>
      </sheetData>
      <sheetData sheetId="3860">
        <row r="8">
          <cell r="B8" t="str">
            <v>Laporan Detail Pembuatan SS Periode January 2018</v>
          </cell>
        </row>
      </sheetData>
      <sheetData sheetId="3861">
        <row r="8">
          <cell r="B8" t="str">
            <v>Laporan Detail Pembuatan SS Periode January 2018</v>
          </cell>
        </row>
      </sheetData>
      <sheetData sheetId="3862">
        <row r="8">
          <cell r="B8" t="str">
            <v>Laporan Detail Pembuatan SS Periode January 2018</v>
          </cell>
        </row>
      </sheetData>
      <sheetData sheetId="3863">
        <row r="8">
          <cell r="B8" t="str">
            <v>Laporan Detail Pembuatan SS Periode January 2018</v>
          </cell>
        </row>
      </sheetData>
      <sheetData sheetId="3864">
        <row r="8">
          <cell r="B8" t="str">
            <v>Laporan Detail Pembuatan SS Periode January 2018</v>
          </cell>
        </row>
      </sheetData>
      <sheetData sheetId="3865">
        <row r="8">
          <cell r="B8" t="str">
            <v>Laporan Detail Pembuatan SS Periode January 2018</v>
          </cell>
        </row>
      </sheetData>
      <sheetData sheetId="3866">
        <row r="8">
          <cell r="B8" t="str">
            <v>Laporan Detail Pembuatan SS Periode January 2018</v>
          </cell>
        </row>
      </sheetData>
      <sheetData sheetId="3867">
        <row r="8">
          <cell r="B8" t="str">
            <v>Laporan Detail Pembuatan SS Periode January 2018</v>
          </cell>
        </row>
      </sheetData>
      <sheetData sheetId="3868">
        <row r="8">
          <cell r="B8" t="str">
            <v>Laporan Detail Pembuatan SS Periode January 2018</v>
          </cell>
        </row>
      </sheetData>
      <sheetData sheetId="3869">
        <row r="8">
          <cell r="B8" t="str">
            <v>Laporan Detail Pembuatan SS Periode January 2018</v>
          </cell>
        </row>
      </sheetData>
      <sheetData sheetId="3870">
        <row r="8">
          <cell r="B8" t="str">
            <v>Laporan Detail Pembuatan SS Periode January 2018</v>
          </cell>
        </row>
      </sheetData>
      <sheetData sheetId="3871">
        <row r="8">
          <cell r="B8" t="str">
            <v>Laporan Detail Pembuatan SS Periode January 2018</v>
          </cell>
        </row>
      </sheetData>
      <sheetData sheetId="3872">
        <row r="8">
          <cell r="B8" t="str">
            <v>Laporan Detail Pembuatan SS Periode January 2018</v>
          </cell>
        </row>
      </sheetData>
      <sheetData sheetId="3873">
        <row r="8">
          <cell r="B8" t="str">
            <v>Laporan Detail Pembuatan SS Periode January 2018</v>
          </cell>
        </row>
      </sheetData>
      <sheetData sheetId="3874">
        <row r="8">
          <cell r="B8" t="str">
            <v>Laporan Detail Pembuatan SS Periode January 2018</v>
          </cell>
        </row>
      </sheetData>
      <sheetData sheetId="3875">
        <row r="8">
          <cell r="B8" t="str">
            <v>Laporan Detail Pembuatan SS Periode January 2018</v>
          </cell>
        </row>
      </sheetData>
      <sheetData sheetId="3876">
        <row r="8">
          <cell r="B8" t="str">
            <v>Laporan Detail Pembuatan SS Periode January 2018</v>
          </cell>
        </row>
      </sheetData>
      <sheetData sheetId="3877">
        <row r="8">
          <cell r="B8" t="str">
            <v>Laporan Detail Pembuatan SS Periode January 2018</v>
          </cell>
        </row>
      </sheetData>
      <sheetData sheetId="3878">
        <row r="8">
          <cell r="B8" t="str">
            <v>Laporan Detail Pembuatan SS Periode January 2018</v>
          </cell>
        </row>
      </sheetData>
      <sheetData sheetId="3879">
        <row r="8">
          <cell r="B8" t="str">
            <v>Laporan Detail Pembuatan SS Periode January 2018</v>
          </cell>
        </row>
      </sheetData>
      <sheetData sheetId="3880">
        <row r="8">
          <cell r="B8" t="str">
            <v>Laporan Detail Pembuatan SS Periode January 2018</v>
          </cell>
        </row>
      </sheetData>
      <sheetData sheetId="3881">
        <row r="8">
          <cell r="B8" t="str">
            <v>Laporan Detail Pembuatan SS Periode January 2018</v>
          </cell>
        </row>
      </sheetData>
      <sheetData sheetId="3882">
        <row r="8">
          <cell r="B8" t="str">
            <v>Laporan Detail Pembuatan SS Periode January 2018</v>
          </cell>
        </row>
      </sheetData>
      <sheetData sheetId="3883">
        <row r="8">
          <cell r="B8" t="str">
            <v>Laporan Detail Pembuatan SS Periode January 2018</v>
          </cell>
        </row>
      </sheetData>
      <sheetData sheetId="3884">
        <row r="8">
          <cell r="B8" t="str">
            <v>Laporan Detail Pembuatan SS Periode January 2018</v>
          </cell>
        </row>
      </sheetData>
      <sheetData sheetId="3885">
        <row r="8">
          <cell r="B8" t="str">
            <v>Laporan Detail Pembuatan SS Periode January 2018</v>
          </cell>
        </row>
      </sheetData>
      <sheetData sheetId="3886">
        <row r="8">
          <cell r="B8" t="str">
            <v>Laporan Detail Pembuatan SS Periode January 2018</v>
          </cell>
        </row>
      </sheetData>
      <sheetData sheetId="3887">
        <row r="8">
          <cell r="B8" t="str">
            <v>Laporan Detail Pembuatan SS Periode January 2018</v>
          </cell>
        </row>
      </sheetData>
      <sheetData sheetId="3888">
        <row r="8">
          <cell r="B8" t="str">
            <v>Laporan Detail Pembuatan SS Periode January 2018</v>
          </cell>
        </row>
      </sheetData>
      <sheetData sheetId="3889">
        <row r="8">
          <cell r="B8" t="str">
            <v>Laporan Detail Pembuatan SS Periode January 2018</v>
          </cell>
        </row>
      </sheetData>
      <sheetData sheetId="3890">
        <row r="8">
          <cell r="B8" t="str">
            <v>Laporan Detail Pembuatan SS Periode January 2018</v>
          </cell>
        </row>
      </sheetData>
      <sheetData sheetId="3891">
        <row r="8">
          <cell r="B8" t="str">
            <v>Laporan Detail Pembuatan SS Periode January 2018</v>
          </cell>
        </row>
      </sheetData>
      <sheetData sheetId="3892">
        <row r="8">
          <cell r="B8" t="str">
            <v>Laporan Detail Pembuatan SS Periode January 2018</v>
          </cell>
        </row>
      </sheetData>
      <sheetData sheetId="3893">
        <row r="8">
          <cell r="B8" t="str">
            <v>Laporan Detail Pembuatan SS Periode January 2018</v>
          </cell>
        </row>
      </sheetData>
      <sheetData sheetId="3894">
        <row r="8">
          <cell r="B8" t="str">
            <v>Laporan Detail Pembuatan SS Periode January 2018</v>
          </cell>
        </row>
      </sheetData>
      <sheetData sheetId="3895">
        <row r="8">
          <cell r="B8" t="str">
            <v>Laporan Detail Pembuatan SS Periode January 2018</v>
          </cell>
        </row>
      </sheetData>
      <sheetData sheetId="3896">
        <row r="8">
          <cell r="B8" t="str">
            <v>Laporan Detail Pembuatan SS Periode January 2018</v>
          </cell>
        </row>
      </sheetData>
      <sheetData sheetId="3897">
        <row r="8">
          <cell r="B8" t="str">
            <v>Laporan Detail Pembuatan SS Periode January 2018</v>
          </cell>
        </row>
      </sheetData>
      <sheetData sheetId="3898">
        <row r="8">
          <cell r="B8" t="str">
            <v>Laporan Detail Pembuatan SS Periode January 2018</v>
          </cell>
        </row>
      </sheetData>
      <sheetData sheetId="3899">
        <row r="8">
          <cell r="B8" t="str">
            <v>Laporan Detail Pembuatan SS Periode January 2018</v>
          </cell>
        </row>
      </sheetData>
      <sheetData sheetId="3900">
        <row r="8">
          <cell r="B8" t="str">
            <v>Laporan Detail Pembuatan SS Periode January 2018</v>
          </cell>
        </row>
      </sheetData>
      <sheetData sheetId="3901">
        <row r="8">
          <cell r="B8" t="str">
            <v>Laporan Detail Pembuatan SS Periode January 2018</v>
          </cell>
        </row>
      </sheetData>
      <sheetData sheetId="3902">
        <row r="8">
          <cell r="B8" t="str">
            <v>Laporan Detail Pembuatan SS Periode January 2018</v>
          </cell>
        </row>
      </sheetData>
      <sheetData sheetId="3903">
        <row r="8">
          <cell r="B8" t="str">
            <v>Laporan Detail Pembuatan SS Periode January 2018</v>
          </cell>
        </row>
      </sheetData>
      <sheetData sheetId="3904">
        <row r="8">
          <cell r="B8" t="str">
            <v>Laporan Detail Pembuatan SS Periode January 2018</v>
          </cell>
        </row>
      </sheetData>
      <sheetData sheetId="3905">
        <row r="8">
          <cell r="B8" t="str">
            <v>Laporan Detail Pembuatan SS Periode January 2018</v>
          </cell>
        </row>
      </sheetData>
      <sheetData sheetId="3906">
        <row r="8">
          <cell r="B8" t="str">
            <v>Laporan Detail Pembuatan SS Periode January 2018</v>
          </cell>
        </row>
      </sheetData>
      <sheetData sheetId="3907">
        <row r="8">
          <cell r="B8" t="str">
            <v>Laporan Detail Pembuatan SS Periode January 2018</v>
          </cell>
        </row>
      </sheetData>
      <sheetData sheetId="3908">
        <row r="8">
          <cell r="B8" t="str">
            <v>Laporan Detail Pembuatan SS Periode January 2018</v>
          </cell>
        </row>
      </sheetData>
      <sheetData sheetId="3909">
        <row r="8">
          <cell r="B8" t="str">
            <v>Laporan Detail Pembuatan SS Periode January 2018</v>
          </cell>
        </row>
      </sheetData>
      <sheetData sheetId="3910">
        <row r="8">
          <cell r="B8" t="str">
            <v>Laporan Detail Pembuatan SS Periode January 2018</v>
          </cell>
        </row>
      </sheetData>
      <sheetData sheetId="3911">
        <row r="8">
          <cell r="B8" t="str">
            <v>Laporan Detail Pembuatan SS Periode January 2018</v>
          </cell>
        </row>
      </sheetData>
      <sheetData sheetId="3912">
        <row r="8">
          <cell r="B8" t="str">
            <v>Laporan Detail Pembuatan SS Periode January 2018</v>
          </cell>
        </row>
      </sheetData>
      <sheetData sheetId="3913">
        <row r="8">
          <cell r="B8" t="str">
            <v>Laporan Detail Pembuatan SS Periode January 2018</v>
          </cell>
        </row>
      </sheetData>
      <sheetData sheetId="3914">
        <row r="8">
          <cell r="B8" t="str">
            <v>Laporan Detail Pembuatan SS Periode January 2018</v>
          </cell>
        </row>
      </sheetData>
      <sheetData sheetId="3915">
        <row r="8">
          <cell r="B8" t="str">
            <v>Laporan Detail Pembuatan SS Periode January 2018</v>
          </cell>
        </row>
      </sheetData>
      <sheetData sheetId="3916">
        <row r="8">
          <cell r="B8" t="str">
            <v>Laporan Detail Pembuatan SS Periode January 2018</v>
          </cell>
        </row>
      </sheetData>
      <sheetData sheetId="3917">
        <row r="8">
          <cell r="B8" t="str">
            <v>Laporan Detail Pembuatan SS Periode January 2018</v>
          </cell>
        </row>
      </sheetData>
      <sheetData sheetId="3918">
        <row r="8">
          <cell r="B8" t="str">
            <v>Laporan Detail Pembuatan SS Periode January 2018</v>
          </cell>
        </row>
      </sheetData>
      <sheetData sheetId="3919">
        <row r="8">
          <cell r="B8" t="str">
            <v>Laporan Detail Pembuatan SS Periode January 2018</v>
          </cell>
        </row>
      </sheetData>
      <sheetData sheetId="3920">
        <row r="8">
          <cell r="B8" t="str">
            <v>Laporan Detail Pembuatan SS Periode January 2018</v>
          </cell>
        </row>
      </sheetData>
      <sheetData sheetId="3921">
        <row r="8">
          <cell r="B8" t="str">
            <v>Laporan Detail Pembuatan SS Periode January 2018</v>
          </cell>
        </row>
      </sheetData>
      <sheetData sheetId="3922">
        <row r="8">
          <cell r="B8" t="str">
            <v>Laporan Detail Pembuatan SS Periode January 2018</v>
          </cell>
        </row>
      </sheetData>
      <sheetData sheetId="3923">
        <row r="8">
          <cell r="B8" t="str">
            <v>Laporan Detail Pembuatan SS Periode January 2018</v>
          </cell>
        </row>
      </sheetData>
      <sheetData sheetId="3924">
        <row r="8">
          <cell r="B8" t="str">
            <v>Laporan Detail Pembuatan SS Periode January 2018</v>
          </cell>
        </row>
      </sheetData>
      <sheetData sheetId="3925">
        <row r="8">
          <cell r="B8" t="str">
            <v>Laporan Detail Pembuatan SS Periode January 2018</v>
          </cell>
        </row>
      </sheetData>
      <sheetData sheetId="3926">
        <row r="8">
          <cell r="B8" t="str">
            <v>Laporan Detail Pembuatan SS Periode January 2018</v>
          </cell>
        </row>
      </sheetData>
      <sheetData sheetId="3927">
        <row r="8">
          <cell r="B8" t="str">
            <v>Laporan Detail Pembuatan SS Periode January 2018</v>
          </cell>
        </row>
      </sheetData>
      <sheetData sheetId="3928">
        <row r="8">
          <cell r="B8" t="str">
            <v>Laporan Detail Pembuatan SS Periode January 2018</v>
          </cell>
        </row>
      </sheetData>
      <sheetData sheetId="3929">
        <row r="8">
          <cell r="B8" t="str">
            <v>Laporan Detail Pembuatan SS Periode January 2018</v>
          </cell>
        </row>
      </sheetData>
      <sheetData sheetId="3930">
        <row r="8">
          <cell r="B8" t="str">
            <v>Laporan Detail Pembuatan SS Periode January 2018</v>
          </cell>
        </row>
      </sheetData>
      <sheetData sheetId="3931">
        <row r="8">
          <cell r="B8" t="str">
            <v>Laporan Detail Pembuatan SS Periode January 2018</v>
          </cell>
        </row>
      </sheetData>
      <sheetData sheetId="3932">
        <row r="8">
          <cell r="B8" t="str">
            <v>Laporan Detail Pembuatan SS Periode January 2018</v>
          </cell>
        </row>
      </sheetData>
      <sheetData sheetId="3933">
        <row r="8">
          <cell r="B8" t="str">
            <v>Laporan Detail Pembuatan SS Periode January 2018</v>
          </cell>
        </row>
      </sheetData>
      <sheetData sheetId="3934">
        <row r="8">
          <cell r="B8" t="str">
            <v>Laporan Detail Pembuatan SS Periode January 2018</v>
          </cell>
        </row>
      </sheetData>
      <sheetData sheetId="3935">
        <row r="8">
          <cell r="B8" t="str">
            <v>Laporan Detail Pembuatan SS Periode January 2018</v>
          </cell>
        </row>
      </sheetData>
      <sheetData sheetId="3936">
        <row r="8">
          <cell r="B8" t="str">
            <v>Laporan Detail Pembuatan SS Periode January 2018</v>
          </cell>
        </row>
      </sheetData>
      <sheetData sheetId="3937">
        <row r="8">
          <cell r="B8" t="str">
            <v>Laporan Detail Pembuatan SS Periode January 2018</v>
          </cell>
        </row>
      </sheetData>
      <sheetData sheetId="3938">
        <row r="8">
          <cell r="B8" t="str">
            <v>Laporan Detail Pembuatan SS Periode January 2018</v>
          </cell>
        </row>
      </sheetData>
      <sheetData sheetId="3939">
        <row r="8">
          <cell r="B8" t="str">
            <v>Laporan Detail Pembuatan SS Periode January 2018</v>
          </cell>
        </row>
      </sheetData>
      <sheetData sheetId="3940">
        <row r="8">
          <cell r="B8" t="str">
            <v>Laporan Detail Pembuatan SS Periode January 2018</v>
          </cell>
        </row>
      </sheetData>
      <sheetData sheetId="3941">
        <row r="8">
          <cell r="B8" t="str">
            <v>Laporan Detail Pembuatan SS Periode January 2018</v>
          </cell>
        </row>
      </sheetData>
      <sheetData sheetId="3942">
        <row r="8">
          <cell r="B8" t="str">
            <v>Laporan Detail Pembuatan SS Periode January 2018</v>
          </cell>
        </row>
      </sheetData>
      <sheetData sheetId="3943">
        <row r="8">
          <cell r="B8" t="str">
            <v>Laporan Detail Pembuatan SS Periode January 2018</v>
          </cell>
        </row>
      </sheetData>
      <sheetData sheetId="3944">
        <row r="8">
          <cell r="B8" t="str">
            <v>Laporan Detail Pembuatan SS Periode January 2018</v>
          </cell>
        </row>
      </sheetData>
      <sheetData sheetId="3945">
        <row r="8">
          <cell r="B8" t="str">
            <v>Laporan Detail Pembuatan SS Periode January 2018</v>
          </cell>
        </row>
      </sheetData>
      <sheetData sheetId="3946">
        <row r="8">
          <cell r="B8" t="str">
            <v>Laporan Detail Pembuatan SS Periode January 2018</v>
          </cell>
        </row>
      </sheetData>
      <sheetData sheetId="3947">
        <row r="8">
          <cell r="B8" t="str">
            <v>Laporan Detail Pembuatan SS Periode January 2018</v>
          </cell>
        </row>
      </sheetData>
      <sheetData sheetId="3948">
        <row r="8">
          <cell r="B8" t="str">
            <v>Laporan Detail Pembuatan SS Periode January 2018</v>
          </cell>
        </row>
      </sheetData>
      <sheetData sheetId="3949">
        <row r="8">
          <cell r="B8" t="str">
            <v>Laporan Detail Pembuatan SS Periode January 2018</v>
          </cell>
        </row>
      </sheetData>
      <sheetData sheetId="3950">
        <row r="8">
          <cell r="B8" t="str">
            <v>Laporan Detail Pembuatan SS Periode January 2018</v>
          </cell>
        </row>
      </sheetData>
      <sheetData sheetId="3951">
        <row r="8">
          <cell r="B8" t="str">
            <v>Laporan Detail Pembuatan SS Periode January 2018</v>
          </cell>
        </row>
      </sheetData>
      <sheetData sheetId="3952">
        <row r="8">
          <cell r="B8" t="str">
            <v>Laporan Detail Pembuatan SS Periode January 2018</v>
          </cell>
        </row>
      </sheetData>
      <sheetData sheetId="3953">
        <row r="8">
          <cell r="B8" t="str">
            <v>Laporan Detail Pembuatan SS Periode January 2018</v>
          </cell>
        </row>
      </sheetData>
      <sheetData sheetId="3954">
        <row r="8">
          <cell r="B8" t="str">
            <v>Laporan Detail Pembuatan SS Periode January 2018</v>
          </cell>
        </row>
      </sheetData>
      <sheetData sheetId="3955">
        <row r="8">
          <cell r="B8" t="str">
            <v>Laporan Detail Pembuatan SS Periode January 2018</v>
          </cell>
        </row>
      </sheetData>
      <sheetData sheetId="3956">
        <row r="8">
          <cell r="B8" t="str">
            <v>Laporan Detail Pembuatan SS Periode January 2018</v>
          </cell>
        </row>
      </sheetData>
      <sheetData sheetId="3957">
        <row r="8">
          <cell r="B8" t="str">
            <v>Laporan Detail Pembuatan SS Periode January 2018</v>
          </cell>
        </row>
      </sheetData>
      <sheetData sheetId="3958">
        <row r="8">
          <cell r="B8" t="str">
            <v>Laporan Detail Pembuatan SS Periode January 2018</v>
          </cell>
        </row>
      </sheetData>
      <sheetData sheetId="3959">
        <row r="8">
          <cell r="B8" t="str">
            <v>Laporan Detail Pembuatan SS Periode January 2018</v>
          </cell>
        </row>
      </sheetData>
      <sheetData sheetId="3960">
        <row r="8">
          <cell r="B8" t="str">
            <v>Laporan Detail Pembuatan SS Periode January 2018</v>
          </cell>
        </row>
      </sheetData>
      <sheetData sheetId="3961">
        <row r="8">
          <cell r="B8" t="str">
            <v>Laporan Detail Pembuatan SS Periode January 2018</v>
          </cell>
        </row>
      </sheetData>
      <sheetData sheetId="3962">
        <row r="8">
          <cell r="B8" t="str">
            <v>Laporan Detail Pembuatan SS Periode January 2018</v>
          </cell>
        </row>
      </sheetData>
      <sheetData sheetId="3963">
        <row r="8">
          <cell r="B8" t="str">
            <v>Laporan Detail Pembuatan SS Periode January 2018</v>
          </cell>
        </row>
      </sheetData>
      <sheetData sheetId="3964">
        <row r="8">
          <cell r="B8" t="str">
            <v>Laporan Detail Pembuatan SS Periode January 2018</v>
          </cell>
        </row>
      </sheetData>
      <sheetData sheetId="3965">
        <row r="8">
          <cell r="B8" t="str">
            <v>Laporan Detail Pembuatan SS Periode January 2018</v>
          </cell>
        </row>
      </sheetData>
      <sheetData sheetId="3966">
        <row r="8">
          <cell r="B8" t="str">
            <v>Laporan Detail Pembuatan SS Periode January 2018</v>
          </cell>
        </row>
      </sheetData>
      <sheetData sheetId="3967">
        <row r="8">
          <cell r="B8" t="str">
            <v>Laporan Detail Pembuatan SS Periode January 2018</v>
          </cell>
        </row>
      </sheetData>
      <sheetData sheetId="3968">
        <row r="8">
          <cell r="B8" t="str">
            <v>Laporan Detail Pembuatan SS Periode January 2018</v>
          </cell>
        </row>
      </sheetData>
      <sheetData sheetId="3969">
        <row r="8">
          <cell r="B8" t="str">
            <v>Laporan Detail Pembuatan SS Periode January 2018</v>
          </cell>
        </row>
      </sheetData>
      <sheetData sheetId="3970">
        <row r="8">
          <cell r="B8" t="str">
            <v>Laporan Detail Pembuatan SS Periode January 2018</v>
          </cell>
        </row>
      </sheetData>
      <sheetData sheetId="3971">
        <row r="8">
          <cell r="B8" t="str">
            <v>Laporan Detail Pembuatan SS Periode January 2018</v>
          </cell>
        </row>
      </sheetData>
      <sheetData sheetId="3972">
        <row r="8">
          <cell r="B8" t="str">
            <v>Laporan Detail Pembuatan SS Periode January 2018</v>
          </cell>
        </row>
      </sheetData>
      <sheetData sheetId="3973">
        <row r="8">
          <cell r="B8" t="str">
            <v>Laporan Detail Pembuatan SS Periode January 2018</v>
          </cell>
        </row>
      </sheetData>
      <sheetData sheetId="3974">
        <row r="8">
          <cell r="B8" t="str">
            <v>Laporan Detail Pembuatan SS Periode January 2018</v>
          </cell>
        </row>
      </sheetData>
      <sheetData sheetId="3975">
        <row r="8">
          <cell r="B8" t="str">
            <v>Laporan Detail Pembuatan SS Periode January 2018</v>
          </cell>
        </row>
      </sheetData>
      <sheetData sheetId="3976">
        <row r="8">
          <cell r="B8" t="str">
            <v>Laporan Detail Pembuatan SS Periode January 2018</v>
          </cell>
        </row>
      </sheetData>
      <sheetData sheetId="3977">
        <row r="8">
          <cell r="B8" t="str">
            <v>Laporan Detail Pembuatan SS Periode January 2018</v>
          </cell>
        </row>
      </sheetData>
      <sheetData sheetId="3978">
        <row r="8">
          <cell r="B8" t="str">
            <v>Laporan Detail Pembuatan SS Periode January 2018</v>
          </cell>
        </row>
      </sheetData>
      <sheetData sheetId="3979">
        <row r="8">
          <cell r="B8" t="str">
            <v>Laporan Detail Pembuatan SS Periode January 2018</v>
          </cell>
        </row>
      </sheetData>
      <sheetData sheetId="3980">
        <row r="8">
          <cell r="B8" t="str">
            <v>Laporan Detail Pembuatan SS Periode January 2018</v>
          </cell>
        </row>
      </sheetData>
      <sheetData sheetId="3981">
        <row r="8">
          <cell r="B8" t="str">
            <v>Laporan Detail Pembuatan SS Periode January 2018</v>
          </cell>
        </row>
      </sheetData>
      <sheetData sheetId="3982">
        <row r="8">
          <cell r="B8" t="str">
            <v>Laporan Detail Pembuatan SS Periode January 2018</v>
          </cell>
        </row>
      </sheetData>
      <sheetData sheetId="3983">
        <row r="8">
          <cell r="B8" t="str">
            <v>Laporan Detail Pembuatan SS Periode January 2018</v>
          </cell>
        </row>
      </sheetData>
      <sheetData sheetId="3984">
        <row r="8">
          <cell r="B8" t="str">
            <v>Laporan Detail Pembuatan SS Periode January 2018</v>
          </cell>
        </row>
      </sheetData>
      <sheetData sheetId="3985">
        <row r="8">
          <cell r="B8" t="str">
            <v>Laporan Detail Pembuatan SS Periode January 2018</v>
          </cell>
        </row>
      </sheetData>
      <sheetData sheetId="3986">
        <row r="8">
          <cell r="B8" t="str">
            <v>Laporan Detail Pembuatan SS Periode January 2018</v>
          </cell>
        </row>
      </sheetData>
      <sheetData sheetId="3987">
        <row r="8">
          <cell r="B8" t="str">
            <v>Laporan Detail Pembuatan SS Periode January 2018</v>
          </cell>
        </row>
      </sheetData>
      <sheetData sheetId="3988">
        <row r="8">
          <cell r="B8" t="str">
            <v>Laporan Detail Pembuatan SS Periode January 2018</v>
          </cell>
        </row>
      </sheetData>
      <sheetData sheetId="3989">
        <row r="8">
          <cell r="B8" t="str">
            <v>Laporan Detail Pembuatan SS Periode January 2018</v>
          </cell>
        </row>
      </sheetData>
      <sheetData sheetId="3990">
        <row r="8">
          <cell r="B8" t="str">
            <v>Laporan Detail Pembuatan SS Periode January 2018</v>
          </cell>
        </row>
      </sheetData>
      <sheetData sheetId="3991">
        <row r="8">
          <cell r="B8" t="str">
            <v>Laporan Detail Pembuatan SS Periode January 2018</v>
          </cell>
        </row>
      </sheetData>
      <sheetData sheetId="3992">
        <row r="8">
          <cell r="B8" t="str">
            <v>Laporan Detail Pembuatan SS Periode January 2018</v>
          </cell>
        </row>
      </sheetData>
      <sheetData sheetId="3993">
        <row r="8">
          <cell r="B8" t="str">
            <v>Laporan Detail Pembuatan SS Periode January 2018</v>
          </cell>
        </row>
      </sheetData>
      <sheetData sheetId="3994">
        <row r="8">
          <cell r="B8" t="str">
            <v>Laporan Detail Pembuatan SS Periode January 2018</v>
          </cell>
        </row>
      </sheetData>
      <sheetData sheetId="3995">
        <row r="8">
          <cell r="B8" t="str">
            <v>Laporan Detail Pembuatan SS Periode January 2018</v>
          </cell>
        </row>
      </sheetData>
      <sheetData sheetId="3996">
        <row r="8">
          <cell r="B8" t="str">
            <v>Laporan Detail Pembuatan SS Periode January 2018</v>
          </cell>
        </row>
      </sheetData>
      <sheetData sheetId="3997">
        <row r="8">
          <cell r="B8" t="str">
            <v>Laporan Detail Pembuatan SS Periode January 2018</v>
          </cell>
        </row>
      </sheetData>
      <sheetData sheetId="3998">
        <row r="8">
          <cell r="B8" t="str">
            <v>Laporan Detail Pembuatan SS Periode January 2018</v>
          </cell>
        </row>
      </sheetData>
      <sheetData sheetId="3999">
        <row r="8">
          <cell r="B8" t="str">
            <v>Laporan Detail Pembuatan SS Periode January 2018</v>
          </cell>
        </row>
      </sheetData>
      <sheetData sheetId="4000">
        <row r="8">
          <cell r="B8" t="str">
            <v>Laporan Detail Pembuatan SS Periode January 2018</v>
          </cell>
        </row>
      </sheetData>
      <sheetData sheetId="4001">
        <row r="8">
          <cell r="B8" t="str">
            <v>Laporan Detail Pembuatan SS Periode January 2018</v>
          </cell>
        </row>
      </sheetData>
      <sheetData sheetId="4002">
        <row r="8">
          <cell r="B8" t="str">
            <v>Laporan Detail Pembuatan SS Periode January 2018</v>
          </cell>
        </row>
      </sheetData>
      <sheetData sheetId="4003">
        <row r="8">
          <cell r="B8" t="str">
            <v>Laporan Detail Pembuatan SS Periode January 2018</v>
          </cell>
        </row>
      </sheetData>
      <sheetData sheetId="4004">
        <row r="8">
          <cell r="B8" t="str">
            <v>Laporan Detail Pembuatan SS Periode January 2018</v>
          </cell>
        </row>
      </sheetData>
      <sheetData sheetId="4005">
        <row r="8">
          <cell r="B8" t="str">
            <v>Laporan Detail Pembuatan SS Periode January 2018</v>
          </cell>
        </row>
      </sheetData>
      <sheetData sheetId="4006">
        <row r="8">
          <cell r="B8" t="str">
            <v>Laporan Detail Pembuatan SS Periode January 2018</v>
          </cell>
        </row>
      </sheetData>
      <sheetData sheetId="4007">
        <row r="8">
          <cell r="B8" t="str">
            <v>Laporan Detail Pembuatan SS Periode January 2018</v>
          </cell>
        </row>
      </sheetData>
      <sheetData sheetId="4008">
        <row r="8">
          <cell r="B8" t="str">
            <v>Laporan Detail Pembuatan SS Periode January 2018</v>
          </cell>
        </row>
      </sheetData>
      <sheetData sheetId="4009">
        <row r="8">
          <cell r="B8" t="str">
            <v>Laporan Detail Pembuatan SS Periode January 2018</v>
          </cell>
        </row>
      </sheetData>
      <sheetData sheetId="4010">
        <row r="8">
          <cell r="B8" t="str">
            <v>Laporan Detail Pembuatan SS Periode January 2018</v>
          </cell>
        </row>
      </sheetData>
      <sheetData sheetId="4011">
        <row r="8">
          <cell r="B8" t="str">
            <v>Laporan Detail Pembuatan SS Periode January 2018</v>
          </cell>
        </row>
      </sheetData>
      <sheetData sheetId="4012">
        <row r="8">
          <cell r="B8" t="str">
            <v>Laporan Detail Pembuatan SS Periode January 2018</v>
          </cell>
        </row>
      </sheetData>
      <sheetData sheetId="4013">
        <row r="8">
          <cell r="B8" t="str">
            <v>Laporan Detail Pembuatan SS Periode January 2018</v>
          </cell>
        </row>
      </sheetData>
      <sheetData sheetId="4014">
        <row r="8">
          <cell r="B8" t="str">
            <v>Laporan Detail Pembuatan SS Periode January 2018</v>
          </cell>
        </row>
      </sheetData>
      <sheetData sheetId="4015">
        <row r="8">
          <cell r="B8" t="str">
            <v>Laporan Detail Pembuatan SS Periode January 2018</v>
          </cell>
        </row>
      </sheetData>
      <sheetData sheetId="4016">
        <row r="8">
          <cell r="B8" t="str">
            <v>Laporan Detail Pembuatan SS Periode January 2018</v>
          </cell>
        </row>
      </sheetData>
      <sheetData sheetId="4017">
        <row r="8">
          <cell r="B8" t="str">
            <v>Laporan Detail Pembuatan SS Periode January 2018</v>
          </cell>
        </row>
      </sheetData>
      <sheetData sheetId="4018">
        <row r="8">
          <cell r="B8" t="str">
            <v>Laporan Detail Pembuatan SS Periode January 2018</v>
          </cell>
        </row>
      </sheetData>
      <sheetData sheetId="4019">
        <row r="8">
          <cell r="B8" t="str">
            <v>Laporan Detail Pembuatan SS Periode January 2018</v>
          </cell>
        </row>
      </sheetData>
      <sheetData sheetId="4020">
        <row r="8">
          <cell r="B8" t="str">
            <v>Laporan Detail Pembuatan SS Periode January 2018</v>
          </cell>
        </row>
      </sheetData>
      <sheetData sheetId="4021">
        <row r="8">
          <cell r="B8" t="str">
            <v>Laporan Detail Pembuatan SS Periode January 2018</v>
          </cell>
        </row>
      </sheetData>
      <sheetData sheetId="4022">
        <row r="8">
          <cell r="B8" t="str">
            <v>Laporan Detail Pembuatan SS Periode January 2018</v>
          </cell>
        </row>
      </sheetData>
      <sheetData sheetId="4023">
        <row r="8">
          <cell r="B8" t="str">
            <v>Laporan Detail Pembuatan SS Periode January 2018</v>
          </cell>
        </row>
      </sheetData>
      <sheetData sheetId="4024">
        <row r="8">
          <cell r="B8" t="str">
            <v>Laporan Detail Pembuatan SS Periode January 2018</v>
          </cell>
        </row>
      </sheetData>
      <sheetData sheetId="4025">
        <row r="8">
          <cell r="B8" t="str">
            <v>Laporan Detail Pembuatan SS Periode January 2018</v>
          </cell>
        </row>
      </sheetData>
      <sheetData sheetId="4026">
        <row r="8">
          <cell r="B8" t="str">
            <v>Laporan Detail Pembuatan SS Periode January 2018</v>
          </cell>
        </row>
      </sheetData>
      <sheetData sheetId="4027">
        <row r="8">
          <cell r="B8" t="str">
            <v>Laporan Detail Pembuatan SS Periode January 2018</v>
          </cell>
        </row>
      </sheetData>
      <sheetData sheetId="4028">
        <row r="8">
          <cell r="B8" t="str">
            <v>Laporan Detail Pembuatan SS Periode January 2018</v>
          </cell>
        </row>
      </sheetData>
      <sheetData sheetId="4029">
        <row r="8">
          <cell r="B8" t="str">
            <v>Laporan Detail Pembuatan SS Periode January 2018</v>
          </cell>
        </row>
      </sheetData>
      <sheetData sheetId="4030">
        <row r="8">
          <cell r="B8" t="str">
            <v>Laporan Detail Pembuatan SS Periode January 2018</v>
          </cell>
        </row>
      </sheetData>
      <sheetData sheetId="4031">
        <row r="8">
          <cell r="B8" t="str">
            <v>Laporan Detail Pembuatan SS Periode January 2018</v>
          </cell>
        </row>
      </sheetData>
      <sheetData sheetId="4032">
        <row r="8">
          <cell r="B8" t="str">
            <v>Laporan Detail Pembuatan SS Periode January 2018</v>
          </cell>
        </row>
      </sheetData>
      <sheetData sheetId="4033">
        <row r="8">
          <cell r="B8" t="str">
            <v>Laporan Detail Pembuatan SS Periode January 2018</v>
          </cell>
        </row>
      </sheetData>
      <sheetData sheetId="4034">
        <row r="8">
          <cell r="B8" t="str">
            <v>Laporan Detail Pembuatan SS Periode January 2018</v>
          </cell>
        </row>
      </sheetData>
      <sheetData sheetId="4035">
        <row r="8">
          <cell r="B8" t="str">
            <v>Laporan Detail Pembuatan SS Periode January 2018</v>
          </cell>
        </row>
      </sheetData>
      <sheetData sheetId="4036">
        <row r="8">
          <cell r="B8" t="str">
            <v>Laporan Detail Pembuatan SS Periode January 2018</v>
          </cell>
        </row>
      </sheetData>
      <sheetData sheetId="4037">
        <row r="8">
          <cell r="B8" t="str">
            <v>Laporan Detail Pembuatan SS Periode January 2018</v>
          </cell>
        </row>
      </sheetData>
      <sheetData sheetId="4038">
        <row r="8">
          <cell r="B8" t="str">
            <v>Laporan Detail Pembuatan SS Periode January 2018</v>
          </cell>
        </row>
      </sheetData>
      <sheetData sheetId="4039">
        <row r="8">
          <cell r="B8" t="str">
            <v>Laporan Detail Pembuatan SS Periode January 2018</v>
          </cell>
        </row>
      </sheetData>
      <sheetData sheetId="4040">
        <row r="8">
          <cell r="B8" t="str">
            <v>Laporan Detail Pembuatan SS Periode January 2018</v>
          </cell>
        </row>
      </sheetData>
      <sheetData sheetId="4041">
        <row r="8">
          <cell r="B8" t="str">
            <v>Laporan Detail Pembuatan SS Periode January 2018</v>
          </cell>
        </row>
      </sheetData>
      <sheetData sheetId="4042">
        <row r="8">
          <cell r="B8" t="str">
            <v>Laporan Detail Pembuatan SS Periode January 2018</v>
          </cell>
        </row>
      </sheetData>
      <sheetData sheetId="4043">
        <row r="8">
          <cell r="B8" t="str">
            <v>Laporan Detail Pembuatan SS Periode January 2018</v>
          </cell>
        </row>
      </sheetData>
      <sheetData sheetId="4044">
        <row r="8">
          <cell r="B8" t="str">
            <v>Laporan Detail Pembuatan SS Periode January 2018</v>
          </cell>
        </row>
      </sheetData>
      <sheetData sheetId="4045">
        <row r="8">
          <cell r="B8" t="str">
            <v>Laporan Detail Pembuatan SS Periode January 2018</v>
          </cell>
        </row>
      </sheetData>
      <sheetData sheetId="4046">
        <row r="8">
          <cell r="B8" t="str">
            <v>Laporan Detail Pembuatan SS Periode January 2018</v>
          </cell>
        </row>
      </sheetData>
      <sheetData sheetId="4047">
        <row r="8">
          <cell r="B8" t="str">
            <v>Laporan Detail Pembuatan SS Periode January 2018</v>
          </cell>
        </row>
      </sheetData>
      <sheetData sheetId="4048">
        <row r="8">
          <cell r="B8" t="str">
            <v>Laporan Detail Pembuatan SS Periode January 2018</v>
          </cell>
        </row>
      </sheetData>
      <sheetData sheetId="4049">
        <row r="8">
          <cell r="B8" t="str">
            <v>Laporan Detail Pembuatan SS Periode January 2018</v>
          </cell>
        </row>
      </sheetData>
      <sheetData sheetId="4050">
        <row r="8">
          <cell r="B8" t="str">
            <v>Laporan Detail Pembuatan SS Periode January 2018</v>
          </cell>
        </row>
      </sheetData>
      <sheetData sheetId="4051">
        <row r="8">
          <cell r="B8" t="str">
            <v>Laporan Detail Pembuatan SS Periode January 2018</v>
          </cell>
        </row>
      </sheetData>
      <sheetData sheetId="4052">
        <row r="8">
          <cell r="B8" t="str">
            <v>Laporan Detail Pembuatan SS Periode January 2018</v>
          </cell>
        </row>
      </sheetData>
      <sheetData sheetId="4053">
        <row r="8">
          <cell r="B8" t="str">
            <v>Laporan Detail Pembuatan SS Periode January 2018</v>
          </cell>
        </row>
      </sheetData>
      <sheetData sheetId="4054">
        <row r="8">
          <cell r="B8" t="str">
            <v>Laporan Detail Pembuatan SS Periode January 2018</v>
          </cell>
        </row>
      </sheetData>
      <sheetData sheetId="4055">
        <row r="8">
          <cell r="B8" t="str">
            <v>Laporan Detail Pembuatan SS Periode January 2018</v>
          </cell>
        </row>
      </sheetData>
      <sheetData sheetId="4056">
        <row r="8">
          <cell r="B8" t="str">
            <v>Laporan Detail Pembuatan SS Periode January 2018</v>
          </cell>
        </row>
      </sheetData>
      <sheetData sheetId="4057">
        <row r="8">
          <cell r="B8" t="str">
            <v>Laporan Detail Pembuatan SS Periode January 2018</v>
          </cell>
        </row>
      </sheetData>
      <sheetData sheetId="4058">
        <row r="8">
          <cell r="B8" t="str">
            <v>Laporan Detail Pembuatan SS Periode January 2018</v>
          </cell>
        </row>
      </sheetData>
      <sheetData sheetId="4059">
        <row r="8">
          <cell r="B8" t="str">
            <v>Laporan Detail Pembuatan SS Periode January 2018</v>
          </cell>
        </row>
      </sheetData>
      <sheetData sheetId="4060">
        <row r="8">
          <cell r="B8" t="str">
            <v>Laporan Detail Pembuatan SS Periode January 2018</v>
          </cell>
        </row>
      </sheetData>
      <sheetData sheetId="4061">
        <row r="8">
          <cell r="B8" t="str">
            <v>Laporan Detail Pembuatan SS Periode January 2018</v>
          </cell>
        </row>
      </sheetData>
      <sheetData sheetId="4062">
        <row r="8">
          <cell r="B8" t="str">
            <v>Laporan Detail Pembuatan SS Periode January 2018</v>
          </cell>
        </row>
      </sheetData>
      <sheetData sheetId="4063">
        <row r="8">
          <cell r="B8" t="str">
            <v>Laporan Detail Pembuatan SS Periode January 2018</v>
          </cell>
        </row>
      </sheetData>
      <sheetData sheetId="4064">
        <row r="8">
          <cell r="B8" t="str">
            <v>Laporan Detail Pembuatan SS Periode January 2018</v>
          </cell>
        </row>
      </sheetData>
      <sheetData sheetId="4065">
        <row r="8">
          <cell r="B8" t="str">
            <v>Laporan Detail Pembuatan SS Periode January 2018</v>
          </cell>
        </row>
      </sheetData>
      <sheetData sheetId="4066">
        <row r="8">
          <cell r="B8" t="str">
            <v>Laporan Detail Pembuatan SS Periode January 2018</v>
          </cell>
        </row>
      </sheetData>
      <sheetData sheetId="4067">
        <row r="8">
          <cell r="B8" t="str">
            <v>Laporan Detail Pembuatan SS Periode January 2018</v>
          </cell>
        </row>
      </sheetData>
      <sheetData sheetId="4068">
        <row r="8">
          <cell r="B8" t="str">
            <v>Laporan Detail Pembuatan SS Periode January 2018</v>
          </cell>
        </row>
      </sheetData>
      <sheetData sheetId="4069">
        <row r="8">
          <cell r="B8" t="str">
            <v>Laporan Detail Pembuatan SS Periode January 2018</v>
          </cell>
        </row>
      </sheetData>
      <sheetData sheetId="4070">
        <row r="8">
          <cell r="B8" t="str">
            <v>Laporan Detail Pembuatan SS Periode January 2018</v>
          </cell>
        </row>
      </sheetData>
      <sheetData sheetId="4071">
        <row r="8">
          <cell r="B8" t="str">
            <v>Laporan Detail Pembuatan SS Periode January 2018</v>
          </cell>
        </row>
      </sheetData>
      <sheetData sheetId="4072">
        <row r="8">
          <cell r="B8" t="str">
            <v>Laporan Detail Pembuatan SS Periode January 2018</v>
          </cell>
        </row>
      </sheetData>
      <sheetData sheetId="4073">
        <row r="8">
          <cell r="B8" t="str">
            <v>Laporan Detail Pembuatan SS Periode January 2018</v>
          </cell>
        </row>
      </sheetData>
      <sheetData sheetId="4074">
        <row r="8">
          <cell r="B8" t="str">
            <v>Laporan Detail Pembuatan SS Periode January 2018</v>
          </cell>
        </row>
      </sheetData>
      <sheetData sheetId="4075">
        <row r="8">
          <cell r="B8" t="str">
            <v>Laporan Detail Pembuatan SS Periode January 2018</v>
          </cell>
        </row>
      </sheetData>
      <sheetData sheetId="4076">
        <row r="8">
          <cell r="B8" t="str">
            <v>Laporan Detail Pembuatan SS Periode January 2018</v>
          </cell>
        </row>
      </sheetData>
      <sheetData sheetId="4077">
        <row r="8">
          <cell r="B8" t="str">
            <v>Laporan Detail Pembuatan SS Periode January 2018</v>
          </cell>
        </row>
      </sheetData>
      <sheetData sheetId="4078">
        <row r="8">
          <cell r="B8" t="str">
            <v>Laporan Detail Pembuatan SS Periode January 2018</v>
          </cell>
        </row>
      </sheetData>
      <sheetData sheetId="4079">
        <row r="8">
          <cell r="B8" t="str">
            <v>Laporan Detail Pembuatan SS Periode January 2018</v>
          </cell>
        </row>
      </sheetData>
      <sheetData sheetId="4080">
        <row r="8">
          <cell r="B8" t="str">
            <v>Laporan Detail Pembuatan SS Periode January 2018</v>
          </cell>
        </row>
      </sheetData>
      <sheetData sheetId="4081">
        <row r="8">
          <cell r="B8" t="str">
            <v>Laporan Detail Pembuatan SS Periode January 2018</v>
          </cell>
        </row>
      </sheetData>
      <sheetData sheetId="4082">
        <row r="8">
          <cell r="B8" t="str">
            <v>Laporan Detail Pembuatan SS Periode January 2018</v>
          </cell>
        </row>
      </sheetData>
      <sheetData sheetId="4083">
        <row r="8">
          <cell r="B8" t="str">
            <v>Laporan Detail Pembuatan SS Periode January 2018</v>
          </cell>
        </row>
      </sheetData>
      <sheetData sheetId="4084">
        <row r="8">
          <cell r="B8" t="str">
            <v>Laporan Detail Pembuatan SS Periode January 2018</v>
          </cell>
        </row>
      </sheetData>
      <sheetData sheetId="4085">
        <row r="8">
          <cell r="B8" t="str">
            <v>Laporan Detail Pembuatan SS Periode January 2018</v>
          </cell>
        </row>
      </sheetData>
      <sheetData sheetId="4086">
        <row r="8">
          <cell r="B8" t="str">
            <v>Laporan Detail Pembuatan SS Periode January 2018</v>
          </cell>
        </row>
      </sheetData>
      <sheetData sheetId="4087">
        <row r="8">
          <cell r="B8" t="str">
            <v>Laporan Detail Pembuatan SS Periode January 2018</v>
          </cell>
        </row>
      </sheetData>
      <sheetData sheetId="4088">
        <row r="8">
          <cell r="B8" t="str">
            <v>Laporan Detail Pembuatan SS Periode January 2018</v>
          </cell>
        </row>
      </sheetData>
      <sheetData sheetId="4089">
        <row r="8">
          <cell r="B8" t="str">
            <v>Laporan Detail Pembuatan SS Periode January 2018</v>
          </cell>
        </row>
      </sheetData>
      <sheetData sheetId="4090">
        <row r="8">
          <cell r="B8" t="str">
            <v>Laporan Detail Pembuatan SS Periode January 2018</v>
          </cell>
        </row>
      </sheetData>
      <sheetData sheetId="4091">
        <row r="8">
          <cell r="B8" t="str">
            <v>Laporan Detail Pembuatan SS Periode January 2018</v>
          </cell>
        </row>
      </sheetData>
      <sheetData sheetId="4092">
        <row r="8">
          <cell r="B8" t="str">
            <v>Laporan Detail Pembuatan SS Periode January 2018</v>
          </cell>
        </row>
      </sheetData>
      <sheetData sheetId="4093">
        <row r="8">
          <cell r="B8" t="str">
            <v>Laporan Detail Pembuatan SS Periode January 2018</v>
          </cell>
        </row>
      </sheetData>
      <sheetData sheetId="4094">
        <row r="8">
          <cell r="B8" t="str">
            <v>Laporan Detail Pembuatan SS Periode January 2018</v>
          </cell>
        </row>
      </sheetData>
      <sheetData sheetId="4095">
        <row r="8">
          <cell r="B8" t="str">
            <v>Laporan Detail Pembuatan SS Periode January 2018</v>
          </cell>
        </row>
      </sheetData>
      <sheetData sheetId="4096">
        <row r="8">
          <cell r="B8" t="str">
            <v>Laporan Detail Pembuatan SS Periode January 2018</v>
          </cell>
        </row>
      </sheetData>
      <sheetData sheetId="4097">
        <row r="8">
          <cell r="B8" t="str">
            <v>Laporan Detail Pembuatan SS Periode January 2018</v>
          </cell>
        </row>
      </sheetData>
      <sheetData sheetId="4098">
        <row r="8">
          <cell r="B8" t="str">
            <v>Laporan Detail Pembuatan SS Periode January 2018</v>
          </cell>
        </row>
      </sheetData>
      <sheetData sheetId="4099">
        <row r="8">
          <cell r="B8" t="str">
            <v>Laporan Detail Pembuatan SS Periode January 2018</v>
          </cell>
        </row>
      </sheetData>
      <sheetData sheetId="4100">
        <row r="8">
          <cell r="B8" t="str">
            <v>Laporan Detail Pembuatan SS Periode January 2018</v>
          </cell>
        </row>
      </sheetData>
      <sheetData sheetId="4101">
        <row r="8">
          <cell r="B8" t="str">
            <v>Laporan Detail Pembuatan SS Periode January 2018</v>
          </cell>
        </row>
      </sheetData>
      <sheetData sheetId="4102">
        <row r="8">
          <cell r="B8" t="str">
            <v>Laporan Detail Pembuatan SS Periode January 2018</v>
          </cell>
        </row>
      </sheetData>
      <sheetData sheetId="4103">
        <row r="8">
          <cell r="B8" t="str">
            <v>Laporan Detail Pembuatan SS Periode January 2018</v>
          </cell>
        </row>
      </sheetData>
      <sheetData sheetId="4104">
        <row r="8">
          <cell r="B8" t="str">
            <v>Laporan Detail Pembuatan SS Periode January 2018</v>
          </cell>
        </row>
      </sheetData>
      <sheetData sheetId="4105">
        <row r="8">
          <cell r="B8" t="str">
            <v>Laporan Detail Pembuatan SS Periode January 2018</v>
          </cell>
        </row>
      </sheetData>
      <sheetData sheetId="4106">
        <row r="8">
          <cell r="B8" t="str">
            <v>Laporan Detail Pembuatan SS Periode January 2018</v>
          </cell>
        </row>
      </sheetData>
      <sheetData sheetId="4107">
        <row r="8">
          <cell r="B8" t="str">
            <v>Laporan Detail Pembuatan SS Periode January 2018</v>
          </cell>
        </row>
      </sheetData>
      <sheetData sheetId="4108">
        <row r="8">
          <cell r="B8" t="str">
            <v>Laporan Detail Pembuatan SS Periode January 2018</v>
          </cell>
        </row>
      </sheetData>
      <sheetData sheetId="4109">
        <row r="8">
          <cell r="B8" t="str">
            <v>Laporan Detail Pembuatan SS Periode January 2018</v>
          </cell>
        </row>
      </sheetData>
      <sheetData sheetId="4110">
        <row r="8">
          <cell r="B8" t="str">
            <v>Laporan Detail Pembuatan SS Periode January 2018</v>
          </cell>
        </row>
      </sheetData>
      <sheetData sheetId="4111">
        <row r="8">
          <cell r="B8" t="str">
            <v>Laporan Detail Pembuatan SS Periode January 2018</v>
          </cell>
        </row>
      </sheetData>
      <sheetData sheetId="4112">
        <row r="8">
          <cell r="B8" t="str">
            <v>Laporan Detail Pembuatan SS Periode January 2018</v>
          </cell>
        </row>
      </sheetData>
      <sheetData sheetId="4113">
        <row r="8">
          <cell r="B8" t="str">
            <v>Laporan Detail Pembuatan SS Periode January 2018</v>
          </cell>
        </row>
      </sheetData>
      <sheetData sheetId="4114">
        <row r="8">
          <cell r="B8" t="str">
            <v>Laporan Detail Pembuatan SS Periode January 2018</v>
          </cell>
        </row>
      </sheetData>
      <sheetData sheetId="4115">
        <row r="8">
          <cell r="B8" t="str">
            <v>Laporan Detail Pembuatan SS Periode January 2018</v>
          </cell>
        </row>
      </sheetData>
      <sheetData sheetId="4116">
        <row r="8">
          <cell r="B8" t="str">
            <v>Laporan Detail Pembuatan SS Periode January 2018</v>
          </cell>
        </row>
      </sheetData>
      <sheetData sheetId="4117">
        <row r="8">
          <cell r="B8" t="str">
            <v>Laporan Detail Pembuatan SS Periode January 2018</v>
          </cell>
        </row>
      </sheetData>
      <sheetData sheetId="4118">
        <row r="8">
          <cell r="B8" t="str">
            <v>Laporan Detail Pembuatan SS Periode January 2018</v>
          </cell>
        </row>
      </sheetData>
      <sheetData sheetId="4119">
        <row r="8">
          <cell r="B8" t="str">
            <v>Laporan Detail Pembuatan SS Periode January 2018</v>
          </cell>
        </row>
      </sheetData>
      <sheetData sheetId="4120">
        <row r="8">
          <cell r="B8" t="str">
            <v>Laporan Detail Pembuatan SS Periode January 2018</v>
          </cell>
        </row>
      </sheetData>
      <sheetData sheetId="4121">
        <row r="8">
          <cell r="B8" t="str">
            <v>Laporan Detail Pembuatan SS Periode January 2018</v>
          </cell>
        </row>
      </sheetData>
      <sheetData sheetId="4122">
        <row r="8">
          <cell r="B8" t="str">
            <v>Laporan Detail Pembuatan SS Periode January 2018</v>
          </cell>
        </row>
      </sheetData>
      <sheetData sheetId="4123">
        <row r="8">
          <cell r="B8" t="str">
            <v>Laporan Detail Pembuatan SS Periode January 2018</v>
          </cell>
        </row>
      </sheetData>
      <sheetData sheetId="4124">
        <row r="8">
          <cell r="B8" t="str">
            <v>Laporan Detail Pembuatan SS Periode January 2018</v>
          </cell>
        </row>
      </sheetData>
      <sheetData sheetId="4125">
        <row r="8">
          <cell r="B8" t="str">
            <v>Laporan Detail Pembuatan SS Periode January 2018</v>
          </cell>
        </row>
      </sheetData>
      <sheetData sheetId="4126">
        <row r="8">
          <cell r="B8" t="str">
            <v>Laporan Detail Pembuatan SS Periode January 2018</v>
          </cell>
        </row>
      </sheetData>
      <sheetData sheetId="4127">
        <row r="8">
          <cell r="B8" t="str">
            <v>Laporan Detail Pembuatan SS Periode January 2018</v>
          </cell>
        </row>
      </sheetData>
      <sheetData sheetId="4128">
        <row r="8">
          <cell r="B8" t="str">
            <v>Laporan Detail Pembuatan SS Periode January 2018</v>
          </cell>
        </row>
      </sheetData>
      <sheetData sheetId="4129">
        <row r="8">
          <cell r="B8" t="str">
            <v>Laporan Detail Pembuatan SS Periode January 2018</v>
          </cell>
        </row>
      </sheetData>
      <sheetData sheetId="4130">
        <row r="8">
          <cell r="B8" t="str">
            <v>Laporan Detail Pembuatan SS Periode January 2018</v>
          </cell>
        </row>
      </sheetData>
      <sheetData sheetId="4131">
        <row r="8">
          <cell r="B8" t="str">
            <v>Laporan Detail Pembuatan SS Periode January 2018</v>
          </cell>
        </row>
      </sheetData>
      <sheetData sheetId="4132">
        <row r="8">
          <cell r="B8" t="str">
            <v>Laporan Detail Pembuatan SS Periode January 2018</v>
          </cell>
        </row>
      </sheetData>
      <sheetData sheetId="4133">
        <row r="8">
          <cell r="B8" t="str">
            <v>Laporan Detail Pembuatan SS Periode January 2018</v>
          </cell>
        </row>
      </sheetData>
      <sheetData sheetId="4134">
        <row r="8">
          <cell r="B8" t="str">
            <v>Laporan Detail Pembuatan SS Periode January 2018</v>
          </cell>
        </row>
      </sheetData>
      <sheetData sheetId="4135">
        <row r="8">
          <cell r="B8" t="str">
            <v>Laporan Detail Pembuatan SS Periode January 2018</v>
          </cell>
        </row>
      </sheetData>
      <sheetData sheetId="4136">
        <row r="8">
          <cell r="B8" t="str">
            <v>Laporan Detail Pembuatan SS Periode January 2018</v>
          </cell>
        </row>
      </sheetData>
      <sheetData sheetId="4137">
        <row r="8">
          <cell r="B8" t="str">
            <v>Laporan Detail Pembuatan SS Periode January 2018</v>
          </cell>
        </row>
      </sheetData>
      <sheetData sheetId="4138">
        <row r="8">
          <cell r="B8" t="str">
            <v>Laporan Detail Pembuatan SS Periode January 2018</v>
          </cell>
        </row>
      </sheetData>
      <sheetData sheetId="4139">
        <row r="8">
          <cell r="B8" t="str">
            <v>Laporan Detail Pembuatan SS Periode January 2018</v>
          </cell>
        </row>
      </sheetData>
      <sheetData sheetId="4140">
        <row r="8">
          <cell r="B8" t="str">
            <v>Laporan Detail Pembuatan SS Periode January 2018</v>
          </cell>
        </row>
      </sheetData>
      <sheetData sheetId="4141">
        <row r="8">
          <cell r="B8" t="str">
            <v>Laporan Detail Pembuatan SS Periode January 2018</v>
          </cell>
        </row>
      </sheetData>
      <sheetData sheetId="4142">
        <row r="8">
          <cell r="B8" t="str">
            <v>Laporan Detail Pembuatan SS Periode January 2018</v>
          </cell>
        </row>
      </sheetData>
      <sheetData sheetId="4143">
        <row r="8">
          <cell r="B8" t="str">
            <v>Laporan Detail Pembuatan SS Periode January 2018</v>
          </cell>
        </row>
      </sheetData>
      <sheetData sheetId="4144">
        <row r="8">
          <cell r="B8" t="str">
            <v>Laporan Detail Pembuatan SS Periode January 2018</v>
          </cell>
        </row>
      </sheetData>
      <sheetData sheetId="4145">
        <row r="8">
          <cell r="B8" t="str">
            <v>Laporan Detail Pembuatan SS Periode January 2018</v>
          </cell>
        </row>
      </sheetData>
      <sheetData sheetId="4146">
        <row r="8">
          <cell r="B8" t="str">
            <v>Laporan Detail Pembuatan SS Periode January 2018</v>
          </cell>
        </row>
      </sheetData>
      <sheetData sheetId="4147">
        <row r="8">
          <cell r="B8" t="str">
            <v>Laporan Detail Pembuatan SS Periode January 2018</v>
          </cell>
        </row>
      </sheetData>
      <sheetData sheetId="4148">
        <row r="8">
          <cell r="B8" t="str">
            <v>Laporan Detail Pembuatan SS Periode January 2018</v>
          </cell>
        </row>
      </sheetData>
      <sheetData sheetId="4149">
        <row r="8">
          <cell r="B8" t="str">
            <v>Laporan Detail Pembuatan SS Periode January 2018</v>
          </cell>
        </row>
      </sheetData>
      <sheetData sheetId="4150">
        <row r="8">
          <cell r="B8" t="str">
            <v>Laporan Detail Pembuatan SS Periode January 2018</v>
          </cell>
        </row>
      </sheetData>
      <sheetData sheetId="4151">
        <row r="8">
          <cell r="B8" t="str">
            <v>Laporan Detail Pembuatan SS Periode January 2018</v>
          </cell>
        </row>
      </sheetData>
      <sheetData sheetId="4152">
        <row r="8">
          <cell r="B8" t="str">
            <v>Laporan Detail Pembuatan SS Periode January 2018</v>
          </cell>
        </row>
      </sheetData>
      <sheetData sheetId="4153">
        <row r="8">
          <cell r="B8" t="str">
            <v>Laporan Detail Pembuatan SS Periode January 2018</v>
          </cell>
        </row>
      </sheetData>
      <sheetData sheetId="4154">
        <row r="8">
          <cell r="B8" t="str">
            <v>Laporan Detail Pembuatan SS Periode January 2018</v>
          </cell>
        </row>
      </sheetData>
      <sheetData sheetId="4155">
        <row r="8">
          <cell r="B8" t="str">
            <v>Laporan Detail Pembuatan SS Periode January 2018</v>
          </cell>
        </row>
      </sheetData>
      <sheetData sheetId="4156">
        <row r="8">
          <cell r="B8" t="str">
            <v>Laporan Detail Pembuatan SS Periode January 2018</v>
          </cell>
        </row>
      </sheetData>
      <sheetData sheetId="4157">
        <row r="8">
          <cell r="B8" t="str">
            <v>Laporan Detail Pembuatan SS Periode January 2018</v>
          </cell>
        </row>
      </sheetData>
      <sheetData sheetId="4158">
        <row r="8">
          <cell r="B8" t="str">
            <v>Laporan Detail Pembuatan SS Periode January 2018</v>
          </cell>
        </row>
      </sheetData>
      <sheetData sheetId="4159">
        <row r="8">
          <cell r="B8" t="str">
            <v>Laporan Detail Pembuatan SS Periode January 2018</v>
          </cell>
        </row>
      </sheetData>
      <sheetData sheetId="4160">
        <row r="8">
          <cell r="B8" t="str">
            <v>Laporan Detail Pembuatan SS Periode January 2018</v>
          </cell>
        </row>
      </sheetData>
      <sheetData sheetId="4161">
        <row r="8">
          <cell r="B8" t="str">
            <v>Laporan Detail Pembuatan SS Periode January 2018</v>
          </cell>
        </row>
      </sheetData>
      <sheetData sheetId="4162">
        <row r="8">
          <cell r="B8" t="str">
            <v>Laporan Detail Pembuatan SS Periode January 2018</v>
          </cell>
        </row>
      </sheetData>
      <sheetData sheetId="4163">
        <row r="8">
          <cell r="B8" t="str">
            <v>Laporan Detail Pembuatan SS Periode January 2018</v>
          </cell>
        </row>
      </sheetData>
      <sheetData sheetId="4164">
        <row r="8">
          <cell r="B8" t="str">
            <v>Laporan Detail Pembuatan SS Periode January 2018</v>
          </cell>
        </row>
      </sheetData>
      <sheetData sheetId="4165">
        <row r="8">
          <cell r="B8" t="str">
            <v>Laporan Detail Pembuatan SS Periode January 2018</v>
          </cell>
        </row>
      </sheetData>
      <sheetData sheetId="4166">
        <row r="8">
          <cell r="B8" t="str">
            <v>Laporan Detail Pembuatan SS Periode January 2018</v>
          </cell>
        </row>
      </sheetData>
      <sheetData sheetId="4167">
        <row r="8">
          <cell r="B8" t="str">
            <v>Laporan Detail Pembuatan SS Periode January 2018</v>
          </cell>
        </row>
      </sheetData>
      <sheetData sheetId="4168">
        <row r="8">
          <cell r="B8" t="str">
            <v>Laporan Detail Pembuatan SS Periode January 2018</v>
          </cell>
        </row>
      </sheetData>
      <sheetData sheetId="4169">
        <row r="8">
          <cell r="B8" t="str">
            <v>Laporan Detail Pembuatan SS Periode January 2018</v>
          </cell>
        </row>
      </sheetData>
      <sheetData sheetId="4170">
        <row r="8">
          <cell r="B8" t="str">
            <v>Laporan Detail Pembuatan SS Periode January 2018</v>
          </cell>
        </row>
      </sheetData>
      <sheetData sheetId="4171">
        <row r="8">
          <cell r="B8" t="str">
            <v>Laporan Detail Pembuatan SS Periode January 2018</v>
          </cell>
        </row>
      </sheetData>
      <sheetData sheetId="4172">
        <row r="8">
          <cell r="B8" t="str">
            <v>Laporan Detail Pembuatan SS Periode January 2018</v>
          </cell>
        </row>
      </sheetData>
      <sheetData sheetId="4173">
        <row r="8">
          <cell r="B8" t="str">
            <v>Laporan Detail Pembuatan SS Periode January 2018</v>
          </cell>
        </row>
      </sheetData>
      <sheetData sheetId="4174">
        <row r="8">
          <cell r="B8" t="str">
            <v>Laporan Detail Pembuatan SS Periode January 2018</v>
          </cell>
        </row>
      </sheetData>
      <sheetData sheetId="4175">
        <row r="8">
          <cell r="B8" t="str">
            <v>Laporan Detail Pembuatan SS Periode January 2018</v>
          </cell>
        </row>
      </sheetData>
      <sheetData sheetId="4176">
        <row r="8">
          <cell r="B8" t="str">
            <v>Laporan Detail Pembuatan SS Periode January 2018</v>
          </cell>
        </row>
      </sheetData>
      <sheetData sheetId="4177">
        <row r="8">
          <cell r="B8" t="str">
            <v>Laporan Detail Pembuatan SS Periode January 2018</v>
          </cell>
        </row>
      </sheetData>
      <sheetData sheetId="4178">
        <row r="8">
          <cell r="B8" t="str">
            <v>Laporan Detail Pembuatan SS Periode January 2018</v>
          </cell>
        </row>
      </sheetData>
      <sheetData sheetId="4179">
        <row r="8">
          <cell r="B8" t="str">
            <v>Laporan Detail Pembuatan SS Periode January 2018</v>
          </cell>
        </row>
      </sheetData>
      <sheetData sheetId="4180">
        <row r="8">
          <cell r="B8" t="str">
            <v>Laporan Detail Pembuatan SS Periode January 2018</v>
          </cell>
        </row>
      </sheetData>
      <sheetData sheetId="4181">
        <row r="8">
          <cell r="B8" t="str">
            <v>Laporan Detail Pembuatan SS Periode January 2018</v>
          </cell>
        </row>
      </sheetData>
      <sheetData sheetId="4182">
        <row r="8">
          <cell r="B8" t="str">
            <v>Laporan Detail Pembuatan SS Periode January 2018</v>
          </cell>
        </row>
      </sheetData>
      <sheetData sheetId="4183">
        <row r="8">
          <cell r="B8" t="str">
            <v>Laporan Detail Pembuatan SS Periode January 2018</v>
          </cell>
        </row>
      </sheetData>
      <sheetData sheetId="4184">
        <row r="8">
          <cell r="B8" t="str">
            <v>Laporan Detail Pembuatan SS Periode January 2018</v>
          </cell>
        </row>
      </sheetData>
      <sheetData sheetId="4185">
        <row r="8">
          <cell r="B8" t="str">
            <v>Laporan Detail Pembuatan SS Periode January 2018</v>
          </cell>
        </row>
      </sheetData>
      <sheetData sheetId="4186">
        <row r="8">
          <cell r="B8" t="str">
            <v>Laporan Detail Pembuatan SS Periode January 2018</v>
          </cell>
        </row>
      </sheetData>
      <sheetData sheetId="4187">
        <row r="8">
          <cell r="B8" t="str">
            <v>Laporan Detail Pembuatan SS Periode January 2018</v>
          </cell>
        </row>
      </sheetData>
      <sheetData sheetId="4188">
        <row r="8">
          <cell r="B8" t="str">
            <v>Laporan Detail Pembuatan SS Periode January 2018</v>
          </cell>
        </row>
      </sheetData>
      <sheetData sheetId="4189">
        <row r="8">
          <cell r="B8" t="str">
            <v>Laporan Detail Pembuatan SS Periode January 2018</v>
          </cell>
        </row>
      </sheetData>
      <sheetData sheetId="4190">
        <row r="8">
          <cell r="B8" t="str">
            <v>Laporan Detail Pembuatan SS Periode January 2018</v>
          </cell>
        </row>
      </sheetData>
      <sheetData sheetId="4191">
        <row r="8">
          <cell r="B8" t="str">
            <v>Laporan Detail Pembuatan SS Periode January 2018</v>
          </cell>
        </row>
      </sheetData>
      <sheetData sheetId="4192">
        <row r="8">
          <cell r="B8" t="str">
            <v>Laporan Detail Pembuatan SS Periode January 2018</v>
          </cell>
        </row>
      </sheetData>
      <sheetData sheetId="4193">
        <row r="8">
          <cell r="B8" t="str">
            <v>Laporan Detail Pembuatan SS Periode January 2018</v>
          </cell>
        </row>
      </sheetData>
      <sheetData sheetId="4194">
        <row r="8">
          <cell r="B8" t="str">
            <v>Laporan Detail Pembuatan SS Periode January 2018</v>
          </cell>
        </row>
      </sheetData>
      <sheetData sheetId="4195">
        <row r="8">
          <cell r="B8" t="str">
            <v>Laporan Detail Pembuatan SS Periode January 2018</v>
          </cell>
        </row>
      </sheetData>
      <sheetData sheetId="4196">
        <row r="8">
          <cell r="B8" t="str">
            <v>Laporan Detail Pembuatan SS Periode January 2018</v>
          </cell>
        </row>
      </sheetData>
      <sheetData sheetId="4197">
        <row r="8">
          <cell r="B8" t="str">
            <v>Laporan Detail Pembuatan SS Periode January 2018</v>
          </cell>
        </row>
      </sheetData>
      <sheetData sheetId="4198">
        <row r="8">
          <cell r="B8" t="str">
            <v>Laporan Detail Pembuatan SS Periode January 2018</v>
          </cell>
        </row>
      </sheetData>
      <sheetData sheetId="4199">
        <row r="8">
          <cell r="B8" t="str">
            <v>Laporan Detail Pembuatan SS Periode January 2018</v>
          </cell>
        </row>
      </sheetData>
      <sheetData sheetId="4200">
        <row r="8">
          <cell r="B8" t="str">
            <v>Laporan Detail Pembuatan SS Periode January 2018</v>
          </cell>
        </row>
      </sheetData>
      <sheetData sheetId="4201">
        <row r="8">
          <cell r="B8" t="str">
            <v>Laporan Detail Pembuatan SS Periode January 2018</v>
          </cell>
        </row>
      </sheetData>
      <sheetData sheetId="4202">
        <row r="8">
          <cell r="B8" t="str">
            <v>Laporan Detail Pembuatan SS Periode January 2018</v>
          </cell>
        </row>
      </sheetData>
      <sheetData sheetId="4203">
        <row r="8">
          <cell r="B8" t="str">
            <v>Laporan Detail Pembuatan SS Periode January 2018</v>
          </cell>
        </row>
      </sheetData>
      <sheetData sheetId="4204">
        <row r="8">
          <cell r="B8" t="str">
            <v>Laporan Detail Pembuatan SS Periode January 2018</v>
          </cell>
        </row>
      </sheetData>
      <sheetData sheetId="4205">
        <row r="8">
          <cell r="B8" t="str">
            <v>Laporan Detail Pembuatan SS Periode January 2018</v>
          </cell>
        </row>
      </sheetData>
      <sheetData sheetId="4206">
        <row r="8">
          <cell r="B8" t="str">
            <v>Laporan Detail Pembuatan SS Periode January 2018</v>
          </cell>
        </row>
      </sheetData>
      <sheetData sheetId="4207">
        <row r="8">
          <cell r="B8" t="str">
            <v>Laporan Detail Pembuatan SS Periode January 2018</v>
          </cell>
        </row>
      </sheetData>
      <sheetData sheetId="4208">
        <row r="8">
          <cell r="B8" t="str">
            <v>Laporan Detail Pembuatan SS Periode January 2018</v>
          </cell>
        </row>
      </sheetData>
      <sheetData sheetId="4209">
        <row r="8">
          <cell r="B8" t="str">
            <v>Laporan Detail Pembuatan SS Periode January 2018</v>
          </cell>
        </row>
      </sheetData>
      <sheetData sheetId="4210">
        <row r="8">
          <cell r="B8" t="str">
            <v>Laporan Detail Pembuatan SS Periode January 2018</v>
          </cell>
        </row>
      </sheetData>
      <sheetData sheetId="4211">
        <row r="8">
          <cell r="B8" t="str">
            <v>Laporan Detail Pembuatan SS Periode January 2018</v>
          </cell>
        </row>
      </sheetData>
      <sheetData sheetId="4212">
        <row r="8">
          <cell r="B8" t="str">
            <v>Laporan Detail Pembuatan SS Periode January 2018</v>
          </cell>
        </row>
      </sheetData>
      <sheetData sheetId="4213">
        <row r="8">
          <cell r="B8" t="str">
            <v>Laporan Detail Pembuatan SS Periode January 2018</v>
          </cell>
        </row>
      </sheetData>
      <sheetData sheetId="4214">
        <row r="8">
          <cell r="B8" t="str">
            <v>Laporan Detail Pembuatan SS Periode January 2018</v>
          </cell>
        </row>
      </sheetData>
      <sheetData sheetId="4215">
        <row r="8">
          <cell r="B8" t="str">
            <v>Laporan Detail Pembuatan SS Periode January 2018</v>
          </cell>
        </row>
      </sheetData>
      <sheetData sheetId="4216">
        <row r="8">
          <cell r="B8" t="str">
            <v>Laporan Detail Pembuatan SS Periode January 2018</v>
          </cell>
        </row>
      </sheetData>
      <sheetData sheetId="4217">
        <row r="8">
          <cell r="B8" t="str">
            <v>Laporan Detail Pembuatan SS Periode January 2018</v>
          </cell>
        </row>
      </sheetData>
      <sheetData sheetId="4218">
        <row r="8">
          <cell r="B8" t="str">
            <v>Laporan Detail Pembuatan SS Periode January 2018</v>
          </cell>
        </row>
      </sheetData>
      <sheetData sheetId="4219">
        <row r="8">
          <cell r="B8" t="str">
            <v>Laporan Detail Pembuatan SS Periode January 2018</v>
          </cell>
        </row>
      </sheetData>
      <sheetData sheetId="4220">
        <row r="8">
          <cell r="B8" t="str">
            <v>Laporan Detail Pembuatan SS Periode January 2018</v>
          </cell>
        </row>
      </sheetData>
      <sheetData sheetId="4221">
        <row r="8">
          <cell r="B8" t="str">
            <v>Laporan Detail Pembuatan SS Periode January 2018</v>
          </cell>
        </row>
      </sheetData>
      <sheetData sheetId="4222">
        <row r="8">
          <cell r="B8" t="str">
            <v>Laporan Detail Pembuatan SS Periode January 2018</v>
          </cell>
        </row>
      </sheetData>
      <sheetData sheetId="4223">
        <row r="8">
          <cell r="B8" t="str">
            <v>Laporan Detail Pembuatan SS Periode January 2018</v>
          </cell>
        </row>
      </sheetData>
      <sheetData sheetId="4224">
        <row r="8">
          <cell r="B8" t="str">
            <v>Laporan Detail Pembuatan SS Periode January 2018</v>
          </cell>
        </row>
      </sheetData>
      <sheetData sheetId="4225">
        <row r="8">
          <cell r="B8" t="str">
            <v>Laporan Detail Pembuatan SS Periode January 2018</v>
          </cell>
        </row>
      </sheetData>
      <sheetData sheetId="4226">
        <row r="8">
          <cell r="B8" t="str">
            <v>Laporan Detail Pembuatan SS Periode January 2018</v>
          </cell>
        </row>
      </sheetData>
      <sheetData sheetId="4227">
        <row r="8">
          <cell r="B8" t="str">
            <v>Laporan Detail Pembuatan SS Periode January 2018</v>
          </cell>
        </row>
      </sheetData>
      <sheetData sheetId="4228">
        <row r="8">
          <cell r="B8" t="str">
            <v>Laporan Detail Pembuatan SS Periode January 2018</v>
          </cell>
        </row>
      </sheetData>
      <sheetData sheetId="4229">
        <row r="8">
          <cell r="B8" t="str">
            <v>Laporan Detail Pembuatan SS Periode January 2018</v>
          </cell>
        </row>
      </sheetData>
      <sheetData sheetId="4230">
        <row r="8">
          <cell r="B8" t="str">
            <v>Laporan Detail Pembuatan SS Periode January 2018</v>
          </cell>
        </row>
      </sheetData>
      <sheetData sheetId="4231">
        <row r="8">
          <cell r="B8" t="str">
            <v>Laporan Detail Pembuatan SS Periode January 2018</v>
          </cell>
        </row>
      </sheetData>
      <sheetData sheetId="4232">
        <row r="8">
          <cell r="B8" t="str">
            <v>Laporan Detail Pembuatan SS Periode January 2018</v>
          </cell>
        </row>
      </sheetData>
      <sheetData sheetId="4233">
        <row r="8">
          <cell r="B8" t="str">
            <v>Laporan Detail Pembuatan SS Periode January 2018</v>
          </cell>
        </row>
      </sheetData>
      <sheetData sheetId="4234">
        <row r="8">
          <cell r="B8" t="str">
            <v>Laporan Detail Pembuatan SS Periode January 2018</v>
          </cell>
        </row>
      </sheetData>
      <sheetData sheetId="4235">
        <row r="8">
          <cell r="B8" t="str">
            <v>Laporan Detail Pembuatan SS Periode January 2018</v>
          </cell>
        </row>
      </sheetData>
      <sheetData sheetId="4236">
        <row r="8">
          <cell r="B8" t="str">
            <v>Laporan Detail Pembuatan SS Periode January 2018</v>
          </cell>
        </row>
      </sheetData>
      <sheetData sheetId="4237">
        <row r="8">
          <cell r="B8" t="str">
            <v>Laporan Detail Pembuatan SS Periode January 2018</v>
          </cell>
        </row>
      </sheetData>
      <sheetData sheetId="4238">
        <row r="8">
          <cell r="B8" t="str">
            <v>Laporan Detail Pembuatan SS Periode January 2018</v>
          </cell>
        </row>
      </sheetData>
      <sheetData sheetId="4239">
        <row r="8">
          <cell r="B8" t="str">
            <v>Laporan Detail Pembuatan SS Periode January 2018</v>
          </cell>
        </row>
      </sheetData>
      <sheetData sheetId="4240">
        <row r="8">
          <cell r="B8" t="str">
            <v>Laporan Detail Pembuatan SS Periode January 2018</v>
          </cell>
        </row>
      </sheetData>
      <sheetData sheetId="4241">
        <row r="8">
          <cell r="B8" t="str">
            <v>Laporan Detail Pembuatan SS Periode January 2018</v>
          </cell>
        </row>
      </sheetData>
      <sheetData sheetId="4242">
        <row r="8">
          <cell r="B8" t="str">
            <v>Laporan Detail Pembuatan SS Periode January 2018</v>
          </cell>
        </row>
      </sheetData>
      <sheetData sheetId="4243">
        <row r="8">
          <cell r="B8" t="str">
            <v>Laporan Detail Pembuatan SS Periode January 2018</v>
          </cell>
        </row>
      </sheetData>
      <sheetData sheetId="4244">
        <row r="8">
          <cell r="B8" t="str">
            <v>Laporan Detail Pembuatan SS Periode January 2018</v>
          </cell>
        </row>
      </sheetData>
      <sheetData sheetId="4245">
        <row r="8">
          <cell r="B8" t="str">
            <v>Laporan Detail Pembuatan SS Periode January 2018</v>
          </cell>
        </row>
      </sheetData>
      <sheetData sheetId="4246">
        <row r="8">
          <cell r="B8" t="str">
            <v>Laporan Detail Pembuatan SS Periode January 2018</v>
          </cell>
        </row>
      </sheetData>
      <sheetData sheetId="4247">
        <row r="8">
          <cell r="B8" t="str">
            <v>Laporan Detail Pembuatan SS Periode January 2018</v>
          </cell>
        </row>
      </sheetData>
      <sheetData sheetId="4248">
        <row r="8">
          <cell r="B8" t="str">
            <v>Laporan Detail Pembuatan SS Periode January 2018</v>
          </cell>
        </row>
      </sheetData>
      <sheetData sheetId="4249">
        <row r="8">
          <cell r="B8" t="str">
            <v>Laporan Detail Pembuatan SS Periode January 2018</v>
          </cell>
        </row>
      </sheetData>
      <sheetData sheetId="4250">
        <row r="8">
          <cell r="B8" t="str">
            <v>Laporan Detail Pembuatan SS Periode January 2018</v>
          </cell>
        </row>
      </sheetData>
      <sheetData sheetId="4251">
        <row r="8">
          <cell r="B8" t="str">
            <v>Laporan Detail Pembuatan SS Periode January 2018</v>
          </cell>
        </row>
      </sheetData>
      <sheetData sheetId="4252">
        <row r="8">
          <cell r="B8" t="str">
            <v>Laporan Detail Pembuatan SS Periode January 2018</v>
          </cell>
        </row>
      </sheetData>
      <sheetData sheetId="4253">
        <row r="8">
          <cell r="B8" t="str">
            <v>Laporan Detail Pembuatan SS Periode January 2018</v>
          </cell>
        </row>
      </sheetData>
      <sheetData sheetId="4254">
        <row r="8">
          <cell r="B8" t="str">
            <v>Laporan Detail Pembuatan SS Periode January 2018</v>
          </cell>
        </row>
      </sheetData>
      <sheetData sheetId="4255">
        <row r="8">
          <cell r="B8" t="str">
            <v>Laporan Detail Pembuatan SS Periode January 2018</v>
          </cell>
        </row>
      </sheetData>
      <sheetData sheetId="4256">
        <row r="8">
          <cell r="B8" t="str">
            <v>Laporan Detail Pembuatan SS Periode January 2018</v>
          </cell>
        </row>
      </sheetData>
      <sheetData sheetId="4257">
        <row r="8">
          <cell r="B8" t="str">
            <v>Laporan Detail Pembuatan SS Periode January 2018</v>
          </cell>
        </row>
      </sheetData>
      <sheetData sheetId="4258">
        <row r="8">
          <cell r="B8" t="str">
            <v>Laporan Detail Pembuatan SS Periode January 2018</v>
          </cell>
        </row>
      </sheetData>
      <sheetData sheetId="4259">
        <row r="8">
          <cell r="B8" t="str">
            <v>Laporan Detail Pembuatan SS Periode January 2018</v>
          </cell>
        </row>
      </sheetData>
      <sheetData sheetId="4260">
        <row r="8">
          <cell r="B8" t="str">
            <v>Laporan Detail Pembuatan SS Periode January 2018</v>
          </cell>
        </row>
      </sheetData>
      <sheetData sheetId="4261">
        <row r="8">
          <cell r="B8" t="str">
            <v>Laporan Detail Pembuatan SS Periode January 2018</v>
          </cell>
        </row>
      </sheetData>
      <sheetData sheetId="4262">
        <row r="8">
          <cell r="B8" t="str">
            <v>Laporan Detail Pembuatan SS Periode January 2018</v>
          </cell>
        </row>
      </sheetData>
      <sheetData sheetId="4263">
        <row r="8">
          <cell r="B8" t="str">
            <v>Laporan Detail Pembuatan SS Periode January 2018</v>
          </cell>
        </row>
      </sheetData>
      <sheetData sheetId="4264">
        <row r="8">
          <cell r="B8" t="str">
            <v>Laporan Detail Pembuatan SS Periode January 2018</v>
          </cell>
        </row>
      </sheetData>
      <sheetData sheetId="4265">
        <row r="8">
          <cell r="B8" t="str">
            <v>Laporan Detail Pembuatan SS Periode January 2018</v>
          </cell>
        </row>
      </sheetData>
      <sheetData sheetId="4266">
        <row r="8">
          <cell r="B8" t="str">
            <v>Laporan Detail Pembuatan SS Periode January 2018</v>
          </cell>
        </row>
      </sheetData>
      <sheetData sheetId="4267">
        <row r="8">
          <cell r="B8" t="str">
            <v>Laporan Detail Pembuatan SS Periode January 2018</v>
          </cell>
        </row>
      </sheetData>
      <sheetData sheetId="4268">
        <row r="8">
          <cell r="B8" t="str">
            <v>Laporan Detail Pembuatan SS Periode January 2018</v>
          </cell>
        </row>
      </sheetData>
      <sheetData sheetId="4269">
        <row r="8">
          <cell r="B8" t="str">
            <v>Laporan Detail Pembuatan SS Periode January 2018</v>
          </cell>
        </row>
      </sheetData>
      <sheetData sheetId="4270">
        <row r="8">
          <cell r="B8" t="str">
            <v>Laporan Detail Pembuatan SS Periode January 2018</v>
          </cell>
        </row>
      </sheetData>
      <sheetData sheetId="4271">
        <row r="8">
          <cell r="B8" t="str">
            <v>Laporan Detail Pembuatan SS Periode January 2018</v>
          </cell>
        </row>
      </sheetData>
      <sheetData sheetId="4272">
        <row r="8">
          <cell r="B8" t="str">
            <v>Laporan Detail Pembuatan SS Periode January 2018</v>
          </cell>
        </row>
      </sheetData>
      <sheetData sheetId="4273">
        <row r="8">
          <cell r="B8" t="str">
            <v>Laporan Detail Pembuatan SS Periode January 2018</v>
          </cell>
        </row>
      </sheetData>
      <sheetData sheetId="4274">
        <row r="8">
          <cell r="B8" t="str">
            <v>Laporan Detail Pembuatan SS Periode January 2018</v>
          </cell>
        </row>
      </sheetData>
      <sheetData sheetId="4275">
        <row r="8">
          <cell r="B8" t="str">
            <v>Laporan Detail Pembuatan SS Periode January 2018</v>
          </cell>
        </row>
      </sheetData>
      <sheetData sheetId="4276">
        <row r="8">
          <cell r="B8" t="str">
            <v>Laporan Detail Pembuatan SS Periode January 2018</v>
          </cell>
        </row>
      </sheetData>
      <sheetData sheetId="4277">
        <row r="8">
          <cell r="B8" t="str">
            <v>Laporan Detail Pembuatan SS Periode January 2018</v>
          </cell>
        </row>
      </sheetData>
      <sheetData sheetId="4278">
        <row r="8">
          <cell r="B8" t="str">
            <v>Laporan Detail Pembuatan SS Periode January 2018</v>
          </cell>
        </row>
      </sheetData>
      <sheetData sheetId="4279">
        <row r="8">
          <cell r="B8" t="str">
            <v>Laporan Detail Pembuatan SS Periode January 2018</v>
          </cell>
        </row>
      </sheetData>
      <sheetData sheetId="4280">
        <row r="8">
          <cell r="B8" t="str">
            <v>Laporan Detail Pembuatan SS Periode January 2018</v>
          </cell>
        </row>
      </sheetData>
      <sheetData sheetId="4281">
        <row r="8">
          <cell r="B8" t="str">
            <v>Laporan Detail Pembuatan SS Periode January 2018</v>
          </cell>
        </row>
      </sheetData>
      <sheetData sheetId="4282">
        <row r="8">
          <cell r="B8" t="str">
            <v>Laporan Detail Pembuatan SS Periode January 2018</v>
          </cell>
        </row>
      </sheetData>
      <sheetData sheetId="4283">
        <row r="8">
          <cell r="B8" t="str">
            <v>Laporan Detail Pembuatan SS Periode January 2018</v>
          </cell>
        </row>
      </sheetData>
      <sheetData sheetId="4284">
        <row r="8">
          <cell r="B8" t="str">
            <v>Laporan Detail Pembuatan SS Periode January 2018</v>
          </cell>
        </row>
      </sheetData>
      <sheetData sheetId="4285">
        <row r="8">
          <cell r="B8" t="str">
            <v>Laporan Detail Pembuatan SS Periode January 2018</v>
          </cell>
        </row>
      </sheetData>
      <sheetData sheetId="4286">
        <row r="8">
          <cell r="B8" t="str">
            <v>Laporan Detail Pembuatan SS Periode January 2018</v>
          </cell>
        </row>
      </sheetData>
      <sheetData sheetId="4287">
        <row r="8">
          <cell r="B8" t="str">
            <v>Laporan Detail Pembuatan SS Periode January 2018</v>
          </cell>
        </row>
      </sheetData>
      <sheetData sheetId="4288">
        <row r="8">
          <cell r="B8" t="str">
            <v>Laporan Detail Pembuatan SS Periode January 2018</v>
          </cell>
        </row>
      </sheetData>
      <sheetData sheetId="4289">
        <row r="8">
          <cell r="B8" t="str">
            <v>Laporan Detail Pembuatan SS Periode January 2018</v>
          </cell>
        </row>
      </sheetData>
      <sheetData sheetId="4290" refreshError="1"/>
      <sheetData sheetId="4291" refreshError="1"/>
      <sheetData sheetId="4292" refreshError="1"/>
      <sheetData sheetId="4293" refreshError="1"/>
      <sheetData sheetId="4294" refreshError="1"/>
      <sheetData sheetId="4295" refreshError="1"/>
      <sheetData sheetId="4296" refreshError="1"/>
      <sheetData sheetId="4297" refreshError="1"/>
      <sheetData sheetId="4298" refreshError="1"/>
      <sheetData sheetId="4299" refreshError="1"/>
      <sheetData sheetId="4300" refreshError="1"/>
      <sheetData sheetId="4301" refreshError="1"/>
      <sheetData sheetId="4302" refreshError="1"/>
      <sheetData sheetId="4303" refreshError="1"/>
      <sheetData sheetId="4304" refreshError="1"/>
      <sheetData sheetId="4305" refreshError="1"/>
      <sheetData sheetId="4306" refreshError="1"/>
      <sheetData sheetId="4307">
        <row r="8">
          <cell r="B8" t="str">
            <v>Laporan Detail Pembuatan SS Periode January 2018</v>
          </cell>
        </row>
      </sheetData>
      <sheetData sheetId="4308">
        <row r="8">
          <cell r="B8" t="str">
            <v>Laporan Detail Pembuatan SS Periode January 2018</v>
          </cell>
        </row>
      </sheetData>
      <sheetData sheetId="4309">
        <row r="8">
          <cell r="B8" t="str">
            <v>Laporan Detail Pembuatan SS Periode January 2018</v>
          </cell>
        </row>
      </sheetData>
      <sheetData sheetId="4310">
        <row r="8">
          <cell r="B8" t="str">
            <v>Laporan Detail Pembuatan SS Periode January 2018</v>
          </cell>
        </row>
      </sheetData>
      <sheetData sheetId="4311">
        <row r="8">
          <cell r="B8" t="str">
            <v>Laporan Detail Pembuatan SS Periode January 2018</v>
          </cell>
        </row>
      </sheetData>
      <sheetData sheetId="4312">
        <row r="8">
          <cell r="B8" t="str">
            <v>Laporan Detail Pembuatan SS Periode January 2018</v>
          </cell>
        </row>
      </sheetData>
      <sheetData sheetId="4313" refreshError="1"/>
      <sheetData sheetId="4314" refreshError="1"/>
      <sheetData sheetId="4315">
        <row r="8">
          <cell r="B8" t="str">
            <v>Laporan Detail Pembuatan SS Periode January 2018</v>
          </cell>
        </row>
      </sheetData>
      <sheetData sheetId="4316">
        <row r="8">
          <cell r="B8" t="str">
            <v>Laporan Detail Pembuatan SS Periode January 2018</v>
          </cell>
        </row>
      </sheetData>
      <sheetData sheetId="4317">
        <row r="8">
          <cell r="B8" t="str">
            <v>Laporan Detail Pembuatan SS Periode January 2018</v>
          </cell>
        </row>
      </sheetData>
      <sheetData sheetId="4318">
        <row r="8">
          <cell r="B8" t="str">
            <v>Laporan Detail Pembuatan SS Periode January 2018</v>
          </cell>
        </row>
      </sheetData>
      <sheetData sheetId="4319">
        <row r="8">
          <cell r="B8" t="str">
            <v>Laporan Detail Pembuatan SS Periode January 2018</v>
          </cell>
        </row>
      </sheetData>
      <sheetData sheetId="4320">
        <row r="8">
          <cell r="B8" t="str">
            <v>Laporan Detail Pembuatan SS Periode January 2018</v>
          </cell>
        </row>
      </sheetData>
      <sheetData sheetId="4321">
        <row r="8">
          <cell r="B8" t="str">
            <v>Laporan Detail Pembuatan SS Periode January 2018</v>
          </cell>
        </row>
      </sheetData>
      <sheetData sheetId="4322">
        <row r="8">
          <cell r="B8" t="str">
            <v>Laporan Detail Pembuatan SS Periode January 2018</v>
          </cell>
        </row>
      </sheetData>
      <sheetData sheetId="4323">
        <row r="8">
          <cell r="B8" t="str">
            <v>Laporan Detail Pembuatan SS Periode January 2018</v>
          </cell>
        </row>
      </sheetData>
      <sheetData sheetId="4324">
        <row r="8">
          <cell r="B8" t="str">
            <v>Laporan Detail Pembuatan SS Periode January 2018</v>
          </cell>
        </row>
      </sheetData>
      <sheetData sheetId="4325">
        <row r="8">
          <cell r="B8" t="str">
            <v>Laporan Detail Pembuatan SS Periode January 2018</v>
          </cell>
        </row>
      </sheetData>
      <sheetData sheetId="4326">
        <row r="8">
          <cell r="B8" t="str">
            <v>Laporan Detail Pembuatan SS Periode January 2018</v>
          </cell>
        </row>
      </sheetData>
      <sheetData sheetId="4327">
        <row r="8">
          <cell r="B8" t="str">
            <v>Laporan Detail Pembuatan SS Periode January 2018</v>
          </cell>
        </row>
      </sheetData>
      <sheetData sheetId="4328">
        <row r="8">
          <cell r="B8" t="str">
            <v>Laporan Detail Pembuatan SS Periode January 2018</v>
          </cell>
        </row>
      </sheetData>
      <sheetData sheetId="4329">
        <row r="8">
          <cell r="B8" t="str">
            <v>Laporan Detail Pembuatan SS Periode January 2018</v>
          </cell>
        </row>
      </sheetData>
      <sheetData sheetId="4330">
        <row r="8">
          <cell r="B8" t="str">
            <v>Laporan Detail Pembuatan SS Periode January 2018</v>
          </cell>
        </row>
      </sheetData>
      <sheetData sheetId="4331">
        <row r="8">
          <cell r="B8" t="str">
            <v>Laporan Detail Pembuatan SS Periode January 2018</v>
          </cell>
        </row>
      </sheetData>
      <sheetData sheetId="4332">
        <row r="8">
          <cell r="B8" t="str">
            <v>Laporan Detail Pembuatan SS Periode January 2018</v>
          </cell>
        </row>
      </sheetData>
      <sheetData sheetId="4333">
        <row r="8">
          <cell r="B8" t="str">
            <v>Laporan Detail Pembuatan SS Periode January 2018</v>
          </cell>
        </row>
      </sheetData>
      <sheetData sheetId="4334">
        <row r="8">
          <cell r="B8" t="str">
            <v>Laporan Detail Pembuatan SS Periode January 2018</v>
          </cell>
        </row>
      </sheetData>
      <sheetData sheetId="4335">
        <row r="8">
          <cell r="B8" t="str">
            <v>Laporan Detail Pembuatan SS Periode January 2018</v>
          </cell>
        </row>
      </sheetData>
      <sheetData sheetId="4336">
        <row r="8">
          <cell r="B8" t="str">
            <v>Laporan Detail Pembuatan SS Periode January 2018</v>
          </cell>
        </row>
      </sheetData>
      <sheetData sheetId="4337">
        <row r="8">
          <cell r="B8" t="str">
            <v>Laporan Detail Pembuatan SS Periode January 2018</v>
          </cell>
        </row>
      </sheetData>
      <sheetData sheetId="4338">
        <row r="8">
          <cell r="B8" t="str">
            <v>Laporan Detail Pembuatan SS Periode January 2018</v>
          </cell>
        </row>
      </sheetData>
      <sheetData sheetId="4339">
        <row r="8">
          <cell r="B8" t="str">
            <v>Laporan Detail Pembuatan SS Periode January 2018</v>
          </cell>
        </row>
      </sheetData>
      <sheetData sheetId="4340">
        <row r="8">
          <cell r="B8" t="str">
            <v>Laporan Detail Pembuatan SS Periode January 2018</v>
          </cell>
        </row>
      </sheetData>
      <sheetData sheetId="4341">
        <row r="8">
          <cell r="B8" t="str">
            <v>Laporan Detail Pembuatan SS Periode January 2018</v>
          </cell>
        </row>
      </sheetData>
      <sheetData sheetId="4342">
        <row r="8">
          <cell r="B8" t="str">
            <v>Laporan Detail Pembuatan SS Periode January 2018</v>
          </cell>
        </row>
      </sheetData>
      <sheetData sheetId="4343">
        <row r="8">
          <cell r="B8" t="str">
            <v>Laporan Detail Pembuatan SS Periode January 2018</v>
          </cell>
        </row>
      </sheetData>
      <sheetData sheetId="4344">
        <row r="8">
          <cell r="B8" t="str">
            <v>Laporan Detail Pembuatan SS Periode January 2018</v>
          </cell>
        </row>
      </sheetData>
      <sheetData sheetId="4345">
        <row r="8">
          <cell r="B8" t="str">
            <v>Laporan Detail Pembuatan SS Periode January 2018</v>
          </cell>
        </row>
      </sheetData>
      <sheetData sheetId="4346">
        <row r="8">
          <cell r="B8" t="str">
            <v>Laporan Detail Pembuatan SS Periode January 2018</v>
          </cell>
        </row>
      </sheetData>
      <sheetData sheetId="4347">
        <row r="8">
          <cell r="B8" t="str">
            <v>Laporan Detail Pembuatan SS Periode January 2018</v>
          </cell>
        </row>
      </sheetData>
      <sheetData sheetId="4348">
        <row r="8">
          <cell r="B8" t="str">
            <v>Laporan Detail Pembuatan SS Periode January 2018</v>
          </cell>
        </row>
      </sheetData>
      <sheetData sheetId="4349">
        <row r="8">
          <cell r="B8" t="str">
            <v>Laporan Detail Pembuatan SS Periode January 2018</v>
          </cell>
        </row>
      </sheetData>
      <sheetData sheetId="4350">
        <row r="8">
          <cell r="B8" t="str">
            <v>Laporan Detail Pembuatan SS Periode January 2018</v>
          </cell>
        </row>
      </sheetData>
      <sheetData sheetId="4351">
        <row r="8">
          <cell r="B8" t="str">
            <v>Laporan Detail Pembuatan SS Periode January 2018</v>
          </cell>
        </row>
      </sheetData>
      <sheetData sheetId="4352">
        <row r="8">
          <cell r="B8" t="str">
            <v>Laporan Detail Pembuatan SS Periode January 2018</v>
          </cell>
        </row>
      </sheetData>
      <sheetData sheetId="4353">
        <row r="8">
          <cell r="B8" t="str">
            <v>Laporan Detail Pembuatan SS Periode January 2018</v>
          </cell>
        </row>
      </sheetData>
      <sheetData sheetId="4354">
        <row r="8">
          <cell r="B8" t="str">
            <v>Laporan Detail Pembuatan SS Periode January 2018</v>
          </cell>
        </row>
      </sheetData>
      <sheetData sheetId="4355">
        <row r="8">
          <cell r="B8" t="str">
            <v>Laporan Detail Pembuatan SS Periode January 2018</v>
          </cell>
        </row>
      </sheetData>
      <sheetData sheetId="4356">
        <row r="8">
          <cell r="B8" t="str">
            <v>Laporan Detail Pembuatan SS Periode January 2018</v>
          </cell>
        </row>
      </sheetData>
      <sheetData sheetId="4357">
        <row r="8">
          <cell r="B8" t="str">
            <v>Laporan Detail Pembuatan SS Periode January 2018</v>
          </cell>
        </row>
      </sheetData>
      <sheetData sheetId="4358">
        <row r="8">
          <cell r="B8" t="str">
            <v>Laporan Detail Pembuatan SS Periode January 2018</v>
          </cell>
        </row>
      </sheetData>
      <sheetData sheetId="4359">
        <row r="8">
          <cell r="B8" t="str">
            <v>Laporan Detail Pembuatan SS Periode January 2018</v>
          </cell>
        </row>
      </sheetData>
      <sheetData sheetId="4360">
        <row r="8">
          <cell r="B8" t="str">
            <v>Laporan Detail Pembuatan SS Periode January 2018</v>
          </cell>
        </row>
      </sheetData>
      <sheetData sheetId="4361">
        <row r="8">
          <cell r="B8" t="str">
            <v>Laporan Detail Pembuatan SS Periode January 2018</v>
          </cell>
        </row>
      </sheetData>
      <sheetData sheetId="4362">
        <row r="8">
          <cell r="B8" t="str">
            <v>Laporan Detail Pembuatan SS Periode January 2018</v>
          </cell>
        </row>
      </sheetData>
      <sheetData sheetId="4363">
        <row r="8">
          <cell r="B8" t="str">
            <v>Laporan Detail Pembuatan SS Periode January 2018</v>
          </cell>
        </row>
      </sheetData>
      <sheetData sheetId="4364">
        <row r="8">
          <cell r="B8" t="str">
            <v>Laporan Detail Pembuatan SS Periode January 2018</v>
          </cell>
        </row>
      </sheetData>
      <sheetData sheetId="4365">
        <row r="8">
          <cell r="B8" t="str">
            <v>Laporan Detail Pembuatan SS Periode January 2018</v>
          </cell>
        </row>
      </sheetData>
      <sheetData sheetId="4366">
        <row r="8">
          <cell r="B8" t="str">
            <v>Laporan Detail Pembuatan SS Periode January 2018</v>
          </cell>
        </row>
      </sheetData>
      <sheetData sheetId="4367">
        <row r="8">
          <cell r="B8" t="str">
            <v>Laporan Detail Pembuatan SS Periode January 2018</v>
          </cell>
        </row>
      </sheetData>
      <sheetData sheetId="4368">
        <row r="8">
          <cell r="B8" t="str">
            <v>Laporan Detail Pembuatan SS Periode January 2018</v>
          </cell>
        </row>
      </sheetData>
      <sheetData sheetId="4369">
        <row r="8">
          <cell r="B8" t="str">
            <v>Laporan Detail Pembuatan SS Periode January 2018</v>
          </cell>
        </row>
      </sheetData>
      <sheetData sheetId="4370">
        <row r="8">
          <cell r="B8" t="str">
            <v>Laporan Detail Pembuatan SS Periode January 2018</v>
          </cell>
        </row>
      </sheetData>
      <sheetData sheetId="4371">
        <row r="8">
          <cell r="B8" t="str">
            <v>Laporan Detail Pembuatan SS Periode January 2018</v>
          </cell>
        </row>
      </sheetData>
      <sheetData sheetId="4372">
        <row r="8">
          <cell r="B8" t="str">
            <v>Laporan Detail Pembuatan SS Periode January 2018</v>
          </cell>
        </row>
      </sheetData>
      <sheetData sheetId="4373">
        <row r="8">
          <cell r="B8" t="str">
            <v>Laporan Detail Pembuatan SS Periode January 2018</v>
          </cell>
        </row>
      </sheetData>
      <sheetData sheetId="4374">
        <row r="8">
          <cell r="B8" t="str">
            <v>Laporan Detail Pembuatan SS Periode January 2018</v>
          </cell>
        </row>
      </sheetData>
      <sheetData sheetId="4375">
        <row r="8">
          <cell r="B8" t="str">
            <v>Laporan Detail Pembuatan SS Periode January 2018</v>
          </cell>
        </row>
      </sheetData>
      <sheetData sheetId="4376">
        <row r="8">
          <cell r="B8" t="str">
            <v>Laporan Detail Pembuatan SS Periode January 2018</v>
          </cell>
        </row>
      </sheetData>
      <sheetData sheetId="4377">
        <row r="8">
          <cell r="B8" t="str">
            <v>Laporan Detail Pembuatan SS Periode January 2018</v>
          </cell>
        </row>
      </sheetData>
      <sheetData sheetId="4378">
        <row r="8">
          <cell r="B8" t="str">
            <v>Laporan Detail Pembuatan SS Periode January 2018</v>
          </cell>
        </row>
      </sheetData>
      <sheetData sheetId="4379">
        <row r="8">
          <cell r="B8" t="str">
            <v>Laporan Detail Pembuatan SS Periode January 2018</v>
          </cell>
        </row>
      </sheetData>
      <sheetData sheetId="4380">
        <row r="8">
          <cell r="B8" t="str">
            <v>Laporan Detail Pembuatan SS Periode January 2018</v>
          </cell>
        </row>
      </sheetData>
      <sheetData sheetId="4381">
        <row r="8">
          <cell r="B8" t="str">
            <v>Laporan Detail Pembuatan SS Periode January 2018</v>
          </cell>
        </row>
      </sheetData>
      <sheetData sheetId="4382">
        <row r="8">
          <cell r="B8" t="str">
            <v>Laporan Detail Pembuatan SS Periode January 2018</v>
          </cell>
        </row>
      </sheetData>
      <sheetData sheetId="4383">
        <row r="8">
          <cell r="B8" t="str">
            <v>Laporan Detail Pembuatan SS Periode January 2018</v>
          </cell>
        </row>
      </sheetData>
      <sheetData sheetId="4384">
        <row r="8">
          <cell r="B8" t="str">
            <v>Laporan Detail Pembuatan SS Periode January 2018</v>
          </cell>
        </row>
      </sheetData>
      <sheetData sheetId="4385">
        <row r="8">
          <cell r="B8" t="str">
            <v>Laporan Detail Pembuatan SS Periode January 2018</v>
          </cell>
        </row>
      </sheetData>
      <sheetData sheetId="4386">
        <row r="8">
          <cell r="B8" t="str">
            <v>Laporan Detail Pembuatan SS Periode January 2018</v>
          </cell>
        </row>
      </sheetData>
      <sheetData sheetId="4387">
        <row r="8">
          <cell r="B8" t="str">
            <v>Laporan Detail Pembuatan SS Periode January 2018</v>
          </cell>
        </row>
      </sheetData>
      <sheetData sheetId="4388">
        <row r="8">
          <cell r="B8" t="str">
            <v>Laporan Detail Pembuatan SS Periode January 2018</v>
          </cell>
        </row>
      </sheetData>
      <sheetData sheetId="4389">
        <row r="8">
          <cell r="B8" t="str">
            <v>Laporan Detail Pembuatan SS Periode January 2018</v>
          </cell>
        </row>
      </sheetData>
      <sheetData sheetId="4390">
        <row r="8">
          <cell r="B8" t="str">
            <v>Laporan Detail Pembuatan SS Periode January 2018</v>
          </cell>
        </row>
      </sheetData>
      <sheetData sheetId="4391">
        <row r="8">
          <cell r="B8" t="str">
            <v>Laporan Detail Pembuatan SS Periode January 2018</v>
          </cell>
        </row>
      </sheetData>
      <sheetData sheetId="4392">
        <row r="8">
          <cell r="B8" t="str">
            <v>Laporan Detail Pembuatan SS Periode January 2018</v>
          </cell>
        </row>
      </sheetData>
      <sheetData sheetId="4393">
        <row r="8">
          <cell r="B8" t="str">
            <v>Laporan Detail Pembuatan SS Periode January 2018</v>
          </cell>
        </row>
      </sheetData>
      <sheetData sheetId="4394">
        <row r="8">
          <cell r="B8" t="str">
            <v>Laporan Detail Pembuatan SS Periode January 2018</v>
          </cell>
        </row>
      </sheetData>
      <sheetData sheetId="4395">
        <row r="8">
          <cell r="B8" t="str">
            <v>Laporan Detail Pembuatan SS Periode January 2018</v>
          </cell>
        </row>
      </sheetData>
      <sheetData sheetId="4396">
        <row r="8">
          <cell r="B8" t="str">
            <v>Laporan Detail Pembuatan SS Periode January 2018</v>
          </cell>
        </row>
      </sheetData>
      <sheetData sheetId="4397">
        <row r="8">
          <cell r="B8" t="str">
            <v>Laporan Detail Pembuatan SS Periode January 2018</v>
          </cell>
        </row>
      </sheetData>
      <sheetData sheetId="4398">
        <row r="8">
          <cell r="B8" t="str">
            <v>Laporan Detail Pembuatan SS Periode January 2018</v>
          </cell>
        </row>
      </sheetData>
      <sheetData sheetId="4399">
        <row r="8">
          <cell r="B8" t="str">
            <v>Laporan Detail Pembuatan SS Periode January 2018</v>
          </cell>
        </row>
      </sheetData>
      <sheetData sheetId="4400">
        <row r="8">
          <cell r="B8" t="str">
            <v>Laporan Detail Pembuatan SS Periode January 2018</v>
          </cell>
        </row>
      </sheetData>
      <sheetData sheetId="4401">
        <row r="8">
          <cell r="B8" t="str">
            <v>Laporan Detail Pembuatan SS Periode January 2018</v>
          </cell>
        </row>
      </sheetData>
      <sheetData sheetId="4402">
        <row r="8">
          <cell r="B8" t="str">
            <v>Laporan Detail Pembuatan SS Periode January 2018</v>
          </cell>
        </row>
      </sheetData>
      <sheetData sheetId="4403">
        <row r="8">
          <cell r="B8" t="str">
            <v>Laporan Detail Pembuatan SS Periode January 2018</v>
          </cell>
        </row>
      </sheetData>
      <sheetData sheetId="4404">
        <row r="8">
          <cell r="B8" t="str">
            <v>Laporan Detail Pembuatan SS Periode January 2018</v>
          </cell>
        </row>
      </sheetData>
      <sheetData sheetId="4405">
        <row r="8">
          <cell r="B8" t="str">
            <v>Laporan Detail Pembuatan SS Periode January 2018</v>
          </cell>
        </row>
      </sheetData>
      <sheetData sheetId="4406">
        <row r="8">
          <cell r="B8" t="str">
            <v>Laporan Detail Pembuatan SS Periode January 2018</v>
          </cell>
        </row>
      </sheetData>
      <sheetData sheetId="4407">
        <row r="8">
          <cell r="B8" t="str">
            <v>Laporan Detail Pembuatan SS Periode January 2018</v>
          </cell>
        </row>
      </sheetData>
      <sheetData sheetId="4408">
        <row r="8">
          <cell r="B8" t="str">
            <v>Laporan Detail Pembuatan SS Periode January 2018</v>
          </cell>
        </row>
      </sheetData>
      <sheetData sheetId="4409">
        <row r="8">
          <cell r="B8" t="str">
            <v>Laporan Detail Pembuatan SS Periode January 2018</v>
          </cell>
        </row>
      </sheetData>
      <sheetData sheetId="4410">
        <row r="8">
          <cell r="B8" t="str">
            <v>Laporan Detail Pembuatan SS Periode January 2018</v>
          </cell>
        </row>
      </sheetData>
      <sheetData sheetId="4411">
        <row r="8">
          <cell r="B8" t="str">
            <v>Laporan Detail Pembuatan SS Periode January 2018</v>
          </cell>
        </row>
      </sheetData>
      <sheetData sheetId="4412">
        <row r="8">
          <cell r="B8" t="str">
            <v>Laporan Detail Pembuatan SS Periode January 2018</v>
          </cell>
        </row>
      </sheetData>
      <sheetData sheetId="4413">
        <row r="8">
          <cell r="B8" t="str">
            <v>Laporan Detail Pembuatan SS Periode January 2018</v>
          </cell>
        </row>
      </sheetData>
      <sheetData sheetId="4414">
        <row r="8">
          <cell r="B8" t="str">
            <v>Laporan Detail Pembuatan SS Periode January 2018</v>
          </cell>
        </row>
      </sheetData>
      <sheetData sheetId="4415">
        <row r="8">
          <cell r="B8" t="str">
            <v>Laporan Detail Pembuatan SS Periode January 2018</v>
          </cell>
        </row>
      </sheetData>
      <sheetData sheetId="4416">
        <row r="8">
          <cell r="B8" t="str">
            <v>Laporan Detail Pembuatan SS Periode January 2018</v>
          </cell>
        </row>
      </sheetData>
      <sheetData sheetId="4417">
        <row r="8">
          <cell r="B8" t="str">
            <v>Laporan Detail Pembuatan SS Periode January 2018</v>
          </cell>
        </row>
      </sheetData>
      <sheetData sheetId="4418">
        <row r="8">
          <cell r="B8" t="str">
            <v>Laporan Detail Pembuatan SS Periode January 2018</v>
          </cell>
        </row>
      </sheetData>
      <sheetData sheetId="4419">
        <row r="8">
          <cell r="B8" t="str">
            <v>Laporan Detail Pembuatan SS Periode January 2018</v>
          </cell>
        </row>
      </sheetData>
      <sheetData sheetId="4420">
        <row r="8">
          <cell r="B8" t="str">
            <v>Laporan Detail Pembuatan SS Periode January 2018</v>
          </cell>
        </row>
      </sheetData>
      <sheetData sheetId="4421">
        <row r="8">
          <cell r="B8" t="str">
            <v>Laporan Detail Pembuatan SS Periode January 2018</v>
          </cell>
        </row>
      </sheetData>
      <sheetData sheetId="4422">
        <row r="8">
          <cell r="B8" t="str">
            <v>Laporan Detail Pembuatan SS Periode January 2018</v>
          </cell>
        </row>
      </sheetData>
      <sheetData sheetId="4423">
        <row r="8">
          <cell r="B8" t="str">
            <v>Laporan Detail Pembuatan SS Periode January 2018</v>
          </cell>
        </row>
      </sheetData>
      <sheetData sheetId="4424">
        <row r="8">
          <cell r="B8" t="str">
            <v>Laporan Detail Pembuatan SS Periode January 2018</v>
          </cell>
        </row>
      </sheetData>
      <sheetData sheetId="4425">
        <row r="8">
          <cell r="B8" t="str">
            <v>Laporan Detail Pembuatan SS Periode January 2018</v>
          </cell>
        </row>
      </sheetData>
      <sheetData sheetId="4426">
        <row r="8">
          <cell r="B8" t="str">
            <v>Laporan Detail Pembuatan SS Periode January 2018</v>
          </cell>
        </row>
      </sheetData>
      <sheetData sheetId="4427">
        <row r="8">
          <cell r="B8" t="str">
            <v>Laporan Detail Pembuatan SS Periode January 2018</v>
          </cell>
        </row>
      </sheetData>
      <sheetData sheetId="4428">
        <row r="8">
          <cell r="B8" t="str">
            <v>Laporan Detail Pembuatan SS Periode January 2018</v>
          </cell>
        </row>
      </sheetData>
      <sheetData sheetId="4429">
        <row r="8">
          <cell r="B8" t="str">
            <v>Laporan Detail Pembuatan SS Periode January 2018</v>
          </cell>
        </row>
      </sheetData>
      <sheetData sheetId="4430">
        <row r="8">
          <cell r="B8" t="str">
            <v>Laporan Detail Pembuatan SS Periode January 2018</v>
          </cell>
        </row>
      </sheetData>
      <sheetData sheetId="4431">
        <row r="8">
          <cell r="B8" t="str">
            <v>Laporan Detail Pembuatan SS Periode January 2018</v>
          </cell>
        </row>
      </sheetData>
      <sheetData sheetId="4432">
        <row r="8">
          <cell r="B8" t="str">
            <v>Laporan Detail Pembuatan SS Periode January 2018</v>
          </cell>
        </row>
      </sheetData>
      <sheetData sheetId="4433">
        <row r="8">
          <cell r="B8" t="str">
            <v>Laporan Detail Pembuatan SS Periode January 2018</v>
          </cell>
        </row>
      </sheetData>
      <sheetData sheetId="4434">
        <row r="8">
          <cell r="B8" t="str">
            <v>Laporan Detail Pembuatan SS Periode January 2018</v>
          </cell>
        </row>
      </sheetData>
      <sheetData sheetId="4435">
        <row r="8">
          <cell r="B8" t="str">
            <v>Laporan Detail Pembuatan SS Periode January 2018</v>
          </cell>
        </row>
      </sheetData>
      <sheetData sheetId="4436">
        <row r="8">
          <cell r="B8" t="str">
            <v>Laporan Detail Pembuatan SS Periode January 2018</v>
          </cell>
        </row>
      </sheetData>
      <sheetData sheetId="4437">
        <row r="8">
          <cell r="B8" t="str">
            <v>Laporan Detail Pembuatan SS Periode January 2018</v>
          </cell>
        </row>
      </sheetData>
      <sheetData sheetId="4438">
        <row r="8">
          <cell r="B8" t="str">
            <v>Laporan Detail Pembuatan SS Periode January 2018</v>
          </cell>
        </row>
      </sheetData>
      <sheetData sheetId="4439">
        <row r="8">
          <cell r="B8" t="str">
            <v>Laporan Detail Pembuatan SS Periode January 2018</v>
          </cell>
        </row>
      </sheetData>
      <sheetData sheetId="4440">
        <row r="8">
          <cell r="B8" t="str">
            <v>Laporan Detail Pembuatan SS Periode January 2018</v>
          </cell>
        </row>
      </sheetData>
      <sheetData sheetId="4441">
        <row r="8">
          <cell r="B8" t="str">
            <v>Laporan Detail Pembuatan SS Periode January 2018</v>
          </cell>
        </row>
      </sheetData>
      <sheetData sheetId="4442">
        <row r="8">
          <cell r="B8" t="str">
            <v>Laporan Detail Pembuatan SS Periode January 2018</v>
          </cell>
        </row>
      </sheetData>
      <sheetData sheetId="4443">
        <row r="8">
          <cell r="B8" t="str">
            <v>Laporan Detail Pembuatan SS Periode January 2018</v>
          </cell>
        </row>
      </sheetData>
      <sheetData sheetId="4444">
        <row r="8">
          <cell r="B8" t="str">
            <v>Laporan Detail Pembuatan SS Periode January 2018</v>
          </cell>
        </row>
      </sheetData>
      <sheetData sheetId="4445">
        <row r="8">
          <cell r="B8" t="str">
            <v>Laporan Detail Pembuatan SS Periode January 2018</v>
          </cell>
        </row>
      </sheetData>
      <sheetData sheetId="4446">
        <row r="8">
          <cell r="B8" t="str">
            <v>Laporan Detail Pembuatan SS Periode January 2018</v>
          </cell>
        </row>
      </sheetData>
      <sheetData sheetId="4447">
        <row r="8">
          <cell r="B8" t="str">
            <v>Laporan Detail Pembuatan SS Periode January 2018</v>
          </cell>
        </row>
      </sheetData>
      <sheetData sheetId="4448">
        <row r="8">
          <cell r="B8" t="str">
            <v>Laporan Detail Pembuatan SS Periode January 2018</v>
          </cell>
        </row>
      </sheetData>
      <sheetData sheetId="4449">
        <row r="8">
          <cell r="B8" t="str">
            <v>Laporan Detail Pembuatan SS Periode January 2018</v>
          </cell>
        </row>
      </sheetData>
      <sheetData sheetId="4450">
        <row r="8">
          <cell r="B8" t="str">
            <v>Laporan Detail Pembuatan SS Periode January 2018</v>
          </cell>
        </row>
      </sheetData>
      <sheetData sheetId="4451">
        <row r="8">
          <cell r="B8" t="str">
            <v>Laporan Detail Pembuatan SS Periode January 2018</v>
          </cell>
        </row>
      </sheetData>
      <sheetData sheetId="4452">
        <row r="8">
          <cell r="B8" t="str">
            <v>Laporan Detail Pembuatan SS Periode January 2018</v>
          </cell>
        </row>
      </sheetData>
      <sheetData sheetId="4453">
        <row r="8">
          <cell r="B8" t="str">
            <v>Laporan Detail Pembuatan SS Periode January 2018</v>
          </cell>
        </row>
      </sheetData>
      <sheetData sheetId="4454">
        <row r="8">
          <cell r="B8" t="str">
            <v>Laporan Detail Pembuatan SS Periode January 2018</v>
          </cell>
        </row>
      </sheetData>
      <sheetData sheetId="4455">
        <row r="8">
          <cell r="B8" t="str">
            <v>Laporan Detail Pembuatan SS Periode January 2018</v>
          </cell>
        </row>
      </sheetData>
      <sheetData sheetId="4456">
        <row r="8">
          <cell r="B8" t="str">
            <v>Laporan Detail Pembuatan SS Periode January 2018</v>
          </cell>
        </row>
      </sheetData>
      <sheetData sheetId="4457">
        <row r="8">
          <cell r="B8" t="str">
            <v>Laporan Detail Pembuatan SS Periode January 2018</v>
          </cell>
        </row>
      </sheetData>
      <sheetData sheetId="4458">
        <row r="8">
          <cell r="B8" t="str">
            <v>Laporan Detail Pembuatan SS Periode January 2018</v>
          </cell>
        </row>
      </sheetData>
      <sheetData sheetId="4459">
        <row r="8">
          <cell r="B8" t="str">
            <v>Laporan Detail Pembuatan SS Periode January 2018</v>
          </cell>
        </row>
      </sheetData>
      <sheetData sheetId="4460">
        <row r="8">
          <cell r="B8" t="str">
            <v>Laporan Detail Pembuatan SS Periode January 2018</v>
          </cell>
        </row>
      </sheetData>
      <sheetData sheetId="4461">
        <row r="8">
          <cell r="B8" t="str">
            <v>Laporan Detail Pembuatan SS Periode January 2018</v>
          </cell>
        </row>
      </sheetData>
      <sheetData sheetId="4462">
        <row r="8">
          <cell r="B8" t="str">
            <v>Laporan Detail Pembuatan SS Periode January 2018</v>
          </cell>
        </row>
      </sheetData>
      <sheetData sheetId="4463">
        <row r="8">
          <cell r="B8" t="str">
            <v>Laporan Detail Pembuatan SS Periode January 2018</v>
          </cell>
        </row>
      </sheetData>
      <sheetData sheetId="4464">
        <row r="8">
          <cell r="B8" t="str">
            <v>Laporan Detail Pembuatan SS Periode January 2018</v>
          </cell>
        </row>
      </sheetData>
      <sheetData sheetId="4465">
        <row r="8">
          <cell r="B8" t="str">
            <v>Laporan Detail Pembuatan SS Periode January 2018</v>
          </cell>
        </row>
      </sheetData>
      <sheetData sheetId="4466">
        <row r="8">
          <cell r="B8" t="str">
            <v>Laporan Detail Pembuatan SS Periode January 2018</v>
          </cell>
        </row>
      </sheetData>
      <sheetData sheetId="4467">
        <row r="8">
          <cell r="B8" t="str">
            <v>Laporan Detail Pembuatan SS Periode January 2018</v>
          </cell>
        </row>
      </sheetData>
      <sheetData sheetId="4468">
        <row r="8">
          <cell r="B8" t="str">
            <v>Laporan Detail Pembuatan SS Periode January 2018</v>
          </cell>
        </row>
      </sheetData>
      <sheetData sheetId="4469">
        <row r="8">
          <cell r="B8" t="str">
            <v>Laporan Detail Pembuatan SS Periode January 2018</v>
          </cell>
        </row>
      </sheetData>
      <sheetData sheetId="4470">
        <row r="8">
          <cell r="B8" t="str">
            <v>Laporan Detail Pembuatan SS Periode January 2018</v>
          </cell>
        </row>
      </sheetData>
      <sheetData sheetId="4471">
        <row r="8">
          <cell r="B8" t="str">
            <v>Laporan Detail Pembuatan SS Periode January 2018</v>
          </cell>
        </row>
      </sheetData>
      <sheetData sheetId="4472">
        <row r="8">
          <cell r="B8" t="str">
            <v>Laporan Detail Pembuatan SS Periode January 2018</v>
          </cell>
        </row>
      </sheetData>
      <sheetData sheetId="4473">
        <row r="8">
          <cell r="B8" t="str">
            <v>Laporan Detail Pembuatan SS Periode January 2018</v>
          </cell>
        </row>
      </sheetData>
      <sheetData sheetId="4474">
        <row r="8">
          <cell r="B8" t="str">
            <v>Laporan Detail Pembuatan SS Periode January 2018</v>
          </cell>
        </row>
      </sheetData>
      <sheetData sheetId="4475">
        <row r="8">
          <cell r="B8" t="str">
            <v>Laporan Detail Pembuatan SS Periode January 2018</v>
          </cell>
        </row>
      </sheetData>
      <sheetData sheetId="4476">
        <row r="8">
          <cell r="B8" t="str">
            <v>Laporan Detail Pembuatan SS Periode January 2018</v>
          </cell>
        </row>
      </sheetData>
      <sheetData sheetId="4477">
        <row r="8">
          <cell r="B8" t="str">
            <v>Laporan Detail Pembuatan SS Periode January 2018</v>
          </cell>
        </row>
      </sheetData>
      <sheetData sheetId="4478">
        <row r="8">
          <cell r="B8" t="str">
            <v>Laporan Detail Pembuatan SS Periode January 2018</v>
          </cell>
        </row>
      </sheetData>
      <sheetData sheetId="4479">
        <row r="8">
          <cell r="B8" t="str">
            <v>Laporan Detail Pembuatan SS Periode January 2018</v>
          </cell>
        </row>
      </sheetData>
      <sheetData sheetId="4480">
        <row r="8">
          <cell r="B8" t="str">
            <v>Laporan Detail Pembuatan SS Periode January 2018</v>
          </cell>
        </row>
      </sheetData>
      <sheetData sheetId="4481">
        <row r="8">
          <cell r="B8" t="str">
            <v>Laporan Detail Pembuatan SS Periode January 2018</v>
          </cell>
        </row>
      </sheetData>
      <sheetData sheetId="4482">
        <row r="8">
          <cell r="B8" t="str">
            <v>Laporan Detail Pembuatan SS Periode January 2018</v>
          </cell>
        </row>
      </sheetData>
      <sheetData sheetId="4483">
        <row r="8">
          <cell r="B8" t="str">
            <v>Laporan Detail Pembuatan SS Periode January 2018</v>
          </cell>
        </row>
      </sheetData>
      <sheetData sheetId="4484">
        <row r="8">
          <cell r="B8" t="str">
            <v>Laporan Detail Pembuatan SS Periode January 2018</v>
          </cell>
        </row>
      </sheetData>
      <sheetData sheetId="4485">
        <row r="8">
          <cell r="B8" t="str">
            <v>Laporan Detail Pembuatan SS Periode January 2018</v>
          </cell>
        </row>
      </sheetData>
      <sheetData sheetId="4486">
        <row r="8">
          <cell r="B8" t="str">
            <v>Laporan Detail Pembuatan SS Periode January 2018</v>
          </cell>
        </row>
      </sheetData>
      <sheetData sheetId="4487">
        <row r="8">
          <cell r="B8" t="str">
            <v>Laporan Detail Pembuatan SS Periode January 2018</v>
          </cell>
        </row>
      </sheetData>
      <sheetData sheetId="4488">
        <row r="8">
          <cell r="B8" t="str">
            <v>Laporan Detail Pembuatan SS Periode January 2018</v>
          </cell>
        </row>
      </sheetData>
      <sheetData sheetId="4489">
        <row r="8">
          <cell r="B8" t="str">
            <v>Laporan Detail Pembuatan SS Periode January 2018</v>
          </cell>
        </row>
      </sheetData>
      <sheetData sheetId="4490">
        <row r="8">
          <cell r="B8" t="str">
            <v>Laporan Detail Pembuatan SS Periode January 2018</v>
          </cell>
        </row>
      </sheetData>
      <sheetData sheetId="4491">
        <row r="8">
          <cell r="B8" t="str">
            <v>Laporan Detail Pembuatan SS Periode January 2018</v>
          </cell>
        </row>
      </sheetData>
      <sheetData sheetId="4492">
        <row r="8">
          <cell r="B8" t="str">
            <v>Laporan Detail Pembuatan SS Periode January 2018</v>
          </cell>
        </row>
      </sheetData>
      <sheetData sheetId="4493">
        <row r="8">
          <cell r="B8" t="str">
            <v>Laporan Detail Pembuatan SS Periode January 2018</v>
          </cell>
        </row>
      </sheetData>
      <sheetData sheetId="4494">
        <row r="8">
          <cell r="B8" t="str">
            <v>Laporan Detail Pembuatan SS Periode January 2018</v>
          </cell>
        </row>
      </sheetData>
      <sheetData sheetId="4495">
        <row r="8">
          <cell r="B8" t="str">
            <v>Laporan Detail Pembuatan SS Periode January 2018</v>
          </cell>
        </row>
      </sheetData>
      <sheetData sheetId="4496">
        <row r="8">
          <cell r="B8" t="str">
            <v>Laporan Detail Pembuatan SS Periode January 2018</v>
          </cell>
        </row>
      </sheetData>
      <sheetData sheetId="4497">
        <row r="8">
          <cell r="B8" t="str">
            <v>Laporan Detail Pembuatan SS Periode January 2018</v>
          </cell>
        </row>
      </sheetData>
      <sheetData sheetId="4498">
        <row r="8">
          <cell r="B8" t="str">
            <v>Laporan Detail Pembuatan SS Periode January 2018</v>
          </cell>
        </row>
      </sheetData>
      <sheetData sheetId="4499">
        <row r="8">
          <cell r="B8" t="str">
            <v>Laporan Detail Pembuatan SS Periode January 2018</v>
          </cell>
        </row>
      </sheetData>
      <sheetData sheetId="4500">
        <row r="8">
          <cell r="B8" t="str">
            <v>Laporan Detail Pembuatan SS Periode January 2018</v>
          </cell>
        </row>
      </sheetData>
      <sheetData sheetId="4501">
        <row r="8">
          <cell r="B8" t="str">
            <v>Laporan Detail Pembuatan SS Periode January 2018</v>
          </cell>
        </row>
      </sheetData>
      <sheetData sheetId="4502">
        <row r="8">
          <cell r="B8" t="str">
            <v>Laporan Detail Pembuatan SS Periode January 2018</v>
          </cell>
        </row>
      </sheetData>
      <sheetData sheetId="4503">
        <row r="8">
          <cell r="B8" t="str">
            <v>Laporan Detail Pembuatan SS Periode January 2018</v>
          </cell>
        </row>
      </sheetData>
      <sheetData sheetId="4504">
        <row r="8">
          <cell r="B8" t="str">
            <v>Laporan Detail Pembuatan SS Periode January 2018</v>
          </cell>
        </row>
      </sheetData>
      <sheetData sheetId="4505">
        <row r="8">
          <cell r="B8" t="str">
            <v>Laporan Detail Pembuatan SS Periode January 2018</v>
          </cell>
        </row>
      </sheetData>
      <sheetData sheetId="4506">
        <row r="8">
          <cell r="B8" t="str">
            <v>Laporan Detail Pembuatan SS Periode January 2018</v>
          </cell>
        </row>
      </sheetData>
      <sheetData sheetId="4507">
        <row r="8">
          <cell r="B8" t="str">
            <v>Laporan Detail Pembuatan SS Periode January 2018</v>
          </cell>
        </row>
      </sheetData>
      <sheetData sheetId="4508">
        <row r="8">
          <cell r="B8" t="str">
            <v>Laporan Detail Pembuatan SS Periode January 2018</v>
          </cell>
        </row>
      </sheetData>
      <sheetData sheetId="4509">
        <row r="8">
          <cell r="B8" t="str">
            <v>Laporan Detail Pembuatan SS Periode January 2018</v>
          </cell>
        </row>
      </sheetData>
      <sheetData sheetId="4510">
        <row r="8">
          <cell r="B8" t="str">
            <v>Laporan Detail Pembuatan SS Periode January 2018</v>
          </cell>
        </row>
      </sheetData>
      <sheetData sheetId="4511">
        <row r="8">
          <cell r="B8" t="str">
            <v>Laporan Detail Pembuatan SS Periode January 2018</v>
          </cell>
        </row>
      </sheetData>
      <sheetData sheetId="4512">
        <row r="8">
          <cell r="B8" t="str">
            <v>Laporan Detail Pembuatan SS Periode January 2018</v>
          </cell>
        </row>
      </sheetData>
      <sheetData sheetId="4513">
        <row r="8">
          <cell r="B8" t="str">
            <v>Laporan Detail Pembuatan SS Periode January 2018</v>
          </cell>
        </row>
      </sheetData>
      <sheetData sheetId="4514">
        <row r="8">
          <cell r="B8" t="str">
            <v>Laporan Detail Pembuatan SS Periode January 2018</v>
          </cell>
        </row>
      </sheetData>
      <sheetData sheetId="4515">
        <row r="8">
          <cell r="B8" t="str">
            <v>Laporan Detail Pembuatan SS Periode January 2018</v>
          </cell>
        </row>
      </sheetData>
      <sheetData sheetId="4516">
        <row r="8">
          <cell r="B8" t="str">
            <v>Laporan Detail Pembuatan SS Periode January 2018</v>
          </cell>
        </row>
      </sheetData>
      <sheetData sheetId="4517">
        <row r="8">
          <cell r="B8" t="str">
            <v>Laporan Detail Pembuatan SS Periode January 2018</v>
          </cell>
        </row>
      </sheetData>
      <sheetData sheetId="4518">
        <row r="8">
          <cell r="B8" t="str">
            <v>Laporan Detail Pembuatan SS Periode January 2018</v>
          </cell>
        </row>
      </sheetData>
      <sheetData sheetId="4519">
        <row r="8">
          <cell r="B8" t="str">
            <v>Laporan Detail Pembuatan SS Periode January 2018</v>
          </cell>
        </row>
      </sheetData>
      <sheetData sheetId="4520">
        <row r="8">
          <cell r="B8" t="str">
            <v>Laporan Detail Pembuatan SS Periode January 2018</v>
          </cell>
        </row>
      </sheetData>
      <sheetData sheetId="4521">
        <row r="8">
          <cell r="B8" t="str">
            <v>Laporan Detail Pembuatan SS Periode January 2018</v>
          </cell>
        </row>
      </sheetData>
      <sheetData sheetId="4522">
        <row r="8">
          <cell r="B8" t="str">
            <v>Laporan Detail Pembuatan SS Periode January 2018</v>
          </cell>
        </row>
      </sheetData>
      <sheetData sheetId="4523">
        <row r="8">
          <cell r="B8" t="str">
            <v>Laporan Detail Pembuatan SS Periode January 2018</v>
          </cell>
        </row>
      </sheetData>
      <sheetData sheetId="4524">
        <row r="8">
          <cell r="B8" t="str">
            <v>Laporan Detail Pembuatan SS Periode January 2018</v>
          </cell>
        </row>
      </sheetData>
      <sheetData sheetId="4525">
        <row r="8">
          <cell r="B8" t="str">
            <v>Laporan Detail Pembuatan SS Periode January 2018</v>
          </cell>
        </row>
      </sheetData>
      <sheetData sheetId="4526">
        <row r="8">
          <cell r="B8" t="str">
            <v>Laporan Detail Pembuatan SS Periode January 2018</v>
          </cell>
        </row>
      </sheetData>
      <sheetData sheetId="4527">
        <row r="8">
          <cell r="B8" t="str">
            <v>Laporan Detail Pembuatan SS Periode January 2018</v>
          </cell>
        </row>
      </sheetData>
      <sheetData sheetId="4528">
        <row r="8">
          <cell r="B8" t="str">
            <v>Laporan Detail Pembuatan SS Periode January 2018</v>
          </cell>
        </row>
      </sheetData>
      <sheetData sheetId="4529">
        <row r="8">
          <cell r="B8" t="str">
            <v>Laporan Detail Pembuatan SS Periode January 2018</v>
          </cell>
        </row>
      </sheetData>
      <sheetData sheetId="4530">
        <row r="8">
          <cell r="B8" t="str">
            <v>Laporan Detail Pembuatan SS Periode January 2018</v>
          </cell>
        </row>
      </sheetData>
      <sheetData sheetId="4531">
        <row r="8">
          <cell r="B8" t="str">
            <v>Laporan Detail Pembuatan SS Periode January 2018</v>
          </cell>
        </row>
      </sheetData>
      <sheetData sheetId="4532">
        <row r="8">
          <cell r="B8" t="str">
            <v>Laporan Detail Pembuatan SS Periode January 2018</v>
          </cell>
        </row>
      </sheetData>
      <sheetData sheetId="4533">
        <row r="8">
          <cell r="B8" t="str">
            <v>Laporan Detail Pembuatan SS Periode January 2018</v>
          </cell>
        </row>
      </sheetData>
      <sheetData sheetId="4534">
        <row r="8">
          <cell r="B8" t="str">
            <v>Laporan Detail Pembuatan SS Periode January 2018</v>
          </cell>
        </row>
      </sheetData>
      <sheetData sheetId="4535">
        <row r="8">
          <cell r="B8" t="str">
            <v>Laporan Detail Pembuatan SS Periode January 2018</v>
          </cell>
        </row>
      </sheetData>
      <sheetData sheetId="4536">
        <row r="8">
          <cell r="B8" t="str">
            <v>Laporan Detail Pembuatan SS Periode January 2018</v>
          </cell>
        </row>
      </sheetData>
      <sheetData sheetId="4537">
        <row r="8">
          <cell r="B8" t="str">
            <v>Laporan Detail Pembuatan SS Periode January 2018</v>
          </cell>
        </row>
      </sheetData>
      <sheetData sheetId="4538">
        <row r="8">
          <cell r="B8" t="str">
            <v>Laporan Detail Pembuatan SS Periode January 2018</v>
          </cell>
        </row>
      </sheetData>
      <sheetData sheetId="4539">
        <row r="8">
          <cell r="B8" t="str">
            <v>Laporan Detail Pembuatan SS Periode January 2018</v>
          </cell>
        </row>
      </sheetData>
      <sheetData sheetId="4540">
        <row r="8">
          <cell r="B8" t="str">
            <v>Laporan Detail Pembuatan SS Periode January 2018</v>
          </cell>
        </row>
      </sheetData>
      <sheetData sheetId="4541">
        <row r="8">
          <cell r="B8" t="str">
            <v>Laporan Detail Pembuatan SS Periode January 2018</v>
          </cell>
        </row>
      </sheetData>
      <sheetData sheetId="4542">
        <row r="8">
          <cell r="B8" t="str">
            <v>Laporan Detail Pembuatan SS Periode January 2018</v>
          </cell>
        </row>
      </sheetData>
      <sheetData sheetId="4543">
        <row r="8">
          <cell r="B8" t="str">
            <v>Laporan Detail Pembuatan SS Periode January 2018</v>
          </cell>
        </row>
      </sheetData>
      <sheetData sheetId="4544">
        <row r="8">
          <cell r="B8" t="str">
            <v>Laporan Detail Pembuatan SS Periode January 2018</v>
          </cell>
        </row>
      </sheetData>
      <sheetData sheetId="4545">
        <row r="8">
          <cell r="B8" t="str">
            <v>Laporan Detail Pembuatan SS Periode January 2018</v>
          </cell>
        </row>
      </sheetData>
      <sheetData sheetId="4546">
        <row r="8">
          <cell r="B8" t="str">
            <v>Laporan Detail Pembuatan SS Periode January 2018</v>
          </cell>
        </row>
      </sheetData>
      <sheetData sheetId="4547">
        <row r="8">
          <cell r="B8" t="str">
            <v>Laporan Detail Pembuatan SS Periode January 2018</v>
          </cell>
        </row>
      </sheetData>
      <sheetData sheetId="4548">
        <row r="8">
          <cell r="B8" t="str">
            <v>Laporan Detail Pembuatan SS Periode January 2018</v>
          </cell>
        </row>
      </sheetData>
      <sheetData sheetId="4549">
        <row r="8">
          <cell r="B8" t="str">
            <v>Laporan Detail Pembuatan SS Periode January 2018</v>
          </cell>
        </row>
      </sheetData>
      <sheetData sheetId="4550">
        <row r="8">
          <cell r="B8" t="str">
            <v>Laporan Detail Pembuatan SS Periode January 2018</v>
          </cell>
        </row>
      </sheetData>
      <sheetData sheetId="4551">
        <row r="8">
          <cell r="B8" t="str">
            <v>Laporan Detail Pembuatan SS Periode January 2018</v>
          </cell>
        </row>
      </sheetData>
      <sheetData sheetId="4552">
        <row r="8">
          <cell r="B8" t="str">
            <v>Laporan Detail Pembuatan SS Periode January 2018</v>
          </cell>
        </row>
      </sheetData>
      <sheetData sheetId="4553">
        <row r="8">
          <cell r="B8" t="str">
            <v>Laporan Detail Pembuatan SS Periode January 2018</v>
          </cell>
        </row>
      </sheetData>
      <sheetData sheetId="4554">
        <row r="8">
          <cell r="B8" t="str">
            <v>Laporan Detail Pembuatan SS Periode January 2018</v>
          </cell>
        </row>
      </sheetData>
      <sheetData sheetId="4555">
        <row r="8">
          <cell r="B8" t="str">
            <v>Laporan Detail Pembuatan SS Periode January 2018</v>
          </cell>
        </row>
      </sheetData>
      <sheetData sheetId="4556">
        <row r="8">
          <cell r="B8" t="str">
            <v>Laporan Detail Pembuatan SS Periode January 2018</v>
          </cell>
        </row>
      </sheetData>
      <sheetData sheetId="4557">
        <row r="8">
          <cell r="B8" t="str">
            <v>Laporan Detail Pembuatan SS Periode January 2018</v>
          </cell>
        </row>
      </sheetData>
      <sheetData sheetId="4558">
        <row r="8">
          <cell r="B8" t="str">
            <v>Laporan Detail Pembuatan SS Periode January 2018</v>
          </cell>
        </row>
      </sheetData>
      <sheetData sheetId="4559">
        <row r="8">
          <cell r="B8" t="str">
            <v>Laporan Detail Pembuatan SS Periode January 2018</v>
          </cell>
        </row>
      </sheetData>
      <sheetData sheetId="4560">
        <row r="8">
          <cell r="B8" t="str">
            <v>Laporan Detail Pembuatan SS Periode January 2018</v>
          </cell>
        </row>
      </sheetData>
      <sheetData sheetId="4561">
        <row r="8">
          <cell r="B8" t="str">
            <v>Laporan Detail Pembuatan SS Periode January 2018</v>
          </cell>
        </row>
      </sheetData>
      <sheetData sheetId="4562">
        <row r="8">
          <cell r="B8" t="str">
            <v>Laporan Detail Pembuatan SS Periode January 2018</v>
          </cell>
        </row>
      </sheetData>
      <sheetData sheetId="4563">
        <row r="8">
          <cell r="B8" t="str">
            <v>Laporan Detail Pembuatan SS Periode January 2018</v>
          </cell>
        </row>
      </sheetData>
      <sheetData sheetId="4564">
        <row r="8">
          <cell r="B8" t="str">
            <v>Laporan Detail Pembuatan SS Periode January 2018</v>
          </cell>
        </row>
      </sheetData>
      <sheetData sheetId="4565">
        <row r="8">
          <cell r="B8" t="str">
            <v>Laporan Detail Pembuatan SS Periode January 2018</v>
          </cell>
        </row>
      </sheetData>
      <sheetData sheetId="4566">
        <row r="8">
          <cell r="B8" t="str">
            <v>Laporan Detail Pembuatan SS Periode January 2018</v>
          </cell>
        </row>
      </sheetData>
      <sheetData sheetId="4567">
        <row r="8">
          <cell r="B8" t="str">
            <v>Laporan Detail Pembuatan SS Periode January 2018</v>
          </cell>
        </row>
      </sheetData>
      <sheetData sheetId="4568">
        <row r="8">
          <cell r="B8" t="str">
            <v>Laporan Detail Pembuatan SS Periode January 2018</v>
          </cell>
        </row>
      </sheetData>
      <sheetData sheetId="4569">
        <row r="8">
          <cell r="B8" t="str">
            <v>Laporan Detail Pembuatan SS Periode January 2018</v>
          </cell>
        </row>
      </sheetData>
      <sheetData sheetId="4570">
        <row r="8">
          <cell r="B8" t="str">
            <v>Laporan Detail Pembuatan SS Periode January 2018</v>
          </cell>
        </row>
      </sheetData>
      <sheetData sheetId="4571">
        <row r="8">
          <cell r="B8" t="str">
            <v>Laporan Detail Pembuatan SS Periode January 2018</v>
          </cell>
        </row>
      </sheetData>
      <sheetData sheetId="4572">
        <row r="8">
          <cell r="B8" t="str">
            <v>Laporan Detail Pembuatan SS Periode January 2018</v>
          </cell>
        </row>
      </sheetData>
      <sheetData sheetId="4573">
        <row r="8">
          <cell r="B8" t="str">
            <v>Laporan Detail Pembuatan SS Periode January 2018</v>
          </cell>
        </row>
      </sheetData>
      <sheetData sheetId="4574">
        <row r="8">
          <cell r="B8" t="str">
            <v>Laporan Detail Pembuatan SS Periode January 2018</v>
          </cell>
        </row>
      </sheetData>
      <sheetData sheetId="4575">
        <row r="8">
          <cell r="B8" t="str">
            <v>Laporan Detail Pembuatan SS Periode January 2018</v>
          </cell>
        </row>
      </sheetData>
      <sheetData sheetId="4576">
        <row r="8">
          <cell r="B8" t="str">
            <v>Laporan Detail Pembuatan SS Periode January 2018</v>
          </cell>
        </row>
      </sheetData>
      <sheetData sheetId="4577">
        <row r="8">
          <cell r="B8" t="str">
            <v>Laporan Detail Pembuatan SS Periode January 2018</v>
          </cell>
        </row>
      </sheetData>
      <sheetData sheetId="4578">
        <row r="8">
          <cell r="B8" t="str">
            <v>Laporan Detail Pembuatan SS Periode January 2018</v>
          </cell>
        </row>
      </sheetData>
      <sheetData sheetId="4579">
        <row r="8">
          <cell r="B8" t="str">
            <v>Laporan Detail Pembuatan SS Periode January 2018</v>
          </cell>
        </row>
      </sheetData>
      <sheetData sheetId="4580">
        <row r="8">
          <cell r="B8" t="str">
            <v>Laporan Detail Pembuatan SS Periode January 2018</v>
          </cell>
        </row>
      </sheetData>
      <sheetData sheetId="4581">
        <row r="8">
          <cell r="B8" t="str">
            <v>Laporan Detail Pembuatan SS Periode January 2018</v>
          </cell>
        </row>
      </sheetData>
      <sheetData sheetId="4582">
        <row r="8">
          <cell r="B8" t="str">
            <v>Laporan Detail Pembuatan SS Periode January 2018</v>
          </cell>
        </row>
      </sheetData>
      <sheetData sheetId="4583">
        <row r="8">
          <cell r="B8" t="str">
            <v>Laporan Detail Pembuatan SS Periode January 2018</v>
          </cell>
        </row>
      </sheetData>
      <sheetData sheetId="4584">
        <row r="8">
          <cell r="B8" t="str">
            <v>Laporan Detail Pembuatan SS Periode January 2018</v>
          </cell>
        </row>
      </sheetData>
      <sheetData sheetId="4585">
        <row r="8">
          <cell r="B8" t="str">
            <v>Laporan Detail Pembuatan SS Periode January 2018</v>
          </cell>
        </row>
      </sheetData>
      <sheetData sheetId="4586">
        <row r="8">
          <cell r="B8" t="str">
            <v>Laporan Detail Pembuatan SS Periode January 2018</v>
          </cell>
        </row>
      </sheetData>
      <sheetData sheetId="4587">
        <row r="8">
          <cell r="B8" t="str">
            <v>Laporan Detail Pembuatan SS Periode January 2018</v>
          </cell>
        </row>
      </sheetData>
      <sheetData sheetId="4588">
        <row r="8">
          <cell r="B8" t="str">
            <v>Laporan Detail Pembuatan SS Periode January 2018</v>
          </cell>
        </row>
      </sheetData>
      <sheetData sheetId="4589">
        <row r="8">
          <cell r="B8" t="str">
            <v>Laporan Detail Pembuatan SS Periode January 2018</v>
          </cell>
        </row>
      </sheetData>
      <sheetData sheetId="4590">
        <row r="8">
          <cell r="B8" t="str">
            <v>Laporan Detail Pembuatan SS Periode January 2018</v>
          </cell>
        </row>
      </sheetData>
      <sheetData sheetId="4591">
        <row r="8">
          <cell r="B8" t="str">
            <v>Laporan Detail Pembuatan SS Periode January 2018</v>
          </cell>
        </row>
      </sheetData>
      <sheetData sheetId="4592">
        <row r="8">
          <cell r="B8" t="str">
            <v>Laporan Detail Pembuatan SS Periode January 2018</v>
          </cell>
        </row>
      </sheetData>
      <sheetData sheetId="4593">
        <row r="8">
          <cell r="B8" t="str">
            <v>Laporan Detail Pembuatan SS Periode January 2018</v>
          </cell>
        </row>
      </sheetData>
      <sheetData sheetId="4594">
        <row r="8">
          <cell r="B8" t="str">
            <v>Laporan Detail Pembuatan SS Periode January 2018</v>
          </cell>
        </row>
      </sheetData>
      <sheetData sheetId="4595">
        <row r="8">
          <cell r="B8" t="str">
            <v>Laporan Detail Pembuatan SS Periode January 2018</v>
          </cell>
        </row>
      </sheetData>
      <sheetData sheetId="4596">
        <row r="8">
          <cell r="B8" t="str">
            <v>Laporan Detail Pembuatan SS Periode January 2018</v>
          </cell>
        </row>
      </sheetData>
      <sheetData sheetId="4597">
        <row r="8">
          <cell r="B8" t="str">
            <v>Laporan Detail Pembuatan SS Periode January 2018</v>
          </cell>
        </row>
      </sheetData>
      <sheetData sheetId="4598">
        <row r="8">
          <cell r="B8" t="str">
            <v>Laporan Detail Pembuatan SS Periode January 2018</v>
          </cell>
        </row>
      </sheetData>
      <sheetData sheetId="4599">
        <row r="8">
          <cell r="B8" t="str">
            <v>Laporan Detail Pembuatan SS Periode January 2018</v>
          </cell>
        </row>
      </sheetData>
      <sheetData sheetId="4600">
        <row r="8">
          <cell r="B8" t="str">
            <v>Laporan Detail Pembuatan SS Periode January 2018</v>
          </cell>
        </row>
      </sheetData>
      <sheetData sheetId="4601">
        <row r="8">
          <cell r="B8" t="str">
            <v>Laporan Detail Pembuatan SS Periode January 2018</v>
          </cell>
        </row>
      </sheetData>
      <sheetData sheetId="4602">
        <row r="8">
          <cell r="B8" t="str">
            <v>Laporan Detail Pembuatan SS Periode January 2018</v>
          </cell>
        </row>
      </sheetData>
      <sheetData sheetId="4603">
        <row r="8">
          <cell r="B8" t="str">
            <v>Laporan Detail Pembuatan SS Periode January 2018</v>
          </cell>
        </row>
      </sheetData>
      <sheetData sheetId="4604">
        <row r="8">
          <cell r="B8" t="str">
            <v>Laporan Detail Pembuatan SS Periode January 2018</v>
          </cell>
        </row>
      </sheetData>
      <sheetData sheetId="4605">
        <row r="8">
          <cell r="B8" t="str">
            <v>Laporan Detail Pembuatan SS Periode January 2018</v>
          </cell>
        </row>
      </sheetData>
      <sheetData sheetId="4606">
        <row r="8">
          <cell r="B8" t="str">
            <v>Laporan Detail Pembuatan SS Periode January 2018</v>
          </cell>
        </row>
      </sheetData>
      <sheetData sheetId="4607">
        <row r="8">
          <cell r="B8" t="str">
            <v>Laporan Detail Pembuatan SS Periode January 2018</v>
          </cell>
        </row>
      </sheetData>
      <sheetData sheetId="4608">
        <row r="8">
          <cell r="B8" t="str">
            <v>Laporan Detail Pembuatan SS Periode January 2018</v>
          </cell>
        </row>
      </sheetData>
      <sheetData sheetId="4609">
        <row r="8">
          <cell r="B8" t="str">
            <v>Laporan Detail Pembuatan SS Periode January 2018</v>
          </cell>
        </row>
      </sheetData>
      <sheetData sheetId="4610">
        <row r="8">
          <cell r="B8" t="str">
            <v>Laporan Detail Pembuatan SS Periode January 2018</v>
          </cell>
        </row>
      </sheetData>
      <sheetData sheetId="4611">
        <row r="8">
          <cell r="B8" t="str">
            <v>Laporan Detail Pembuatan SS Periode January 2018</v>
          </cell>
        </row>
      </sheetData>
      <sheetData sheetId="4612">
        <row r="8">
          <cell r="B8" t="str">
            <v>Laporan Detail Pembuatan SS Periode January 2018</v>
          </cell>
        </row>
      </sheetData>
      <sheetData sheetId="4613">
        <row r="8">
          <cell r="B8" t="str">
            <v>Laporan Detail Pembuatan SS Periode January 2018</v>
          </cell>
        </row>
      </sheetData>
      <sheetData sheetId="4614">
        <row r="8">
          <cell r="B8" t="str">
            <v>Laporan Detail Pembuatan SS Periode January 2018</v>
          </cell>
        </row>
      </sheetData>
      <sheetData sheetId="4615">
        <row r="8">
          <cell r="B8" t="str">
            <v>Laporan Detail Pembuatan SS Periode January 2018</v>
          </cell>
        </row>
      </sheetData>
      <sheetData sheetId="4616">
        <row r="8">
          <cell r="B8" t="str">
            <v>Laporan Detail Pembuatan SS Periode January 2018</v>
          </cell>
        </row>
      </sheetData>
      <sheetData sheetId="4617" refreshError="1"/>
      <sheetData sheetId="4618" refreshError="1"/>
      <sheetData sheetId="4619" refreshError="1"/>
      <sheetData sheetId="4620" refreshError="1"/>
      <sheetData sheetId="4621" refreshError="1"/>
      <sheetData sheetId="4622" refreshError="1"/>
      <sheetData sheetId="4623" refreshError="1"/>
      <sheetData sheetId="4624" refreshError="1"/>
      <sheetData sheetId="4625" refreshError="1"/>
      <sheetData sheetId="4626" refreshError="1"/>
      <sheetData sheetId="4627" refreshError="1"/>
      <sheetData sheetId="4628" refreshError="1"/>
      <sheetData sheetId="4629" refreshError="1"/>
      <sheetData sheetId="4630" refreshError="1"/>
      <sheetData sheetId="4631" refreshError="1"/>
      <sheetData sheetId="4632" refreshError="1"/>
      <sheetData sheetId="4633" refreshError="1"/>
      <sheetData sheetId="4634" refreshError="1"/>
      <sheetData sheetId="4635" refreshError="1"/>
      <sheetData sheetId="4636" refreshError="1"/>
      <sheetData sheetId="4637" refreshError="1"/>
      <sheetData sheetId="4638" refreshError="1"/>
      <sheetData sheetId="4639" refreshError="1"/>
      <sheetData sheetId="4640" refreshError="1"/>
      <sheetData sheetId="4641" refreshError="1"/>
      <sheetData sheetId="4642" refreshError="1"/>
      <sheetData sheetId="4643" refreshError="1"/>
      <sheetData sheetId="4644" refreshError="1"/>
      <sheetData sheetId="4645" refreshError="1"/>
      <sheetData sheetId="4646" refreshError="1"/>
      <sheetData sheetId="4647" refreshError="1"/>
      <sheetData sheetId="4648" refreshError="1"/>
      <sheetData sheetId="4649" refreshError="1"/>
      <sheetData sheetId="4650" refreshError="1"/>
      <sheetData sheetId="4651" refreshError="1"/>
      <sheetData sheetId="4652" refreshError="1"/>
      <sheetData sheetId="4653" refreshError="1"/>
      <sheetData sheetId="4654" refreshError="1"/>
      <sheetData sheetId="4655" refreshError="1"/>
      <sheetData sheetId="4656" refreshError="1"/>
      <sheetData sheetId="4657" refreshError="1"/>
      <sheetData sheetId="4658" refreshError="1"/>
      <sheetData sheetId="4659" refreshError="1"/>
      <sheetData sheetId="4660" refreshError="1"/>
      <sheetData sheetId="4661" refreshError="1"/>
      <sheetData sheetId="4662" refreshError="1"/>
      <sheetData sheetId="4663" refreshError="1"/>
      <sheetData sheetId="4664" refreshError="1"/>
      <sheetData sheetId="4665" refreshError="1"/>
      <sheetData sheetId="4666" refreshError="1"/>
      <sheetData sheetId="4667" refreshError="1"/>
      <sheetData sheetId="4668" refreshError="1"/>
      <sheetData sheetId="4669" refreshError="1"/>
      <sheetData sheetId="4670" refreshError="1"/>
      <sheetData sheetId="4671" refreshError="1"/>
      <sheetData sheetId="4672" refreshError="1"/>
      <sheetData sheetId="4673" refreshError="1"/>
      <sheetData sheetId="4674" refreshError="1"/>
      <sheetData sheetId="4675" refreshError="1"/>
      <sheetData sheetId="4676" refreshError="1"/>
      <sheetData sheetId="4677" refreshError="1"/>
      <sheetData sheetId="4678" refreshError="1"/>
      <sheetData sheetId="4679" refreshError="1"/>
      <sheetData sheetId="4680" refreshError="1"/>
      <sheetData sheetId="4681" refreshError="1"/>
      <sheetData sheetId="4682" refreshError="1"/>
      <sheetData sheetId="4683" refreshError="1"/>
      <sheetData sheetId="4684" refreshError="1"/>
      <sheetData sheetId="4685" refreshError="1"/>
      <sheetData sheetId="4686" refreshError="1"/>
      <sheetData sheetId="4687" refreshError="1"/>
      <sheetData sheetId="4688" refreshError="1"/>
      <sheetData sheetId="4689" refreshError="1"/>
      <sheetData sheetId="4690" refreshError="1"/>
      <sheetData sheetId="4691" refreshError="1"/>
      <sheetData sheetId="4692">
        <row r="8">
          <cell r="B8" t="str">
            <v>Laporan Detail Pembuatan SS Periode January 2018</v>
          </cell>
        </row>
      </sheetData>
      <sheetData sheetId="4693">
        <row r="8">
          <cell r="B8" t="str">
            <v>Laporan Detail Pembuatan SS Periode January 2018</v>
          </cell>
        </row>
      </sheetData>
      <sheetData sheetId="4694">
        <row r="8">
          <cell r="B8" t="str">
            <v>Laporan Detail Pembuatan SS Periode January 2018</v>
          </cell>
        </row>
      </sheetData>
      <sheetData sheetId="4695">
        <row r="8">
          <cell r="B8" t="str">
            <v>Laporan Detail Pembuatan SS Periode January 2018</v>
          </cell>
        </row>
      </sheetData>
      <sheetData sheetId="4696">
        <row r="8">
          <cell r="B8" t="str">
            <v>Laporan Detail Pembuatan SS Periode January 2018</v>
          </cell>
        </row>
      </sheetData>
      <sheetData sheetId="4697">
        <row r="8">
          <cell r="B8" t="str">
            <v>Laporan Detail Pembuatan SS Periode January 2018</v>
          </cell>
        </row>
      </sheetData>
      <sheetData sheetId="4698">
        <row r="8">
          <cell r="B8" t="str">
            <v>Laporan Detail Pembuatan SS Periode January 2018</v>
          </cell>
        </row>
      </sheetData>
      <sheetData sheetId="4699">
        <row r="8">
          <cell r="B8" t="str">
            <v>Laporan Detail Pembuatan SS Periode January 2018</v>
          </cell>
        </row>
      </sheetData>
      <sheetData sheetId="4700">
        <row r="8">
          <cell r="B8" t="str">
            <v>Laporan Detail Pembuatan SS Periode January 2018</v>
          </cell>
        </row>
      </sheetData>
      <sheetData sheetId="4701">
        <row r="8">
          <cell r="B8" t="str">
            <v>Laporan Detail Pembuatan SS Periode January 2018</v>
          </cell>
        </row>
      </sheetData>
      <sheetData sheetId="4702">
        <row r="8">
          <cell r="B8" t="str">
            <v>Laporan Detail Pembuatan SS Periode January 2018</v>
          </cell>
        </row>
      </sheetData>
      <sheetData sheetId="4703">
        <row r="8">
          <cell r="B8" t="str">
            <v>Laporan Detail Pembuatan SS Periode January 2018</v>
          </cell>
        </row>
      </sheetData>
      <sheetData sheetId="4704">
        <row r="8">
          <cell r="B8" t="str">
            <v>Laporan Detail Pembuatan SS Periode January 2018</v>
          </cell>
        </row>
      </sheetData>
      <sheetData sheetId="4705">
        <row r="8">
          <cell r="B8" t="str">
            <v>Laporan Detail Pembuatan SS Periode January 2018</v>
          </cell>
        </row>
      </sheetData>
      <sheetData sheetId="4706">
        <row r="8">
          <cell r="B8" t="str">
            <v>Laporan Detail Pembuatan SS Periode January 2018</v>
          </cell>
        </row>
      </sheetData>
      <sheetData sheetId="4707">
        <row r="8">
          <cell r="B8" t="str">
            <v>Laporan Detail Pembuatan SS Periode January 2018</v>
          </cell>
        </row>
      </sheetData>
      <sheetData sheetId="4708">
        <row r="8">
          <cell r="B8" t="str">
            <v>Laporan Detail Pembuatan SS Periode January 2018</v>
          </cell>
        </row>
      </sheetData>
      <sheetData sheetId="4709">
        <row r="8">
          <cell r="B8" t="str">
            <v>Laporan Detail Pembuatan SS Periode January 2018</v>
          </cell>
        </row>
      </sheetData>
      <sheetData sheetId="4710">
        <row r="8">
          <cell r="B8" t="str">
            <v>Laporan Detail Pembuatan SS Periode January 2018</v>
          </cell>
        </row>
      </sheetData>
      <sheetData sheetId="4711">
        <row r="8">
          <cell r="B8" t="str">
            <v>Laporan Detail Pembuatan SS Periode January 2018</v>
          </cell>
        </row>
      </sheetData>
      <sheetData sheetId="4712">
        <row r="8">
          <cell r="B8" t="str">
            <v>Laporan Detail Pembuatan SS Periode January 2018</v>
          </cell>
        </row>
      </sheetData>
      <sheetData sheetId="4713">
        <row r="8">
          <cell r="B8" t="str">
            <v>Laporan Detail Pembuatan SS Periode January 2018</v>
          </cell>
        </row>
      </sheetData>
      <sheetData sheetId="4714">
        <row r="8">
          <cell r="B8" t="str">
            <v>Laporan Detail Pembuatan SS Periode January 2018</v>
          </cell>
        </row>
      </sheetData>
      <sheetData sheetId="4715">
        <row r="8">
          <cell r="B8" t="str">
            <v>Laporan Detail Pembuatan SS Periode January 2018</v>
          </cell>
        </row>
      </sheetData>
      <sheetData sheetId="4716">
        <row r="8">
          <cell r="B8" t="str">
            <v>Laporan Detail Pembuatan SS Periode January 2018</v>
          </cell>
        </row>
      </sheetData>
      <sheetData sheetId="4717">
        <row r="8">
          <cell r="B8" t="str">
            <v>Laporan Detail Pembuatan SS Periode January 2018</v>
          </cell>
        </row>
      </sheetData>
      <sheetData sheetId="4718">
        <row r="8">
          <cell r="B8" t="str">
            <v>Laporan Detail Pembuatan SS Periode January 2018</v>
          </cell>
        </row>
      </sheetData>
      <sheetData sheetId="4719">
        <row r="8">
          <cell r="B8" t="str">
            <v>Laporan Detail Pembuatan SS Periode January 2018</v>
          </cell>
        </row>
      </sheetData>
      <sheetData sheetId="4720">
        <row r="8">
          <cell r="B8" t="str">
            <v>Laporan Detail Pembuatan SS Periode January 2018</v>
          </cell>
        </row>
      </sheetData>
      <sheetData sheetId="4721">
        <row r="8">
          <cell r="B8" t="str">
            <v>Laporan Detail Pembuatan SS Periode January 2018</v>
          </cell>
        </row>
      </sheetData>
      <sheetData sheetId="4722">
        <row r="8">
          <cell r="B8" t="str">
            <v>Laporan Detail Pembuatan SS Periode January 2018</v>
          </cell>
        </row>
      </sheetData>
      <sheetData sheetId="4723">
        <row r="8">
          <cell r="B8" t="str">
            <v>Laporan Detail Pembuatan SS Periode January 2018</v>
          </cell>
        </row>
      </sheetData>
      <sheetData sheetId="4724">
        <row r="8">
          <cell r="B8" t="str">
            <v>Laporan Detail Pembuatan SS Periode January 2018</v>
          </cell>
        </row>
      </sheetData>
      <sheetData sheetId="4725">
        <row r="8">
          <cell r="B8" t="str">
            <v>Laporan Detail Pembuatan SS Periode January 2018</v>
          </cell>
        </row>
      </sheetData>
      <sheetData sheetId="4726">
        <row r="8">
          <cell r="B8" t="str">
            <v>Laporan Detail Pembuatan SS Periode January 2018</v>
          </cell>
        </row>
      </sheetData>
      <sheetData sheetId="4727">
        <row r="8">
          <cell r="B8" t="str">
            <v>Laporan Detail Pembuatan SS Periode January 2018</v>
          </cell>
        </row>
      </sheetData>
      <sheetData sheetId="4728">
        <row r="8">
          <cell r="B8" t="str">
            <v>Laporan Detail Pembuatan SS Periode January 2018</v>
          </cell>
        </row>
      </sheetData>
      <sheetData sheetId="4729">
        <row r="8">
          <cell r="B8" t="str">
            <v>Laporan Detail Pembuatan SS Periode January 2018</v>
          </cell>
        </row>
      </sheetData>
      <sheetData sheetId="4730">
        <row r="8">
          <cell r="B8" t="str">
            <v>Laporan Detail Pembuatan SS Periode January 2018</v>
          </cell>
        </row>
      </sheetData>
      <sheetData sheetId="4731">
        <row r="8">
          <cell r="B8" t="str">
            <v>Laporan Detail Pembuatan SS Periode January 2018</v>
          </cell>
        </row>
      </sheetData>
      <sheetData sheetId="4732">
        <row r="8">
          <cell r="B8" t="str">
            <v>Laporan Detail Pembuatan SS Periode January 2018</v>
          </cell>
        </row>
      </sheetData>
      <sheetData sheetId="4733">
        <row r="8">
          <cell r="B8" t="str">
            <v>Laporan Detail Pembuatan SS Periode January 2018</v>
          </cell>
        </row>
      </sheetData>
      <sheetData sheetId="4734">
        <row r="8">
          <cell r="B8" t="str">
            <v>Laporan Detail Pembuatan SS Periode January 2018</v>
          </cell>
        </row>
      </sheetData>
      <sheetData sheetId="4735">
        <row r="8">
          <cell r="B8" t="str">
            <v>Laporan Detail Pembuatan SS Periode January 2018</v>
          </cell>
        </row>
      </sheetData>
      <sheetData sheetId="4736">
        <row r="8">
          <cell r="B8" t="str">
            <v>Laporan Detail Pembuatan SS Periode January 2018</v>
          </cell>
        </row>
      </sheetData>
      <sheetData sheetId="4737">
        <row r="8">
          <cell r="B8" t="str">
            <v>Laporan Detail Pembuatan SS Periode January 2018</v>
          </cell>
        </row>
      </sheetData>
      <sheetData sheetId="4738">
        <row r="8">
          <cell r="B8" t="str">
            <v>Laporan Detail Pembuatan SS Periode January 2018</v>
          </cell>
        </row>
      </sheetData>
      <sheetData sheetId="4739">
        <row r="8">
          <cell r="B8" t="str">
            <v>Laporan Detail Pembuatan SS Periode January 2018</v>
          </cell>
        </row>
      </sheetData>
      <sheetData sheetId="4740">
        <row r="8">
          <cell r="B8" t="str">
            <v>Laporan Detail Pembuatan SS Periode January 2018</v>
          </cell>
        </row>
      </sheetData>
      <sheetData sheetId="4741">
        <row r="8">
          <cell r="B8" t="str">
            <v>Laporan Detail Pembuatan SS Periode January 2018</v>
          </cell>
        </row>
      </sheetData>
      <sheetData sheetId="4742">
        <row r="8">
          <cell r="B8" t="str">
            <v>Laporan Detail Pembuatan SS Periode January 2018</v>
          </cell>
        </row>
      </sheetData>
      <sheetData sheetId="4743">
        <row r="8">
          <cell r="B8" t="str">
            <v>Laporan Detail Pembuatan SS Periode January 2018</v>
          </cell>
        </row>
      </sheetData>
      <sheetData sheetId="4744">
        <row r="8">
          <cell r="B8" t="str">
            <v>Laporan Detail Pembuatan SS Periode January 2018</v>
          </cell>
        </row>
      </sheetData>
      <sheetData sheetId="4745">
        <row r="8">
          <cell r="B8" t="str">
            <v>Laporan Detail Pembuatan SS Periode January 2018</v>
          </cell>
        </row>
      </sheetData>
      <sheetData sheetId="4746">
        <row r="8">
          <cell r="B8" t="str">
            <v>Laporan Detail Pembuatan SS Periode January 2018</v>
          </cell>
        </row>
      </sheetData>
      <sheetData sheetId="4747">
        <row r="8">
          <cell r="B8" t="str">
            <v>Laporan Detail Pembuatan SS Periode January 2018</v>
          </cell>
        </row>
      </sheetData>
      <sheetData sheetId="4748">
        <row r="8">
          <cell r="B8" t="str">
            <v>Laporan Detail Pembuatan SS Periode January 2018</v>
          </cell>
        </row>
      </sheetData>
      <sheetData sheetId="4749">
        <row r="8">
          <cell r="B8" t="str">
            <v>Laporan Detail Pembuatan SS Periode January 2018</v>
          </cell>
        </row>
      </sheetData>
      <sheetData sheetId="4750">
        <row r="8">
          <cell r="B8" t="str">
            <v>Laporan Detail Pembuatan SS Periode January 2018</v>
          </cell>
        </row>
      </sheetData>
      <sheetData sheetId="4751">
        <row r="8">
          <cell r="B8" t="str">
            <v>Laporan Detail Pembuatan SS Periode January 2018</v>
          </cell>
        </row>
      </sheetData>
      <sheetData sheetId="4752">
        <row r="8">
          <cell r="B8" t="str">
            <v>Laporan Detail Pembuatan SS Periode January 2018</v>
          </cell>
        </row>
      </sheetData>
      <sheetData sheetId="4753">
        <row r="8">
          <cell r="B8" t="str">
            <v>Laporan Detail Pembuatan SS Periode January 2018</v>
          </cell>
        </row>
      </sheetData>
      <sheetData sheetId="4754">
        <row r="8">
          <cell r="B8" t="str">
            <v>Laporan Detail Pembuatan SS Periode January 2018</v>
          </cell>
        </row>
      </sheetData>
      <sheetData sheetId="4755">
        <row r="8">
          <cell r="B8" t="str">
            <v>Laporan Detail Pembuatan SS Periode January 2018</v>
          </cell>
        </row>
      </sheetData>
      <sheetData sheetId="4756">
        <row r="8">
          <cell r="B8" t="str">
            <v>Laporan Detail Pembuatan SS Periode January 2018</v>
          </cell>
        </row>
      </sheetData>
      <sheetData sheetId="4757">
        <row r="8">
          <cell r="B8" t="str">
            <v>Laporan Detail Pembuatan SS Periode January 2018</v>
          </cell>
        </row>
      </sheetData>
      <sheetData sheetId="4758">
        <row r="8">
          <cell r="B8" t="str">
            <v>Laporan Detail Pembuatan SS Periode January 2018</v>
          </cell>
        </row>
      </sheetData>
      <sheetData sheetId="4759">
        <row r="8">
          <cell r="B8" t="str">
            <v>Laporan Detail Pembuatan SS Periode January 2018</v>
          </cell>
        </row>
      </sheetData>
      <sheetData sheetId="4760">
        <row r="8">
          <cell r="B8" t="str">
            <v>Laporan Detail Pembuatan SS Periode January 2018</v>
          </cell>
        </row>
      </sheetData>
      <sheetData sheetId="4761">
        <row r="8">
          <cell r="B8" t="str">
            <v>Laporan Detail Pembuatan SS Periode January 2018</v>
          </cell>
        </row>
      </sheetData>
      <sheetData sheetId="4762">
        <row r="8">
          <cell r="B8" t="str">
            <v>Laporan Detail Pembuatan SS Periode January 2018</v>
          </cell>
        </row>
      </sheetData>
      <sheetData sheetId="4763">
        <row r="8">
          <cell r="B8" t="str">
            <v>Laporan Detail Pembuatan SS Periode January 2018</v>
          </cell>
        </row>
      </sheetData>
      <sheetData sheetId="4764">
        <row r="8">
          <cell r="B8" t="str">
            <v>Laporan Detail Pembuatan SS Periode January 2018</v>
          </cell>
        </row>
      </sheetData>
      <sheetData sheetId="4765">
        <row r="8">
          <cell r="B8" t="str">
            <v>Laporan Detail Pembuatan SS Periode January 2018</v>
          </cell>
        </row>
      </sheetData>
      <sheetData sheetId="4766">
        <row r="8">
          <cell r="B8" t="str">
            <v>Laporan Detail Pembuatan SS Periode January 2018</v>
          </cell>
        </row>
      </sheetData>
      <sheetData sheetId="4767">
        <row r="8">
          <cell r="B8" t="str">
            <v>Laporan Detail Pembuatan SS Periode January 2018</v>
          </cell>
        </row>
      </sheetData>
      <sheetData sheetId="4768">
        <row r="8">
          <cell r="B8" t="str">
            <v>Laporan Detail Pembuatan SS Periode January 2018</v>
          </cell>
        </row>
      </sheetData>
      <sheetData sheetId="4769">
        <row r="8">
          <cell r="B8" t="str">
            <v>Laporan Detail Pembuatan SS Periode January 2018</v>
          </cell>
        </row>
      </sheetData>
      <sheetData sheetId="4770">
        <row r="8">
          <cell r="B8" t="str">
            <v>Laporan Detail Pembuatan SS Periode January 2018</v>
          </cell>
        </row>
      </sheetData>
      <sheetData sheetId="4771">
        <row r="8">
          <cell r="B8" t="str">
            <v>Laporan Detail Pembuatan SS Periode January 2018</v>
          </cell>
        </row>
      </sheetData>
      <sheetData sheetId="4772">
        <row r="8">
          <cell r="B8" t="str">
            <v>Laporan Detail Pembuatan SS Periode January 2018</v>
          </cell>
        </row>
      </sheetData>
      <sheetData sheetId="4773">
        <row r="8">
          <cell r="B8" t="str">
            <v>Laporan Detail Pembuatan SS Periode January 2018</v>
          </cell>
        </row>
      </sheetData>
      <sheetData sheetId="4774">
        <row r="8">
          <cell r="B8" t="str">
            <v>Laporan Detail Pembuatan SS Periode January 2018</v>
          </cell>
        </row>
      </sheetData>
      <sheetData sheetId="4775">
        <row r="8">
          <cell r="B8" t="str">
            <v>Laporan Detail Pembuatan SS Periode January 2018</v>
          </cell>
        </row>
      </sheetData>
      <sheetData sheetId="4776">
        <row r="8">
          <cell r="B8" t="str">
            <v>Laporan Detail Pembuatan SS Periode January 2018</v>
          </cell>
        </row>
      </sheetData>
      <sheetData sheetId="4777">
        <row r="8">
          <cell r="B8" t="str">
            <v>Laporan Detail Pembuatan SS Periode January 2018</v>
          </cell>
        </row>
      </sheetData>
      <sheetData sheetId="4778">
        <row r="8">
          <cell r="B8" t="str">
            <v>Laporan Detail Pembuatan SS Periode January 2018</v>
          </cell>
        </row>
      </sheetData>
      <sheetData sheetId="4779">
        <row r="8">
          <cell r="B8" t="str">
            <v>Laporan Detail Pembuatan SS Periode January 2018</v>
          </cell>
        </row>
      </sheetData>
      <sheetData sheetId="4780">
        <row r="8">
          <cell r="B8" t="str">
            <v>Laporan Detail Pembuatan SS Periode January 2018</v>
          </cell>
        </row>
      </sheetData>
      <sheetData sheetId="4781">
        <row r="8">
          <cell r="B8" t="str">
            <v>Laporan Detail Pembuatan SS Periode January 2018</v>
          </cell>
        </row>
      </sheetData>
      <sheetData sheetId="4782">
        <row r="8">
          <cell r="B8" t="str">
            <v>Laporan Detail Pembuatan SS Periode January 2018</v>
          </cell>
        </row>
      </sheetData>
      <sheetData sheetId="4783">
        <row r="8">
          <cell r="B8" t="str">
            <v>Laporan Detail Pembuatan SS Periode January 2018</v>
          </cell>
        </row>
      </sheetData>
      <sheetData sheetId="4784">
        <row r="8">
          <cell r="B8" t="str">
            <v>Laporan Detail Pembuatan SS Periode January 2018</v>
          </cell>
        </row>
      </sheetData>
      <sheetData sheetId="4785">
        <row r="8">
          <cell r="B8" t="str">
            <v>Laporan Detail Pembuatan SS Periode January 2018</v>
          </cell>
        </row>
      </sheetData>
      <sheetData sheetId="4786">
        <row r="8">
          <cell r="B8" t="str">
            <v>Laporan Detail Pembuatan SS Periode January 2018</v>
          </cell>
        </row>
      </sheetData>
      <sheetData sheetId="4787">
        <row r="8">
          <cell r="B8" t="str">
            <v>Laporan Detail Pembuatan SS Periode January 2018</v>
          </cell>
        </row>
      </sheetData>
      <sheetData sheetId="4788">
        <row r="8">
          <cell r="B8" t="str">
            <v>Laporan Detail Pembuatan SS Periode January 2018</v>
          </cell>
        </row>
      </sheetData>
      <sheetData sheetId="4789">
        <row r="8">
          <cell r="B8" t="str">
            <v>Laporan Detail Pembuatan SS Periode January 2018</v>
          </cell>
        </row>
      </sheetData>
      <sheetData sheetId="4790">
        <row r="8">
          <cell r="B8" t="str">
            <v>Laporan Detail Pembuatan SS Periode January 2018</v>
          </cell>
        </row>
      </sheetData>
      <sheetData sheetId="4791">
        <row r="8">
          <cell r="B8" t="str">
            <v>Laporan Detail Pembuatan SS Periode January 2018</v>
          </cell>
        </row>
      </sheetData>
      <sheetData sheetId="4792">
        <row r="8">
          <cell r="B8" t="str">
            <v>Laporan Detail Pembuatan SS Periode January 2018</v>
          </cell>
        </row>
      </sheetData>
      <sheetData sheetId="4793">
        <row r="8">
          <cell r="B8" t="str">
            <v>Laporan Detail Pembuatan SS Periode January 2018</v>
          </cell>
        </row>
      </sheetData>
      <sheetData sheetId="4794">
        <row r="8">
          <cell r="B8" t="str">
            <v>Laporan Detail Pembuatan SS Periode January 2018</v>
          </cell>
        </row>
      </sheetData>
      <sheetData sheetId="4795">
        <row r="8">
          <cell r="B8" t="str">
            <v>Laporan Detail Pembuatan SS Periode January 2018</v>
          </cell>
        </row>
      </sheetData>
      <sheetData sheetId="4796">
        <row r="8">
          <cell r="B8" t="str">
            <v>Laporan Detail Pembuatan SS Periode January 2018</v>
          </cell>
        </row>
      </sheetData>
      <sheetData sheetId="4797">
        <row r="8">
          <cell r="B8" t="str">
            <v>Laporan Detail Pembuatan SS Periode January 2018</v>
          </cell>
        </row>
      </sheetData>
      <sheetData sheetId="4798">
        <row r="8">
          <cell r="B8" t="str">
            <v>Laporan Detail Pembuatan SS Periode January 2018</v>
          </cell>
        </row>
      </sheetData>
      <sheetData sheetId="4799">
        <row r="8">
          <cell r="B8" t="str">
            <v>Laporan Detail Pembuatan SS Periode January 2018</v>
          </cell>
        </row>
      </sheetData>
      <sheetData sheetId="4800">
        <row r="8">
          <cell r="B8" t="str">
            <v>Laporan Detail Pembuatan SS Periode January 2018</v>
          </cell>
        </row>
      </sheetData>
      <sheetData sheetId="4801">
        <row r="8">
          <cell r="B8" t="str">
            <v>Laporan Detail Pembuatan SS Periode January 2018</v>
          </cell>
        </row>
      </sheetData>
      <sheetData sheetId="4802">
        <row r="8">
          <cell r="B8" t="str">
            <v>Laporan Detail Pembuatan SS Periode January 2018</v>
          </cell>
        </row>
      </sheetData>
      <sheetData sheetId="4803">
        <row r="8">
          <cell r="B8" t="str">
            <v>Laporan Detail Pembuatan SS Periode January 2018</v>
          </cell>
        </row>
      </sheetData>
      <sheetData sheetId="4804">
        <row r="8">
          <cell r="B8" t="str">
            <v>Laporan Detail Pembuatan SS Periode January 2018</v>
          </cell>
        </row>
      </sheetData>
      <sheetData sheetId="4805">
        <row r="8">
          <cell r="B8" t="str">
            <v>Laporan Detail Pembuatan SS Periode January 2018</v>
          </cell>
        </row>
      </sheetData>
      <sheetData sheetId="4806">
        <row r="8">
          <cell r="B8" t="str">
            <v>Laporan Detail Pembuatan SS Periode January 2018</v>
          </cell>
        </row>
      </sheetData>
      <sheetData sheetId="4807">
        <row r="8">
          <cell r="B8" t="str">
            <v>Laporan Detail Pembuatan SS Periode January 2018</v>
          </cell>
        </row>
      </sheetData>
      <sheetData sheetId="4808">
        <row r="8">
          <cell r="B8" t="str">
            <v>Laporan Detail Pembuatan SS Periode January 2018</v>
          </cell>
        </row>
      </sheetData>
      <sheetData sheetId="4809">
        <row r="8">
          <cell r="B8" t="str">
            <v>Laporan Detail Pembuatan SS Periode January 2018</v>
          </cell>
        </row>
      </sheetData>
      <sheetData sheetId="4810">
        <row r="8">
          <cell r="B8" t="str">
            <v>Laporan Detail Pembuatan SS Periode January 2018</v>
          </cell>
        </row>
      </sheetData>
      <sheetData sheetId="4811">
        <row r="8">
          <cell r="B8" t="str">
            <v>Laporan Detail Pembuatan SS Periode January 2018</v>
          </cell>
        </row>
      </sheetData>
      <sheetData sheetId="4812">
        <row r="8">
          <cell r="B8" t="str">
            <v>Laporan Detail Pembuatan SS Periode January 2018</v>
          </cell>
        </row>
      </sheetData>
      <sheetData sheetId="4813">
        <row r="8">
          <cell r="B8" t="str">
            <v>Laporan Detail Pembuatan SS Periode January 2018</v>
          </cell>
        </row>
      </sheetData>
      <sheetData sheetId="4814">
        <row r="8">
          <cell r="B8" t="str">
            <v>Laporan Detail Pembuatan SS Periode January 2018</v>
          </cell>
        </row>
      </sheetData>
      <sheetData sheetId="4815">
        <row r="8">
          <cell r="B8" t="str">
            <v>Laporan Detail Pembuatan SS Periode January 2018</v>
          </cell>
        </row>
      </sheetData>
      <sheetData sheetId="4816">
        <row r="8">
          <cell r="B8" t="str">
            <v>Laporan Detail Pembuatan SS Periode January 2018</v>
          </cell>
        </row>
      </sheetData>
      <sheetData sheetId="4817">
        <row r="8">
          <cell r="B8" t="str">
            <v>Laporan Detail Pembuatan SS Periode January 2018</v>
          </cell>
        </row>
      </sheetData>
      <sheetData sheetId="4818">
        <row r="8">
          <cell r="B8" t="str">
            <v>Laporan Detail Pembuatan SS Periode January 2018</v>
          </cell>
        </row>
      </sheetData>
      <sheetData sheetId="4819">
        <row r="8">
          <cell r="B8" t="str">
            <v>Laporan Detail Pembuatan SS Periode January 2018</v>
          </cell>
        </row>
      </sheetData>
      <sheetData sheetId="4820">
        <row r="8">
          <cell r="B8" t="str">
            <v>Laporan Detail Pembuatan SS Periode January 2018</v>
          </cell>
        </row>
      </sheetData>
      <sheetData sheetId="4821">
        <row r="8">
          <cell r="B8" t="str">
            <v>Laporan Detail Pembuatan SS Periode January 2018</v>
          </cell>
        </row>
      </sheetData>
      <sheetData sheetId="4822">
        <row r="8">
          <cell r="B8" t="str">
            <v>Laporan Detail Pembuatan SS Periode January 2018</v>
          </cell>
        </row>
      </sheetData>
      <sheetData sheetId="4823">
        <row r="8">
          <cell r="B8" t="str">
            <v>Laporan Detail Pembuatan SS Periode January 2018</v>
          </cell>
        </row>
      </sheetData>
      <sheetData sheetId="4824">
        <row r="8">
          <cell r="B8" t="str">
            <v>Laporan Detail Pembuatan SS Periode January 2018</v>
          </cell>
        </row>
      </sheetData>
      <sheetData sheetId="4825">
        <row r="8">
          <cell r="B8" t="str">
            <v>Laporan Detail Pembuatan SS Periode January 2018</v>
          </cell>
        </row>
      </sheetData>
      <sheetData sheetId="4826">
        <row r="8">
          <cell r="B8" t="str">
            <v>Laporan Detail Pembuatan SS Periode January 2018</v>
          </cell>
        </row>
      </sheetData>
      <sheetData sheetId="4827">
        <row r="8">
          <cell r="B8" t="str">
            <v>Laporan Detail Pembuatan SS Periode January 2018</v>
          </cell>
        </row>
      </sheetData>
      <sheetData sheetId="4828">
        <row r="8">
          <cell r="B8" t="str">
            <v>Laporan Detail Pembuatan SS Periode January 2018</v>
          </cell>
        </row>
      </sheetData>
      <sheetData sheetId="4829">
        <row r="8">
          <cell r="B8" t="str">
            <v>Laporan Detail Pembuatan SS Periode January 2018</v>
          </cell>
        </row>
      </sheetData>
      <sheetData sheetId="4830">
        <row r="8">
          <cell r="B8" t="str">
            <v>Laporan Detail Pembuatan SS Periode January 2018</v>
          </cell>
        </row>
      </sheetData>
      <sheetData sheetId="4831">
        <row r="8">
          <cell r="B8" t="str">
            <v>Laporan Detail Pembuatan SS Periode January 2018</v>
          </cell>
        </row>
      </sheetData>
      <sheetData sheetId="4832">
        <row r="8">
          <cell r="B8" t="str">
            <v>Laporan Detail Pembuatan SS Periode January 2018</v>
          </cell>
        </row>
      </sheetData>
      <sheetData sheetId="4833">
        <row r="8">
          <cell r="B8" t="str">
            <v>Laporan Detail Pembuatan SS Periode January 2018</v>
          </cell>
        </row>
      </sheetData>
      <sheetData sheetId="4834">
        <row r="8">
          <cell r="B8" t="str">
            <v>Laporan Detail Pembuatan SS Periode January 2018</v>
          </cell>
        </row>
      </sheetData>
      <sheetData sheetId="4835">
        <row r="8">
          <cell r="B8" t="str">
            <v>Laporan Detail Pembuatan SS Periode January 2018</v>
          </cell>
        </row>
      </sheetData>
      <sheetData sheetId="4836">
        <row r="8">
          <cell r="B8" t="str">
            <v>Laporan Detail Pembuatan SS Periode January 2018</v>
          </cell>
        </row>
      </sheetData>
      <sheetData sheetId="4837">
        <row r="8">
          <cell r="B8" t="str">
            <v>Laporan Detail Pembuatan SS Periode January 2018</v>
          </cell>
        </row>
      </sheetData>
      <sheetData sheetId="4838">
        <row r="8">
          <cell r="B8" t="str">
            <v>Laporan Detail Pembuatan SS Periode January 2018</v>
          </cell>
        </row>
      </sheetData>
      <sheetData sheetId="4839">
        <row r="8">
          <cell r="B8" t="str">
            <v>Laporan Detail Pembuatan SS Periode January 2018</v>
          </cell>
        </row>
      </sheetData>
      <sheetData sheetId="4840">
        <row r="8">
          <cell r="B8" t="str">
            <v>Laporan Detail Pembuatan SS Periode January 2018</v>
          </cell>
        </row>
      </sheetData>
      <sheetData sheetId="4841">
        <row r="8">
          <cell r="B8" t="str">
            <v>Laporan Detail Pembuatan SS Periode January 2018</v>
          </cell>
        </row>
      </sheetData>
      <sheetData sheetId="4842">
        <row r="8">
          <cell r="B8" t="str">
            <v>Laporan Detail Pembuatan SS Periode January 2018</v>
          </cell>
        </row>
      </sheetData>
      <sheetData sheetId="4843">
        <row r="8">
          <cell r="B8" t="str">
            <v>Laporan Detail Pembuatan SS Periode January 2018</v>
          </cell>
        </row>
      </sheetData>
      <sheetData sheetId="4844">
        <row r="8">
          <cell r="B8" t="str">
            <v>Laporan Detail Pembuatan SS Periode January 2018</v>
          </cell>
        </row>
      </sheetData>
      <sheetData sheetId="4845">
        <row r="8">
          <cell r="B8" t="str">
            <v>Laporan Detail Pembuatan SS Periode January 2018</v>
          </cell>
        </row>
      </sheetData>
      <sheetData sheetId="4846">
        <row r="8">
          <cell r="B8" t="str">
            <v>Laporan Detail Pembuatan SS Periode January 2018</v>
          </cell>
        </row>
      </sheetData>
      <sheetData sheetId="4847">
        <row r="8">
          <cell r="B8" t="str">
            <v>Laporan Detail Pembuatan SS Periode January 2018</v>
          </cell>
        </row>
      </sheetData>
      <sheetData sheetId="4848">
        <row r="8">
          <cell r="B8" t="str">
            <v>Laporan Detail Pembuatan SS Periode January 2018</v>
          </cell>
        </row>
      </sheetData>
      <sheetData sheetId="4849">
        <row r="8">
          <cell r="B8" t="str">
            <v>Laporan Detail Pembuatan SS Periode January 2018</v>
          </cell>
        </row>
      </sheetData>
      <sheetData sheetId="4850">
        <row r="8">
          <cell r="B8" t="str">
            <v>Laporan Detail Pembuatan SS Periode January 2018</v>
          </cell>
        </row>
      </sheetData>
      <sheetData sheetId="4851">
        <row r="8">
          <cell r="B8" t="str">
            <v>Laporan Detail Pembuatan SS Periode January 2018</v>
          </cell>
        </row>
      </sheetData>
      <sheetData sheetId="4852">
        <row r="8">
          <cell r="B8" t="str">
            <v>Laporan Detail Pembuatan SS Periode January 2018</v>
          </cell>
        </row>
      </sheetData>
      <sheetData sheetId="4853">
        <row r="8">
          <cell r="B8" t="str">
            <v>Laporan Detail Pembuatan SS Periode January 2018</v>
          </cell>
        </row>
      </sheetData>
      <sheetData sheetId="4854" refreshError="1"/>
      <sheetData sheetId="4855" refreshError="1"/>
      <sheetData sheetId="4856" refreshError="1"/>
      <sheetData sheetId="4857" refreshError="1"/>
      <sheetData sheetId="4858">
        <row r="8">
          <cell r="B8" t="str">
            <v>Laporan Detail Pembuatan SS Periode January 2018</v>
          </cell>
        </row>
      </sheetData>
      <sheetData sheetId="4859">
        <row r="8">
          <cell r="B8" t="str">
            <v>Laporan Detail Pembuatan SS Periode January 2018</v>
          </cell>
        </row>
      </sheetData>
      <sheetData sheetId="4860">
        <row r="8">
          <cell r="B8" t="str">
            <v>Laporan Detail Pembuatan SS Periode January 2018</v>
          </cell>
        </row>
      </sheetData>
      <sheetData sheetId="4861">
        <row r="8">
          <cell r="B8" t="str">
            <v>Laporan Detail Pembuatan SS Periode January 2018</v>
          </cell>
        </row>
      </sheetData>
      <sheetData sheetId="4862">
        <row r="8">
          <cell r="B8" t="str">
            <v>Laporan Detail Pembuatan SS Periode January 2018</v>
          </cell>
        </row>
      </sheetData>
      <sheetData sheetId="4863">
        <row r="8">
          <cell r="B8" t="str">
            <v>Laporan Detail Pembuatan SS Periode January 2018</v>
          </cell>
        </row>
      </sheetData>
      <sheetData sheetId="4864">
        <row r="8">
          <cell r="B8" t="str">
            <v>Laporan Detail Pembuatan SS Periode January 2018</v>
          </cell>
        </row>
      </sheetData>
      <sheetData sheetId="4865">
        <row r="8">
          <cell r="B8" t="str">
            <v>Laporan Detail Pembuatan SS Periode January 2018</v>
          </cell>
        </row>
      </sheetData>
      <sheetData sheetId="4866">
        <row r="8">
          <cell r="B8" t="str">
            <v>Laporan Detail Pembuatan SS Periode January 2018</v>
          </cell>
        </row>
      </sheetData>
      <sheetData sheetId="4867">
        <row r="8">
          <cell r="B8" t="str">
            <v>Laporan Detail Pembuatan SS Periode January 2018</v>
          </cell>
        </row>
      </sheetData>
      <sheetData sheetId="4868">
        <row r="8">
          <cell r="B8" t="str">
            <v>Laporan Detail Pembuatan SS Periode January 2018</v>
          </cell>
        </row>
      </sheetData>
      <sheetData sheetId="4869">
        <row r="8">
          <cell r="B8" t="str">
            <v>Laporan Detail Pembuatan SS Periode January 2018</v>
          </cell>
        </row>
      </sheetData>
      <sheetData sheetId="4870">
        <row r="8">
          <cell r="B8" t="str">
            <v>Laporan Detail Pembuatan SS Periode January 2018</v>
          </cell>
        </row>
      </sheetData>
      <sheetData sheetId="4871">
        <row r="8">
          <cell r="B8" t="str">
            <v>Laporan Detail Pembuatan SS Periode January 2018</v>
          </cell>
        </row>
      </sheetData>
      <sheetData sheetId="4872">
        <row r="8">
          <cell r="B8" t="str">
            <v>Laporan Detail Pembuatan SS Periode January 2018</v>
          </cell>
        </row>
      </sheetData>
      <sheetData sheetId="4873">
        <row r="8">
          <cell r="B8" t="str">
            <v>Laporan Detail Pembuatan SS Periode January 2018</v>
          </cell>
        </row>
      </sheetData>
      <sheetData sheetId="4874">
        <row r="8">
          <cell r="B8" t="str">
            <v>Laporan Detail Pembuatan SS Periode January 2018</v>
          </cell>
        </row>
      </sheetData>
      <sheetData sheetId="4875">
        <row r="8">
          <cell r="B8" t="str">
            <v>Laporan Detail Pembuatan SS Periode January 2018</v>
          </cell>
        </row>
      </sheetData>
      <sheetData sheetId="4876">
        <row r="8">
          <cell r="B8" t="str">
            <v>Laporan Detail Pembuatan SS Periode January 2018</v>
          </cell>
        </row>
      </sheetData>
      <sheetData sheetId="4877">
        <row r="8">
          <cell r="B8" t="str">
            <v>Laporan Detail Pembuatan SS Periode January 2018</v>
          </cell>
        </row>
      </sheetData>
      <sheetData sheetId="4878">
        <row r="8">
          <cell r="B8" t="str">
            <v>Laporan Detail Pembuatan SS Periode January 2018</v>
          </cell>
        </row>
      </sheetData>
      <sheetData sheetId="4879">
        <row r="8">
          <cell r="B8" t="str">
            <v>Laporan Detail Pembuatan SS Periode January 2018</v>
          </cell>
        </row>
      </sheetData>
      <sheetData sheetId="4880">
        <row r="8">
          <cell r="B8" t="str">
            <v>Laporan Detail Pembuatan SS Periode January 2018</v>
          </cell>
        </row>
      </sheetData>
      <sheetData sheetId="4881">
        <row r="8">
          <cell r="B8" t="str">
            <v>Laporan Detail Pembuatan SS Periode January 2018</v>
          </cell>
        </row>
      </sheetData>
      <sheetData sheetId="4882">
        <row r="8">
          <cell r="B8" t="str">
            <v>Laporan Detail Pembuatan SS Periode January 2018</v>
          </cell>
        </row>
      </sheetData>
      <sheetData sheetId="4883">
        <row r="8">
          <cell r="B8" t="str">
            <v>Laporan Detail Pembuatan SS Periode January 2018</v>
          </cell>
        </row>
      </sheetData>
      <sheetData sheetId="4884">
        <row r="8">
          <cell r="B8" t="str">
            <v>Laporan Detail Pembuatan SS Periode January 2018</v>
          </cell>
        </row>
      </sheetData>
      <sheetData sheetId="4885">
        <row r="8">
          <cell r="B8" t="str">
            <v>Laporan Detail Pembuatan SS Periode January 2018</v>
          </cell>
        </row>
      </sheetData>
      <sheetData sheetId="4886">
        <row r="8">
          <cell r="B8" t="str">
            <v>Laporan Detail Pembuatan SS Periode January 2018</v>
          </cell>
        </row>
      </sheetData>
      <sheetData sheetId="4887">
        <row r="8">
          <cell r="B8" t="str">
            <v>Laporan Detail Pembuatan SS Periode January 2018</v>
          </cell>
        </row>
      </sheetData>
      <sheetData sheetId="4888">
        <row r="8">
          <cell r="B8" t="str">
            <v>Laporan Detail Pembuatan SS Periode January 2018</v>
          </cell>
        </row>
      </sheetData>
      <sheetData sheetId="4889">
        <row r="8">
          <cell r="B8" t="str">
            <v>Laporan Detail Pembuatan SS Periode January 2018</v>
          </cell>
        </row>
      </sheetData>
      <sheetData sheetId="4890">
        <row r="8">
          <cell r="B8" t="str">
            <v>Laporan Detail Pembuatan SS Periode January 2018</v>
          </cell>
        </row>
      </sheetData>
      <sheetData sheetId="4891">
        <row r="8">
          <cell r="B8" t="str">
            <v>Laporan Detail Pembuatan SS Periode January 2018</v>
          </cell>
        </row>
      </sheetData>
      <sheetData sheetId="4892">
        <row r="8">
          <cell r="B8" t="str">
            <v>Laporan Detail Pembuatan SS Periode January 2018</v>
          </cell>
        </row>
      </sheetData>
      <sheetData sheetId="4893">
        <row r="8">
          <cell r="B8" t="str">
            <v>Laporan Detail Pembuatan SS Periode January 2018</v>
          </cell>
        </row>
      </sheetData>
      <sheetData sheetId="4894">
        <row r="8">
          <cell r="B8" t="str">
            <v>Laporan Detail Pembuatan SS Periode January 2018</v>
          </cell>
        </row>
      </sheetData>
      <sheetData sheetId="4895">
        <row r="8">
          <cell r="B8" t="str">
            <v>Laporan Detail Pembuatan SS Periode January 2018</v>
          </cell>
        </row>
      </sheetData>
      <sheetData sheetId="4896">
        <row r="8">
          <cell r="B8" t="str">
            <v>Laporan Detail Pembuatan SS Periode January 2018</v>
          </cell>
        </row>
      </sheetData>
      <sheetData sheetId="4897">
        <row r="8">
          <cell r="B8" t="str">
            <v>Laporan Detail Pembuatan SS Periode January 2018</v>
          </cell>
        </row>
      </sheetData>
      <sheetData sheetId="4898">
        <row r="8">
          <cell r="B8" t="str">
            <v>Laporan Detail Pembuatan SS Periode January 2018</v>
          </cell>
        </row>
      </sheetData>
      <sheetData sheetId="4899">
        <row r="8">
          <cell r="B8" t="str">
            <v>Laporan Detail Pembuatan SS Periode January 2018</v>
          </cell>
        </row>
      </sheetData>
      <sheetData sheetId="4900">
        <row r="8">
          <cell r="B8" t="str">
            <v>Laporan Detail Pembuatan SS Periode January 2018</v>
          </cell>
        </row>
      </sheetData>
      <sheetData sheetId="4901">
        <row r="8">
          <cell r="B8" t="str">
            <v>Laporan Detail Pembuatan SS Periode January 2018</v>
          </cell>
        </row>
      </sheetData>
      <sheetData sheetId="4902">
        <row r="8">
          <cell r="B8" t="str">
            <v>Laporan Detail Pembuatan SS Periode January 2018</v>
          </cell>
        </row>
      </sheetData>
      <sheetData sheetId="4903">
        <row r="8">
          <cell r="B8" t="str">
            <v>Laporan Detail Pembuatan SS Periode January 2018</v>
          </cell>
        </row>
      </sheetData>
      <sheetData sheetId="4904">
        <row r="8">
          <cell r="B8" t="str">
            <v>Laporan Detail Pembuatan SS Periode January 2018</v>
          </cell>
        </row>
      </sheetData>
      <sheetData sheetId="4905">
        <row r="8">
          <cell r="B8" t="str">
            <v>Laporan Detail Pembuatan SS Periode January 2018</v>
          </cell>
        </row>
      </sheetData>
      <sheetData sheetId="4906">
        <row r="8">
          <cell r="B8" t="str">
            <v>Laporan Detail Pembuatan SS Periode January 2018</v>
          </cell>
        </row>
      </sheetData>
      <sheetData sheetId="4907">
        <row r="8">
          <cell r="B8" t="str">
            <v>Laporan Detail Pembuatan SS Periode January 2018</v>
          </cell>
        </row>
      </sheetData>
      <sheetData sheetId="4908">
        <row r="8">
          <cell r="B8" t="str">
            <v>Laporan Detail Pembuatan SS Periode January 2018</v>
          </cell>
        </row>
      </sheetData>
      <sheetData sheetId="4909">
        <row r="8">
          <cell r="B8" t="str">
            <v>Laporan Detail Pembuatan SS Periode January 2018</v>
          </cell>
        </row>
      </sheetData>
      <sheetData sheetId="4910">
        <row r="8">
          <cell r="B8" t="str">
            <v>Laporan Detail Pembuatan SS Periode January 2018</v>
          </cell>
        </row>
      </sheetData>
      <sheetData sheetId="4911">
        <row r="8">
          <cell r="B8" t="str">
            <v>Laporan Detail Pembuatan SS Periode January 2018</v>
          </cell>
        </row>
      </sheetData>
      <sheetData sheetId="4912">
        <row r="8">
          <cell r="B8" t="str">
            <v>Laporan Detail Pembuatan SS Periode January 2018</v>
          </cell>
        </row>
      </sheetData>
      <sheetData sheetId="4913">
        <row r="8">
          <cell r="B8" t="str">
            <v>Laporan Detail Pembuatan SS Periode January 2018</v>
          </cell>
        </row>
      </sheetData>
      <sheetData sheetId="4914">
        <row r="8">
          <cell r="B8" t="str">
            <v>Laporan Detail Pembuatan SS Periode January 2018</v>
          </cell>
        </row>
      </sheetData>
      <sheetData sheetId="4915">
        <row r="8">
          <cell r="B8" t="str">
            <v>Laporan Detail Pembuatan SS Periode January 2018</v>
          </cell>
        </row>
      </sheetData>
      <sheetData sheetId="4916">
        <row r="8">
          <cell r="B8" t="str">
            <v>Laporan Detail Pembuatan SS Periode January 2018</v>
          </cell>
        </row>
      </sheetData>
      <sheetData sheetId="4917">
        <row r="8">
          <cell r="B8" t="str">
            <v>Laporan Detail Pembuatan SS Periode January 2018</v>
          </cell>
        </row>
      </sheetData>
      <sheetData sheetId="4918">
        <row r="8">
          <cell r="B8" t="str">
            <v>Laporan Detail Pembuatan SS Periode January 2018</v>
          </cell>
        </row>
      </sheetData>
      <sheetData sheetId="4919">
        <row r="8">
          <cell r="B8" t="str">
            <v>Laporan Detail Pembuatan SS Periode January 2018</v>
          </cell>
        </row>
      </sheetData>
      <sheetData sheetId="4920">
        <row r="8">
          <cell r="B8" t="str">
            <v>Laporan Detail Pembuatan SS Periode January 2018</v>
          </cell>
        </row>
      </sheetData>
      <sheetData sheetId="4921">
        <row r="8">
          <cell r="B8" t="str">
            <v>Laporan Detail Pembuatan SS Periode January 2018</v>
          </cell>
        </row>
      </sheetData>
      <sheetData sheetId="4922">
        <row r="8">
          <cell r="B8" t="str">
            <v>Laporan Detail Pembuatan SS Periode January 2018</v>
          </cell>
        </row>
      </sheetData>
      <sheetData sheetId="4923">
        <row r="8">
          <cell r="B8" t="str">
            <v>Laporan Detail Pembuatan SS Periode January 2018</v>
          </cell>
        </row>
      </sheetData>
      <sheetData sheetId="4924">
        <row r="8">
          <cell r="B8" t="str">
            <v>Laporan Detail Pembuatan SS Periode January 2018</v>
          </cell>
        </row>
      </sheetData>
      <sheetData sheetId="4925">
        <row r="8">
          <cell r="B8" t="str">
            <v>Laporan Detail Pembuatan SS Periode January 2018</v>
          </cell>
        </row>
      </sheetData>
      <sheetData sheetId="4926">
        <row r="8">
          <cell r="B8" t="str">
            <v>Laporan Detail Pembuatan SS Periode January 2018</v>
          </cell>
        </row>
      </sheetData>
      <sheetData sheetId="4927">
        <row r="8">
          <cell r="B8" t="str">
            <v>Laporan Detail Pembuatan SS Periode January 2018</v>
          </cell>
        </row>
      </sheetData>
      <sheetData sheetId="4928">
        <row r="8">
          <cell r="B8" t="str">
            <v>Laporan Detail Pembuatan SS Periode January 2018</v>
          </cell>
        </row>
      </sheetData>
      <sheetData sheetId="4929">
        <row r="8">
          <cell r="B8" t="str">
            <v>Laporan Detail Pembuatan SS Periode January 2018</v>
          </cell>
        </row>
      </sheetData>
      <sheetData sheetId="4930">
        <row r="8">
          <cell r="B8" t="str">
            <v>Laporan Detail Pembuatan SS Periode January 2018</v>
          </cell>
        </row>
      </sheetData>
      <sheetData sheetId="4931">
        <row r="8">
          <cell r="B8" t="str">
            <v>Laporan Detail Pembuatan SS Periode January 2018</v>
          </cell>
        </row>
      </sheetData>
      <sheetData sheetId="4932">
        <row r="8">
          <cell r="B8" t="str">
            <v>Laporan Detail Pembuatan SS Periode January 2018</v>
          </cell>
        </row>
      </sheetData>
      <sheetData sheetId="4933">
        <row r="8">
          <cell r="B8" t="str">
            <v>Laporan Detail Pembuatan SS Periode January 2018</v>
          </cell>
        </row>
      </sheetData>
      <sheetData sheetId="4934">
        <row r="8">
          <cell r="B8" t="str">
            <v>Laporan Detail Pembuatan SS Periode January 2018</v>
          </cell>
        </row>
      </sheetData>
      <sheetData sheetId="4935">
        <row r="8">
          <cell r="B8" t="str">
            <v>Laporan Detail Pembuatan SS Periode January 2018</v>
          </cell>
        </row>
      </sheetData>
      <sheetData sheetId="4936">
        <row r="8">
          <cell r="B8" t="str">
            <v>Laporan Detail Pembuatan SS Periode January 2018</v>
          </cell>
        </row>
      </sheetData>
      <sheetData sheetId="4937">
        <row r="8">
          <cell r="B8" t="str">
            <v>Laporan Detail Pembuatan SS Periode January 2018</v>
          </cell>
        </row>
      </sheetData>
      <sheetData sheetId="4938">
        <row r="8">
          <cell r="B8" t="str">
            <v>Laporan Detail Pembuatan SS Periode January 2018</v>
          </cell>
        </row>
      </sheetData>
      <sheetData sheetId="4939">
        <row r="8">
          <cell r="B8" t="str">
            <v>Laporan Detail Pembuatan SS Periode January 2018</v>
          </cell>
        </row>
      </sheetData>
      <sheetData sheetId="4940">
        <row r="8">
          <cell r="B8" t="str">
            <v>Laporan Detail Pembuatan SS Periode January 2018</v>
          </cell>
        </row>
      </sheetData>
      <sheetData sheetId="4941">
        <row r="8">
          <cell r="B8" t="str">
            <v>Laporan Detail Pembuatan SS Periode January 2018</v>
          </cell>
        </row>
      </sheetData>
      <sheetData sheetId="4942">
        <row r="8">
          <cell r="B8" t="str">
            <v>Laporan Detail Pembuatan SS Periode January 2018</v>
          </cell>
        </row>
      </sheetData>
      <sheetData sheetId="4943">
        <row r="8">
          <cell r="B8" t="str">
            <v>Laporan Detail Pembuatan SS Periode January 2018</v>
          </cell>
        </row>
      </sheetData>
      <sheetData sheetId="4944">
        <row r="8">
          <cell r="B8" t="str">
            <v>Laporan Detail Pembuatan SS Periode January 2018</v>
          </cell>
        </row>
      </sheetData>
      <sheetData sheetId="4945">
        <row r="8">
          <cell r="B8" t="str">
            <v>Laporan Detail Pembuatan SS Periode January 2018</v>
          </cell>
        </row>
      </sheetData>
      <sheetData sheetId="4946">
        <row r="8">
          <cell r="B8" t="str">
            <v>Laporan Detail Pembuatan SS Periode January 2018</v>
          </cell>
        </row>
      </sheetData>
      <sheetData sheetId="4947">
        <row r="8">
          <cell r="B8" t="str">
            <v>Laporan Detail Pembuatan SS Periode January 2018</v>
          </cell>
        </row>
      </sheetData>
      <sheetData sheetId="4948">
        <row r="8">
          <cell r="B8" t="str">
            <v>Laporan Detail Pembuatan SS Periode January 2018</v>
          </cell>
        </row>
      </sheetData>
      <sheetData sheetId="4949">
        <row r="8">
          <cell r="B8" t="str">
            <v>Laporan Detail Pembuatan SS Periode January 2018</v>
          </cell>
        </row>
      </sheetData>
      <sheetData sheetId="4950">
        <row r="8">
          <cell r="B8" t="str">
            <v>Laporan Detail Pembuatan SS Periode January 2018</v>
          </cell>
        </row>
      </sheetData>
      <sheetData sheetId="4951">
        <row r="8">
          <cell r="B8" t="str">
            <v>Laporan Detail Pembuatan SS Periode January 2018</v>
          </cell>
        </row>
      </sheetData>
      <sheetData sheetId="4952">
        <row r="8">
          <cell r="B8" t="str">
            <v>Laporan Detail Pembuatan SS Periode January 2018</v>
          </cell>
        </row>
      </sheetData>
      <sheetData sheetId="4953">
        <row r="8">
          <cell r="B8" t="str">
            <v>Laporan Detail Pembuatan SS Periode January 2018</v>
          </cell>
        </row>
      </sheetData>
      <sheetData sheetId="4954">
        <row r="8">
          <cell r="B8" t="str">
            <v>Laporan Detail Pembuatan SS Periode January 2018</v>
          </cell>
        </row>
      </sheetData>
      <sheetData sheetId="4955">
        <row r="8">
          <cell r="B8" t="str">
            <v>Laporan Detail Pembuatan SS Periode January 2018</v>
          </cell>
        </row>
      </sheetData>
      <sheetData sheetId="4956">
        <row r="8">
          <cell r="B8" t="str">
            <v>Laporan Detail Pembuatan SS Periode January 2018</v>
          </cell>
        </row>
      </sheetData>
      <sheetData sheetId="4957">
        <row r="8">
          <cell r="B8" t="str">
            <v>Laporan Detail Pembuatan SS Periode January 2018</v>
          </cell>
        </row>
      </sheetData>
      <sheetData sheetId="4958">
        <row r="8">
          <cell r="B8" t="str">
            <v>Laporan Detail Pembuatan SS Periode January 2018</v>
          </cell>
        </row>
      </sheetData>
      <sheetData sheetId="4959">
        <row r="8">
          <cell r="B8" t="str">
            <v>Laporan Detail Pembuatan SS Periode January 2018</v>
          </cell>
        </row>
      </sheetData>
      <sheetData sheetId="4960">
        <row r="8">
          <cell r="B8" t="str">
            <v>Laporan Detail Pembuatan SS Periode January 2018</v>
          </cell>
        </row>
      </sheetData>
      <sheetData sheetId="4961">
        <row r="8">
          <cell r="B8" t="str">
            <v>Laporan Detail Pembuatan SS Periode January 2018</v>
          </cell>
        </row>
      </sheetData>
      <sheetData sheetId="4962">
        <row r="8">
          <cell r="B8" t="str">
            <v>Laporan Detail Pembuatan SS Periode January 2018</v>
          </cell>
        </row>
      </sheetData>
      <sheetData sheetId="4963">
        <row r="8">
          <cell r="B8" t="str">
            <v>Laporan Detail Pembuatan SS Periode January 2018</v>
          </cell>
        </row>
      </sheetData>
      <sheetData sheetId="4964">
        <row r="8">
          <cell r="B8" t="str">
            <v>Laporan Detail Pembuatan SS Periode January 2018</v>
          </cell>
        </row>
      </sheetData>
      <sheetData sheetId="4965">
        <row r="8">
          <cell r="B8" t="str">
            <v>Laporan Detail Pembuatan SS Periode January 2018</v>
          </cell>
        </row>
      </sheetData>
      <sheetData sheetId="4966">
        <row r="8">
          <cell r="B8" t="str">
            <v>Laporan Detail Pembuatan SS Periode January 2018</v>
          </cell>
        </row>
      </sheetData>
      <sheetData sheetId="4967">
        <row r="8">
          <cell r="B8" t="str">
            <v>Laporan Detail Pembuatan SS Periode January 2018</v>
          </cell>
        </row>
      </sheetData>
      <sheetData sheetId="4968">
        <row r="8">
          <cell r="B8" t="str">
            <v>Laporan Detail Pembuatan SS Periode January 2018</v>
          </cell>
        </row>
      </sheetData>
      <sheetData sheetId="4969">
        <row r="8">
          <cell r="B8" t="str">
            <v>Laporan Detail Pembuatan SS Periode January 2018</v>
          </cell>
        </row>
      </sheetData>
      <sheetData sheetId="4970">
        <row r="8">
          <cell r="B8" t="str">
            <v>Laporan Detail Pembuatan SS Periode January 2018</v>
          </cell>
        </row>
      </sheetData>
      <sheetData sheetId="4971">
        <row r="8">
          <cell r="B8" t="str">
            <v>Laporan Detail Pembuatan SS Periode January 2018</v>
          </cell>
        </row>
      </sheetData>
      <sheetData sheetId="4972">
        <row r="8">
          <cell r="B8" t="str">
            <v>Laporan Detail Pembuatan SS Periode January 2018</v>
          </cell>
        </row>
      </sheetData>
      <sheetData sheetId="4973">
        <row r="8">
          <cell r="B8" t="str">
            <v>Laporan Detail Pembuatan SS Periode January 2018</v>
          </cell>
        </row>
      </sheetData>
      <sheetData sheetId="4974">
        <row r="8">
          <cell r="B8" t="str">
            <v>Laporan Detail Pembuatan SS Periode January 2018</v>
          </cell>
        </row>
      </sheetData>
      <sheetData sheetId="4975">
        <row r="8">
          <cell r="B8" t="str">
            <v>Laporan Detail Pembuatan SS Periode January 2018</v>
          </cell>
        </row>
      </sheetData>
      <sheetData sheetId="4976">
        <row r="8">
          <cell r="B8" t="str">
            <v>Laporan Detail Pembuatan SS Periode January 2018</v>
          </cell>
        </row>
      </sheetData>
      <sheetData sheetId="4977">
        <row r="8">
          <cell r="B8" t="str">
            <v>Laporan Detail Pembuatan SS Periode January 2018</v>
          </cell>
        </row>
      </sheetData>
      <sheetData sheetId="4978">
        <row r="8">
          <cell r="B8" t="str">
            <v>Laporan Detail Pembuatan SS Periode January 2018</v>
          </cell>
        </row>
      </sheetData>
      <sheetData sheetId="4979">
        <row r="8">
          <cell r="B8" t="str">
            <v>Laporan Detail Pembuatan SS Periode January 2018</v>
          </cell>
        </row>
      </sheetData>
      <sheetData sheetId="4980">
        <row r="8">
          <cell r="B8" t="str">
            <v>Laporan Detail Pembuatan SS Periode January 2018</v>
          </cell>
        </row>
      </sheetData>
      <sheetData sheetId="4981">
        <row r="8">
          <cell r="B8" t="str">
            <v>Laporan Detail Pembuatan SS Periode January 2018</v>
          </cell>
        </row>
      </sheetData>
      <sheetData sheetId="4982">
        <row r="8">
          <cell r="B8" t="str">
            <v>Laporan Detail Pembuatan SS Periode January 2018</v>
          </cell>
        </row>
      </sheetData>
      <sheetData sheetId="4983">
        <row r="8">
          <cell r="B8" t="str">
            <v>Laporan Detail Pembuatan SS Periode January 2018</v>
          </cell>
        </row>
      </sheetData>
      <sheetData sheetId="4984">
        <row r="8">
          <cell r="B8" t="str">
            <v>Laporan Detail Pembuatan SS Periode January 2018</v>
          </cell>
        </row>
      </sheetData>
      <sheetData sheetId="4985">
        <row r="8">
          <cell r="B8" t="str">
            <v>Laporan Detail Pembuatan SS Periode January 2018</v>
          </cell>
        </row>
      </sheetData>
      <sheetData sheetId="4986">
        <row r="8">
          <cell r="B8" t="str">
            <v>Laporan Detail Pembuatan SS Periode January 2018</v>
          </cell>
        </row>
      </sheetData>
      <sheetData sheetId="4987">
        <row r="8">
          <cell r="B8" t="str">
            <v>Laporan Detail Pembuatan SS Periode January 2018</v>
          </cell>
        </row>
      </sheetData>
      <sheetData sheetId="4988">
        <row r="8">
          <cell r="B8" t="str">
            <v>Laporan Detail Pembuatan SS Periode January 2018</v>
          </cell>
        </row>
      </sheetData>
      <sheetData sheetId="4989">
        <row r="8">
          <cell r="B8" t="str">
            <v>Laporan Detail Pembuatan SS Periode January 2018</v>
          </cell>
        </row>
      </sheetData>
      <sheetData sheetId="4990">
        <row r="8">
          <cell r="B8" t="str">
            <v>Laporan Detail Pembuatan SS Periode January 2018</v>
          </cell>
        </row>
      </sheetData>
      <sheetData sheetId="4991">
        <row r="8">
          <cell r="B8" t="str">
            <v>Laporan Detail Pembuatan SS Periode January 2018</v>
          </cell>
        </row>
      </sheetData>
      <sheetData sheetId="4992">
        <row r="8">
          <cell r="B8" t="str">
            <v>Laporan Detail Pembuatan SS Periode January 2018</v>
          </cell>
        </row>
      </sheetData>
      <sheetData sheetId="4993">
        <row r="8">
          <cell r="B8" t="str">
            <v>Laporan Detail Pembuatan SS Periode January 2018</v>
          </cell>
        </row>
      </sheetData>
      <sheetData sheetId="4994">
        <row r="8">
          <cell r="B8" t="str">
            <v>Laporan Detail Pembuatan SS Periode January 2018</v>
          </cell>
        </row>
      </sheetData>
      <sheetData sheetId="4995">
        <row r="8">
          <cell r="B8" t="str">
            <v>Laporan Detail Pembuatan SS Periode January 2018</v>
          </cell>
        </row>
      </sheetData>
      <sheetData sheetId="4996">
        <row r="8">
          <cell r="B8" t="str">
            <v>Laporan Detail Pembuatan SS Periode January 2018</v>
          </cell>
        </row>
      </sheetData>
      <sheetData sheetId="4997">
        <row r="8">
          <cell r="B8" t="str">
            <v>Laporan Detail Pembuatan SS Periode January 2018</v>
          </cell>
        </row>
      </sheetData>
      <sheetData sheetId="4998">
        <row r="8">
          <cell r="B8" t="str">
            <v>Laporan Detail Pembuatan SS Periode January 2018</v>
          </cell>
        </row>
      </sheetData>
      <sheetData sheetId="4999">
        <row r="8">
          <cell r="B8" t="str">
            <v>Laporan Detail Pembuatan SS Periode January 2018</v>
          </cell>
        </row>
      </sheetData>
      <sheetData sheetId="5000">
        <row r="8">
          <cell r="B8" t="str">
            <v>Laporan Detail Pembuatan SS Periode January 2018</v>
          </cell>
        </row>
      </sheetData>
      <sheetData sheetId="5001">
        <row r="8">
          <cell r="B8" t="str">
            <v>Laporan Detail Pembuatan SS Periode January 2018</v>
          </cell>
        </row>
      </sheetData>
      <sheetData sheetId="5002">
        <row r="8">
          <cell r="B8" t="str">
            <v>Laporan Detail Pembuatan SS Periode January 2018</v>
          </cell>
        </row>
      </sheetData>
      <sheetData sheetId="5003">
        <row r="8">
          <cell r="B8" t="str">
            <v>Laporan Detail Pembuatan SS Periode January 2018</v>
          </cell>
        </row>
      </sheetData>
      <sheetData sheetId="5004">
        <row r="8">
          <cell r="B8" t="str">
            <v>Laporan Detail Pembuatan SS Periode January 2018</v>
          </cell>
        </row>
      </sheetData>
      <sheetData sheetId="5005">
        <row r="8">
          <cell r="B8" t="str">
            <v>Laporan Detail Pembuatan SS Periode January 2018</v>
          </cell>
        </row>
      </sheetData>
      <sheetData sheetId="5006">
        <row r="8">
          <cell r="B8" t="str">
            <v>Laporan Detail Pembuatan SS Periode January 2018</v>
          </cell>
        </row>
      </sheetData>
      <sheetData sheetId="5007">
        <row r="8">
          <cell r="B8" t="str">
            <v>Laporan Detail Pembuatan SS Periode January 2018</v>
          </cell>
        </row>
      </sheetData>
      <sheetData sheetId="5008">
        <row r="8">
          <cell r="B8" t="str">
            <v>Laporan Detail Pembuatan SS Periode January 2018</v>
          </cell>
        </row>
      </sheetData>
      <sheetData sheetId="5009">
        <row r="8">
          <cell r="B8" t="str">
            <v>Laporan Detail Pembuatan SS Periode January 2018</v>
          </cell>
        </row>
      </sheetData>
      <sheetData sheetId="5010">
        <row r="8">
          <cell r="B8" t="str">
            <v>Laporan Detail Pembuatan SS Periode January 2018</v>
          </cell>
        </row>
      </sheetData>
      <sheetData sheetId="5011">
        <row r="8">
          <cell r="B8" t="str">
            <v>Laporan Detail Pembuatan SS Periode January 2018</v>
          </cell>
        </row>
      </sheetData>
      <sheetData sheetId="5012">
        <row r="8">
          <cell r="B8" t="str">
            <v>Laporan Detail Pembuatan SS Periode January 2018</v>
          </cell>
        </row>
      </sheetData>
      <sheetData sheetId="5013">
        <row r="8">
          <cell r="B8" t="str">
            <v>Laporan Detail Pembuatan SS Periode January 2018</v>
          </cell>
        </row>
      </sheetData>
      <sheetData sheetId="5014">
        <row r="8">
          <cell r="B8" t="str">
            <v>Laporan Detail Pembuatan SS Periode January 2018</v>
          </cell>
        </row>
      </sheetData>
      <sheetData sheetId="5015">
        <row r="8">
          <cell r="B8" t="str">
            <v>Laporan Detail Pembuatan SS Periode January 2018</v>
          </cell>
        </row>
      </sheetData>
      <sheetData sheetId="5016">
        <row r="8">
          <cell r="B8" t="str">
            <v>Laporan Detail Pembuatan SS Periode January 2018</v>
          </cell>
        </row>
      </sheetData>
      <sheetData sheetId="5017">
        <row r="8">
          <cell r="B8" t="str">
            <v>Laporan Detail Pembuatan SS Periode January 2018</v>
          </cell>
        </row>
      </sheetData>
      <sheetData sheetId="5018">
        <row r="8">
          <cell r="B8" t="str">
            <v>Laporan Detail Pembuatan SS Periode January 2018</v>
          </cell>
        </row>
      </sheetData>
      <sheetData sheetId="5019">
        <row r="8">
          <cell r="B8" t="str">
            <v>Laporan Detail Pembuatan SS Periode January 2018</v>
          </cell>
        </row>
      </sheetData>
      <sheetData sheetId="5020">
        <row r="8">
          <cell r="B8" t="str">
            <v>Laporan Detail Pembuatan SS Periode January 2018</v>
          </cell>
        </row>
      </sheetData>
      <sheetData sheetId="5021">
        <row r="8">
          <cell r="B8" t="str">
            <v>Laporan Detail Pembuatan SS Periode January 2018</v>
          </cell>
        </row>
      </sheetData>
      <sheetData sheetId="5022">
        <row r="8">
          <cell r="B8" t="str">
            <v>Laporan Detail Pembuatan SS Periode January 2018</v>
          </cell>
        </row>
      </sheetData>
      <sheetData sheetId="5023">
        <row r="8">
          <cell r="B8" t="str">
            <v>Laporan Detail Pembuatan SS Periode January 2018</v>
          </cell>
        </row>
      </sheetData>
      <sheetData sheetId="5024">
        <row r="8">
          <cell r="B8" t="str">
            <v>Laporan Detail Pembuatan SS Periode January 2018</v>
          </cell>
        </row>
      </sheetData>
      <sheetData sheetId="5025">
        <row r="8">
          <cell r="B8" t="str">
            <v>Laporan Detail Pembuatan SS Periode January 2018</v>
          </cell>
        </row>
      </sheetData>
      <sheetData sheetId="5026">
        <row r="8">
          <cell r="B8" t="str">
            <v>Laporan Detail Pembuatan SS Periode January 2018</v>
          </cell>
        </row>
      </sheetData>
      <sheetData sheetId="5027">
        <row r="8">
          <cell r="B8" t="str">
            <v>Laporan Detail Pembuatan SS Periode January 2018</v>
          </cell>
        </row>
      </sheetData>
      <sheetData sheetId="5028">
        <row r="8">
          <cell r="B8" t="str">
            <v>Laporan Detail Pembuatan SS Periode January 2018</v>
          </cell>
        </row>
      </sheetData>
      <sheetData sheetId="5029">
        <row r="8">
          <cell r="B8" t="str">
            <v>Laporan Detail Pembuatan SS Periode January 2018</v>
          </cell>
        </row>
      </sheetData>
      <sheetData sheetId="5030">
        <row r="8">
          <cell r="B8" t="str">
            <v>Laporan Detail Pembuatan SS Periode January 2018</v>
          </cell>
        </row>
      </sheetData>
      <sheetData sheetId="5031">
        <row r="8">
          <cell r="B8" t="str">
            <v>Laporan Detail Pembuatan SS Periode January 2018</v>
          </cell>
        </row>
      </sheetData>
      <sheetData sheetId="5032">
        <row r="8">
          <cell r="B8" t="str">
            <v>Laporan Detail Pembuatan SS Periode January 2018</v>
          </cell>
        </row>
      </sheetData>
      <sheetData sheetId="5033">
        <row r="8">
          <cell r="B8" t="str">
            <v>Laporan Detail Pembuatan SS Periode January 2018</v>
          </cell>
        </row>
      </sheetData>
      <sheetData sheetId="5034">
        <row r="8">
          <cell r="B8" t="str">
            <v>Laporan Detail Pembuatan SS Periode January 2018</v>
          </cell>
        </row>
      </sheetData>
      <sheetData sheetId="5035">
        <row r="8">
          <cell r="B8" t="str">
            <v>Laporan Detail Pembuatan SS Periode January 2018</v>
          </cell>
        </row>
      </sheetData>
      <sheetData sheetId="5036">
        <row r="8">
          <cell r="B8" t="str">
            <v>Laporan Detail Pembuatan SS Periode January 2018</v>
          </cell>
        </row>
      </sheetData>
      <sheetData sheetId="5037">
        <row r="8">
          <cell r="B8" t="str">
            <v>Laporan Detail Pembuatan SS Periode January 2018</v>
          </cell>
        </row>
      </sheetData>
      <sheetData sheetId="5038">
        <row r="8">
          <cell r="B8" t="str">
            <v>Laporan Detail Pembuatan SS Periode January 2018</v>
          </cell>
        </row>
      </sheetData>
      <sheetData sheetId="5039">
        <row r="8">
          <cell r="B8" t="str">
            <v>Laporan Detail Pembuatan SS Periode January 2018</v>
          </cell>
        </row>
      </sheetData>
      <sheetData sheetId="5040">
        <row r="8">
          <cell r="B8" t="str">
            <v>Laporan Detail Pembuatan SS Periode January 2018</v>
          </cell>
        </row>
      </sheetData>
      <sheetData sheetId="5041">
        <row r="8">
          <cell r="B8" t="str">
            <v>Laporan Detail Pembuatan SS Periode January 2018</v>
          </cell>
        </row>
      </sheetData>
      <sheetData sheetId="5042">
        <row r="8">
          <cell r="B8" t="str">
            <v>Laporan Detail Pembuatan SS Periode January 2018</v>
          </cell>
        </row>
      </sheetData>
      <sheetData sheetId="5043">
        <row r="8">
          <cell r="B8" t="str">
            <v>Laporan Detail Pembuatan SS Periode January 2018</v>
          </cell>
        </row>
      </sheetData>
      <sheetData sheetId="5044">
        <row r="8">
          <cell r="B8" t="str">
            <v>Laporan Detail Pembuatan SS Periode January 2018</v>
          </cell>
        </row>
      </sheetData>
      <sheetData sheetId="5045">
        <row r="8">
          <cell r="B8" t="str">
            <v>Laporan Detail Pembuatan SS Periode January 2018</v>
          </cell>
        </row>
      </sheetData>
      <sheetData sheetId="5046">
        <row r="8">
          <cell r="B8" t="str">
            <v>Laporan Detail Pembuatan SS Periode January 2018</v>
          </cell>
        </row>
      </sheetData>
      <sheetData sheetId="5047">
        <row r="8">
          <cell r="B8" t="str">
            <v>Laporan Detail Pembuatan SS Periode January 2018</v>
          </cell>
        </row>
      </sheetData>
      <sheetData sheetId="5048">
        <row r="8">
          <cell r="B8" t="str">
            <v>Laporan Detail Pembuatan SS Periode January 2018</v>
          </cell>
        </row>
      </sheetData>
      <sheetData sheetId="5049">
        <row r="8">
          <cell r="B8" t="str">
            <v>Laporan Detail Pembuatan SS Periode January 2018</v>
          </cell>
        </row>
      </sheetData>
      <sheetData sheetId="5050">
        <row r="8">
          <cell r="B8" t="str">
            <v>Laporan Detail Pembuatan SS Periode January 2018</v>
          </cell>
        </row>
      </sheetData>
      <sheetData sheetId="5051">
        <row r="8">
          <cell r="B8" t="str">
            <v>Laporan Detail Pembuatan SS Periode January 2018</v>
          </cell>
        </row>
      </sheetData>
      <sheetData sheetId="5052">
        <row r="8">
          <cell r="B8" t="str">
            <v>Laporan Detail Pembuatan SS Periode January 2018</v>
          </cell>
        </row>
      </sheetData>
      <sheetData sheetId="5053">
        <row r="8">
          <cell r="B8" t="str">
            <v>Laporan Detail Pembuatan SS Periode January 2018</v>
          </cell>
        </row>
      </sheetData>
      <sheetData sheetId="5054">
        <row r="8">
          <cell r="B8" t="str">
            <v>Laporan Detail Pembuatan SS Periode January 2018</v>
          </cell>
        </row>
      </sheetData>
      <sheetData sheetId="5055">
        <row r="8">
          <cell r="B8" t="str">
            <v>Laporan Detail Pembuatan SS Periode January 2018</v>
          </cell>
        </row>
      </sheetData>
      <sheetData sheetId="5056">
        <row r="8">
          <cell r="B8" t="str">
            <v>Laporan Detail Pembuatan SS Periode January 2018</v>
          </cell>
        </row>
      </sheetData>
      <sheetData sheetId="5057">
        <row r="8">
          <cell r="B8" t="str">
            <v>Laporan Detail Pembuatan SS Periode January 2018</v>
          </cell>
        </row>
      </sheetData>
      <sheetData sheetId="5058">
        <row r="8">
          <cell r="B8" t="str">
            <v>Laporan Detail Pembuatan SS Periode January 2018</v>
          </cell>
        </row>
      </sheetData>
      <sheetData sheetId="5059">
        <row r="8">
          <cell r="B8" t="str">
            <v>Laporan Detail Pembuatan SS Periode January 2018</v>
          </cell>
        </row>
      </sheetData>
      <sheetData sheetId="5060">
        <row r="8">
          <cell r="B8" t="str">
            <v>Laporan Detail Pembuatan SS Periode January 2018</v>
          </cell>
        </row>
      </sheetData>
      <sheetData sheetId="5061">
        <row r="8">
          <cell r="B8" t="str">
            <v>Laporan Detail Pembuatan SS Periode January 2018</v>
          </cell>
        </row>
      </sheetData>
      <sheetData sheetId="5062">
        <row r="8">
          <cell r="B8" t="str">
            <v>Laporan Detail Pembuatan SS Periode January 2018</v>
          </cell>
        </row>
      </sheetData>
      <sheetData sheetId="5063">
        <row r="8">
          <cell r="B8" t="str">
            <v>Laporan Detail Pembuatan SS Periode January 2018</v>
          </cell>
        </row>
      </sheetData>
      <sheetData sheetId="5064">
        <row r="8">
          <cell r="B8" t="str">
            <v>Laporan Detail Pembuatan SS Periode January 2018</v>
          </cell>
        </row>
      </sheetData>
      <sheetData sheetId="5065">
        <row r="8">
          <cell r="B8" t="str">
            <v>Laporan Detail Pembuatan SS Periode January 2018</v>
          </cell>
        </row>
      </sheetData>
      <sheetData sheetId="5066">
        <row r="8">
          <cell r="B8" t="str">
            <v>Laporan Detail Pembuatan SS Periode January 2018</v>
          </cell>
        </row>
      </sheetData>
      <sheetData sheetId="5067">
        <row r="8">
          <cell r="B8" t="str">
            <v>Laporan Detail Pembuatan SS Periode January 2018</v>
          </cell>
        </row>
      </sheetData>
      <sheetData sheetId="5068">
        <row r="8">
          <cell r="B8" t="str">
            <v>Laporan Detail Pembuatan SS Periode January 2018</v>
          </cell>
        </row>
      </sheetData>
      <sheetData sheetId="5069">
        <row r="8">
          <cell r="B8" t="str">
            <v>Laporan Detail Pembuatan SS Periode January 2018</v>
          </cell>
        </row>
      </sheetData>
      <sheetData sheetId="5070">
        <row r="8">
          <cell r="B8" t="str">
            <v>Laporan Detail Pembuatan SS Periode January 2018</v>
          </cell>
        </row>
      </sheetData>
      <sheetData sheetId="5071">
        <row r="8">
          <cell r="B8" t="str">
            <v>Laporan Detail Pembuatan SS Periode January 2018</v>
          </cell>
        </row>
      </sheetData>
      <sheetData sheetId="5072">
        <row r="8">
          <cell r="B8" t="str">
            <v>Laporan Detail Pembuatan SS Periode January 2018</v>
          </cell>
        </row>
      </sheetData>
      <sheetData sheetId="5073">
        <row r="8">
          <cell r="B8" t="str">
            <v>Laporan Detail Pembuatan SS Periode January 2018</v>
          </cell>
        </row>
      </sheetData>
      <sheetData sheetId="5074">
        <row r="8">
          <cell r="B8" t="str">
            <v>Laporan Detail Pembuatan SS Periode January 2018</v>
          </cell>
        </row>
      </sheetData>
      <sheetData sheetId="5075">
        <row r="8">
          <cell r="B8" t="str">
            <v>Laporan Detail Pembuatan SS Periode January 2018</v>
          </cell>
        </row>
      </sheetData>
      <sheetData sheetId="5076">
        <row r="8">
          <cell r="B8" t="str">
            <v>Laporan Detail Pembuatan SS Periode January 2018</v>
          </cell>
        </row>
      </sheetData>
      <sheetData sheetId="5077">
        <row r="8">
          <cell r="B8" t="str">
            <v>Laporan Detail Pembuatan SS Periode January 2018</v>
          </cell>
        </row>
      </sheetData>
      <sheetData sheetId="5078">
        <row r="8">
          <cell r="B8" t="str">
            <v>Laporan Detail Pembuatan SS Periode January 2018</v>
          </cell>
        </row>
      </sheetData>
      <sheetData sheetId="5079">
        <row r="8">
          <cell r="B8" t="str">
            <v>Laporan Detail Pembuatan SS Periode January 2018</v>
          </cell>
        </row>
      </sheetData>
      <sheetData sheetId="5080">
        <row r="8">
          <cell r="B8" t="str">
            <v>Laporan Detail Pembuatan SS Periode January 2018</v>
          </cell>
        </row>
      </sheetData>
      <sheetData sheetId="5081">
        <row r="8">
          <cell r="B8" t="str">
            <v>Laporan Detail Pembuatan SS Periode January 2018</v>
          </cell>
        </row>
      </sheetData>
      <sheetData sheetId="5082">
        <row r="8">
          <cell r="B8" t="str">
            <v>Laporan Detail Pembuatan SS Periode January 2018</v>
          </cell>
        </row>
      </sheetData>
      <sheetData sheetId="5083">
        <row r="8">
          <cell r="B8" t="str">
            <v>Laporan Detail Pembuatan SS Periode January 2018</v>
          </cell>
        </row>
      </sheetData>
      <sheetData sheetId="5084">
        <row r="8">
          <cell r="B8" t="str">
            <v>Laporan Detail Pembuatan SS Periode January 2018</v>
          </cell>
        </row>
      </sheetData>
      <sheetData sheetId="5085">
        <row r="8">
          <cell r="B8" t="str">
            <v>Laporan Detail Pembuatan SS Periode January 2018</v>
          </cell>
        </row>
      </sheetData>
      <sheetData sheetId="5086">
        <row r="8">
          <cell r="B8" t="str">
            <v>Laporan Detail Pembuatan SS Periode January 2018</v>
          </cell>
        </row>
      </sheetData>
      <sheetData sheetId="5087">
        <row r="8">
          <cell r="B8" t="str">
            <v>Laporan Detail Pembuatan SS Periode January 2018</v>
          </cell>
        </row>
      </sheetData>
      <sheetData sheetId="5088">
        <row r="8">
          <cell r="B8" t="str">
            <v>Laporan Detail Pembuatan SS Periode January 2018</v>
          </cell>
        </row>
      </sheetData>
      <sheetData sheetId="5089">
        <row r="8">
          <cell r="B8" t="str">
            <v>Laporan Detail Pembuatan SS Periode January 2018</v>
          </cell>
        </row>
      </sheetData>
      <sheetData sheetId="5090">
        <row r="8">
          <cell r="B8" t="str">
            <v>Laporan Detail Pembuatan SS Periode January 2018</v>
          </cell>
        </row>
      </sheetData>
      <sheetData sheetId="5091">
        <row r="8">
          <cell r="B8" t="str">
            <v>Laporan Detail Pembuatan SS Periode January 2018</v>
          </cell>
        </row>
      </sheetData>
      <sheetData sheetId="5092">
        <row r="8">
          <cell r="B8" t="str">
            <v>Laporan Detail Pembuatan SS Periode January 2018</v>
          </cell>
        </row>
      </sheetData>
      <sheetData sheetId="5093">
        <row r="8">
          <cell r="B8" t="str">
            <v>Laporan Detail Pembuatan SS Periode January 2018</v>
          </cell>
        </row>
      </sheetData>
      <sheetData sheetId="5094">
        <row r="8">
          <cell r="B8" t="str">
            <v>Laporan Detail Pembuatan SS Periode January 2018</v>
          </cell>
        </row>
      </sheetData>
      <sheetData sheetId="5095">
        <row r="8">
          <cell r="B8" t="str">
            <v>Laporan Detail Pembuatan SS Periode January 2018</v>
          </cell>
        </row>
      </sheetData>
      <sheetData sheetId="5096">
        <row r="8">
          <cell r="B8" t="str">
            <v>Laporan Detail Pembuatan SS Periode January 2018</v>
          </cell>
        </row>
      </sheetData>
      <sheetData sheetId="5097">
        <row r="8">
          <cell r="B8" t="str">
            <v>Laporan Detail Pembuatan SS Periode January 2018</v>
          </cell>
        </row>
      </sheetData>
      <sheetData sheetId="5098">
        <row r="8">
          <cell r="B8" t="str">
            <v>Laporan Detail Pembuatan SS Periode January 2018</v>
          </cell>
        </row>
      </sheetData>
      <sheetData sheetId="5099">
        <row r="8">
          <cell r="B8" t="str">
            <v>Laporan Detail Pembuatan SS Periode January 2018</v>
          </cell>
        </row>
      </sheetData>
      <sheetData sheetId="5100">
        <row r="8">
          <cell r="B8" t="str">
            <v>Laporan Detail Pembuatan SS Periode January 2018</v>
          </cell>
        </row>
      </sheetData>
      <sheetData sheetId="5101">
        <row r="8">
          <cell r="B8" t="str">
            <v>Laporan Detail Pembuatan SS Periode January 2018</v>
          </cell>
        </row>
      </sheetData>
      <sheetData sheetId="5102">
        <row r="8">
          <cell r="B8" t="str">
            <v>Laporan Detail Pembuatan SS Periode January 2018</v>
          </cell>
        </row>
      </sheetData>
      <sheetData sheetId="5103">
        <row r="8">
          <cell r="B8" t="str">
            <v>Laporan Detail Pembuatan SS Periode January 2018</v>
          </cell>
        </row>
      </sheetData>
      <sheetData sheetId="5104">
        <row r="8">
          <cell r="B8" t="str">
            <v>Laporan Detail Pembuatan SS Periode January 2018</v>
          </cell>
        </row>
      </sheetData>
      <sheetData sheetId="5105">
        <row r="8">
          <cell r="B8" t="str">
            <v>Laporan Detail Pembuatan SS Periode January 2018</v>
          </cell>
        </row>
      </sheetData>
      <sheetData sheetId="5106">
        <row r="8">
          <cell r="B8" t="str">
            <v>Laporan Detail Pembuatan SS Periode January 2018</v>
          </cell>
        </row>
      </sheetData>
      <sheetData sheetId="5107">
        <row r="8">
          <cell r="B8" t="str">
            <v>Laporan Detail Pembuatan SS Periode January 2018</v>
          </cell>
        </row>
      </sheetData>
      <sheetData sheetId="5108">
        <row r="8">
          <cell r="B8" t="str">
            <v>Laporan Detail Pembuatan SS Periode January 2018</v>
          </cell>
        </row>
      </sheetData>
      <sheetData sheetId="5109">
        <row r="8">
          <cell r="B8" t="str">
            <v>Laporan Detail Pembuatan SS Periode January 2018</v>
          </cell>
        </row>
      </sheetData>
      <sheetData sheetId="5110">
        <row r="8">
          <cell r="B8" t="str">
            <v>Laporan Detail Pembuatan SS Periode January 2018</v>
          </cell>
        </row>
      </sheetData>
      <sheetData sheetId="5111">
        <row r="8">
          <cell r="B8" t="str">
            <v>Laporan Detail Pembuatan SS Periode January 2018</v>
          </cell>
        </row>
      </sheetData>
      <sheetData sheetId="5112">
        <row r="8">
          <cell r="B8" t="str">
            <v>Laporan Detail Pembuatan SS Periode January 2018</v>
          </cell>
        </row>
      </sheetData>
      <sheetData sheetId="5113">
        <row r="8">
          <cell r="B8" t="str">
            <v>Laporan Detail Pembuatan SS Periode January 2018</v>
          </cell>
        </row>
      </sheetData>
      <sheetData sheetId="5114">
        <row r="8">
          <cell r="B8" t="str">
            <v>Laporan Detail Pembuatan SS Periode January 2018</v>
          </cell>
        </row>
      </sheetData>
      <sheetData sheetId="5115">
        <row r="8">
          <cell r="B8" t="str">
            <v>Laporan Detail Pembuatan SS Periode January 2018</v>
          </cell>
        </row>
      </sheetData>
      <sheetData sheetId="5116">
        <row r="8">
          <cell r="B8" t="str">
            <v>Laporan Detail Pembuatan SS Periode January 2018</v>
          </cell>
        </row>
      </sheetData>
      <sheetData sheetId="5117">
        <row r="8">
          <cell r="B8" t="str">
            <v>Laporan Detail Pembuatan SS Periode January 2018</v>
          </cell>
        </row>
      </sheetData>
      <sheetData sheetId="5118">
        <row r="8">
          <cell r="B8" t="str">
            <v>Laporan Detail Pembuatan SS Periode January 2018</v>
          </cell>
        </row>
      </sheetData>
      <sheetData sheetId="5119">
        <row r="8">
          <cell r="B8" t="str">
            <v>Laporan Detail Pembuatan SS Periode January 2018</v>
          </cell>
        </row>
      </sheetData>
      <sheetData sheetId="5120">
        <row r="8">
          <cell r="B8" t="str">
            <v>Laporan Detail Pembuatan SS Periode January 2018</v>
          </cell>
        </row>
      </sheetData>
      <sheetData sheetId="5121">
        <row r="8">
          <cell r="B8" t="str">
            <v>Laporan Detail Pembuatan SS Periode January 2018</v>
          </cell>
        </row>
      </sheetData>
      <sheetData sheetId="5122">
        <row r="8">
          <cell r="B8" t="str">
            <v>Laporan Detail Pembuatan SS Periode January 2018</v>
          </cell>
        </row>
      </sheetData>
      <sheetData sheetId="5123">
        <row r="8">
          <cell r="B8" t="str">
            <v>Laporan Detail Pembuatan SS Periode January 2018</v>
          </cell>
        </row>
      </sheetData>
      <sheetData sheetId="5124">
        <row r="8">
          <cell r="B8" t="str">
            <v>Laporan Detail Pembuatan SS Periode January 2018</v>
          </cell>
        </row>
      </sheetData>
      <sheetData sheetId="5125">
        <row r="8">
          <cell r="B8" t="str">
            <v>Laporan Detail Pembuatan SS Periode January 2018</v>
          </cell>
        </row>
      </sheetData>
      <sheetData sheetId="5126">
        <row r="8">
          <cell r="B8" t="str">
            <v>Laporan Detail Pembuatan SS Periode January 2018</v>
          </cell>
        </row>
      </sheetData>
      <sheetData sheetId="5127">
        <row r="8">
          <cell r="B8" t="str">
            <v>Laporan Detail Pembuatan SS Periode January 2018</v>
          </cell>
        </row>
      </sheetData>
      <sheetData sheetId="5128">
        <row r="8">
          <cell r="B8" t="str">
            <v>Laporan Detail Pembuatan SS Periode January 2018</v>
          </cell>
        </row>
      </sheetData>
      <sheetData sheetId="5129">
        <row r="8">
          <cell r="B8" t="str">
            <v>Laporan Detail Pembuatan SS Periode January 2018</v>
          </cell>
        </row>
      </sheetData>
      <sheetData sheetId="5130">
        <row r="8">
          <cell r="B8" t="str">
            <v>Laporan Detail Pembuatan SS Periode January 2018</v>
          </cell>
        </row>
      </sheetData>
      <sheetData sheetId="5131">
        <row r="8">
          <cell r="B8" t="str">
            <v>Laporan Detail Pembuatan SS Periode January 2018</v>
          </cell>
        </row>
      </sheetData>
      <sheetData sheetId="5132">
        <row r="8">
          <cell r="B8" t="str">
            <v>Laporan Detail Pembuatan SS Periode January 2018</v>
          </cell>
        </row>
      </sheetData>
      <sheetData sheetId="5133">
        <row r="8">
          <cell r="B8" t="str">
            <v>Laporan Detail Pembuatan SS Periode January 2018</v>
          </cell>
        </row>
      </sheetData>
      <sheetData sheetId="5134">
        <row r="8">
          <cell r="B8" t="str">
            <v>Laporan Detail Pembuatan SS Periode January 2018</v>
          </cell>
        </row>
      </sheetData>
      <sheetData sheetId="5135">
        <row r="8">
          <cell r="B8" t="str">
            <v>Laporan Detail Pembuatan SS Periode January 2018</v>
          </cell>
        </row>
      </sheetData>
      <sheetData sheetId="5136">
        <row r="8">
          <cell r="B8" t="str">
            <v>Laporan Detail Pembuatan SS Periode January 2018</v>
          </cell>
        </row>
      </sheetData>
      <sheetData sheetId="5137">
        <row r="8">
          <cell r="B8" t="str">
            <v>Laporan Detail Pembuatan SS Periode January 2018</v>
          </cell>
        </row>
      </sheetData>
      <sheetData sheetId="5138">
        <row r="8">
          <cell r="B8" t="str">
            <v>Laporan Detail Pembuatan SS Periode January 2018</v>
          </cell>
        </row>
      </sheetData>
      <sheetData sheetId="5139">
        <row r="8">
          <cell r="B8" t="str">
            <v>Laporan Detail Pembuatan SS Periode January 2018</v>
          </cell>
        </row>
      </sheetData>
      <sheetData sheetId="5140">
        <row r="8">
          <cell r="B8" t="str">
            <v>Laporan Detail Pembuatan SS Periode January 2018</v>
          </cell>
        </row>
      </sheetData>
      <sheetData sheetId="5141">
        <row r="8">
          <cell r="B8" t="str">
            <v>Laporan Detail Pembuatan SS Periode January 2018</v>
          </cell>
        </row>
      </sheetData>
      <sheetData sheetId="5142">
        <row r="8">
          <cell r="B8" t="str">
            <v>Laporan Detail Pembuatan SS Periode January 2018</v>
          </cell>
        </row>
      </sheetData>
      <sheetData sheetId="5143">
        <row r="8">
          <cell r="B8" t="str">
            <v>Laporan Detail Pembuatan SS Periode January 2018</v>
          </cell>
        </row>
      </sheetData>
      <sheetData sheetId="5144">
        <row r="8">
          <cell r="B8" t="str">
            <v>Laporan Detail Pembuatan SS Periode January 2018</v>
          </cell>
        </row>
      </sheetData>
      <sheetData sheetId="5145">
        <row r="8">
          <cell r="B8" t="str">
            <v>Laporan Detail Pembuatan SS Periode January 2018</v>
          </cell>
        </row>
      </sheetData>
      <sheetData sheetId="5146">
        <row r="8">
          <cell r="B8" t="str">
            <v>Laporan Detail Pembuatan SS Periode January 2018</v>
          </cell>
        </row>
      </sheetData>
      <sheetData sheetId="5147">
        <row r="8">
          <cell r="B8" t="str">
            <v>Laporan Detail Pembuatan SS Periode January 2018</v>
          </cell>
        </row>
      </sheetData>
      <sheetData sheetId="5148">
        <row r="8">
          <cell r="B8" t="str">
            <v>Laporan Detail Pembuatan SS Periode January 2018</v>
          </cell>
        </row>
      </sheetData>
      <sheetData sheetId="5149">
        <row r="8">
          <cell r="B8" t="str">
            <v>Laporan Detail Pembuatan SS Periode January 2018</v>
          </cell>
        </row>
      </sheetData>
      <sheetData sheetId="5150">
        <row r="8">
          <cell r="B8" t="str">
            <v>Laporan Detail Pembuatan SS Periode January 2018</v>
          </cell>
        </row>
      </sheetData>
      <sheetData sheetId="5151">
        <row r="8">
          <cell r="B8" t="str">
            <v>Laporan Detail Pembuatan SS Periode January 2018</v>
          </cell>
        </row>
      </sheetData>
      <sheetData sheetId="5152">
        <row r="8">
          <cell r="B8" t="str">
            <v>Laporan Detail Pembuatan SS Periode January 2018</v>
          </cell>
        </row>
      </sheetData>
      <sheetData sheetId="5153">
        <row r="8">
          <cell r="B8" t="str">
            <v>Laporan Detail Pembuatan SS Periode January 2018</v>
          </cell>
        </row>
      </sheetData>
      <sheetData sheetId="5154">
        <row r="8">
          <cell r="B8" t="str">
            <v>Laporan Detail Pembuatan SS Periode January 2018</v>
          </cell>
        </row>
      </sheetData>
      <sheetData sheetId="5155">
        <row r="8">
          <cell r="B8" t="str">
            <v>Laporan Detail Pembuatan SS Periode January 2018</v>
          </cell>
        </row>
      </sheetData>
      <sheetData sheetId="5156">
        <row r="8">
          <cell r="B8" t="str">
            <v>Laporan Detail Pembuatan SS Periode January 2018</v>
          </cell>
        </row>
      </sheetData>
      <sheetData sheetId="5157">
        <row r="8">
          <cell r="B8" t="str">
            <v>Laporan Detail Pembuatan SS Periode January 2018</v>
          </cell>
        </row>
      </sheetData>
      <sheetData sheetId="5158">
        <row r="8">
          <cell r="B8" t="str">
            <v>Laporan Detail Pembuatan SS Periode January 2018</v>
          </cell>
        </row>
      </sheetData>
      <sheetData sheetId="5159">
        <row r="8">
          <cell r="B8" t="str">
            <v>Laporan Detail Pembuatan SS Periode January 2018</v>
          </cell>
        </row>
      </sheetData>
      <sheetData sheetId="5160">
        <row r="8">
          <cell r="B8" t="str">
            <v>Laporan Detail Pembuatan SS Periode January 2018</v>
          </cell>
        </row>
      </sheetData>
      <sheetData sheetId="5161">
        <row r="8">
          <cell r="B8" t="str">
            <v>Laporan Detail Pembuatan SS Periode January 2018</v>
          </cell>
        </row>
      </sheetData>
      <sheetData sheetId="5162">
        <row r="8">
          <cell r="B8" t="str">
            <v>Laporan Detail Pembuatan SS Periode January 2018</v>
          </cell>
        </row>
      </sheetData>
      <sheetData sheetId="5163">
        <row r="8">
          <cell r="B8" t="str">
            <v>Laporan Detail Pembuatan SS Periode January 2018</v>
          </cell>
        </row>
      </sheetData>
      <sheetData sheetId="5164">
        <row r="8">
          <cell r="B8" t="str">
            <v>Laporan Detail Pembuatan SS Periode January 2018</v>
          </cell>
        </row>
      </sheetData>
      <sheetData sheetId="5165">
        <row r="8">
          <cell r="B8" t="str">
            <v>Laporan Detail Pembuatan SS Periode January 2018</v>
          </cell>
        </row>
      </sheetData>
      <sheetData sheetId="5166">
        <row r="8">
          <cell r="B8" t="str">
            <v>Laporan Detail Pembuatan SS Periode January 2018</v>
          </cell>
        </row>
      </sheetData>
      <sheetData sheetId="5167">
        <row r="8">
          <cell r="B8" t="str">
            <v>Laporan Detail Pembuatan SS Periode January 2018</v>
          </cell>
        </row>
      </sheetData>
      <sheetData sheetId="5168">
        <row r="8">
          <cell r="B8" t="str">
            <v>Laporan Detail Pembuatan SS Periode January 2018</v>
          </cell>
        </row>
      </sheetData>
      <sheetData sheetId="5169">
        <row r="8">
          <cell r="B8" t="str">
            <v>Laporan Detail Pembuatan SS Periode January 2018</v>
          </cell>
        </row>
      </sheetData>
      <sheetData sheetId="5170">
        <row r="8">
          <cell r="B8" t="str">
            <v>Laporan Detail Pembuatan SS Periode January 2018</v>
          </cell>
        </row>
      </sheetData>
      <sheetData sheetId="5171">
        <row r="8">
          <cell r="B8" t="str">
            <v>Laporan Detail Pembuatan SS Periode January 2018</v>
          </cell>
        </row>
      </sheetData>
      <sheetData sheetId="5172">
        <row r="8">
          <cell r="B8" t="str">
            <v>Laporan Detail Pembuatan SS Periode January 2018</v>
          </cell>
        </row>
      </sheetData>
      <sheetData sheetId="5173">
        <row r="8">
          <cell r="B8" t="str">
            <v>Laporan Detail Pembuatan SS Periode January 2018</v>
          </cell>
        </row>
      </sheetData>
      <sheetData sheetId="5174">
        <row r="8">
          <cell r="B8" t="str">
            <v>Laporan Detail Pembuatan SS Periode January 2018</v>
          </cell>
        </row>
      </sheetData>
      <sheetData sheetId="5175">
        <row r="8">
          <cell r="B8" t="str">
            <v>Laporan Detail Pembuatan SS Periode January 2018</v>
          </cell>
        </row>
      </sheetData>
      <sheetData sheetId="5176">
        <row r="8">
          <cell r="B8" t="str">
            <v>Laporan Detail Pembuatan SS Periode January 2018</v>
          </cell>
        </row>
      </sheetData>
      <sheetData sheetId="5177">
        <row r="8">
          <cell r="B8" t="str">
            <v>Laporan Detail Pembuatan SS Periode January 2018</v>
          </cell>
        </row>
      </sheetData>
      <sheetData sheetId="5178">
        <row r="8">
          <cell r="B8" t="str">
            <v>Laporan Detail Pembuatan SS Periode January 2018</v>
          </cell>
        </row>
      </sheetData>
      <sheetData sheetId="5179">
        <row r="8">
          <cell r="B8" t="str">
            <v>Laporan Detail Pembuatan SS Periode January 2018</v>
          </cell>
        </row>
      </sheetData>
      <sheetData sheetId="5180">
        <row r="8">
          <cell r="B8" t="str">
            <v>Laporan Detail Pembuatan SS Periode January 2018</v>
          </cell>
        </row>
      </sheetData>
      <sheetData sheetId="5181">
        <row r="8">
          <cell r="B8" t="str">
            <v>Laporan Detail Pembuatan SS Periode January 2018</v>
          </cell>
        </row>
      </sheetData>
      <sheetData sheetId="5182">
        <row r="8">
          <cell r="B8" t="str">
            <v>Laporan Detail Pembuatan SS Periode January 2018</v>
          </cell>
        </row>
      </sheetData>
      <sheetData sheetId="5183">
        <row r="8">
          <cell r="B8" t="str">
            <v>Laporan Detail Pembuatan SS Periode January 2018</v>
          </cell>
        </row>
      </sheetData>
      <sheetData sheetId="5184">
        <row r="8">
          <cell r="B8" t="str">
            <v>Laporan Detail Pembuatan SS Periode January 2018</v>
          </cell>
        </row>
      </sheetData>
      <sheetData sheetId="5185">
        <row r="8">
          <cell r="B8" t="str">
            <v>Laporan Detail Pembuatan SS Periode January 2018</v>
          </cell>
        </row>
      </sheetData>
      <sheetData sheetId="5186">
        <row r="8">
          <cell r="B8" t="str">
            <v>Laporan Detail Pembuatan SS Periode January 2018</v>
          </cell>
        </row>
      </sheetData>
      <sheetData sheetId="5187">
        <row r="8">
          <cell r="B8" t="str">
            <v>Laporan Detail Pembuatan SS Periode January 2018</v>
          </cell>
        </row>
      </sheetData>
      <sheetData sheetId="5188">
        <row r="8">
          <cell r="B8" t="str">
            <v>Laporan Detail Pembuatan SS Periode January 2018</v>
          </cell>
        </row>
      </sheetData>
      <sheetData sheetId="5189">
        <row r="8">
          <cell r="B8" t="str">
            <v>Laporan Detail Pembuatan SS Periode January 2018</v>
          </cell>
        </row>
      </sheetData>
      <sheetData sheetId="5190">
        <row r="8">
          <cell r="B8" t="str">
            <v>Laporan Detail Pembuatan SS Periode January 2018</v>
          </cell>
        </row>
      </sheetData>
      <sheetData sheetId="5191">
        <row r="8">
          <cell r="B8" t="str">
            <v>Laporan Detail Pembuatan SS Periode January 2018</v>
          </cell>
        </row>
      </sheetData>
      <sheetData sheetId="5192">
        <row r="8">
          <cell r="B8" t="str">
            <v>Laporan Detail Pembuatan SS Periode January 2018</v>
          </cell>
        </row>
      </sheetData>
      <sheetData sheetId="5193">
        <row r="8">
          <cell r="B8" t="str">
            <v>Laporan Detail Pembuatan SS Periode January 2018</v>
          </cell>
        </row>
      </sheetData>
      <sheetData sheetId="5194">
        <row r="8">
          <cell r="B8" t="str">
            <v>Laporan Detail Pembuatan SS Periode January 2018</v>
          </cell>
        </row>
      </sheetData>
      <sheetData sheetId="5195">
        <row r="8">
          <cell r="B8" t="str">
            <v>Laporan Detail Pembuatan SS Periode January 2018</v>
          </cell>
        </row>
      </sheetData>
      <sheetData sheetId="5196">
        <row r="8">
          <cell r="B8" t="str">
            <v>Laporan Detail Pembuatan SS Periode January 2018</v>
          </cell>
        </row>
      </sheetData>
      <sheetData sheetId="5197">
        <row r="8">
          <cell r="B8" t="str">
            <v>Laporan Detail Pembuatan SS Periode January 2018</v>
          </cell>
        </row>
      </sheetData>
      <sheetData sheetId="5198">
        <row r="8">
          <cell r="B8" t="str">
            <v>Laporan Detail Pembuatan SS Periode January 2018</v>
          </cell>
        </row>
      </sheetData>
      <sheetData sheetId="5199">
        <row r="8">
          <cell r="B8" t="str">
            <v>Laporan Detail Pembuatan SS Periode January 2018</v>
          </cell>
        </row>
      </sheetData>
      <sheetData sheetId="5200">
        <row r="8">
          <cell r="B8" t="str">
            <v>Laporan Detail Pembuatan SS Periode January 2018</v>
          </cell>
        </row>
      </sheetData>
      <sheetData sheetId="5201">
        <row r="8">
          <cell r="B8" t="str">
            <v>Laporan Detail Pembuatan SS Periode January 2018</v>
          </cell>
        </row>
      </sheetData>
      <sheetData sheetId="5202">
        <row r="8">
          <cell r="B8" t="str">
            <v>Laporan Detail Pembuatan SS Periode January 2018</v>
          </cell>
        </row>
      </sheetData>
      <sheetData sheetId="5203">
        <row r="8">
          <cell r="B8" t="str">
            <v>Laporan Detail Pembuatan SS Periode January 2018</v>
          </cell>
        </row>
      </sheetData>
      <sheetData sheetId="5204">
        <row r="8">
          <cell r="B8" t="str">
            <v>Laporan Detail Pembuatan SS Periode January 2018</v>
          </cell>
        </row>
      </sheetData>
      <sheetData sheetId="5205">
        <row r="8">
          <cell r="B8" t="str">
            <v>Laporan Detail Pembuatan SS Periode January 2018</v>
          </cell>
        </row>
      </sheetData>
      <sheetData sheetId="5206">
        <row r="8">
          <cell r="B8" t="str">
            <v>Laporan Detail Pembuatan SS Periode January 2018</v>
          </cell>
        </row>
      </sheetData>
      <sheetData sheetId="5207">
        <row r="8">
          <cell r="B8" t="str">
            <v>Laporan Detail Pembuatan SS Periode January 2018</v>
          </cell>
        </row>
      </sheetData>
      <sheetData sheetId="5208">
        <row r="8">
          <cell r="B8" t="str">
            <v>Laporan Detail Pembuatan SS Periode January 2018</v>
          </cell>
        </row>
      </sheetData>
      <sheetData sheetId="5209">
        <row r="8">
          <cell r="B8" t="str">
            <v>Laporan Detail Pembuatan SS Periode January 2018</v>
          </cell>
        </row>
      </sheetData>
      <sheetData sheetId="5210">
        <row r="8">
          <cell r="B8" t="str">
            <v>Laporan Detail Pembuatan SS Periode January 2018</v>
          </cell>
        </row>
      </sheetData>
      <sheetData sheetId="5211">
        <row r="8">
          <cell r="B8" t="str">
            <v>Laporan Detail Pembuatan SS Periode January 2018</v>
          </cell>
        </row>
      </sheetData>
      <sheetData sheetId="5212">
        <row r="8">
          <cell r="B8" t="str">
            <v>Laporan Detail Pembuatan SS Periode January 2018</v>
          </cell>
        </row>
      </sheetData>
      <sheetData sheetId="5213">
        <row r="8">
          <cell r="B8" t="str">
            <v>Laporan Detail Pembuatan SS Periode January 2018</v>
          </cell>
        </row>
      </sheetData>
      <sheetData sheetId="5214">
        <row r="8">
          <cell r="B8" t="str">
            <v>Laporan Detail Pembuatan SS Periode January 2018</v>
          </cell>
        </row>
      </sheetData>
      <sheetData sheetId="5215">
        <row r="8">
          <cell r="B8" t="str">
            <v>Laporan Detail Pembuatan SS Periode January 2018</v>
          </cell>
        </row>
      </sheetData>
      <sheetData sheetId="5216">
        <row r="8">
          <cell r="B8" t="str">
            <v>Laporan Detail Pembuatan SS Periode January 2018</v>
          </cell>
        </row>
      </sheetData>
      <sheetData sheetId="5217">
        <row r="8">
          <cell r="B8" t="str">
            <v>Laporan Detail Pembuatan SS Periode January 2018</v>
          </cell>
        </row>
      </sheetData>
      <sheetData sheetId="5218">
        <row r="8">
          <cell r="B8" t="str">
            <v>Laporan Detail Pembuatan SS Periode January 2018</v>
          </cell>
        </row>
      </sheetData>
      <sheetData sheetId="5219">
        <row r="8">
          <cell r="B8" t="str">
            <v>Laporan Detail Pembuatan SS Periode January 2018</v>
          </cell>
        </row>
      </sheetData>
      <sheetData sheetId="5220">
        <row r="8">
          <cell r="B8" t="str">
            <v>Laporan Detail Pembuatan SS Periode January 2018</v>
          </cell>
        </row>
      </sheetData>
      <sheetData sheetId="5221">
        <row r="8">
          <cell r="B8" t="str">
            <v>Laporan Detail Pembuatan SS Periode January 2018</v>
          </cell>
        </row>
      </sheetData>
      <sheetData sheetId="5222">
        <row r="8">
          <cell r="B8" t="str">
            <v>Laporan Detail Pembuatan SS Periode January 2018</v>
          </cell>
        </row>
      </sheetData>
      <sheetData sheetId="5223">
        <row r="8">
          <cell r="B8" t="str">
            <v>Laporan Detail Pembuatan SS Periode January 2018</v>
          </cell>
        </row>
      </sheetData>
      <sheetData sheetId="5224">
        <row r="8">
          <cell r="B8" t="str">
            <v>Laporan Detail Pembuatan SS Periode January 2018</v>
          </cell>
        </row>
      </sheetData>
      <sheetData sheetId="5225">
        <row r="8">
          <cell r="B8" t="str">
            <v>Laporan Detail Pembuatan SS Periode January 2018</v>
          </cell>
        </row>
      </sheetData>
      <sheetData sheetId="5226">
        <row r="8">
          <cell r="B8" t="str">
            <v>Laporan Detail Pembuatan SS Periode January 2018</v>
          </cell>
        </row>
      </sheetData>
      <sheetData sheetId="5227">
        <row r="8">
          <cell r="B8" t="str">
            <v>Laporan Detail Pembuatan SS Periode January 2018</v>
          </cell>
        </row>
      </sheetData>
      <sheetData sheetId="5228">
        <row r="8">
          <cell r="B8" t="str">
            <v>Laporan Detail Pembuatan SS Periode January 2018</v>
          </cell>
        </row>
      </sheetData>
      <sheetData sheetId="5229">
        <row r="8">
          <cell r="B8" t="str">
            <v>Laporan Detail Pembuatan SS Periode January 2018</v>
          </cell>
        </row>
      </sheetData>
      <sheetData sheetId="5230">
        <row r="8">
          <cell r="B8" t="str">
            <v>Laporan Detail Pembuatan SS Periode January 2018</v>
          </cell>
        </row>
      </sheetData>
      <sheetData sheetId="5231">
        <row r="8">
          <cell r="B8" t="str">
            <v>Laporan Detail Pembuatan SS Periode January 2018</v>
          </cell>
        </row>
      </sheetData>
      <sheetData sheetId="5232">
        <row r="8">
          <cell r="B8" t="str">
            <v>Laporan Detail Pembuatan SS Periode January 2018</v>
          </cell>
        </row>
      </sheetData>
      <sheetData sheetId="5233">
        <row r="8">
          <cell r="B8" t="str">
            <v>Laporan Detail Pembuatan SS Periode January 2018</v>
          </cell>
        </row>
      </sheetData>
      <sheetData sheetId="5234">
        <row r="8">
          <cell r="B8" t="str">
            <v>Laporan Detail Pembuatan SS Periode January 2018</v>
          </cell>
        </row>
      </sheetData>
      <sheetData sheetId="5235">
        <row r="8">
          <cell r="B8" t="str">
            <v>Laporan Detail Pembuatan SS Periode January 2018</v>
          </cell>
        </row>
      </sheetData>
      <sheetData sheetId="5236">
        <row r="8">
          <cell r="B8" t="str">
            <v>Laporan Detail Pembuatan SS Periode January 2018</v>
          </cell>
        </row>
      </sheetData>
      <sheetData sheetId="5237">
        <row r="8">
          <cell r="B8" t="str">
            <v>Laporan Detail Pembuatan SS Periode January 2018</v>
          </cell>
        </row>
      </sheetData>
      <sheetData sheetId="5238">
        <row r="8">
          <cell r="B8" t="str">
            <v>Laporan Detail Pembuatan SS Periode January 2018</v>
          </cell>
        </row>
      </sheetData>
      <sheetData sheetId="5239">
        <row r="8">
          <cell r="B8" t="str">
            <v>Laporan Detail Pembuatan SS Periode January 2018</v>
          </cell>
        </row>
      </sheetData>
      <sheetData sheetId="5240">
        <row r="8">
          <cell r="B8" t="str">
            <v>Laporan Detail Pembuatan SS Periode January 2018</v>
          </cell>
        </row>
      </sheetData>
      <sheetData sheetId="5241">
        <row r="8">
          <cell r="B8" t="str">
            <v>Laporan Detail Pembuatan SS Periode January 2018</v>
          </cell>
        </row>
      </sheetData>
      <sheetData sheetId="5242">
        <row r="8">
          <cell r="B8" t="str">
            <v>Laporan Detail Pembuatan SS Periode January 2018</v>
          </cell>
        </row>
      </sheetData>
      <sheetData sheetId="5243">
        <row r="8">
          <cell r="B8" t="str">
            <v>Laporan Detail Pembuatan SS Periode January 2018</v>
          </cell>
        </row>
      </sheetData>
      <sheetData sheetId="5244">
        <row r="8">
          <cell r="B8" t="str">
            <v>Laporan Detail Pembuatan SS Periode January 2018</v>
          </cell>
        </row>
      </sheetData>
      <sheetData sheetId="5245">
        <row r="8">
          <cell r="B8" t="str">
            <v>Laporan Detail Pembuatan SS Periode January 2018</v>
          </cell>
        </row>
      </sheetData>
      <sheetData sheetId="5246">
        <row r="8">
          <cell r="B8" t="str">
            <v>Laporan Detail Pembuatan SS Periode January 2018</v>
          </cell>
        </row>
      </sheetData>
      <sheetData sheetId="5247">
        <row r="8">
          <cell r="B8" t="str">
            <v>Laporan Detail Pembuatan SS Periode January 2018</v>
          </cell>
        </row>
      </sheetData>
      <sheetData sheetId="5248">
        <row r="8">
          <cell r="B8" t="str">
            <v>Laporan Detail Pembuatan SS Periode January 2018</v>
          </cell>
        </row>
      </sheetData>
      <sheetData sheetId="5249">
        <row r="8">
          <cell r="B8" t="str">
            <v>Laporan Detail Pembuatan SS Periode January 2018</v>
          </cell>
        </row>
      </sheetData>
      <sheetData sheetId="5250">
        <row r="8">
          <cell r="B8" t="str">
            <v>Laporan Detail Pembuatan SS Periode January 2018</v>
          </cell>
        </row>
      </sheetData>
      <sheetData sheetId="5251">
        <row r="8">
          <cell r="B8" t="str">
            <v>Laporan Detail Pembuatan SS Periode January 2018</v>
          </cell>
        </row>
      </sheetData>
      <sheetData sheetId="5252">
        <row r="8">
          <cell r="B8" t="str">
            <v>Laporan Detail Pembuatan SS Periode January 2018</v>
          </cell>
        </row>
      </sheetData>
      <sheetData sheetId="5253">
        <row r="8">
          <cell r="B8" t="str">
            <v>Laporan Detail Pembuatan SS Periode January 2018</v>
          </cell>
        </row>
      </sheetData>
      <sheetData sheetId="5254">
        <row r="8">
          <cell r="B8" t="str">
            <v>Laporan Detail Pembuatan SS Periode January 2018</v>
          </cell>
        </row>
      </sheetData>
      <sheetData sheetId="5255">
        <row r="8">
          <cell r="B8" t="str">
            <v>Laporan Detail Pembuatan SS Periode January 2018</v>
          </cell>
        </row>
      </sheetData>
      <sheetData sheetId="5256">
        <row r="8">
          <cell r="B8" t="str">
            <v>Laporan Detail Pembuatan SS Periode January 2018</v>
          </cell>
        </row>
      </sheetData>
      <sheetData sheetId="5257">
        <row r="8">
          <cell r="B8" t="str">
            <v>Laporan Detail Pembuatan SS Periode January 2018</v>
          </cell>
        </row>
      </sheetData>
      <sheetData sheetId="5258">
        <row r="8">
          <cell r="B8" t="str">
            <v>Laporan Detail Pembuatan SS Periode January 2018</v>
          </cell>
        </row>
      </sheetData>
      <sheetData sheetId="5259">
        <row r="8">
          <cell r="B8" t="str">
            <v>Laporan Detail Pembuatan SS Periode January 2018</v>
          </cell>
        </row>
      </sheetData>
      <sheetData sheetId="5260">
        <row r="8">
          <cell r="B8" t="str">
            <v>Laporan Detail Pembuatan SS Periode January 2018</v>
          </cell>
        </row>
      </sheetData>
      <sheetData sheetId="5261">
        <row r="8">
          <cell r="B8" t="str">
            <v>Laporan Detail Pembuatan SS Periode January 2018</v>
          </cell>
        </row>
      </sheetData>
      <sheetData sheetId="5262">
        <row r="8">
          <cell r="B8" t="str">
            <v>Laporan Detail Pembuatan SS Periode January 2018</v>
          </cell>
        </row>
      </sheetData>
      <sheetData sheetId="5263">
        <row r="8">
          <cell r="B8" t="str">
            <v>Laporan Detail Pembuatan SS Periode January 2018</v>
          </cell>
        </row>
      </sheetData>
      <sheetData sheetId="5264">
        <row r="8">
          <cell r="B8" t="str">
            <v>Laporan Detail Pembuatan SS Periode January 2018</v>
          </cell>
        </row>
      </sheetData>
      <sheetData sheetId="5265">
        <row r="8">
          <cell r="B8" t="str">
            <v>Laporan Detail Pembuatan SS Periode January 2018</v>
          </cell>
        </row>
      </sheetData>
      <sheetData sheetId="5266">
        <row r="8">
          <cell r="B8" t="str">
            <v>Laporan Detail Pembuatan SS Periode January 2018</v>
          </cell>
        </row>
      </sheetData>
      <sheetData sheetId="5267">
        <row r="8">
          <cell r="B8" t="str">
            <v>Laporan Detail Pembuatan SS Periode January 2018</v>
          </cell>
        </row>
      </sheetData>
      <sheetData sheetId="5268">
        <row r="8">
          <cell r="B8" t="str">
            <v>Laporan Detail Pembuatan SS Periode January 2018</v>
          </cell>
        </row>
      </sheetData>
      <sheetData sheetId="5269">
        <row r="8">
          <cell r="B8" t="str">
            <v>Laporan Detail Pembuatan SS Periode January 2018</v>
          </cell>
        </row>
      </sheetData>
      <sheetData sheetId="5270">
        <row r="8">
          <cell r="B8" t="str">
            <v>Laporan Detail Pembuatan SS Periode January 2018</v>
          </cell>
        </row>
      </sheetData>
      <sheetData sheetId="5271">
        <row r="8">
          <cell r="B8" t="str">
            <v>Laporan Detail Pembuatan SS Periode January 2018</v>
          </cell>
        </row>
      </sheetData>
      <sheetData sheetId="5272">
        <row r="8">
          <cell r="B8" t="str">
            <v>Laporan Detail Pembuatan SS Periode January 2018</v>
          </cell>
        </row>
      </sheetData>
      <sheetData sheetId="5273">
        <row r="8">
          <cell r="B8" t="str">
            <v>Laporan Detail Pembuatan SS Periode January 2018</v>
          </cell>
        </row>
      </sheetData>
      <sheetData sheetId="5274">
        <row r="8">
          <cell r="B8" t="str">
            <v>Laporan Detail Pembuatan SS Periode January 2018</v>
          </cell>
        </row>
      </sheetData>
      <sheetData sheetId="5275">
        <row r="8">
          <cell r="B8" t="str">
            <v>Laporan Detail Pembuatan SS Periode January 2018</v>
          </cell>
        </row>
      </sheetData>
      <sheetData sheetId="5276">
        <row r="8">
          <cell r="B8" t="str">
            <v>Laporan Detail Pembuatan SS Periode January 2018</v>
          </cell>
        </row>
      </sheetData>
      <sheetData sheetId="5277">
        <row r="8">
          <cell r="B8" t="str">
            <v>Laporan Detail Pembuatan SS Periode January 2018</v>
          </cell>
        </row>
      </sheetData>
      <sheetData sheetId="5278">
        <row r="8">
          <cell r="B8" t="str">
            <v>Laporan Detail Pembuatan SS Periode January 2018</v>
          </cell>
        </row>
      </sheetData>
      <sheetData sheetId="5279">
        <row r="8">
          <cell r="B8" t="str">
            <v>Laporan Detail Pembuatan SS Periode January 2018</v>
          </cell>
        </row>
      </sheetData>
      <sheetData sheetId="5280">
        <row r="8">
          <cell r="B8" t="str">
            <v>Laporan Detail Pembuatan SS Periode January 2018</v>
          </cell>
        </row>
      </sheetData>
      <sheetData sheetId="5281">
        <row r="8">
          <cell r="B8" t="str">
            <v>Laporan Detail Pembuatan SS Periode January 2018</v>
          </cell>
        </row>
      </sheetData>
      <sheetData sheetId="5282">
        <row r="8">
          <cell r="B8" t="str">
            <v>Laporan Detail Pembuatan SS Periode January 2018</v>
          </cell>
        </row>
      </sheetData>
      <sheetData sheetId="5283">
        <row r="8">
          <cell r="B8" t="str">
            <v>Laporan Detail Pembuatan SS Periode January 2018</v>
          </cell>
        </row>
      </sheetData>
      <sheetData sheetId="5284">
        <row r="8">
          <cell r="B8" t="str">
            <v>Laporan Detail Pembuatan SS Periode January 2018</v>
          </cell>
        </row>
      </sheetData>
      <sheetData sheetId="5285">
        <row r="8">
          <cell r="B8" t="str">
            <v>Laporan Detail Pembuatan SS Periode January 2018</v>
          </cell>
        </row>
      </sheetData>
      <sheetData sheetId="5286">
        <row r="8">
          <cell r="B8" t="str">
            <v>Laporan Detail Pembuatan SS Periode January 2018</v>
          </cell>
        </row>
      </sheetData>
      <sheetData sheetId="5287">
        <row r="8">
          <cell r="B8" t="str">
            <v>Laporan Detail Pembuatan SS Periode January 2018</v>
          </cell>
        </row>
      </sheetData>
      <sheetData sheetId="5288">
        <row r="8">
          <cell r="B8" t="str">
            <v>Laporan Detail Pembuatan SS Periode January 2018</v>
          </cell>
        </row>
      </sheetData>
      <sheetData sheetId="5289">
        <row r="8">
          <cell r="B8" t="str">
            <v>Laporan Detail Pembuatan SS Periode January 2018</v>
          </cell>
        </row>
      </sheetData>
      <sheetData sheetId="5290">
        <row r="8">
          <cell r="B8" t="str">
            <v>Laporan Detail Pembuatan SS Periode January 2018</v>
          </cell>
        </row>
      </sheetData>
      <sheetData sheetId="5291">
        <row r="8">
          <cell r="B8" t="str">
            <v>Laporan Detail Pembuatan SS Periode January 2018</v>
          </cell>
        </row>
      </sheetData>
      <sheetData sheetId="5292">
        <row r="8">
          <cell r="B8" t="str">
            <v>Laporan Detail Pembuatan SS Periode January 2018</v>
          </cell>
        </row>
      </sheetData>
      <sheetData sheetId="5293">
        <row r="8">
          <cell r="B8" t="str">
            <v>Laporan Detail Pembuatan SS Periode January 2018</v>
          </cell>
        </row>
      </sheetData>
      <sheetData sheetId="5294">
        <row r="8">
          <cell r="B8" t="str">
            <v>Laporan Detail Pembuatan SS Periode January 2018</v>
          </cell>
        </row>
      </sheetData>
      <sheetData sheetId="5295">
        <row r="8">
          <cell r="B8" t="str">
            <v>Laporan Detail Pembuatan SS Periode January 2018</v>
          </cell>
        </row>
      </sheetData>
      <sheetData sheetId="5296">
        <row r="8">
          <cell r="B8" t="str">
            <v>Laporan Detail Pembuatan SS Periode January 2018</v>
          </cell>
        </row>
      </sheetData>
      <sheetData sheetId="5297">
        <row r="8">
          <cell r="B8" t="str">
            <v>Laporan Detail Pembuatan SS Periode January 2018</v>
          </cell>
        </row>
      </sheetData>
      <sheetData sheetId="5298">
        <row r="8">
          <cell r="B8" t="str">
            <v>Laporan Detail Pembuatan SS Periode January 2018</v>
          </cell>
        </row>
      </sheetData>
      <sheetData sheetId="5299">
        <row r="8">
          <cell r="B8" t="str">
            <v>Laporan Detail Pembuatan SS Periode January 2018</v>
          </cell>
        </row>
      </sheetData>
      <sheetData sheetId="5300">
        <row r="8">
          <cell r="B8" t="str">
            <v>Laporan Detail Pembuatan SS Periode January 2018</v>
          </cell>
        </row>
      </sheetData>
      <sheetData sheetId="5301">
        <row r="8">
          <cell r="B8" t="str">
            <v>Laporan Detail Pembuatan SS Periode January 2018</v>
          </cell>
        </row>
      </sheetData>
      <sheetData sheetId="5302">
        <row r="8">
          <cell r="B8" t="str">
            <v>Laporan Detail Pembuatan SS Periode January 2018</v>
          </cell>
        </row>
      </sheetData>
      <sheetData sheetId="5303">
        <row r="8">
          <cell r="B8" t="str">
            <v>Laporan Detail Pembuatan SS Periode January 2018</v>
          </cell>
        </row>
      </sheetData>
      <sheetData sheetId="5304">
        <row r="8">
          <cell r="B8" t="str">
            <v>Laporan Detail Pembuatan SS Periode January 2018</v>
          </cell>
        </row>
      </sheetData>
      <sheetData sheetId="5305">
        <row r="8">
          <cell r="B8" t="str">
            <v>Laporan Detail Pembuatan SS Periode January 2018</v>
          </cell>
        </row>
      </sheetData>
      <sheetData sheetId="5306">
        <row r="8">
          <cell r="B8" t="str">
            <v>Laporan Detail Pembuatan SS Periode January 2018</v>
          </cell>
        </row>
      </sheetData>
      <sheetData sheetId="5307">
        <row r="8">
          <cell r="B8" t="str">
            <v>Laporan Detail Pembuatan SS Periode January 2018</v>
          </cell>
        </row>
      </sheetData>
      <sheetData sheetId="5308">
        <row r="8">
          <cell r="B8" t="str">
            <v>Laporan Detail Pembuatan SS Periode January 2018</v>
          </cell>
        </row>
      </sheetData>
      <sheetData sheetId="5309">
        <row r="8">
          <cell r="B8" t="str">
            <v>Laporan Detail Pembuatan SS Periode January 2018</v>
          </cell>
        </row>
      </sheetData>
      <sheetData sheetId="5310">
        <row r="8">
          <cell r="B8" t="str">
            <v>Laporan Detail Pembuatan SS Periode January 2018</v>
          </cell>
        </row>
      </sheetData>
      <sheetData sheetId="5311">
        <row r="8">
          <cell r="B8" t="str">
            <v>Laporan Detail Pembuatan SS Periode January 2018</v>
          </cell>
        </row>
      </sheetData>
      <sheetData sheetId="5312">
        <row r="8">
          <cell r="B8" t="str">
            <v>Laporan Detail Pembuatan SS Periode January 2018</v>
          </cell>
        </row>
      </sheetData>
      <sheetData sheetId="5313">
        <row r="8">
          <cell r="B8" t="str">
            <v>Laporan Detail Pembuatan SS Periode January 2018</v>
          </cell>
        </row>
      </sheetData>
      <sheetData sheetId="5314">
        <row r="8">
          <cell r="B8" t="str">
            <v>Laporan Detail Pembuatan SS Periode January 2018</v>
          </cell>
        </row>
      </sheetData>
      <sheetData sheetId="5315">
        <row r="8">
          <cell r="B8" t="str">
            <v>Laporan Detail Pembuatan SS Periode January 2018</v>
          </cell>
        </row>
      </sheetData>
      <sheetData sheetId="5316">
        <row r="8">
          <cell r="B8" t="str">
            <v>Laporan Detail Pembuatan SS Periode January 2018</v>
          </cell>
        </row>
      </sheetData>
      <sheetData sheetId="5317">
        <row r="8">
          <cell r="B8" t="str">
            <v>Laporan Detail Pembuatan SS Periode January 2018</v>
          </cell>
        </row>
      </sheetData>
      <sheetData sheetId="5318">
        <row r="8">
          <cell r="B8" t="str">
            <v>Laporan Detail Pembuatan SS Periode January 2018</v>
          </cell>
        </row>
      </sheetData>
      <sheetData sheetId="5319">
        <row r="8">
          <cell r="B8" t="str">
            <v>Laporan Detail Pembuatan SS Periode January 2018</v>
          </cell>
        </row>
      </sheetData>
      <sheetData sheetId="5320">
        <row r="8">
          <cell r="B8" t="str">
            <v>Laporan Detail Pembuatan SS Periode January 2018</v>
          </cell>
        </row>
      </sheetData>
      <sheetData sheetId="5321">
        <row r="8">
          <cell r="B8" t="str">
            <v>Laporan Detail Pembuatan SS Periode January 2018</v>
          </cell>
        </row>
      </sheetData>
      <sheetData sheetId="5322">
        <row r="8">
          <cell r="B8" t="str">
            <v>Laporan Detail Pembuatan SS Periode January 2018</v>
          </cell>
        </row>
      </sheetData>
      <sheetData sheetId="5323">
        <row r="8">
          <cell r="B8" t="str">
            <v>Laporan Detail Pembuatan SS Periode January 2018</v>
          </cell>
        </row>
      </sheetData>
      <sheetData sheetId="5324">
        <row r="8">
          <cell r="B8" t="str">
            <v>Laporan Detail Pembuatan SS Periode January 2018</v>
          </cell>
        </row>
      </sheetData>
      <sheetData sheetId="5325">
        <row r="8">
          <cell r="B8" t="str">
            <v>Laporan Detail Pembuatan SS Periode January 2018</v>
          </cell>
        </row>
      </sheetData>
      <sheetData sheetId="5326">
        <row r="8">
          <cell r="B8" t="str">
            <v>Laporan Detail Pembuatan SS Periode January 2018</v>
          </cell>
        </row>
      </sheetData>
      <sheetData sheetId="5327">
        <row r="8">
          <cell r="B8" t="str">
            <v>Laporan Detail Pembuatan SS Periode January 2018</v>
          </cell>
        </row>
      </sheetData>
      <sheetData sheetId="5328">
        <row r="8">
          <cell r="B8" t="str">
            <v>Laporan Detail Pembuatan SS Periode January 2018</v>
          </cell>
        </row>
      </sheetData>
      <sheetData sheetId="5329">
        <row r="8">
          <cell r="B8" t="str">
            <v>Laporan Detail Pembuatan SS Periode January 2018</v>
          </cell>
        </row>
      </sheetData>
      <sheetData sheetId="5330">
        <row r="8">
          <cell r="B8" t="str">
            <v>Laporan Detail Pembuatan SS Periode January 2018</v>
          </cell>
        </row>
      </sheetData>
      <sheetData sheetId="5331">
        <row r="8">
          <cell r="B8" t="str">
            <v>Laporan Detail Pembuatan SS Periode January 2018</v>
          </cell>
        </row>
      </sheetData>
      <sheetData sheetId="5332">
        <row r="8">
          <cell r="B8" t="str">
            <v>Laporan Detail Pembuatan SS Periode January 2018</v>
          </cell>
        </row>
      </sheetData>
      <sheetData sheetId="5333">
        <row r="8">
          <cell r="B8" t="str">
            <v>Laporan Detail Pembuatan SS Periode January 2018</v>
          </cell>
        </row>
      </sheetData>
      <sheetData sheetId="5334">
        <row r="8">
          <cell r="B8" t="str">
            <v>Laporan Detail Pembuatan SS Periode January 2018</v>
          </cell>
        </row>
      </sheetData>
      <sheetData sheetId="5335">
        <row r="8">
          <cell r="B8" t="str">
            <v>Laporan Detail Pembuatan SS Periode January 2018</v>
          </cell>
        </row>
      </sheetData>
      <sheetData sheetId="5336">
        <row r="8">
          <cell r="B8" t="str">
            <v>Laporan Detail Pembuatan SS Periode January 2018</v>
          </cell>
        </row>
      </sheetData>
      <sheetData sheetId="5337">
        <row r="8">
          <cell r="B8" t="str">
            <v>Laporan Detail Pembuatan SS Periode January 2018</v>
          </cell>
        </row>
      </sheetData>
      <sheetData sheetId="5338">
        <row r="8">
          <cell r="B8" t="str">
            <v>Laporan Detail Pembuatan SS Periode January 2018</v>
          </cell>
        </row>
      </sheetData>
      <sheetData sheetId="5339">
        <row r="8">
          <cell r="B8" t="str">
            <v>Laporan Detail Pembuatan SS Periode January 2018</v>
          </cell>
        </row>
      </sheetData>
      <sheetData sheetId="5340">
        <row r="8">
          <cell r="B8" t="str">
            <v>Laporan Detail Pembuatan SS Periode January 2018</v>
          </cell>
        </row>
      </sheetData>
      <sheetData sheetId="5341">
        <row r="8">
          <cell r="B8" t="str">
            <v>Laporan Detail Pembuatan SS Periode January 2018</v>
          </cell>
        </row>
      </sheetData>
      <sheetData sheetId="5342">
        <row r="8">
          <cell r="B8" t="str">
            <v>Laporan Detail Pembuatan SS Periode January 2018</v>
          </cell>
        </row>
      </sheetData>
      <sheetData sheetId="5343">
        <row r="8">
          <cell r="B8" t="str">
            <v>Laporan Detail Pembuatan SS Periode January 2018</v>
          </cell>
        </row>
      </sheetData>
      <sheetData sheetId="5344">
        <row r="8">
          <cell r="B8" t="str">
            <v>Laporan Detail Pembuatan SS Periode January 2018</v>
          </cell>
        </row>
      </sheetData>
      <sheetData sheetId="5345">
        <row r="8">
          <cell r="B8" t="str">
            <v>Laporan Detail Pembuatan SS Periode January 2018</v>
          </cell>
        </row>
      </sheetData>
      <sheetData sheetId="5346">
        <row r="8">
          <cell r="B8" t="str">
            <v>Laporan Detail Pembuatan SS Periode January 2018</v>
          </cell>
        </row>
      </sheetData>
      <sheetData sheetId="5347">
        <row r="8">
          <cell r="B8" t="str">
            <v>Laporan Detail Pembuatan SS Periode January 2018</v>
          </cell>
        </row>
      </sheetData>
      <sheetData sheetId="5348">
        <row r="8">
          <cell r="B8" t="str">
            <v>Laporan Detail Pembuatan SS Periode January 2018</v>
          </cell>
        </row>
      </sheetData>
      <sheetData sheetId="5349">
        <row r="8">
          <cell r="B8" t="str">
            <v>Laporan Detail Pembuatan SS Periode January 2018</v>
          </cell>
        </row>
      </sheetData>
      <sheetData sheetId="5350">
        <row r="8">
          <cell r="B8" t="str">
            <v>Laporan Detail Pembuatan SS Periode January 2018</v>
          </cell>
        </row>
      </sheetData>
      <sheetData sheetId="5351">
        <row r="8">
          <cell r="B8" t="str">
            <v>Laporan Detail Pembuatan SS Periode January 2018</v>
          </cell>
        </row>
      </sheetData>
      <sheetData sheetId="5352">
        <row r="8">
          <cell r="B8" t="str">
            <v>Laporan Detail Pembuatan SS Periode January 2018</v>
          </cell>
        </row>
      </sheetData>
      <sheetData sheetId="5353">
        <row r="8">
          <cell r="B8" t="str">
            <v>Laporan Detail Pembuatan SS Periode January 2018</v>
          </cell>
        </row>
      </sheetData>
      <sheetData sheetId="5354">
        <row r="8">
          <cell r="B8" t="str">
            <v>Laporan Detail Pembuatan SS Periode January 2018</v>
          </cell>
        </row>
      </sheetData>
      <sheetData sheetId="5355">
        <row r="8">
          <cell r="B8" t="str">
            <v>Laporan Detail Pembuatan SS Periode January 2018</v>
          </cell>
        </row>
      </sheetData>
      <sheetData sheetId="5356">
        <row r="8">
          <cell r="B8" t="str">
            <v>Laporan Detail Pembuatan SS Periode January 2018</v>
          </cell>
        </row>
      </sheetData>
      <sheetData sheetId="5357">
        <row r="8">
          <cell r="B8" t="str">
            <v>Laporan Detail Pembuatan SS Periode January 2018</v>
          </cell>
        </row>
      </sheetData>
      <sheetData sheetId="5358">
        <row r="8">
          <cell r="B8" t="str">
            <v>Laporan Detail Pembuatan SS Periode January 2018</v>
          </cell>
        </row>
      </sheetData>
      <sheetData sheetId="5359">
        <row r="8">
          <cell r="B8" t="str">
            <v>Laporan Detail Pembuatan SS Periode January 2018</v>
          </cell>
        </row>
      </sheetData>
      <sheetData sheetId="5360">
        <row r="8">
          <cell r="B8" t="str">
            <v>Laporan Detail Pembuatan SS Periode January 2018</v>
          </cell>
        </row>
      </sheetData>
      <sheetData sheetId="5361">
        <row r="8">
          <cell r="B8" t="str">
            <v>Laporan Detail Pembuatan SS Periode January 2018</v>
          </cell>
        </row>
      </sheetData>
      <sheetData sheetId="5362">
        <row r="8">
          <cell r="B8" t="str">
            <v>Laporan Detail Pembuatan SS Periode January 2018</v>
          </cell>
        </row>
      </sheetData>
      <sheetData sheetId="5363">
        <row r="8">
          <cell r="B8" t="str">
            <v>Laporan Detail Pembuatan SS Periode January 2018</v>
          </cell>
        </row>
      </sheetData>
      <sheetData sheetId="5364">
        <row r="8">
          <cell r="B8" t="str">
            <v>Laporan Detail Pembuatan SS Periode January 2018</v>
          </cell>
        </row>
      </sheetData>
      <sheetData sheetId="5365">
        <row r="8">
          <cell r="B8" t="str">
            <v>Laporan Detail Pembuatan SS Periode January 2018</v>
          </cell>
        </row>
      </sheetData>
      <sheetData sheetId="5366">
        <row r="8">
          <cell r="B8" t="str">
            <v>Laporan Detail Pembuatan SS Periode January 2018</v>
          </cell>
        </row>
      </sheetData>
      <sheetData sheetId="5367">
        <row r="8">
          <cell r="B8" t="str">
            <v>Laporan Detail Pembuatan SS Periode January 2018</v>
          </cell>
        </row>
      </sheetData>
      <sheetData sheetId="5368">
        <row r="8">
          <cell r="B8" t="str">
            <v>Laporan Detail Pembuatan SS Periode January 2018</v>
          </cell>
        </row>
      </sheetData>
      <sheetData sheetId="5369">
        <row r="8">
          <cell r="B8" t="str">
            <v>Laporan Detail Pembuatan SS Periode January 2018</v>
          </cell>
        </row>
      </sheetData>
      <sheetData sheetId="5370">
        <row r="8">
          <cell r="B8" t="str">
            <v>Laporan Detail Pembuatan SS Periode January 2018</v>
          </cell>
        </row>
      </sheetData>
      <sheetData sheetId="5371">
        <row r="8">
          <cell r="B8" t="str">
            <v>Laporan Detail Pembuatan SS Periode January 2018</v>
          </cell>
        </row>
      </sheetData>
      <sheetData sheetId="5372">
        <row r="8">
          <cell r="B8" t="str">
            <v>Laporan Detail Pembuatan SS Periode January 2018</v>
          </cell>
        </row>
      </sheetData>
      <sheetData sheetId="5373">
        <row r="8">
          <cell r="B8" t="str">
            <v>Laporan Detail Pembuatan SS Periode January 2018</v>
          </cell>
        </row>
      </sheetData>
      <sheetData sheetId="5374">
        <row r="8">
          <cell r="B8" t="str">
            <v>Laporan Detail Pembuatan SS Periode January 2018</v>
          </cell>
        </row>
      </sheetData>
      <sheetData sheetId="5375">
        <row r="8">
          <cell r="B8" t="str">
            <v>Laporan Detail Pembuatan SS Periode January 2018</v>
          </cell>
        </row>
      </sheetData>
      <sheetData sheetId="5376">
        <row r="8">
          <cell r="B8" t="str">
            <v>Laporan Detail Pembuatan SS Periode January 2018</v>
          </cell>
        </row>
      </sheetData>
      <sheetData sheetId="5377">
        <row r="8">
          <cell r="B8" t="str">
            <v>Laporan Detail Pembuatan SS Periode January 2018</v>
          </cell>
        </row>
      </sheetData>
      <sheetData sheetId="5378">
        <row r="8">
          <cell r="B8" t="str">
            <v>Laporan Detail Pembuatan SS Periode January 2018</v>
          </cell>
        </row>
      </sheetData>
      <sheetData sheetId="5379">
        <row r="8">
          <cell r="B8" t="str">
            <v>Laporan Detail Pembuatan SS Periode January 2018</v>
          </cell>
        </row>
      </sheetData>
      <sheetData sheetId="5380">
        <row r="8">
          <cell r="B8" t="str">
            <v>Laporan Detail Pembuatan SS Periode January 2018</v>
          </cell>
        </row>
      </sheetData>
      <sheetData sheetId="5381">
        <row r="8">
          <cell r="B8" t="str">
            <v>Laporan Detail Pembuatan SS Periode January 2018</v>
          </cell>
        </row>
      </sheetData>
      <sheetData sheetId="5382">
        <row r="8">
          <cell r="B8" t="str">
            <v>Laporan Detail Pembuatan SS Periode January 2018</v>
          </cell>
        </row>
      </sheetData>
      <sheetData sheetId="5383">
        <row r="8">
          <cell r="B8" t="str">
            <v>Laporan Detail Pembuatan SS Periode January 2018</v>
          </cell>
        </row>
      </sheetData>
      <sheetData sheetId="5384">
        <row r="8">
          <cell r="B8" t="str">
            <v>Laporan Detail Pembuatan SS Periode January 2018</v>
          </cell>
        </row>
      </sheetData>
      <sheetData sheetId="5385">
        <row r="8">
          <cell r="B8" t="str">
            <v>Laporan Detail Pembuatan SS Periode January 2018</v>
          </cell>
        </row>
      </sheetData>
      <sheetData sheetId="5386">
        <row r="8">
          <cell r="B8" t="str">
            <v>Laporan Detail Pembuatan SS Periode January 2018</v>
          </cell>
        </row>
      </sheetData>
      <sheetData sheetId="5387">
        <row r="8">
          <cell r="B8" t="str">
            <v>Laporan Detail Pembuatan SS Periode January 2018</v>
          </cell>
        </row>
      </sheetData>
      <sheetData sheetId="5388">
        <row r="8">
          <cell r="B8" t="str">
            <v>Laporan Detail Pembuatan SS Periode January 2018</v>
          </cell>
        </row>
      </sheetData>
      <sheetData sheetId="5389">
        <row r="8">
          <cell r="B8" t="str">
            <v>Laporan Detail Pembuatan SS Periode January 2018</v>
          </cell>
        </row>
      </sheetData>
      <sheetData sheetId="5390">
        <row r="8">
          <cell r="B8" t="str">
            <v>Laporan Detail Pembuatan SS Periode January 2018</v>
          </cell>
        </row>
      </sheetData>
      <sheetData sheetId="5391">
        <row r="8">
          <cell r="B8" t="str">
            <v>Laporan Detail Pembuatan SS Periode January 2018</v>
          </cell>
        </row>
      </sheetData>
      <sheetData sheetId="5392">
        <row r="8">
          <cell r="B8" t="str">
            <v>Laporan Detail Pembuatan SS Periode January 2018</v>
          </cell>
        </row>
      </sheetData>
      <sheetData sheetId="5393">
        <row r="8">
          <cell r="B8" t="str">
            <v>Laporan Detail Pembuatan SS Periode January 2018</v>
          </cell>
        </row>
      </sheetData>
      <sheetData sheetId="5394">
        <row r="8">
          <cell r="B8" t="str">
            <v>Laporan Detail Pembuatan SS Periode January 2018</v>
          </cell>
        </row>
      </sheetData>
      <sheetData sheetId="5395">
        <row r="8">
          <cell r="B8" t="str">
            <v>Laporan Detail Pembuatan SS Periode January 2018</v>
          </cell>
        </row>
      </sheetData>
      <sheetData sheetId="5396">
        <row r="8">
          <cell r="B8" t="str">
            <v>Laporan Detail Pembuatan SS Periode January 2018</v>
          </cell>
        </row>
      </sheetData>
      <sheetData sheetId="5397">
        <row r="8">
          <cell r="B8" t="str">
            <v>Laporan Detail Pembuatan SS Periode January 2018</v>
          </cell>
        </row>
      </sheetData>
      <sheetData sheetId="5398">
        <row r="8">
          <cell r="B8" t="str">
            <v>Laporan Detail Pembuatan SS Periode January 2018</v>
          </cell>
        </row>
      </sheetData>
      <sheetData sheetId="5399">
        <row r="8">
          <cell r="B8" t="str">
            <v>Laporan Detail Pembuatan SS Periode January 2018</v>
          </cell>
        </row>
      </sheetData>
      <sheetData sheetId="5400">
        <row r="8">
          <cell r="B8" t="str">
            <v>Laporan Detail Pembuatan SS Periode January 2018</v>
          </cell>
        </row>
      </sheetData>
      <sheetData sheetId="5401">
        <row r="8">
          <cell r="B8" t="str">
            <v>Laporan Detail Pembuatan SS Periode January 2018</v>
          </cell>
        </row>
      </sheetData>
      <sheetData sheetId="5402">
        <row r="8">
          <cell r="B8" t="str">
            <v>Laporan Detail Pembuatan SS Periode January 2018</v>
          </cell>
        </row>
      </sheetData>
      <sheetData sheetId="5403">
        <row r="8">
          <cell r="B8" t="str">
            <v>Laporan Detail Pembuatan SS Periode January 2018</v>
          </cell>
        </row>
      </sheetData>
      <sheetData sheetId="5404">
        <row r="8">
          <cell r="B8" t="str">
            <v>Laporan Detail Pembuatan SS Periode January 2018</v>
          </cell>
        </row>
      </sheetData>
      <sheetData sheetId="5405">
        <row r="8">
          <cell r="B8" t="str">
            <v>Laporan Detail Pembuatan SS Periode January 2018</v>
          </cell>
        </row>
      </sheetData>
      <sheetData sheetId="5406">
        <row r="8">
          <cell r="B8" t="str">
            <v>Laporan Detail Pembuatan SS Periode January 2018</v>
          </cell>
        </row>
      </sheetData>
      <sheetData sheetId="5407">
        <row r="8">
          <cell r="B8" t="str">
            <v>Laporan Detail Pembuatan SS Periode January 2018</v>
          </cell>
        </row>
      </sheetData>
      <sheetData sheetId="5408">
        <row r="8">
          <cell r="B8" t="str">
            <v>Laporan Detail Pembuatan SS Periode January 2018</v>
          </cell>
        </row>
      </sheetData>
      <sheetData sheetId="5409">
        <row r="8">
          <cell r="B8" t="str">
            <v>Laporan Detail Pembuatan SS Periode January 2018</v>
          </cell>
        </row>
      </sheetData>
      <sheetData sheetId="5410">
        <row r="8">
          <cell r="B8" t="str">
            <v>Laporan Detail Pembuatan SS Periode January 2018</v>
          </cell>
        </row>
      </sheetData>
      <sheetData sheetId="5411">
        <row r="8">
          <cell r="B8" t="str">
            <v>Laporan Detail Pembuatan SS Periode January 2018</v>
          </cell>
        </row>
      </sheetData>
      <sheetData sheetId="5412">
        <row r="8">
          <cell r="B8" t="str">
            <v>Laporan Detail Pembuatan SS Periode January 2018</v>
          </cell>
        </row>
      </sheetData>
      <sheetData sheetId="5413">
        <row r="8">
          <cell r="B8" t="str">
            <v>Laporan Detail Pembuatan SS Periode January 2018</v>
          </cell>
        </row>
      </sheetData>
      <sheetData sheetId="5414">
        <row r="8">
          <cell r="B8" t="str">
            <v>Laporan Detail Pembuatan SS Periode January 2018</v>
          </cell>
        </row>
      </sheetData>
      <sheetData sheetId="5415">
        <row r="8">
          <cell r="B8" t="str">
            <v>Laporan Detail Pembuatan SS Periode January 2018</v>
          </cell>
        </row>
      </sheetData>
      <sheetData sheetId="5416">
        <row r="8">
          <cell r="B8" t="str">
            <v>Laporan Detail Pembuatan SS Periode January 2018</v>
          </cell>
        </row>
      </sheetData>
      <sheetData sheetId="5417">
        <row r="8">
          <cell r="B8" t="str">
            <v>Laporan Detail Pembuatan SS Periode January 2018</v>
          </cell>
        </row>
      </sheetData>
      <sheetData sheetId="5418">
        <row r="8">
          <cell r="B8" t="str">
            <v>Laporan Detail Pembuatan SS Periode January 2018</v>
          </cell>
        </row>
      </sheetData>
      <sheetData sheetId="5419">
        <row r="8">
          <cell r="B8" t="str">
            <v>Laporan Detail Pembuatan SS Periode January 2018</v>
          </cell>
        </row>
      </sheetData>
      <sheetData sheetId="5420">
        <row r="8">
          <cell r="B8" t="str">
            <v>Laporan Detail Pembuatan SS Periode January 2018</v>
          </cell>
        </row>
      </sheetData>
      <sheetData sheetId="5421">
        <row r="8">
          <cell r="B8" t="str">
            <v>Laporan Detail Pembuatan SS Periode January 2018</v>
          </cell>
        </row>
      </sheetData>
      <sheetData sheetId="5422">
        <row r="8">
          <cell r="B8" t="str">
            <v>Laporan Detail Pembuatan SS Periode January 2018</v>
          </cell>
        </row>
      </sheetData>
      <sheetData sheetId="5423">
        <row r="8">
          <cell r="B8" t="str">
            <v>Laporan Detail Pembuatan SS Periode January 2018</v>
          </cell>
        </row>
      </sheetData>
      <sheetData sheetId="5424">
        <row r="8">
          <cell r="B8" t="str">
            <v>Laporan Detail Pembuatan SS Periode January 2018</v>
          </cell>
        </row>
      </sheetData>
      <sheetData sheetId="5425">
        <row r="8">
          <cell r="B8" t="str">
            <v>Laporan Detail Pembuatan SS Periode January 2018</v>
          </cell>
        </row>
      </sheetData>
      <sheetData sheetId="5426">
        <row r="8">
          <cell r="B8" t="str">
            <v>Laporan Detail Pembuatan SS Periode January 2018</v>
          </cell>
        </row>
      </sheetData>
      <sheetData sheetId="5427">
        <row r="8">
          <cell r="B8" t="str">
            <v>Laporan Detail Pembuatan SS Periode January 2018</v>
          </cell>
        </row>
      </sheetData>
      <sheetData sheetId="5428">
        <row r="8">
          <cell r="B8" t="str">
            <v>Laporan Detail Pembuatan SS Periode January 2018</v>
          </cell>
        </row>
      </sheetData>
      <sheetData sheetId="5429">
        <row r="8">
          <cell r="B8" t="str">
            <v>Laporan Detail Pembuatan SS Periode January 2018</v>
          </cell>
        </row>
      </sheetData>
      <sheetData sheetId="5430">
        <row r="8">
          <cell r="B8" t="str">
            <v>Laporan Detail Pembuatan SS Periode January 2018</v>
          </cell>
        </row>
      </sheetData>
      <sheetData sheetId="5431">
        <row r="8">
          <cell r="B8" t="str">
            <v>Laporan Detail Pembuatan SS Periode January 2018</v>
          </cell>
        </row>
      </sheetData>
      <sheetData sheetId="5432">
        <row r="8">
          <cell r="B8" t="str">
            <v>Laporan Detail Pembuatan SS Periode January 2018</v>
          </cell>
        </row>
      </sheetData>
      <sheetData sheetId="5433">
        <row r="8">
          <cell r="B8" t="str">
            <v>Laporan Detail Pembuatan SS Periode January 2018</v>
          </cell>
        </row>
      </sheetData>
      <sheetData sheetId="5434">
        <row r="8">
          <cell r="B8" t="str">
            <v>Laporan Detail Pembuatan SS Periode January 2018</v>
          </cell>
        </row>
      </sheetData>
      <sheetData sheetId="5435">
        <row r="8">
          <cell r="B8" t="str">
            <v>Laporan Detail Pembuatan SS Periode January 2018</v>
          </cell>
        </row>
      </sheetData>
      <sheetData sheetId="5436">
        <row r="8">
          <cell r="B8" t="str">
            <v>Laporan Detail Pembuatan SS Periode January 2018</v>
          </cell>
        </row>
      </sheetData>
      <sheetData sheetId="5437">
        <row r="8">
          <cell r="B8" t="str">
            <v>Laporan Detail Pembuatan SS Periode January 2018</v>
          </cell>
        </row>
      </sheetData>
      <sheetData sheetId="5438">
        <row r="8">
          <cell r="B8" t="str">
            <v>Laporan Detail Pembuatan SS Periode January 2018</v>
          </cell>
        </row>
      </sheetData>
      <sheetData sheetId="5439">
        <row r="8">
          <cell r="B8" t="str">
            <v>Laporan Detail Pembuatan SS Periode January 2018</v>
          </cell>
        </row>
      </sheetData>
      <sheetData sheetId="5440">
        <row r="8">
          <cell r="B8" t="str">
            <v>Laporan Detail Pembuatan SS Periode January 2018</v>
          </cell>
        </row>
      </sheetData>
      <sheetData sheetId="5441">
        <row r="8">
          <cell r="B8" t="str">
            <v>Laporan Detail Pembuatan SS Periode January 2018</v>
          </cell>
        </row>
      </sheetData>
      <sheetData sheetId="5442">
        <row r="8">
          <cell r="B8" t="str">
            <v>Laporan Detail Pembuatan SS Periode January 2018</v>
          </cell>
        </row>
      </sheetData>
      <sheetData sheetId="5443">
        <row r="8">
          <cell r="B8" t="str">
            <v>Laporan Detail Pembuatan SS Periode January 2018</v>
          </cell>
        </row>
      </sheetData>
      <sheetData sheetId="5444">
        <row r="8">
          <cell r="B8" t="str">
            <v>Laporan Detail Pembuatan SS Periode January 2018</v>
          </cell>
        </row>
      </sheetData>
      <sheetData sheetId="5445">
        <row r="8">
          <cell r="B8" t="str">
            <v>Laporan Detail Pembuatan SS Periode January 2018</v>
          </cell>
        </row>
      </sheetData>
      <sheetData sheetId="5446">
        <row r="8">
          <cell r="B8" t="str">
            <v>Laporan Detail Pembuatan SS Periode January 2018</v>
          </cell>
        </row>
      </sheetData>
      <sheetData sheetId="5447">
        <row r="8">
          <cell r="B8" t="str">
            <v>Laporan Detail Pembuatan SS Periode January 2018</v>
          </cell>
        </row>
      </sheetData>
      <sheetData sheetId="5448">
        <row r="8">
          <cell r="B8" t="str">
            <v>Laporan Detail Pembuatan SS Periode January 2018</v>
          </cell>
        </row>
      </sheetData>
      <sheetData sheetId="5449">
        <row r="8">
          <cell r="B8" t="str">
            <v>Laporan Detail Pembuatan SS Periode January 2018</v>
          </cell>
        </row>
      </sheetData>
      <sheetData sheetId="5450">
        <row r="8">
          <cell r="B8" t="str">
            <v>Laporan Detail Pembuatan SS Periode January 2018</v>
          </cell>
        </row>
      </sheetData>
      <sheetData sheetId="5451">
        <row r="8">
          <cell r="B8" t="str">
            <v>Laporan Detail Pembuatan SS Periode January 2018</v>
          </cell>
        </row>
      </sheetData>
      <sheetData sheetId="5452">
        <row r="8">
          <cell r="B8" t="str">
            <v>Laporan Detail Pembuatan SS Periode January 2018</v>
          </cell>
        </row>
      </sheetData>
      <sheetData sheetId="5453">
        <row r="8">
          <cell r="B8" t="str">
            <v>Laporan Detail Pembuatan SS Periode January 2018</v>
          </cell>
        </row>
      </sheetData>
      <sheetData sheetId="5454">
        <row r="8">
          <cell r="B8" t="str">
            <v>Laporan Detail Pembuatan SS Periode January 2018</v>
          </cell>
        </row>
      </sheetData>
      <sheetData sheetId="5455">
        <row r="8">
          <cell r="B8" t="str">
            <v>Laporan Detail Pembuatan SS Periode January 2018</v>
          </cell>
        </row>
      </sheetData>
      <sheetData sheetId="5456">
        <row r="8">
          <cell r="B8" t="str">
            <v>Laporan Detail Pembuatan SS Periode January 2018</v>
          </cell>
        </row>
      </sheetData>
      <sheetData sheetId="5457">
        <row r="8">
          <cell r="B8" t="str">
            <v>Laporan Detail Pembuatan SS Periode January 2018</v>
          </cell>
        </row>
      </sheetData>
      <sheetData sheetId="5458">
        <row r="8">
          <cell r="B8" t="str">
            <v>Laporan Detail Pembuatan SS Periode January 2018</v>
          </cell>
        </row>
      </sheetData>
      <sheetData sheetId="5459">
        <row r="8">
          <cell r="B8" t="str">
            <v>Laporan Detail Pembuatan SS Periode January 2018</v>
          </cell>
        </row>
      </sheetData>
      <sheetData sheetId="5460">
        <row r="8">
          <cell r="B8" t="str">
            <v>Laporan Detail Pembuatan SS Periode January 2018</v>
          </cell>
        </row>
      </sheetData>
      <sheetData sheetId="5461">
        <row r="8">
          <cell r="B8" t="str">
            <v>Laporan Detail Pembuatan SS Periode January 2018</v>
          </cell>
        </row>
      </sheetData>
      <sheetData sheetId="5462">
        <row r="8">
          <cell r="B8" t="str">
            <v>Laporan Detail Pembuatan SS Periode January 2018</v>
          </cell>
        </row>
      </sheetData>
      <sheetData sheetId="5463">
        <row r="8">
          <cell r="B8" t="str">
            <v>Laporan Detail Pembuatan SS Periode January 2018</v>
          </cell>
        </row>
      </sheetData>
      <sheetData sheetId="5464">
        <row r="8">
          <cell r="B8" t="str">
            <v>Laporan Detail Pembuatan SS Periode January 2018</v>
          </cell>
        </row>
      </sheetData>
      <sheetData sheetId="5465">
        <row r="8">
          <cell r="B8" t="str">
            <v>Laporan Detail Pembuatan SS Periode January 2018</v>
          </cell>
        </row>
      </sheetData>
      <sheetData sheetId="5466">
        <row r="8">
          <cell r="B8" t="str">
            <v>Laporan Detail Pembuatan SS Periode January 2018</v>
          </cell>
        </row>
      </sheetData>
      <sheetData sheetId="5467">
        <row r="8">
          <cell r="B8" t="str">
            <v>Laporan Detail Pembuatan SS Periode January 2018</v>
          </cell>
        </row>
      </sheetData>
      <sheetData sheetId="5468">
        <row r="8">
          <cell r="B8" t="str">
            <v>Laporan Detail Pembuatan SS Periode January 2018</v>
          </cell>
        </row>
      </sheetData>
      <sheetData sheetId="5469">
        <row r="8">
          <cell r="B8" t="str">
            <v>Laporan Detail Pembuatan SS Periode January 2018</v>
          </cell>
        </row>
      </sheetData>
      <sheetData sheetId="5470">
        <row r="8">
          <cell r="B8" t="str">
            <v>Laporan Detail Pembuatan SS Periode January 2018</v>
          </cell>
        </row>
      </sheetData>
      <sheetData sheetId="5471">
        <row r="8">
          <cell r="B8" t="str">
            <v>Laporan Detail Pembuatan SS Periode January 2018</v>
          </cell>
        </row>
      </sheetData>
      <sheetData sheetId="5472">
        <row r="8">
          <cell r="B8" t="str">
            <v>Laporan Detail Pembuatan SS Periode January 2018</v>
          </cell>
        </row>
      </sheetData>
      <sheetData sheetId="5473">
        <row r="8">
          <cell r="B8" t="str">
            <v>Laporan Detail Pembuatan SS Periode January 2018</v>
          </cell>
        </row>
      </sheetData>
      <sheetData sheetId="5474">
        <row r="8">
          <cell r="B8" t="str">
            <v>Laporan Detail Pembuatan SS Periode January 2018</v>
          </cell>
        </row>
      </sheetData>
      <sheetData sheetId="5475">
        <row r="8">
          <cell r="B8" t="str">
            <v>Laporan Detail Pembuatan SS Periode January 2018</v>
          </cell>
        </row>
      </sheetData>
      <sheetData sheetId="5476">
        <row r="8">
          <cell r="B8" t="str">
            <v>Laporan Detail Pembuatan SS Periode January 2018</v>
          </cell>
        </row>
      </sheetData>
      <sheetData sheetId="5477">
        <row r="8">
          <cell r="B8" t="str">
            <v>Laporan Detail Pembuatan SS Periode January 2018</v>
          </cell>
        </row>
      </sheetData>
      <sheetData sheetId="5478">
        <row r="8">
          <cell r="B8" t="str">
            <v>Laporan Detail Pembuatan SS Periode January 2018</v>
          </cell>
        </row>
      </sheetData>
      <sheetData sheetId="5479">
        <row r="8">
          <cell r="B8" t="str">
            <v>Laporan Detail Pembuatan SS Periode January 2018</v>
          </cell>
        </row>
      </sheetData>
      <sheetData sheetId="5480">
        <row r="8">
          <cell r="B8" t="str">
            <v>Laporan Detail Pembuatan SS Periode January 2018</v>
          </cell>
        </row>
      </sheetData>
      <sheetData sheetId="5481">
        <row r="8">
          <cell r="B8" t="str">
            <v>Laporan Detail Pembuatan SS Periode January 2018</v>
          </cell>
        </row>
      </sheetData>
      <sheetData sheetId="5482">
        <row r="8">
          <cell r="B8" t="str">
            <v>Laporan Detail Pembuatan SS Periode January 2018</v>
          </cell>
        </row>
      </sheetData>
      <sheetData sheetId="5483">
        <row r="8">
          <cell r="B8" t="str">
            <v>Laporan Detail Pembuatan SS Periode January 2018</v>
          </cell>
        </row>
      </sheetData>
      <sheetData sheetId="5484">
        <row r="8">
          <cell r="B8" t="str">
            <v>Laporan Detail Pembuatan SS Periode January 2018</v>
          </cell>
        </row>
      </sheetData>
      <sheetData sheetId="5485">
        <row r="8">
          <cell r="B8" t="str">
            <v>Laporan Detail Pembuatan SS Periode January 2018</v>
          </cell>
        </row>
      </sheetData>
      <sheetData sheetId="5486">
        <row r="8">
          <cell r="B8" t="str">
            <v>Laporan Detail Pembuatan SS Periode January 2018</v>
          </cell>
        </row>
      </sheetData>
      <sheetData sheetId="5487">
        <row r="8">
          <cell r="B8" t="str">
            <v>Laporan Detail Pembuatan SS Periode January 2018</v>
          </cell>
        </row>
      </sheetData>
      <sheetData sheetId="5488">
        <row r="8">
          <cell r="B8" t="str">
            <v>Laporan Detail Pembuatan SS Periode January 2018</v>
          </cell>
        </row>
      </sheetData>
      <sheetData sheetId="5489">
        <row r="8">
          <cell r="B8" t="str">
            <v>Laporan Detail Pembuatan SS Periode January 2018</v>
          </cell>
        </row>
      </sheetData>
      <sheetData sheetId="5490">
        <row r="8">
          <cell r="B8" t="str">
            <v>Laporan Detail Pembuatan SS Periode January 2018</v>
          </cell>
        </row>
      </sheetData>
      <sheetData sheetId="5491">
        <row r="8">
          <cell r="B8" t="str">
            <v>Laporan Detail Pembuatan SS Periode January 2018</v>
          </cell>
        </row>
      </sheetData>
      <sheetData sheetId="5492">
        <row r="8">
          <cell r="B8" t="str">
            <v>Laporan Detail Pembuatan SS Periode January 2018</v>
          </cell>
        </row>
      </sheetData>
      <sheetData sheetId="5493">
        <row r="8">
          <cell r="B8" t="str">
            <v>Laporan Detail Pembuatan SS Periode January 2018</v>
          </cell>
        </row>
      </sheetData>
      <sheetData sheetId="5494">
        <row r="8">
          <cell r="B8" t="str">
            <v>Laporan Detail Pembuatan SS Periode January 2018</v>
          </cell>
        </row>
      </sheetData>
      <sheetData sheetId="5495">
        <row r="8">
          <cell r="B8" t="str">
            <v>Laporan Detail Pembuatan SS Periode January 2018</v>
          </cell>
        </row>
      </sheetData>
      <sheetData sheetId="5496">
        <row r="8">
          <cell r="B8" t="str">
            <v>Laporan Detail Pembuatan SS Periode January 2018</v>
          </cell>
        </row>
      </sheetData>
      <sheetData sheetId="5497">
        <row r="8">
          <cell r="B8" t="str">
            <v>Laporan Detail Pembuatan SS Periode January 2018</v>
          </cell>
        </row>
      </sheetData>
      <sheetData sheetId="5498">
        <row r="8">
          <cell r="B8" t="str">
            <v>Laporan Detail Pembuatan SS Periode January 2018</v>
          </cell>
        </row>
      </sheetData>
      <sheetData sheetId="5499">
        <row r="8">
          <cell r="B8" t="str">
            <v>Laporan Detail Pembuatan SS Periode January 2018</v>
          </cell>
        </row>
      </sheetData>
      <sheetData sheetId="5500">
        <row r="8">
          <cell r="B8" t="str">
            <v>Laporan Detail Pembuatan SS Periode January 2018</v>
          </cell>
        </row>
      </sheetData>
      <sheetData sheetId="5501">
        <row r="8">
          <cell r="B8" t="str">
            <v>Laporan Detail Pembuatan SS Periode January 2018</v>
          </cell>
        </row>
      </sheetData>
      <sheetData sheetId="5502">
        <row r="8">
          <cell r="B8" t="str">
            <v>Laporan Detail Pembuatan SS Periode January 2018</v>
          </cell>
        </row>
      </sheetData>
      <sheetData sheetId="5503">
        <row r="8">
          <cell r="B8" t="str">
            <v>Laporan Detail Pembuatan SS Periode January 2018</v>
          </cell>
        </row>
      </sheetData>
      <sheetData sheetId="5504">
        <row r="8">
          <cell r="B8" t="str">
            <v>Laporan Detail Pembuatan SS Periode January 2018</v>
          </cell>
        </row>
      </sheetData>
      <sheetData sheetId="5505">
        <row r="8">
          <cell r="B8" t="str">
            <v>Laporan Detail Pembuatan SS Periode January 2018</v>
          </cell>
        </row>
      </sheetData>
      <sheetData sheetId="5506">
        <row r="8">
          <cell r="B8" t="str">
            <v>Laporan Detail Pembuatan SS Periode January 2018</v>
          </cell>
        </row>
      </sheetData>
      <sheetData sheetId="5507">
        <row r="8">
          <cell r="B8" t="str">
            <v>Laporan Detail Pembuatan SS Periode January 2018</v>
          </cell>
        </row>
      </sheetData>
      <sheetData sheetId="5508">
        <row r="8">
          <cell r="B8" t="str">
            <v>Laporan Detail Pembuatan SS Periode January 2018</v>
          </cell>
        </row>
      </sheetData>
      <sheetData sheetId="5509">
        <row r="8">
          <cell r="B8" t="str">
            <v>Laporan Detail Pembuatan SS Periode January 2018</v>
          </cell>
        </row>
      </sheetData>
      <sheetData sheetId="5510">
        <row r="8">
          <cell r="B8" t="str">
            <v>Laporan Detail Pembuatan SS Periode January 2018</v>
          </cell>
        </row>
      </sheetData>
      <sheetData sheetId="5511">
        <row r="8">
          <cell r="B8" t="str">
            <v>Laporan Detail Pembuatan SS Periode January 2018</v>
          </cell>
        </row>
      </sheetData>
      <sheetData sheetId="5512">
        <row r="8">
          <cell r="B8" t="str">
            <v>Laporan Detail Pembuatan SS Periode January 2018</v>
          </cell>
        </row>
      </sheetData>
      <sheetData sheetId="5513">
        <row r="8">
          <cell r="B8" t="str">
            <v>Laporan Detail Pembuatan SS Periode January 2018</v>
          </cell>
        </row>
      </sheetData>
      <sheetData sheetId="5514">
        <row r="8">
          <cell r="B8" t="str">
            <v>Laporan Detail Pembuatan SS Periode January 2018</v>
          </cell>
        </row>
      </sheetData>
      <sheetData sheetId="5515">
        <row r="8">
          <cell r="B8" t="str">
            <v>Laporan Detail Pembuatan SS Periode January 2018</v>
          </cell>
        </row>
      </sheetData>
      <sheetData sheetId="5516">
        <row r="8">
          <cell r="B8" t="str">
            <v>Laporan Detail Pembuatan SS Periode January 2018</v>
          </cell>
        </row>
      </sheetData>
      <sheetData sheetId="5517">
        <row r="8">
          <cell r="B8" t="str">
            <v>Laporan Detail Pembuatan SS Periode January 2018</v>
          </cell>
        </row>
      </sheetData>
      <sheetData sheetId="5518">
        <row r="8">
          <cell r="B8" t="str">
            <v>Laporan Detail Pembuatan SS Periode January 2018</v>
          </cell>
        </row>
      </sheetData>
      <sheetData sheetId="5519">
        <row r="8">
          <cell r="B8" t="str">
            <v>Laporan Detail Pembuatan SS Periode January 2018</v>
          </cell>
        </row>
      </sheetData>
      <sheetData sheetId="5520">
        <row r="8">
          <cell r="B8" t="str">
            <v>Laporan Detail Pembuatan SS Periode January 2018</v>
          </cell>
        </row>
      </sheetData>
      <sheetData sheetId="5521">
        <row r="8">
          <cell r="B8" t="str">
            <v>Laporan Detail Pembuatan SS Periode January 2018</v>
          </cell>
        </row>
      </sheetData>
      <sheetData sheetId="5522">
        <row r="8">
          <cell r="B8" t="str">
            <v>Laporan Detail Pembuatan SS Periode January 2018</v>
          </cell>
        </row>
      </sheetData>
      <sheetData sheetId="5523">
        <row r="8">
          <cell r="B8" t="str">
            <v>Laporan Detail Pembuatan SS Periode January 2018</v>
          </cell>
        </row>
      </sheetData>
      <sheetData sheetId="5524">
        <row r="8">
          <cell r="B8" t="str">
            <v>Laporan Detail Pembuatan SS Periode January 2018</v>
          </cell>
        </row>
      </sheetData>
      <sheetData sheetId="5525">
        <row r="8">
          <cell r="B8" t="str">
            <v>Laporan Detail Pembuatan SS Periode January 2018</v>
          </cell>
        </row>
      </sheetData>
      <sheetData sheetId="5526">
        <row r="8">
          <cell r="B8" t="str">
            <v>Laporan Detail Pembuatan SS Periode January 2018</v>
          </cell>
        </row>
      </sheetData>
      <sheetData sheetId="5527">
        <row r="8">
          <cell r="B8" t="str">
            <v>Laporan Detail Pembuatan SS Periode January 2018</v>
          </cell>
        </row>
      </sheetData>
      <sheetData sheetId="5528">
        <row r="8">
          <cell r="B8" t="str">
            <v>Laporan Detail Pembuatan SS Periode January 2018</v>
          </cell>
        </row>
      </sheetData>
      <sheetData sheetId="5529">
        <row r="8">
          <cell r="B8" t="str">
            <v>Laporan Detail Pembuatan SS Periode January 2018</v>
          </cell>
        </row>
      </sheetData>
      <sheetData sheetId="5530">
        <row r="8">
          <cell r="B8" t="str">
            <v>Laporan Detail Pembuatan SS Periode January 2018</v>
          </cell>
        </row>
      </sheetData>
      <sheetData sheetId="5531">
        <row r="8">
          <cell r="B8" t="str">
            <v>Laporan Detail Pembuatan SS Periode January 2018</v>
          </cell>
        </row>
      </sheetData>
      <sheetData sheetId="5532">
        <row r="8">
          <cell r="B8" t="str">
            <v>Laporan Detail Pembuatan SS Periode January 2018</v>
          </cell>
        </row>
      </sheetData>
      <sheetData sheetId="5533">
        <row r="8">
          <cell r="B8" t="str">
            <v>Laporan Detail Pembuatan SS Periode January 2018</v>
          </cell>
        </row>
      </sheetData>
      <sheetData sheetId="5534">
        <row r="8">
          <cell r="B8" t="str">
            <v>Laporan Detail Pembuatan SS Periode January 2018</v>
          </cell>
        </row>
      </sheetData>
      <sheetData sheetId="5535">
        <row r="8">
          <cell r="B8" t="str">
            <v>Laporan Detail Pembuatan SS Periode January 2018</v>
          </cell>
        </row>
      </sheetData>
      <sheetData sheetId="5536">
        <row r="8">
          <cell r="B8" t="str">
            <v>Laporan Detail Pembuatan SS Periode January 2018</v>
          </cell>
        </row>
      </sheetData>
      <sheetData sheetId="5537">
        <row r="8">
          <cell r="B8" t="str">
            <v>Laporan Detail Pembuatan SS Periode January 2018</v>
          </cell>
        </row>
      </sheetData>
      <sheetData sheetId="5538">
        <row r="8">
          <cell r="B8" t="str">
            <v>Laporan Detail Pembuatan SS Periode January 2018</v>
          </cell>
        </row>
      </sheetData>
      <sheetData sheetId="5539">
        <row r="8">
          <cell r="B8" t="str">
            <v>Laporan Detail Pembuatan SS Periode January 2018</v>
          </cell>
        </row>
      </sheetData>
      <sheetData sheetId="5540">
        <row r="8">
          <cell r="B8" t="str">
            <v>Laporan Detail Pembuatan SS Periode January 2018</v>
          </cell>
        </row>
      </sheetData>
      <sheetData sheetId="5541">
        <row r="8">
          <cell r="B8" t="str">
            <v>Laporan Detail Pembuatan SS Periode January 2018</v>
          </cell>
        </row>
      </sheetData>
      <sheetData sheetId="5542">
        <row r="8">
          <cell r="B8" t="str">
            <v>Laporan Detail Pembuatan SS Periode January 2018</v>
          </cell>
        </row>
      </sheetData>
      <sheetData sheetId="5543">
        <row r="8">
          <cell r="B8" t="str">
            <v>Laporan Detail Pembuatan SS Periode January 2018</v>
          </cell>
        </row>
      </sheetData>
      <sheetData sheetId="5544">
        <row r="8">
          <cell r="B8" t="str">
            <v>Laporan Detail Pembuatan SS Periode January 2018</v>
          </cell>
        </row>
      </sheetData>
      <sheetData sheetId="5545">
        <row r="8">
          <cell r="B8" t="str">
            <v>Laporan Detail Pembuatan SS Periode January 2018</v>
          </cell>
        </row>
      </sheetData>
      <sheetData sheetId="5546">
        <row r="8">
          <cell r="B8" t="str">
            <v>Laporan Detail Pembuatan SS Periode January 2018</v>
          </cell>
        </row>
      </sheetData>
      <sheetData sheetId="5547">
        <row r="8">
          <cell r="B8" t="str">
            <v>Laporan Detail Pembuatan SS Periode January 2018</v>
          </cell>
        </row>
      </sheetData>
      <sheetData sheetId="5548">
        <row r="8">
          <cell r="B8" t="str">
            <v>Laporan Detail Pembuatan SS Periode January 2018</v>
          </cell>
        </row>
      </sheetData>
      <sheetData sheetId="5549">
        <row r="8">
          <cell r="B8" t="str">
            <v>Laporan Detail Pembuatan SS Periode January 2018</v>
          </cell>
        </row>
      </sheetData>
      <sheetData sheetId="5550">
        <row r="8">
          <cell r="B8" t="str">
            <v>Laporan Detail Pembuatan SS Periode January 2018</v>
          </cell>
        </row>
      </sheetData>
      <sheetData sheetId="5551">
        <row r="8">
          <cell r="B8" t="str">
            <v>Laporan Detail Pembuatan SS Periode January 2018</v>
          </cell>
        </row>
      </sheetData>
      <sheetData sheetId="5552">
        <row r="8">
          <cell r="B8" t="str">
            <v>Laporan Detail Pembuatan SS Periode January 2018</v>
          </cell>
        </row>
      </sheetData>
      <sheetData sheetId="5553">
        <row r="8">
          <cell r="B8" t="str">
            <v>Laporan Detail Pembuatan SS Periode January 2018</v>
          </cell>
        </row>
      </sheetData>
      <sheetData sheetId="5554">
        <row r="8">
          <cell r="B8" t="str">
            <v>Laporan Detail Pembuatan SS Periode January 2018</v>
          </cell>
        </row>
      </sheetData>
      <sheetData sheetId="5555">
        <row r="8">
          <cell r="B8" t="str">
            <v>Laporan Detail Pembuatan SS Periode January 2018</v>
          </cell>
        </row>
      </sheetData>
      <sheetData sheetId="5556">
        <row r="8">
          <cell r="B8" t="str">
            <v>Laporan Detail Pembuatan SS Periode January 2018</v>
          </cell>
        </row>
      </sheetData>
      <sheetData sheetId="5557">
        <row r="8">
          <cell r="B8" t="str">
            <v>Laporan Detail Pembuatan SS Periode January 2018</v>
          </cell>
        </row>
      </sheetData>
      <sheetData sheetId="5558">
        <row r="8">
          <cell r="B8" t="str">
            <v>Laporan Detail Pembuatan SS Periode January 2018</v>
          </cell>
        </row>
      </sheetData>
      <sheetData sheetId="5559">
        <row r="8">
          <cell r="B8" t="str">
            <v>Laporan Detail Pembuatan SS Periode January 2018</v>
          </cell>
        </row>
      </sheetData>
      <sheetData sheetId="5560">
        <row r="8">
          <cell r="B8" t="str">
            <v>Laporan Detail Pembuatan SS Periode January 2018</v>
          </cell>
        </row>
      </sheetData>
      <sheetData sheetId="5561">
        <row r="8">
          <cell r="B8" t="str">
            <v>Laporan Detail Pembuatan SS Periode January 2018</v>
          </cell>
        </row>
      </sheetData>
      <sheetData sheetId="5562">
        <row r="8">
          <cell r="B8" t="str">
            <v>Laporan Detail Pembuatan SS Periode January 2018</v>
          </cell>
        </row>
      </sheetData>
      <sheetData sheetId="5563">
        <row r="8">
          <cell r="B8" t="str">
            <v>Laporan Detail Pembuatan SS Periode January 2018</v>
          </cell>
        </row>
      </sheetData>
      <sheetData sheetId="5564">
        <row r="8">
          <cell r="B8" t="str">
            <v>Laporan Detail Pembuatan SS Periode January 2018</v>
          </cell>
        </row>
      </sheetData>
      <sheetData sheetId="5565">
        <row r="8">
          <cell r="B8" t="str">
            <v>Laporan Detail Pembuatan SS Periode January 2018</v>
          </cell>
        </row>
      </sheetData>
      <sheetData sheetId="5566">
        <row r="8">
          <cell r="B8" t="str">
            <v>Laporan Detail Pembuatan SS Periode January 2018</v>
          </cell>
        </row>
      </sheetData>
      <sheetData sheetId="5567">
        <row r="8">
          <cell r="B8" t="str">
            <v>Laporan Detail Pembuatan SS Periode January 2018</v>
          </cell>
        </row>
      </sheetData>
      <sheetData sheetId="5568">
        <row r="8">
          <cell r="B8" t="str">
            <v>Laporan Detail Pembuatan SS Periode January 2018</v>
          </cell>
        </row>
      </sheetData>
      <sheetData sheetId="5569">
        <row r="8">
          <cell r="B8" t="str">
            <v>Laporan Detail Pembuatan SS Periode January 2018</v>
          </cell>
        </row>
      </sheetData>
      <sheetData sheetId="5570">
        <row r="8">
          <cell r="B8" t="str">
            <v>Laporan Detail Pembuatan SS Periode January 2018</v>
          </cell>
        </row>
      </sheetData>
      <sheetData sheetId="5571">
        <row r="8">
          <cell r="B8" t="str">
            <v>Laporan Detail Pembuatan SS Periode January 2018</v>
          </cell>
        </row>
      </sheetData>
      <sheetData sheetId="5572">
        <row r="8">
          <cell r="B8" t="str">
            <v>Laporan Detail Pembuatan SS Periode January 2018</v>
          </cell>
        </row>
      </sheetData>
      <sheetData sheetId="5573">
        <row r="8">
          <cell r="B8" t="str">
            <v>Laporan Detail Pembuatan SS Periode January 2018</v>
          </cell>
        </row>
      </sheetData>
      <sheetData sheetId="5574">
        <row r="8">
          <cell r="B8" t="str">
            <v>Laporan Detail Pembuatan SS Periode January 2018</v>
          </cell>
        </row>
      </sheetData>
      <sheetData sheetId="5575">
        <row r="8">
          <cell r="B8" t="str">
            <v>Laporan Detail Pembuatan SS Periode January 2018</v>
          </cell>
        </row>
      </sheetData>
      <sheetData sheetId="5576">
        <row r="8">
          <cell r="B8" t="str">
            <v>Laporan Detail Pembuatan SS Periode January 2018</v>
          </cell>
        </row>
      </sheetData>
      <sheetData sheetId="5577">
        <row r="8">
          <cell r="B8" t="str">
            <v>Laporan Detail Pembuatan SS Periode January 2018</v>
          </cell>
        </row>
      </sheetData>
      <sheetData sheetId="5578">
        <row r="8">
          <cell r="B8" t="str">
            <v>Laporan Detail Pembuatan SS Periode January 2018</v>
          </cell>
        </row>
      </sheetData>
      <sheetData sheetId="5579">
        <row r="8">
          <cell r="B8" t="str">
            <v>Laporan Detail Pembuatan SS Periode January 2018</v>
          </cell>
        </row>
      </sheetData>
      <sheetData sheetId="5580">
        <row r="8">
          <cell r="B8" t="str">
            <v>Laporan Detail Pembuatan SS Periode January 2018</v>
          </cell>
        </row>
      </sheetData>
      <sheetData sheetId="5581">
        <row r="8">
          <cell r="B8" t="str">
            <v>Laporan Detail Pembuatan SS Periode January 2018</v>
          </cell>
        </row>
      </sheetData>
      <sheetData sheetId="5582">
        <row r="8">
          <cell r="B8" t="str">
            <v>Laporan Detail Pembuatan SS Periode January 2018</v>
          </cell>
        </row>
      </sheetData>
      <sheetData sheetId="5583">
        <row r="8">
          <cell r="B8" t="str">
            <v>Laporan Detail Pembuatan SS Periode January 2018</v>
          </cell>
        </row>
      </sheetData>
      <sheetData sheetId="5584">
        <row r="8">
          <cell r="B8" t="str">
            <v>Laporan Detail Pembuatan SS Periode January 2018</v>
          </cell>
        </row>
      </sheetData>
      <sheetData sheetId="5585">
        <row r="8">
          <cell r="B8" t="str">
            <v>Laporan Detail Pembuatan SS Periode January 2018</v>
          </cell>
        </row>
      </sheetData>
      <sheetData sheetId="5586">
        <row r="8">
          <cell r="B8" t="str">
            <v>Laporan Detail Pembuatan SS Periode January 2018</v>
          </cell>
        </row>
      </sheetData>
      <sheetData sheetId="5587">
        <row r="8">
          <cell r="B8" t="str">
            <v>Laporan Detail Pembuatan SS Periode January 2018</v>
          </cell>
        </row>
      </sheetData>
      <sheetData sheetId="5588">
        <row r="8">
          <cell r="B8" t="str">
            <v>Laporan Detail Pembuatan SS Periode January 2018</v>
          </cell>
        </row>
      </sheetData>
      <sheetData sheetId="5589">
        <row r="8">
          <cell r="B8" t="str">
            <v>Laporan Detail Pembuatan SS Periode January 2018</v>
          </cell>
        </row>
      </sheetData>
      <sheetData sheetId="5590">
        <row r="8">
          <cell r="B8" t="str">
            <v>Laporan Detail Pembuatan SS Periode January 2018</v>
          </cell>
        </row>
      </sheetData>
      <sheetData sheetId="5591">
        <row r="8">
          <cell r="B8" t="str">
            <v>Laporan Detail Pembuatan SS Periode January 2018</v>
          </cell>
        </row>
      </sheetData>
      <sheetData sheetId="5592">
        <row r="8">
          <cell r="B8" t="str">
            <v>Laporan Detail Pembuatan SS Periode January 2018</v>
          </cell>
        </row>
      </sheetData>
      <sheetData sheetId="5593">
        <row r="8">
          <cell r="B8" t="str">
            <v>Laporan Detail Pembuatan SS Periode January 2018</v>
          </cell>
        </row>
      </sheetData>
      <sheetData sheetId="5594">
        <row r="8">
          <cell r="B8" t="str">
            <v>Laporan Detail Pembuatan SS Periode January 2018</v>
          </cell>
        </row>
      </sheetData>
      <sheetData sheetId="5595">
        <row r="8">
          <cell r="B8" t="str">
            <v>Laporan Detail Pembuatan SS Periode January 2018</v>
          </cell>
        </row>
      </sheetData>
      <sheetData sheetId="5596">
        <row r="8">
          <cell r="B8" t="str">
            <v>Laporan Detail Pembuatan SS Periode January 2018</v>
          </cell>
        </row>
      </sheetData>
      <sheetData sheetId="5597">
        <row r="8">
          <cell r="B8" t="str">
            <v>Laporan Detail Pembuatan SS Periode January 2018</v>
          </cell>
        </row>
      </sheetData>
      <sheetData sheetId="5598">
        <row r="8">
          <cell r="B8" t="str">
            <v>Laporan Detail Pembuatan SS Periode January 2018</v>
          </cell>
        </row>
      </sheetData>
      <sheetData sheetId="5599">
        <row r="8">
          <cell r="B8" t="str">
            <v>Laporan Detail Pembuatan SS Periode January 2018</v>
          </cell>
        </row>
      </sheetData>
      <sheetData sheetId="5600">
        <row r="8">
          <cell r="B8" t="str">
            <v>Laporan Detail Pembuatan SS Periode January 2018</v>
          </cell>
        </row>
      </sheetData>
      <sheetData sheetId="5601">
        <row r="8">
          <cell r="B8" t="str">
            <v>Laporan Detail Pembuatan SS Periode January 2018</v>
          </cell>
        </row>
      </sheetData>
      <sheetData sheetId="5602">
        <row r="8">
          <cell r="B8" t="str">
            <v>Laporan Detail Pembuatan SS Periode January 2018</v>
          </cell>
        </row>
      </sheetData>
      <sheetData sheetId="5603">
        <row r="8">
          <cell r="B8" t="str">
            <v>Laporan Detail Pembuatan SS Periode January 2018</v>
          </cell>
        </row>
      </sheetData>
      <sheetData sheetId="5604">
        <row r="8">
          <cell r="B8" t="str">
            <v>Laporan Detail Pembuatan SS Periode January 2018</v>
          </cell>
        </row>
      </sheetData>
      <sheetData sheetId="5605">
        <row r="8">
          <cell r="B8" t="str">
            <v>Laporan Detail Pembuatan SS Periode January 2018</v>
          </cell>
        </row>
      </sheetData>
      <sheetData sheetId="5606">
        <row r="8">
          <cell r="B8" t="str">
            <v>Laporan Detail Pembuatan SS Periode January 2018</v>
          </cell>
        </row>
      </sheetData>
      <sheetData sheetId="5607">
        <row r="8">
          <cell r="B8" t="str">
            <v>Laporan Detail Pembuatan SS Periode January 2018</v>
          </cell>
        </row>
      </sheetData>
      <sheetData sheetId="5608">
        <row r="8">
          <cell r="B8" t="str">
            <v>Laporan Detail Pembuatan SS Periode January 2018</v>
          </cell>
        </row>
      </sheetData>
      <sheetData sheetId="5609">
        <row r="8">
          <cell r="B8" t="str">
            <v>Laporan Detail Pembuatan SS Periode January 2018</v>
          </cell>
        </row>
      </sheetData>
      <sheetData sheetId="5610">
        <row r="8">
          <cell r="B8" t="str">
            <v>Laporan Detail Pembuatan SS Periode January 2018</v>
          </cell>
        </row>
      </sheetData>
      <sheetData sheetId="5611">
        <row r="8">
          <cell r="B8" t="str">
            <v>Laporan Detail Pembuatan SS Periode January 2018</v>
          </cell>
        </row>
      </sheetData>
      <sheetData sheetId="5612">
        <row r="8">
          <cell r="B8" t="str">
            <v>Laporan Detail Pembuatan SS Periode January 2018</v>
          </cell>
        </row>
      </sheetData>
      <sheetData sheetId="5613">
        <row r="8">
          <cell r="B8" t="str">
            <v>Laporan Detail Pembuatan SS Periode January 2018</v>
          </cell>
        </row>
      </sheetData>
      <sheetData sheetId="5614">
        <row r="8">
          <cell r="B8" t="str">
            <v>Laporan Detail Pembuatan SS Periode January 2018</v>
          </cell>
        </row>
      </sheetData>
      <sheetData sheetId="5615">
        <row r="8">
          <cell r="B8" t="str">
            <v>Laporan Detail Pembuatan SS Periode January 2018</v>
          </cell>
        </row>
      </sheetData>
      <sheetData sheetId="5616">
        <row r="8">
          <cell r="B8" t="str">
            <v>Laporan Detail Pembuatan SS Periode January 2018</v>
          </cell>
        </row>
      </sheetData>
      <sheetData sheetId="5617">
        <row r="8">
          <cell r="B8" t="str">
            <v>Laporan Detail Pembuatan SS Periode January 2018</v>
          </cell>
        </row>
      </sheetData>
      <sheetData sheetId="5618">
        <row r="8">
          <cell r="B8" t="str">
            <v>Laporan Detail Pembuatan SS Periode January 2018</v>
          </cell>
        </row>
      </sheetData>
      <sheetData sheetId="5619">
        <row r="8">
          <cell r="B8" t="str">
            <v>Laporan Detail Pembuatan SS Periode January 2018</v>
          </cell>
        </row>
      </sheetData>
      <sheetData sheetId="5620">
        <row r="8">
          <cell r="B8" t="str">
            <v>Laporan Detail Pembuatan SS Periode January 2018</v>
          </cell>
        </row>
      </sheetData>
      <sheetData sheetId="5621">
        <row r="8">
          <cell r="B8" t="str">
            <v>Laporan Detail Pembuatan SS Periode January 2018</v>
          </cell>
        </row>
      </sheetData>
      <sheetData sheetId="5622">
        <row r="8">
          <cell r="B8" t="str">
            <v>Laporan Detail Pembuatan SS Periode January 2018</v>
          </cell>
        </row>
      </sheetData>
      <sheetData sheetId="5623">
        <row r="8">
          <cell r="B8" t="str">
            <v>Laporan Detail Pembuatan SS Periode January 2018</v>
          </cell>
        </row>
      </sheetData>
      <sheetData sheetId="5624">
        <row r="8">
          <cell r="B8" t="str">
            <v>Laporan Detail Pembuatan SS Periode January 2018</v>
          </cell>
        </row>
      </sheetData>
      <sheetData sheetId="5625">
        <row r="8">
          <cell r="B8" t="str">
            <v>Laporan Detail Pembuatan SS Periode January 2018</v>
          </cell>
        </row>
      </sheetData>
      <sheetData sheetId="5626">
        <row r="8">
          <cell r="B8" t="str">
            <v>Laporan Detail Pembuatan SS Periode January 2018</v>
          </cell>
        </row>
      </sheetData>
      <sheetData sheetId="5627">
        <row r="8">
          <cell r="B8" t="str">
            <v>Laporan Detail Pembuatan SS Periode January 2018</v>
          </cell>
        </row>
      </sheetData>
      <sheetData sheetId="5628">
        <row r="8">
          <cell r="B8" t="str">
            <v>Laporan Detail Pembuatan SS Periode January 2018</v>
          </cell>
        </row>
      </sheetData>
      <sheetData sheetId="5629">
        <row r="8">
          <cell r="B8" t="str">
            <v>Laporan Detail Pembuatan SS Periode January 2018</v>
          </cell>
        </row>
      </sheetData>
      <sheetData sheetId="5630">
        <row r="8">
          <cell r="B8" t="str">
            <v>Laporan Detail Pembuatan SS Periode January 2018</v>
          </cell>
        </row>
      </sheetData>
      <sheetData sheetId="5631">
        <row r="8">
          <cell r="B8" t="str">
            <v>Laporan Detail Pembuatan SS Periode January 2018</v>
          </cell>
        </row>
      </sheetData>
      <sheetData sheetId="5632">
        <row r="8">
          <cell r="B8" t="str">
            <v>Laporan Detail Pembuatan SS Periode January 2018</v>
          </cell>
        </row>
      </sheetData>
      <sheetData sheetId="5633">
        <row r="8">
          <cell r="B8" t="str">
            <v>Laporan Detail Pembuatan SS Periode January 2018</v>
          </cell>
        </row>
      </sheetData>
      <sheetData sheetId="5634">
        <row r="8">
          <cell r="B8" t="str">
            <v>Laporan Detail Pembuatan SS Periode January 2018</v>
          </cell>
        </row>
      </sheetData>
      <sheetData sheetId="5635">
        <row r="8">
          <cell r="B8" t="str">
            <v>Laporan Detail Pembuatan SS Periode January 2018</v>
          </cell>
        </row>
      </sheetData>
      <sheetData sheetId="5636">
        <row r="8">
          <cell r="B8" t="str">
            <v>Laporan Detail Pembuatan SS Periode January 2018</v>
          </cell>
        </row>
      </sheetData>
      <sheetData sheetId="5637">
        <row r="8">
          <cell r="B8" t="str">
            <v>Laporan Detail Pembuatan SS Periode January 2018</v>
          </cell>
        </row>
      </sheetData>
      <sheetData sheetId="5638">
        <row r="8">
          <cell r="B8" t="str">
            <v>Laporan Detail Pembuatan SS Periode January 2018</v>
          </cell>
        </row>
      </sheetData>
      <sheetData sheetId="5639">
        <row r="8">
          <cell r="B8" t="str">
            <v>Laporan Detail Pembuatan SS Periode January 2018</v>
          </cell>
        </row>
      </sheetData>
      <sheetData sheetId="5640">
        <row r="8">
          <cell r="B8" t="str">
            <v>Laporan Detail Pembuatan SS Periode January 2018</v>
          </cell>
        </row>
      </sheetData>
      <sheetData sheetId="5641">
        <row r="8">
          <cell r="B8" t="str">
            <v>Laporan Detail Pembuatan SS Periode January 2018</v>
          </cell>
        </row>
      </sheetData>
      <sheetData sheetId="5642">
        <row r="8">
          <cell r="B8" t="str">
            <v>Laporan Detail Pembuatan SS Periode January 2018</v>
          </cell>
        </row>
      </sheetData>
      <sheetData sheetId="5643">
        <row r="8">
          <cell r="B8" t="str">
            <v>Laporan Detail Pembuatan SS Periode January 2018</v>
          </cell>
        </row>
      </sheetData>
      <sheetData sheetId="5644">
        <row r="8">
          <cell r="B8" t="str">
            <v>Laporan Detail Pembuatan SS Periode January 2018</v>
          </cell>
        </row>
      </sheetData>
      <sheetData sheetId="5645">
        <row r="8">
          <cell r="B8" t="str">
            <v>Laporan Detail Pembuatan SS Periode January 2018</v>
          </cell>
        </row>
      </sheetData>
      <sheetData sheetId="5646">
        <row r="8">
          <cell r="B8" t="str">
            <v>Laporan Detail Pembuatan SS Periode January 2018</v>
          </cell>
        </row>
      </sheetData>
      <sheetData sheetId="5647">
        <row r="8">
          <cell r="B8" t="str">
            <v>Laporan Detail Pembuatan SS Periode January 2018</v>
          </cell>
        </row>
      </sheetData>
      <sheetData sheetId="5648">
        <row r="8">
          <cell r="B8" t="str">
            <v>Laporan Detail Pembuatan SS Periode January 2018</v>
          </cell>
        </row>
      </sheetData>
      <sheetData sheetId="5649">
        <row r="8">
          <cell r="B8" t="str">
            <v>Laporan Detail Pembuatan SS Periode January 2018</v>
          </cell>
        </row>
      </sheetData>
      <sheetData sheetId="5650">
        <row r="8">
          <cell r="B8" t="str">
            <v>Laporan Detail Pembuatan SS Periode January 2018</v>
          </cell>
        </row>
      </sheetData>
      <sheetData sheetId="5651">
        <row r="8">
          <cell r="B8" t="str">
            <v>Laporan Detail Pembuatan SS Periode January 2018</v>
          </cell>
        </row>
      </sheetData>
      <sheetData sheetId="5652">
        <row r="8">
          <cell r="B8" t="str">
            <v>Laporan Detail Pembuatan SS Periode January 2018</v>
          </cell>
        </row>
      </sheetData>
      <sheetData sheetId="5653">
        <row r="8">
          <cell r="B8" t="str">
            <v>Laporan Detail Pembuatan SS Periode January 2018</v>
          </cell>
        </row>
      </sheetData>
      <sheetData sheetId="5654">
        <row r="8">
          <cell r="B8" t="str">
            <v>Laporan Detail Pembuatan SS Periode January 2018</v>
          </cell>
        </row>
      </sheetData>
      <sheetData sheetId="5655">
        <row r="8">
          <cell r="B8" t="str">
            <v>Laporan Detail Pembuatan SS Periode January 2018</v>
          </cell>
        </row>
      </sheetData>
      <sheetData sheetId="5656">
        <row r="8">
          <cell r="B8" t="str">
            <v>Laporan Detail Pembuatan SS Periode January 2018</v>
          </cell>
        </row>
      </sheetData>
      <sheetData sheetId="5657">
        <row r="8">
          <cell r="B8" t="str">
            <v>Laporan Detail Pembuatan SS Periode January 2018</v>
          </cell>
        </row>
      </sheetData>
      <sheetData sheetId="5658">
        <row r="8">
          <cell r="B8" t="str">
            <v>Laporan Detail Pembuatan SS Periode January 2018</v>
          </cell>
        </row>
      </sheetData>
      <sheetData sheetId="5659">
        <row r="8">
          <cell r="B8" t="str">
            <v>Laporan Detail Pembuatan SS Periode January 2018</v>
          </cell>
        </row>
      </sheetData>
      <sheetData sheetId="5660">
        <row r="8">
          <cell r="B8" t="str">
            <v>Laporan Detail Pembuatan SS Periode January 2018</v>
          </cell>
        </row>
      </sheetData>
      <sheetData sheetId="5661">
        <row r="8">
          <cell r="B8" t="str">
            <v>Laporan Detail Pembuatan SS Periode January 2018</v>
          </cell>
        </row>
      </sheetData>
      <sheetData sheetId="5662">
        <row r="8">
          <cell r="B8" t="str">
            <v>Laporan Detail Pembuatan SS Periode January 2018</v>
          </cell>
        </row>
      </sheetData>
      <sheetData sheetId="5663">
        <row r="8">
          <cell r="B8" t="str">
            <v>Laporan Detail Pembuatan SS Periode January 2018</v>
          </cell>
        </row>
      </sheetData>
      <sheetData sheetId="5664">
        <row r="8">
          <cell r="B8" t="str">
            <v>Laporan Detail Pembuatan SS Periode January 2018</v>
          </cell>
        </row>
      </sheetData>
      <sheetData sheetId="5665">
        <row r="8">
          <cell r="B8" t="str">
            <v>Laporan Detail Pembuatan SS Periode January 2018</v>
          </cell>
        </row>
      </sheetData>
      <sheetData sheetId="5666">
        <row r="8">
          <cell r="B8" t="str">
            <v>Laporan Detail Pembuatan SS Periode January 2018</v>
          </cell>
        </row>
      </sheetData>
      <sheetData sheetId="5667">
        <row r="8">
          <cell r="B8" t="str">
            <v>Laporan Detail Pembuatan SS Periode January 2018</v>
          </cell>
        </row>
      </sheetData>
      <sheetData sheetId="5668">
        <row r="8">
          <cell r="B8" t="str">
            <v>Laporan Detail Pembuatan SS Periode January 2018</v>
          </cell>
        </row>
      </sheetData>
      <sheetData sheetId="5669">
        <row r="8">
          <cell r="B8" t="str">
            <v>Laporan Detail Pembuatan SS Periode January 2018</v>
          </cell>
        </row>
      </sheetData>
      <sheetData sheetId="5670">
        <row r="8">
          <cell r="B8" t="str">
            <v>Laporan Detail Pembuatan SS Periode January 2018</v>
          </cell>
        </row>
      </sheetData>
      <sheetData sheetId="5671">
        <row r="8">
          <cell r="B8" t="str">
            <v>Laporan Detail Pembuatan SS Periode January 2018</v>
          </cell>
        </row>
      </sheetData>
      <sheetData sheetId="5672">
        <row r="8">
          <cell r="B8" t="str">
            <v>Laporan Detail Pembuatan SS Periode January 2018</v>
          </cell>
        </row>
      </sheetData>
      <sheetData sheetId="5673">
        <row r="8">
          <cell r="B8" t="str">
            <v>Laporan Detail Pembuatan SS Periode January 2018</v>
          </cell>
        </row>
      </sheetData>
      <sheetData sheetId="5674">
        <row r="8">
          <cell r="B8" t="str">
            <v>Laporan Detail Pembuatan SS Periode January 2018</v>
          </cell>
        </row>
      </sheetData>
      <sheetData sheetId="5675">
        <row r="8">
          <cell r="B8" t="str">
            <v>Laporan Detail Pembuatan SS Periode January 2018</v>
          </cell>
        </row>
      </sheetData>
      <sheetData sheetId="5676">
        <row r="8">
          <cell r="B8" t="str">
            <v>Laporan Detail Pembuatan SS Periode January 2018</v>
          </cell>
        </row>
      </sheetData>
      <sheetData sheetId="5677">
        <row r="8">
          <cell r="B8" t="str">
            <v>Laporan Detail Pembuatan SS Periode January 2018</v>
          </cell>
        </row>
      </sheetData>
      <sheetData sheetId="5678">
        <row r="8">
          <cell r="B8" t="str">
            <v>Laporan Detail Pembuatan SS Periode January 2018</v>
          </cell>
        </row>
      </sheetData>
      <sheetData sheetId="5679">
        <row r="8">
          <cell r="B8" t="str">
            <v>Laporan Detail Pembuatan SS Periode January 2018</v>
          </cell>
        </row>
      </sheetData>
      <sheetData sheetId="5680">
        <row r="8">
          <cell r="B8" t="str">
            <v>Laporan Detail Pembuatan SS Periode January 2018</v>
          </cell>
        </row>
      </sheetData>
      <sheetData sheetId="5681">
        <row r="8">
          <cell r="B8" t="str">
            <v>Laporan Detail Pembuatan SS Periode January 2018</v>
          </cell>
        </row>
      </sheetData>
      <sheetData sheetId="5682">
        <row r="8">
          <cell r="B8" t="str">
            <v>Laporan Detail Pembuatan SS Periode January 2018</v>
          </cell>
        </row>
      </sheetData>
      <sheetData sheetId="5683">
        <row r="8">
          <cell r="B8" t="str">
            <v>Laporan Detail Pembuatan SS Periode January 2018</v>
          </cell>
        </row>
      </sheetData>
      <sheetData sheetId="5684">
        <row r="8">
          <cell r="B8" t="str">
            <v>Laporan Detail Pembuatan SS Periode January 2018</v>
          </cell>
        </row>
      </sheetData>
      <sheetData sheetId="5685">
        <row r="8">
          <cell r="B8" t="str">
            <v>Laporan Detail Pembuatan SS Periode January 2018</v>
          </cell>
        </row>
      </sheetData>
      <sheetData sheetId="5686">
        <row r="8">
          <cell r="B8" t="str">
            <v>Laporan Detail Pembuatan SS Periode January 2018</v>
          </cell>
        </row>
      </sheetData>
      <sheetData sheetId="5687">
        <row r="8">
          <cell r="B8" t="str">
            <v>Laporan Detail Pembuatan SS Periode January 2018</v>
          </cell>
        </row>
      </sheetData>
      <sheetData sheetId="5688">
        <row r="8">
          <cell r="B8" t="str">
            <v>Laporan Detail Pembuatan SS Periode January 2018</v>
          </cell>
        </row>
      </sheetData>
      <sheetData sheetId="5689">
        <row r="8">
          <cell r="B8" t="str">
            <v>Laporan Detail Pembuatan SS Periode January 2018</v>
          </cell>
        </row>
      </sheetData>
      <sheetData sheetId="5690">
        <row r="8">
          <cell r="B8" t="str">
            <v>Laporan Detail Pembuatan SS Periode January 2018</v>
          </cell>
        </row>
      </sheetData>
      <sheetData sheetId="5691">
        <row r="8">
          <cell r="B8" t="str">
            <v>Laporan Detail Pembuatan SS Periode January 2018</v>
          </cell>
        </row>
      </sheetData>
      <sheetData sheetId="5692">
        <row r="8">
          <cell r="B8" t="str">
            <v>Laporan Detail Pembuatan SS Periode January 2018</v>
          </cell>
        </row>
      </sheetData>
      <sheetData sheetId="5693">
        <row r="8">
          <cell r="B8" t="str">
            <v>Laporan Detail Pembuatan SS Periode January 2018</v>
          </cell>
        </row>
      </sheetData>
      <sheetData sheetId="5694">
        <row r="8">
          <cell r="B8" t="str">
            <v>Laporan Detail Pembuatan SS Periode January 2018</v>
          </cell>
        </row>
      </sheetData>
      <sheetData sheetId="5695">
        <row r="8">
          <cell r="B8" t="str">
            <v>Laporan Detail Pembuatan SS Periode January 2018</v>
          </cell>
        </row>
      </sheetData>
      <sheetData sheetId="5696">
        <row r="8">
          <cell r="B8" t="str">
            <v>Laporan Detail Pembuatan SS Periode January 2018</v>
          </cell>
        </row>
      </sheetData>
      <sheetData sheetId="5697">
        <row r="8">
          <cell r="B8" t="str">
            <v>Laporan Detail Pembuatan SS Periode January 2018</v>
          </cell>
        </row>
      </sheetData>
      <sheetData sheetId="5698">
        <row r="8">
          <cell r="B8" t="str">
            <v>Laporan Detail Pembuatan SS Periode January 2018</v>
          </cell>
        </row>
      </sheetData>
      <sheetData sheetId="5699">
        <row r="8">
          <cell r="B8" t="str">
            <v>Laporan Detail Pembuatan SS Periode January 2018</v>
          </cell>
        </row>
      </sheetData>
      <sheetData sheetId="5700">
        <row r="8">
          <cell r="B8" t="str">
            <v>Laporan Detail Pembuatan SS Periode January 2018</v>
          </cell>
        </row>
      </sheetData>
      <sheetData sheetId="5701">
        <row r="8">
          <cell r="B8" t="str">
            <v>Laporan Detail Pembuatan SS Periode January 2018</v>
          </cell>
        </row>
      </sheetData>
      <sheetData sheetId="5702">
        <row r="8">
          <cell r="B8" t="str">
            <v>Laporan Detail Pembuatan SS Periode January 2018</v>
          </cell>
        </row>
      </sheetData>
      <sheetData sheetId="5703">
        <row r="8">
          <cell r="B8" t="str">
            <v>Laporan Detail Pembuatan SS Periode January 2018</v>
          </cell>
        </row>
      </sheetData>
      <sheetData sheetId="5704">
        <row r="8">
          <cell r="B8" t="str">
            <v>Laporan Detail Pembuatan SS Periode January 2018</v>
          </cell>
        </row>
      </sheetData>
      <sheetData sheetId="5705">
        <row r="8">
          <cell r="B8" t="str">
            <v>Laporan Detail Pembuatan SS Periode January 2018</v>
          </cell>
        </row>
      </sheetData>
      <sheetData sheetId="5706">
        <row r="8">
          <cell r="B8" t="str">
            <v>Laporan Detail Pembuatan SS Periode January 2018</v>
          </cell>
        </row>
      </sheetData>
      <sheetData sheetId="5707">
        <row r="8">
          <cell r="B8" t="str">
            <v>Laporan Detail Pembuatan SS Periode January 2018</v>
          </cell>
        </row>
      </sheetData>
      <sheetData sheetId="5708">
        <row r="8">
          <cell r="B8" t="str">
            <v>Laporan Detail Pembuatan SS Periode January 2018</v>
          </cell>
        </row>
      </sheetData>
      <sheetData sheetId="5709">
        <row r="8">
          <cell r="B8" t="str">
            <v>Laporan Detail Pembuatan SS Periode January 2018</v>
          </cell>
        </row>
      </sheetData>
      <sheetData sheetId="5710">
        <row r="8">
          <cell r="B8" t="str">
            <v>Laporan Detail Pembuatan SS Periode January 2018</v>
          </cell>
        </row>
      </sheetData>
      <sheetData sheetId="5711">
        <row r="8">
          <cell r="B8" t="str">
            <v>Laporan Detail Pembuatan SS Periode January 2018</v>
          </cell>
        </row>
      </sheetData>
      <sheetData sheetId="5712">
        <row r="8">
          <cell r="B8" t="str">
            <v>Laporan Detail Pembuatan SS Periode January 2018</v>
          </cell>
        </row>
      </sheetData>
      <sheetData sheetId="5713">
        <row r="8">
          <cell r="B8" t="str">
            <v>Laporan Detail Pembuatan SS Periode January 2018</v>
          </cell>
        </row>
      </sheetData>
      <sheetData sheetId="5714">
        <row r="8">
          <cell r="B8" t="str">
            <v>Laporan Detail Pembuatan SS Periode January 2018</v>
          </cell>
        </row>
      </sheetData>
      <sheetData sheetId="5715">
        <row r="8">
          <cell r="B8" t="str">
            <v>Laporan Detail Pembuatan SS Periode January 2018</v>
          </cell>
        </row>
      </sheetData>
      <sheetData sheetId="5716">
        <row r="8">
          <cell r="B8" t="str">
            <v>Laporan Detail Pembuatan SS Periode January 2018</v>
          </cell>
        </row>
      </sheetData>
      <sheetData sheetId="5717">
        <row r="8">
          <cell r="B8" t="str">
            <v>Laporan Detail Pembuatan SS Periode January 2018</v>
          </cell>
        </row>
      </sheetData>
      <sheetData sheetId="5718">
        <row r="8">
          <cell r="B8" t="str">
            <v>Laporan Detail Pembuatan SS Periode January 2018</v>
          </cell>
        </row>
      </sheetData>
      <sheetData sheetId="5719">
        <row r="8">
          <cell r="B8" t="str">
            <v>Laporan Detail Pembuatan SS Periode January 2018</v>
          </cell>
        </row>
      </sheetData>
      <sheetData sheetId="5720">
        <row r="8">
          <cell r="B8" t="str">
            <v>Laporan Detail Pembuatan SS Periode January 2018</v>
          </cell>
        </row>
      </sheetData>
      <sheetData sheetId="5721">
        <row r="8">
          <cell r="B8" t="str">
            <v>Laporan Detail Pembuatan SS Periode January 2018</v>
          </cell>
        </row>
      </sheetData>
      <sheetData sheetId="5722">
        <row r="8">
          <cell r="B8" t="str">
            <v>Laporan Detail Pembuatan SS Periode January 2018</v>
          </cell>
        </row>
      </sheetData>
      <sheetData sheetId="5723">
        <row r="8">
          <cell r="B8" t="str">
            <v>Laporan Detail Pembuatan SS Periode January 2018</v>
          </cell>
        </row>
      </sheetData>
      <sheetData sheetId="5724">
        <row r="8">
          <cell r="B8" t="str">
            <v>Laporan Detail Pembuatan SS Periode January 2018</v>
          </cell>
        </row>
      </sheetData>
      <sheetData sheetId="5725">
        <row r="8">
          <cell r="B8" t="str">
            <v>Laporan Detail Pembuatan SS Periode January 2018</v>
          </cell>
        </row>
      </sheetData>
      <sheetData sheetId="5726">
        <row r="8">
          <cell r="B8" t="str">
            <v>Laporan Detail Pembuatan SS Periode January 2018</v>
          </cell>
        </row>
      </sheetData>
      <sheetData sheetId="5727">
        <row r="8">
          <cell r="B8" t="str">
            <v>Laporan Detail Pembuatan SS Periode January 2018</v>
          </cell>
        </row>
      </sheetData>
      <sheetData sheetId="5728">
        <row r="8">
          <cell r="B8" t="str">
            <v>Laporan Detail Pembuatan SS Periode January 2018</v>
          </cell>
        </row>
      </sheetData>
      <sheetData sheetId="5729">
        <row r="8">
          <cell r="B8" t="str">
            <v>Laporan Detail Pembuatan SS Periode January 2018</v>
          </cell>
        </row>
      </sheetData>
      <sheetData sheetId="5730">
        <row r="8">
          <cell r="B8" t="str">
            <v>Laporan Detail Pembuatan SS Periode January 2018</v>
          </cell>
        </row>
      </sheetData>
      <sheetData sheetId="5731">
        <row r="8">
          <cell r="B8" t="str">
            <v>Laporan Detail Pembuatan SS Periode January 2018</v>
          </cell>
        </row>
      </sheetData>
      <sheetData sheetId="5732">
        <row r="8">
          <cell r="B8" t="str">
            <v>Laporan Detail Pembuatan SS Periode January 2018</v>
          </cell>
        </row>
      </sheetData>
      <sheetData sheetId="5733">
        <row r="8">
          <cell r="B8" t="str">
            <v>Laporan Detail Pembuatan SS Periode January 2018</v>
          </cell>
        </row>
      </sheetData>
      <sheetData sheetId="5734">
        <row r="8">
          <cell r="B8" t="str">
            <v>Laporan Detail Pembuatan SS Periode January 2018</v>
          </cell>
        </row>
      </sheetData>
      <sheetData sheetId="5735">
        <row r="8">
          <cell r="B8" t="str">
            <v>Laporan Detail Pembuatan SS Periode January 2018</v>
          </cell>
        </row>
      </sheetData>
      <sheetData sheetId="5736">
        <row r="8">
          <cell r="B8" t="str">
            <v>Laporan Detail Pembuatan SS Periode January 2018</v>
          </cell>
        </row>
      </sheetData>
      <sheetData sheetId="5737">
        <row r="8">
          <cell r="B8" t="str">
            <v>Laporan Detail Pembuatan SS Periode January 2018</v>
          </cell>
        </row>
      </sheetData>
      <sheetData sheetId="5738">
        <row r="8">
          <cell r="B8" t="str">
            <v>Laporan Detail Pembuatan SS Periode January 2018</v>
          </cell>
        </row>
      </sheetData>
      <sheetData sheetId="5739">
        <row r="8">
          <cell r="B8" t="str">
            <v>Laporan Detail Pembuatan SS Periode January 2018</v>
          </cell>
        </row>
      </sheetData>
      <sheetData sheetId="5740">
        <row r="8">
          <cell r="B8" t="str">
            <v>Laporan Detail Pembuatan SS Periode January 2018</v>
          </cell>
        </row>
      </sheetData>
      <sheetData sheetId="5741">
        <row r="8">
          <cell r="B8" t="str">
            <v>Laporan Detail Pembuatan SS Periode January 2018</v>
          </cell>
        </row>
      </sheetData>
      <sheetData sheetId="5742">
        <row r="8">
          <cell r="B8" t="str">
            <v>Laporan Detail Pembuatan SS Periode January 2018</v>
          </cell>
        </row>
      </sheetData>
      <sheetData sheetId="5743">
        <row r="8">
          <cell r="B8" t="str">
            <v>Laporan Detail Pembuatan SS Periode January 2018</v>
          </cell>
        </row>
      </sheetData>
      <sheetData sheetId="5744">
        <row r="8">
          <cell r="B8" t="str">
            <v>Laporan Detail Pembuatan SS Periode January 2018</v>
          </cell>
        </row>
      </sheetData>
      <sheetData sheetId="5745">
        <row r="8">
          <cell r="B8" t="str">
            <v>Laporan Detail Pembuatan SS Periode January 2018</v>
          </cell>
        </row>
      </sheetData>
      <sheetData sheetId="5746">
        <row r="8">
          <cell r="B8" t="str">
            <v>Laporan Detail Pembuatan SS Periode January 2018</v>
          </cell>
        </row>
      </sheetData>
      <sheetData sheetId="5747">
        <row r="8">
          <cell r="B8" t="str">
            <v>Laporan Detail Pembuatan SS Periode January 2018</v>
          </cell>
        </row>
      </sheetData>
      <sheetData sheetId="5748">
        <row r="8">
          <cell r="B8" t="str">
            <v>Laporan Detail Pembuatan SS Periode January 2018</v>
          </cell>
        </row>
      </sheetData>
      <sheetData sheetId="5749">
        <row r="8">
          <cell r="B8" t="str">
            <v>Laporan Detail Pembuatan SS Periode January 2018</v>
          </cell>
        </row>
      </sheetData>
      <sheetData sheetId="5750">
        <row r="8">
          <cell r="B8" t="str">
            <v>Laporan Detail Pembuatan SS Periode January 2018</v>
          </cell>
        </row>
      </sheetData>
      <sheetData sheetId="5751">
        <row r="8">
          <cell r="B8" t="str">
            <v>Laporan Detail Pembuatan SS Periode January 2018</v>
          </cell>
        </row>
      </sheetData>
      <sheetData sheetId="5752">
        <row r="8">
          <cell r="B8" t="str">
            <v>Laporan Detail Pembuatan SS Periode January 2018</v>
          </cell>
        </row>
      </sheetData>
      <sheetData sheetId="5753">
        <row r="8">
          <cell r="B8" t="str">
            <v>Laporan Detail Pembuatan SS Periode January 2018</v>
          </cell>
        </row>
      </sheetData>
      <sheetData sheetId="5754">
        <row r="8">
          <cell r="B8" t="str">
            <v>Laporan Detail Pembuatan SS Periode January 2018</v>
          </cell>
        </row>
      </sheetData>
      <sheetData sheetId="5755">
        <row r="8">
          <cell r="B8" t="str">
            <v>Laporan Detail Pembuatan SS Periode January 2018</v>
          </cell>
        </row>
      </sheetData>
      <sheetData sheetId="5756">
        <row r="8">
          <cell r="B8" t="str">
            <v>Laporan Detail Pembuatan SS Periode January 2018</v>
          </cell>
        </row>
      </sheetData>
      <sheetData sheetId="5757">
        <row r="8">
          <cell r="B8" t="str">
            <v>Laporan Detail Pembuatan SS Periode January 2018</v>
          </cell>
        </row>
      </sheetData>
      <sheetData sheetId="5758">
        <row r="8">
          <cell r="B8" t="str">
            <v>Laporan Detail Pembuatan SS Periode January 2018</v>
          </cell>
        </row>
      </sheetData>
      <sheetData sheetId="5759">
        <row r="8">
          <cell r="B8" t="str">
            <v>Laporan Detail Pembuatan SS Periode January 2018</v>
          </cell>
        </row>
      </sheetData>
      <sheetData sheetId="5760">
        <row r="8">
          <cell r="B8" t="str">
            <v>Laporan Detail Pembuatan SS Periode January 2018</v>
          </cell>
        </row>
      </sheetData>
      <sheetData sheetId="5761">
        <row r="8">
          <cell r="B8" t="str">
            <v>Laporan Detail Pembuatan SS Periode January 2018</v>
          </cell>
        </row>
      </sheetData>
      <sheetData sheetId="5762">
        <row r="8">
          <cell r="B8" t="str">
            <v>Laporan Detail Pembuatan SS Periode January 2018</v>
          </cell>
        </row>
      </sheetData>
      <sheetData sheetId="5763">
        <row r="8">
          <cell r="B8" t="str">
            <v>Laporan Detail Pembuatan SS Periode January 2018</v>
          </cell>
        </row>
      </sheetData>
      <sheetData sheetId="5764">
        <row r="8">
          <cell r="B8" t="str">
            <v>Laporan Detail Pembuatan SS Periode January 2018</v>
          </cell>
        </row>
      </sheetData>
      <sheetData sheetId="5765">
        <row r="8">
          <cell r="B8" t="str">
            <v>Laporan Detail Pembuatan SS Periode January 2018</v>
          </cell>
        </row>
      </sheetData>
      <sheetData sheetId="5766">
        <row r="8">
          <cell r="B8" t="str">
            <v>Laporan Detail Pembuatan SS Periode January 2018</v>
          </cell>
        </row>
      </sheetData>
      <sheetData sheetId="5767">
        <row r="8">
          <cell r="B8" t="str">
            <v>Laporan Detail Pembuatan SS Periode January 2018</v>
          </cell>
        </row>
      </sheetData>
      <sheetData sheetId="5768">
        <row r="8">
          <cell r="B8" t="str">
            <v>Laporan Detail Pembuatan SS Periode January 2018</v>
          </cell>
        </row>
      </sheetData>
      <sheetData sheetId="5769">
        <row r="8">
          <cell r="B8" t="str">
            <v>Laporan Detail Pembuatan SS Periode January 2018</v>
          </cell>
        </row>
      </sheetData>
      <sheetData sheetId="5770">
        <row r="8">
          <cell r="B8" t="str">
            <v>Laporan Detail Pembuatan SS Periode January 2018</v>
          </cell>
        </row>
      </sheetData>
      <sheetData sheetId="5771">
        <row r="8">
          <cell r="B8" t="str">
            <v>Laporan Detail Pembuatan SS Periode January 2018</v>
          </cell>
        </row>
      </sheetData>
      <sheetData sheetId="5772">
        <row r="8">
          <cell r="B8" t="str">
            <v>Laporan Detail Pembuatan SS Periode January 2018</v>
          </cell>
        </row>
      </sheetData>
      <sheetData sheetId="5773">
        <row r="8">
          <cell r="B8" t="str">
            <v>Laporan Detail Pembuatan SS Periode January 2018</v>
          </cell>
        </row>
      </sheetData>
      <sheetData sheetId="5774">
        <row r="8">
          <cell r="B8" t="str">
            <v>Laporan Detail Pembuatan SS Periode January 2018</v>
          </cell>
        </row>
      </sheetData>
      <sheetData sheetId="5775">
        <row r="8">
          <cell r="B8" t="str">
            <v>Laporan Detail Pembuatan SS Periode January 2018</v>
          </cell>
        </row>
      </sheetData>
      <sheetData sheetId="5776">
        <row r="8">
          <cell r="B8" t="str">
            <v>Laporan Detail Pembuatan SS Periode January 2018</v>
          </cell>
        </row>
      </sheetData>
      <sheetData sheetId="5777">
        <row r="8">
          <cell r="B8" t="str">
            <v>Laporan Detail Pembuatan SS Periode January 2018</v>
          </cell>
        </row>
      </sheetData>
      <sheetData sheetId="5778">
        <row r="8">
          <cell r="B8" t="str">
            <v>Laporan Detail Pembuatan SS Periode January 2018</v>
          </cell>
        </row>
      </sheetData>
      <sheetData sheetId="5779">
        <row r="8">
          <cell r="B8" t="str">
            <v>Laporan Detail Pembuatan SS Periode January 2018</v>
          </cell>
        </row>
      </sheetData>
      <sheetData sheetId="5780">
        <row r="8">
          <cell r="B8" t="str">
            <v>Laporan Detail Pembuatan SS Periode January 2018</v>
          </cell>
        </row>
      </sheetData>
      <sheetData sheetId="5781">
        <row r="8">
          <cell r="B8" t="str">
            <v>Laporan Detail Pembuatan SS Periode January 2018</v>
          </cell>
        </row>
      </sheetData>
      <sheetData sheetId="5782">
        <row r="8">
          <cell r="B8" t="str">
            <v>Laporan Detail Pembuatan SS Periode January 2018</v>
          </cell>
        </row>
      </sheetData>
      <sheetData sheetId="5783">
        <row r="8">
          <cell r="B8" t="str">
            <v>Laporan Detail Pembuatan SS Periode January 2018</v>
          </cell>
        </row>
      </sheetData>
      <sheetData sheetId="5784">
        <row r="8">
          <cell r="B8" t="str">
            <v>Laporan Detail Pembuatan SS Periode January 2018</v>
          </cell>
        </row>
      </sheetData>
      <sheetData sheetId="5785">
        <row r="8">
          <cell r="B8" t="str">
            <v>Laporan Detail Pembuatan SS Periode January 2018</v>
          </cell>
        </row>
      </sheetData>
      <sheetData sheetId="5786">
        <row r="8">
          <cell r="B8" t="str">
            <v>Laporan Detail Pembuatan SS Periode January 2018</v>
          </cell>
        </row>
      </sheetData>
      <sheetData sheetId="5787">
        <row r="8">
          <cell r="B8" t="str">
            <v>Laporan Detail Pembuatan SS Periode January 2018</v>
          </cell>
        </row>
      </sheetData>
      <sheetData sheetId="5788">
        <row r="8">
          <cell r="B8" t="str">
            <v>Laporan Detail Pembuatan SS Periode January 2018</v>
          </cell>
        </row>
      </sheetData>
      <sheetData sheetId="5789">
        <row r="8">
          <cell r="B8" t="str">
            <v>Laporan Detail Pembuatan SS Periode January 2018</v>
          </cell>
        </row>
      </sheetData>
      <sheetData sheetId="5790">
        <row r="8">
          <cell r="B8" t="str">
            <v>Laporan Detail Pembuatan SS Periode January 2018</v>
          </cell>
        </row>
      </sheetData>
      <sheetData sheetId="5791">
        <row r="8">
          <cell r="B8" t="str">
            <v>Laporan Detail Pembuatan SS Periode January 2018</v>
          </cell>
        </row>
      </sheetData>
      <sheetData sheetId="5792">
        <row r="8">
          <cell r="B8" t="str">
            <v>Laporan Detail Pembuatan SS Periode January 2018</v>
          </cell>
        </row>
      </sheetData>
      <sheetData sheetId="5793">
        <row r="8">
          <cell r="B8" t="str">
            <v>Laporan Detail Pembuatan SS Periode January 2018</v>
          </cell>
        </row>
      </sheetData>
      <sheetData sheetId="5794">
        <row r="8">
          <cell r="B8" t="str">
            <v>Laporan Detail Pembuatan SS Periode January 2018</v>
          </cell>
        </row>
      </sheetData>
      <sheetData sheetId="5795">
        <row r="8">
          <cell r="B8" t="str">
            <v>Laporan Detail Pembuatan SS Periode January 2018</v>
          </cell>
        </row>
      </sheetData>
      <sheetData sheetId="5796">
        <row r="8">
          <cell r="B8" t="str">
            <v>Laporan Detail Pembuatan SS Periode January 2018</v>
          </cell>
        </row>
      </sheetData>
      <sheetData sheetId="5797">
        <row r="8">
          <cell r="B8" t="str">
            <v>Laporan Detail Pembuatan SS Periode January 2018</v>
          </cell>
        </row>
      </sheetData>
      <sheetData sheetId="5798">
        <row r="8">
          <cell r="B8" t="str">
            <v>Laporan Detail Pembuatan SS Periode January 2018</v>
          </cell>
        </row>
      </sheetData>
      <sheetData sheetId="5799">
        <row r="8">
          <cell r="B8" t="str">
            <v>Laporan Detail Pembuatan SS Periode January 2018</v>
          </cell>
        </row>
      </sheetData>
      <sheetData sheetId="5800">
        <row r="8">
          <cell r="B8" t="str">
            <v>Laporan Detail Pembuatan SS Periode January 2018</v>
          </cell>
        </row>
      </sheetData>
      <sheetData sheetId="5801">
        <row r="8">
          <cell r="B8" t="str">
            <v>Laporan Detail Pembuatan SS Periode January 2018</v>
          </cell>
        </row>
      </sheetData>
      <sheetData sheetId="5802">
        <row r="8">
          <cell r="B8" t="str">
            <v>Laporan Detail Pembuatan SS Periode January 2018</v>
          </cell>
        </row>
      </sheetData>
      <sheetData sheetId="5803">
        <row r="8">
          <cell r="B8" t="str">
            <v>Laporan Detail Pembuatan SS Periode January 2018</v>
          </cell>
        </row>
      </sheetData>
      <sheetData sheetId="5804">
        <row r="8">
          <cell r="B8" t="str">
            <v>Laporan Detail Pembuatan SS Periode January 2018</v>
          </cell>
        </row>
      </sheetData>
      <sheetData sheetId="5805">
        <row r="8">
          <cell r="B8" t="str">
            <v>Laporan Detail Pembuatan SS Periode January 2018</v>
          </cell>
        </row>
      </sheetData>
      <sheetData sheetId="5806">
        <row r="8">
          <cell r="B8" t="str">
            <v>Laporan Detail Pembuatan SS Periode January 2018</v>
          </cell>
        </row>
      </sheetData>
      <sheetData sheetId="5807">
        <row r="8">
          <cell r="B8" t="str">
            <v>Laporan Detail Pembuatan SS Periode January 2018</v>
          </cell>
        </row>
      </sheetData>
      <sheetData sheetId="5808">
        <row r="8">
          <cell r="B8" t="str">
            <v>Laporan Detail Pembuatan SS Periode January 2018</v>
          </cell>
        </row>
      </sheetData>
      <sheetData sheetId="5809">
        <row r="8">
          <cell r="B8" t="str">
            <v>Laporan Detail Pembuatan SS Periode January 2018</v>
          </cell>
        </row>
      </sheetData>
      <sheetData sheetId="5810">
        <row r="8">
          <cell r="B8" t="str">
            <v>Laporan Detail Pembuatan SS Periode January 2018</v>
          </cell>
        </row>
      </sheetData>
      <sheetData sheetId="5811">
        <row r="8">
          <cell r="B8" t="str">
            <v>Laporan Detail Pembuatan SS Periode January 2018</v>
          </cell>
        </row>
      </sheetData>
      <sheetData sheetId="5812">
        <row r="8">
          <cell r="B8" t="str">
            <v>Laporan Detail Pembuatan SS Periode January 2018</v>
          </cell>
        </row>
      </sheetData>
      <sheetData sheetId="5813">
        <row r="8">
          <cell r="B8" t="str">
            <v>Laporan Detail Pembuatan SS Periode January 2018</v>
          </cell>
        </row>
      </sheetData>
      <sheetData sheetId="5814">
        <row r="8">
          <cell r="B8" t="str">
            <v>Laporan Detail Pembuatan SS Periode January 2018</v>
          </cell>
        </row>
      </sheetData>
      <sheetData sheetId="5815">
        <row r="8">
          <cell r="B8" t="str">
            <v>Laporan Detail Pembuatan SS Periode January 2018</v>
          </cell>
        </row>
      </sheetData>
      <sheetData sheetId="5816">
        <row r="8">
          <cell r="B8" t="str">
            <v>Laporan Detail Pembuatan SS Periode January 2018</v>
          </cell>
        </row>
      </sheetData>
      <sheetData sheetId="5817">
        <row r="8">
          <cell r="B8" t="str">
            <v>Laporan Detail Pembuatan SS Periode January 2018</v>
          </cell>
        </row>
      </sheetData>
      <sheetData sheetId="5818">
        <row r="8">
          <cell r="B8" t="str">
            <v>Laporan Detail Pembuatan SS Periode January 2018</v>
          </cell>
        </row>
      </sheetData>
      <sheetData sheetId="5819">
        <row r="8">
          <cell r="B8" t="str">
            <v>Laporan Detail Pembuatan SS Periode January 2018</v>
          </cell>
        </row>
      </sheetData>
      <sheetData sheetId="5820">
        <row r="8">
          <cell r="B8" t="str">
            <v>Laporan Detail Pembuatan SS Periode January 2018</v>
          </cell>
        </row>
      </sheetData>
      <sheetData sheetId="5821">
        <row r="8">
          <cell r="B8" t="str">
            <v>Laporan Detail Pembuatan SS Periode January 2018</v>
          </cell>
        </row>
      </sheetData>
      <sheetData sheetId="5822">
        <row r="8">
          <cell r="B8" t="str">
            <v>Laporan Detail Pembuatan SS Periode January 2018</v>
          </cell>
        </row>
      </sheetData>
      <sheetData sheetId="5823">
        <row r="8">
          <cell r="B8" t="str">
            <v>Laporan Detail Pembuatan SS Periode January 2018</v>
          </cell>
        </row>
      </sheetData>
      <sheetData sheetId="5824">
        <row r="8">
          <cell r="B8" t="str">
            <v>Laporan Detail Pembuatan SS Periode January 2018</v>
          </cell>
        </row>
      </sheetData>
      <sheetData sheetId="5825">
        <row r="8">
          <cell r="B8" t="str">
            <v>Laporan Detail Pembuatan SS Periode January 2018</v>
          </cell>
        </row>
      </sheetData>
      <sheetData sheetId="5826">
        <row r="8">
          <cell r="B8" t="str">
            <v>Laporan Detail Pembuatan SS Periode January 2018</v>
          </cell>
        </row>
      </sheetData>
      <sheetData sheetId="5827">
        <row r="8">
          <cell r="B8" t="str">
            <v>Laporan Detail Pembuatan SS Periode January 2018</v>
          </cell>
        </row>
      </sheetData>
      <sheetData sheetId="5828">
        <row r="8">
          <cell r="B8" t="str">
            <v>Laporan Detail Pembuatan SS Periode January 2018</v>
          </cell>
        </row>
      </sheetData>
      <sheetData sheetId="5829">
        <row r="8">
          <cell r="B8" t="str">
            <v>Laporan Detail Pembuatan SS Periode January 2018</v>
          </cell>
        </row>
      </sheetData>
      <sheetData sheetId="5830">
        <row r="8">
          <cell r="B8" t="str">
            <v>Laporan Detail Pembuatan SS Periode January 2018</v>
          </cell>
        </row>
      </sheetData>
      <sheetData sheetId="5831">
        <row r="8">
          <cell r="B8" t="str">
            <v>Laporan Detail Pembuatan SS Periode January 2018</v>
          </cell>
        </row>
      </sheetData>
      <sheetData sheetId="5832">
        <row r="8">
          <cell r="B8" t="str">
            <v>Laporan Detail Pembuatan SS Periode January 2018</v>
          </cell>
        </row>
      </sheetData>
      <sheetData sheetId="5833">
        <row r="8">
          <cell r="B8" t="str">
            <v>Laporan Detail Pembuatan SS Periode January 2018</v>
          </cell>
        </row>
      </sheetData>
      <sheetData sheetId="5834">
        <row r="8">
          <cell r="B8" t="str">
            <v>Laporan Detail Pembuatan SS Periode January 2018</v>
          </cell>
        </row>
      </sheetData>
      <sheetData sheetId="5835">
        <row r="8">
          <cell r="B8" t="str">
            <v>Laporan Detail Pembuatan SS Periode January 2018</v>
          </cell>
        </row>
      </sheetData>
      <sheetData sheetId="5836">
        <row r="8">
          <cell r="B8" t="str">
            <v>Laporan Detail Pembuatan SS Periode January 2018</v>
          </cell>
        </row>
      </sheetData>
      <sheetData sheetId="5837">
        <row r="8">
          <cell r="B8" t="str">
            <v>Laporan Detail Pembuatan SS Periode January 2018</v>
          </cell>
        </row>
      </sheetData>
      <sheetData sheetId="5838">
        <row r="8">
          <cell r="B8" t="str">
            <v>Laporan Detail Pembuatan SS Periode January 2018</v>
          </cell>
        </row>
      </sheetData>
      <sheetData sheetId="5839">
        <row r="8">
          <cell r="B8" t="str">
            <v>Laporan Detail Pembuatan SS Periode January 2018</v>
          </cell>
        </row>
      </sheetData>
      <sheetData sheetId="5840">
        <row r="8">
          <cell r="B8" t="str">
            <v>Laporan Detail Pembuatan SS Periode January 2018</v>
          </cell>
        </row>
      </sheetData>
      <sheetData sheetId="5841">
        <row r="8">
          <cell r="B8" t="str">
            <v>Laporan Detail Pembuatan SS Periode January 2018</v>
          </cell>
        </row>
      </sheetData>
      <sheetData sheetId="5842">
        <row r="8">
          <cell r="B8" t="str">
            <v>Laporan Detail Pembuatan SS Periode January 2018</v>
          </cell>
        </row>
      </sheetData>
      <sheetData sheetId="5843">
        <row r="8">
          <cell r="B8" t="str">
            <v>Laporan Detail Pembuatan SS Periode January 2018</v>
          </cell>
        </row>
      </sheetData>
      <sheetData sheetId="5844">
        <row r="8">
          <cell r="B8" t="str">
            <v>Laporan Detail Pembuatan SS Periode January 2018</v>
          </cell>
        </row>
      </sheetData>
      <sheetData sheetId="5845">
        <row r="8">
          <cell r="B8" t="str">
            <v>Laporan Detail Pembuatan SS Periode January 2018</v>
          </cell>
        </row>
      </sheetData>
      <sheetData sheetId="5846">
        <row r="8">
          <cell r="B8" t="str">
            <v>Laporan Detail Pembuatan SS Periode January 2018</v>
          </cell>
        </row>
      </sheetData>
      <sheetData sheetId="5847">
        <row r="8">
          <cell r="B8" t="str">
            <v>Laporan Detail Pembuatan SS Periode January 2018</v>
          </cell>
        </row>
      </sheetData>
      <sheetData sheetId="5848">
        <row r="8">
          <cell r="B8" t="str">
            <v>Laporan Detail Pembuatan SS Periode January 2018</v>
          </cell>
        </row>
      </sheetData>
      <sheetData sheetId="5849">
        <row r="8">
          <cell r="B8" t="str">
            <v>Laporan Detail Pembuatan SS Periode January 2018</v>
          </cell>
        </row>
      </sheetData>
      <sheetData sheetId="5850">
        <row r="8">
          <cell r="B8" t="str">
            <v>Laporan Detail Pembuatan SS Periode January 2018</v>
          </cell>
        </row>
      </sheetData>
      <sheetData sheetId="5851">
        <row r="8">
          <cell r="B8" t="str">
            <v>Laporan Detail Pembuatan SS Periode January 2018</v>
          </cell>
        </row>
      </sheetData>
      <sheetData sheetId="5852">
        <row r="8">
          <cell r="B8" t="str">
            <v>Laporan Detail Pembuatan SS Periode January 2018</v>
          </cell>
        </row>
      </sheetData>
      <sheetData sheetId="5853">
        <row r="8">
          <cell r="B8" t="str">
            <v>Laporan Detail Pembuatan SS Periode January 2018</v>
          </cell>
        </row>
      </sheetData>
      <sheetData sheetId="5854">
        <row r="8">
          <cell r="B8" t="str">
            <v>Laporan Detail Pembuatan SS Periode January 2018</v>
          </cell>
        </row>
      </sheetData>
      <sheetData sheetId="5855">
        <row r="8">
          <cell r="B8" t="str">
            <v>Laporan Detail Pembuatan SS Periode January 2018</v>
          </cell>
        </row>
      </sheetData>
      <sheetData sheetId="5856">
        <row r="8">
          <cell r="B8" t="str">
            <v>Laporan Detail Pembuatan SS Periode January 2018</v>
          </cell>
        </row>
      </sheetData>
      <sheetData sheetId="5857">
        <row r="8">
          <cell r="B8" t="str">
            <v>Laporan Detail Pembuatan SS Periode January 2018</v>
          </cell>
        </row>
      </sheetData>
      <sheetData sheetId="5858">
        <row r="8">
          <cell r="B8" t="str">
            <v>Laporan Detail Pembuatan SS Periode January 2018</v>
          </cell>
        </row>
      </sheetData>
      <sheetData sheetId="5859">
        <row r="8">
          <cell r="B8" t="str">
            <v>Laporan Detail Pembuatan SS Periode January 2018</v>
          </cell>
        </row>
      </sheetData>
      <sheetData sheetId="5860">
        <row r="8">
          <cell r="B8" t="str">
            <v>Laporan Detail Pembuatan SS Periode January 2018</v>
          </cell>
        </row>
      </sheetData>
      <sheetData sheetId="5861">
        <row r="8">
          <cell r="B8" t="str">
            <v>Laporan Detail Pembuatan SS Periode January 2018</v>
          </cell>
        </row>
      </sheetData>
      <sheetData sheetId="5862">
        <row r="8">
          <cell r="B8" t="str">
            <v>Laporan Detail Pembuatan SS Periode January 2018</v>
          </cell>
        </row>
      </sheetData>
      <sheetData sheetId="5863">
        <row r="8">
          <cell r="B8" t="str">
            <v>Laporan Detail Pembuatan SS Periode January 2018</v>
          </cell>
        </row>
      </sheetData>
      <sheetData sheetId="5864">
        <row r="8">
          <cell r="B8" t="str">
            <v>Laporan Detail Pembuatan SS Periode January 2018</v>
          </cell>
        </row>
      </sheetData>
      <sheetData sheetId="5865">
        <row r="8">
          <cell r="B8" t="str">
            <v>Laporan Detail Pembuatan SS Periode January 2018</v>
          </cell>
        </row>
      </sheetData>
      <sheetData sheetId="5866">
        <row r="8">
          <cell r="B8" t="str">
            <v>Laporan Detail Pembuatan SS Periode January 2018</v>
          </cell>
        </row>
      </sheetData>
      <sheetData sheetId="5867">
        <row r="8">
          <cell r="B8" t="str">
            <v>Laporan Detail Pembuatan SS Periode January 2018</v>
          </cell>
        </row>
      </sheetData>
      <sheetData sheetId="5868">
        <row r="8">
          <cell r="B8" t="str">
            <v>Laporan Detail Pembuatan SS Periode January 2018</v>
          </cell>
        </row>
      </sheetData>
      <sheetData sheetId="5869">
        <row r="8">
          <cell r="B8" t="str">
            <v>Laporan Detail Pembuatan SS Periode January 2018</v>
          </cell>
        </row>
      </sheetData>
      <sheetData sheetId="5870">
        <row r="8">
          <cell r="B8" t="str">
            <v>Laporan Detail Pembuatan SS Periode January 2018</v>
          </cell>
        </row>
      </sheetData>
      <sheetData sheetId="5871">
        <row r="8">
          <cell r="B8" t="str">
            <v>Laporan Detail Pembuatan SS Periode January 2018</v>
          </cell>
        </row>
      </sheetData>
      <sheetData sheetId="5872">
        <row r="8">
          <cell r="B8" t="str">
            <v>Laporan Detail Pembuatan SS Periode January 2018</v>
          </cell>
        </row>
      </sheetData>
      <sheetData sheetId="5873">
        <row r="8">
          <cell r="B8" t="str">
            <v>Laporan Detail Pembuatan SS Periode January 2018</v>
          </cell>
        </row>
      </sheetData>
      <sheetData sheetId="5874">
        <row r="8">
          <cell r="B8" t="str">
            <v>Laporan Detail Pembuatan SS Periode January 2018</v>
          </cell>
        </row>
      </sheetData>
      <sheetData sheetId="5875">
        <row r="8">
          <cell r="B8" t="str">
            <v>Laporan Detail Pembuatan SS Periode January 2018</v>
          </cell>
        </row>
      </sheetData>
      <sheetData sheetId="5876">
        <row r="8">
          <cell r="B8" t="str">
            <v>Laporan Detail Pembuatan SS Periode January 2018</v>
          </cell>
        </row>
      </sheetData>
      <sheetData sheetId="5877">
        <row r="8">
          <cell r="B8" t="str">
            <v>Laporan Detail Pembuatan SS Periode January 2018</v>
          </cell>
        </row>
      </sheetData>
      <sheetData sheetId="5878">
        <row r="8">
          <cell r="B8" t="str">
            <v>Laporan Detail Pembuatan SS Periode January 2018</v>
          </cell>
        </row>
      </sheetData>
      <sheetData sheetId="5879">
        <row r="8">
          <cell r="B8" t="str">
            <v>Laporan Detail Pembuatan SS Periode January 2018</v>
          </cell>
        </row>
      </sheetData>
      <sheetData sheetId="5880">
        <row r="8">
          <cell r="B8" t="str">
            <v>Laporan Detail Pembuatan SS Periode January 2018</v>
          </cell>
        </row>
      </sheetData>
      <sheetData sheetId="5881">
        <row r="8">
          <cell r="B8" t="str">
            <v>Laporan Detail Pembuatan SS Periode January 2018</v>
          </cell>
        </row>
      </sheetData>
      <sheetData sheetId="5882">
        <row r="8">
          <cell r="B8" t="str">
            <v>Laporan Detail Pembuatan SS Periode January 2018</v>
          </cell>
        </row>
      </sheetData>
      <sheetData sheetId="5883">
        <row r="8">
          <cell r="B8" t="str">
            <v>Laporan Detail Pembuatan SS Periode January 2018</v>
          </cell>
        </row>
      </sheetData>
      <sheetData sheetId="5884">
        <row r="8">
          <cell r="B8" t="str">
            <v>Laporan Detail Pembuatan SS Periode January 2018</v>
          </cell>
        </row>
      </sheetData>
      <sheetData sheetId="5885">
        <row r="8">
          <cell r="B8" t="str">
            <v>Laporan Detail Pembuatan SS Periode January 2018</v>
          </cell>
        </row>
      </sheetData>
      <sheetData sheetId="5886">
        <row r="8">
          <cell r="B8" t="str">
            <v>Laporan Detail Pembuatan SS Periode January 2018</v>
          </cell>
        </row>
      </sheetData>
      <sheetData sheetId="5887">
        <row r="8">
          <cell r="B8" t="str">
            <v>Laporan Detail Pembuatan SS Periode January 2018</v>
          </cell>
        </row>
      </sheetData>
      <sheetData sheetId="5888">
        <row r="8">
          <cell r="B8" t="str">
            <v>Laporan Detail Pembuatan SS Periode January 2018</v>
          </cell>
        </row>
      </sheetData>
      <sheetData sheetId="5889">
        <row r="8">
          <cell r="B8" t="str">
            <v>Laporan Detail Pembuatan SS Periode January 2018</v>
          </cell>
        </row>
      </sheetData>
      <sheetData sheetId="5890">
        <row r="8">
          <cell r="B8" t="str">
            <v>Laporan Detail Pembuatan SS Periode January 2018</v>
          </cell>
        </row>
      </sheetData>
      <sheetData sheetId="5891">
        <row r="8">
          <cell r="B8" t="str">
            <v>Laporan Detail Pembuatan SS Periode January 2018</v>
          </cell>
        </row>
      </sheetData>
      <sheetData sheetId="5892">
        <row r="8">
          <cell r="B8" t="str">
            <v>Laporan Detail Pembuatan SS Periode January 2018</v>
          </cell>
        </row>
      </sheetData>
      <sheetData sheetId="5893">
        <row r="8">
          <cell r="B8" t="str">
            <v>Laporan Detail Pembuatan SS Periode January 2018</v>
          </cell>
        </row>
      </sheetData>
      <sheetData sheetId="5894">
        <row r="8">
          <cell r="B8" t="str">
            <v>Laporan Detail Pembuatan SS Periode January 2018</v>
          </cell>
        </row>
      </sheetData>
      <sheetData sheetId="5895">
        <row r="8">
          <cell r="B8" t="str">
            <v>Laporan Detail Pembuatan SS Periode January 2018</v>
          </cell>
        </row>
      </sheetData>
      <sheetData sheetId="5896">
        <row r="8">
          <cell r="B8" t="str">
            <v>Laporan Detail Pembuatan SS Periode January 2018</v>
          </cell>
        </row>
      </sheetData>
      <sheetData sheetId="5897">
        <row r="8">
          <cell r="B8" t="str">
            <v>Laporan Detail Pembuatan SS Periode January 2018</v>
          </cell>
        </row>
      </sheetData>
      <sheetData sheetId="5898">
        <row r="8">
          <cell r="B8" t="str">
            <v>Laporan Detail Pembuatan SS Periode January 2018</v>
          </cell>
        </row>
      </sheetData>
      <sheetData sheetId="5899">
        <row r="8">
          <cell r="B8" t="str">
            <v>Laporan Detail Pembuatan SS Periode January 2018</v>
          </cell>
        </row>
      </sheetData>
      <sheetData sheetId="5900">
        <row r="8">
          <cell r="B8" t="str">
            <v>Laporan Detail Pembuatan SS Periode January 2018</v>
          </cell>
        </row>
      </sheetData>
      <sheetData sheetId="5901">
        <row r="8">
          <cell r="B8" t="str">
            <v>Laporan Detail Pembuatan SS Periode January 2018</v>
          </cell>
        </row>
      </sheetData>
      <sheetData sheetId="5902">
        <row r="8">
          <cell r="B8" t="str">
            <v>Laporan Detail Pembuatan SS Periode January 2018</v>
          </cell>
        </row>
      </sheetData>
      <sheetData sheetId="5903">
        <row r="8">
          <cell r="B8" t="str">
            <v>Laporan Detail Pembuatan SS Periode January 2018</v>
          </cell>
        </row>
      </sheetData>
      <sheetData sheetId="5904">
        <row r="8">
          <cell r="B8" t="str">
            <v>Laporan Detail Pembuatan SS Periode January 2018</v>
          </cell>
        </row>
      </sheetData>
      <sheetData sheetId="5905">
        <row r="8">
          <cell r="B8" t="str">
            <v>Laporan Detail Pembuatan SS Periode January 2018</v>
          </cell>
        </row>
      </sheetData>
      <sheetData sheetId="5906">
        <row r="8">
          <cell r="B8" t="str">
            <v>Laporan Detail Pembuatan SS Periode January 2018</v>
          </cell>
        </row>
      </sheetData>
      <sheetData sheetId="5907">
        <row r="8">
          <cell r="B8" t="str">
            <v>Laporan Detail Pembuatan SS Periode January 2018</v>
          </cell>
        </row>
      </sheetData>
      <sheetData sheetId="5908">
        <row r="8">
          <cell r="B8" t="str">
            <v>Laporan Detail Pembuatan SS Periode January 2018</v>
          </cell>
        </row>
      </sheetData>
      <sheetData sheetId="5909">
        <row r="8">
          <cell r="B8" t="str">
            <v>Laporan Detail Pembuatan SS Periode January 2018</v>
          </cell>
        </row>
      </sheetData>
      <sheetData sheetId="5910">
        <row r="8">
          <cell r="B8" t="str">
            <v>Laporan Detail Pembuatan SS Periode January 2018</v>
          </cell>
        </row>
      </sheetData>
      <sheetData sheetId="5911">
        <row r="8">
          <cell r="B8" t="str">
            <v>Laporan Detail Pembuatan SS Periode January 2018</v>
          </cell>
        </row>
      </sheetData>
      <sheetData sheetId="5912">
        <row r="8">
          <cell r="B8" t="str">
            <v>Laporan Detail Pembuatan SS Periode January 2018</v>
          </cell>
        </row>
      </sheetData>
      <sheetData sheetId="5913">
        <row r="8">
          <cell r="B8" t="str">
            <v>Laporan Detail Pembuatan SS Periode January 2018</v>
          </cell>
        </row>
      </sheetData>
      <sheetData sheetId="5914">
        <row r="8">
          <cell r="B8" t="str">
            <v>Laporan Detail Pembuatan SS Periode January 2018</v>
          </cell>
        </row>
      </sheetData>
      <sheetData sheetId="5915">
        <row r="8">
          <cell r="B8" t="str">
            <v>Laporan Detail Pembuatan SS Periode January 2018</v>
          </cell>
        </row>
      </sheetData>
      <sheetData sheetId="5916">
        <row r="8">
          <cell r="B8" t="str">
            <v>Laporan Detail Pembuatan SS Periode January 2018</v>
          </cell>
        </row>
      </sheetData>
      <sheetData sheetId="5917">
        <row r="8">
          <cell r="B8" t="str">
            <v>Laporan Detail Pembuatan SS Periode January 2018</v>
          </cell>
        </row>
      </sheetData>
      <sheetData sheetId="5918">
        <row r="8">
          <cell r="B8" t="str">
            <v>Laporan Detail Pembuatan SS Periode January 2018</v>
          </cell>
        </row>
      </sheetData>
      <sheetData sheetId="5919">
        <row r="8">
          <cell r="B8" t="str">
            <v>Laporan Detail Pembuatan SS Periode January 2018</v>
          </cell>
        </row>
      </sheetData>
      <sheetData sheetId="5920">
        <row r="8">
          <cell r="B8" t="str">
            <v>Laporan Detail Pembuatan SS Periode January 2018</v>
          </cell>
        </row>
      </sheetData>
      <sheetData sheetId="5921">
        <row r="8">
          <cell r="B8" t="str">
            <v>Laporan Detail Pembuatan SS Periode January 2018</v>
          </cell>
        </row>
      </sheetData>
      <sheetData sheetId="5922">
        <row r="8">
          <cell r="B8" t="str">
            <v>Laporan Detail Pembuatan SS Periode January 2018</v>
          </cell>
        </row>
      </sheetData>
      <sheetData sheetId="5923">
        <row r="8">
          <cell r="B8" t="str">
            <v>Laporan Detail Pembuatan SS Periode January 2018</v>
          </cell>
        </row>
      </sheetData>
      <sheetData sheetId="5924">
        <row r="8">
          <cell r="B8" t="str">
            <v>Laporan Detail Pembuatan SS Periode January 2018</v>
          </cell>
        </row>
      </sheetData>
      <sheetData sheetId="5925">
        <row r="8">
          <cell r="B8" t="str">
            <v>Laporan Detail Pembuatan SS Periode January 2018</v>
          </cell>
        </row>
      </sheetData>
      <sheetData sheetId="5926">
        <row r="8">
          <cell r="B8" t="str">
            <v>Laporan Detail Pembuatan SS Periode January 2018</v>
          </cell>
        </row>
      </sheetData>
      <sheetData sheetId="5927">
        <row r="8">
          <cell r="B8" t="str">
            <v>Laporan Detail Pembuatan SS Periode January 2018</v>
          </cell>
        </row>
      </sheetData>
      <sheetData sheetId="5928">
        <row r="8">
          <cell r="B8" t="str">
            <v>Laporan Detail Pembuatan SS Periode January 2018</v>
          </cell>
        </row>
      </sheetData>
      <sheetData sheetId="5929">
        <row r="8">
          <cell r="B8" t="str">
            <v>Laporan Detail Pembuatan SS Periode January 2018</v>
          </cell>
        </row>
      </sheetData>
      <sheetData sheetId="5930">
        <row r="8">
          <cell r="B8" t="str">
            <v>Laporan Detail Pembuatan SS Periode January 2018</v>
          </cell>
        </row>
      </sheetData>
      <sheetData sheetId="5931">
        <row r="8">
          <cell r="B8" t="str">
            <v>Laporan Detail Pembuatan SS Periode January 2018</v>
          </cell>
        </row>
      </sheetData>
      <sheetData sheetId="5932">
        <row r="8">
          <cell r="B8" t="str">
            <v>Laporan Detail Pembuatan SS Periode January 2018</v>
          </cell>
        </row>
      </sheetData>
      <sheetData sheetId="5933">
        <row r="8">
          <cell r="B8" t="str">
            <v>Laporan Detail Pembuatan SS Periode January 2018</v>
          </cell>
        </row>
      </sheetData>
      <sheetData sheetId="5934">
        <row r="8">
          <cell r="B8" t="str">
            <v>Laporan Detail Pembuatan SS Periode January 2018</v>
          </cell>
        </row>
      </sheetData>
      <sheetData sheetId="5935">
        <row r="8">
          <cell r="B8" t="str">
            <v>Laporan Detail Pembuatan SS Periode January 2018</v>
          </cell>
        </row>
      </sheetData>
      <sheetData sheetId="5936">
        <row r="8">
          <cell r="B8" t="str">
            <v>Laporan Detail Pembuatan SS Periode January 2018</v>
          </cell>
        </row>
      </sheetData>
      <sheetData sheetId="5937">
        <row r="8">
          <cell r="B8" t="str">
            <v>Laporan Detail Pembuatan SS Periode January 2018</v>
          </cell>
        </row>
      </sheetData>
      <sheetData sheetId="5938">
        <row r="8">
          <cell r="B8" t="str">
            <v>Laporan Detail Pembuatan SS Periode January 2018</v>
          </cell>
        </row>
      </sheetData>
      <sheetData sheetId="5939">
        <row r="8">
          <cell r="B8" t="str">
            <v>Laporan Detail Pembuatan SS Periode January 2018</v>
          </cell>
        </row>
      </sheetData>
      <sheetData sheetId="5940">
        <row r="8">
          <cell r="B8" t="str">
            <v>Laporan Detail Pembuatan SS Periode January 2018</v>
          </cell>
        </row>
      </sheetData>
      <sheetData sheetId="5941">
        <row r="8">
          <cell r="B8" t="str">
            <v>Laporan Detail Pembuatan SS Periode January 2018</v>
          </cell>
        </row>
      </sheetData>
      <sheetData sheetId="5942">
        <row r="8">
          <cell r="B8" t="str">
            <v>Laporan Detail Pembuatan SS Periode January 2018</v>
          </cell>
        </row>
      </sheetData>
      <sheetData sheetId="5943">
        <row r="8">
          <cell r="B8" t="str">
            <v>Laporan Detail Pembuatan SS Periode January 2018</v>
          </cell>
        </row>
      </sheetData>
      <sheetData sheetId="5944">
        <row r="8">
          <cell r="B8" t="str">
            <v>Laporan Detail Pembuatan SS Periode January 2018</v>
          </cell>
        </row>
      </sheetData>
      <sheetData sheetId="5945">
        <row r="8">
          <cell r="B8" t="str">
            <v>Laporan Detail Pembuatan SS Periode January 2018</v>
          </cell>
        </row>
      </sheetData>
      <sheetData sheetId="5946">
        <row r="8">
          <cell r="B8" t="str">
            <v>Laporan Detail Pembuatan SS Periode January 2018</v>
          </cell>
        </row>
      </sheetData>
      <sheetData sheetId="5947">
        <row r="8">
          <cell r="B8" t="str">
            <v>Laporan Detail Pembuatan SS Periode January 2018</v>
          </cell>
        </row>
      </sheetData>
      <sheetData sheetId="5948">
        <row r="8">
          <cell r="B8" t="str">
            <v>Laporan Detail Pembuatan SS Periode January 2018</v>
          </cell>
        </row>
      </sheetData>
      <sheetData sheetId="5949">
        <row r="8">
          <cell r="B8" t="str">
            <v>Laporan Detail Pembuatan SS Periode January 2018</v>
          </cell>
        </row>
      </sheetData>
      <sheetData sheetId="5950">
        <row r="8">
          <cell r="B8" t="str">
            <v>Laporan Detail Pembuatan SS Periode January 2018</v>
          </cell>
        </row>
      </sheetData>
      <sheetData sheetId="5951">
        <row r="8">
          <cell r="B8" t="str">
            <v>Laporan Detail Pembuatan SS Periode January 2018</v>
          </cell>
        </row>
      </sheetData>
      <sheetData sheetId="5952">
        <row r="8">
          <cell r="B8" t="str">
            <v>Laporan Detail Pembuatan SS Periode January 2018</v>
          </cell>
        </row>
      </sheetData>
      <sheetData sheetId="5953">
        <row r="8">
          <cell r="B8" t="str">
            <v>Laporan Detail Pembuatan SS Periode January 2018</v>
          </cell>
        </row>
      </sheetData>
      <sheetData sheetId="5954">
        <row r="8">
          <cell r="B8" t="str">
            <v>Laporan Detail Pembuatan SS Periode January 2018</v>
          </cell>
        </row>
      </sheetData>
      <sheetData sheetId="5955" refreshError="1"/>
      <sheetData sheetId="5956" refreshError="1"/>
      <sheetData sheetId="5957" refreshError="1"/>
      <sheetData sheetId="5958" refreshError="1"/>
      <sheetData sheetId="5959" refreshError="1"/>
      <sheetData sheetId="5960" refreshError="1"/>
      <sheetData sheetId="5961" refreshError="1"/>
      <sheetData sheetId="5962" refreshError="1"/>
      <sheetData sheetId="5963" refreshError="1"/>
      <sheetData sheetId="5964" refreshError="1"/>
      <sheetData sheetId="5965" refreshError="1"/>
      <sheetData sheetId="5966" refreshError="1"/>
      <sheetData sheetId="5967" refreshError="1"/>
      <sheetData sheetId="5968" refreshError="1"/>
      <sheetData sheetId="5969" refreshError="1"/>
      <sheetData sheetId="5970" refreshError="1"/>
      <sheetData sheetId="5971" refreshError="1"/>
      <sheetData sheetId="5972" refreshError="1"/>
      <sheetData sheetId="5973" refreshError="1"/>
      <sheetData sheetId="5974" refreshError="1"/>
      <sheetData sheetId="5975" refreshError="1"/>
      <sheetData sheetId="5976" refreshError="1"/>
      <sheetData sheetId="5977" refreshError="1"/>
      <sheetData sheetId="5978" refreshError="1"/>
      <sheetData sheetId="5979" refreshError="1"/>
      <sheetData sheetId="5980" refreshError="1"/>
      <sheetData sheetId="5981" refreshError="1"/>
      <sheetData sheetId="5982" refreshError="1"/>
      <sheetData sheetId="5983" refreshError="1"/>
      <sheetData sheetId="5984" refreshError="1"/>
      <sheetData sheetId="5985" refreshError="1"/>
      <sheetData sheetId="5986" refreshError="1"/>
      <sheetData sheetId="5987" refreshError="1"/>
      <sheetData sheetId="5988" refreshError="1"/>
      <sheetData sheetId="5989" refreshError="1"/>
      <sheetData sheetId="5990" refreshError="1"/>
      <sheetData sheetId="5991" refreshError="1"/>
      <sheetData sheetId="5992" refreshError="1"/>
      <sheetData sheetId="5993" refreshError="1"/>
      <sheetData sheetId="5994" refreshError="1"/>
      <sheetData sheetId="5995" refreshError="1"/>
      <sheetData sheetId="5996" refreshError="1"/>
      <sheetData sheetId="5997" refreshError="1"/>
      <sheetData sheetId="5998" refreshError="1"/>
      <sheetData sheetId="5999" refreshError="1"/>
      <sheetData sheetId="6000" refreshError="1"/>
      <sheetData sheetId="6001" refreshError="1"/>
      <sheetData sheetId="6002" refreshError="1"/>
      <sheetData sheetId="6003" refreshError="1"/>
      <sheetData sheetId="6004" refreshError="1"/>
      <sheetData sheetId="6005" refreshError="1"/>
      <sheetData sheetId="6006" refreshError="1"/>
      <sheetData sheetId="6007" refreshError="1"/>
      <sheetData sheetId="6008" refreshError="1"/>
      <sheetData sheetId="6009" refreshError="1"/>
      <sheetData sheetId="6010" refreshError="1"/>
      <sheetData sheetId="6011" refreshError="1"/>
      <sheetData sheetId="6012" refreshError="1"/>
      <sheetData sheetId="6013" refreshError="1"/>
      <sheetData sheetId="6014" refreshError="1"/>
      <sheetData sheetId="6015" refreshError="1"/>
      <sheetData sheetId="6016" refreshError="1"/>
      <sheetData sheetId="6017" refreshError="1"/>
      <sheetData sheetId="6018" refreshError="1"/>
      <sheetData sheetId="6019" refreshError="1"/>
      <sheetData sheetId="6020" refreshError="1"/>
      <sheetData sheetId="6021" refreshError="1"/>
      <sheetData sheetId="6022" refreshError="1"/>
      <sheetData sheetId="6023" refreshError="1"/>
      <sheetData sheetId="6024" refreshError="1"/>
      <sheetData sheetId="6025" refreshError="1"/>
      <sheetData sheetId="6026" refreshError="1"/>
      <sheetData sheetId="6027" refreshError="1"/>
      <sheetData sheetId="6028" refreshError="1"/>
      <sheetData sheetId="6029" refreshError="1"/>
      <sheetData sheetId="6030" refreshError="1"/>
      <sheetData sheetId="6031" refreshError="1"/>
      <sheetData sheetId="6032" refreshError="1"/>
      <sheetData sheetId="6033" refreshError="1"/>
      <sheetData sheetId="6034" refreshError="1"/>
      <sheetData sheetId="6035" refreshError="1"/>
      <sheetData sheetId="6036" refreshError="1"/>
      <sheetData sheetId="6037" refreshError="1"/>
      <sheetData sheetId="6038" refreshError="1"/>
      <sheetData sheetId="6039" refreshError="1"/>
      <sheetData sheetId="6040" refreshError="1"/>
      <sheetData sheetId="6041" refreshError="1"/>
      <sheetData sheetId="6042" refreshError="1"/>
      <sheetData sheetId="6043" refreshError="1"/>
      <sheetData sheetId="6044" refreshError="1"/>
      <sheetData sheetId="6045" refreshError="1"/>
      <sheetData sheetId="6046" refreshError="1"/>
      <sheetData sheetId="6047" refreshError="1"/>
      <sheetData sheetId="6048" refreshError="1"/>
      <sheetData sheetId="6049" refreshError="1"/>
      <sheetData sheetId="6050" refreshError="1"/>
      <sheetData sheetId="6051" refreshError="1"/>
      <sheetData sheetId="6052" refreshError="1"/>
      <sheetData sheetId="6053" refreshError="1"/>
      <sheetData sheetId="6054" refreshError="1"/>
      <sheetData sheetId="6055" refreshError="1"/>
      <sheetData sheetId="6056" refreshError="1"/>
      <sheetData sheetId="6057" refreshError="1"/>
      <sheetData sheetId="6058" refreshError="1"/>
      <sheetData sheetId="6059" refreshError="1"/>
      <sheetData sheetId="6060" refreshError="1"/>
      <sheetData sheetId="6061" refreshError="1"/>
      <sheetData sheetId="6062" refreshError="1"/>
      <sheetData sheetId="6063" refreshError="1"/>
      <sheetData sheetId="6064" refreshError="1"/>
      <sheetData sheetId="6065" refreshError="1"/>
      <sheetData sheetId="6066">
        <row r="8">
          <cell r="B8" t="str">
            <v>Laporan Detail Pembuatan SS Periode January 2018</v>
          </cell>
        </row>
      </sheetData>
      <sheetData sheetId="6067">
        <row r="8">
          <cell r="B8" t="str">
            <v>Laporan Detail Pembuatan SS Periode January 2018</v>
          </cell>
        </row>
      </sheetData>
      <sheetData sheetId="6068">
        <row r="8">
          <cell r="B8" t="str">
            <v>Laporan Detail Pembuatan SS Periode January 2018</v>
          </cell>
        </row>
      </sheetData>
      <sheetData sheetId="6069">
        <row r="8">
          <cell r="B8" t="str">
            <v>Laporan Detail Pembuatan SS Periode January 2018</v>
          </cell>
        </row>
      </sheetData>
      <sheetData sheetId="6070">
        <row r="8">
          <cell r="B8" t="str">
            <v>Laporan Detail Pembuatan SS Periode January 2018</v>
          </cell>
        </row>
      </sheetData>
      <sheetData sheetId="6071">
        <row r="8">
          <cell r="B8" t="str">
            <v>Laporan Detail Pembuatan SS Periode January 2018</v>
          </cell>
        </row>
      </sheetData>
      <sheetData sheetId="6072">
        <row r="8">
          <cell r="B8" t="str">
            <v>Laporan Detail Pembuatan SS Periode January 2018</v>
          </cell>
        </row>
      </sheetData>
      <sheetData sheetId="6073">
        <row r="8">
          <cell r="B8" t="str">
            <v>Laporan Detail Pembuatan SS Periode January 2018</v>
          </cell>
        </row>
      </sheetData>
      <sheetData sheetId="6074">
        <row r="8">
          <cell r="B8" t="str">
            <v>Laporan Detail Pembuatan SS Periode January 2018</v>
          </cell>
        </row>
      </sheetData>
      <sheetData sheetId="6075">
        <row r="8">
          <cell r="B8" t="str">
            <v>Laporan Detail Pembuatan SS Periode January 2018</v>
          </cell>
        </row>
      </sheetData>
      <sheetData sheetId="6076">
        <row r="8">
          <cell r="B8" t="str">
            <v>Laporan Detail Pembuatan SS Periode January 2018</v>
          </cell>
        </row>
      </sheetData>
      <sheetData sheetId="6077">
        <row r="8">
          <cell r="B8" t="str">
            <v>Laporan Detail Pembuatan SS Periode January 2018</v>
          </cell>
        </row>
      </sheetData>
      <sheetData sheetId="6078">
        <row r="8">
          <cell r="B8" t="str">
            <v>Laporan Detail Pembuatan SS Periode January 2018</v>
          </cell>
        </row>
      </sheetData>
      <sheetData sheetId="6079">
        <row r="8">
          <cell r="B8" t="str">
            <v>Laporan Detail Pembuatan SS Periode January 2018</v>
          </cell>
        </row>
      </sheetData>
      <sheetData sheetId="6080">
        <row r="8">
          <cell r="B8" t="str">
            <v>Laporan Detail Pembuatan SS Periode January 2018</v>
          </cell>
        </row>
      </sheetData>
      <sheetData sheetId="6081">
        <row r="8">
          <cell r="B8" t="str">
            <v>Laporan Detail Pembuatan SS Periode January 2018</v>
          </cell>
        </row>
      </sheetData>
      <sheetData sheetId="6082">
        <row r="8">
          <cell r="B8" t="str">
            <v>Laporan Detail Pembuatan SS Periode January 2018</v>
          </cell>
        </row>
      </sheetData>
      <sheetData sheetId="6083">
        <row r="8">
          <cell r="B8" t="str">
            <v>Laporan Detail Pembuatan SS Periode January 2018</v>
          </cell>
        </row>
      </sheetData>
      <sheetData sheetId="6084">
        <row r="8">
          <cell r="B8" t="str">
            <v>Laporan Detail Pembuatan SS Periode January 2018</v>
          </cell>
        </row>
      </sheetData>
      <sheetData sheetId="6085">
        <row r="8">
          <cell r="B8" t="str">
            <v>Laporan Detail Pembuatan SS Periode January 2018</v>
          </cell>
        </row>
      </sheetData>
      <sheetData sheetId="6086">
        <row r="8">
          <cell r="B8" t="str">
            <v>Laporan Detail Pembuatan SS Periode January 2018</v>
          </cell>
        </row>
      </sheetData>
      <sheetData sheetId="6087">
        <row r="8">
          <cell r="B8" t="str">
            <v>Laporan Detail Pembuatan SS Periode January 2018</v>
          </cell>
        </row>
      </sheetData>
      <sheetData sheetId="6088">
        <row r="8">
          <cell r="B8" t="str">
            <v>Laporan Detail Pembuatan SS Periode January 2018</v>
          </cell>
        </row>
      </sheetData>
      <sheetData sheetId="6089">
        <row r="8">
          <cell r="B8" t="str">
            <v>Laporan Detail Pembuatan SS Periode January 2018</v>
          </cell>
        </row>
      </sheetData>
      <sheetData sheetId="6090">
        <row r="8">
          <cell r="B8" t="str">
            <v>Laporan Detail Pembuatan SS Periode January 2018</v>
          </cell>
        </row>
      </sheetData>
      <sheetData sheetId="6091">
        <row r="8">
          <cell r="B8" t="str">
            <v>Laporan Detail Pembuatan SS Periode January 2018</v>
          </cell>
        </row>
      </sheetData>
      <sheetData sheetId="6092">
        <row r="8">
          <cell r="B8" t="str">
            <v>Laporan Detail Pembuatan SS Periode January 2018</v>
          </cell>
        </row>
      </sheetData>
      <sheetData sheetId="6093">
        <row r="8">
          <cell r="B8" t="str">
            <v>Laporan Detail Pembuatan SS Periode January 2018</v>
          </cell>
        </row>
      </sheetData>
      <sheetData sheetId="6094">
        <row r="8">
          <cell r="B8" t="str">
            <v>Laporan Detail Pembuatan SS Periode January 2018</v>
          </cell>
        </row>
      </sheetData>
      <sheetData sheetId="6095">
        <row r="8">
          <cell r="B8" t="str">
            <v>Laporan Detail Pembuatan SS Periode January 2018</v>
          </cell>
        </row>
      </sheetData>
      <sheetData sheetId="6096">
        <row r="8">
          <cell r="B8" t="str">
            <v>Laporan Detail Pembuatan SS Periode January 2018</v>
          </cell>
        </row>
      </sheetData>
      <sheetData sheetId="6097">
        <row r="8">
          <cell r="B8" t="str">
            <v>Laporan Detail Pembuatan SS Periode January 2018</v>
          </cell>
        </row>
      </sheetData>
      <sheetData sheetId="6098">
        <row r="8">
          <cell r="B8" t="str">
            <v>Laporan Detail Pembuatan SS Periode January 2018</v>
          </cell>
        </row>
      </sheetData>
      <sheetData sheetId="6099">
        <row r="8">
          <cell r="B8" t="str">
            <v>Laporan Detail Pembuatan SS Periode January 2018</v>
          </cell>
        </row>
      </sheetData>
      <sheetData sheetId="6100">
        <row r="8">
          <cell r="B8" t="str">
            <v>Laporan Detail Pembuatan SS Periode January 2018</v>
          </cell>
        </row>
      </sheetData>
      <sheetData sheetId="6101">
        <row r="8">
          <cell r="B8" t="str">
            <v>Laporan Detail Pembuatan SS Periode January 2018</v>
          </cell>
        </row>
      </sheetData>
      <sheetData sheetId="6102">
        <row r="8">
          <cell r="B8" t="str">
            <v>Laporan Detail Pembuatan SS Periode January 2018</v>
          </cell>
        </row>
      </sheetData>
      <sheetData sheetId="6103">
        <row r="8">
          <cell r="B8" t="str">
            <v>Laporan Detail Pembuatan SS Periode January 2018</v>
          </cell>
        </row>
      </sheetData>
      <sheetData sheetId="6104">
        <row r="8">
          <cell r="B8" t="str">
            <v>Laporan Detail Pembuatan SS Periode January 2018</v>
          </cell>
        </row>
      </sheetData>
      <sheetData sheetId="6105">
        <row r="8">
          <cell r="B8" t="str">
            <v>Laporan Detail Pembuatan SS Periode January 2018</v>
          </cell>
        </row>
      </sheetData>
      <sheetData sheetId="6106">
        <row r="8">
          <cell r="B8" t="str">
            <v>Laporan Detail Pembuatan SS Periode January 2018</v>
          </cell>
        </row>
      </sheetData>
      <sheetData sheetId="6107">
        <row r="8">
          <cell r="B8" t="str">
            <v>Laporan Detail Pembuatan SS Periode January 2018</v>
          </cell>
        </row>
      </sheetData>
      <sheetData sheetId="6108">
        <row r="8">
          <cell r="B8" t="str">
            <v>Laporan Detail Pembuatan SS Periode January 2018</v>
          </cell>
        </row>
      </sheetData>
      <sheetData sheetId="6109">
        <row r="8">
          <cell r="B8" t="str">
            <v>Laporan Detail Pembuatan SS Periode January 2018</v>
          </cell>
        </row>
      </sheetData>
      <sheetData sheetId="6110">
        <row r="8">
          <cell r="B8" t="str">
            <v>Laporan Detail Pembuatan SS Periode January 2018</v>
          </cell>
        </row>
      </sheetData>
      <sheetData sheetId="6111">
        <row r="8">
          <cell r="B8" t="str">
            <v>Laporan Detail Pembuatan SS Periode January 2018</v>
          </cell>
        </row>
      </sheetData>
      <sheetData sheetId="6112">
        <row r="8">
          <cell r="B8" t="str">
            <v>Laporan Detail Pembuatan SS Periode January 2018</v>
          </cell>
        </row>
      </sheetData>
      <sheetData sheetId="6113">
        <row r="8">
          <cell r="B8" t="str">
            <v>Laporan Detail Pembuatan SS Periode January 2018</v>
          </cell>
        </row>
      </sheetData>
      <sheetData sheetId="6114">
        <row r="8">
          <cell r="B8" t="str">
            <v>Laporan Detail Pembuatan SS Periode January 2018</v>
          </cell>
        </row>
      </sheetData>
      <sheetData sheetId="6115">
        <row r="8">
          <cell r="B8" t="str">
            <v>Laporan Detail Pembuatan SS Periode January 2018</v>
          </cell>
        </row>
      </sheetData>
      <sheetData sheetId="6116">
        <row r="8">
          <cell r="B8" t="str">
            <v>Laporan Detail Pembuatan SS Periode January 2018</v>
          </cell>
        </row>
      </sheetData>
      <sheetData sheetId="6117">
        <row r="8">
          <cell r="B8" t="str">
            <v>Laporan Detail Pembuatan SS Periode January 2018</v>
          </cell>
        </row>
      </sheetData>
      <sheetData sheetId="6118">
        <row r="8">
          <cell r="B8" t="str">
            <v>Laporan Detail Pembuatan SS Periode January 2018</v>
          </cell>
        </row>
      </sheetData>
      <sheetData sheetId="6119">
        <row r="8">
          <cell r="B8" t="str">
            <v>Laporan Detail Pembuatan SS Periode January 2018</v>
          </cell>
        </row>
      </sheetData>
      <sheetData sheetId="6120">
        <row r="8">
          <cell r="B8" t="str">
            <v>Laporan Detail Pembuatan SS Periode January 2018</v>
          </cell>
        </row>
      </sheetData>
      <sheetData sheetId="6121">
        <row r="8">
          <cell r="B8" t="str">
            <v>Laporan Detail Pembuatan SS Periode January 2018</v>
          </cell>
        </row>
      </sheetData>
      <sheetData sheetId="6122">
        <row r="8">
          <cell r="B8" t="str">
            <v>Laporan Detail Pembuatan SS Periode January 2018</v>
          </cell>
        </row>
      </sheetData>
      <sheetData sheetId="6123">
        <row r="8">
          <cell r="B8" t="str">
            <v>Laporan Detail Pembuatan SS Periode January 2018</v>
          </cell>
        </row>
      </sheetData>
      <sheetData sheetId="6124">
        <row r="8">
          <cell r="B8" t="str">
            <v>Laporan Detail Pembuatan SS Periode January 2018</v>
          </cell>
        </row>
      </sheetData>
      <sheetData sheetId="6125">
        <row r="8">
          <cell r="B8" t="str">
            <v>Laporan Detail Pembuatan SS Periode January 2018</v>
          </cell>
        </row>
      </sheetData>
      <sheetData sheetId="6126">
        <row r="8">
          <cell r="B8" t="str">
            <v>Laporan Detail Pembuatan SS Periode January 2018</v>
          </cell>
        </row>
      </sheetData>
      <sheetData sheetId="6127">
        <row r="8">
          <cell r="B8" t="str">
            <v>Laporan Detail Pembuatan SS Periode January 2018</v>
          </cell>
        </row>
      </sheetData>
      <sheetData sheetId="6128">
        <row r="8">
          <cell r="B8" t="str">
            <v>Laporan Detail Pembuatan SS Periode January 2018</v>
          </cell>
        </row>
      </sheetData>
      <sheetData sheetId="6129">
        <row r="8">
          <cell r="B8" t="str">
            <v>Laporan Detail Pembuatan SS Periode January 2018</v>
          </cell>
        </row>
      </sheetData>
      <sheetData sheetId="6130">
        <row r="8">
          <cell r="B8" t="str">
            <v>Laporan Detail Pembuatan SS Periode January 2018</v>
          </cell>
        </row>
      </sheetData>
      <sheetData sheetId="6131">
        <row r="8">
          <cell r="B8" t="str">
            <v>Laporan Detail Pembuatan SS Periode January 2018</v>
          </cell>
        </row>
      </sheetData>
      <sheetData sheetId="6132">
        <row r="8">
          <cell r="B8" t="str">
            <v>Laporan Detail Pembuatan SS Periode January 2018</v>
          </cell>
        </row>
      </sheetData>
      <sheetData sheetId="6133">
        <row r="8">
          <cell r="B8" t="str">
            <v>Laporan Detail Pembuatan SS Periode January 2018</v>
          </cell>
        </row>
      </sheetData>
      <sheetData sheetId="6134">
        <row r="8">
          <cell r="B8" t="str">
            <v>Laporan Detail Pembuatan SS Periode January 2018</v>
          </cell>
        </row>
      </sheetData>
      <sheetData sheetId="6135">
        <row r="8">
          <cell r="B8" t="str">
            <v>Laporan Detail Pembuatan SS Periode January 2018</v>
          </cell>
        </row>
      </sheetData>
      <sheetData sheetId="6136">
        <row r="8">
          <cell r="B8" t="str">
            <v>Laporan Detail Pembuatan SS Periode January 2018</v>
          </cell>
        </row>
      </sheetData>
      <sheetData sheetId="6137">
        <row r="8">
          <cell r="B8" t="str">
            <v>Laporan Detail Pembuatan SS Periode January 2018</v>
          </cell>
        </row>
      </sheetData>
      <sheetData sheetId="6138">
        <row r="8">
          <cell r="B8" t="str">
            <v>Laporan Detail Pembuatan SS Periode January 2018</v>
          </cell>
        </row>
      </sheetData>
      <sheetData sheetId="6139">
        <row r="8">
          <cell r="B8" t="str">
            <v>Laporan Detail Pembuatan SS Periode January 2018</v>
          </cell>
        </row>
      </sheetData>
      <sheetData sheetId="6140">
        <row r="8">
          <cell r="B8" t="str">
            <v>Laporan Detail Pembuatan SS Periode January 2018</v>
          </cell>
        </row>
      </sheetData>
      <sheetData sheetId="6141">
        <row r="8">
          <cell r="B8" t="str">
            <v>Laporan Detail Pembuatan SS Periode January 2018</v>
          </cell>
        </row>
      </sheetData>
      <sheetData sheetId="6142">
        <row r="8">
          <cell r="B8" t="str">
            <v>Laporan Detail Pembuatan SS Periode January 2018</v>
          </cell>
        </row>
      </sheetData>
      <sheetData sheetId="6143">
        <row r="8">
          <cell r="B8" t="str">
            <v>Laporan Detail Pembuatan SS Periode January 2018</v>
          </cell>
        </row>
      </sheetData>
      <sheetData sheetId="6144">
        <row r="8">
          <cell r="B8" t="str">
            <v>Laporan Detail Pembuatan SS Periode January 2018</v>
          </cell>
        </row>
      </sheetData>
      <sheetData sheetId="6145">
        <row r="8">
          <cell r="B8" t="str">
            <v>Laporan Detail Pembuatan SS Periode January 2018</v>
          </cell>
        </row>
      </sheetData>
      <sheetData sheetId="6146">
        <row r="8">
          <cell r="B8" t="str">
            <v>Laporan Detail Pembuatan SS Periode January 2018</v>
          </cell>
        </row>
      </sheetData>
      <sheetData sheetId="6147">
        <row r="8">
          <cell r="B8" t="str">
            <v>Laporan Detail Pembuatan SS Periode January 2018</v>
          </cell>
        </row>
      </sheetData>
      <sheetData sheetId="6148">
        <row r="8">
          <cell r="B8" t="str">
            <v>Laporan Detail Pembuatan SS Periode January 2018</v>
          </cell>
        </row>
      </sheetData>
      <sheetData sheetId="6149">
        <row r="8">
          <cell r="B8" t="str">
            <v>Laporan Detail Pembuatan SS Periode January 2018</v>
          </cell>
        </row>
      </sheetData>
      <sheetData sheetId="6150">
        <row r="8">
          <cell r="B8" t="str">
            <v>Laporan Detail Pembuatan SS Periode January 2018</v>
          </cell>
        </row>
      </sheetData>
      <sheetData sheetId="6151">
        <row r="8">
          <cell r="B8" t="str">
            <v>Laporan Detail Pembuatan SS Periode January 2018</v>
          </cell>
        </row>
      </sheetData>
      <sheetData sheetId="6152">
        <row r="8">
          <cell r="B8" t="str">
            <v>Laporan Detail Pembuatan SS Periode January 2018</v>
          </cell>
        </row>
      </sheetData>
      <sheetData sheetId="6153">
        <row r="8">
          <cell r="B8" t="str">
            <v>Laporan Detail Pembuatan SS Periode January 2018</v>
          </cell>
        </row>
      </sheetData>
      <sheetData sheetId="6154">
        <row r="8">
          <cell r="B8" t="str">
            <v>Laporan Detail Pembuatan SS Periode January 2018</v>
          </cell>
        </row>
      </sheetData>
      <sheetData sheetId="6155">
        <row r="8">
          <cell r="B8" t="str">
            <v>Laporan Detail Pembuatan SS Periode January 2018</v>
          </cell>
        </row>
      </sheetData>
      <sheetData sheetId="6156">
        <row r="8">
          <cell r="B8" t="str">
            <v>Laporan Detail Pembuatan SS Periode January 2018</v>
          </cell>
        </row>
      </sheetData>
      <sheetData sheetId="6157">
        <row r="8">
          <cell r="B8" t="str">
            <v>Laporan Detail Pembuatan SS Periode January 2018</v>
          </cell>
        </row>
      </sheetData>
      <sheetData sheetId="6158">
        <row r="8">
          <cell r="B8" t="str">
            <v>Laporan Detail Pembuatan SS Periode January 2018</v>
          </cell>
        </row>
      </sheetData>
      <sheetData sheetId="6159">
        <row r="8">
          <cell r="B8" t="str">
            <v>Laporan Detail Pembuatan SS Periode January 2018</v>
          </cell>
        </row>
      </sheetData>
      <sheetData sheetId="6160">
        <row r="8">
          <cell r="B8" t="str">
            <v>Laporan Detail Pembuatan SS Periode January 2018</v>
          </cell>
        </row>
      </sheetData>
      <sheetData sheetId="6161">
        <row r="8">
          <cell r="B8" t="str">
            <v>Laporan Detail Pembuatan SS Periode January 2018</v>
          </cell>
        </row>
      </sheetData>
      <sheetData sheetId="6162">
        <row r="8">
          <cell r="B8" t="str">
            <v>Laporan Detail Pembuatan SS Periode January 2018</v>
          </cell>
        </row>
      </sheetData>
      <sheetData sheetId="6163">
        <row r="8">
          <cell r="B8" t="str">
            <v>Laporan Detail Pembuatan SS Periode January 2018</v>
          </cell>
        </row>
      </sheetData>
      <sheetData sheetId="6164">
        <row r="8">
          <cell r="B8" t="str">
            <v>Laporan Detail Pembuatan SS Periode January 2018</v>
          </cell>
        </row>
      </sheetData>
      <sheetData sheetId="6165">
        <row r="8">
          <cell r="B8" t="str">
            <v>Laporan Detail Pembuatan SS Periode January 2018</v>
          </cell>
        </row>
      </sheetData>
      <sheetData sheetId="6166">
        <row r="8">
          <cell r="B8" t="str">
            <v>Laporan Detail Pembuatan SS Periode January 2018</v>
          </cell>
        </row>
      </sheetData>
      <sheetData sheetId="6167">
        <row r="8">
          <cell r="B8" t="str">
            <v>Laporan Detail Pembuatan SS Periode January 2018</v>
          </cell>
        </row>
      </sheetData>
      <sheetData sheetId="6168">
        <row r="8">
          <cell r="B8" t="str">
            <v>Laporan Detail Pembuatan SS Periode January 2018</v>
          </cell>
        </row>
      </sheetData>
      <sheetData sheetId="6169">
        <row r="8">
          <cell r="B8" t="str">
            <v>Laporan Detail Pembuatan SS Periode January 2018</v>
          </cell>
        </row>
      </sheetData>
      <sheetData sheetId="6170">
        <row r="8">
          <cell r="B8" t="str">
            <v>Laporan Detail Pembuatan SS Periode January 2018</v>
          </cell>
        </row>
      </sheetData>
      <sheetData sheetId="6171">
        <row r="8">
          <cell r="B8" t="str">
            <v>Laporan Detail Pembuatan SS Periode January 2018</v>
          </cell>
        </row>
      </sheetData>
      <sheetData sheetId="6172">
        <row r="8">
          <cell r="B8" t="str">
            <v>Laporan Detail Pembuatan SS Periode January 2018</v>
          </cell>
        </row>
      </sheetData>
      <sheetData sheetId="6173">
        <row r="8">
          <cell r="B8" t="str">
            <v>Laporan Detail Pembuatan SS Periode January 2018</v>
          </cell>
        </row>
      </sheetData>
      <sheetData sheetId="6174">
        <row r="8">
          <cell r="B8" t="str">
            <v>Laporan Detail Pembuatan SS Periode January 2018</v>
          </cell>
        </row>
      </sheetData>
      <sheetData sheetId="6175">
        <row r="8">
          <cell r="B8" t="str">
            <v>Laporan Detail Pembuatan SS Periode January 2018</v>
          </cell>
        </row>
      </sheetData>
      <sheetData sheetId="6176">
        <row r="8">
          <cell r="B8" t="str">
            <v>Laporan Detail Pembuatan SS Periode January 2018</v>
          </cell>
        </row>
      </sheetData>
      <sheetData sheetId="6177">
        <row r="8">
          <cell r="B8" t="str">
            <v>Laporan Detail Pembuatan SS Periode January 2018</v>
          </cell>
        </row>
      </sheetData>
      <sheetData sheetId="6178">
        <row r="8">
          <cell r="B8" t="str">
            <v>Laporan Detail Pembuatan SS Periode January 2018</v>
          </cell>
        </row>
      </sheetData>
      <sheetData sheetId="6179">
        <row r="8">
          <cell r="B8" t="str">
            <v>Laporan Detail Pembuatan SS Periode January 2018</v>
          </cell>
        </row>
      </sheetData>
      <sheetData sheetId="6180">
        <row r="8">
          <cell r="B8" t="str">
            <v>Laporan Detail Pembuatan SS Periode January 2018</v>
          </cell>
        </row>
      </sheetData>
      <sheetData sheetId="6181">
        <row r="8">
          <cell r="B8" t="str">
            <v>Laporan Detail Pembuatan SS Periode January 2018</v>
          </cell>
        </row>
      </sheetData>
      <sheetData sheetId="6182">
        <row r="8">
          <cell r="B8" t="str">
            <v>Laporan Detail Pembuatan SS Periode January 2018</v>
          </cell>
        </row>
      </sheetData>
      <sheetData sheetId="6183">
        <row r="8">
          <cell r="B8" t="str">
            <v>Laporan Detail Pembuatan SS Periode January 2018</v>
          </cell>
        </row>
      </sheetData>
      <sheetData sheetId="6184">
        <row r="8">
          <cell r="B8" t="str">
            <v>Laporan Detail Pembuatan SS Periode January 2018</v>
          </cell>
        </row>
      </sheetData>
      <sheetData sheetId="6185">
        <row r="8">
          <cell r="B8" t="str">
            <v>Laporan Detail Pembuatan SS Periode January 2018</v>
          </cell>
        </row>
      </sheetData>
      <sheetData sheetId="6186">
        <row r="8">
          <cell r="B8" t="str">
            <v>Laporan Detail Pembuatan SS Periode January 2018</v>
          </cell>
        </row>
      </sheetData>
      <sheetData sheetId="6187">
        <row r="8">
          <cell r="B8" t="str">
            <v>Laporan Detail Pembuatan SS Periode January 2018</v>
          </cell>
        </row>
      </sheetData>
      <sheetData sheetId="6188">
        <row r="8">
          <cell r="B8" t="str">
            <v>Laporan Detail Pembuatan SS Periode January 2018</v>
          </cell>
        </row>
      </sheetData>
      <sheetData sheetId="6189">
        <row r="8">
          <cell r="B8" t="str">
            <v>Laporan Detail Pembuatan SS Periode January 2018</v>
          </cell>
        </row>
      </sheetData>
      <sheetData sheetId="6190">
        <row r="8">
          <cell r="B8" t="str">
            <v>Laporan Detail Pembuatan SS Periode January 2018</v>
          </cell>
        </row>
      </sheetData>
      <sheetData sheetId="6191">
        <row r="8">
          <cell r="B8" t="str">
            <v>Laporan Detail Pembuatan SS Periode January 2018</v>
          </cell>
        </row>
      </sheetData>
      <sheetData sheetId="6192">
        <row r="8">
          <cell r="B8" t="str">
            <v>Laporan Detail Pembuatan SS Periode January 2018</v>
          </cell>
        </row>
      </sheetData>
      <sheetData sheetId="6193">
        <row r="8">
          <cell r="B8" t="str">
            <v>Laporan Detail Pembuatan SS Periode January 2018</v>
          </cell>
        </row>
      </sheetData>
      <sheetData sheetId="6194">
        <row r="8">
          <cell r="B8" t="str">
            <v>Laporan Detail Pembuatan SS Periode January 2018</v>
          </cell>
        </row>
      </sheetData>
      <sheetData sheetId="6195">
        <row r="8">
          <cell r="B8" t="str">
            <v>Laporan Detail Pembuatan SS Periode January 2018</v>
          </cell>
        </row>
      </sheetData>
      <sheetData sheetId="6196">
        <row r="8">
          <cell r="B8" t="str">
            <v>Laporan Detail Pembuatan SS Periode January 2018</v>
          </cell>
        </row>
      </sheetData>
      <sheetData sheetId="6197">
        <row r="8">
          <cell r="B8" t="str">
            <v>Laporan Detail Pembuatan SS Periode January 2018</v>
          </cell>
        </row>
      </sheetData>
      <sheetData sheetId="6198">
        <row r="8">
          <cell r="B8" t="str">
            <v>Laporan Detail Pembuatan SS Periode January 2018</v>
          </cell>
        </row>
      </sheetData>
      <sheetData sheetId="6199">
        <row r="8">
          <cell r="B8" t="str">
            <v>Laporan Detail Pembuatan SS Periode January 2018</v>
          </cell>
        </row>
      </sheetData>
      <sheetData sheetId="6200">
        <row r="8">
          <cell r="B8" t="str">
            <v>Laporan Detail Pembuatan SS Periode January 2018</v>
          </cell>
        </row>
      </sheetData>
      <sheetData sheetId="6201">
        <row r="8">
          <cell r="B8" t="str">
            <v>Laporan Detail Pembuatan SS Periode January 2018</v>
          </cell>
        </row>
      </sheetData>
      <sheetData sheetId="6202">
        <row r="8">
          <cell r="B8" t="str">
            <v>Laporan Detail Pembuatan SS Periode January 2018</v>
          </cell>
        </row>
      </sheetData>
      <sheetData sheetId="6203">
        <row r="8">
          <cell r="B8" t="str">
            <v>Laporan Detail Pembuatan SS Periode January 2018</v>
          </cell>
        </row>
      </sheetData>
      <sheetData sheetId="6204">
        <row r="8">
          <cell r="B8" t="str">
            <v>Laporan Detail Pembuatan SS Periode January 2018</v>
          </cell>
        </row>
      </sheetData>
      <sheetData sheetId="6205">
        <row r="8">
          <cell r="B8" t="str">
            <v>Laporan Detail Pembuatan SS Periode January 2018</v>
          </cell>
        </row>
      </sheetData>
      <sheetData sheetId="6206">
        <row r="8">
          <cell r="B8" t="str">
            <v>Laporan Detail Pembuatan SS Periode January 2018</v>
          </cell>
        </row>
      </sheetData>
      <sheetData sheetId="6207">
        <row r="8">
          <cell r="B8" t="str">
            <v>Laporan Detail Pembuatan SS Periode January 2018</v>
          </cell>
        </row>
      </sheetData>
      <sheetData sheetId="6208">
        <row r="8">
          <cell r="B8" t="str">
            <v>Laporan Detail Pembuatan SS Periode January 2018</v>
          </cell>
        </row>
      </sheetData>
      <sheetData sheetId="6209">
        <row r="8">
          <cell r="B8" t="str">
            <v>Laporan Detail Pembuatan SS Periode January 2018</v>
          </cell>
        </row>
      </sheetData>
      <sheetData sheetId="6210">
        <row r="8">
          <cell r="B8" t="str">
            <v>Laporan Detail Pembuatan SS Periode January 2018</v>
          </cell>
        </row>
      </sheetData>
      <sheetData sheetId="6211">
        <row r="8">
          <cell r="B8" t="str">
            <v>Laporan Detail Pembuatan SS Periode January 2018</v>
          </cell>
        </row>
      </sheetData>
      <sheetData sheetId="6212">
        <row r="8">
          <cell r="B8" t="str">
            <v>Laporan Detail Pembuatan SS Periode January 2018</v>
          </cell>
        </row>
      </sheetData>
      <sheetData sheetId="6213">
        <row r="8">
          <cell r="B8" t="str">
            <v>Laporan Detail Pembuatan SS Periode January 2018</v>
          </cell>
        </row>
      </sheetData>
      <sheetData sheetId="6214">
        <row r="8">
          <cell r="B8" t="str">
            <v>Laporan Detail Pembuatan SS Periode January 2018</v>
          </cell>
        </row>
      </sheetData>
      <sheetData sheetId="6215">
        <row r="8">
          <cell r="B8" t="str">
            <v>Laporan Detail Pembuatan SS Periode January 2018</v>
          </cell>
        </row>
      </sheetData>
      <sheetData sheetId="6216">
        <row r="8">
          <cell r="B8" t="str">
            <v>Laporan Detail Pembuatan SS Periode January 2018</v>
          </cell>
        </row>
      </sheetData>
      <sheetData sheetId="6217">
        <row r="8">
          <cell r="B8" t="str">
            <v>Laporan Detail Pembuatan SS Periode January 2018</v>
          </cell>
        </row>
      </sheetData>
      <sheetData sheetId="6218">
        <row r="8">
          <cell r="B8" t="str">
            <v>Laporan Detail Pembuatan SS Periode January 2018</v>
          </cell>
        </row>
      </sheetData>
      <sheetData sheetId="6219">
        <row r="8">
          <cell r="B8" t="str">
            <v>Laporan Detail Pembuatan SS Periode January 2018</v>
          </cell>
        </row>
      </sheetData>
      <sheetData sheetId="6220">
        <row r="8">
          <cell r="B8" t="str">
            <v>Laporan Detail Pembuatan SS Periode January 2018</v>
          </cell>
        </row>
      </sheetData>
      <sheetData sheetId="6221">
        <row r="8">
          <cell r="B8" t="str">
            <v>Laporan Detail Pembuatan SS Periode January 2018</v>
          </cell>
        </row>
      </sheetData>
      <sheetData sheetId="6222">
        <row r="8">
          <cell r="B8" t="str">
            <v>Laporan Detail Pembuatan SS Periode January 2018</v>
          </cell>
        </row>
      </sheetData>
      <sheetData sheetId="6223">
        <row r="8">
          <cell r="B8" t="str">
            <v>Laporan Detail Pembuatan SS Periode January 2018</v>
          </cell>
        </row>
      </sheetData>
      <sheetData sheetId="6224">
        <row r="8">
          <cell r="B8" t="str">
            <v>Laporan Detail Pembuatan SS Periode January 2018</v>
          </cell>
        </row>
      </sheetData>
      <sheetData sheetId="6225">
        <row r="8">
          <cell r="B8" t="str">
            <v>Laporan Detail Pembuatan SS Periode January 2018</v>
          </cell>
        </row>
      </sheetData>
      <sheetData sheetId="6226">
        <row r="8">
          <cell r="B8" t="str">
            <v>Laporan Detail Pembuatan SS Periode January 2018</v>
          </cell>
        </row>
      </sheetData>
      <sheetData sheetId="6227">
        <row r="8">
          <cell r="B8" t="str">
            <v>Laporan Detail Pembuatan SS Periode January 2018</v>
          </cell>
        </row>
      </sheetData>
      <sheetData sheetId="6228">
        <row r="8">
          <cell r="B8" t="str">
            <v>Laporan Detail Pembuatan SS Periode January 2018</v>
          </cell>
        </row>
      </sheetData>
      <sheetData sheetId="6229">
        <row r="8">
          <cell r="B8" t="str">
            <v>Laporan Detail Pembuatan SS Periode January 2018</v>
          </cell>
        </row>
      </sheetData>
      <sheetData sheetId="6230">
        <row r="8">
          <cell r="B8" t="str">
            <v>Laporan Detail Pembuatan SS Periode January 2018</v>
          </cell>
        </row>
      </sheetData>
      <sheetData sheetId="6231">
        <row r="8">
          <cell r="B8" t="str">
            <v>Laporan Detail Pembuatan SS Periode January 2018</v>
          </cell>
        </row>
      </sheetData>
      <sheetData sheetId="6232">
        <row r="8">
          <cell r="B8" t="str">
            <v>Laporan Detail Pembuatan SS Periode January 2018</v>
          </cell>
        </row>
      </sheetData>
      <sheetData sheetId="6233">
        <row r="8">
          <cell r="B8" t="str">
            <v>Laporan Detail Pembuatan SS Periode January 2018</v>
          </cell>
        </row>
      </sheetData>
      <sheetData sheetId="6234">
        <row r="8">
          <cell r="B8" t="str">
            <v>Laporan Detail Pembuatan SS Periode January 2018</v>
          </cell>
        </row>
      </sheetData>
      <sheetData sheetId="6235">
        <row r="8">
          <cell r="B8" t="str">
            <v>Laporan Detail Pembuatan SS Periode January 2018</v>
          </cell>
        </row>
      </sheetData>
      <sheetData sheetId="6236">
        <row r="8">
          <cell r="B8" t="str">
            <v>Laporan Detail Pembuatan SS Periode January 2018</v>
          </cell>
        </row>
      </sheetData>
      <sheetData sheetId="6237">
        <row r="8">
          <cell r="B8" t="str">
            <v>Laporan Detail Pembuatan SS Periode January 2018</v>
          </cell>
        </row>
      </sheetData>
      <sheetData sheetId="6238">
        <row r="8">
          <cell r="B8" t="str">
            <v>Laporan Detail Pembuatan SS Periode January 2018</v>
          </cell>
        </row>
      </sheetData>
      <sheetData sheetId="6239">
        <row r="8">
          <cell r="B8" t="str">
            <v>Laporan Detail Pembuatan SS Periode January 2018</v>
          </cell>
        </row>
      </sheetData>
      <sheetData sheetId="6240">
        <row r="8">
          <cell r="B8" t="str">
            <v>Laporan Detail Pembuatan SS Periode January 2018</v>
          </cell>
        </row>
      </sheetData>
      <sheetData sheetId="6241">
        <row r="8">
          <cell r="B8" t="str">
            <v>Laporan Detail Pembuatan SS Periode January 2018</v>
          </cell>
        </row>
      </sheetData>
      <sheetData sheetId="6242">
        <row r="8">
          <cell r="B8" t="str">
            <v>Laporan Detail Pembuatan SS Periode January 2018</v>
          </cell>
        </row>
      </sheetData>
      <sheetData sheetId="6243">
        <row r="8">
          <cell r="B8" t="str">
            <v>Laporan Detail Pembuatan SS Periode January 2018</v>
          </cell>
        </row>
      </sheetData>
      <sheetData sheetId="6244">
        <row r="8">
          <cell r="B8" t="str">
            <v>Laporan Detail Pembuatan SS Periode January 2018</v>
          </cell>
        </row>
      </sheetData>
      <sheetData sheetId="6245">
        <row r="8">
          <cell r="B8" t="str">
            <v>Laporan Detail Pembuatan SS Periode January 2018</v>
          </cell>
        </row>
      </sheetData>
      <sheetData sheetId="6246">
        <row r="8">
          <cell r="B8" t="str">
            <v>Laporan Detail Pembuatan SS Periode January 2018</v>
          </cell>
        </row>
      </sheetData>
      <sheetData sheetId="6247">
        <row r="8">
          <cell r="B8" t="str">
            <v>Laporan Detail Pembuatan SS Periode January 2018</v>
          </cell>
        </row>
      </sheetData>
      <sheetData sheetId="6248">
        <row r="8">
          <cell r="B8" t="str">
            <v>Laporan Detail Pembuatan SS Periode January 2018</v>
          </cell>
        </row>
      </sheetData>
      <sheetData sheetId="6249">
        <row r="8">
          <cell r="B8" t="str">
            <v>Laporan Detail Pembuatan SS Periode January 2018</v>
          </cell>
        </row>
      </sheetData>
      <sheetData sheetId="6250">
        <row r="8">
          <cell r="B8" t="str">
            <v>Laporan Detail Pembuatan SS Periode January 2018</v>
          </cell>
        </row>
      </sheetData>
      <sheetData sheetId="6251">
        <row r="8">
          <cell r="B8" t="str">
            <v>Laporan Detail Pembuatan SS Periode January 2018</v>
          </cell>
        </row>
      </sheetData>
      <sheetData sheetId="6252">
        <row r="8">
          <cell r="B8" t="str">
            <v>Laporan Detail Pembuatan SS Periode January 2018</v>
          </cell>
        </row>
      </sheetData>
      <sheetData sheetId="6253">
        <row r="8">
          <cell r="B8" t="str">
            <v>Laporan Detail Pembuatan SS Periode January 2018</v>
          </cell>
        </row>
      </sheetData>
      <sheetData sheetId="6254">
        <row r="8">
          <cell r="B8" t="str">
            <v>Laporan Detail Pembuatan SS Periode January 2018</v>
          </cell>
        </row>
      </sheetData>
      <sheetData sheetId="6255">
        <row r="8">
          <cell r="B8" t="str">
            <v>Laporan Detail Pembuatan SS Periode January 2018</v>
          </cell>
        </row>
      </sheetData>
      <sheetData sheetId="6256">
        <row r="8">
          <cell r="B8" t="str">
            <v>Laporan Detail Pembuatan SS Periode January 2018</v>
          </cell>
        </row>
      </sheetData>
      <sheetData sheetId="6257">
        <row r="8">
          <cell r="B8" t="str">
            <v>Laporan Detail Pembuatan SS Periode January 2018</v>
          </cell>
        </row>
      </sheetData>
      <sheetData sheetId="6258">
        <row r="8">
          <cell r="B8" t="str">
            <v>Laporan Detail Pembuatan SS Periode January 2018</v>
          </cell>
        </row>
      </sheetData>
      <sheetData sheetId="6259">
        <row r="8">
          <cell r="B8" t="str">
            <v>Laporan Detail Pembuatan SS Periode January 2018</v>
          </cell>
        </row>
      </sheetData>
      <sheetData sheetId="6260">
        <row r="8">
          <cell r="B8" t="str">
            <v>Laporan Detail Pembuatan SS Periode January 2018</v>
          </cell>
        </row>
      </sheetData>
      <sheetData sheetId="6261">
        <row r="8">
          <cell r="B8" t="str">
            <v>Laporan Detail Pembuatan SS Periode January 2018</v>
          </cell>
        </row>
      </sheetData>
      <sheetData sheetId="6262">
        <row r="8">
          <cell r="B8" t="str">
            <v>Laporan Detail Pembuatan SS Periode January 2018</v>
          </cell>
        </row>
      </sheetData>
      <sheetData sheetId="6263">
        <row r="8">
          <cell r="B8" t="str">
            <v>Laporan Detail Pembuatan SS Periode January 2018</v>
          </cell>
        </row>
      </sheetData>
      <sheetData sheetId="6264">
        <row r="8">
          <cell r="B8" t="str">
            <v>Laporan Detail Pembuatan SS Periode January 2018</v>
          </cell>
        </row>
      </sheetData>
      <sheetData sheetId="6265">
        <row r="8">
          <cell r="B8" t="str">
            <v>Laporan Detail Pembuatan SS Periode January 2018</v>
          </cell>
        </row>
      </sheetData>
      <sheetData sheetId="6266">
        <row r="8">
          <cell r="B8" t="str">
            <v>Laporan Detail Pembuatan SS Periode January 2018</v>
          </cell>
        </row>
      </sheetData>
      <sheetData sheetId="6267">
        <row r="8">
          <cell r="B8" t="str">
            <v>Laporan Detail Pembuatan SS Periode January 2018</v>
          </cell>
        </row>
      </sheetData>
      <sheetData sheetId="6268">
        <row r="8">
          <cell r="B8" t="str">
            <v>Laporan Detail Pembuatan SS Periode January 2018</v>
          </cell>
        </row>
      </sheetData>
      <sheetData sheetId="6269">
        <row r="8">
          <cell r="B8" t="str">
            <v>Laporan Detail Pembuatan SS Periode January 2018</v>
          </cell>
        </row>
      </sheetData>
      <sheetData sheetId="6270">
        <row r="8">
          <cell r="B8" t="str">
            <v>Laporan Detail Pembuatan SS Periode January 2018</v>
          </cell>
        </row>
      </sheetData>
      <sheetData sheetId="6271">
        <row r="8">
          <cell r="B8" t="str">
            <v>Laporan Detail Pembuatan SS Periode January 2018</v>
          </cell>
        </row>
      </sheetData>
      <sheetData sheetId="6272">
        <row r="8">
          <cell r="B8" t="str">
            <v>Laporan Detail Pembuatan SS Periode January 2018</v>
          </cell>
        </row>
      </sheetData>
      <sheetData sheetId="6273">
        <row r="8">
          <cell r="B8" t="str">
            <v>Laporan Detail Pembuatan SS Periode January 2018</v>
          </cell>
        </row>
      </sheetData>
      <sheetData sheetId="6274">
        <row r="8">
          <cell r="B8" t="str">
            <v>Laporan Detail Pembuatan SS Periode January 2018</v>
          </cell>
        </row>
      </sheetData>
      <sheetData sheetId="6275">
        <row r="8">
          <cell r="B8" t="str">
            <v>Laporan Detail Pembuatan SS Periode January 2018</v>
          </cell>
        </row>
      </sheetData>
      <sheetData sheetId="6276">
        <row r="8">
          <cell r="B8" t="str">
            <v>Laporan Detail Pembuatan SS Periode January 2018</v>
          </cell>
        </row>
      </sheetData>
      <sheetData sheetId="6277">
        <row r="8">
          <cell r="B8" t="str">
            <v>Laporan Detail Pembuatan SS Periode January 2018</v>
          </cell>
        </row>
      </sheetData>
      <sheetData sheetId="6278">
        <row r="8">
          <cell r="B8" t="str">
            <v>Laporan Detail Pembuatan SS Periode January 2018</v>
          </cell>
        </row>
      </sheetData>
      <sheetData sheetId="6279">
        <row r="8">
          <cell r="B8" t="str">
            <v>Laporan Detail Pembuatan SS Periode January 2018</v>
          </cell>
        </row>
      </sheetData>
      <sheetData sheetId="6280">
        <row r="8">
          <cell r="B8" t="str">
            <v>Laporan Detail Pembuatan SS Periode January 2018</v>
          </cell>
        </row>
      </sheetData>
      <sheetData sheetId="6281">
        <row r="8">
          <cell r="B8" t="str">
            <v>Laporan Detail Pembuatan SS Periode January 2018</v>
          </cell>
        </row>
      </sheetData>
      <sheetData sheetId="6282">
        <row r="8">
          <cell r="B8" t="str">
            <v>Laporan Detail Pembuatan SS Periode January 2018</v>
          </cell>
        </row>
      </sheetData>
      <sheetData sheetId="6283">
        <row r="8">
          <cell r="B8" t="str">
            <v>Laporan Detail Pembuatan SS Periode January 2018</v>
          </cell>
        </row>
      </sheetData>
      <sheetData sheetId="6284">
        <row r="8">
          <cell r="B8" t="str">
            <v>Laporan Detail Pembuatan SS Periode January 2018</v>
          </cell>
        </row>
      </sheetData>
      <sheetData sheetId="6285">
        <row r="8">
          <cell r="B8" t="str">
            <v>Laporan Detail Pembuatan SS Periode January 2018</v>
          </cell>
        </row>
      </sheetData>
      <sheetData sheetId="6286">
        <row r="8">
          <cell r="B8" t="str">
            <v>Laporan Detail Pembuatan SS Periode January 2018</v>
          </cell>
        </row>
      </sheetData>
      <sheetData sheetId="6287">
        <row r="8">
          <cell r="B8" t="str">
            <v>Laporan Detail Pembuatan SS Periode January 2018</v>
          </cell>
        </row>
      </sheetData>
      <sheetData sheetId="6288">
        <row r="8">
          <cell r="B8" t="str">
            <v>Laporan Detail Pembuatan SS Periode January 2018</v>
          </cell>
        </row>
      </sheetData>
      <sheetData sheetId="6289">
        <row r="8">
          <cell r="B8" t="str">
            <v>Laporan Detail Pembuatan SS Periode January 2018</v>
          </cell>
        </row>
      </sheetData>
      <sheetData sheetId="6290">
        <row r="8">
          <cell r="B8" t="str">
            <v>Laporan Detail Pembuatan SS Periode January 2018</v>
          </cell>
        </row>
      </sheetData>
      <sheetData sheetId="6291">
        <row r="8">
          <cell r="B8" t="str">
            <v>Laporan Detail Pembuatan SS Periode January 2018</v>
          </cell>
        </row>
      </sheetData>
      <sheetData sheetId="6292">
        <row r="8">
          <cell r="B8" t="str">
            <v>Laporan Detail Pembuatan SS Periode January 2018</v>
          </cell>
        </row>
      </sheetData>
      <sheetData sheetId="6293">
        <row r="8">
          <cell r="B8" t="str">
            <v>Laporan Detail Pembuatan SS Periode January 2018</v>
          </cell>
        </row>
      </sheetData>
      <sheetData sheetId="6294">
        <row r="8">
          <cell r="B8" t="str">
            <v>Laporan Detail Pembuatan SS Periode January 2018</v>
          </cell>
        </row>
      </sheetData>
      <sheetData sheetId="6295">
        <row r="8">
          <cell r="B8" t="str">
            <v>Laporan Detail Pembuatan SS Periode January 2018</v>
          </cell>
        </row>
      </sheetData>
      <sheetData sheetId="6296">
        <row r="8">
          <cell r="B8" t="str">
            <v>Laporan Detail Pembuatan SS Periode January 2018</v>
          </cell>
        </row>
      </sheetData>
      <sheetData sheetId="6297">
        <row r="8">
          <cell r="B8" t="str">
            <v>Laporan Detail Pembuatan SS Periode January 2018</v>
          </cell>
        </row>
      </sheetData>
      <sheetData sheetId="6298">
        <row r="8">
          <cell r="B8" t="str">
            <v>Laporan Detail Pembuatan SS Periode January 2018</v>
          </cell>
        </row>
      </sheetData>
      <sheetData sheetId="6299">
        <row r="8">
          <cell r="B8" t="str">
            <v>Laporan Detail Pembuatan SS Periode January 2018</v>
          </cell>
        </row>
      </sheetData>
      <sheetData sheetId="6300">
        <row r="8">
          <cell r="B8" t="str">
            <v>Laporan Detail Pembuatan SS Periode January 2018</v>
          </cell>
        </row>
      </sheetData>
      <sheetData sheetId="6301">
        <row r="8">
          <cell r="B8" t="str">
            <v>Laporan Detail Pembuatan SS Periode January 2018</v>
          </cell>
        </row>
      </sheetData>
      <sheetData sheetId="6302">
        <row r="8">
          <cell r="B8" t="str">
            <v>Laporan Detail Pembuatan SS Periode January 2018</v>
          </cell>
        </row>
      </sheetData>
      <sheetData sheetId="6303">
        <row r="8">
          <cell r="B8" t="str">
            <v>Laporan Detail Pembuatan SS Periode January 2018</v>
          </cell>
        </row>
      </sheetData>
      <sheetData sheetId="6304">
        <row r="8">
          <cell r="B8" t="str">
            <v>Laporan Detail Pembuatan SS Periode January 2018</v>
          </cell>
        </row>
      </sheetData>
      <sheetData sheetId="6305">
        <row r="8">
          <cell r="B8" t="str">
            <v>Laporan Detail Pembuatan SS Periode January 2018</v>
          </cell>
        </row>
      </sheetData>
      <sheetData sheetId="6306">
        <row r="8">
          <cell r="B8" t="str">
            <v>Laporan Detail Pembuatan SS Periode January 2018</v>
          </cell>
        </row>
      </sheetData>
      <sheetData sheetId="6307">
        <row r="8">
          <cell r="B8" t="str">
            <v>Laporan Detail Pembuatan SS Periode January 2018</v>
          </cell>
        </row>
      </sheetData>
      <sheetData sheetId="6308">
        <row r="8">
          <cell r="B8" t="str">
            <v>Laporan Detail Pembuatan SS Periode January 2018</v>
          </cell>
        </row>
      </sheetData>
      <sheetData sheetId="6309">
        <row r="8">
          <cell r="B8" t="str">
            <v>Laporan Detail Pembuatan SS Periode January 2018</v>
          </cell>
        </row>
      </sheetData>
      <sheetData sheetId="6310">
        <row r="8">
          <cell r="B8" t="str">
            <v>Laporan Detail Pembuatan SS Periode January 2018</v>
          </cell>
        </row>
      </sheetData>
      <sheetData sheetId="6311">
        <row r="8">
          <cell r="B8" t="str">
            <v>Laporan Detail Pembuatan SS Periode January 2018</v>
          </cell>
        </row>
      </sheetData>
      <sheetData sheetId="6312">
        <row r="8">
          <cell r="B8" t="str">
            <v>Laporan Detail Pembuatan SS Periode January 2018</v>
          </cell>
        </row>
      </sheetData>
      <sheetData sheetId="6313">
        <row r="8">
          <cell r="B8" t="str">
            <v>Laporan Detail Pembuatan SS Periode January 2018</v>
          </cell>
        </row>
      </sheetData>
      <sheetData sheetId="6314">
        <row r="8">
          <cell r="B8" t="str">
            <v>Laporan Detail Pembuatan SS Periode January 2018</v>
          </cell>
        </row>
      </sheetData>
      <sheetData sheetId="6315">
        <row r="8">
          <cell r="B8" t="str">
            <v>Laporan Detail Pembuatan SS Periode January 2018</v>
          </cell>
        </row>
      </sheetData>
      <sheetData sheetId="6316">
        <row r="8">
          <cell r="B8" t="str">
            <v>Laporan Detail Pembuatan SS Periode January 2018</v>
          </cell>
        </row>
      </sheetData>
      <sheetData sheetId="6317">
        <row r="8">
          <cell r="B8" t="str">
            <v>Laporan Detail Pembuatan SS Periode January 2018</v>
          </cell>
        </row>
      </sheetData>
      <sheetData sheetId="6318">
        <row r="8">
          <cell r="B8" t="str">
            <v>Laporan Detail Pembuatan SS Periode January 2018</v>
          </cell>
        </row>
      </sheetData>
      <sheetData sheetId="6319">
        <row r="8">
          <cell r="B8" t="str">
            <v>Laporan Detail Pembuatan SS Periode January 2018</v>
          </cell>
        </row>
      </sheetData>
      <sheetData sheetId="6320">
        <row r="8">
          <cell r="B8" t="str">
            <v>Laporan Detail Pembuatan SS Periode January 2018</v>
          </cell>
        </row>
      </sheetData>
      <sheetData sheetId="6321">
        <row r="8">
          <cell r="B8" t="str">
            <v>Laporan Detail Pembuatan SS Periode January 2018</v>
          </cell>
        </row>
      </sheetData>
      <sheetData sheetId="6322">
        <row r="8">
          <cell r="B8" t="str">
            <v>Laporan Detail Pembuatan SS Periode January 2018</v>
          </cell>
        </row>
      </sheetData>
      <sheetData sheetId="6323">
        <row r="8">
          <cell r="B8" t="str">
            <v>Laporan Detail Pembuatan SS Periode January 2018</v>
          </cell>
        </row>
      </sheetData>
      <sheetData sheetId="6324">
        <row r="8">
          <cell r="B8" t="str">
            <v>Laporan Detail Pembuatan SS Periode January 2018</v>
          </cell>
        </row>
      </sheetData>
      <sheetData sheetId="6325">
        <row r="8">
          <cell r="B8" t="str">
            <v>Laporan Detail Pembuatan SS Periode January 2018</v>
          </cell>
        </row>
      </sheetData>
      <sheetData sheetId="6326">
        <row r="8">
          <cell r="B8" t="str">
            <v>Laporan Detail Pembuatan SS Periode January 2018</v>
          </cell>
        </row>
      </sheetData>
      <sheetData sheetId="6327">
        <row r="8">
          <cell r="B8" t="str">
            <v>Laporan Detail Pembuatan SS Periode January 2018</v>
          </cell>
        </row>
      </sheetData>
      <sheetData sheetId="6328">
        <row r="8">
          <cell r="B8" t="str">
            <v>Laporan Detail Pembuatan SS Periode January 2018</v>
          </cell>
        </row>
      </sheetData>
      <sheetData sheetId="6329">
        <row r="8">
          <cell r="B8" t="str">
            <v>Laporan Detail Pembuatan SS Periode January 2018</v>
          </cell>
        </row>
      </sheetData>
      <sheetData sheetId="6330">
        <row r="8">
          <cell r="B8" t="str">
            <v>Laporan Detail Pembuatan SS Periode January 2018</v>
          </cell>
        </row>
      </sheetData>
      <sheetData sheetId="6331">
        <row r="8">
          <cell r="B8" t="str">
            <v>Laporan Detail Pembuatan SS Periode January 2018</v>
          </cell>
        </row>
      </sheetData>
      <sheetData sheetId="6332">
        <row r="8">
          <cell r="B8" t="str">
            <v>Laporan Detail Pembuatan SS Periode January 2018</v>
          </cell>
        </row>
      </sheetData>
      <sheetData sheetId="6333">
        <row r="8">
          <cell r="B8" t="str">
            <v>Laporan Detail Pembuatan SS Periode January 2018</v>
          </cell>
        </row>
      </sheetData>
      <sheetData sheetId="6334">
        <row r="8">
          <cell r="B8" t="str">
            <v>Laporan Detail Pembuatan SS Periode January 2018</v>
          </cell>
        </row>
      </sheetData>
      <sheetData sheetId="6335">
        <row r="8">
          <cell r="B8" t="str">
            <v>Laporan Detail Pembuatan SS Periode January 2018</v>
          </cell>
        </row>
      </sheetData>
      <sheetData sheetId="6336">
        <row r="8">
          <cell r="B8" t="str">
            <v>Laporan Detail Pembuatan SS Periode January 2018</v>
          </cell>
        </row>
      </sheetData>
      <sheetData sheetId="6337">
        <row r="8">
          <cell r="B8" t="str">
            <v>Laporan Detail Pembuatan SS Periode January 2018</v>
          </cell>
        </row>
      </sheetData>
      <sheetData sheetId="6338">
        <row r="8">
          <cell r="B8" t="str">
            <v>Laporan Detail Pembuatan SS Periode January 2018</v>
          </cell>
        </row>
      </sheetData>
      <sheetData sheetId="6339">
        <row r="8">
          <cell r="B8" t="str">
            <v>Laporan Detail Pembuatan SS Periode January 2018</v>
          </cell>
        </row>
      </sheetData>
      <sheetData sheetId="6340">
        <row r="8">
          <cell r="B8" t="str">
            <v>Laporan Detail Pembuatan SS Periode January 2018</v>
          </cell>
        </row>
      </sheetData>
      <sheetData sheetId="6341">
        <row r="8">
          <cell r="B8" t="str">
            <v>Laporan Detail Pembuatan SS Periode January 2018</v>
          </cell>
        </row>
      </sheetData>
      <sheetData sheetId="6342">
        <row r="8">
          <cell r="B8" t="str">
            <v>Laporan Detail Pembuatan SS Periode January 2018</v>
          </cell>
        </row>
      </sheetData>
      <sheetData sheetId="6343">
        <row r="8">
          <cell r="B8" t="str">
            <v>Laporan Detail Pembuatan SS Periode January 2018</v>
          </cell>
        </row>
      </sheetData>
      <sheetData sheetId="6344">
        <row r="8">
          <cell r="B8" t="str">
            <v>Laporan Detail Pembuatan SS Periode January 2018</v>
          </cell>
        </row>
      </sheetData>
      <sheetData sheetId="6345">
        <row r="8">
          <cell r="B8" t="str">
            <v>Laporan Detail Pembuatan SS Periode January 2018</v>
          </cell>
        </row>
      </sheetData>
      <sheetData sheetId="6346">
        <row r="8">
          <cell r="B8" t="str">
            <v>Laporan Detail Pembuatan SS Periode January 2018</v>
          </cell>
        </row>
      </sheetData>
      <sheetData sheetId="6347">
        <row r="8">
          <cell r="B8" t="str">
            <v>Laporan Detail Pembuatan SS Periode January 2018</v>
          </cell>
        </row>
      </sheetData>
      <sheetData sheetId="6348">
        <row r="8">
          <cell r="B8" t="str">
            <v>Laporan Detail Pembuatan SS Periode January 2018</v>
          </cell>
        </row>
      </sheetData>
      <sheetData sheetId="6349">
        <row r="8">
          <cell r="B8" t="str">
            <v>Laporan Detail Pembuatan SS Periode January 2018</v>
          </cell>
        </row>
      </sheetData>
      <sheetData sheetId="6350">
        <row r="8">
          <cell r="B8" t="str">
            <v>Laporan Detail Pembuatan SS Periode January 2018</v>
          </cell>
        </row>
      </sheetData>
      <sheetData sheetId="6351">
        <row r="8">
          <cell r="B8" t="str">
            <v>Laporan Detail Pembuatan SS Periode January 2018</v>
          </cell>
        </row>
      </sheetData>
      <sheetData sheetId="6352">
        <row r="8">
          <cell r="B8" t="str">
            <v>Laporan Detail Pembuatan SS Periode January 2018</v>
          </cell>
        </row>
      </sheetData>
      <sheetData sheetId="6353">
        <row r="8">
          <cell r="B8" t="str">
            <v>Laporan Detail Pembuatan SS Periode January 2018</v>
          </cell>
        </row>
      </sheetData>
      <sheetData sheetId="6354">
        <row r="8">
          <cell r="B8" t="str">
            <v>Laporan Detail Pembuatan SS Periode January 2018</v>
          </cell>
        </row>
      </sheetData>
      <sheetData sheetId="6355">
        <row r="8">
          <cell r="B8" t="str">
            <v>Laporan Detail Pembuatan SS Periode January 2018</v>
          </cell>
        </row>
      </sheetData>
      <sheetData sheetId="6356">
        <row r="8">
          <cell r="B8" t="str">
            <v>Laporan Detail Pembuatan SS Periode January 2018</v>
          </cell>
        </row>
      </sheetData>
      <sheetData sheetId="6357">
        <row r="8">
          <cell r="B8" t="str">
            <v>Laporan Detail Pembuatan SS Periode January 2018</v>
          </cell>
        </row>
      </sheetData>
      <sheetData sheetId="6358">
        <row r="8">
          <cell r="B8" t="str">
            <v>Laporan Detail Pembuatan SS Periode January 2018</v>
          </cell>
        </row>
      </sheetData>
      <sheetData sheetId="6359">
        <row r="8">
          <cell r="B8" t="str">
            <v>Laporan Detail Pembuatan SS Periode January 2018</v>
          </cell>
        </row>
      </sheetData>
      <sheetData sheetId="6360">
        <row r="8">
          <cell r="B8" t="str">
            <v>Laporan Detail Pembuatan SS Periode January 2018</v>
          </cell>
        </row>
      </sheetData>
      <sheetData sheetId="6361">
        <row r="8">
          <cell r="B8" t="str">
            <v>Laporan Detail Pembuatan SS Periode January 2018</v>
          </cell>
        </row>
      </sheetData>
      <sheetData sheetId="6362">
        <row r="8">
          <cell r="B8" t="str">
            <v>Laporan Detail Pembuatan SS Periode January 2018</v>
          </cell>
        </row>
      </sheetData>
      <sheetData sheetId="6363">
        <row r="8">
          <cell r="B8" t="str">
            <v>Laporan Detail Pembuatan SS Periode January 2018</v>
          </cell>
        </row>
      </sheetData>
      <sheetData sheetId="6364">
        <row r="8">
          <cell r="B8" t="str">
            <v>Laporan Detail Pembuatan SS Periode January 2018</v>
          </cell>
        </row>
      </sheetData>
      <sheetData sheetId="6365">
        <row r="8">
          <cell r="B8" t="str">
            <v>Laporan Detail Pembuatan SS Periode January 2018</v>
          </cell>
        </row>
      </sheetData>
      <sheetData sheetId="6366">
        <row r="8">
          <cell r="B8" t="str">
            <v>Laporan Detail Pembuatan SS Periode January 2018</v>
          </cell>
        </row>
      </sheetData>
      <sheetData sheetId="6367">
        <row r="8">
          <cell r="B8" t="str">
            <v>Laporan Detail Pembuatan SS Periode January 2018</v>
          </cell>
        </row>
      </sheetData>
      <sheetData sheetId="6368">
        <row r="8">
          <cell r="B8" t="str">
            <v>Laporan Detail Pembuatan SS Periode January 2018</v>
          </cell>
        </row>
      </sheetData>
      <sheetData sheetId="6369">
        <row r="8">
          <cell r="B8" t="str">
            <v>Laporan Detail Pembuatan SS Periode January 2018</v>
          </cell>
        </row>
      </sheetData>
      <sheetData sheetId="6370">
        <row r="8">
          <cell r="B8" t="str">
            <v>Laporan Detail Pembuatan SS Periode January 2018</v>
          </cell>
        </row>
      </sheetData>
      <sheetData sheetId="6371">
        <row r="8">
          <cell r="B8" t="str">
            <v>Laporan Detail Pembuatan SS Periode January 2018</v>
          </cell>
        </row>
      </sheetData>
      <sheetData sheetId="6372">
        <row r="8">
          <cell r="B8" t="str">
            <v>Laporan Detail Pembuatan SS Periode January 2018</v>
          </cell>
        </row>
      </sheetData>
      <sheetData sheetId="6373">
        <row r="8">
          <cell r="B8" t="str">
            <v>Laporan Detail Pembuatan SS Periode January 2018</v>
          </cell>
        </row>
      </sheetData>
      <sheetData sheetId="6374">
        <row r="8">
          <cell r="B8" t="str">
            <v>Laporan Detail Pembuatan SS Periode January 2018</v>
          </cell>
        </row>
      </sheetData>
      <sheetData sheetId="6375">
        <row r="8">
          <cell r="B8" t="str">
            <v>Laporan Detail Pembuatan SS Periode January 2018</v>
          </cell>
        </row>
      </sheetData>
      <sheetData sheetId="6376">
        <row r="8">
          <cell r="B8" t="str">
            <v>Laporan Detail Pembuatan SS Periode January 2018</v>
          </cell>
        </row>
      </sheetData>
      <sheetData sheetId="6377">
        <row r="8">
          <cell r="B8" t="str">
            <v>Laporan Detail Pembuatan SS Periode January 2018</v>
          </cell>
        </row>
      </sheetData>
      <sheetData sheetId="6378">
        <row r="8">
          <cell r="B8" t="str">
            <v>Laporan Detail Pembuatan SS Periode January 2018</v>
          </cell>
        </row>
      </sheetData>
      <sheetData sheetId="6379">
        <row r="8">
          <cell r="B8" t="str">
            <v>Laporan Detail Pembuatan SS Periode January 2018</v>
          </cell>
        </row>
      </sheetData>
      <sheetData sheetId="6380">
        <row r="8">
          <cell r="B8" t="str">
            <v>Laporan Detail Pembuatan SS Periode January 2018</v>
          </cell>
        </row>
      </sheetData>
      <sheetData sheetId="6381">
        <row r="8">
          <cell r="B8" t="str">
            <v>Laporan Detail Pembuatan SS Periode January 2018</v>
          </cell>
        </row>
      </sheetData>
      <sheetData sheetId="6382">
        <row r="8">
          <cell r="B8" t="str">
            <v>Laporan Detail Pembuatan SS Periode January 2018</v>
          </cell>
        </row>
      </sheetData>
      <sheetData sheetId="6383">
        <row r="8">
          <cell r="B8" t="str">
            <v>Laporan Detail Pembuatan SS Periode January 2018</v>
          </cell>
        </row>
      </sheetData>
      <sheetData sheetId="6384">
        <row r="8">
          <cell r="B8" t="str">
            <v>Laporan Detail Pembuatan SS Periode January 2018</v>
          </cell>
        </row>
      </sheetData>
      <sheetData sheetId="6385">
        <row r="8">
          <cell r="B8" t="str">
            <v>Laporan Detail Pembuatan SS Periode January 2018</v>
          </cell>
        </row>
      </sheetData>
      <sheetData sheetId="6386">
        <row r="8">
          <cell r="B8" t="str">
            <v>Laporan Detail Pembuatan SS Periode January 2018</v>
          </cell>
        </row>
      </sheetData>
      <sheetData sheetId="6387">
        <row r="8">
          <cell r="B8" t="str">
            <v>Laporan Detail Pembuatan SS Periode January 2018</v>
          </cell>
        </row>
      </sheetData>
      <sheetData sheetId="6388">
        <row r="8">
          <cell r="B8" t="str">
            <v>Laporan Detail Pembuatan SS Periode January 2018</v>
          </cell>
        </row>
      </sheetData>
      <sheetData sheetId="6389">
        <row r="8">
          <cell r="B8" t="str">
            <v>Laporan Detail Pembuatan SS Periode January 2018</v>
          </cell>
        </row>
      </sheetData>
      <sheetData sheetId="6390">
        <row r="8">
          <cell r="B8" t="str">
            <v>Laporan Detail Pembuatan SS Periode January 2018</v>
          </cell>
        </row>
      </sheetData>
      <sheetData sheetId="6391">
        <row r="8">
          <cell r="B8" t="str">
            <v>Laporan Detail Pembuatan SS Periode January 2018</v>
          </cell>
        </row>
      </sheetData>
      <sheetData sheetId="6392">
        <row r="8">
          <cell r="B8" t="str">
            <v>Laporan Detail Pembuatan SS Periode January 2018</v>
          </cell>
        </row>
      </sheetData>
      <sheetData sheetId="6393">
        <row r="8">
          <cell r="B8" t="str">
            <v>Laporan Detail Pembuatan SS Periode January 2018</v>
          </cell>
        </row>
      </sheetData>
      <sheetData sheetId="6394">
        <row r="8">
          <cell r="B8" t="str">
            <v>Laporan Detail Pembuatan SS Periode January 2018</v>
          </cell>
        </row>
      </sheetData>
      <sheetData sheetId="6395">
        <row r="8">
          <cell r="B8" t="str">
            <v>Laporan Detail Pembuatan SS Periode January 2018</v>
          </cell>
        </row>
      </sheetData>
      <sheetData sheetId="6396">
        <row r="8">
          <cell r="B8" t="str">
            <v>Laporan Detail Pembuatan SS Periode January 2018</v>
          </cell>
        </row>
      </sheetData>
      <sheetData sheetId="6397">
        <row r="8">
          <cell r="B8" t="str">
            <v>Laporan Detail Pembuatan SS Periode January 2018</v>
          </cell>
        </row>
      </sheetData>
      <sheetData sheetId="6398">
        <row r="8">
          <cell r="B8" t="str">
            <v>Laporan Detail Pembuatan SS Periode January 2018</v>
          </cell>
        </row>
      </sheetData>
      <sheetData sheetId="6399">
        <row r="8">
          <cell r="B8" t="str">
            <v>Laporan Detail Pembuatan SS Periode January 2018</v>
          </cell>
        </row>
      </sheetData>
      <sheetData sheetId="6400">
        <row r="8">
          <cell r="B8" t="str">
            <v>Laporan Detail Pembuatan SS Periode January 2018</v>
          </cell>
        </row>
      </sheetData>
      <sheetData sheetId="6401">
        <row r="8">
          <cell r="B8" t="str">
            <v>Laporan Detail Pembuatan SS Periode January 2018</v>
          </cell>
        </row>
      </sheetData>
      <sheetData sheetId="6402">
        <row r="8">
          <cell r="B8" t="str">
            <v>Laporan Detail Pembuatan SS Periode January 2018</v>
          </cell>
        </row>
      </sheetData>
      <sheetData sheetId="6403">
        <row r="8">
          <cell r="B8" t="str">
            <v>Laporan Detail Pembuatan SS Periode January 2018</v>
          </cell>
        </row>
      </sheetData>
      <sheetData sheetId="6404">
        <row r="8">
          <cell r="B8" t="str">
            <v>Laporan Detail Pembuatan SS Periode January 2018</v>
          </cell>
        </row>
      </sheetData>
      <sheetData sheetId="6405">
        <row r="8">
          <cell r="B8" t="str">
            <v>Laporan Detail Pembuatan SS Periode January 2018</v>
          </cell>
        </row>
      </sheetData>
      <sheetData sheetId="6406">
        <row r="8">
          <cell r="B8" t="str">
            <v>Laporan Detail Pembuatan SS Periode January 2018</v>
          </cell>
        </row>
      </sheetData>
      <sheetData sheetId="6407">
        <row r="8">
          <cell r="B8" t="str">
            <v>Laporan Detail Pembuatan SS Periode January 2018</v>
          </cell>
        </row>
      </sheetData>
      <sheetData sheetId="6408">
        <row r="8">
          <cell r="B8" t="str">
            <v>Laporan Detail Pembuatan SS Periode January 2018</v>
          </cell>
        </row>
      </sheetData>
      <sheetData sheetId="6409">
        <row r="8">
          <cell r="B8" t="str">
            <v>Laporan Detail Pembuatan SS Periode January 2018</v>
          </cell>
        </row>
      </sheetData>
      <sheetData sheetId="6410">
        <row r="8">
          <cell r="B8" t="str">
            <v>Laporan Detail Pembuatan SS Periode January 2018</v>
          </cell>
        </row>
      </sheetData>
      <sheetData sheetId="6411">
        <row r="8">
          <cell r="B8" t="str">
            <v>Laporan Detail Pembuatan SS Periode January 2018</v>
          </cell>
        </row>
      </sheetData>
      <sheetData sheetId="6412">
        <row r="8">
          <cell r="B8" t="str">
            <v>Laporan Detail Pembuatan SS Periode January 2018</v>
          </cell>
        </row>
      </sheetData>
      <sheetData sheetId="6413">
        <row r="8">
          <cell r="B8" t="str">
            <v>Laporan Detail Pembuatan SS Periode January 2018</v>
          </cell>
        </row>
      </sheetData>
      <sheetData sheetId="6414">
        <row r="8">
          <cell r="B8" t="str">
            <v>Laporan Detail Pembuatan SS Periode January 2018</v>
          </cell>
        </row>
      </sheetData>
      <sheetData sheetId="6415">
        <row r="8">
          <cell r="B8" t="str">
            <v>Laporan Detail Pembuatan SS Periode January 2018</v>
          </cell>
        </row>
      </sheetData>
      <sheetData sheetId="6416">
        <row r="8">
          <cell r="B8" t="str">
            <v>Laporan Detail Pembuatan SS Periode January 2018</v>
          </cell>
        </row>
      </sheetData>
      <sheetData sheetId="6417">
        <row r="8">
          <cell r="B8" t="str">
            <v>Laporan Detail Pembuatan SS Periode January 2018</v>
          </cell>
        </row>
      </sheetData>
      <sheetData sheetId="6418">
        <row r="8">
          <cell r="B8" t="str">
            <v>Laporan Detail Pembuatan SS Periode January 2018</v>
          </cell>
        </row>
      </sheetData>
      <sheetData sheetId="6419">
        <row r="8">
          <cell r="B8" t="str">
            <v>Laporan Detail Pembuatan SS Periode January 2018</v>
          </cell>
        </row>
      </sheetData>
      <sheetData sheetId="6420">
        <row r="8">
          <cell r="B8" t="str">
            <v>Laporan Detail Pembuatan SS Periode January 2018</v>
          </cell>
        </row>
      </sheetData>
      <sheetData sheetId="6421">
        <row r="8">
          <cell r="B8" t="str">
            <v>Laporan Detail Pembuatan SS Periode January 2018</v>
          </cell>
        </row>
      </sheetData>
      <sheetData sheetId="6422">
        <row r="8">
          <cell r="B8" t="str">
            <v>Laporan Detail Pembuatan SS Periode January 2018</v>
          </cell>
        </row>
      </sheetData>
      <sheetData sheetId="6423">
        <row r="8">
          <cell r="B8" t="str">
            <v>Laporan Detail Pembuatan SS Periode January 2018</v>
          </cell>
        </row>
      </sheetData>
      <sheetData sheetId="6424">
        <row r="8">
          <cell r="B8" t="str">
            <v>Laporan Detail Pembuatan SS Periode January 2018</v>
          </cell>
        </row>
      </sheetData>
      <sheetData sheetId="6425">
        <row r="8">
          <cell r="B8" t="str">
            <v>Laporan Detail Pembuatan SS Periode January 2018</v>
          </cell>
        </row>
      </sheetData>
      <sheetData sheetId="6426">
        <row r="8">
          <cell r="B8" t="str">
            <v>Laporan Detail Pembuatan SS Periode January 2018</v>
          </cell>
        </row>
      </sheetData>
      <sheetData sheetId="6427">
        <row r="8">
          <cell r="B8" t="str">
            <v>Laporan Detail Pembuatan SS Periode January 2018</v>
          </cell>
        </row>
      </sheetData>
      <sheetData sheetId="6428">
        <row r="8">
          <cell r="B8" t="str">
            <v>Laporan Detail Pembuatan SS Periode January 2018</v>
          </cell>
        </row>
      </sheetData>
      <sheetData sheetId="6429">
        <row r="8">
          <cell r="B8" t="str">
            <v>Laporan Detail Pembuatan SS Periode January 2018</v>
          </cell>
        </row>
      </sheetData>
      <sheetData sheetId="6430">
        <row r="8">
          <cell r="B8" t="str">
            <v>Laporan Detail Pembuatan SS Periode January 2018</v>
          </cell>
        </row>
      </sheetData>
      <sheetData sheetId="6431">
        <row r="8">
          <cell r="B8" t="str">
            <v>Laporan Detail Pembuatan SS Periode January 2018</v>
          </cell>
        </row>
      </sheetData>
      <sheetData sheetId="6432">
        <row r="8">
          <cell r="B8" t="str">
            <v>Laporan Detail Pembuatan SS Periode January 2018</v>
          </cell>
        </row>
      </sheetData>
      <sheetData sheetId="6433">
        <row r="8">
          <cell r="B8" t="str">
            <v>Laporan Detail Pembuatan SS Periode January 2018</v>
          </cell>
        </row>
      </sheetData>
      <sheetData sheetId="6434">
        <row r="8">
          <cell r="B8" t="str">
            <v>Laporan Detail Pembuatan SS Periode January 2018</v>
          </cell>
        </row>
      </sheetData>
      <sheetData sheetId="6435">
        <row r="8">
          <cell r="B8" t="str">
            <v>Laporan Detail Pembuatan SS Periode January 2018</v>
          </cell>
        </row>
      </sheetData>
      <sheetData sheetId="6436">
        <row r="8">
          <cell r="B8" t="str">
            <v>Laporan Detail Pembuatan SS Periode January 2018</v>
          </cell>
        </row>
      </sheetData>
      <sheetData sheetId="6437">
        <row r="8">
          <cell r="B8" t="str">
            <v>Laporan Detail Pembuatan SS Periode January 2018</v>
          </cell>
        </row>
      </sheetData>
      <sheetData sheetId="6438">
        <row r="8">
          <cell r="B8" t="str">
            <v>Laporan Detail Pembuatan SS Periode January 2018</v>
          </cell>
        </row>
      </sheetData>
      <sheetData sheetId="6439">
        <row r="8">
          <cell r="B8" t="str">
            <v>Laporan Detail Pembuatan SS Periode January 2018</v>
          </cell>
        </row>
      </sheetData>
      <sheetData sheetId="6440">
        <row r="8">
          <cell r="B8" t="str">
            <v>Laporan Detail Pembuatan SS Periode January 2018</v>
          </cell>
        </row>
      </sheetData>
      <sheetData sheetId="6441">
        <row r="8">
          <cell r="B8" t="str">
            <v>Laporan Detail Pembuatan SS Periode January 2018</v>
          </cell>
        </row>
      </sheetData>
      <sheetData sheetId="6442">
        <row r="8">
          <cell r="B8" t="str">
            <v>Laporan Detail Pembuatan SS Periode January 2018</v>
          </cell>
        </row>
      </sheetData>
      <sheetData sheetId="6443">
        <row r="8">
          <cell r="B8" t="str">
            <v>Laporan Detail Pembuatan SS Periode January 2018</v>
          </cell>
        </row>
      </sheetData>
      <sheetData sheetId="6444">
        <row r="8">
          <cell r="B8" t="str">
            <v>Laporan Detail Pembuatan SS Periode January 2018</v>
          </cell>
        </row>
      </sheetData>
      <sheetData sheetId="6445">
        <row r="8">
          <cell r="B8" t="str">
            <v>Laporan Detail Pembuatan SS Periode January 2018</v>
          </cell>
        </row>
      </sheetData>
      <sheetData sheetId="6446">
        <row r="8">
          <cell r="B8" t="str">
            <v>Laporan Detail Pembuatan SS Periode January 2018</v>
          </cell>
        </row>
      </sheetData>
      <sheetData sheetId="6447">
        <row r="8">
          <cell r="B8" t="str">
            <v>Laporan Detail Pembuatan SS Periode January 2018</v>
          </cell>
        </row>
      </sheetData>
      <sheetData sheetId="6448">
        <row r="8">
          <cell r="B8" t="str">
            <v>Laporan Detail Pembuatan SS Periode January 2018</v>
          </cell>
        </row>
      </sheetData>
      <sheetData sheetId="6449">
        <row r="8">
          <cell r="B8" t="str">
            <v>Laporan Detail Pembuatan SS Periode January 2018</v>
          </cell>
        </row>
      </sheetData>
      <sheetData sheetId="6450">
        <row r="8">
          <cell r="B8" t="str">
            <v>Laporan Detail Pembuatan SS Periode January 2018</v>
          </cell>
        </row>
      </sheetData>
      <sheetData sheetId="6451">
        <row r="8">
          <cell r="B8" t="str">
            <v>Laporan Detail Pembuatan SS Periode January 2018</v>
          </cell>
        </row>
      </sheetData>
      <sheetData sheetId="6452">
        <row r="8">
          <cell r="B8" t="str">
            <v>Laporan Detail Pembuatan SS Periode January 2018</v>
          </cell>
        </row>
      </sheetData>
      <sheetData sheetId="6453">
        <row r="8">
          <cell r="B8" t="str">
            <v>Laporan Detail Pembuatan SS Periode January 2018</v>
          </cell>
        </row>
      </sheetData>
      <sheetData sheetId="6454">
        <row r="8">
          <cell r="B8" t="str">
            <v>Laporan Detail Pembuatan SS Periode January 2018</v>
          </cell>
        </row>
      </sheetData>
      <sheetData sheetId="6455">
        <row r="8">
          <cell r="B8" t="str">
            <v>Laporan Detail Pembuatan SS Periode January 2018</v>
          </cell>
        </row>
      </sheetData>
      <sheetData sheetId="6456">
        <row r="8">
          <cell r="B8" t="str">
            <v>Laporan Detail Pembuatan SS Periode January 2018</v>
          </cell>
        </row>
      </sheetData>
      <sheetData sheetId="6457">
        <row r="8">
          <cell r="B8" t="str">
            <v>Laporan Detail Pembuatan SS Periode January 2018</v>
          </cell>
        </row>
      </sheetData>
      <sheetData sheetId="6458">
        <row r="8">
          <cell r="B8" t="str">
            <v>Laporan Detail Pembuatan SS Periode January 2018</v>
          </cell>
        </row>
      </sheetData>
      <sheetData sheetId="6459">
        <row r="8">
          <cell r="B8" t="str">
            <v>Laporan Detail Pembuatan SS Periode January 2018</v>
          </cell>
        </row>
      </sheetData>
      <sheetData sheetId="6460">
        <row r="8">
          <cell r="B8" t="str">
            <v>Laporan Detail Pembuatan SS Periode January 2018</v>
          </cell>
        </row>
      </sheetData>
      <sheetData sheetId="6461">
        <row r="8">
          <cell r="B8" t="str">
            <v>Laporan Detail Pembuatan SS Periode January 2018</v>
          </cell>
        </row>
      </sheetData>
      <sheetData sheetId="6462">
        <row r="8">
          <cell r="B8" t="str">
            <v>Laporan Detail Pembuatan SS Periode January 2018</v>
          </cell>
        </row>
      </sheetData>
      <sheetData sheetId="6463">
        <row r="8">
          <cell r="B8" t="str">
            <v>Laporan Detail Pembuatan SS Periode January 2018</v>
          </cell>
        </row>
      </sheetData>
      <sheetData sheetId="6464">
        <row r="8">
          <cell r="B8" t="str">
            <v>Laporan Detail Pembuatan SS Periode January 2018</v>
          </cell>
        </row>
      </sheetData>
      <sheetData sheetId="6465">
        <row r="8">
          <cell r="B8" t="str">
            <v>Laporan Detail Pembuatan SS Periode January 2018</v>
          </cell>
        </row>
      </sheetData>
      <sheetData sheetId="6466">
        <row r="8">
          <cell r="B8" t="str">
            <v>Laporan Detail Pembuatan SS Periode January 2018</v>
          </cell>
        </row>
      </sheetData>
      <sheetData sheetId="6467">
        <row r="8">
          <cell r="B8" t="str">
            <v>Laporan Detail Pembuatan SS Periode January 2018</v>
          </cell>
        </row>
      </sheetData>
      <sheetData sheetId="6468">
        <row r="8">
          <cell r="B8" t="str">
            <v>Laporan Detail Pembuatan SS Periode January 2018</v>
          </cell>
        </row>
      </sheetData>
      <sheetData sheetId="6469">
        <row r="8">
          <cell r="B8" t="str">
            <v>Laporan Detail Pembuatan SS Periode January 2018</v>
          </cell>
        </row>
      </sheetData>
      <sheetData sheetId="6470">
        <row r="8">
          <cell r="B8" t="str">
            <v>Laporan Detail Pembuatan SS Periode January 2018</v>
          </cell>
        </row>
      </sheetData>
      <sheetData sheetId="6471">
        <row r="8">
          <cell r="B8" t="str">
            <v>Laporan Detail Pembuatan SS Periode January 2018</v>
          </cell>
        </row>
      </sheetData>
      <sheetData sheetId="6472">
        <row r="8">
          <cell r="B8" t="str">
            <v>Laporan Detail Pembuatan SS Periode January 2018</v>
          </cell>
        </row>
      </sheetData>
      <sheetData sheetId="6473">
        <row r="8">
          <cell r="B8" t="str">
            <v>Laporan Detail Pembuatan SS Periode January 2018</v>
          </cell>
        </row>
      </sheetData>
      <sheetData sheetId="6474">
        <row r="8">
          <cell r="B8" t="str">
            <v>Laporan Detail Pembuatan SS Periode January 2018</v>
          </cell>
        </row>
      </sheetData>
      <sheetData sheetId="6475">
        <row r="8">
          <cell r="B8" t="str">
            <v>Laporan Detail Pembuatan SS Periode January 2018</v>
          </cell>
        </row>
      </sheetData>
      <sheetData sheetId="6476">
        <row r="8">
          <cell r="B8" t="str">
            <v>Laporan Detail Pembuatan SS Periode January 2018</v>
          </cell>
        </row>
      </sheetData>
      <sheetData sheetId="6477">
        <row r="8">
          <cell r="B8" t="str">
            <v>Laporan Detail Pembuatan SS Periode January 2018</v>
          </cell>
        </row>
      </sheetData>
      <sheetData sheetId="6478">
        <row r="8">
          <cell r="B8" t="str">
            <v>Laporan Detail Pembuatan SS Periode January 2018</v>
          </cell>
        </row>
      </sheetData>
      <sheetData sheetId="6479">
        <row r="8">
          <cell r="B8" t="str">
            <v>Laporan Detail Pembuatan SS Periode January 2018</v>
          </cell>
        </row>
      </sheetData>
      <sheetData sheetId="6480">
        <row r="8">
          <cell r="B8" t="str">
            <v>Laporan Detail Pembuatan SS Periode January 2018</v>
          </cell>
        </row>
      </sheetData>
      <sheetData sheetId="6481">
        <row r="8">
          <cell r="B8" t="str">
            <v>Laporan Detail Pembuatan SS Periode January 2018</v>
          </cell>
        </row>
      </sheetData>
      <sheetData sheetId="6482">
        <row r="8">
          <cell r="B8" t="str">
            <v>Laporan Detail Pembuatan SS Periode January 2018</v>
          </cell>
        </row>
      </sheetData>
      <sheetData sheetId="6483">
        <row r="8">
          <cell r="B8" t="str">
            <v>Laporan Detail Pembuatan SS Periode January 2018</v>
          </cell>
        </row>
      </sheetData>
      <sheetData sheetId="6484">
        <row r="8">
          <cell r="B8" t="str">
            <v>Laporan Detail Pembuatan SS Periode January 2018</v>
          </cell>
        </row>
      </sheetData>
      <sheetData sheetId="6485">
        <row r="8">
          <cell r="B8" t="str">
            <v>Laporan Detail Pembuatan SS Periode January 2018</v>
          </cell>
        </row>
      </sheetData>
      <sheetData sheetId="6486">
        <row r="8">
          <cell r="B8" t="str">
            <v>Laporan Detail Pembuatan SS Periode January 2018</v>
          </cell>
        </row>
      </sheetData>
      <sheetData sheetId="6487">
        <row r="8">
          <cell r="B8" t="str">
            <v>Laporan Detail Pembuatan SS Periode January 2018</v>
          </cell>
        </row>
      </sheetData>
      <sheetData sheetId="6488">
        <row r="8">
          <cell r="B8" t="str">
            <v>Laporan Detail Pembuatan SS Periode January 2018</v>
          </cell>
        </row>
      </sheetData>
      <sheetData sheetId="6489">
        <row r="8">
          <cell r="B8" t="str">
            <v>Laporan Detail Pembuatan SS Periode January 2018</v>
          </cell>
        </row>
      </sheetData>
      <sheetData sheetId="6490">
        <row r="8">
          <cell r="B8" t="str">
            <v>Laporan Detail Pembuatan SS Periode January 2018</v>
          </cell>
        </row>
      </sheetData>
      <sheetData sheetId="6491">
        <row r="8">
          <cell r="B8" t="str">
            <v>Laporan Detail Pembuatan SS Periode January 2018</v>
          </cell>
        </row>
      </sheetData>
      <sheetData sheetId="6492">
        <row r="8">
          <cell r="B8" t="str">
            <v>Laporan Detail Pembuatan SS Periode January 2018</v>
          </cell>
        </row>
      </sheetData>
      <sheetData sheetId="6493">
        <row r="8">
          <cell r="B8" t="str">
            <v>Laporan Detail Pembuatan SS Periode January 2018</v>
          </cell>
        </row>
      </sheetData>
      <sheetData sheetId="6494">
        <row r="8">
          <cell r="B8" t="str">
            <v>Laporan Detail Pembuatan SS Periode January 2018</v>
          </cell>
        </row>
      </sheetData>
      <sheetData sheetId="6495">
        <row r="8">
          <cell r="B8" t="str">
            <v>Laporan Detail Pembuatan SS Periode January 2018</v>
          </cell>
        </row>
      </sheetData>
      <sheetData sheetId="6496">
        <row r="8">
          <cell r="B8" t="str">
            <v>Laporan Detail Pembuatan SS Periode January 2018</v>
          </cell>
        </row>
      </sheetData>
      <sheetData sheetId="6497">
        <row r="8">
          <cell r="B8" t="str">
            <v>Laporan Detail Pembuatan SS Periode January 2018</v>
          </cell>
        </row>
      </sheetData>
      <sheetData sheetId="6498">
        <row r="8">
          <cell r="B8" t="str">
            <v>Laporan Detail Pembuatan SS Periode January 2018</v>
          </cell>
        </row>
      </sheetData>
      <sheetData sheetId="6499">
        <row r="8">
          <cell r="B8" t="str">
            <v>Laporan Detail Pembuatan SS Periode January 2018</v>
          </cell>
        </row>
      </sheetData>
      <sheetData sheetId="6500">
        <row r="8">
          <cell r="B8" t="str">
            <v>Laporan Detail Pembuatan SS Periode January 2018</v>
          </cell>
        </row>
      </sheetData>
      <sheetData sheetId="6501">
        <row r="8">
          <cell r="B8" t="str">
            <v>Laporan Detail Pembuatan SS Periode January 2018</v>
          </cell>
        </row>
      </sheetData>
      <sheetData sheetId="6502">
        <row r="8">
          <cell r="B8" t="str">
            <v>Laporan Detail Pembuatan SS Periode January 2018</v>
          </cell>
        </row>
      </sheetData>
      <sheetData sheetId="6503">
        <row r="8">
          <cell r="B8" t="str">
            <v>Laporan Detail Pembuatan SS Periode January 2018</v>
          </cell>
        </row>
      </sheetData>
      <sheetData sheetId="6504">
        <row r="8">
          <cell r="B8" t="str">
            <v>Laporan Detail Pembuatan SS Periode January 2018</v>
          </cell>
        </row>
      </sheetData>
      <sheetData sheetId="6505">
        <row r="8">
          <cell r="B8" t="str">
            <v>Laporan Detail Pembuatan SS Periode January 2018</v>
          </cell>
        </row>
      </sheetData>
      <sheetData sheetId="6506">
        <row r="8">
          <cell r="B8" t="str">
            <v>Laporan Detail Pembuatan SS Periode January 2018</v>
          </cell>
        </row>
      </sheetData>
      <sheetData sheetId="6507">
        <row r="8">
          <cell r="B8" t="str">
            <v>Laporan Detail Pembuatan SS Periode January 2018</v>
          </cell>
        </row>
      </sheetData>
      <sheetData sheetId="6508">
        <row r="8">
          <cell r="B8" t="str">
            <v>Laporan Detail Pembuatan SS Periode January 2018</v>
          </cell>
        </row>
      </sheetData>
      <sheetData sheetId="6509">
        <row r="8">
          <cell r="B8" t="str">
            <v>Laporan Detail Pembuatan SS Periode January 2018</v>
          </cell>
        </row>
      </sheetData>
      <sheetData sheetId="6510">
        <row r="8">
          <cell r="B8" t="str">
            <v>Laporan Detail Pembuatan SS Periode January 2018</v>
          </cell>
        </row>
      </sheetData>
      <sheetData sheetId="6511">
        <row r="8">
          <cell r="B8" t="str">
            <v>Laporan Detail Pembuatan SS Periode January 2018</v>
          </cell>
        </row>
      </sheetData>
      <sheetData sheetId="6512">
        <row r="8">
          <cell r="B8" t="str">
            <v>Laporan Detail Pembuatan SS Periode January 2018</v>
          </cell>
        </row>
      </sheetData>
      <sheetData sheetId="6513">
        <row r="8">
          <cell r="B8" t="str">
            <v>Laporan Detail Pembuatan SS Periode January 2018</v>
          </cell>
        </row>
      </sheetData>
      <sheetData sheetId="6514">
        <row r="8">
          <cell r="B8" t="str">
            <v>Laporan Detail Pembuatan SS Periode January 2018</v>
          </cell>
        </row>
      </sheetData>
      <sheetData sheetId="6515">
        <row r="8">
          <cell r="B8" t="str">
            <v>Laporan Detail Pembuatan SS Periode January 2018</v>
          </cell>
        </row>
      </sheetData>
      <sheetData sheetId="6516">
        <row r="8">
          <cell r="B8" t="str">
            <v>Laporan Detail Pembuatan SS Periode January 2018</v>
          </cell>
        </row>
      </sheetData>
      <sheetData sheetId="6517">
        <row r="8">
          <cell r="B8" t="str">
            <v>Laporan Detail Pembuatan SS Periode January 2018</v>
          </cell>
        </row>
      </sheetData>
      <sheetData sheetId="6518">
        <row r="8">
          <cell r="B8" t="str">
            <v>Laporan Detail Pembuatan SS Periode January 2018</v>
          </cell>
        </row>
      </sheetData>
      <sheetData sheetId="6519">
        <row r="8">
          <cell r="B8" t="str">
            <v>Laporan Detail Pembuatan SS Periode January 2018</v>
          </cell>
        </row>
      </sheetData>
      <sheetData sheetId="6520">
        <row r="8">
          <cell r="B8" t="str">
            <v>Laporan Detail Pembuatan SS Periode January 2018</v>
          </cell>
        </row>
      </sheetData>
      <sheetData sheetId="6521">
        <row r="8">
          <cell r="B8" t="str">
            <v>Laporan Detail Pembuatan SS Periode January 2018</v>
          </cell>
        </row>
      </sheetData>
      <sheetData sheetId="6522">
        <row r="8">
          <cell r="B8" t="str">
            <v>Laporan Detail Pembuatan SS Periode January 2018</v>
          </cell>
        </row>
      </sheetData>
      <sheetData sheetId="6523">
        <row r="8">
          <cell r="B8" t="str">
            <v>Laporan Detail Pembuatan SS Periode January 2018</v>
          </cell>
        </row>
      </sheetData>
      <sheetData sheetId="6524">
        <row r="8">
          <cell r="B8" t="str">
            <v>Laporan Detail Pembuatan SS Periode January 2018</v>
          </cell>
        </row>
      </sheetData>
      <sheetData sheetId="6525">
        <row r="8">
          <cell r="B8" t="str">
            <v>Laporan Detail Pembuatan SS Periode January 2018</v>
          </cell>
        </row>
      </sheetData>
      <sheetData sheetId="6526">
        <row r="8">
          <cell r="B8" t="str">
            <v>Laporan Detail Pembuatan SS Periode January 2018</v>
          </cell>
        </row>
      </sheetData>
      <sheetData sheetId="6527">
        <row r="8">
          <cell r="B8" t="str">
            <v>Laporan Detail Pembuatan SS Periode January 2018</v>
          </cell>
        </row>
      </sheetData>
      <sheetData sheetId="6528">
        <row r="8">
          <cell r="B8" t="str">
            <v>Laporan Detail Pembuatan SS Periode January 2018</v>
          </cell>
        </row>
      </sheetData>
      <sheetData sheetId="6529">
        <row r="8">
          <cell r="B8" t="str">
            <v>Laporan Detail Pembuatan SS Periode January 2018</v>
          </cell>
        </row>
      </sheetData>
      <sheetData sheetId="6530">
        <row r="8">
          <cell r="B8" t="str">
            <v>Laporan Detail Pembuatan SS Periode January 2018</v>
          </cell>
        </row>
      </sheetData>
      <sheetData sheetId="6531">
        <row r="8">
          <cell r="B8" t="str">
            <v>Laporan Detail Pembuatan SS Periode January 2018</v>
          </cell>
        </row>
      </sheetData>
      <sheetData sheetId="6532">
        <row r="8">
          <cell r="B8" t="str">
            <v>Laporan Detail Pembuatan SS Periode January 2018</v>
          </cell>
        </row>
      </sheetData>
      <sheetData sheetId="6533">
        <row r="8">
          <cell r="B8" t="str">
            <v>Laporan Detail Pembuatan SS Periode January 2018</v>
          </cell>
        </row>
      </sheetData>
      <sheetData sheetId="6534">
        <row r="8">
          <cell r="B8" t="str">
            <v>Laporan Detail Pembuatan SS Periode January 2018</v>
          </cell>
        </row>
      </sheetData>
      <sheetData sheetId="6535">
        <row r="8">
          <cell r="B8" t="str">
            <v>Laporan Detail Pembuatan SS Periode January 2018</v>
          </cell>
        </row>
      </sheetData>
      <sheetData sheetId="6536">
        <row r="8">
          <cell r="B8" t="str">
            <v>Laporan Detail Pembuatan SS Periode January 2018</v>
          </cell>
        </row>
      </sheetData>
      <sheetData sheetId="6537">
        <row r="8">
          <cell r="B8" t="str">
            <v>Laporan Detail Pembuatan SS Periode January 2018</v>
          </cell>
        </row>
      </sheetData>
      <sheetData sheetId="6538">
        <row r="8">
          <cell r="B8" t="str">
            <v>Laporan Detail Pembuatan SS Periode January 2018</v>
          </cell>
        </row>
      </sheetData>
      <sheetData sheetId="6539">
        <row r="8">
          <cell r="B8" t="str">
            <v>Laporan Detail Pembuatan SS Periode January 2018</v>
          </cell>
        </row>
      </sheetData>
      <sheetData sheetId="6540">
        <row r="8">
          <cell r="B8" t="str">
            <v>Laporan Detail Pembuatan SS Periode January 2018</v>
          </cell>
        </row>
      </sheetData>
      <sheetData sheetId="6541">
        <row r="8">
          <cell r="B8" t="str">
            <v>Laporan Detail Pembuatan SS Periode January 2018</v>
          </cell>
        </row>
      </sheetData>
      <sheetData sheetId="6542">
        <row r="8">
          <cell r="B8" t="str">
            <v>Laporan Detail Pembuatan SS Periode January 2018</v>
          </cell>
        </row>
      </sheetData>
      <sheetData sheetId="6543">
        <row r="8">
          <cell r="B8" t="str">
            <v>Laporan Detail Pembuatan SS Periode January 2018</v>
          </cell>
        </row>
      </sheetData>
      <sheetData sheetId="6544">
        <row r="8">
          <cell r="B8" t="str">
            <v>Laporan Detail Pembuatan SS Periode January 2018</v>
          </cell>
        </row>
      </sheetData>
      <sheetData sheetId="6545">
        <row r="8">
          <cell r="B8" t="str">
            <v>Laporan Detail Pembuatan SS Periode January 2018</v>
          </cell>
        </row>
      </sheetData>
      <sheetData sheetId="6546">
        <row r="8">
          <cell r="B8" t="str">
            <v>Laporan Detail Pembuatan SS Periode January 2018</v>
          </cell>
        </row>
      </sheetData>
      <sheetData sheetId="6547">
        <row r="8">
          <cell r="B8" t="str">
            <v>Laporan Detail Pembuatan SS Periode January 2018</v>
          </cell>
        </row>
      </sheetData>
      <sheetData sheetId="6548">
        <row r="8">
          <cell r="B8" t="str">
            <v>Laporan Detail Pembuatan SS Periode January 2018</v>
          </cell>
        </row>
      </sheetData>
      <sheetData sheetId="6549">
        <row r="8">
          <cell r="B8" t="str">
            <v>Laporan Detail Pembuatan SS Periode January 2018</v>
          </cell>
        </row>
      </sheetData>
      <sheetData sheetId="6550">
        <row r="8">
          <cell r="B8" t="str">
            <v>Laporan Detail Pembuatan SS Periode January 2018</v>
          </cell>
        </row>
      </sheetData>
      <sheetData sheetId="6551">
        <row r="8">
          <cell r="B8" t="str">
            <v>Laporan Detail Pembuatan SS Periode January 2018</v>
          </cell>
        </row>
      </sheetData>
      <sheetData sheetId="6552">
        <row r="8">
          <cell r="B8" t="str">
            <v>Laporan Detail Pembuatan SS Periode January 2018</v>
          </cell>
        </row>
      </sheetData>
      <sheetData sheetId="6553">
        <row r="8">
          <cell r="B8" t="str">
            <v>Laporan Detail Pembuatan SS Periode January 2018</v>
          </cell>
        </row>
      </sheetData>
      <sheetData sheetId="6554">
        <row r="8">
          <cell r="B8" t="str">
            <v>Laporan Detail Pembuatan SS Periode January 2018</v>
          </cell>
        </row>
      </sheetData>
      <sheetData sheetId="6555">
        <row r="8">
          <cell r="B8" t="str">
            <v>Laporan Detail Pembuatan SS Periode January 2018</v>
          </cell>
        </row>
      </sheetData>
      <sheetData sheetId="6556">
        <row r="8">
          <cell r="B8" t="str">
            <v>Laporan Detail Pembuatan SS Periode January 2018</v>
          </cell>
        </row>
      </sheetData>
      <sheetData sheetId="6557">
        <row r="8">
          <cell r="B8" t="str">
            <v>Laporan Detail Pembuatan SS Periode January 2018</v>
          </cell>
        </row>
      </sheetData>
      <sheetData sheetId="6558">
        <row r="8">
          <cell r="B8" t="str">
            <v>Laporan Detail Pembuatan SS Periode January 2018</v>
          </cell>
        </row>
      </sheetData>
      <sheetData sheetId="6559">
        <row r="8">
          <cell r="B8" t="str">
            <v>Laporan Detail Pembuatan SS Periode January 2018</v>
          </cell>
        </row>
      </sheetData>
      <sheetData sheetId="6560">
        <row r="8">
          <cell r="B8" t="str">
            <v>Laporan Detail Pembuatan SS Periode January 2018</v>
          </cell>
        </row>
      </sheetData>
      <sheetData sheetId="6561">
        <row r="8">
          <cell r="B8" t="str">
            <v>Laporan Detail Pembuatan SS Periode January 2018</v>
          </cell>
        </row>
      </sheetData>
      <sheetData sheetId="6562">
        <row r="8">
          <cell r="B8" t="str">
            <v>Laporan Detail Pembuatan SS Periode January 2018</v>
          </cell>
        </row>
      </sheetData>
      <sheetData sheetId="6563">
        <row r="8">
          <cell r="B8" t="str">
            <v>Laporan Detail Pembuatan SS Periode January 2018</v>
          </cell>
        </row>
      </sheetData>
      <sheetData sheetId="6564">
        <row r="8">
          <cell r="B8" t="str">
            <v>Laporan Detail Pembuatan SS Periode January 2018</v>
          </cell>
        </row>
      </sheetData>
      <sheetData sheetId="6565">
        <row r="8">
          <cell r="B8" t="str">
            <v>Laporan Detail Pembuatan SS Periode January 2018</v>
          </cell>
        </row>
      </sheetData>
      <sheetData sheetId="6566">
        <row r="8">
          <cell r="B8" t="str">
            <v>Laporan Detail Pembuatan SS Periode January 2018</v>
          </cell>
        </row>
      </sheetData>
      <sheetData sheetId="6567">
        <row r="8">
          <cell r="B8" t="str">
            <v>Laporan Detail Pembuatan SS Periode January 2018</v>
          </cell>
        </row>
      </sheetData>
      <sheetData sheetId="6568">
        <row r="8">
          <cell r="B8" t="str">
            <v>Laporan Detail Pembuatan SS Periode January 2018</v>
          </cell>
        </row>
      </sheetData>
      <sheetData sheetId="6569">
        <row r="8">
          <cell r="B8" t="str">
            <v>Laporan Detail Pembuatan SS Periode January 2018</v>
          </cell>
        </row>
      </sheetData>
      <sheetData sheetId="6570">
        <row r="8">
          <cell r="B8" t="str">
            <v>Laporan Detail Pembuatan SS Periode January 2018</v>
          </cell>
        </row>
      </sheetData>
      <sheetData sheetId="6571">
        <row r="8">
          <cell r="B8" t="str">
            <v>Laporan Detail Pembuatan SS Periode January 2018</v>
          </cell>
        </row>
      </sheetData>
      <sheetData sheetId="6572">
        <row r="8">
          <cell r="B8" t="str">
            <v>Laporan Detail Pembuatan SS Periode January 2018</v>
          </cell>
        </row>
      </sheetData>
      <sheetData sheetId="6573">
        <row r="8">
          <cell r="B8" t="str">
            <v>Laporan Detail Pembuatan SS Periode January 2018</v>
          </cell>
        </row>
      </sheetData>
      <sheetData sheetId="6574">
        <row r="8">
          <cell r="B8" t="str">
            <v>Laporan Detail Pembuatan SS Periode January 2018</v>
          </cell>
        </row>
      </sheetData>
      <sheetData sheetId="6575">
        <row r="8">
          <cell r="B8" t="str">
            <v>Laporan Detail Pembuatan SS Periode January 2018</v>
          </cell>
        </row>
      </sheetData>
      <sheetData sheetId="6576">
        <row r="8">
          <cell r="B8" t="str">
            <v>Laporan Detail Pembuatan SS Periode January 2018</v>
          </cell>
        </row>
      </sheetData>
      <sheetData sheetId="6577">
        <row r="8">
          <cell r="B8" t="str">
            <v>Laporan Detail Pembuatan SS Periode January 2018</v>
          </cell>
        </row>
      </sheetData>
      <sheetData sheetId="6578">
        <row r="8">
          <cell r="B8" t="str">
            <v>Laporan Detail Pembuatan SS Periode January 2018</v>
          </cell>
        </row>
      </sheetData>
      <sheetData sheetId="6579">
        <row r="8">
          <cell r="B8" t="str">
            <v>Laporan Detail Pembuatan SS Periode January 2018</v>
          </cell>
        </row>
      </sheetData>
      <sheetData sheetId="6580">
        <row r="8">
          <cell r="B8" t="str">
            <v>Laporan Detail Pembuatan SS Periode January 2018</v>
          </cell>
        </row>
      </sheetData>
      <sheetData sheetId="6581">
        <row r="8">
          <cell r="B8" t="str">
            <v>Laporan Detail Pembuatan SS Periode January 2018</v>
          </cell>
        </row>
      </sheetData>
      <sheetData sheetId="6582">
        <row r="8">
          <cell r="B8" t="str">
            <v>Laporan Detail Pembuatan SS Periode January 2018</v>
          </cell>
        </row>
      </sheetData>
      <sheetData sheetId="6583">
        <row r="8">
          <cell r="B8" t="str">
            <v>Laporan Detail Pembuatan SS Periode January 2018</v>
          </cell>
        </row>
      </sheetData>
      <sheetData sheetId="6584">
        <row r="8">
          <cell r="B8" t="str">
            <v>Laporan Detail Pembuatan SS Periode January 2018</v>
          </cell>
        </row>
      </sheetData>
      <sheetData sheetId="6585">
        <row r="8">
          <cell r="B8" t="str">
            <v>Laporan Detail Pembuatan SS Periode January 2018</v>
          </cell>
        </row>
      </sheetData>
      <sheetData sheetId="6586">
        <row r="8">
          <cell r="B8" t="str">
            <v>Laporan Detail Pembuatan SS Periode January 2018</v>
          </cell>
        </row>
      </sheetData>
      <sheetData sheetId="6587">
        <row r="8">
          <cell r="B8" t="str">
            <v>Laporan Detail Pembuatan SS Periode January 2018</v>
          </cell>
        </row>
      </sheetData>
      <sheetData sheetId="6588">
        <row r="8">
          <cell r="B8" t="str">
            <v>Laporan Detail Pembuatan SS Periode January 2018</v>
          </cell>
        </row>
      </sheetData>
      <sheetData sheetId="6589">
        <row r="8">
          <cell r="B8" t="str">
            <v>Laporan Detail Pembuatan SS Periode January 2018</v>
          </cell>
        </row>
      </sheetData>
      <sheetData sheetId="6590">
        <row r="8">
          <cell r="B8" t="str">
            <v>Laporan Detail Pembuatan SS Periode January 2018</v>
          </cell>
        </row>
      </sheetData>
      <sheetData sheetId="6591">
        <row r="8">
          <cell r="B8" t="str">
            <v>Laporan Detail Pembuatan SS Periode January 2018</v>
          </cell>
        </row>
      </sheetData>
      <sheetData sheetId="6592">
        <row r="8">
          <cell r="B8" t="str">
            <v>Laporan Detail Pembuatan SS Periode January 2018</v>
          </cell>
        </row>
      </sheetData>
      <sheetData sheetId="6593">
        <row r="8">
          <cell r="B8" t="str">
            <v>Laporan Detail Pembuatan SS Periode January 2018</v>
          </cell>
        </row>
      </sheetData>
      <sheetData sheetId="6594">
        <row r="8">
          <cell r="B8" t="str">
            <v>Laporan Detail Pembuatan SS Periode January 2018</v>
          </cell>
        </row>
      </sheetData>
      <sheetData sheetId="6595">
        <row r="8">
          <cell r="B8" t="str">
            <v>Laporan Detail Pembuatan SS Periode January 2018</v>
          </cell>
        </row>
      </sheetData>
      <sheetData sheetId="6596">
        <row r="8">
          <cell r="B8" t="str">
            <v>Laporan Detail Pembuatan SS Periode January 2018</v>
          </cell>
        </row>
      </sheetData>
      <sheetData sheetId="6597">
        <row r="8">
          <cell r="B8" t="str">
            <v>Laporan Detail Pembuatan SS Periode January 2018</v>
          </cell>
        </row>
      </sheetData>
      <sheetData sheetId="6598">
        <row r="8">
          <cell r="B8" t="str">
            <v>Laporan Detail Pembuatan SS Periode January 2018</v>
          </cell>
        </row>
      </sheetData>
      <sheetData sheetId="6599">
        <row r="8">
          <cell r="B8" t="str">
            <v>Laporan Detail Pembuatan SS Periode January 2018</v>
          </cell>
        </row>
      </sheetData>
      <sheetData sheetId="6600">
        <row r="8">
          <cell r="B8" t="str">
            <v>Laporan Detail Pembuatan SS Periode January 2018</v>
          </cell>
        </row>
      </sheetData>
      <sheetData sheetId="6601">
        <row r="8">
          <cell r="B8" t="str">
            <v>Laporan Detail Pembuatan SS Periode January 2018</v>
          </cell>
        </row>
      </sheetData>
      <sheetData sheetId="6602">
        <row r="8">
          <cell r="B8" t="str">
            <v>Laporan Detail Pembuatan SS Periode January 2018</v>
          </cell>
        </row>
      </sheetData>
      <sheetData sheetId="6603">
        <row r="8">
          <cell r="B8" t="str">
            <v>Laporan Detail Pembuatan SS Periode January 2018</v>
          </cell>
        </row>
      </sheetData>
      <sheetData sheetId="6604">
        <row r="8">
          <cell r="B8" t="str">
            <v>Laporan Detail Pembuatan SS Periode January 2018</v>
          </cell>
        </row>
      </sheetData>
      <sheetData sheetId="6605">
        <row r="8">
          <cell r="B8" t="str">
            <v>Laporan Detail Pembuatan SS Periode January 2018</v>
          </cell>
        </row>
      </sheetData>
      <sheetData sheetId="6606">
        <row r="8">
          <cell r="B8" t="str">
            <v>Laporan Detail Pembuatan SS Periode January 2018</v>
          </cell>
        </row>
      </sheetData>
      <sheetData sheetId="6607">
        <row r="8">
          <cell r="B8" t="str">
            <v>Laporan Detail Pembuatan SS Periode January 2018</v>
          </cell>
        </row>
      </sheetData>
      <sheetData sheetId="6608">
        <row r="8">
          <cell r="B8" t="str">
            <v>Laporan Detail Pembuatan SS Periode January 2018</v>
          </cell>
        </row>
      </sheetData>
      <sheetData sheetId="6609">
        <row r="8">
          <cell r="B8" t="str">
            <v>Laporan Detail Pembuatan SS Periode January 2018</v>
          </cell>
        </row>
      </sheetData>
      <sheetData sheetId="6610">
        <row r="8">
          <cell r="B8" t="str">
            <v>Laporan Detail Pembuatan SS Periode January 2018</v>
          </cell>
        </row>
      </sheetData>
      <sheetData sheetId="6611">
        <row r="8">
          <cell r="B8" t="str">
            <v>Laporan Detail Pembuatan SS Periode January 2018</v>
          </cell>
        </row>
      </sheetData>
      <sheetData sheetId="6612">
        <row r="8">
          <cell r="B8" t="str">
            <v>Laporan Detail Pembuatan SS Periode January 2018</v>
          </cell>
        </row>
      </sheetData>
      <sheetData sheetId="6613">
        <row r="8">
          <cell r="B8" t="str">
            <v>Laporan Detail Pembuatan SS Periode January 2018</v>
          </cell>
        </row>
      </sheetData>
      <sheetData sheetId="6614">
        <row r="8">
          <cell r="B8" t="str">
            <v>Laporan Detail Pembuatan SS Periode January 2018</v>
          </cell>
        </row>
      </sheetData>
      <sheetData sheetId="6615">
        <row r="8">
          <cell r="B8" t="str">
            <v>Laporan Detail Pembuatan SS Periode January 2018</v>
          </cell>
        </row>
      </sheetData>
      <sheetData sheetId="6616">
        <row r="8">
          <cell r="B8" t="str">
            <v>Laporan Detail Pembuatan SS Periode January 2018</v>
          </cell>
        </row>
      </sheetData>
      <sheetData sheetId="6617">
        <row r="8">
          <cell r="B8" t="str">
            <v>Laporan Detail Pembuatan SS Periode January 2018</v>
          </cell>
        </row>
      </sheetData>
      <sheetData sheetId="6618">
        <row r="8">
          <cell r="B8" t="str">
            <v>Laporan Detail Pembuatan SS Periode January 2018</v>
          </cell>
        </row>
      </sheetData>
      <sheetData sheetId="6619">
        <row r="8">
          <cell r="B8" t="str">
            <v>Laporan Detail Pembuatan SS Periode January 2018</v>
          </cell>
        </row>
      </sheetData>
      <sheetData sheetId="6620">
        <row r="8">
          <cell r="B8" t="str">
            <v>Laporan Detail Pembuatan SS Periode January 2018</v>
          </cell>
        </row>
      </sheetData>
      <sheetData sheetId="6621">
        <row r="8">
          <cell r="B8" t="str">
            <v>Laporan Detail Pembuatan SS Periode January 2018</v>
          </cell>
        </row>
      </sheetData>
      <sheetData sheetId="6622">
        <row r="8">
          <cell r="B8" t="str">
            <v>Laporan Detail Pembuatan SS Periode January 2018</v>
          </cell>
        </row>
      </sheetData>
      <sheetData sheetId="6623">
        <row r="8">
          <cell r="B8" t="str">
            <v>Laporan Detail Pembuatan SS Periode January 2018</v>
          </cell>
        </row>
      </sheetData>
      <sheetData sheetId="6624">
        <row r="8">
          <cell r="B8" t="str">
            <v>Laporan Detail Pembuatan SS Periode January 2018</v>
          </cell>
        </row>
      </sheetData>
      <sheetData sheetId="6625">
        <row r="8">
          <cell r="B8" t="str">
            <v>Laporan Detail Pembuatan SS Periode January 2018</v>
          </cell>
        </row>
      </sheetData>
      <sheetData sheetId="6626">
        <row r="8">
          <cell r="B8" t="str">
            <v>Laporan Detail Pembuatan SS Periode January 2018</v>
          </cell>
        </row>
      </sheetData>
      <sheetData sheetId="6627">
        <row r="8">
          <cell r="B8" t="str">
            <v>Laporan Detail Pembuatan SS Periode January 2018</v>
          </cell>
        </row>
      </sheetData>
      <sheetData sheetId="6628">
        <row r="8">
          <cell r="B8" t="str">
            <v>Laporan Detail Pembuatan SS Periode January 2018</v>
          </cell>
        </row>
      </sheetData>
      <sheetData sheetId="6629">
        <row r="8">
          <cell r="B8" t="str">
            <v>Laporan Detail Pembuatan SS Periode January 2018</v>
          </cell>
        </row>
      </sheetData>
      <sheetData sheetId="6630">
        <row r="8">
          <cell r="B8" t="str">
            <v>Laporan Detail Pembuatan SS Periode January 2018</v>
          </cell>
        </row>
      </sheetData>
      <sheetData sheetId="6631">
        <row r="8">
          <cell r="B8" t="str">
            <v>Laporan Detail Pembuatan SS Periode January 2018</v>
          </cell>
        </row>
      </sheetData>
      <sheetData sheetId="6632">
        <row r="8">
          <cell r="B8" t="str">
            <v>Laporan Detail Pembuatan SS Periode January 2018</v>
          </cell>
        </row>
      </sheetData>
      <sheetData sheetId="6633">
        <row r="8">
          <cell r="B8" t="str">
            <v>Laporan Detail Pembuatan SS Periode January 2018</v>
          </cell>
        </row>
      </sheetData>
      <sheetData sheetId="6634">
        <row r="8">
          <cell r="B8" t="str">
            <v>Laporan Detail Pembuatan SS Periode January 2018</v>
          </cell>
        </row>
      </sheetData>
      <sheetData sheetId="6635">
        <row r="8">
          <cell r="B8" t="str">
            <v>Laporan Detail Pembuatan SS Periode January 2018</v>
          </cell>
        </row>
      </sheetData>
      <sheetData sheetId="6636">
        <row r="8">
          <cell r="B8" t="str">
            <v>Laporan Detail Pembuatan SS Periode January 2018</v>
          </cell>
        </row>
      </sheetData>
      <sheetData sheetId="6637">
        <row r="8">
          <cell r="B8" t="str">
            <v>Laporan Detail Pembuatan SS Periode January 2018</v>
          </cell>
        </row>
      </sheetData>
      <sheetData sheetId="6638">
        <row r="8">
          <cell r="B8" t="str">
            <v>Laporan Detail Pembuatan SS Periode January 2018</v>
          </cell>
        </row>
      </sheetData>
      <sheetData sheetId="6639">
        <row r="8">
          <cell r="B8" t="str">
            <v>Laporan Detail Pembuatan SS Periode January 2018</v>
          </cell>
        </row>
      </sheetData>
      <sheetData sheetId="6640">
        <row r="8">
          <cell r="B8" t="str">
            <v>Laporan Detail Pembuatan SS Periode January 2018</v>
          </cell>
        </row>
      </sheetData>
      <sheetData sheetId="6641">
        <row r="8">
          <cell r="B8" t="str">
            <v>Laporan Detail Pembuatan SS Periode January 2018</v>
          </cell>
        </row>
      </sheetData>
      <sheetData sheetId="6642">
        <row r="8">
          <cell r="B8" t="str">
            <v>Laporan Detail Pembuatan SS Periode January 2018</v>
          </cell>
        </row>
      </sheetData>
      <sheetData sheetId="6643">
        <row r="8">
          <cell r="B8" t="str">
            <v>Laporan Detail Pembuatan SS Periode January 2018</v>
          </cell>
        </row>
      </sheetData>
      <sheetData sheetId="6644">
        <row r="8">
          <cell r="B8" t="str">
            <v>Laporan Detail Pembuatan SS Periode January 2018</v>
          </cell>
        </row>
      </sheetData>
      <sheetData sheetId="6645">
        <row r="8">
          <cell r="B8" t="str">
            <v>Laporan Detail Pembuatan SS Periode January 2018</v>
          </cell>
        </row>
      </sheetData>
      <sheetData sheetId="6646">
        <row r="8">
          <cell r="B8" t="str">
            <v>Laporan Detail Pembuatan SS Periode January 2018</v>
          </cell>
        </row>
      </sheetData>
      <sheetData sheetId="6647">
        <row r="8">
          <cell r="B8" t="str">
            <v>Laporan Detail Pembuatan SS Periode January 2018</v>
          </cell>
        </row>
      </sheetData>
      <sheetData sheetId="6648">
        <row r="8">
          <cell r="B8" t="str">
            <v>Laporan Detail Pembuatan SS Periode January 2018</v>
          </cell>
        </row>
      </sheetData>
      <sheetData sheetId="6649">
        <row r="8">
          <cell r="B8" t="str">
            <v>Laporan Detail Pembuatan SS Periode January 2018</v>
          </cell>
        </row>
      </sheetData>
      <sheetData sheetId="6650">
        <row r="8">
          <cell r="B8" t="str">
            <v>Laporan Detail Pembuatan SS Periode January 2018</v>
          </cell>
        </row>
      </sheetData>
      <sheetData sheetId="6651">
        <row r="8">
          <cell r="B8" t="str">
            <v>Laporan Detail Pembuatan SS Periode January 2018</v>
          </cell>
        </row>
      </sheetData>
      <sheetData sheetId="6652">
        <row r="8">
          <cell r="B8" t="str">
            <v>Laporan Detail Pembuatan SS Periode January 2018</v>
          </cell>
        </row>
      </sheetData>
      <sheetData sheetId="6653">
        <row r="8">
          <cell r="B8" t="str">
            <v>Laporan Detail Pembuatan SS Periode January 2018</v>
          </cell>
        </row>
      </sheetData>
      <sheetData sheetId="6654">
        <row r="8">
          <cell r="B8" t="str">
            <v>Laporan Detail Pembuatan SS Periode January 2018</v>
          </cell>
        </row>
      </sheetData>
      <sheetData sheetId="6655">
        <row r="8">
          <cell r="B8" t="str">
            <v>Laporan Detail Pembuatan SS Periode January 2018</v>
          </cell>
        </row>
      </sheetData>
      <sheetData sheetId="6656">
        <row r="8">
          <cell r="B8" t="str">
            <v>Laporan Detail Pembuatan SS Periode January 2018</v>
          </cell>
        </row>
      </sheetData>
      <sheetData sheetId="6657">
        <row r="8">
          <cell r="B8" t="str">
            <v>Laporan Detail Pembuatan SS Periode January 2018</v>
          </cell>
        </row>
      </sheetData>
      <sheetData sheetId="6658">
        <row r="8">
          <cell r="B8" t="str">
            <v>Laporan Detail Pembuatan SS Periode January 2018</v>
          </cell>
        </row>
      </sheetData>
      <sheetData sheetId="6659">
        <row r="8">
          <cell r="B8" t="str">
            <v>Laporan Detail Pembuatan SS Periode January 2018</v>
          </cell>
        </row>
      </sheetData>
      <sheetData sheetId="6660">
        <row r="8">
          <cell r="B8" t="str">
            <v>Laporan Detail Pembuatan SS Periode January 2018</v>
          </cell>
        </row>
      </sheetData>
      <sheetData sheetId="6661">
        <row r="8">
          <cell r="B8" t="str">
            <v>Laporan Detail Pembuatan SS Periode January 2018</v>
          </cell>
        </row>
      </sheetData>
      <sheetData sheetId="6662">
        <row r="8">
          <cell r="B8" t="str">
            <v>Laporan Detail Pembuatan SS Periode January 2018</v>
          </cell>
        </row>
      </sheetData>
      <sheetData sheetId="6663">
        <row r="8">
          <cell r="B8" t="str">
            <v>Laporan Detail Pembuatan SS Periode January 2018</v>
          </cell>
        </row>
      </sheetData>
      <sheetData sheetId="6664">
        <row r="8">
          <cell r="B8" t="str">
            <v>Laporan Detail Pembuatan SS Periode January 2018</v>
          </cell>
        </row>
      </sheetData>
      <sheetData sheetId="6665">
        <row r="8">
          <cell r="B8" t="str">
            <v>Laporan Detail Pembuatan SS Periode January 2018</v>
          </cell>
        </row>
      </sheetData>
      <sheetData sheetId="6666">
        <row r="8">
          <cell r="B8" t="str">
            <v>Laporan Detail Pembuatan SS Periode January 2018</v>
          </cell>
        </row>
      </sheetData>
      <sheetData sheetId="6667">
        <row r="8">
          <cell r="B8" t="str">
            <v>Laporan Detail Pembuatan SS Periode January 2018</v>
          </cell>
        </row>
      </sheetData>
      <sheetData sheetId="6668">
        <row r="8">
          <cell r="B8" t="str">
            <v>Laporan Detail Pembuatan SS Periode January 2018</v>
          </cell>
        </row>
      </sheetData>
      <sheetData sheetId="6669">
        <row r="8">
          <cell r="B8" t="str">
            <v>Laporan Detail Pembuatan SS Periode January 2018</v>
          </cell>
        </row>
      </sheetData>
      <sheetData sheetId="6670">
        <row r="8">
          <cell r="B8" t="str">
            <v>Laporan Detail Pembuatan SS Periode January 2018</v>
          </cell>
        </row>
      </sheetData>
      <sheetData sheetId="6671">
        <row r="8">
          <cell r="B8" t="str">
            <v>Laporan Detail Pembuatan SS Periode January 2018</v>
          </cell>
        </row>
      </sheetData>
      <sheetData sheetId="6672">
        <row r="8">
          <cell r="B8" t="str">
            <v>Laporan Detail Pembuatan SS Periode January 2018</v>
          </cell>
        </row>
      </sheetData>
      <sheetData sheetId="6673">
        <row r="8">
          <cell r="B8" t="str">
            <v>Laporan Detail Pembuatan SS Periode January 2018</v>
          </cell>
        </row>
      </sheetData>
      <sheetData sheetId="6674">
        <row r="8">
          <cell r="B8" t="str">
            <v>Laporan Detail Pembuatan SS Periode January 2018</v>
          </cell>
        </row>
      </sheetData>
      <sheetData sheetId="6675">
        <row r="8">
          <cell r="B8" t="str">
            <v>Laporan Detail Pembuatan SS Periode January 2018</v>
          </cell>
        </row>
      </sheetData>
      <sheetData sheetId="6676">
        <row r="8">
          <cell r="B8" t="str">
            <v>Laporan Detail Pembuatan SS Periode January 2018</v>
          </cell>
        </row>
      </sheetData>
      <sheetData sheetId="6677">
        <row r="8">
          <cell r="B8" t="str">
            <v>Laporan Detail Pembuatan SS Periode January 2018</v>
          </cell>
        </row>
      </sheetData>
      <sheetData sheetId="6678">
        <row r="8">
          <cell r="B8" t="str">
            <v>Laporan Detail Pembuatan SS Periode January 2018</v>
          </cell>
        </row>
      </sheetData>
      <sheetData sheetId="6679">
        <row r="8">
          <cell r="B8" t="str">
            <v>Laporan Detail Pembuatan SS Periode January 2018</v>
          </cell>
        </row>
      </sheetData>
      <sheetData sheetId="6680">
        <row r="8">
          <cell r="B8" t="str">
            <v>Laporan Detail Pembuatan SS Periode January 2018</v>
          </cell>
        </row>
      </sheetData>
      <sheetData sheetId="6681">
        <row r="8">
          <cell r="B8" t="str">
            <v>Laporan Detail Pembuatan SS Periode January 2018</v>
          </cell>
        </row>
      </sheetData>
      <sheetData sheetId="6682">
        <row r="8">
          <cell r="B8" t="str">
            <v>Laporan Detail Pembuatan SS Periode January 2018</v>
          </cell>
        </row>
      </sheetData>
      <sheetData sheetId="6683">
        <row r="8">
          <cell r="B8" t="str">
            <v>Laporan Detail Pembuatan SS Periode January 2018</v>
          </cell>
        </row>
      </sheetData>
      <sheetData sheetId="6684">
        <row r="8">
          <cell r="B8" t="str">
            <v>Laporan Detail Pembuatan SS Periode January 2018</v>
          </cell>
        </row>
      </sheetData>
      <sheetData sheetId="6685">
        <row r="8">
          <cell r="B8" t="str">
            <v>Laporan Detail Pembuatan SS Periode January 2018</v>
          </cell>
        </row>
      </sheetData>
      <sheetData sheetId="6686">
        <row r="8">
          <cell r="B8" t="str">
            <v>Laporan Detail Pembuatan SS Periode January 2018</v>
          </cell>
        </row>
      </sheetData>
      <sheetData sheetId="6687">
        <row r="8">
          <cell r="B8" t="str">
            <v>Laporan Detail Pembuatan SS Periode January 2018</v>
          </cell>
        </row>
      </sheetData>
      <sheetData sheetId="6688">
        <row r="8">
          <cell r="B8" t="str">
            <v>Laporan Detail Pembuatan SS Periode January 2018</v>
          </cell>
        </row>
      </sheetData>
      <sheetData sheetId="6689">
        <row r="8">
          <cell r="B8" t="str">
            <v>Laporan Detail Pembuatan SS Periode January 2018</v>
          </cell>
        </row>
      </sheetData>
      <sheetData sheetId="6690">
        <row r="8">
          <cell r="B8" t="str">
            <v>Laporan Detail Pembuatan SS Periode January 2018</v>
          </cell>
        </row>
      </sheetData>
      <sheetData sheetId="6691">
        <row r="8">
          <cell r="B8" t="str">
            <v>Laporan Detail Pembuatan SS Periode January 2018</v>
          </cell>
        </row>
      </sheetData>
      <sheetData sheetId="6692">
        <row r="8">
          <cell r="B8" t="str">
            <v>Laporan Detail Pembuatan SS Periode January 2018</v>
          </cell>
        </row>
      </sheetData>
      <sheetData sheetId="6693">
        <row r="8">
          <cell r="B8" t="str">
            <v>Laporan Detail Pembuatan SS Periode January 2018</v>
          </cell>
        </row>
      </sheetData>
      <sheetData sheetId="6694">
        <row r="8">
          <cell r="B8" t="str">
            <v>Laporan Detail Pembuatan SS Periode January 2018</v>
          </cell>
        </row>
      </sheetData>
      <sheetData sheetId="6695">
        <row r="8">
          <cell r="B8" t="str">
            <v>Laporan Detail Pembuatan SS Periode January 2018</v>
          </cell>
        </row>
      </sheetData>
      <sheetData sheetId="6696">
        <row r="8">
          <cell r="B8" t="str">
            <v>Laporan Detail Pembuatan SS Periode January 2018</v>
          </cell>
        </row>
      </sheetData>
      <sheetData sheetId="6697">
        <row r="8">
          <cell r="B8" t="str">
            <v>Laporan Detail Pembuatan SS Periode January 2018</v>
          </cell>
        </row>
      </sheetData>
      <sheetData sheetId="6698">
        <row r="8">
          <cell r="B8" t="str">
            <v>Laporan Detail Pembuatan SS Periode January 2018</v>
          </cell>
        </row>
      </sheetData>
      <sheetData sheetId="6699">
        <row r="8">
          <cell r="B8" t="str">
            <v>Laporan Detail Pembuatan SS Periode January 2018</v>
          </cell>
        </row>
      </sheetData>
      <sheetData sheetId="6700">
        <row r="8">
          <cell r="B8" t="str">
            <v>Laporan Detail Pembuatan SS Periode January 2018</v>
          </cell>
        </row>
      </sheetData>
      <sheetData sheetId="6701">
        <row r="8">
          <cell r="B8" t="str">
            <v>Laporan Detail Pembuatan SS Periode January 2018</v>
          </cell>
        </row>
      </sheetData>
      <sheetData sheetId="6702">
        <row r="8">
          <cell r="B8" t="str">
            <v>Laporan Detail Pembuatan SS Periode January 2018</v>
          </cell>
        </row>
      </sheetData>
      <sheetData sheetId="6703">
        <row r="8">
          <cell r="B8" t="str">
            <v>Laporan Detail Pembuatan SS Periode January 2018</v>
          </cell>
        </row>
      </sheetData>
      <sheetData sheetId="6704">
        <row r="8">
          <cell r="B8" t="str">
            <v>Laporan Detail Pembuatan SS Periode January 2018</v>
          </cell>
        </row>
      </sheetData>
      <sheetData sheetId="6705">
        <row r="8">
          <cell r="B8" t="str">
            <v>Laporan Detail Pembuatan SS Periode January 2018</v>
          </cell>
        </row>
      </sheetData>
      <sheetData sheetId="6706">
        <row r="8">
          <cell r="B8" t="str">
            <v>Laporan Detail Pembuatan SS Periode January 2018</v>
          </cell>
        </row>
      </sheetData>
      <sheetData sheetId="6707">
        <row r="8">
          <cell r="B8" t="str">
            <v>Laporan Detail Pembuatan SS Periode January 2018</v>
          </cell>
        </row>
      </sheetData>
      <sheetData sheetId="6708">
        <row r="8">
          <cell r="B8" t="str">
            <v>Laporan Detail Pembuatan SS Periode January 2018</v>
          </cell>
        </row>
      </sheetData>
      <sheetData sheetId="6709">
        <row r="8">
          <cell r="B8" t="str">
            <v>Laporan Detail Pembuatan SS Periode January 2018</v>
          </cell>
        </row>
      </sheetData>
      <sheetData sheetId="6710">
        <row r="8">
          <cell r="B8" t="str">
            <v>Laporan Detail Pembuatan SS Periode January 2018</v>
          </cell>
        </row>
      </sheetData>
      <sheetData sheetId="6711">
        <row r="8">
          <cell r="B8" t="str">
            <v>Laporan Detail Pembuatan SS Periode January 2018</v>
          </cell>
        </row>
      </sheetData>
      <sheetData sheetId="6712">
        <row r="8">
          <cell r="B8" t="str">
            <v>Laporan Detail Pembuatan SS Periode January 2018</v>
          </cell>
        </row>
      </sheetData>
      <sheetData sheetId="6713">
        <row r="8">
          <cell r="B8" t="str">
            <v>Laporan Detail Pembuatan SS Periode January 2018</v>
          </cell>
        </row>
      </sheetData>
      <sheetData sheetId="6714">
        <row r="8">
          <cell r="B8" t="str">
            <v>Laporan Detail Pembuatan SS Periode January 2018</v>
          </cell>
        </row>
      </sheetData>
      <sheetData sheetId="6715">
        <row r="8">
          <cell r="B8" t="str">
            <v>Laporan Detail Pembuatan SS Periode January 2018</v>
          </cell>
        </row>
      </sheetData>
      <sheetData sheetId="6716">
        <row r="8">
          <cell r="B8" t="str">
            <v>Laporan Detail Pembuatan SS Periode January 2018</v>
          </cell>
        </row>
      </sheetData>
      <sheetData sheetId="6717">
        <row r="8">
          <cell r="B8" t="str">
            <v>Laporan Detail Pembuatan SS Periode January 2018</v>
          </cell>
        </row>
      </sheetData>
      <sheetData sheetId="6718">
        <row r="8">
          <cell r="B8" t="str">
            <v>Laporan Detail Pembuatan SS Periode January 2018</v>
          </cell>
        </row>
      </sheetData>
      <sheetData sheetId="6719">
        <row r="8">
          <cell r="B8" t="str">
            <v>Laporan Detail Pembuatan SS Periode January 2018</v>
          </cell>
        </row>
      </sheetData>
      <sheetData sheetId="6720">
        <row r="8">
          <cell r="B8" t="str">
            <v>Laporan Detail Pembuatan SS Periode January 2018</v>
          </cell>
        </row>
      </sheetData>
      <sheetData sheetId="6721">
        <row r="8">
          <cell r="B8" t="str">
            <v>Laporan Detail Pembuatan SS Periode January 2018</v>
          </cell>
        </row>
      </sheetData>
      <sheetData sheetId="6722">
        <row r="8">
          <cell r="B8" t="str">
            <v>Laporan Detail Pembuatan SS Periode January 2018</v>
          </cell>
        </row>
      </sheetData>
      <sheetData sheetId="6723">
        <row r="8">
          <cell r="B8" t="str">
            <v>Laporan Detail Pembuatan SS Periode January 2018</v>
          </cell>
        </row>
      </sheetData>
      <sheetData sheetId="6724">
        <row r="8">
          <cell r="B8" t="str">
            <v>Laporan Detail Pembuatan SS Periode January 2018</v>
          </cell>
        </row>
      </sheetData>
      <sheetData sheetId="6725">
        <row r="8">
          <cell r="B8" t="str">
            <v>Laporan Detail Pembuatan SS Periode January 2018</v>
          </cell>
        </row>
      </sheetData>
      <sheetData sheetId="6726">
        <row r="8">
          <cell r="B8" t="str">
            <v>Laporan Detail Pembuatan SS Periode January 2018</v>
          </cell>
        </row>
      </sheetData>
      <sheetData sheetId="6727">
        <row r="8">
          <cell r="B8" t="str">
            <v>Laporan Detail Pembuatan SS Periode January 2018</v>
          </cell>
        </row>
      </sheetData>
      <sheetData sheetId="6728">
        <row r="8">
          <cell r="B8" t="str">
            <v>Laporan Detail Pembuatan SS Periode January 2018</v>
          </cell>
        </row>
      </sheetData>
      <sheetData sheetId="6729">
        <row r="8">
          <cell r="B8" t="str">
            <v>Laporan Detail Pembuatan SS Periode January 2018</v>
          </cell>
        </row>
      </sheetData>
      <sheetData sheetId="6730">
        <row r="8">
          <cell r="B8" t="str">
            <v>Laporan Detail Pembuatan SS Periode January 2018</v>
          </cell>
        </row>
      </sheetData>
      <sheetData sheetId="6731">
        <row r="8">
          <cell r="B8" t="str">
            <v>Laporan Detail Pembuatan SS Periode January 2018</v>
          </cell>
        </row>
      </sheetData>
      <sheetData sheetId="6732">
        <row r="8">
          <cell r="B8" t="str">
            <v>Laporan Detail Pembuatan SS Periode January 2018</v>
          </cell>
        </row>
      </sheetData>
      <sheetData sheetId="6733">
        <row r="8">
          <cell r="B8" t="str">
            <v>Laporan Detail Pembuatan SS Periode January 2018</v>
          </cell>
        </row>
      </sheetData>
      <sheetData sheetId="6734">
        <row r="8">
          <cell r="B8" t="str">
            <v>Laporan Detail Pembuatan SS Periode January 2018</v>
          </cell>
        </row>
      </sheetData>
      <sheetData sheetId="6735">
        <row r="8">
          <cell r="B8" t="str">
            <v>Laporan Detail Pembuatan SS Periode January 2018</v>
          </cell>
        </row>
      </sheetData>
      <sheetData sheetId="6736">
        <row r="8">
          <cell r="B8" t="str">
            <v>Laporan Detail Pembuatan SS Periode January 2018</v>
          </cell>
        </row>
      </sheetData>
      <sheetData sheetId="6737">
        <row r="8">
          <cell r="B8" t="str">
            <v>Laporan Detail Pembuatan SS Periode January 2018</v>
          </cell>
        </row>
      </sheetData>
      <sheetData sheetId="6738">
        <row r="8">
          <cell r="B8" t="str">
            <v>Laporan Detail Pembuatan SS Periode January 2018</v>
          </cell>
        </row>
      </sheetData>
      <sheetData sheetId="6739">
        <row r="8">
          <cell r="B8" t="str">
            <v>Laporan Detail Pembuatan SS Periode January 2018</v>
          </cell>
        </row>
      </sheetData>
      <sheetData sheetId="6740">
        <row r="8">
          <cell r="B8" t="str">
            <v>Laporan Detail Pembuatan SS Periode January 2018</v>
          </cell>
        </row>
      </sheetData>
      <sheetData sheetId="6741">
        <row r="8">
          <cell r="B8" t="str">
            <v>Laporan Detail Pembuatan SS Periode January 2018</v>
          </cell>
        </row>
      </sheetData>
      <sheetData sheetId="6742">
        <row r="8">
          <cell r="B8" t="str">
            <v>Laporan Detail Pembuatan SS Periode January 2018</v>
          </cell>
        </row>
      </sheetData>
      <sheetData sheetId="6743">
        <row r="8">
          <cell r="B8" t="str">
            <v>Laporan Detail Pembuatan SS Periode January 2018</v>
          </cell>
        </row>
      </sheetData>
      <sheetData sheetId="6744">
        <row r="8">
          <cell r="B8" t="str">
            <v>Laporan Detail Pembuatan SS Periode January 2018</v>
          </cell>
        </row>
      </sheetData>
      <sheetData sheetId="6745">
        <row r="8">
          <cell r="B8" t="str">
            <v>Laporan Detail Pembuatan SS Periode January 2018</v>
          </cell>
        </row>
      </sheetData>
      <sheetData sheetId="6746">
        <row r="8">
          <cell r="B8" t="str">
            <v>Laporan Detail Pembuatan SS Periode January 2018</v>
          </cell>
        </row>
      </sheetData>
      <sheetData sheetId="6747">
        <row r="8">
          <cell r="B8" t="str">
            <v>Laporan Detail Pembuatan SS Periode January 2018</v>
          </cell>
        </row>
      </sheetData>
      <sheetData sheetId="6748">
        <row r="8">
          <cell r="B8" t="str">
            <v>Laporan Detail Pembuatan SS Periode January 2018</v>
          </cell>
        </row>
      </sheetData>
      <sheetData sheetId="6749">
        <row r="8">
          <cell r="B8" t="str">
            <v>Laporan Detail Pembuatan SS Periode January 2018</v>
          </cell>
        </row>
      </sheetData>
      <sheetData sheetId="6750">
        <row r="8">
          <cell r="B8" t="str">
            <v>Laporan Detail Pembuatan SS Periode January 2018</v>
          </cell>
        </row>
      </sheetData>
      <sheetData sheetId="6751">
        <row r="8">
          <cell r="B8" t="str">
            <v>Laporan Detail Pembuatan SS Periode January 2018</v>
          </cell>
        </row>
      </sheetData>
      <sheetData sheetId="6752">
        <row r="8">
          <cell r="B8" t="str">
            <v>Laporan Detail Pembuatan SS Periode January 2018</v>
          </cell>
        </row>
      </sheetData>
      <sheetData sheetId="6753">
        <row r="8">
          <cell r="B8" t="str">
            <v>Laporan Detail Pembuatan SS Periode January 2018</v>
          </cell>
        </row>
      </sheetData>
      <sheetData sheetId="6754">
        <row r="8">
          <cell r="B8" t="str">
            <v>Laporan Detail Pembuatan SS Periode January 2018</v>
          </cell>
        </row>
      </sheetData>
      <sheetData sheetId="6755">
        <row r="8">
          <cell r="B8" t="str">
            <v>Laporan Detail Pembuatan SS Periode January 2018</v>
          </cell>
        </row>
      </sheetData>
      <sheetData sheetId="6756">
        <row r="8">
          <cell r="B8" t="str">
            <v>Laporan Detail Pembuatan SS Periode January 2018</v>
          </cell>
        </row>
      </sheetData>
      <sheetData sheetId="6757">
        <row r="8">
          <cell r="B8" t="str">
            <v>Laporan Detail Pembuatan SS Periode January 2018</v>
          </cell>
        </row>
      </sheetData>
      <sheetData sheetId="6758">
        <row r="8">
          <cell r="B8" t="str">
            <v>Laporan Detail Pembuatan SS Periode January 2018</v>
          </cell>
        </row>
      </sheetData>
      <sheetData sheetId="6759">
        <row r="8">
          <cell r="B8" t="str">
            <v>Laporan Detail Pembuatan SS Periode January 2018</v>
          </cell>
        </row>
      </sheetData>
      <sheetData sheetId="6760">
        <row r="8">
          <cell r="B8" t="str">
            <v>Laporan Detail Pembuatan SS Periode January 2018</v>
          </cell>
        </row>
      </sheetData>
      <sheetData sheetId="6761">
        <row r="8">
          <cell r="B8" t="str">
            <v>Laporan Detail Pembuatan SS Periode January 2018</v>
          </cell>
        </row>
      </sheetData>
      <sheetData sheetId="6762">
        <row r="8">
          <cell r="B8" t="str">
            <v>Laporan Detail Pembuatan SS Periode January 2018</v>
          </cell>
        </row>
      </sheetData>
      <sheetData sheetId="6763">
        <row r="8">
          <cell r="B8" t="str">
            <v>Laporan Detail Pembuatan SS Periode January 2018</v>
          </cell>
        </row>
      </sheetData>
      <sheetData sheetId="6764">
        <row r="8">
          <cell r="B8" t="str">
            <v>Laporan Detail Pembuatan SS Periode January 2018</v>
          </cell>
        </row>
      </sheetData>
      <sheetData sheetId="6765">
        <row r="8">
          <cell r="B8" t="str">
            <v>Laporan Detail Pembuatan SS Periode January 2018</v>
          </cell>
        </row>
      </sheetData>
      <sheetData sheetId="6766">
        <row r="8">
          <cell r="B8" t="str">
            <v>Laporan Detail Pembuatan SS Periode January 2018</v>
          </cell>
        </row>
      </sheetData>
      <sheetData sheetId="6767">
        <row r="8">
          <cell r="B8" t="str">
            <v>Laporan Detail Pembuatan SS Periode January 2018</v>
          </cell>
        </row>
      </sheetData>
      <sheetData sheetId="6768">
        <row r="8">
          <cell r="B8" t="str">
            <v>Laporan Detail Pembuatan SS Periode January 2018</v>
          </cell>
        </row>
      </sheetData>
      <sheetData sheetId="6769">
        <row r="8">
          <cell r="B8" t="str">
            <v>Laporan Detail Pembuatan SS Periode January 2018</v>
          </cell>
        </row>
      </sheetData>
      <sheetData sheetId="6770">
        <row r="8">
          <cell r="B8" t="str">
            <v>Laporan Detail Pembuatan SS Periode January 2018</v>
          </cell>
        </row>
      </sheetData>
      <sheetData sheetId="6771">
        <row r="8">
          <cell r="B8" t="str">
            <v>Laporan Detail Pembuatan SS Periode January 2018</v>
          </cell>
        </row>
      </sheetData>
      <sheetData sheetId="6772">
        <row r="8">
          <cell r="B8" t="str">
            <v>Laporan Detail Pembuatan SS Periode January 2018</v>
          </cell>
        </row>
      </sheetData>
      <sheetData sheetId="6773">
        <row r="8">
          <cell r="B8" t="str">
            <v>Laporan Detail Pembuatan SS Periode January 2018</v>
          </cell>
        </row>
      </sheetData>
      <sheetData sheetId="6774">
        <row r="8">
          <cell r="B8" t="str">
            <v>Laporan Detail Pembuatan SS Periode January 2018</v>
          </cell>
        </row>
      </sheetData>
      <sheetData sheetId="6775">
        <row r="8">
          <cell r="B8" t="str">
            <v>Laporan Detail Pembuatan SS Periode January 2018</v>
          </cell>
        </row>
      </sheetData>
      <sheetData sheetId="6776">
        <row r="8">
          <cell r="B8" t="str">
            <v>Laporan Detail Pembuatan SS Periode January 2018</v>
          </cell>
        </row>
      </sheetData>
      <sheetData sheetId="6777">
        <row r="8">
          <cell r="B8" t="str">
            <v>Laporan Detail Pembuatan SS Periode January 2018</v>
          </cell>
        </row>
      </sheetData>
      <sheetData sheetId="6778">
        <row r="8">
          <cell r="B8" t="str">
            <v>Laporan Detail Pembuatan SS Periode January 2018</v>
          </cell>
        </row>
      </sheetData>
      <sheetData sheetId="6779">
        <row r="8">
          <cell r="B8" t="str">
            <v>Laporan Detail Pembuatan SS Periode January 2018</v>
          </cell>
        </row>
      </sheetData>
      <sheetData sheetId="6780">
        <row r="8">
          <cell r="B8" t="str">
            <v>Laporan Detail Pembuatan SS Periode January 2018</v>
          </cell>
        </row>
      </sheetData>
      <sheetData sheetId="6781">
        <row r="8">
          <cell r="B8" t="str">
            <v>Laporan Detail Pembuatan SS Periode January 2018</v>
          </cell>
        </row>
      </sheetData>
      <sheetData sheetId="6782">
        <row r="8">
          <cell r="B8" t="str">
            <v>Laporan Detail Pembuatan SS Periode January 2018</v>
          </cell>
        </row>
      </sheetData>
      <sheetData sheetId="6783">
        <row r="8">
          <cell r="B8" t="str">
            <v>Laporan Detail Pembuatan SS Periode January 2018</v>
          </cell>
        </row>
      </sheetData>
      <sheetData sheetId="6784">
        <row r="8">
          <cell r="B8" t="str">
            <v>Laporan Detail Pembuatan SS Periode January 2018</v>
          </cell>
        </row>
      </sheetData>
      <sheetData sheetId="6785">
        <row r="8">
          <cell r="B8" t="str">
            <v>Laporan Detail Pembuatan SS Periode January 2018</v>
          </cell>
        </row>
      </sheetData>
      <sheetData sheetId="6786">
        <row r="8">
          <cell r="B8" t="str">
            <v>Laporan Detail Pembuatan SS Periode January 2018</v>
          </cell>
        </row>
      </sheetData>
      <sheetData sheetId="6787">
        <row r="8">
          <cell r="B8" t="str">
            <v>Laporan Detail Pembuatan SS Periode January 2018</v>
          </cell>
        </row>
      </sheetData>
      <sheetData sheetId="6788">
        <row r="8">
          <cell r="B8" t="str">
            <v>Laporan Detail Pembuatan SS Periode January 2018</v>
          </cell>
        </row>
      </sheetData>
      <sheetData sheetId="6789">
        <row r="8">
          <cell r="B8" t="str">
            <v>Laporan Detail Pembuatan SS Periode January 2018</v>
          </cell>
        </row>
      </sheetData>
      <sheetData sheetId="6790">
        <row r="8">
          <cell r="B8" t="str">
            <v>Laporan Detail Pembuatan SS Periode January 2018</v>
          </cell>
        </row>
      </sheetData>
      <sheetData sheetId="6791">
        <row r="8">
          <cell r="B8" t="str">
            <v>Laporan Detail Pembuatan SS Periode January 2018</v>
          </cell>
        </row>
      </sheetData>
      <sheetData sheetId="6792">
        <row r="8">
          <cell r="B8" t="str">
            <v>Laporan Detail Pembuatan SS Periode January 2018</v>
          </cell>
        </row>
      </sheetData>
      <sheetData sheetId="6793">
        <row r="8">
          <cell r="B8" t="str">
            <v>Laporan Detail Pembuatan SS Periode January 2018</v>
          </cell>
        </row>
      </sheetData>
      <sheetData sheetId="6794">
        <row r="8">
          <cell r="B8" t="str">
            <v>Laporan Detail Pembuatan SS Periode January 2018</v>
          </cell>
        </row>
      </sheetData>
      <sheetData sheetId="6795">
        <row r="8">
          <cell r="B8" t="str">
            <v>Laporan Detail Pembuatan SS Periode January 2018</v>
          </cell>
        </row>
      </sheetData>
      <sheetData sheetId="6796">
        <row r="8">
          <cell r="B8" t="str">
            <v>Laporan Detail Pembuatan SS Periode January 2018</v>
          </cell>
        </row>
      </sheetData>
      <sheetData sheetId="6797">
        <row r="8">
          <cell r="B8" t="str">
            <v>Laporan Detail Pembuatan SS Periode January 2018</v>
          </cell>
        </row>
      </sheetData>
      <sheetData sheetId="6798">
        <row r="8">
          <cell r="B8" t="str">
            <v>Laporan Detail Pembuatan SS Periode January 2018</v>
          </cell>
        </row>
      </sheetData>
      <sheetData sheetId="6799">
        <row r="8">
          <cell r="B8" t="str">
            <v>Laporan Detail Pembuatan SS Periode January 2018</v>
          </cell>
        </row>
      </sheetData>
      <sheetData sheetId="6800">
        <row r="8">
          <cell r="B8" t="str">
            <v>Laporan Detail Pembuatan SS Periode January 2018</v>
          </cell>
        </row>
      </sheetData>
      <sheetData sheetId="6801">
        <row r="8">
          <cell r="B8" t="str">
            <v>Laporan Detail Pembuatan SS Periode January 2018</v>
          </cell>
        </row>
      </sheetData>
      <sheetData sheetId="6802">
        <row r="8">
          <cell r="B8" t="str">
            <v>Laporan Detail Pembuatan SS Periode January 2018</v>
          </cell>
        </row>
      </sheetData>
      <sheetData sheetId="6803">
        <row r="8">
          <cell r="B8" t="str">
            <v>Laporan Detail Pembuatan SS Periode January 2018</v>
          </cell>
        </row>
      </sheetData>
      <sheetData sheetId="6804">
        <row r="8">
          <cell r="B8" t="str">
            <v>Laporan Detail Pembuatan SS Periode January 2018</v>
          </cell>
        </row>
      </sheetData>
      <sheetData sheetId="6805">
        <row r="8">
          <cell r="B8" t="str">
            <v>Laporan Detail Pembuatan SS Periode January 2018</v>
          </cell>
        </row>
      </sheetData>
      <sheetData sheetId="6806">
        <row r="8">
          <cell r="B8" t="str">
            <v>Laporan Detail Pembuatan SS Periode January 2018</v>
          </cell>
        </row>
      </sheetData>
      <sheetData sheetId="6807">
        <row r="8">
          <cell r="B8" t="str">
            <v>Laporan Detail Pembuatan SS Periode January 2018</v>
          </cell>
        </row>
      </sheetData>
      <sheetData sheetId="6808">
        <row r="8">
          <cell r="B8" t="str">
            <v>Laporan Detail Pembuatan SS Periode January 2018</v>
          </cell>
        </row>
      </sheetData>
      <sheetData sheetId="6809">
        <row r="8">
          <cell r="B8" t="str">
            <v>Laporan Detail Pembuatan SS Periode January 2018</v>
          </cell>
        </row>
      </sheetData>
      <sheetData sheetId="6810">
        <row r="8">
          <cell r="B8" t="str">
            <v>Laporan Detail Pembuatan SS Periode January 2018</v>
          </cell>
        </row>
      </sheetData>
      <sheetData sheetId="6811">
        <row r="8">
          <cell r="B8" t="str">
            <v>Laporan Detail Pembuatan SS Periode January 2018</v>
          </cell>
        </row>
      </sheetData>
      <sheetData sheetId="6812">
        <row r="8">
          <cell r="B8" t="str">
            <v>Laporan Detail Pembuatan SS Periode January 2018</v>
          </cell>
        </row>
      </sheetData>
      <sheetData sheetId="6813">
        <row r="8">
          <cell r="B8" t="str">
            <v>Laporan Detail Pembuatan SS Periode January 2018</v>
          </cell>
        </row>
      </sheetData>
      <sheetData sheetId="6814">
        <row r="8">
          <cell r="B8" t="str">
            <v>Laporan Detail Pembuatan SS Periode January 2018</v>
          </cell>
        </row>
      </sheetData>
      <sheetData sheetId="6815">
        <row r="8">
          <cell r="B8" t="str">
            <v>Laporan Detail Pembuatan SS Periode January 2018</v>
          </cell>
        </row>
      </sheetData>
      <sheetData sheetId="6816">
        <row r="8">
          <cell r="B8" t="str">
            <v>Laporan Detail Pembuatan SS Periode January 2018</v>
          </cell>
        </row>
      </sheetData>
      <sheetData sheetId="6817">
        <row r="8">
          <cell r="B8" t="str">
            <v>Laporan Detail Pembuatan SS Periode January 2018</v>
          </cell>
        </row>
      </sheetData>
      <sheetData sheetId="6818">
        <row r="8">
          <cell r="B8" t="str">
            <v>Laporan Detail Pembuatan SS Periode January 2018</v>
          </cell>
        </row>
      </sheetData>
      <sheetData sheetId="6819">
        <row r="8">
          <cell r="B8" t="str">
            <v>Laporan Detail Pembuatan SS Periode January 2018</v>
          </cell>
        </row>
      </sheetData>
      <sheetData sheetId="6820">
        <row r="8">
          <cell r="B8" t="str">
            <v>Laporan Detail Pembuatan SS Periode January 2018</v>
          </cell>
        </row>
      </sheetData>
      <sheetData sheetId="6821">
        <row r="8">
          <cell r="B8" t="str">
            <v>Laporan Detail Pembuatan SS Periode January 2018</v>
          </cell>
        </row>
      </sheetData>
      <sheetData sheetId="6822">
        <row r="8">
          <cell r="B8" t="str">
            <v>Laporan Detail Pembuatan SS Periode January 2018</v>
          </cell>
        </row>
      </sheetData>
      <sheetData sheetId="6823">
        <row r="8">
          <cell r="B8" t="str">
            <v>Laporan Detail Pembuatan SS Periode January 2018</v>
          </cell>
        </row>
      </sheetData>
      <sheetData sheetId="6824">
        <row r="8">
          <cell r="B8" t="str">
            <v>Laporan Detail Pembuatan SS Periode January 2018</v>
          </cell>
        </row>
      </sheetData>
      <sheetData sheetId="6825">
        <row r="8">
          <cell r="B8" t="str">
            <v>Laporan Detail Pembuatan SS Periode January 2018</v>
          </cell>
        </row>
      </sheetData>
      <sheetData sheetId="6826">
        <row r="8">
          <cell r="B8" t="str">
            <v>Laporan Detail Pembuatan SS Periode January 2018</v>
          </cell>
        </row>
      </sheetData>
      <sheetData sheetId="6827">
        <row r="8">
          <cell r="B8" t="str">
            <v>Laporan Detail Pembuatan SS Periode January 2018</v>
          </cell>
        </row>
      </sheetData>
      <sheetData sheetId="6828">
        <row r="8">
          <cell r="B8" t="str">
            <v>Laporan Detail Pembuatan SS Periode January 2018</v>
          </cell>
        </row>
      </sheetData>
      <sheetData sheetId="6829">
        <row r="8">
          <cell r="B8" t="str">
            <v>Laporan Detail Pembuatan SS Periode January 2018</v>
          </cell>
        </row>
      </sheetData>
      <sheetData sheetId="6830">
        <row r="8">
          <cell r="B8" t="str">
            <v>Laporan Detail Pembuatan SS Periode January 2018</v>
          </cell>
        </row>
      </sheetData>
      <sheetData sheetId="6831">
        <row r="8">
          <cell r="B8" t="str">
            <v>Laporan Detail Pembuatan SS Periode January 2018</v>
          </cell>
        </row>
      </sheetData>
      <sheetData sheetId="6832">
        <row r="8">
          <cell r="B8" t="str">
            <v>Laporan Detail Pembuatan SS Periode January 2018</v>
          </cell>
        </row>
      </sheetData>
      <sheetData sheetId="6833">
        <row r="8">
          <cell r="B8" t="str">
            <v>Laporan Detail Pembuatan SS Periode January 2018</v>
          </cell>
        </row>
      </sheetData>
      <sheetData sheetId="6834">
        <row r="8">
          <cell r="B8" t="str">
            <v>Laporan Detail Pembuatan SS Periode January 2018</v>
          </cell>
        </row>
      </sheetData>
      <sheetData sheetId="6835">
        <row r="8">
          <cell r="B8" t="str">
            <v>Laporan Detail Pembuatan SS Periode January 2018</v>
          </cell>
        </row>
      </sheetData>
      <sheetData sheetId="6836">
        <row r="8">
          <cell r="B8" t="str">
            <v>Laporan Detail Pembuatan SS Periode January 2018</v>
          </cell>
        </row>
      </sheetData>
      <sheetData sheetId="6837">
        <row r="8">
          <cell r="B8" t="str">
            <v>Laporan Detail Pembuatan SS Periode January 2018</v>
          </cell>
        </row>
      </sheetData>
      <sheetData sheetId="6838">
        <row r="8">
          <cell r="B8" t="str">
            <v>Laporan Detail Pembuatan SS Periode January 2018</v>
          </cell>
        </row>
      </sheetData>
      <sheetData sheetId="6839">
        <row r="8">
          <cell r="B8" t="str">
            <v>Laporan Detail Pembuatan SS Periode January 2018</v>
          </cell>
        </row>
      </sheetData>
      <sheetData sheetId="6840">
        <row r="8">
          <cell r="B8" t="str">
            <v>Laporan Detail Pembuatan SS Periode January 2018</v>
          </cell>
        </row>
      </sheetData>
      <sheetData sheetId="6841">
        <row r="8">
          <cell r="B8" t="str">
            <v>Laporan Detail Pembuatan SS Periode January 2018</v>
          </cell>
        </row>
      </sheetData>
      <sheetData sheetId="6842">
        <row r="8">
          <cell r="B8" t="str">
            <v>Laporan Detail Pembuatan SS Periode January 2018</v>
          </cell>
        </row>
      </sheetData>
      <sheetData sheetId="6843">
        <row r="8">
          <cell r="B8" t="str">
            <v>Laporan Detail Pembuatan SS Periode January 2018</v>
          </cell>
        </row>
      </sheetData>
      <sheetData sheetId="6844">
        <row r="8">
          <cell r="B8" t="str">
            <v>Laporan Detail Pembuatan SS Periode January 2018</v>
          </cell>
        </row>
      </sheetData>
      <sheetData sheetId="6845">
        <row r="8">
          <cell r="B8" t="str">
            <v>Laporan Detail Pembuatan SS Periode January 2018</v>
          </cell>
        </row>
      </sheetData>
      <sheetData sheetId="6846">
        <row r="8">
          <cell r="B8" t="str">
            <v>Laporan Detail Pembuatan SS Periode January 2018</v>
          </cell>
        </row>
      </sheetData>
      <sheetData sheetId="6847">
        <row r="8">
          <cell r="B8" t="str">
            <v>Laporan Detail Pembuatan SS Periode January 2018</v>
          </cell>
        </row>
      </sheetData>
      <sheetData sheetId="6848">
        <row r="8">
          <cell r="B8" t="str">
            <v>Laporan Detail Pembuatan SS Periode January 2018</v>
          </cell>
        </row>
      </sheetData>
      <sheetData sheetId="6849">
        <row r="8">
          <cell r="B8" t="str">
            <v>Laporan Detail Pembuatan SS Periode January 2018</v>
          </cell>
        </row>
      </sheetData>
      <sheetData sheetId="6850">
        <row r="8">
          <cell r="B8" t="str">
            <v>Laporan Detail Pembuatan SS Periode January 2018</v>
          </cell>
        </row>
      </sheetData>
      <sheetData sheetId="6851">
        <row r="8">
          <cell r="B8" t="str">
            <v>Laporan Detail Pembuatan SS Periode January 2018</v>
          </cell>
        </row>
      </sheetData>
      <sheetData sheetId="6852">
        <row r="8">
          <cell r="B8" t="str">
            <v>Laporan Detail Pembuatan SS Periode January 2018</v>
          </cell>
        </row>
      </sheetData>
      <sheetData sheetId="6853">
        <row r="8">
          <cell r="B8" t="str">
            <v>Laporan Detail Pembuatan SS Periode January 2018</v>
          </cell>
        </row>
      </sheetData>
      <sheetData sheetId="6854">
        <row r="8">
          <cell r="B8" t="str">
            <v>Laporan Detail Pembuatan SS Periode January 2018</v>
          </cell>
        </row>
      </sheetData>
      <sheetData sheetId="6855">
        <row r="8">
          <cell r="B8" t="str">
            <v>Laporan Detail Pembuatan SS Periode January 2018</v>
          </cell>
        </row>
      </sheetData>
      <sheetData sheetId="6856">
        <row r="8">
          <cell r="B8" t="str">
            <v>Laporan Detail Pembuatan SS Periode January 2018</v>
          </cell>
        </row>
      </sheetData>
      <sheetData sheetId="6857">
        <row r="8">
          <cell r="B8" t="str">
            <v>Laporan Detail Pembuatan SS Periode January 2018</v>
          </cell>
        </row>
      </sheetData>
      <sheetData sheetId="6858">
        <row r="8">
          <cell r="B8" t="str">
            <v>Laporan Detail Pembuatan SS Periode January 2018</v>
          </cell>
        </row>
      </sheetData>
      <sheetData sheetId="6859">
        <row r="8">
          <cell r="B8" t="str">
            <v>Laporan Detail Pembuatan SS Periode January 2018</v>
          </cell>
        </row>
      </sheetData>
      <sheetData sheetId="6860">
        <row r="8">
          <cell r="B8" t="str">
            <v>Laporan Detail Pembuatan SS Periode January 2018</v>
          </cell>
        </row>
      </sheetData>
      <sheetData sheetId="6861">
        <row r="8">
          <cell r="B8" t="str">
            <v>Laporan Detail Pembuatan SS Periode January 2018</v>
          </cell>
        </row>
      </sheetData>
      <sheetData sheetId="6862">
        <row r="8">
          <cell r="B8" t="str">
            <v>Laporan Detail Pembuatan SS Periode January 2018</v>
          </cell>
        </row>
      </sheetData>
      <sheetData sheetId="6863">
        <row r="8">
          <cell r="B8" t="str">
            <v>Laporan Detail Pembuatan SS Periode January 2018</v>
          </cell>
        </row>
      </sheetData>
      <sheetData sheetId="6864">
        <row r="8">
          <cell r="B8" t="str">
            <v>Laporan Detail Pembuatan SS Periode January 2018</v>
          </cell>
        </row>
      </sheetData>
      <sheetData sheetId="6865">
        <row r="8">
          <cell r="B8" t="str">
            <v>Laporan Detail Pembuatan SS Periode January 2018</v>
          </cell>
        </row>
      </sheetData>
      <sheetData sheetId="6866">
        <row r="8">
          <cell r="B8" t="str">
            <v>Laporan Detail Pembuatan SS Periode January 2018</v>
          </cell>
        </row>
      </sheetData>
      <sheetData sheetId="6867">
        <row r="8">
          <cell r="B8" t="str">
            <v>Laporan Detail Pembuatan SS Periode January 2018</v>
          </cell>
        </row>
      </sheetData>
      <sheetData sheetId="6868">
        <row r="8">
          <cell r="B8" t="str">
            <v>Laporan Detail Pembuatan SS Periode January 2018</v>
          </cell>
        </row>
      </sheetData>
      <sheetData sheetId="6869">
        <row r="8">
          <cell r="B8" t="str">
            <v>Laporan Detail Pembuatan SS Periode January 2018</v>
          </cell>
        </row>
      </sheetData>
      <sheetData sheetId="6870">
        <row r="8">
          <cell r="B8" t="str">
            <v>Laporan Detail Pembuatan SS Periode January 2018</v>
          </cell>
        </row>
      </sheetData>
      <sheetData sheetId="6871">
        <row r="8">
          <cell r="B8" t="str">
            <v>Laporan Detail Pembuatan SS Periode January 2018</v>
          </cell>
        </row>
      </sheetData>
      <sheetData sheetId="6872">
        <row r="8">
          <cell r="B8" t="str">
            <v>Laporan Detail Pembuatan SS Periode January 2018</v>
          </cell>
        </row>
      </sheetData>
      <sheetData sheetId="6873">
        <row r="8">
          <cell r="B8" t="str">
            <v>Laporan Detail Pembuatan SS Periode January 2018</v>
          </cell>
        </row>
      </sheetData>
      <sheetData sheetId="6874">
        <row r="8">
          <cell r="B8" t="str">
            <v>Laporan Detail Pembuatan SS Periode January 2018</v>
          </cell>
        </row>
      </sheetData>
      <sheetData sheetId="6875">
        <row r="8">
          <cell r="B8" t="str">
            <v>Laporan Detail Pembuatan SS Periode January 2018</v>
          </cell>
        </row>
      </sheetData>
      <sheetData sheetId="6876">
        <row r="8">
          <cell r="B8" t="str">
            <v>Laporan Detail Pembuatan SS Periode January 2018</v>
          </cell>
        </row>
      </sheetData>
      <sheetData sheetId="6877">
        <row r="8">
          <cell r="B8" t="str">
            <v>Laporan Detail Pembuatan SS Periode January 2018</v>
          </cell>
        </row>
      </sheetData>
      <sheetData sheetId="6878">
        <row r="8">
          <cell r="B8" t="str">
            <v>Laporan Detail Pembuatan SS Periode January 2018</v>
          </cell>
        </row>
      </sheetData>
      <sheetData sheetId="6879">
        <row r="8">
          <cell r="B8" t="str">
            <v>Laporan Detail Pembuatan SS Periode January 2018</v>
          </cell>
        </row>
      </sheetData>
      <sheetData sheetId="6880">
        <row r="8">
          <cell r="B8" t="str">
            <v>Laporan Detail Pembuatan SS Periode January 2018</v>
          </cell>
        </row>
      </sheetData>
      <sheetData sheetId="6881">
        <row r="8">
          <cell r="B8" t="str">
            <v>Laporan Detail Pembuatan SS Periode January 2018</v>
          </cell>
        </row>
      </sheetData>
      <sheetData sheetId="6882">
        <row r="8">
          <cell r="B8" t="str">
            <v>Laporan Detail Pembuatan SS Periode January 2018</v>
          </cell>
        </row>
      </sheetData>
      <sheetData sheetId="6883">
        <row r="8">
          <cell r="B8" t="str">
            <v>Laporan Detail Pembuatan SS Periode January 2018</v>
          </cell>
        </row>
      </sheetData>
      <sheetData sheetId="6884">
        <row r="8">
          <cell r="B8" t="str">
            <v>Laporan Detail Pembuatan SS Periode January 2018</v>
          </cell>
        </row>
      </sheetData>
      <sheetData sheetId="6885">
        <row r="8">
          <cell r="B8" t="str">
            <v>Laporan Detail Pembuatan SS Periode January 2018</v>
          </cell>
        </row>
      </sheetData>
      <sheetData sheetId="6886">
        <row r="8">
          <cell r="B8" t="str">
            <v>Laporan Detail Pembuatan SS Periode January 2018</v>
          </cell>
        </row>
      </sheetData>
      <sheetData sheetId="6887">
        <row r="8">
          <cell r="B8" t="str">
            <v>Laporan Detail Pembuatan SS Periode January 2018</v>
          </cell>
        </row>
      </sheetData>
      <sheetData sheetId="6888">
        <row r="8">
          <cell r="B8" t="str">
            <v>Laporan Detail Pembuatan SS Periode January 2018</v>
          </cell>
        </row>
      </sheetData>
      <sheetData sheetId="6889">
        <row r="8">
          <cell r="B8" t="str">
            <v>Laporan Detail Pembuatan SS Periode January 2018</v>
          </cell>
        </row>
      </sheetData>
      <sheetData sheetId="6890">
        <row r="8">
          <cell r="B8" t="str">
            <v>Laporan Detail Pembuatan SS Periode January 2018</v>
          </cell>
        </row>
      </sheetData>
      <sheetData sheetId="6891">
        <row r="8">
          <cell r="B8" t="str">
            <v>Laporan Detail Pembuatan SS Periode January 2018</v>
          </cell>
        </row>
      </sheetData>
      <sheetData sheetId="6892">
        <row r="8">
          <cell r="B8" t="str">
            <v>Laporan Detail Pembuatan SS Periode January 2018</v>
          </cell>
        </row>
      </sheetData>
      <sheetData sheetId="6893">
        <row r="8">
          <cell r="B8" t="str">
            <v>Laporan Detail Pembuatan SS Periode January 2018</v>
          </cell>
        </row>
      </sheetData>
      <sheetData sheetId="6894">
        <row r="8">
          <cell r="B8" t="str">
            <v>Laporan Detail Pembuatan SS Periode January 2018</v>
          </cell>
        </row>
      </sheetData>
      <sheetData sheetId="6895">
        <row r="8">
          <cell r="B8" t="str">
            <v>Laporan Detail Pembuatan SS Periode January 2018</v>
          </cell>
        </row>
      </sheetData>
      <sheetData sheetId="6896">
        <row r="8">
          <cell r="B8" t="str">
            <v>Laporan Detail Pembuatan SS Periode January 2018</v>
          </cell>
        </row>
      </sheetData>
      <sheetData sheetId="6897">
        <row r="8">
          <cell r="B8" t="str">
            <v>Laporan Detail Pembuatan SS Periode January 2018</v>
          </cell>
        </row>
      </sheetData>
      <sheetData sheetId="6898">
        <row r="8">
          <cell r="B8" t="str">
            <v>Laporan Detail Pembuatan SS Periode January 2018</v>
          </cell>
        </row>
      </sheetData>
      <sheetData sheetId="6899">
        <row r="8">
          <cell r="B8" t="str">
            <v>Laporan Detail Pembuatan SS Periode January 2018</v>
          </cell>
        </row>
      </sheetData>
      <sheetData sheetId="6900">
        <row r="8">
          <cell r="B8" t="str">
            <v>Laporan Detail Pembuatan SS Periode January 2018</v>
          </cell>
        </row>
      </sheetData>
      <sheetData sheetId="6901">
        <row r="8">
          <cell r="B8" t="str">
            <v>Laporan Detail Pembuatan SS Periode January 2018</v>
          </cell>
        </row>
      </sheetData>
      <sheetData sheetId="6902">
        <row r="8">
          <cell r="B8" t="str">
            <v>Laporan Detail Pembuatan SS Periode January 2018</v>
          </cell>
        </row>
      </sheetData>
      <sheetData sheetId="6903">
        <row r="8">
          <cell r="B8" t="str">
            <v>Laporan Detail Pembuatan SS Periode January 2018</v>
          </cell>
        </row>
      </sheetData>
      <sheetData sheetId="6904">
        <row r="8">
          <cell r="B8" t="str">
            <v>Laporan Detail Pembuatan SS Periode January 2018</v>
          </cell>
        </row>
      </sheetData>
      <sheetData sheetId="6905">
        <row r="8">
          <cell r="B8" t="str">
            <v>Laporan Detail Pembuatan SS Periode January 2018</v>
          </cell>
        </row>
      </sheetData>
      <sheetData sheetId="6906">
        <row r="8">
          <cell r="B8" t="str">
            <v>Laporan Detail Pembuatan SS Periode January 2018</v>
          </cell>
        </row>
      </sheetData>
      <sheetData sheetId="6907">
        <row r="8">
          <cell r="B8" t="str">
            <v>Laporan Detail Pembuatan SS Periode January 2018</v>
          </cell>
        </row>
      </sheetData>
      <sheetData sheetId="6908">
        <row r="8">
          <cell r="B8" t="str">
            <v>Laporan Detail Pembuatan SS Periode January 2018</v>
          </cell>
        </row>
      </sheetData>
      <sheetData sheetId="6909">
        <row r="8">
          <cell r="B8" t="str">
            <v>Laporan Detail Pembuatan SS Periode January 2018</v>
          </cell>
        </row>
      </sheetData>
      <sheetData sheetId="6910">
        <row r="8">
          <cell r="B8" t="str">
            <v>Laporan Detail Pembuatan SS Periode January 2018</v>
          </cell>
        </row>
      </sheetData>
      <sheetData sheetId="6911">
        <row r="8">
          <cell r="B8" t="str">
            <v>Laporan Detail Pembuatan SS Periode January 2018</v>
          </cell>
        </row>
      </sheetData>
      <sheetData sheetId="6912">
        <row r="8">
          <cell r="B8" t="str">
            <v>Laporan Detail Pembuatan SS Periode January 2018</v>
          </cell>
        </row>
      </sheetData>
      <sheetData sheetId="6913">
        <row r="8">
          <cell r="B8" t="str">
            <v>Laporan Detail Pembuatan SS Periode January 2018</v>
          </cell>
        </row>
      </sheetData>
      <sheetData sheetId="6914">
        <row r="8">
          <cell r="B8" t="str">
            <v>Laporan Detail Pembuatan SS Periode January 2018</v>
          </cell>
        </row>
      </sheetData>
      <sheetData sheetId="6915">
        <row r="8">
          <cell r="B8" t="str">
            <v>Laporan Detail Pembuatan SS Periode January 2018</v>
          </cell>
        </row>
      </sheetData>
      <sheetData sheetId="6916">
        <row r="8">
          <cell r="B8" t="str">
            <v>Laporan Detail Pembuatan SS Periode January 2018</v>
          </cell>
        </row>
      </sheetData>
      <sheetData sheetId="6917">
        <row r="8">
          <cell r="B8" t="str">
            <v>Laporan Detail Pembuatan SS Periode January 2018</v>
          </cell>
        </row>
      </sheetData>
      <sheetData sheetId="6918">
        <row r="8">
          <cell r="B8" t="str">
            <v>Laporan Detail Pembuatan SS Periode January 2018</v>
          </cell>
        </row>
      </sheetData>
      <sheetData sheetId="6919">
        <row r="8">
          <cell r="B8" t="str">
            <v>Laporan Detail Pembuatan SS Periode January 2018</v>
          </cell>
        </row>
      </sheetData>
      <sheetData sheetId="6920">
        <row r="8">
          <cell r="B8" t="str">
            <v>Laporan Detail Pembuatan SS Periode January 2018</v>
          </cell>
        </row>
      </sheetData>
      <sheetData sheetId="6921">
        <row r="8">
          <cell r="B8" t="str">
            <v>Laporan Detail Pembuatan SS Periode January 2018</v>
          </cell>
        </row>
      </sheetData>
      <sheetData sheetId="6922">
        <row r="8">
          <cell r="B8" t="str">
            <v>Laporan Detail Pembuatan SS Periode January 2018</v>
          </cell>
        </row>
      </sheetData>
      <sheetData sheetId="6923">
        <row r="8">
          <cell r="B8" t="str">
            <v>Laporan Detail Pembuatan SS Periode January 2018</v>
          </cell>
        </row>
      </sheetData>
      <sheetData sheetId="6924">
        <row r="8">
          <cell r="B8" t="str">
            <v>Laporan Detail Pembuatan SS Periode January 2018</v>
          </cell>
        </row>
      </sheetData>
      <sheetData sheetId="6925">
        <row r="8">
          <cell r="B8" t="str">
            <v>Laporan Detail Pembuatan SS Periode January 2018</v>
          </cell>
        </row>
      </sheetData>
      <sheetData sheetId="6926">
        <row r="8">
          <cell r="B8" t="str">
            <v>Laporan Detail Pembuatan SS Periode January 2018</v>
          </cell>
        </row>
      </sheetData>
      <sheetData sheetId="6927">
        <row r="8">
          <cell r="B8" t="str">
            <v>Laporan Detail Pembuatan SS Periode January 2018</v>
          </cell>
        </row>
      </sheetData>
      <sheetData sheetId="6928">
        <row r="8">
          <cell r="B8" t="str">
            <v>Laporan Detail Pembuatan SS Periode January 2018</v>
          </cell>
        </row>
      </sheetData>
      <sheetData sheetId="6929">
        <row r="8">
          <cell r="B8" t="str">
            <v>Laporan Detail Pembuatan SS Periode January 2018</v>
          </cell>
        </row>
      </sheetData>
      <sheetData sheetId="6930">
        <row r="8">
          <cell r="B8" t="str">
            <v>Laporan Detail Pembuatan SS Periode January 2018</v>
          </cell>
        </row>
      </sheetData>
      <sheetData sheetId="6931">
        <row r="8">
          <cell r="B8" t="str">
            <v>Laporan Detail Pembuatan SS Periode January 2018</v>
          </cell>
        </row>
      </sheetData>
      <sheetData sheetId="6932">
        <row r="8">
          <cell r="B8" t="str">
            <v>Laporan Detail Pembuatan SS Periode January 2018</v>
          </cell>
        </row>
      </sheetData>
      <sheetData sheetId="6933">
        <row r="8">
          <cell r="B8" t="str">
            <v>Laporan Detail Pembuatan SS Periode January 2018</v>
          </cell>
        </row>
      </sheetData>
      <sheetData sheetId="6934">
        <row r="8">
          <cell r="B8" t="str">
            <v>Laporan Detail Pembuatan SS Periode January 2018</v>
          </cell>
        </row>
      </sheetData>
      <sheetData sheetId="6935">
        <row r="8">
          <cell r="B8" t="str">
            <v>Laporan Detail Pembuatan SS Periode January 2018</v>
          </cell>
        </row>
      </sheetData>
      <sheetData sheetId="6936">
        <row r="8">
          <cell r="B8" t="str">
            <v>Laporan Detail Pembuatan SS Periode January 2018</v>
          </cell>
        </row>
      </sheetData>
      <sheetData sheetId="6937">
        <row r="8">
          <cell r="B8" t="str">
            <v>Laporan Detail Pembuatan SS Periode January 2018</v>
          </cell>
        </row>
      </sheetData>
      <sheetData sheetId="6938">
        <row r="8">
          <cell r="B8" t="str">
            <v>Laporan Detail Pembuatan SS Periode January 2018</v>
          </cell>
        </row>
      </sheetData>
      <sheetData sheetId="6939">
        <row r="8">
          <cell r="B8" t="str">
            <v>Laporan Detail Pembuatan SS Periode January 2018</v>
          </cell>
        </row>
      </sheetData>
      <sheetData sheetId="6940">
        <row r="8">
          <cell r="B8" t="str">
            <v>Laporan Detail Pembuatan SS Periode January 2018</v>
          </cell>
        </row>
      </sheetData>
      <sheetData sheetId="6941">
        <row r="8">
          <cell r="B8" t="str">
            <v>Laporan Detail Pembuatan SS Periode January 2018</v>
          </cell>
        </row>
      </sheetData>
      <sheetData sheetId="6942">
        <row r="8">
          <cell r="B8" t="str">
            <v>Laporan Detail Pembuatan SS Periode January 2018</v>
          </cell>
        </row>
      </sheetData>
      <sheetData sheetId="6943">
        <row r="8">
          <cell r="B8" t="str">
            <v>Laporan Detail Pembuatan SS Periode January 2018</v>
          </cell>
        </row>
      </sheetData>
      <sheetData sheetId="6944">
        <row r="8">
          <cell r="B8" t="str">
            <v>Laporan Detail Pembuatan SS Periode January 2018</v>
          </cell>
        </row>
      </sheetData>
      <sheetData sheetId="6945">
        <row r="8">
          <cell r="B8" t="str">
            <v>Laporan Detail Pembuatan SS Periode January 2018</v>
          </cell>
        </row>
      </sheetData>
      <sheetData sheetId="6946">
        <row r="8">
          <cell r="B8" t="str">
            <v>Laporan Detail Pembuatan SS Periode January 2018</v>
          </cell>
        </row>
      </sheetData>
      <sheetData sheetId="6947">
        <row r="8">
          <cell r="B8" t="str">
            <v>Laporan Detail Pembuatan SS Periode January 2018</v>
          </cell>
        </row>
      </sheetData>
      <sheetData sheetId="6948">
        <row r="8">
          <cell r="B8" t="str">
            <v>Laporan Detail Pembuatan SS Periode January 2018</v>
          </cell>
        </row>
      </sheetData>
      <sheetData sheetId="6949">
        <row r="8">
          <cell r="B8" t="str">
            <v>Laporan Detail Pembuatan SS Periode January 2018</v>
          </cell>
        </row>
      </sheetData>
      <sheetData sheetId="6950">
        <row r="8">
          <cell r="B8" t="str">
            <v>Laporan Detail Pembuatan SS Periode January 2018</v>
          </cell>
        </row>
      </sheetData>
      <sheetData sheetId="6951">
        <row r="8">
          <cell r="B8" t="str">
            <v>Laporan Detail Pembuatan SS Periode January 2018</v>
          </cell>
        </row>
      </sheetData>
      <sheetData sheetId="6952">
        <row r="8">
          <cell r="B8" t="str">
            <v>Laporan Detail Pembuatan SS Periode January 2018</v>
          </cell>
        </row>
      </sheetData>
      <sheetData sheetId="6953">
        <row r="8">
          <cell r="B8" t="str">
            <v>Laporan Detail Pembuatan SS Periode January 2018</v>
          </cell>
        </row>
      </sheetData>
      <sheetData sheetId="6954">
        <row r="8">
          <cell r="B8" t="str">
            <v>Laporan Detail Pembuatan SS Periode January 2018</v>
          </cell>
        </row>
      </sheetData>
      <sheetData sheetId="6955">
        <row r="8">
          <cell r="B8" t="str">
            <v>Laporan Detail Pembuatan SS Periode January 2018</v>
          </cell>
        </row>
      </sheetData>
      <sheetData sheetId="6956">
        <row r="8">
          <cell r="B8" t="str">
            <v>Laporan Detail Pembuatan SS Periode January 2018</v>
          </cell>
        </row>
      </sheetData>
      <sheetData sheetId="6957">
        <row r="8">
          <cell r="B8" t="str">
            <v>Laporan Detail Pembuatan SS Periode January 2018</v>
          </cell>
        </row>
      </sheetData>
      <sheetData sheetId="6958">
        <row r="8">
          <cell r="B8" t="str">
            <v>Laporan Detail Pembuatan SS Periode January 2018</v>
          </cell>
        </row>
      </sheetData>
      <sheetData sheetId="6959">
        <row r="8">
          <cell r="B8" t="str">
            <v>Laporan Detail Pembuatan SS Periode January 2018</v>
          </cell>
        </row>
      </sheetData>
      <sheetData sheetId="6960">
        <row r="8">
          <cell r="B8" t="str">
            <v>Laporan Detail Pembuatan SS Periode January 2018</v>
          </cell>
        </row>
      </sheetData>
      <sheetData sheetId="6961">
        <row r="8">
          <cell r="B8" t="str">
            <v>Laporan Detail Pembuatan SS Periode January 2018</v>
          </cell>
        </row>
      </sheetData>
      <sheetData sheetId="6962">
        <row r="8">
          <cell r="B8" t="str">
            <v>Laporan Detail Pembuatan SS Periode January 2018</v>
          </cell>
        </row>
      </sheetData>
      <sheetData sheetId="6963">
        <row r="8">
          <cell r="B8" t="str">
            <v>Laporan Detail Pembuatan SS Periode January 2018</v>
          </cell>
        </row>
      </sheetData>
      <sheetData sheetId="6964">
        <row r="8">
          <cell r="B8" t="str">
            <v>Laporan Detail Pembuatan SS Periode January 2018</v>
          </cell>
        </row>
      </sheetData>
      <sheetData sheetId="6965">
        <row r="8">
          <cell r="B8" t="str">
            <v>Laporan Detail Pembuatan SS Periode January 2018</v>
          </cell>
        </row>
      </sheetData>
      <sheetData sheetId="6966">
        <row r="8">
          <cell r="B8" t="str">
            <v>Laporan Detail Pembuatan SS Periode January 2018</v>
          </cell>
        </row>
      </sheetData>
      <sheetData sheetId="6967">
        <row r="8">
          <cell r="B8" t="str">
            <v>Laporan Detail Pembuatan SS Periode January 2018</v>
          </cell>
        </row>
      </sheetData>
      <sheetData sheetId="6968">
        <row r="8">
          <cell r="B8" t="str">
            <v>Laporan Detail Pembuatan SS Periode January 2018</v>
          </cell>
        </row>
      </sheetData>
      <sheetData sheetId="6969">
        <row r="8">
          <cell r="B8" t="str">
            <v>Laporan Detail Pembuatan SS Periode January 2018</v>
          </cell>
        </row>
      </sheetData>
      <sheetData sheetId="6970">
        <row r="8">
          <cell r="B8" t="str">
            <v>Laporan Detail Pembuatan SS Periode January 2018</v>
          </cell>
        </row>
      </sheetData>
      <sheetData sheetId="6971">
        <row r="8">
          <cell r="B8" t="str">
            <v>Laporan Detail Pembuatan SS Periode January 2018</v>
          </cell>
        </row>
      </sheetData>
      <sheetData sheetId="6972">
        <row r="8">
          <cell r="B8" t="str">
            <v>Laporan Detail Pembuatan SS Periode January 2018</v>
          </cell>
        </row>
      </sheetData>
      <sheetData sheetId="6973">
        <row r="8">
          <cell r="B8" t="str">
            <v>Laporan Detail Pembuatan SS Periode January 2018</v>
          </cell>
        </row>
      </sheetData>
      <sheetData sheetId="6974">
        <row r="8">
          <cell r="B8" t="str">
            <v>Laporan Detail Pembuatan SS Periode January 2018</v>
          </cell>
        </row>
      </sheetData>
      <sheetData sheetId="6975">
        <row r="8">
          <cell r="B8" t="str">
            <v>Laporan Detail Pembuatan SS Periode January 2018</v>
          </cell>
        </row>
      </sheetData>
      <sheetData sheetId="6976">
        <row r="8">
          <cell r="B8" t="str">
            <v>Laporan Detail Pembuatan SS Periode January 2018</v>
          </cell>
        </row>
      </sheetData>
      <sheetData sheetId="6977">
        <row r="8">
          <cell r="B8" t="str">
            <v>Laporan Detail Pembuatan SS Periode January 2018</v>
          </cell>
        </row>
      </sheetData>
      <sheetData sheetId="6978">
        <row r="8">
          <cell r="B8" t="str">
            <v>Laporan Detail Pembuatan SS Periode January 2018</v>
          </cell>
        </row>
      </sheetData>
      <sheetData sheetId="6979">
        <row r="8">
          <cell r="B8" t="str">
            <v>Laporan Detail Pembuatan SS Periode January 2018</v>
          </cell>
        </row>
      </sheetData>
      <sheetData sheetId="6980">
        <row r="8">
          <cell r="B8" t="str">
            <v>Laporan Detail Pembuatan SS Periode January 2018</v>
          </cell>
        </row>
      </sheetData>
      <sheetData sheetId="6981">
        <row r="8">
          <cell r="B8" t="str">
            <v>Laporan Detail Pembuatan SS Periode January 2018</v>
          </cell>
        </row>
      </sheetData>
      <sheetData sheetId="6982">
        <row r="8">
          <cell r="B8" t="str">
            <v>Laporan Detail Pembuatan SS Periode January 2018</v>
          </cell>
        </row>
      </sheetData>
      <sheetData sheetId="6983">
        <row r="8">
          <cell r="B8" t="str">
            <v>Laporan Detail Pembuatan SS Periode January 2018</v>
          </cell>
        </row>
      </sheetData>
      <sheetData sheetId="6984">
        <row r="8">
          <cell r="B8" t="str">
            <v>Laporan Detail Pembuatan SS Periode January 2018</v>
          </cell>
        </row>
      </sheetData>
      <sheetData sheetId="6985">
        <row r="8">
          <cell r="B8" t="str">
            <v>Laporan Detail Pembuatan SS Periode January 2018</v>
          </cell>
        </row>
      </sheetData>
      <sheetData sheetId="6986">
        <row r="8">
          <cell r="B8" t="str">
            <v>Laporan Detail Pembuatan SS Periode January 2018</v>
          </cell>
        </row>
      </sheetData>
      <sheetData sheetId="6987">
        <row r="8">
          <cell r="B8" t="str">
            <v>Laporan Detail Pembuatan SS Periode January 2018</v>
          </cell>
        </row>
      </sheetData>
      <sheetData sheetId="6988">
        <row r="8">
          <cell r="B8" t="str">
            <v>Laporan Detail Pembuatan SS Periode January 2018</v>
          </cell>
        </row>
      </sheetData>
      <sheetData sheetId="6989">
        <row r="8">
          <cell r="B8" t="str">
            <v>Laporan Detail Pembuatan SS Periode January 2018</v>
          </cell>
        </row>
      </sheetData>
      <sheetData sheetId="6990">
        <row r="8">
          <cell r="B8" t="str">
            <v>Laporan Detail Pembuatan SS Periode January 2018</v>
          </cell>
        </row>
      </sheetData>
      <sheetData sheetId="6991">
        <row r="8">
          <cell r="B8" t="str">
            <v>Laporan Detail Pembuatan SS Periode January 2018</v>
          </cell>
        </row>
      </sheetData>
      <sheetData sheetId="6992">
        <row r="8">
          <cell r="B8" t="str">
            <v>Laporan Detail Pembuatan SS Periode January 2018</v>
          </cell>
        </row>
      </sheetData>
      <sheetData sheetId="6993">
        <row r="8">
          <cell r="B8" t="str">
            <v>Laporan Detail Pembuatan SS Periode January 2018</v>
          </cell>
        </row>
      </sheetData>
      <sheetData sheetId="6994">
        <row r="8">
          <cell r="B8" t="str">
            <v>Laporan Detail Pembuatan SS Periode January 2018</v>
          </cell>
        </row>
      </sheetData>
      <sheetData sheetId="6995">
        <row r="8">
          <cell r="B8" t="str">
            <v>Laporan Detail Pembuatan SS Periode January 2018</v>
          </cell>
        </row>
      </sheetData>
      <sheetData sheetId="6996">
        <row r="8">
          <cell r="B8" t="str">
            <v>Laporan Detail Pembuatan SS Periode January 2018</v>
          </cell>
        </row>
      </sheetData>
      <sheetData sheetId="6997">
        <row r="8">
          <cell r="B8" t="str">
            <v>Laporan Detail Pembuatan SS Periode January 2018</v>
          </cell>
        </row>
      </sheetData>
      <sheetData sheetId="6998">
        <row r="8">
          <cell r="B8" t="str">
            <v>Laporan Detail Pembuatan SS Periode January 2018</v>
          </cell>
        </row>
      </sheetData>
      <sheetData sheetId="6999">
        <row r="8">
          <cell r="B8" t="str">
            <v>Laporan Detail Pembuatan SS Periode January 2018</v>
          </cell>
        </row>
      </sheetData>
      <sheetData sheetId="7000">
        <row r="8">
          <cell r="B8" t="str">
            <v>Laporan Detail Pembuatan SS Periode January 2018</v>
          </cell>
        </row>
      </sheetData>
      <sheetData sheetId="7001">
        <row r="8">
          <cell r="B8" t="str">
            <v>Laporan Detail Pembuatan SS Periode January 2018</v>
          </cell>
        </row>
      </sheetData>
      <sheetData sheetId="7002">
        <row r="8">
          <cell r="B8" t="str">
            <v>Laporan Detail Pembuatan SS Periode January 2018</v>
          </cell>
        </row>
      </sheetData>
      <sheetData sheetId="7003">
        <row r="8">
          <cell r="B8" t="str">
            <v>Laporan Detail Pembuatan SS Periode January 2018</v>
          </cell>
        </row>
      </sheetData>
      <sheetData sheetId="7004">
        <row r="8">
          <cell r="B8" t="str">
            <v>Laporan Detail Pembuatan SS Periode January 2018</v>
          </cell>
        </row>
      </sheetData>
      <sheetData sheetId="7005">
        <row r="8">
          <cell r="B8" t="str">
            <v>Laporan Detail Pembuatan SS Periode January 2018</v>
          </cell>
        </row>
      </sheetData>
      <sheetData sheetId="7006">
        <row r="8">
          <cell r="B8" t="str">
            <v>Laporan Detail Pembuatan SS Periode January 2018</v>
          </cell>
        </row>
      </sheetData>
      <sheetData sheetId="7007">
        <row r="8">
          <cell r="B8" t="str">
            <v>Laporan Detail Pembuatan SS Periode January 2018</v>
          </cell>
        </row>
      </sheetData>
      <sheetData sheetId="7008">
        <row r="8">
          <cell r="B8" t="str">
            <v>Laporan Detail Pembuatan SS Periode January 2018</v>
          </cell>
        </row>
      </sheetData>
      <sheetData sheetId="7009">
        <row r="8">
          <cell r="B8" t="str">
            <v>Laporan Detail Pembuatan SS Periode January 2018</v>
          </cell>
        </row>
      </sheetData>
      <sheetData sheetId="7010">
        <row r="8">
          <cell r="B8" t="str">
            <v>Laporan Detail Pembuatan SS Periode January 2018</v>
          </cell>
        </row>
      </sheetData>
      <sheetData sheetId="7011">
        <row r="8">
          <cell r="B8" t="str">
            <v>Laporan Detail Pembuatan SS Periode January 2018</v>
          </cell>
        </row>
      </sheetData>
      <sheetData sheetId="7012">
        <row r="8">
          <cell r="B8" t="str">
            <v>Laporan Detail Pembuatan SS Periode January 2018</v>
          </cell>
        </row>
      </sheetData>
      <sheetData sheetId="7013">
        <row r="8">
          <cell r="B8" t="str">
            <v>Laporan Detail Pembuatan SS Periode January 2018</v>
          </cell>
        </row>
      </sheetData>
      <sheetData sheetId="7014">
        <row r="8">
          <cell r="B8" t="str">
            <v>Laporan Detail Pembuatan SS Periode January 2018</v>
          </cell>
        </row>
      </sheetData>
      <sheetData sheetId="7015">
        <row r="8">
          <cell r="B8" t="str">
            <v>Laporan Detail Pembuatan SS Periode January 2018</v>
          </cell>
        </row>
      </sheetData>
      <sheetData sheetId="7016">
        <row r="8">
          <cell r="B8" t="str">
            <v>Laporan Detail Pembuatan SS Periode January 2018</v>
          </cell>
        </row>
      </sheetData>
      <sheetData sheetId="7017">
        <row r="8">
          <cell r="B8" t="str">
            <v>Laporan Detail Pembuatan SS Periode January 2018</v>
          </cell>
        </row>
      </sheetData>
      <sheetData sheetId="7018">
        <row r="8">
          <cell r="B8" t="str">
            <v>Laporan Detail Pembuatan SS Periode January 2018</v>
          </cell>
        </row>
      </sheetData>
      <sheetData sheetId="7019">
        <row r="8">
          <cell r="B8" t="str">
            <v>Laporan Detail Pembuatan SS Periode January 2018</v>
          </cell>
        </row>
      </sheetData>
      <sheetData sheetId="7020">
        <row r="8">
          <cell r="B8" t="str">
            <v>Laporan Detail Pembuatan SS Periode January 2018</v>
          </cell>
        </row>
      </sheetData>
      <sheetData sheetId="7021">
        <row r="8">
          <cell r="B8" t="str">
            <v>Laporan Detail Pembuatan SS Periode January 2018</v>
          </cell>
        </row>
      </sheetData>
      <sheetData sheetId="7022">
        <row r="8">
          <cell r="B8" t="str">
            <v>Laporan Detail Pembuatan SS Periode January 2018</v>
          </cell>
        </row>
      </sheetData>
      <sheetData sheetId="7023">
        <row r="8">
          <cell r="B8" t="str">
            <v>Laporan Detail Pembuatan SS Periode January 2018</v>
          </cell>
        </row>
      </sheetData>
      <sheetData sheetId="7024">
        <row r="8">
          <cell r="B8" t="str">
            <v>Laporan Detail Pembuatan SS Periode January 2018</v>
          </cell>
        </row>
      </sheetData>
      <sheetData sheetId="7025">
        <row r="8">
          <cell r="B8" t="str">
            <v>Laporan Detail Pembuatan SS Periode January 2018</v>
          </cell>
        </row>
      </sheetData>
      <sheetData sheetId="7026">
        <row r="8">
          <cell r="B8" t="str">
            <v>Laporan Detail Pembuatan SS Periode January 2018</v>
          </cell>
        </row>
      </sheetData>
      <sheetData sheetId="7027">
        <row r="8">
          <cell r="B8" t="str">
            <v>Laporan Detail Pembuatan SS Periode January 2018</v>
          </cell>
        </row>
      </sheetData>
      <sheetData sheetId="7028">
        <row r="8">
          <cell r="B8" t="str">
            <v>Laporan Detail Pembuatan SS Periode January 2018</v>
          </cell>
        </row>
      </sheetData>
      <sheetData sheetId="7029">
        <row r="8">
          <cell r="B8" t="str">
            <v>Laporan Detail Pembuatan SS Periode January 2018</v>
          </cell>
        </row>
      </sheetData>
      <sheetData sheetId="7030">
        <row r="8">
          <cell r="B8" t="str">
            <v>Laporan Detail Pembuatan SS Periode January 2018</v>
          </cell>
        </row>
      </sheetData>
      <sheetData sheetId="7031">
        <row r="8">
          <cell r="B8" t="str">
            <v>Laporan Detail Pembuatan SS Periode January 2018</v>
          </cell>
        </row>
      </sheetData>
      <sheetData sheetId="7032">
        <row r="8">
          <cell r="B8" t="str">
            <v>Laporan Detail Pembuatan SS Periode January 2018</v>
          </cell>
        </row>
      </sheetData>
      <sheetData sheetId="7033">
        <row r="8">
          <cell r="B8" t="str">
            <v>Laporan Detail Pembuatan SS Periode January 2018</v>
          </cell>
        </row>
      </sheetData>
      <sheetData sheetId="7034">
        <row r="8">
          <cell r="B8" t="str">
            <v>Laporan Detail Pembuatan SS Periode January 2018</v>
          </cell>
        </row>
      </sheetData>
      <sheetData sheetId="7035">
        <row r="8">
          <cell r="B8" t="str">
            <v>Laporan Detail Pembuatan SS Periode January 2018</v>
          </cell>
        </row>
      </sheetData>
      <sheetData sheetId="7036">
        <row r="8">
          <cell r="B8" t="str">
            <v>Laporan Detail Pembuatan SS Periode January 2018</v>
          </cell>
        </row>
      </sheetData>
      <sheetData sheetId="7037">
        <row r="8">
          <cell r="B8" t="str">
            <v>Laporan Detail Pembuatan SS Periode January 2018</v>
          </cell>
        </row>
      </sheetData>
      <sheetData sheetId="7038">
        <row r="8">
          <cell r="B8" t="str">
            <v>Laporan Detail Pembuatan SS Periode January 2018</v>
          </cell>
        </row>
      </sheetData>
      <sheetData sheetId="7039">
        <row r="8">
          <cell r="B8" t="str">
            <v>Laporan Detail Pembuatan SS Periode January 2018</v>
          </cell>
        </row>
      </sheetData>
      <sheetData sheetId="7040">
        <row r="8">
          <cell r="B8" t="str">
            <v>Laporan Detail Pembuatan SS Periode January 2018</v>
          </cell>
        </row>
      </sheetData>
      <sheetData sheetId="7041">
        <row r="8">
          <cell r="B8" t="str">
            <v>Laporan Detail Pembuatan SS Periode January 2018</v>
          </cell>
        </row>
      </sheetData>
      <sheetData sheetId="7042">
        <row r="8">
          <cell r="B8" t="str">
            <v>Laporan Detail Pembuatan SS Periode January 2018</v>
          </cell>
        </row>
      </sheetData>
      <sheetData sheetId="7043">
        <row r="8">
          <cell r="B8" t="str">
            <v>Laporan Detail Pembuatan SS Periode January 2018</v>
          </cell>
        </row>
      </sheetData>
      <sheetData sheetId="7044">
        <row r="8">
          <cell r="B8" t="str">
            <v>Laporan Detail Pembuatan SS Periode January 2018</v>
          </cell>
        </row>
      </sheetData>
      <sheetData sheetId="7045">
        <row r="8">
          <cell r="B8" t="str">
            <v>Laporan Detail Pembuatan SS Periode January 2018</v>
          </cell>
        </row>
      </sheetData>
      <sheetData sheetId="7046">
        <row r="8">
          <cell r="B8" t="str">
            <v>Laporan Detail Pembuatan SS Periode January 2018</v>
          </cell>
        </row>
      </sheetData>
      <sheetData sheetId="7047">
        <row r="8">
          <cell r="B8" t="str">
            <v>Laporan Detail Pembuatan SS Periode January 2018</v>
          </cell>
        </row>
      </sheetData>
      <sheetData sheetId="7048">
        <row r="8">
          <cell r="B8" t="str">
            <v>Laporan Detail Pembuatan SS Periode January 2018</v>
          </cell>
        </row>
      </sheetData>
      <sheetData sheetId="7049">
        <row r="8">
          <cell r="B8" t="str">
            <v>Laporan Detail Pembuatan SS Periode January 2018</v>
          </cell>
        </row>
      </sheetData>
      <sheetData sheetId="7050">
        <row r="8">
          <cell r="B8" t="str">
            <v>Laporan Detail Pembuatan SS Periode January 2018</v>
          </cell>
        </row>
      </sheetData>
      <sheetData sheetId="7051">
        <row r="8">
          <cell r="B8" t="str">
            <v>Laporan Detail Pembuatan SS Periode January 2018</v>
          </cell>
        </row>
      </sheetData>
      <sheetData sheetId="7052">
        <row r="8">
          <cell r="B8" t="str">
            <v>Laporan Detail Pembuatan SS Periode January 2018</v>
          </cell>
        </row>
      </sheetData>
      <sheetData sheetId="7053">
        <row r="8">
          <cell r="B8" t="str">
            <v>Laporan Detail Pembuatan SS Periode January 2018</v>
          </cell>
        </row>
      </sheetData>
      <sheetData sheetId="7054">
        <row r="8">
          <cell r="B8" t="str">
            <v>Laporan Detail Pembuatan SS Periode January 2018</v>
          </cell>
        </row>
      </sheetData>
      <sheetData sheetId="7055">
        <row r="8">
          <cell r="B8" t="str">
            <v>Laporan Detail Pembuatan SS Periode January 2018</v>
          </cell>
        </row>
      </sheetData>
      <sheetData sheetId="7056">
        <row r="8">
          <cell r="B8" t="str">
            <v>Laporan Detail Pembuatan SS Periode January 2018</v>
          </cell>
        </row>
      </sheetData>
      <sheetData sheetId="7057">
        <row r="8">
          <cell r="B8" t="str">
            <v>Laporan Detail Pembuatan SS Periode January 2018</v>
          </cell>
        </row>
      </sheetData>
      <sheetData sheetId="7058">
        <row r="8">
          <cell r="B8" t="str">
            <v>Laporan Detail Pembuatan SS Periode January 2018</v>
          </cell>
        </row>
      </sheetData>
      <sheetData sheetId="7059">
        <row r="8">
          <cell r="B8" t="str">
            <v>Laporan Detail Pembuatan SS Periode January 2018</v>
          </cell>
        </row>
      </sheetData>
      <sheetData sheetId="7060">
        <row r="8">
          <cell r="B8" t="str">
            <v>Laporan Detail Pembuatan SS Periode January 2018</v>
          </cell>
        </row>
      </sheetData>
      <sheetData sheetId="7061">
        <row r="8">
          <cell r="B8" t="str">
            <v>Laporan Detail Pembuatan SS Periode January 2018</v>
          </cell>
        </row>
      </sheetData>
      <sheetData sheetId="7062">
        <row r="8">
          <cell r="B8" t="str">
            <v>Laporan Detail Pembuatan SS Periode January 2018</v>
          </cell>
        </row>
      </sheetData>
      <sheetData sheetId="7063">
        <row r="8">
          <cell r="B8" t="str">
            <v>Laporan Detail Pembuatan SS Periode January 2018</v>
          </cell>
        </row>
      </sheetData>
      <sheetData sheetId="7064">
        <row r="8">
          <cell r="B8" t="str">
            <v>Laporan Detail Pembuatan SS Periode January 2018</v>
          </cell>
        </row>
      </sheetData>
      <sheetData sheetId="7065">
        <row r="8">
          <cell r="B8" t="str">
            <v>Laporan Detail Pembuatan SS Periode January 2018</v>
          </cell>
        </row>
      </sheetData>
      <sheetData sheetId="7066">
        <row r="8">
          <cell r="B8" t="str">
            <v>Laporan Detail Pembuatan SS Periode January 2018</v>
          </cell>
        </row>
      </sheetData>
      <sheetData sheetId="7067">
        <row r="8">
          <cell r="B8" t="str">
            <v>Laporan Detail Pembuatan SS Periode January 2018</v>
          </cell>
        </row>
      </sheetData>
      <sheetData sheetId="7068">
        <row r="8">
          <cell r="B8" t="str">
            <v>Laporan Detail Pembuatan SS Periode January 2018</v>
          </cell>
        </row>
      </sheetData>
      <sheetData sheetId="7069">
        <row r="8">
          <cell r="B8" t="str">
            <v>Laporan Detail Pembuatan SS Periode January 2018</v>
          </cell>
        </row>
      </sheetData>
      <sheetData sheetId="7070">
        <row r="8">
          <cell r="B8" t="str">
            <v>Laporan Detail Pembuatan SS Periode January 2018</v>
          </cell>
        </row>
      </sheetData>
      <sheetData sheetId="7071">
        <row r="8">
          <cell r="B8" t="str">
            <v>Laporan Detail Pembuatan SS Periode January 2018</v>
          </cell>
        </row>
      </sheetData>
      <sheetData sheetId="7072">
        <row r="8">
          <cell r="B8" t="str">
            <v>Laporan Detail Pembuatan SS Periode January 2018</v>
          </cell>
        </row>
      </sheetData>
      <sheetData sheetId="7073">
        <row r="8">
          <cell r="B8" t="str">
            <v>Laporan Detail Pembuatan SS Periode January 2018</v>
          </cell>
        </row>
      </sheetData>
      <sheetData sheetId="7074">
        <row r="8">
          <cell r="B8" t="str">
            <v>Laporan Detail Pembuatan SS Periode January 2018</v>
          </cell>
        </row>
      </sheetData>
      <sheetData sheetId="7075">
        <row r="8">
          <cell r="B8" t="str">
            <v>Laporan Detail Pembuatan SS Periode January 2018</v>
          </cell>
        </row>
      </sheetData>
      <sheetData sheetId="7076">
        <row r="8">
          <cell r="B8" t="str">
            <v>Laporan Detail Pembuatan SS Periode January 2018</v>
          </cell>
        </row>
      </sheetData>
      <sheetData sheetId="7077">
        <row r="8">
          <cell r="B8" t="str">
            <v>Laporan Detail Pembuatan SS Periode January 2018</v>
          </cell>
        </row>
      </sheetData>
      <sheetData sheetId="7078">
        <row r="8">
          <cell r="B8" t="str">
            <v>Laporan Detail Pembuatan SS Periode January 2018</v>
          </cell>
        </row>
      </sheetData>
      <sheetData sheetId="7079">
        <row r="8">
          <cell r="B8" t="str">
            <v>Laporan Detail Pembuatan SS Periode January 2018</v>
          </cell>
        </row>
      </sheetData>
      <sheetData sheetId="7080">
        <row r="8">
          <cell r="B8" t="str">
            <v>Laporan Detail Pembuatan SS Periode January 2018</v>
          </cell>
        </row>
      </sheetData>
      <sheetData sheetId="7081">
        <row r="8">
          <cell r="B8" t="str">
            <v>Laporan Detail Pembuatan SS Periode January 2018</v>
          </cell>
        </row>
      </sheetData>
      <sheetData sheetId="7082">
        <row r="8">
          <cell r="B8" t="str">
            <v>Laporan Detail Pembuatan SS Periode January 2018</v>
          </cell>
        </row>
      </sheetData>
      <sheetData sheetId="7083">
        <row r="8">
          <cell r="B8" t="str">
            <v>Laporan Detail Pembuatan SS Periode January 2018</v>
          </cell>
        </row>
      </sheetData>
      <sheetData sheetId="7084">
        <row r="8">
          <cell r="B8" t="str">
            <v>Laporan Detail Pembuatan SS Periode January 2018</v>
          </cell>
        </row>
      </sheetData>
      <sheetData sheetId="7085">
        <row r="8">
          <cell r="B8" t="str">
            <v>Laporan Detail Pembuatan SS Periode January 2018</v>
          </cell>
        </row>
      </sheetData>
      <sheetData sheetId="7086">
        <row r="8">
          <cell r="B8" t="str">
            <v>Laporan Detail Pembuatan SS Periode January 2018</v>
          </cell>
        </row>
      </sheetData>
      <sheetData sheetId="7087">
        <row r="8">
          <cell r="B8" t="str">
            <v>Laporan Detail Pembuatan SS Periode January 2018</v>
          </cell>
        </row>
      </sheetData>
      <sheetData sheetId="7088">
        <row r="8">
          <cell r="B8" t="str">
            <v>Laporan Detail Pembuatan SS Periode January 2018</v>
          </cell>
        </row>
      </sheetData>
      <sheetData sheetId="7089">
        <row r="8">
          <cell r="B8" t="str">
            <v>Laporan Detail Pembuatan SS Periode January 2018</v>
          </cell>
        </row>
      </sheetData>
      <sheetData sheetId="7090">
        <row r="8">
          <cell r="B8" t="str">
            <v>Laporan Detail Pembuatan SS Periode January 2018</v>
          </cell>
        </row>
      </sheetData>
      <sheetData sheetId="7091">
        <row r="8">
          <cell r="B8" t="str">
            <v>Laporan Detail Pembuatan SS Periode January 2018</v>
          </cell>
        </row>
      </sheetData>
      <sheetData sheetId="7092">
        <row r="8">
          <cell r="B8" t="str">
            <v>Laporan Detail Pembuatan SS Periode January 2018</v>
          </cell>
        </row>
      </sheetData>
      <sheetData sheetId="7093">
        <row r="8">
          <cell r="B8" t="str">
            <v>Laporan Detail Pembuatan SS Periode January 2018</v>
          </cell>
        </row>
      </sheetData>
      <sheetData sheetId="7094">
        <row r="8">
          <cell r="B8" t="str">
            <v>Laporan Detail Pembuatan SS Periode January 2018</v>
          </cell>
        </row>
      </sheetData>
      <sheetData sheetId="7095">
        <row r="8">
          <cell r="B8" t="str">
            <v>Laporan Detail Pembuatan SS Periode January 2018</v>
          </cell>
        </row>
      </sheetData>
      <sheetData sheetId="7096">
        <row r="8">
          <cell r="B8" t="str">
            <v>Laporan Detail Pembuatan SS Periode January 2018</v>
          </cell>
        </row>
      </sheetData>
      <sheetData sheetId="7097">
        <row r="8">
          <cell r="B8" t="str">
            <v>Laporan Detail Pembuatan SS Periode January 2018</v>
          </cell>
        </row>
      </sheetData>
      <sheetData sheetId="7098">
        <row r="8">
          <cell r="B8" t="str">
            <v>Laporan Detail Pembuatan SS Periode January 2018</v>
          </cell>
        </row>
      </sheetData>
      <sheetData sheetId="7099">
        <row r="8">
          <cell r="B8" t="str">
            <v>Laporan Detail Pembuatan SS Periode January 2018</v>
          </cell>
        </row>
      </sheetData>
      <sheetData sheetId="7100">
        <row r="8">
          <cell r="B8" t="str">
            <v>Laporan Detail Pembuatan SS Periode January 2018</v>
          </cell>
        </row>
      </sheetData>
      <sheetData sheetId="7101">
        <row r="8">
          <cell r="B8" t="str">
            <v>Laporan Detail Pembuatan SS Periode January 2018</v>
          </cell>
        </row>
      </sheetData>
      <sheetData sheetId="7102">
        <row r="8">
          <cell r="B8" t="str">
            <v>Laporan Detail Pembuatan SS Periode January 2018</v>
          </cell>
        </row>
      </sheetData>
      <sheetData sheetId="7103">
        <row r="8">
          <cell r="B8" t="str">
            <v>Laporan Detail Pembuatan SS Periode January 2018</v>
          </cell>
        </row>
      </sheetData>
      <sheetData sheetId="7104">
        <row r="8">
          <cell r="B8" t="str">
            <v>Laporan Detail Pembuatan SS Periode January 2018</v>
          </cell>
        </row>
      </sheetData>
      <sheetData sheetId="7105">
        <row r="8">
          <cell r="B8" t="str">
            <v>Laporan Detail Pembuatan SS Periode January 2018</v>
          </cell>
        </row>
      </sheetData>
      <sheetData sheetId="7106">
        <row r="8">
          <cell r="B8" t="str">
            <v>Laporan Detail Pembuatan SS Periode January 2018</v>
          </cell>
        </row>
      </sheetData>
      <sheetData sheetId="7107">
        <row r="8">
          <cell r="B8" t="str">
            <v>Laporan Detail Pembuatan SS Periode January 2018</v>
          </cell>
        </row>
      </sheetData>
      <sheetData sheetId="7108">
        <row r="8">
          <cell r="B8" t="str">
            <v>Laporan Detail Pembuatan SS Periode January 2018</v>
          </cell>
        </row>
      </sheetData>
      <sheetData sheetId="7109">
        <row r="8">
          <cell r="B8" t="str">
            <v>Laporan Detail Pembuatan SS Periode January 2018</v>
          </cell>
        </row>
      </sheetData>
      <sheetData sheetId="7110">
        <row r="8">
          <cell r="B8" t="str">
            <v>Laporan Detail Pembuatan SS Periode January 2018</v>
          </cell>
        </row>
      </sheetData>
      <sheetData sheetId="7111">
        <row r="8">
          <cell r="B8" t="str">
            <v>Laporan Detail Pembuatan SS Periode January 2018</v>
          </cell>
        </row>
      </sheetData>
      <sheetData sheetId="7112">
        <row r="8">
          <cell r="B8" t="str">
            <v>Laporan Detail Pembuatan SS Periode January 2018</v>
          </cell>
        </row>
      </sheetData>
      <sheetData sheetId="7113">
        <row r="8">
          <cell r="B8" t="str">
            <v>Laporan Detail Pembuatan SS Periode January 2018</v>
          </cell>
        </row>
      </sheetData>
      <sheetData sheetId="7114">
        <row r="8">
          <cell r="B8" t="str">
            <v>Laporan Detail Pembuatan SS Periode January 2018</v>
          </cell>
        </row>
      </sheetData>
      <sheetData sheetId="7115">
        <row r="8">
          <cell r="B8" t="str">
            <v>Laporan Detail Pembuatan SS Periode January 2018</v>
          </cell>
        </row>
      </sheetData>
      <sheetData sheetId="7116">
        <row r="8">
          <cell r="B8" t="str">
            <v>Laporan Detail Pembuatan SS Periode January 2018</v>
          </cell>
        </row>
      </sheetData>
      <sheetData sheetId="7117">
        <row r="8">
          <cell r="B8" t="str">
            <v>Laporan Detail Pembuatan SS Periode January 2018</v>
          </cell>
        </row>
      </sheetData>
      <sheetData sheetId="7118">
        <row r="8">
          <cell r="B8" t="str">
            <v>Laporan Detail Pembuatan SS Periode January 2018</v>
          </cell>
        </row>
      </sheetData>
      <sheetData sheetId="7119">
        <row r="8">
          <cell r="B8" t="str">
            <v>Laporan Detail Pembuatan SS Periode January 2018</v>
          </cell>
        </row>
      </sheetData>
      <sheetData sheetId="7120">
        <row r="8">
          <cell r="B8" t="str">
            <v>Laporan Detail Pembuatan SS Periode January 2018</v>
          </cell>
        </row>
      </sheetData>
      <sheetData sheetId="7121">
        <row r="8">
          <cell r="B8" t="str">
            <v>Laporan Detail Pembuatan SS Periode January 2018</v>
          </cell>
        </row>
      </sheetData>
      <sheetData sheetId="7122">
        <row r="8">
          <cell r="B8" t="str">
            <v>Laporan Detail Pembuatan SS Periode January 2018</v>
          </cell>
        </row>
      </sheetData>
      <sheetData sheetId="7123">
        <row r="8">
          <cell r="B8" t="str">
            <v>Laporan Detail Pembuatan SS Periode January 2018</v>
          </cell>
        </row>
      </sheetData>
      <sheetData sheetId="7124">
        <row r="8">
          <cell r="B8" t="str">
            <v>Laporan Detail Pembuatan SS Periode January 2018</v>
          </cell>
        </row>
      </sheetData>
      <sheetData sheetId="7125">
        <row r="8">
          <cell r="B8" t="str">
            <v>Laporan Detail Pembuatan SS Periode January 2018</v>
          </cell>
        </row>
      </sheetData>
      <sheetData sheetId="7126">
        <row r="8">
          <cell r="B8" t="str">
            <v>Laporan Detail Pembuatan SS Periode January 2018</v>
          </cell>
        </row>
      </sheetData>
      <sheetData sheetId="7127">
        <row r="8">
          <cell r="B8" t="str">
            <v>Laporan Detail Pembuatan SS Periode January 2018</v>
          </cell>
        </row>
      </sheetData>
      <sheetData sheetId="7128">
        <row r="8">
          <cell r="B8" t="str">
            <v>Laporan Detail Pembuatan SS Periode January 2018</v>
          </cell>
        </row>
      </sheetData>
      <sheetData sheetId="7129">
        <row r="8">
          <cell r="B8" t="str">
            <v>Laporan Detail Pembuatan SS Periode January 2018</v>
          </cell>
        </row>
      </sheetData>
      <sheetData sheetId="7130">
        <row r="8">
          <cell r="B8" t="str">
            <v>Laporan Detail Pembuatan SS Periode January 2018</v>
          </cell>
        </row>
      </sheetData>
      <sheetData sheetId="7131">
        <row r="8">
          <cell r="B8" t="str">
            <v>Laporan Detail Pembuatan SS Periode January 2018</v>
          </cell>
        </row>
      </sheetData>
      <sheetData sheetId="7132">
        <row r="8">
          <cell r="B8" t="str">
            <v>Laporan Detail Pembuatan SS Periode January 2018</v>
          </cell>
        </row>
      </sheetData>
      <sheetData sheetId="7133">
        <row r="8">
          <cell r="B8" t="str">
            <v>Laporan Detail Pembuatan SS Periode January 2018</v>
          </cell>
        </row>
      </sheetData>
      <sheetData sheetId="7134">
        <row r="8">
          <cell r="B8" t="str">
            <v>Laporan Detail Pembuatan SS Periode January 2018</v>
          </cell>
        </row>
      </sheetData>
      <sheetData sheetId="7135">
        <row r="8">
          <cell r="B8" t="str">
            <v>Laporan Detail Pembuatan SS Periode January 2018</v>
          </cell>
        </row>
      </sheetData>
      <sheetData sheetId="7136">
        <row r="8">
          <cell r="B8" t="str">
            <v>Laporan Detail Pembuatan SS Periode January 2018</v>
          </cell>
        </row>
      </sheetData>
      <sheetData sheetId="7137">
        <row r="8">
          <cell r="B8" t="str">
            <v>Laporan Detail Pembuatan SS Periode January 2018</v>
          </cell>
        </row>
      </sheetData>
      <sheetData sheetId="7138">
        <row r="8">
          <cell r="B8" t="str">
            <v>Laporan Detail Pembuatan SS Periode January 2018</v>
          </cell>
        </row>
      </sheetData>
      <sheetData sheetId="7139">
        <row r="8">
          <cell r="B8" t="str">
            <v>Laporan Detail Pembuatan SS Periode January 2018</v>
          </cell>
        </row>
      </sheetData>
      <sheetData sheetId="7140">
        <row r="8">
          <cell r="B8" t="str">
            <v>Laporan Detail Pembuatan SS Periode January 2018</v>
          </cell>
        </row>
      </sheetData>
      <sheetData sheetId="7141">
        <row r="8">
          <cell r="B8" t="str">
            <v>Laporan Detail Pembuatan SS Periode January 2018</v>
          </cell>
        </row>
      </sheetData>
      <sheetData sheetId="7142">
        <row r="8">
          <cell r="B8" t="str">
            <v>Laporan Detail Pembuatan SS Periode January 2018</v>
          </cell>
        </row>
      </sheetData>
      <sheetData sheetId="7143">
        <row r="8">
          <cell r="B8" t="str">
            <v>Laporan Detail Pembuatan SS Periode January 2018</v>
          </cell>
        </row>
      </sheetData>
      <sheetData sheetId="7144">
        <row r="8">
          <cell r="B8" t="str">
            <v>Laporan Detail Pembuatan SS Periode January 2018</v>
          </cell>
        </row>
      </sheetData>
      <sheetData sheetId="7145">
        <row r="8">
          <cell r="B8" t="str">
            <v>Laporan Detail Pembuatan SS Periode January 2018</v>
          </cell>
        </row>
      </sheetData>
      <sheetData sheetId="7146">
        <row r="8">
          <cell r="B8" t="str">
            <v>Laporan Detail Pembuatan SS Periode January 2018</v>
          </cell>
        </row>
      </sheetData>
      <sheetData sheetId="7147">
        <row r="8">
          <cell r="B8" t="str">
            <v>Laporan Detail Pembuatan SS Periode January 2018</v>
          </cell>
        </row>
      </sheetData>
      <sheetData sheetId="7148">
        <row r="8">
          <cell r="B8" t="str">
            <v>Laporan Detail Pembuatan SS Periode January 2018</v>
          </cell>
        </row>
      </sheetData>
      <sheetData sheetId="7149">
        <row r="8">
          <cell r="B8" t="str">
            <v>Laporan Detail Pembuatan SS Periode January 2018</v>
          </cell>
        </row>
      </sheetData>
      <sheetData sheetId="7150">
        <row r="8">
          <cell r="B8" t="str">
            <v>Laporan Detail Pembuatan SS Periode January 2018</v>
          </cell>
        </row>
      </sheetData>
      <sheetData sheetId="7151">
        <row r="8">
          <cell r="B8" t="str">
            <v>Laporan Detail Pembuatan SS Periode January 2018</v>
          </cell>
        </row>
      </sheetData>
      <sheetData sheetId="7152">
        <row r="8">
          <cell r="B8" t="str">
            <v>Laporan Detail Pembuatan SS Periode January 2018</v>
          </cell>
        </row>
      </sheetData>
      <sheetData sheetId="7153">
        <row r="8">
          <cell r="B8" t="str">
            <v>Laporan Detail Pembuatan SS Periode January 2018</v>
          </cell>
        </row>
      </sheetData>
      <sheetData sheetId="7154">
        <row r="8">
          <cell r="B8" t="str">
            <v>Laporan Detail Pembuatan SS Periode January 2018</v>
          </cell>
        </row>
      </sheetData>
      <sheetData sheetId="7155">
        <row r="8">
          <cell r="B8" t="str">
            <v>Laporan Detail Pembuatan SS Periode January 2018</v>
          </cell>
        </row>
      </sheetData>
      <sheetData sheetId="7156">
        <row r="8">
          <cell r="B8" t="str">
            <v>Laporan Detail Pembuatan SS Periode January 2018</v>
          </cell>
        </row>
      </sheetData>
      <sheetData sheetId="7157">
        <row r="8">
          <cell r="B8" t="str">
            <v>Laporan Detail Pembuatan SS Periode January 2018</v>
          </cell>
        </row>
      </sheetData>
      <sheetData sheetId="7158">
        <row r="8">
          <cell r="B8" t="str">
            <v>Laporan Detail Pembuatan SS Periode January 2018</v>
          </cell>
        </row>
      </sheetData>
      <sheetData sheetId="7159">
        <row r="8">
          <cell r="B8" t="str">
            <v>Laporan Detail Pembuatan SS Periode January 2018</v>
          </cell>
        </row>
      </sheetData>
      <sheetData sheetId="7160">
        <row r="8">
          <cell r="B8" t="str">
            <v>Laporan Detail Pembuatan SS Periode January 2018</v>
          </cell>
        </row>
      </sheetData>
      <sheetData sheetId="7161">
        <row r="8">
          <cell r="B8" t="str">
            <v>Laporan Detail Pembuatan SS Periode January 2018</v>
          </cell>
        </row>
      </sheetData>
      <sheetData sheetId="7162">
        <row r="8">
          <cell r="B8" t="str">
            <v>Laporan Detail Pembuatan SS Periode January 2018</v>
          </cell>
        </row>
      </sheetData>
      <sheetData sheetId="7163">
        <row r="8">
          <cell r="B8" t="str">
            <v>Laporan Detail Pembuatan SS Periode January 2018</v>
          </cell>
        </row>
      </sheetData>
      <sheetData sheetId="7164">
        <row r="8">
          <cell r="B8" t="str">
            <v>Laporan Detail Pembuatan SS Periode January 2018</v>
          </cell>
        </row>
      </sheetData>
      <sheetData sheetId="7165">
        <row r="8">
          <cell r="B8" t="str">
            <v>Laporan Detail Pembuatan SS Periode January 2018</v>
          </cell>
        </row>
      </sheetData>
      <sheetData sheetId="7166">
        <row r="8">
          <cell r="B8" t="str">
            <v>Laporan Detail Pembuatan SS Periode January 2018</v>
          </cell>
        </row>
      </sheetData>
      <sheetData sheetId="7167">
        <row r="8">
          <cell r="B8" t="str">
            <v>Laporan Detail Pembuatan SS Periode January 2018</v>
          </cell>
        </row>
      </sheetData>
      <sheetData sheetId="7168">
        <row r="8">
          <cell r="B8" t="str">
            <v>Laporan Detail Pembuatan SS Periode January 2018</v>
          </cell>
        </row>
      </sheetData>
      <sheetData sheetId="7169">
        <row r="8">
          <cell r="B8" t="str">
            <v>Laporan Detail Pembuatan SS Periode January 2018</v>
          </cell>
        </row>
      </sheetData>
      <sheetData sheetId="7170">
        <row r="8">
          <cell r="B8" t="str">
            <v>Laporan Detail Pembuatan SS Periode January 2018</v>
          </cell>
        </row>
      </sheetData>
      <sheetData sheetId="7171">
        <row r="8">
          <cell r="B8" t="str">
            <v>Laporan Detail Pembuatan SS Periode January 2018</v>
          </cell>
        </row>
      </sheetData>
      <sheetData sheetId="7172">
        <row r="8">
          <cell r="B8" t="str">
            <v>Laporan Detail Pembuatan SS Periode January 2018</v>
          </cell>
        </row>
      </sheetData>
      <sheetData sheetId="7173">
        <row r="8">
          <cell r="B8" t="str">
            <v>Laporan Detail Pembuatan SS Periode January 2018</v>
          </cell>
        </row>
      </sheetData>
      <sheetData sheetId="7174">
        <row r="8">
          <cell r="B8" t="str">
            <v>Laporan Detail Pembuatan SS Periode January 2018</v>
          </cell>
        </row>
      </sheetData>
      <sheetData sheetId="7175">
        <row r="8">
          <cell r="B8" t="str">
            <v>Laporan Detail Pembuatan SS Periode January 2018</v>
          </cell>
        </row>
      </sheetData>
      <sheetData sheetId="7176">
        <row r="8">
          <cell r="B8" t="str">
            <v>Laporan Detail Pembuatan SS Periode January 2018</v>
          </cell>
        </row>
      </sheetData>
      <sheetData sheetId="7177">
        <row r="8">
          <cell r="B8" t="str">
            <v>Laporan Detail Pembuatan SS Periode January 2018</v>
          </cell>
        </row>
      </sheetData>
      <sheetData sheetId="7178">
        <row r="8">
          <cell r="B8" t="str">
            <v>Laporan Detail Pembuatan SS Periode January 2018</v>
          </cell>
        </row>
      </sheetData>
      <sheetData sheetId="7179">
        <row r="8">
          <cell r="B8" t="str">
            <v>Laporan Detail Pembuatan SS Periode January 2018</v>
          </cell>
        </row>
      </sheetData>
      <sheetData sheetId="7180">
        <row r="8">
          <cell r="B8" t="str">
            <v>Laporan Detail Pembuatan SS Periode January 2018</v>
          </cell>
        </row>
      </sheetData>
      <sheetData sheetId="7181">
        <row r="8">
          <cell r="B8" t="str">
            <v>Laporan Detail Pembuatan SS Periode January 2018</v>
          </cell>
        </row>
      </sheetData>
      <sheetData sheetId="7182">
        <row r="8">
          <cell r="B8" t="str">
            <v>Laporan Detail Pembuatan SS Periode January 2018</v>
          </cell>
        </row>
      </sheetData>
      <sheetData sheetId="7183">
        <row r="8">
          <cell r="B8" t="str">
            <v>Laporan Detail Pembuatan SS Periode January 2018</v>
          </cell>
        </row>
      </sheetData>
      <sheetData sheetId="7184">
        <row r="8">
          <cell r="B8" t="str">
            <v>Laporan Detail Pembuatan SS Periode January 2018</v>
          </cell>
        </row>
      </sheetData>
      <sheetData sheetId="7185">
        <row r="8">
          <cell r="B8" t="str">
            <v>Laporan Detail Pembuatan SS Periode January 2018</v>
          </cell>
        </row>
      </sheetData>
      <sheetData sheetId="7186">
        <row r="8">
          <cell r="B8" t="str">
            <v>Laporan Detail Pembuatan SS Periode January 2018</v>
          </cell>
        </row>
      </sheetData>
      <sheetData sheetId="7187">
        <row r="8">
          <cell r="B8" t="str">
            <v>Laporan Detail Pembuatan SS Periode January 2018</v>
          </cell>
        </row>
      </sheetData>
      <sheetData sheetId="7188">
        <row r="8">
          <cell r="B8" t="str">
            <v>Laporan Detail Pembuatan SS Periode January 2018</v>
          </cell>
        </row>
      </sheetData>
      <sheetData sheetId="7189">
        <row r="8">
          <cell r="B8" t="str">
            <v>Laporan Detail Pembuatan SS Periode January 2018</v>
          </cell>
        </row>
      </sheetData>
      <sheetData sheetId="7190">
        <row r="8">
          <cell r="B8" t="str">
            <v>Laporan Detail Pembuatan SS Periode January 2018</v>
          </cell>
        </row>
      </sheetData>
      <sheetData sheetId="7191">
        <row r="8">
          <cell r="B8" t="str">
            <v>Laporan Detail Pembuatan SS Periode January 2018</v>
          </cell>
        </row>
      </sheetData>
      <sheetData sheetId="7192">
        <row r="8">
          <cell r="B8" t="str">
            <v>Laporan Detail Pembuatan SS Periode January 2018</v>
          </cell>
        </row>
      </sheetData>
      <sheetData sheetId="7193">
        <row r="8">
          <cell r="B8" t="str">
            <v>Laporan Detail Pembuatan SS Periode January 2018</v>
          </cell>
        </row>
      </sheetData>
      <sheetData sheetId="7194">
        <row r="8">
          <cell r="B8" t="str">
            <v>Laporan Detail Pembuatan SS Periode January 2018</v>
          </cell>
        </row>
      </sheetData>
      <sheetData sheetId="7195">
        <row r="8">
          <cell r="B8" t="str">
            <v>Laporan Detail Pembuatan SS Periode January 2018</v>
          </cell>
        </row>
      </sheetData>
      <sheetData sheetId="7196">
        <row r="8">
          <cell r="B8" t="str">
            <v>Laporan Detail Pembuatan SS Periode January 2018</v>
          </cell>
        </row>
      </sheetData>
      <sheetData sheetId="7197">
        <row r="8">
          <cell r="B8" t="str">
            <v>Laporan Detail Pembuatan SS Periode January 2018</v>
          </cell>
        </row>
      </sheetData>
      <sheetData sheetId="7198">
        <row r="8">
          <cell r="B8" t="str">
            <v>Laporan Detail Pembuatan SS Periode January 2018</v>
          </cell>
        </row>
      </sheetData>
      <sheetData sheetId="7199">
        <row r="8">
          <cell r="B8" t="str">
            <v>Laporan Detail Pembuatan SS Periode January 2018</v>
          </cell>
        </row>
      </sheetData>
      <sheetData sheetId="7200">
        <row r="8">
          <cell r="B8" t="str">
            <v>Laporan Detail Pembuatan SS Periode January 2018</v>
          </cell>
        </row>
      </sheetData>
      <sheetData sheetId="7201">
        <row r="8">
          <cell r="B8" t="str">
            <v>Laporan Detail Pembuatan SS Periode January 2018</v>
          </cell>
        </row>
      </sheetData>
      <sheetData sheetId="7202">
        <row r="8">
          <cell r="B8" t="str">
            <v>Laporan Detail Pembuatan SS Periode January 2018</v>
          </cell>
        </row>
      </sheetData>
      <sheetData sheetId="7203">
        <row r="8">
          <cell r="B8" t="str">
            <v>Laporan Detail Pembuatan SS Periode January 2018</v>
          </cell>
        </row>
      </sheetData>
      <sheetData sheetId="7204">
        <row r="8">
          <cell r="B8" t="str">
            <v>Laporan Detail Pembuatan SS Periode January 2018</v>
          </cell>
        </row>
      </sheetData>
      <sheetData sheetId="7205">
        <row r="8">
          <cell r="B8" t="str">
            <v>Laporan Detail Pembuatan SS Periode January 2018</v>
          </cell>
        </row>
      </sheetData>
      <sheetData sheetId="7206">
        <row r="8">
          <cell r="B8" t="str">
            <v>Laporan Detail Pembuatan SS Periode January 2018</v>
          </cell>
        </row>
      </sheetData>
      <sheetData sheetId="7207">
        <row r="8">
          <cell r="B8" t="str">
            <v>Laporan Detail Pembuatan SS Periode January 2018</v>
          </cell>
        </row>
      </sheetData>
      <sheetData sheetId="7208">
        <row r="8">
          <cell r="B8" t="str">
            <v>Laporan Detail Pembuatan SS Periode January 2018</v>
          </cell>
        </row>
      </sheetData>
      <sheetData sheetId="7209">
        <row r="8">
          <cell r="B8" t="str">
            <v>Laporan Detail Pembuatan SS Periode January 2018</v>
          </cell>
        </row>
      </sheetData>
      <sheetData sheetId="7210">
        <row r="8">
          <cell r="B8" t="str">
            <v>Laporan Detail Pembuatan SS Periode January 2018</v>
          </cell>
        </row>
      </sheetData>
      <sheetData sheetId="7211">
        <row r="8">
          <cell r="B8" t="str">
            <v>Laporan Detail Pembuatan SS Periode January 2018</v>
          </cell>
        </row>
      </sheetData>
      <sheetData sheetId="7212">
        <row r="8">
          <cell r="B8" t="str">
            <v>Laporan Detail Pembuatan SS Periode January 2018</v>
          </cell>
        </row>
      </sheetData>
      <sheetData sheetId="7213">
        <row r="8">
          <cell r="B8" t="str">
            <v>Laporan Detail Pembuatan SS Periode January 2018</v>
          </cell>
        </row>
      </sheetData>
      <sheetData sheetId="7214">
        <row r="8">
          <cell r="B8" t="str">
            <v>Laporan Detail Pembuatan SS Periode January 2018</v>
          </cell>
        </row>
      </sheetData>
      <sheetData sheetId="7215">
        <row r="8">
          <cell r="B8" t="str">
            <v>Laporan Detail Pembuatan SS Periode January 2018</v>
          </cell>
        </row>
      </sheetData>
      <sheetData sheetId="7216">
        <row r="8">
          <cell r="B8" t="str">
            <v>Laporan Detail Pembuatan SS Periode January 2018</v>
          </cell>
        </row>
      </sheetData>
      <sheetData sheetId="7217">
        <row r="8">
          <cell r="B8" t="str">
            <v>Laporan Detail Pembuatan SS Periode January 2018</v>
          </cell>
        </row>
      </sheetData>
      <sheetData sheetId="7218">
        <row r="8">
          <cell r="B8" t="str">
            <v>Laporan Detail Pembuatan SS Periode January 2018</v>
          </cell>
        </row>
      </sheetData>
      <sheetData sheetId="7219">
        <row r="8">
          <cell r="B8" t="str">
            <v>Laporan Detail Pembuatan SS Periode January 2018</v>
          </cell>
        </row>
      </sheetData>
      <sheetData sheetId="7220">
        <row r="8">
          <cell r="B8" t="str">
            <v>Laporan Detail Pembuatan SS Periode January 2018</v>
          </cell>
        </row>
      </sheetData>
      <sheetData sheetId="7221">
        <row r="8">
          <cell r="B8" t="str">
            <v>Laporan Detail Pembuatan SS Periode January 2018</v>
          </cell>
        </row>
      </sheetData>
      <sheetData sheetId="7222">
        <row r="8">
          <cell r="B8" t="str">
            <v>Laporan Detail Pembuatan SS Periode January 2018</v>
          </cell>
        </row>
      </sheetData>
      <sheetData sheetId="7223">
        <row r="8">
          <cell r="B8" t="str">
            <v>Laporan Detail Pembuatan SS Periode January 2018</v>
          </cell>
        </row>
      </sheetData>
      <sheetData sheetId="7224">
        <row r="8">
          <cell r="B8" t="str">
            <v>Laporan Detail Pembuatan SS Periode January 2018</v>
          </cell>
        </row>
      </sheetData>
      <sheetData sheetId="7225">
        <row r="8">
          <cell r="B8" t="str">
            <v>Laporan Detail Pembuatan SS Periode January 2018</v>
          </cell>
        </row>
      </sheetData>
      <sheetData sheetId="7226">
        <row r="8">
          <cell r="B8" t="str">
            <v>Laporan Detail Pembuatan SS Periode January 2018</v>
          </cell>
        </row>
      </sheetData>
      <sheetData sheetId="7227">
        <row r="8">
          <cell r="B8" t="str">
            <v>Laporan Detail Pembuatan SS Periode January 2018</v>
          </cell>
        </row>
      </sheetData>
      <sheetData sheetId="7228">
        <row r="8">
          <cell r="B8" t="str">
            <v>Laporan Detail Pembuatan SS Periode January 2018</v>
          </cell>
        </row>
      </sheetData>
      <sheetData sheetId="7229">
        <row r="8">
          <cell r="B8" t="str">
            <v>Laporan Detail Pembuatan SS Periode January 2018</v>
          </cell>
        </row>
      </sheetData>
      <sheetData sheetId="7230">
        <row r="8">
          <cell r="B8" t="str">
            <v>Laporan Detail Pembuatan SS Periode January 2018</v>
          </cell>
        </row>
      </sheetData>
      <sheetData sheetId="7231">
        <row r="8">
          <cell r="B8" t="str">
            <v>Laporan Detail Pembuatan SS Periode January 2018</v>
          </cell>
        </row>
      </sheetData>
      <sheetData sheetId="7232">
        <row r="8">
          <cell r="B8" t="str">
            <v>Laporan Detail Pembuatan SS Periode January 2018</v>
          </cell>
        </row>
      </sheetData>
      <sheetData sheetId="7233">
        <row r="8">
          <cell r="B8" t="str">
            <v>Laporan Detail Pembuatan SS Periode January 2018</v>
          </cell>
        </row>
      </sheetData>
      <sheetData sheetId="7234">
        <row r="8">
          <cell r="B8" t="str">
            <v>Laporan Detail Pembuatan SS Periode January 2018</v>
          </cell>
        </row>
      </sheetData>
      <sheetData sheetId="7235">
        <row r="8">
          <cell r="B8" t="str">
            <v>Laporan Detail Pembuatan SS Periode January 2018</v>
          </cell>
        </row>
      </sheetData>
      <sheetData sheetId="7236">
        <row r="8">
          <cell r="B8" t="str">
            <v>Laporan Detail Pembuatan SS Periode January 2018</v>
          </cell>
        </row>
      </sheetData>
      <sheetData sheetId="7237">
        <row r="8">
          <cell r="B8" t="str">
            <v>Laporan Detail Pembuatan SS Periode January 2018</v>
          </cell>
        </row>
      </sheetData>
      <sheetData sheetId="7238">
        <row r="8">
          <cell r="B8" t="str">
            <v>Laporan Detail Pembuatan SS Periode January 2018</v>
          </cell>
        </row>
      </sheetData>
      <sheetData sheetId="7239">
        <row r="8">
          <cell r="B8" t="str">
            <v>Laporan Detail Pembuatan SS Periode January 2018</v>
          </cell>
        </row>
      </sheetData>
      <sheetData sheetId="7240">
        <row r="8">
          <cell r="B8" t="str">
            <v>Laporan Detail Pembuatan SS Periode January 2018</v>
          </cell>
        </row>
      </sheetData>
      <sheetData sheetId="7241">
        <row r="8">
          <cell r="B8" t="str">
            <v>Laporan Detail Pembuatan SS Periode January 2018</v>
          </cell>
        </row>
      </sheetData>
      <sheetData sheetId="7242">
        <row r="8">
          <cell r="B8" t="str">
            <v>Laporan Detail Pembuatan SS Periode January 2018</v>
          </cell>
        </row>
      </sheetData>
      <sheetData sheetId="7243">
        <row r="8">
          <cell r="B8" t="str">
            <v>Laporan Detail Pembuatan SS Periode January 2018</v>
          </cell>
        </row>
      </sheetData>
      <sheetData sheetId="7244">
        <row r="8">
          <cell r="B8" t="str">
            <v>Laporan Detail Pembuatan SS Periode January 2018</v>
          </cell>
        </row>
      </sheetData>
      <sheetData sheetId="7245">
        <row r="8">
          <cell r="B8" t="str">
            <v>Laporan Detail Pembuatan SS Periode January 2018</v>
          </cell>
        </row>
      </sheetData>
      <sheetData sheetId="7246">
        <row r="8">
          <cell r="B8" t="str">
            <v>Laporan Detail Pembuatan SS Periode January 2018</v>
          </cell>
        </row>
      </sheetData>
      <sheetData sheetId="7247">
        <row r="8">
          <cell r="B8" t="str">
            <v>Laporan Detail Pembuatan SS Periode January 2018</v>
          </cell>
        </row>
      </sheetData>
      <sheetData sheetId="7248">
        <row r="8">
          <cell r="B8" t="str">
            <v>Laporan Detail Pembuatan SS Periode January 2018</v>
          </cell>
        </row>
      </sheetData>
      <sheetData sheetId="7249">
        <row r="8">
          <cell r="B8" t="str">
            <v>Laporan Detail Pembuatan SS Periode January 2018</v>
          </cell>
        </row>
      </sheetData>
      <sheetData sheetId="7250">
        <row r="8">
          <cell r="B8" t="str">
            <v>Laporan Detail Pembuatan SS Periode January 2018</v>
          </cell>
        </row>
      </sheetData>
      <sheetData sheetId="7251">
        <row r="8">
          <cell r="B8" t="str">
            <v>Laporan Detail Pembuatan SS Periode January 2018</v>
          </cell>
        </row>
      </sheetData>
      <sheetData sheetId="7252">
        <row r="8">
          <cell r="B8" t="str">
            <v>Laporan Detail Pembuatan SS Periode January 2018</v>
          </cell>
        </row>
      </sheetData>
      <sheetData sheetId="7253">
        <row r="8">
          <cell r="B8" t="str">
            <v>Laporan Detail Pembuatan SS Periode January 2018</v>
          </cell>
        </row>
      </sheetData>
      <sheetData sheetId="7254">
        <row r="8">
          <cell r="B8" t="str">
            <v>Laporan Detail Pembuatan SS Periode January 2018</v>
          </cell>
        </row>
      </sheetData>
      <sheetData sheetId="7255">
        <row r="8">
          <cell r="B8" t="str">
            <v>Laporan Detail Pembuatan SS Periode January 2018</v>
          </cell>
        </row>
      </sheetData>
      <sheetData sheetId="7256">
        <row r="8">
          <cell r="B8" t="str">
            <v>Laporan Detail Pembuatan SS Periode January 2018</v>
          </cell>
        </row>
      </sheetData>
      <sheetData sheetId="7257">
        <row r="8">
          <cell r="B8" t="str">
            <v>Laporan Detail Pembuatan SS Periode January 2018</v>
          </cell>
        </row>
      </sheetData>
      <sheetData sheetId="7258">
        <row r="8">
          <cell r="B8" t="str">
            <v>Laporan Detail Pembuatan SS Periode January 2018</v>
          </cell>
        </row>
      </sheetData>
      <sheetData sheetId="7259">
        <row r="8">
          <cell r="B8" t="str">
            <v>Laporan Detail Pembuatan SS Periode January 2018</v>
          </cell>
        </row>
      </sheetData>
      <sheetData sheetId="7260">
        <row r="8">
          <cell r="B8" t="str">
            <v>Laporan Detail Pembuatan SS Periode January 2018</v>
          </cell>
        </row>
      </sheetData>
      <sheetData sheetId="7261">
        <row r="8">
          <cell r="B8" t="str">
            <v>Laporan Detail Pembuatan SS Periode January 2018</v>
          </cell>
        </row>
      </sheetData>
      <sheetData sheetId="7262">
        <row r="8">
          <cell r="B8" t="str">
            <v>Laporan Detail Pembuatan SS Periode January 2018</v>
          </cell>
        </row>
      </sheetData>
      <sheetData sheetId="7263">
        <row r="8">
          <cell r="B8" t="str">
            <v>Laporan Detail Pembuatan SS Periode January 2018</v>
          </cell>
        </row>
      </sheetData>
      <sheetData sheetId="7264">
        <row r="8">
          <cell r="B8" t="str">
            <v>Laporan Detail Pembuatan SS Periode January 2018</v>
          </cell>
        </row>
      </sheetData>
      <sheetData sheetId="7265">
        <row r="8">
          <cell r="B8" t="str">
            <v>Laporan Detail Pembuatan SS Periode January 2018</v>
          </cell>
        </row>
      </sheetData>
      <sheetData sheetId="7266">
        <row r="8">
          <cell r="B8" t="str">
            <v>Laporan Detail Pembuatan SS Periode January 2018</v>
          </cell>
        </row>
      </sheetData>
      <sheetData sheetId="7267">
        <row r="8">
          <cell r="B8" t="str">
            <v>Laporan Detail Pembuatan SS Periode January 2018</v>
          </cell>
        </row>
      </sheetData>
      <sheetData sheetId="7268">
        <row r="8">
          <cell r="B8" t="str">
            <v>Laporan Detail Pembuatan SS Periode January 2018</v>
          </cell>
        </row>
      </sheetData>
      <sheetData sheetId="7269">
        <row r="8">
          <cell r="B8" t="str">
            <v>Laporan Detail Pembuatan SS Periode January 2018</v>
          </cell>
        </row>
      </sheetData>
      <sheetData sheetId="7270">
        <row r="8">
          <cell r="B8" t="str">
            <v>Laporan Detail Pembuatan SS Periode January 2018</v>
          </cell>
        </row>
      </sheetData>
      <sheetData sheetId="7271">
        <row r="8">
          <cell r="B8" t="str">
            <v>Laporan Detail Pembuatan SS Periode January 2018</v>
          </cell>
        </row>
      </sheetData>
      <sheetData sheetId="7272">
        <row r="8">
          <cell r="B8" t="str">
            <v>Laporan Detail Pembuatan SS Periode January 2018</v>
          </cell>
        </row>
      </sheetData>
      <sheetData sheetId="7273">
        <row r="8">
          <cell r="B8" t="str">
            <v>Laporan Detail Pembuatan SS Periode January 2018</v>
          </cell>
        </row>
      </sheetData>
      <sheetData sheetId="7274">
        <row r="8">
          <cell r="B8" t="str">
            <v>Laporan Detail Pembuatan SS Periode January 2018</v>
          </cell>
        </row>
      </sheetData>
      <sheetData sheetId="7275">
        <row r="8">
          <cell r="B8" t="str">
            <v>Laporan Detail Pembuatan SS Periode January 2018</v>
          </cell>
        </row>
      </sheetData>
      <sheetData sheetId="7276">
        <row r="8">
          <cell r="B8" t="str">
            <v>Laporan Detail Pembuatan SS Periode January 2018</v>
          </cell>
        </row>
      </sheetData>
      <sheetData sheetId="7277">
        <row r="8">
          <cell r="B8" t="str">
            <v>Laporan Detail Pembuatan SS Periode January 2018</v>
          </cell>
        </row>
      </sheetData>
      <sheetData sheetId="7278">
        <row r="8">
          <cell r="B8" t="str">
            <v>Laporan Detail Pembuatan SS Periode January 2018</v>
          </cell>
        </row>
      </sheetData>
      <sheetData sheetId="7279">
        <row r="8">
          <cell r="B8" t="str">
            <v>Laporan Detail Pembuatan SS Periode January 2018</v>
          </cell>
        </row>
      </sheetData>
      <sheetData sheetId="7280">
        <row r="8">
          <cell r="B8" t="str">
            <v>Laporan Detail Pembuatan SS Periode January 2018</v>
          </cell>
        </row>
      </sheetData>
      <sheetData sheetId="7281">
        <row r="8">
          <cell r="B8" t="str">
            <v>Laporan Detail Pembuatan SS Periode January 2018</v>
          </cell>
        </row>
      </sheetData>
      <sheetData sheetId="7282">
        <row r="8">
          <cell r="B8" t="str">
            <v>Laporan Detail Pembuatan SS Periode January 2018</v>
          </cell>
        </row>
      </sheetData>
      <sheetData sheetId="7283">
        <row r="8">
          <cell r="B8" t="str">
            <v>Laporan Detail Pembuatan SS Periode January 2018</v>
          </cell>
        </row>
      </sheetData>
      <sheetData sheetId="7284">
        <row r="8">
          <cell r="B8" t="str">
            <v>Laporan Detail Pembuatan SS Periode January 2018</v>
          </cell>
        </row>
      </sheetData>
      <sheetData sheetId="7285">
        <row r="8">
          <cell r="B8" t="str">
            <v>Laporan Detail Pembuatan SS Periode January 2018</v>
          </cell>
        </row>
      </sheetData>
      <sheetData sheetId="7286">
        <row r="8">
          <cell r="B8" t="str">
            <v>Laporan Detail Pembuatan SS Periode January 2018</v>
          </cell>
        </row>
      </sheetData>
      <sheetData sheetId="7287">
        <row r="8">
          <cell r="B8" t="str">
            <v>Laporan Detail Pembuatan SS Periode January 2018</v>
          </cell>
        </row>
      </sheetData>
      <sheetData sheetId="7288">
        <row r="8">
          <cell r="B8" t="str">
            <v>Laporan Detail Pembuatan SS Periode January 2018</v>
          </cell>
        </row>
      </sheetData>
      <sheetData sheetId="7289">
        <row r="8">
          <cell r="B8" t="str">
            <v>Laporan Detail Pembuatan SS Periode January 2018</v>
          </cell>
        </row>
      </sheetData>
      <sheetData sheetId="7290">
        <row r="8">
          <cell r="B8" t="str">
            <v>Laporan Detail Pembuatan SS Periode January 2018</v>
          </cell>
        </row>
      </sheetData>
      <sheetData sheetId="7291">
        <row r="8">
          <cell r="B8" t="str">
            <v>Laporan Detail Pembuatan SS Periode January 2018</v>
          </cell>
        </row>
      </sheetData>
      <sheetData sheetId="7292">
        <row r="8">
          <cell r="B8" t="str">
            <v>Laporan Detail Pembuatan SS Periode January 2018</v>
          </cell>
        </row>
      </sheetData>
      <sheetData sheetId="7293">
        <row r="8">
          <cell r="B8" t="str">
            <v>Laporan Detail Pembuatan SS Periode January 2018</v>
          </cell>
        </row>
      </sheetData>
      <sheetData sheetId="7294">
        <row r="8">
          <cell r="B8" t="str">
            <v>Laporan Detail Pembuatan SS Periode January 2018</v>
          </cell>
        </row>
      </sheetData>
      <sheetData sheetId="7295">
        <row r="8">
          <cell r="B8" t="str">
            <v>Laporan Detail Pembuatan SS Periode January 2018</v>
          </cell>
        </row>
      </sheetData>
      <sheetData sheetId="7296">
        <row r="8">
          <cell r="B8" t="str">
            <v>Laporan Detail Pembuatan SS Periode January 2018</v>
          </cell>
        </row>
      </sheetData>
      <sheetData sheetId="7297">
        <row r="8">
          <cell r="B8" t="str">
            <v>Laporan Detail Pembuatan SS Periode January 2018</v>
          </cell>
        </row>
      </sheetData>
      <sheetData sheetId="7298">
        <row r="8">
          <cell r="B8" t="str">
            <v>Laporan Detail Pembuatan SS Periode January 2018</v>
          </cell>
        </row>
      </sheetData>
      <sheetData sheetId="7299">
        <row r="8">
          <cell r="B8" t="str">
            <v>Laporan Detail Pembuatan SS Periode January 2018</v>
          </cell>
        </row>
      </sheetData>
      <sheetData sheetId="7300">
        <row r="8">
          <cell r="B8" t="str">
            <v>Laporan Detail Pembuatan SS Periode January 2018</v>
          </cell>
        </row>
      </sheetData>
      <sheetData sheetId="7301">
        <row r="8">
          <cell r="B8" t="str">
            <v>Laporan Detail Pembuatan SS Periode January 2018</v>
          </cell>
        </row>
      </sheetData>
      <sheetData sheetId="7302">
        <row r="8">
          <cell r="B8" t="str">
            <v>Laporan Detail Pembuatan SS Periode January 2018</v>
          </cell>
        </row>
      </sheetData>
      <sheetData sheetId="7303">
        <row r="8">
          <cell r="B8" t="str">
            <v>Laporan Detail Pembuatan SS Periode January 2018</v>
          </cell>
        </row>
      </sheetData>
      <sheetData sheetId="7304">
        <row r="8">
          <cell r="B8" t="str">
            <v>Laporan Detail Pembuatan SS Periode January 2018</v>
          </cell>
        </row>
      </sheetData>
      <sheetData sheetId="7305">
        <row r="8">
          <cell r="B8" t="str">
            <v>Laporan Detail Pembuatan SS Periode January 2018</v>
          </cell>
        </row>
      </sheetData>
      <sheetData sheetId="7306">
        <row r="8">
          <cell r="B8" t="str">
            <v>Laporan Detail Pembuatan SS Periode January 2018</v>
          </cell>
        </row>
      </sheetData>
      <sheetData sheetId="7307">
        <row r="8">
          <cell r="B8" t="str">
            <v>Laporan Detail Pembuatan SS Periode January 2018</v>
          </cell>
        </row>
      </sheetData>
      <sheetData sheetId="7308">
        <row r="8">
          <cell r="B8" t="str">
            <v>Laporan Detail Pembuatan SS Periode January 2018</v>
          </cell>
        </row>
      </sheetData>
      <sheetData sheetId="7309">
        <row r="8">
          <cell r="B8" t="str">
            <v>Laporan Detail Pembuatan SS Periode January 2018</v>
          </cell>
        </row>
      </sheetData>
      <sheetData sheetId="7310">
        <row r="8">
          <cell r="B8" t="str">
            <v>Laporan Detail Pembuatan SS Periode January 2018</v>
          </cell>
        </row>
      </sheetData>
      <sheetData sheetId="7311">
        <row r="8">
          <cell r="B8" t="str">
            <v>Laporan Detail Pembuatan SS Periode January 2018</v>
          </cell>
        </row>
      </sheetData>
      <sheetData sheetId="7312">
        <row r="8">
          <cell r="B8" t="str">
            <v>Laporan Detail Pembuatan SS Periode January 2018</v>
          </cell>
        </row>
      </sheetData>
      <sheetData sheetId="7313">
        <row r="8">
          <cell r="B8" t="str">
            <v>Laporan Detail Pembuatan SS Periode January 2018</v>
          </cell>
        </row>
      </sheetData>
      <sheetData sheetId="7314">
        <row r="8">
          <cell r="B8" t="str">
            <v>Laporan Detail Pembuatan SS Periode January 2018</v>
          </cell>
        </row>
      </sheetData>
      <sheetData sheetId="7315">
        <row r="8">
          <cell r="B8" t="str">
            <v>Laporan Detail Pembuatan SS Periode January 2018</v>
          </cell>
        </row>
      </sheetData>
      <sheetData sheetId="7316">
        <row r="8">
          <cell r="B8" t="str">
            <v>Laporan Detail Pembuatan SS Periode January 2018</v>
          </cell>
        </row>
      </sheetData>
      <sheetData sheetId="7317">
        <row r="8">
          <cell r="B8" t="str">
            <v>Laporan Detail Pembuatan SS Periode January 2018</v>
          </cell>
        </row>
      </sheetData>
      <sheetData sheetId="7318">
        <row r="8">
          <cell r="B8" t="str">
            <v>Laporan Detail Pembuatan SS Periode January 2018</v>
          </cell>
        </row>
      </sheetData>
      <sheetData sheetId="7319">
        <row r="8">
          <cell r="B8" t="str">
            <v>Laporan Detail Pembuatan SS Periode January 2018</v>
          </cell>
        </row>
      </sheetData>
      <sheetData sheetId="7320">
        <row r="8">
          <cell r="B8" t="str">
            <v>Laporan Detail Pembuatan SS Periode January 2018</v>
          </cell>
        </row>
      </sheetData>
      <sheetData sheetId="7321">
        <row r="8">
          <cell r="B8" t="str">
            <v>Laporan Detail Pembuatan SS Periode January 2018</v>
          </cell>
        </row>
      </sheetData>
      <sheetData sheetId="7322">
        <row r="8">
          <cell r="B8" t="str">
            <v>Laporan Detail Pembuatan SS Periode January 2018</v>
          </cell>
        </row>
      </sheetData>
      <sheetData sheetId="7323">
        <row r="8">
          <cell r="B8" t="str">
            <v>Laporan Detail Pembuatan SS Periode January 2018</v>
          </cell>
        </row>
      </sheetData>
      <sheetData sheetId="7324">
        <row r="8">
          <cell r="B8" t="str">
            <v>Laporan Detail Pembuatan SS Periode January 2018</v>
          </cell>
        </row>
      </sheetData>
      <sheetData sheetId="7325">
        <row r="8">
          <cell r="B8" t="str">
            <v>Laporan Detail Pembuatan SS Periode January 2018</v>
          </cell>
        </row>
      </sheetData>
      <sheetData sheetId="7326">
        <row r="8">
          <cell r="B8" t="str">
            <v>Laporan Detail Pembuatan SS Periode January 2018</v>
          </cell>
        </row>
      </sheetData>
      <sheetData sheetId="7327">
        <row r="8">
          <cell r="B8" t="str">
            <v>Laporan Detail Pembuatan SS Periode January 2018</v>
          </cell>
        </row>
      </sheetData>
      <sheetData sheetId="7328">
        <row r="8">
          <cell r="B8" t="str">
            <v>Laporan Detail Pembuatan SS Periode January 2018</v>
          </cell>
        </row>
      </sheetData>
      <sheetData sheetId="7329">
        <row r="8">
          <cell r="B8" t="str">
            <v>Laporan Detail Pembuatan SS Periode January 2018</v>
          </cell>
        </row>
      </sheetData>
      <sheetData sheetId="7330">
        <row r="8">
          <cell r="B8" t="str">
            <v>Laporan Detail Pembuatan SS Periode January 2018</v>
          </cell>
        </row>
      </sheetData>
      <sheetData sheetId="7331">
        <row r="8">
          <cell r="B8" t="str">
            <v>Laporan Detail Pembuatan SS Periode January 2018</v>
          </cell>
        </row>
      </sheetData>
      <sheetData sheetId="7332">
        <row r="8">
          <cell r="B8" t="str">
            <v>Laporan Detail Pembuatan SS Periode January 2018</v>
          </cell>
        </row>
      </sheetData>
      <sheetData sheetId="7333">
        <row r="8">
          <cell r="B8" t="str">
            <v>Laporan Detail Pembuatan SS Periode January 2018</v>
          </cell>
        </row>
      </sheetData>
      <sheetData sheetId="7334">
        <row r="8">
          <cell r="B8" t="str">
            <v>Laporan Detail Pembuatan SS Periode January 2018</v>
          </cell>
        </row>
      </sheetData>
      <sheetData sheetId="7335">
        <row r="8">
          <cell r="B8" t="str">
            <v>Laporan Detail Pembuatan SS Periode January 2018</v>
          </cell>
        </row>
      </sheetData>
      <sheetData sheetId="7336">
        <row r="8">
          <cell r="B8" t="str">
            <v>Laporan Detail Pembuatan SS Periode January 2018</v>
          </cell>
        </row>
      </sheetData>
      <sheetData sheetId="7337">
        <row r="8">
          <cell r="B8" t="str">
            <v>Laporan Detail Pembuatan SS Periode January 2018</v>
          </cell>
        </row>
      </sheetData>
      <sheetData sheetId="7338">
        <row r="8">
          <cell r="B8" t="str">
            <v>Laporan Detail Pembuatan SS Periode January 2018</v>
          </cell>
        </row>
      </sheetData>
      <sheetData sheetId="7339">
        <row r="8">
          <cell r="B8" t="str">
            <v>Laporan Detail Pembuatan SS Periode January 2018</v>
          </cell>
        </row>
      </sheetData>
      <sheetData sheetId="7340">
        <row r="8">
          <cell r="B8" t="str">
            <v>Laporan Detail Pembuatan SS Periode January 2018</v>
          </cell>
        </row>
      </sheetData>
      <sheetData sheetId="7341">
        <row r="8">
          <cell r="B8" t="str">
            <v>Laporan Detail Pembuatan SS Periode January 2018</v>
          </cell>
        </row>
      </sheetData>
      <sheetData sheetId="7342">
        <row r="8">
          <cell r="B8" t="str">
            <v>Laporan Detail Pembuatan SS Periode January 2018</v>
          </cell>
        </row>
      </sheetData>
      <sheetData sheetId="7343">
        <row r="8">
          <cell r="B8" t="str">
            <v>Laporan Detail Pembuatan SS Periode January 2018</v>
          </cell>
        </row>
      </sheetData>
      <sheetData sheetId="7344">
        <row r="8">
          <cell r="B8" t="str">
            <v>Laporan Detail Pembuatan SS Periode January 2018</v>
          </cell>
        </row>
      </sheetData>
      <sheetData sheetId="7345">
        <row r="8">
          <cell r="B8" t="str">
            <v>Laporan Detail Pembuatan SS Periode January 2018</v>
          </cell>
        </row>
      </sheetData>
      <sheetData sheetId="7346">
        <row r="8">
          <cell r="B8" t="str">
            <v>Laporan Detail Pembuatan SS Periode January 2018</v>
          </cell>
        </row>
      </sheetData>
      <sheetData sheetId="7347">
        <row r="8">
          <cell r="B8" t="str">
            <v>Laporan Detail Pembuatan SS Periode January 2018</v>
          </cell>
        </row>
      </sheetData>
      <sheetData sheetId="7348">
        <row r="8">
          <cell r="B8" t="str">
            <v>Laporan Detail Pembuatan SS Periode January 2018</v>
          </cell>
        </row>
      </sheetData>
      <sheetData sheetId="7349">
        <row r="8">
          <cell r="B8" t="str">
            <v>Laporan Detail Pembuatan SS Periode January 2018</v>
          </cell>
        </row>
      </sheetData>
      <sheetData sheetId="7350">
        <row r="8">
          <cell r="B8" t="str">
            <v>Laporan Detail Pembuatan SS Periode January 2018</v>
          </cell>
        </row>
      </sheetData>
      <sheetData sheetId="7351">
        <row r="8">
          <cell r="B8" t="str">
            <v>Laporan Detail Pembuatan SS Periode January 2018</v>
          </cell>
        </row>
      </sheetData>
      <sheetData sheetId="7352">
        <row r="8">
          <cell r="B8" t="str">
            <v>Laporan Detail Pembuatan SS Periode January 2018</v>
          </cell>
        </row>
      </sheetData>
      <sheetData sheetId="7353">
        <row r="8">
          <cell r="B8" t="str">
            <v>Laporan Detail Pembuatan SS Periode January 2018</v>
          </cell>
        </row>
      </sheetData>
      <sheetData sheetId="7354">
        <row r="8">
          <cell r="B8" t="str">
            <v>Laporan Detail Pembuatan SS Periode January 2018</v>
          </cell>
        </row>
      </sheetData>
      <sheetData sheetId="7355">
        <row r="8">
          <cell r="B8" t="str">
            <v>Laporan Detail Pembuatan SS Periode January 2018</v>
          </cell>
        </row>
      </sheetData>
      <sheetData sheetId="7356">
        <row r="8">
          <cell r="B8" t="str">
            <v>Laporan Detail Pembuatan SS Periode January 2018</v>
          </cell>
        </row>
      </sheetData>
      <sheetData sheetId="7357">
        <row r="8">
          <cell r="B8" t="str">
            <v>Laporan Detail Pembuatan SS Periode January 2018</v>
          </cell>
        </row>
      </sheetData>
      <sheetData sheetId="7358">
        <row r="8">
          <cell r="B8" t="str">
            <v>Laporan Detail Pembuatan SS Periode January 2018</v>
          </cell>
        </row>
      </sheetData>
      <sheetData sheetId="7359">
        <row r="8">
          <cell r="B8" t="str">
            <v>Laporan Detail Pembuatan SS Periode January 2018</v>
          </cell>
        </row>
      </sheetData>
      <sheetData sheetId="7360">
        <row r="8">
          <cell r="B8" t="str">
            <v>Laporan Detail Pembuatan SS Periode January 2018</v>
          </cell>
        </row>
      </sheetData>
      <sheetData sheetId="7361">
        <row r="8">
          <cell r="B8" t="str">
            <v>Laporan Detail Pembuatan SS Periode January 2018</v>
          </cell>
        </row>
      </sheetData>
      <sheetData sheetId="7362">
        <row r="8">
          <cell r="B8" t="str">
            <v>Laporan Detail Pembuatan SS Periode January 2018</v>
          </cell>
        </row>
      </sheetData>
      <sheetData sheetId="7363">
        <row r="8">
          <cell r="B8" t="str">
            <v>Laporan Detail Pembuatan SS Periode January 2018</v>
          </cell>
        </row>
      </sheetData>
      <sheetData sheetId="7364">
        <row r="8">
          <cell r="B8" t="str">
            <v>Laporan Detail Pembuatan SS Periode January 2018</v>
          </cell>
        </row>
      </sheetData>
      <sheetData sheetId="7365">
        <row r="8">
          <cell r="B8" t="str">
            <v>Laporan Detail Pembuatan SS Periode January 2018</v>
          </cell>
        </row>
      </sheetData>
      <sheetData sheetId="7366">
        <row r="8">
          <cell r="B8" t="str">
            <v>Laporan Detail Pembuatan SS Periode January 2018</v>
          </cell>
        </row>
      </sheetData>
      <sheetData sheetId="7367">
        <row r="8">
          <cell r="B8" t="str">
            <v>Laporan Detail Pembuatan SS Periode January 2018</v>
          </cell>
        </row>
      </sheetData>
      <sheetData sheetId="7368">
        <row r="8">
          <cell r="B8" t="str">
            <v>Laporan Detail Pembuatan SS Periode January 2018</v>
          </cell>
        </row>
      </sheetData>
      <sheetData sheetId="7369">
        <row r="8">
          <cell r="B8" t="str">
            <v>Laporan Detail Pembuatan SS Periode January 2018</v>
          </cell>
        </row>
      </sheetData>
      <sheetData sheetId="7370">
        <row r="8">
          <cell r="B8" t="str">
            <v>Laporan Detail Pembuatan SS Periode January 2018</v>
          </cell>
        </row>
      </sheetData>
      <sheetData sheetId="7371">
        <row r="8">
          <cell r="B8" t="str">
            <v>Laporan Detail Pembuatan SS Periode January 2018</v>
          </cell>
        </row>
      </sheetData>
      <sheetData sheetId="7372">
        <row r="8">
          <cell r="B8" t="str">
            <v>Laporan Detail Pembuatan SS Periode January 2018</v>
          </cell>
        </row>
      </sheetData>
      <sheetData sheetId="7373">
        <row r="8">
          <cell r="B8" t="str">
            <v>Laporan Detail Pembuatan SS Periode January 2018</v>
          </cell>
        </row>
      </sheetData>
      <sheetData sheetId="7374">
        <row r="8">
          <cell r="B8" t="str">
            <v>Laporan Detail Pembuatan SS Periode January 2018</v>
          </cell>
        </row>
      </sheetData>
      <sheetData sheetId="7375">
        <row r="8">
          <cell r="B8" t="str">
            <v>Laporan Detail Pembuatan SS Periode January 2018</v>
          </cell>
        </row>
      </sheetData>
      <sheetData sheetId="7376">
        <row r="8">
          <cell r="B8" t="str">
            <v>Laporan Detail Pembuatan SS Periode January 2018</v>
          </cell>
        </row>
      </sheetData>
      <sheetData sheetId="7377">
        <row r="8">
          <cell r="B8" t="str">
            <v>Laporan Detail Pembuatan SS Periode January 2018</v>
          </cell>
        </row>
      </sheetData>
      <sheetData sheetId="7378">
        <row r="8">
          <cell r="B8" t="str">
            <v>Laporan Detail Pembuatan SS Periode January 2018</v>
          </cell>
        </row>
      </sheetData>
      <sheetData sheetId="7379">
        <row r="8">
          <cell r="B8" t="str">
            <v>Laporan Detail Pembuatan SS Periode January 2018</v>
          </cell>
        </row>
      </sheetData>
      <sheetData sheetId="7380">
        <row r="8">
          <cell r="B8" t="str">
            <v>Laporan Detail Pembuatan SS Periode January 2018</v>
          </cell>
        </row>
      </sheetData>
      <sheetData sheetId="7381">
        <row r="8">
          <cell r="B8" t="str">
            <v>Laporan Detail Pembuatan SS Periode January 2018</v>
          </cell>
        </row>
      </sheetData>
      <sheetData sheetId="7382">
        <row r="8">
          <cell r="B8" t="str">
            <v>Laporan Detail Pembuatan SS Periode January 2018</v>
          </cell>
        </row>
      </sheetData>
      <sheetData sheetId="7383">
        <row r="8">
          <cell r="B8" t="str">
            <v>Laporan Detail Pembuatan SS Periode January 2018</v>
          </cell>
        </row>
      </sheetData>
      <sheetData sheetId="7384">
        <row r="8">
          <cell r="B8" t="str">
            <v>Laporan Detail Pembuatan SS Periode January 2018</v>
          </cell>
        </row>
      </sheetData>
      <sheetData sheetId="7385">
        <row r="8">
          <cell r="B8" t="str">
            <v>Laporan Detail Pembuatan SS Periode January 2018</v>
          </cell>
        </row>
      </sheetData>
      <sheetData sheetId="7386">
        <row r="8">
          <cell r="B8" t="str">
            <v>Laporan Detail Pembuatan SS Periode January 2018</v>
          </cell>
        </row>
      </sheetData>
      <sheetData sheetId="7387">
        <row r="8">
          <cell r="B8" t="str">
            <v>Laporan Detail Pembuatan SS Periode January 2018</v>
          </cell>
        </row>
      </sheetData>
      <sheetData sheetId="7388">
        <row r="8">
          <cell r="B8" t="str">
            <v>Laporan Detail Pembuatan SS Periode January 2018</v>
          </cell>
        </row>
      </sheetData>
      <sheetData sheetId="7389">
        <row r="8">
          <cell r="B8" t="str">
            <v>Laporan Detail Pembuatan SS Periode January 2018</v>
          </cell>
        </row>
      </sheetData>
      <sheetData sheetId="7390">
        <row r="8">
          <cell r="B8" t="str">
            <v>Laporan Detail Pembuatan SS Periode January 2018</v>
          </cell>
        </row>
      </sheetData>
      <sheetData sheetId="7391">
        <row r="8">
          <cell r="B8" t="str">
            <v>Laporan Detail Pembuatan SS Periode January 2018</v>
          </cell>
        </row>
      </sheetData>
      <sheetData sheetId="7392">
        <row r="8">
          <cell r="B8" t="str">
            <v>Laporan Detail Pembuatan SS Periode January 2018</v>
          </cell>
        </row>
      </sheetData>
      <sheetData sheetId="7393">
        <row r="8">
          <cell r="B8" t="str">
            <v>Laporan Detail Pembuatan SS Periode January 2018</v>
          </cell>
        </row>
      </sheetData>
      <sheetData sheetId="7394">
        <row r="8">
          <cell r="B8" t="str">
            <v>Laporan Detail Pembuatan SS Periode January 2018</v>
          </cell>
        </row>
      </sheetData>
      <sheetData sheetId="7395">
        <row r="8">
          <cell r="B8" t="str">
            <v>Laporan Detail Pembuatan SS Periode January 2018</v>
          </cell>
        </row>
      </sheetData>
      <sheetData sheetId="7396">
        <row r="8">
          <cell r="B8" t="str">
            <v>Laporan Detail Pembuatan SS Periode January 2018</v>
          </cell>
        </row>
      </sheetData>
      <sheetData sheetId="7397">
        <row r="8">
          <cell r="B8" t="str">
            <v>Laporan Detail Pembuatan SS Periode January 2018</v>
          </cell>
        </row>
      </sheetData>
      <sheetData sheetId="7398">
        <row r="8">
          <cell r="B8" t="str">
            <v>Laporan Detail Pembuatan SS Periode January 2018</v>
          </cell>
        </row>
      </sheetData>
      <sheetData sheetId="7399">
        <row r="8">
          <cell r="B8" t="str">
            <v>Laporan Detail Pembuatan SS Periode January 2018</v>
          </cell>
        </row>
      </sheetData>
      <sheetData sheetId="7400">
        <row r="8">
          <cell r="B8" t="str">
            <v>Laporan Detail Pembuatan SS Periode January 2018</v>
          </cell>
        </row>
      </sheetData>
      <sheetData sheetId="7401">
        <row r="8">
          <cell r="B8" t="str">
            <v>Laporan Detail Pembuatan SS Periode January 2018</v>
          </cell>
        </row>
      </sheetData>
      <sheetData sheetId="7402">
        <row r="8">
          <cell r="B8" t="str">
            <v>Laporan Detail Pembuatan SS Periode January 2018</v>
          </cell>
        </row>
      </sheetData>
      <sheetData sheetId="7403">
        <row r="8">
          <cell r="B8" t="str">
            <v>Laporan Detail Pembuatan SS Periode January 2018</v>
          </cell>
        </row>
      </sheetData>
      <sheetData sheetId="7404">
        <row r="8">
          <cell r="B8" t="str">
            <v>Laporan Detail Pembuatan SS Periode January 2018</v>
          </cell>
        </row>
      </sheetData>
      <sheetData sheetId="7405">
        <row r="8">
          <cell r="B8" t="str">
            <v>Laporan Detail Pembuatan SS Periode January 2018</v>
          </cell>
        </row>
      </sheetData>
      <sheetData sheetId="7406">
        <row r="8">
          <cell r="B8" t="str">
            <v>Laporan Detail Pembuatan SS Periode January 2018</v>
          </cell>
        </row>
      </sheetData>
      <sheetData sheetId="7407">
        <row r="8">
          <cell r="B8" t="str">
            <v>Laporan Detail Pembuatan SS Periode January 2018</v>
          </cell>
        </row>
      </sheetData>
      <sheetData sheetId="7408">
        <row r="8">
          <cell r="B8" t="str">
            <v>Laporan Detail Pembuatan SS Periode January 2018</v>
          </cell>
        </row>
      </sheetData>
      <sheetData sheetId="7409">
        <row r="8">
          <cell r="B8" t="str">
            <v>Laporan Detail Pembuatan SS Periode January 2018</v>
          </cell>
        </row>
      </sheetData>
      <sheetData sheetId="7410">
        <row r="8">
          <cell r="B8" t="str">
            <v>Laporan Detail Pembuatan SS Periode January 2018</v>
          </cell>
        </row>
      </sheetData>
      <sheetData sheetId="7411">
        <row r="8">
          <cell r="B8" t="str">
            <v>Laporan Detail Pembuatan SS Periode January 2018</v>
          </cell>
        </row>
      </sheetData>
      <sheetData sheetId="7412">
        <row r="8">
          <cell r="B8" t="str">
            <v>Laporan Detail Pembuatan SS Periode January 2018</v>
          </cell>
        </row>
      </sheetData>
      <sheetData sheetId="7413">
        <row r="8">
          <cell r="B8" t="str">
            <v>Laporan Detail Pembuatan SS Periode January 2018</v>
          </cell>
        </row>
      </sheetData>
      <sheetData sheetId="7414">
        <row r="8">
          <cell r="B8" t="str">
            <v>Laporan Detail Pembuatan SS Periode January 2018</v>
          </cell>
        </row>
      </sheetData>
      <sheetData sheetId="7415">
        <row r="8">
          <cell r="B8" t="str">
            <v>Laporan Detail Pembuatan SS Periode January 2018</v>
          </cell>
        </row>
      </sheetData>
      <sheetData sheetId="7416">
        <row r="8">
          <cell r="B8" t="str">
            <v>Laporan Detail Pembuatan SS Periode January 2018</v>
          </cell>
        </row>
      </sheetData>
      <sheetData sheetId="7417">
        <row r="8">
          <cell r="B8" t="str">
            <v>Laporan Detail Pembuatan SS Periode January 2018</v>
          </cell>
        </row>
      </sheetData>
      <sheetData sheetId="7418">
        <row r="8">
          <cell r="B8" t="str">
            <v>Laporan Detail Pembuatan SS Periode January 2018</v>
          </cell>
        </row>
      </sheetData>
      <sheetData sheetId="7419">
        <row r="8">
          <cell r="B8" t="str">
            <v>Laporan Detail Pembuatan SS Periode January 2018</v>
          </cell>
        </row>
      </sheetData>
      <sheetData sheetId="7420">
        <row r="8">
          <cell r="B8" t="str">
            <v>Laporan Detail Pembuatan SS Periode January 2018</v>
          </cell>
        </row>
      </sheetData>
      <sheetData sheetId="7421">
        <row r="8">
          <cell r="B8" t="str">
            <v>Laporan Detail Pembuatan SS Periode January 2018</v>
          </cell>
        </row>
      </sheetData>
      <sheetData sheetId="7422">
        <row r="8">
          <cell r="B8" t="str">
            <v>Laporan Detail Pembuatan SS Periode January 2018</v>
          </cell>
        </row>
      </sheetData>
      <sheetData sheetId="7423">
        <row r="8">
          <cell r="B8" t="str">
            <v>Laporan Detail Pembuatan SS Periode January 2018</v>
          </cell>
        </row>
      </sheetData>
      <sheetData sheetId="7424">
        <row r="8">
          <cell r="B8" t="str">
            <v>Laporan Detail Pembuatan SS Periode January 2018</v>
          </cell>
        </row>
      </sheetData>
      <sheetData sheetId="7425">
        <row r="8">
          <cell r="B8" t="str">
            <v>Laporan Detail Pembuatan SS Periode January 2018</v>
          </cell>
        </row>
      </sheetData>
      <sheetData sheetId="7426">
        <row r="8">
          <cell r="B8" t="str">
            <v>Laporan Detail Pembuatan SS Periode January 2018</v>
          </cell>
        </row>
      </sheetData>
      <sheetData sheetId="7427">
        <row r="8">
          <cell r="B8" t="str">
            <v>Laporan Detail Pembuatan SS Periode January 2018</v>
          </cell>
        </row>
      </sheetData>
      <sheetData sheetId="7428">
        <row r="8">
          <cell r="B8" t="str">
            <v>Laporan Detail Pembuatan SS Periode January 2018</v>
          </cell>
        </row>
      </sheetData>
      <sheetData sheetId="7429">
        <row r="8">
          <cell r="B8" t="str">
            <v>Laporan Detail Pembuatan SS Periode January 2018</v>
          </cell>
        </row>
      </sheetData>
      <sheetData sheetId="7430">
        <row r="8">
          <cell r="B8" t="str">
            <v>Laporan Detail Pembuatan SS Periode January 2018</v>
          </cell>
        </row>
      </sheetData>
      <sheetData sheetId="7431">
        <row r="8">
          <cell r="B8" t="str">
            <v>Laporan Detail Pembuatan SS Periode January 2018</v>
          </cell>
        </row>
      </sheetData>
      <sheetData sheetId="7432">
        <row r="8">
          <cell r="B8" t="str">
            <v>Laporan Detail Pembuatan SS Periode January 2018</v>
          </cell>
        </row>
      </sheetData>
      <sheetData sheetId="7433">
        <row r="8">
          <cell r="B8" t="str">
            <v>Laporan Detail Pembuatan SS Periode January 2018</v>
          </cell>
        </row>
      </sheetData>
      <sheetData sheetId="7434">
        <row r="8">
          <cell r="B8" t="str">
            <v>Laporan Detail Pembuatan SS Periode January 2018</v>
          </cell>
        </row>
      </sheetData>
      <sheetData sheetId="7435">
        <row r="8">
          <cell r="B8" t="str">
            <v>Laporan Detail Pembuatan SS Periode January 2018</v>
          </cell>
        </row>
      </sheetData>
      <sheetData sheetId="7436">
        <row r="8">
          <cell r="B8" t="str">
            <v>Laporan Detail Pembuatan SS Periode January 2018</v>
          </cell>
        </row>
      </sheetData>
      <sheetData sheetId="7437">
        <row r="8">
          <cell r="B8" t="str">
            <v>Laporan Detail Pembuatan SS Periode January 2018</v>
          </cell>
        </row>
      </sheetData>
      <sheetData sheetId="7438">
        <row r="8">
          <cell r="B8" t="str">
            <v>Laporan Detail Pembuatan SS Periode January 2018</v>
          </cell>
        </row>
      </sheetData>
      <sheetData sheetId="7439">
        <row r="8">
          <cell r="B8" t="str">
            <v>Laporan Detail Pembuatan SS Periode January 2018</v>
          </cell>
        </row>
      </sheetData>
      <sheetData sheetId="7440">
        <row r="8">
          <cell r="B8" t="str">
            <v>Laporan Detail Pembuatan SS Periode January 2018</v>
          </cell>
        </row>
      </sheetData>
      <sheetData sheetId="7441">
        <row r="8">
          <cell r="B8" t="str">
            <v>Laporan Detail Pembuatan SS Periode January 2018</v>
          </cell>
        </row>
      </sheetData>
      <sheetData sheetId="7442">
        <row r="8">
          <cell r="B8" t="str">
            <v>Laporan Detail Pembuatan SS Periode January 2018</v>
          </cell>
        </row>
      </sheetData>
      <sheetData sheetId="7443">
        <row r="8">
          <cell r="B8" t="str">
            <v>Laporan Detail Pembuatan SS Periode January 2018</v>
          </cell>
        </row>
      </sheetData>
      <sheetData sheetId="7444">
        <row r="8">
          <cell r="B8" t="str">
            <v>Laporan Detail Pembuatan SS Periode January 2018</v>
          </cell>
        </row>
      </sheetData>
      <sheetData sheetId="7445">
        <row r="8">
          <cell r="B8" t="str">
            <v>Laporan Detail Pembuatan SS Periode January 2018</v>
          </cell>
        </row>
      </sheetData>
      <sheetData sheetId="7446">
        <row r="8">
          <cell r="B8" t="str">
            <v>Laporan Detail Pembuatan SS Periode January 2018</v>
          </cell>
        </row>
      </sheetData>
      <sheetData sheetId="7447">
        <row r="8">
          <cell r="B8" t="str">
            <v>Laporan Detail Pembuatan SS Periode January 2018</v>
          </cell>
        </row>
      </sheetData>
      <sheetData sheetId="7448">
        <row r="8">
          <cell r="B8" t="str">
            <v>Laporan Detail Pembuatan SS Periode January 2018</v>
          </cell>
        </row>
      </sheetData>
      <sheetData sheetId="7449">
        <row r="8">
          <cell r="B8" t="str">
            <v>Laporan Detail Pembuatan SS Periode January 2018</v>
          </cell>
        </row>
      </sheetData>
      <sheetData sheetId="7450">
        <row r="8">
          <cell r="B8" t="str">
            <v>Laporan Detail Pembuatan SS Periode January 2018</v>
          </cell>
        </row>
      </sheetData>
      <sheetData sheetId="7451">
        <row r="8">
          <cell r="B8" t="str">
            <v>Laporan Detail Pembuatan SS Periode January 2018</v>
          </cell>
        </row>
      </sheetData>
      <sheetData sheetId="7452">
        <row r="8">
          <cell r="B8" t="str">
            <v>Laporan Detail Pembuatan SS Periode January 2018</v>
          </cell>
        </row>
      </sheetData>
      <sheetData sheetId="7453">
        <row r="8">
          <cell r="B8" t="str">
            <v>Laporan Detail Pembuatan SS Periode January 2018</v>
          </cell>
        </row>
      </sheetData>
      <sheetData sheetId="7454">
        <row r="8">
          <cell r="B8" t="str">
            <v>Laporan Detail Pembuatan SS Periode January 2018</v>
          </cell>
        </row>
      </sheetData>
      <sheetData sheetId="7455">
        <row r="8">
          <cell r="B8" t="str">
            <v>Laporan Detail Pembuatan SS Periode January 2018</v>
          </cell>
        </row>
      </sheetData>
      <sheetData sheetId="7456">
        <row r="8">
          <cell r="B8" t="str">
            <v>Laporan Detail Pembuatan SS Periode January 2018</v>
          </cell>
        </row>
      </sheetData>
      <sheetData sheetId="7457">
        <row r="8">
          <cell r="B8" t="str">
            <v>Laporan Detail Pembuatan SS Periode January 2018</v>
          </cell>
        </row>
      </sheetData>
      <sheetData sheetId="7458">
        <row r="8">
          <cell r="B8" t="str">
            <v>Laporan Detail Pembuatan SS Periode January 2018</v>
          </cell>
        </row>
      </sheetData>
      <sheetData sheetId="7459">
        <row r="8">
          <cell r="B8" t="str">
            <v>Laporan Detail Pembuatan SS Periode January 2018</v>
          </cell>
        </row>
      </sheetData>
      <sheetData sheetId="7460">
        <row r="8">
          <cell r="B8" t="str">
            <v>Laporan Detail Pembuatan SS Periode January 2018</v>
          </cell>
        </row>
      </sheetData>
      <sheetData sheetId="7461">
        <row r="8">
          <cell r="B8" t="str">
            <v>Laporan Detail Pembuatan SS Periode January 2018</v>
          </cell>
        </row>
      </sheetData>
      <sheetData sheetId="7462">
        <row r="8">
          <cell r="B8" t="str">
            <v>Laporan Detail Pembuatan SS Periode January 2018</v>
          </cell>
        </row>
      </sheetData>
      <sheetData sheetId="7463">
        <row r="8">
          <cell r="B8" t="str">
            <v>Laporan Detail Pembuatan SS Periode January 2018</v>
          </cell>
        </row>
      </sheetData>
      <sheetData sheetId="7464">
        <row r="8">
          <cell r="B8" t="str">
            <v>Laporan Detail Pembuatan SS Periode January 2018</v>
          </cell>
        </row>
      </sheetData>
      <sheetData sheetId="7465">
        <row r="8">
          <cell r="B8" t="str">
            <v>Laporan Detail Pembuatan SS Periode January 2018</v>
          </cell>
        </row>
      </sheetData>
      <sheetData sheetId="7466">
        <row r="8">
          <cell r="B8" t="str">
            <v>Laporan Detail Pembuatan SS Periode January 2018</v>
          </cell>
        </row>
      </sheetData>
      <sheetData sheetId="7467">
        <row r="8">
          <cell r="B8" t="str">
            <v>Laporan Detail Pembuatan SS Periode January 2018</v>
          </cell>
        </row>
      </sheetData>
      <sheetData sheetId="7468">
        <row r="8">
          <cell r="B8" t="str">
            <v>Laporan Detail Pembuatan SS Periode January 2018</v>
          </cell>
        </row>
      </sheetData>
      <sheetData sheetId="7469">
        <row r="8">
          <cell r="B8" t="str">
            <v>Laporan Detail Pembuatan SS Periode January 2018</v>
          </cell>
        </row>
      </sheetData>
      <sheetData sheetId="7470">
        <row r="8">
          <cell r="B8" t="str">
            <v>Laporan Detail Pembuatan SS Periode January 2018</v>
          </cell>
        </row>
      </sheetData>
      <sheetData sheetId="7471">
        <row r="8">
          <cell r="B8" t="str">
            <v>Laporan Detail Pembuatan SS Periode January 2018</v>
          </cell>
        </row>
      </sheetData>
      <sheetData sheetId="7472">
        <row r="8">
          <cell r="B8" t="str">
            <v>Laporan Detail Pembuatan SS Periode January 2018</v>
          </cell>
        </row>
      </sheetData>
      <sheetData sheetId="7473">
        <row r="8">
          <cell r="B8" t="str">
            <v>Laporan Detail Pembuatan SS Periode January 2018</v>
          </cell>
        </row>
      </sheetData>
      <sheetData sheetId="7474">
        <row r="8">
          <cell r="B8" t="str">
            <v>Laporan Detail Pembuatan SS Periode January 2018</v>
          </cell>
        </row>
      </sheetData>
      <sheetData sheetId="7475">
        <row r="8">
          <cell r="B8" t="str">
            <v>Laporan Detail Pembuatan SS Periode January 2018</v>
          </cell>
        </row>
      </sheetData>
      <sheetData sheetId="7476">
        <row r="8">
          <cell r="B8" t="str">
            <v>Laporan Detail Pembuatan SS Periode January 2018</v>
          </cell>
        </row>
      </sheetData>
      <sheetData sheetId="7477">
        <row r="8">
          <cell r="B8" t="str">
            <v>Laporan Detail Pembuatan SS Periode January 2018</v>
          </cell>
        </row>
      </sheetData>
      <sheetData sheetId="7478">
        <row r="8">
          <cell r="B8" t="str">
            <v>Laporan Detail Pembuatan SS Periode January 2018</v>
          </cell>
        </row>
      </sheetData>
      <sheetData sheetId="7479">
        <row r="8">
          <cell r="B8" t="str">
            <v>Laporan Detail Pembuatan SS Periode January 2018</v>
          </cell>
        </row>
      </sheetData>
      <sheetData sheetId="7480">
        <row r="8">
          <cell r="B8" t="str">
            <v>Laporan Detail Pembuatan SS Periode January 2018</v>
          </cell>
        </row>
      </sheetData>
      <sheetData sheetId="7481">
        <row r="8">
          <cell r="B8" t="str">
            <v>Laporan Detail Pembuatan SS Periode January 2018</v>
          </cell>
        </row>
      </sheetData>
      <sheetData sheetId="7482">
        <row r="8">
          <cell r="B8" t="str">
            <v>Laporan Detail Pembuatan SS Periode January 2018</v>
          </cell>
        </row>
      </sheetData>
      <sheetData sheetId="7483">
        <row r="8">
          <cell r="B8" t="str">
            <v>Laporan Detail Pembuatan SS Periode January 2018</v>
          </cell>
        </row>
      </sheetData>
      <sheetData sheetId="7484">
        <row r="8">
          <cell r="B8" t="str">
            <v>Laporan Detail Pembuatan SS Periode January 2018</v>
          </cell>
        </row>
      </sheetData>
      <sheetData sheetId="7485">
        <row r="8">
          <cell r="B8" t="str">
            <v>Laporan Detail Pembuatan SS Periode January 2018</v>
          </cell>
        </row>
      </sheetData>
      <sheetData sheetId="7486">
        <row r="8">
          <cell r="B8" t="str">
            <v>Laporan Detail Pembuatan SS Periode January 2018</v>
          </cell>
        </row>
      </sheetData>
      <sheetData sheetId="7487">
        <row r="8">
          <cell r="B8" t="str">
            <v>Laporan Detail Pembuatan SS Periode January 2018</v>
          </cell>
        </row>
      </sheetData>
      <sheetData sheetId="7488">
        <row r="8">
          <cell r="B8" t="str">
            <v>Laporan Detail Pembuatan SS Periode January 2018</v>
          </cell>
        </row>
      </sheetData>
      <sheetData sheetId="7489">
        <row r="8">
          <cell r="B8" t="str">
            <v>Laporan Detail Pembuatan SS Periode January 2018</v>
          </cell>
        </row>
      </sheetData>
      <sheetData sheetId="7490">
        <row r="8">
          <cell r="B8" t="str">
            <v>Laporan Detail Pembuatan SS Periode January 2018</v>
          </cell>
        </row>
      </sheetData>
      <sheetData sheetId="7491">
        <row r="8">
          <cell r="B8" t="str">
            <v>Laporan Detail Pembuatan SS Periode January 2018</v>
          </cell>
        </row>
      </sheetData>
      <sheetData sheetId="7492">
        <row r="8">
          <cell r="B8" t="str">
            <v>Laporan Detail Pembuatan SS Periode January 2018</v>
          </cell>
        </row>
      </sheetData>
      <sheetData sheetId="7493">
        <row r="8">
          <cell r="B8" t="str">
            <v>Laporan Detail Pembuatan SS Periode January 2018</v>
          </cell>
        </row>
      </sheetData>
      <sheetData sheetId="7494">
        <row r="8">
          <cell r="B8" t="str">
            <v>Laporan Detail Pembuatan SS Periode January 2018</v>
          </cell>
        </row>
      </sheetData>
      <sheetData sheetId="7495">
        <row r="8">
          <cell r="B8" t="str">
            <v>Laporan Detail Pembuatan SS Periode January 2018</v>
          </cell>
        </row>
      </sheetData>
      <sheetData sheetId="7496">
        <row r="8">
          <cell r="B8" t="str">
            <v>Laporan Detail Pembuatan SS Periode January 2018</v>
          </cell>
        </row>
      </sheetData>
      <sheetData sheetId="7497">
        <row r="8">
          <cell r="B8" t="str">
            <v>Laporan Detail Pembuatan SS Periode January 2018</v>
          </cell>
        </row>
      </sheetData>
      <sheetData sheetId="7498">
        <row r="8">
          <cell r="B8" t="str">
            <v>Laporan Detail Pembuatan SS Periode January 2018</v>
          </cell>
        </row>
      </sheetData>
      <sheetData sheetId="7499">
        <row r="8">
          <cell r="B8" t="str">
            <v>Laporan Detail Pembuatan SS Periode January 2018</v>
          </cell>
        </row>
      </sheetData>
      <sheetData sheetId="7500">
        <row r="8">
          <cell r="B8" t="str">
            <v>Laporan Detail Pembuatan SS Periode January 2018</v>
          </cell>
        </row>
      </sheetData>
      <sheetData sheetId="7501">
        <row r="8">
          <cell r="B8" t="str">
            <v>Laporan Detail Pembuatan SS Periode January 2018</v>
          </cell>
        </row>
      </sheetData>
      <sheetData sheetId="7502">
        <row r="8">
          <cell r="B8" t="str">
            <v>Laporan Detail Pembuatan SS Periode January 2018</v>
          </cell>
        </row>
      </sheetData>
      <sheetData sheetId="7503">
        <row r="8">
          <cell r="B8" t="str">
            <v>Laporan Detail Pembuatan SS Periode January 2018</v>
          </cell>
        </row>
      </sheetData>
      <sheetData sheetId="7504">
        <row r="8">
          <cell r="B8" t="str">
            <v>Laporan Detail Pembuatan SS Periode January 2018</v>
          </cell>
        </row>
      </sheetData>
      <sheetData sheetId="7505">
        <row r="8">
          <cell r="B8" t="str">
            <v>Laporan Detail Pembuatan SS Periode January 2018</v>
          </cell>
        </row>
      </sheetData>
      <sheetData sheetId="7506">
        <row r="8">
          <cell r="B8" t="str">
            <v>Laporan Detail Pembuatan SS Periode January 2018</v>
          </cell>
        </row>
      </sheetData>
      <sheetData sheetId="7507">
        <row r="8">
          <cell r="B8" t="str">
            <v>Laporan Detail Pembuatan SS Periode January 2018</v>
          </cell>
        </row>
      </sheetData>
      <sheetData sheetId="7508">
        <row r="8">
          <cell r="B8" t="str">
            <v>Laporan Detail Pembuatan SS Periode January 2018</v>
          </cell>
        </row>
      </sheetData>
      <sheetData sheetId="7509">
        <row r="8">
          <cell r="B8" t="str">
            <v>Laporan Detail Pembuatan SS Periode January 2018</v>
          </cell>
        </row>
      </sheetData>
      <sheetData sheetId="7510">
        <row r="8">
          <cell r="B8" t="str">
            <v>Laporan Detail Pembuatan SS Periode January 2018</v>
          </cell>
        </row>
      </sheetData>
      <sheetData sheetId="7511">
        <row r="8">
          <cell r="B8" t="str">
            <v>Laporan Detail Pembuatan SS Periode January 2018</v>
          </cell>
        </row>
      </sheetData>
      <sheetData sheetId="7512">
        <row r="8">
          <cell r="B8" t="str">
            <v>Laporan Detail Pembuatan SS Periode January 2018</v>
          </cell>
        </row>
      </sheetData>
      <sheetData sheetId="7513">
        <row r="8">
          <cell r="B8" t="str">
            <v>Laporan Detail Pembuatan SS Periode January 2018</v>
          </cell>
        </row>
      </sheetData>
      <sheetData sheetId="7514">
        <row r="8">
          <cell r="B8" t="str">
            <v>Laporan Detail Pembuatan SS Periode January 2018</v>
          </cell>
        </row>
      </sheetData>
      <sheetData sheetId="7515">
        <row r="8">
          <cell r="B8" t="str">
            <v>Laporan Detail Pembuatan SS Periode January 2018</v>
          </cell>
        </row>
      </sheetData>
      <sheetData sheetId="7516">
        <row r="8">
          <cell r="B8" t="str">
            <v>Laporan Detail Pembuatan SS Periode January 2018</v>
          </cell>
        </row>
      </sheetData>
      <sheetData sheetId="7517">
        <row r="8">
          <cell r="B8" t="str">
            <v>Laporan Detail Pembuatan SS Periode January 2018</v>
          </cell>
        </row>
      </sheetData>
      <sheetData sheetId="7518">
        <row r="8">
          <cell r="B8" t="str">
            <v>Laporan Detail Pembuatan SS Periode January 2018</v>
          </cell>
        </row>
      </sheetData>
      <sheetData sheetId="7519">
        <row r="8">
          <cell r="B8" t="str">
            <v>Laporan Detail Pembuatan SS Periode January 2018</v>
          </cell>
        </row>
      </sheetData>
      <sheetData sheetId="7520">
        <row r="8">
          <cell r="B8" t="str">
            <v>Laporan Detail Pembuatan SS Periode January 2018</v>
          </cell>
        </row>
      </sheetData>
      <sheetData sheetId="7521">
        <row r="8">
          <cell r="B8" t="str">
            <v>Laporan Detail Pembuatan SS Periode January 2018</v>
          </cell>
        </row>
      </sheetData>
      <sheetData sheetId="7522">
        <row r="8">
          <cell r="B8" t="str">
            <v>Laporan Detail Pembuatan SS Periode January 2018</v>
          </cell>
        </row>
      </sheetData>
      <sheetData sheetId="7523">
        <row r="8">
          <cell r="B8" t="str">
            <v>Laporan Detail Pembuatan SS Periode January 2018</v>
          </cell>
        </row>
      </sheetData>
      <sheetData sheetId="7524">
        <row r="8">
          <cell r="B8" t="str">
            <v>Laporan Detail Pembuatan SS Periode January 2018</v>
          </cell>
        </row>
      </sheetData>
      <sheetData sheetId="7525">
        <row r="8">
          <cell r="B8" t="str">
            <v>Laporan Detail Pembuatan SS Periode January 2018</v>
          </cell>
        </row>
      </sheetData>
      <sheetData sheetId="7526">
        <row r="8">
          <cell r="B8" t="str">
            <v>Laporan Detail Pembuatan SS Periode January 2018</v>
          </cell>
        </row>
      </sheetData>
      <sheetData sheetId="7527">
        <row r="8">
          <cell r="B8" t="str">
            <v>Laporan Detail Pembuatan SS Periode January 2018</v>
          </cell>
        </row>
      </sheetData>
      <sheetData sheetId="7528">
        <row r="8">
          <cell r="B8" t="str">
            <v>Laporan Detail Pembuatan SS Periode January 2018</v>
          </cell>
        </row>
      </sheetData>
      <sheetData sheetId="7529">
        <row r="8">
          <cell r="B8" t="str">
            <v>Laporan Detail Pembuatan SS Periode January 2018</v>
          </cell>
        </row>
      </sheetData>
      <sheetData sheetId="7530">
        <row r="8">
          <cell r="B8" t="str">
            <v>Laporan Detail Pembuatan SS Periode January 2018</v>
          </cell>
        </row>
      </sheetData>
      <sheetData sheetId="7531">
        <row r="8">
          <cell r="B8" t="str">
            <v>Laporan Detail Pembuatan SS Periode January 2018</v>
          </cell>
        </row>
      </sheetData>
      <sheetData sheetId="7532">
        <row r="8">
          <cell r="B8" t="str">
            <v>Laporan Detail Pembuatan SS Periode January 2018</v>
          </cell>
        </row>
      </sheetData>
      <sheetData sheetId="7533">
        <row r="8">
          <cell r="B8" t="str">
            <v>Laporan Detail Pembuatan SS Periode January 2018</v>
          </cell>
        </row>
      </sheetData>
      <sheetData sheetId="7534">
        <row r="8">
          <cell r="B8" t="str">
            <v>Laporan Detail Pembuatan SS Periode January 2018</v>
          </cell>
        </row>
      </sheetData>
      <sheetData sheetId="7535">
        <row r="8">
          <cell r="B8" t="str">
            <v>Laporan Detail Pembuatan SS Periode January 2018</v>
          </cell>
        </row>
      </sheetData>
      <sheetData sheetId="7536">
        <row r="8">
          <cell r="B8" t="str">
            <v>Laporan Detail Pembuatan SS Periode January 2018</v>
          </cell>
        </row>
      </sheetData>
      <sheetData sheetId="7537">
        <row r="8">
          <cell r="B8" t="str">
            <v>Laporan Detail Pembuatan SS Periode January 2018</v>
          </cell>
        </row>
      </sheetData>
      <sheetData sheetId="7538">
        <row r="8">
          <cell r="B8" t="str">
            <v>Laporan Detail Pembuatan SS Periode January 2018</v>
          </cell>
        </row>
      </sheetData>
      <sheetData sheetId="7539">
        <row r="8">
          <cell r="B8" t="str">
            <v>Laporan Detail Pembuatan SS Periode January 2018</v>
          </cell>
        </row>
      </sheetData>
      <sheetData sheetId="7540">
        <row r="8">
          <cell r="B8" t="str">
            <v>Laporan Detail Pembuatan SS Periode January 2018</v>
          </cell>
        </row>
      </sheetData>
      <sheetData sheetId="7541">
        <row r="8">
          <cell r="B8" t="str">
            <v>Laporan Detail Pembuatan SS Periode January 2018</v>
          </cell>
        </row>
      </sheetData>
      <sheetData sheetId="7542">
        <row r="8">
          <cell r="B8" t="str">
            <v>Laporan Detail Pembuatan SS Periode January 2018</v>
          </cell>
        </row>
      </sheetData>
      <sheetData sheetId="7543">
        <row r="8">
          <cell r="B8" t="str">
            <v>Laporan Detail Pembuatan SS Periode January 2018</v>
          </cell>
        </row>
      </sheetData>
      <sheetData sheetId="7544">
        <row r="8">
          <cell r="B8" t="str">
            <v>Laporan Detail Pembuatan SS Periode January 2018</v>
          </cell>
        </row>
      </sheetData>
      <sheetData sheetId="7545">
        <row r="8">
          <cell r="B8" t="str">
            <v>Laporan Detail Pembuatan SS Periode January 2018</v>
          </cell>
        </row>
      </sheetData>
      <sheetData sheetId="7546">
        <row r="8">
          <cell r="B8" t="str">
            <v>Laporan Detail Pembuatan SS Periode January 2018</v>
          </cell>
        </row>
      </sheetData>
      <sheetData sheetId="7547">
        <row r="8">
          <cell r="B8" t="str">
            <v>Laporan Detail Pembuatan SS Periode January 2018</v>
          </cell>
        </row>
      </sheetData>
      <sheetData sheetId="7548">
        <row r="8">
          <cell r="B8" t="str">
            <v>Laporan Detail Pembuatan SS Periode January 2018</v>
          </cell>
        </row>
      </sheetData>
      <sheetData sheetId="7549">
        <row r="8">
          <cell r="B8" t="str">
            <v>Laporan Detail Pembuatan SS Periode January 2018</v>
          </cell>
        </row>
      </sheetData>
      <sheetData sheetId="7550">
        <row r="8">
          <cell r="B8" t="str">
            <v>Laporan Detail Pembuatan SS Periode January 2018</v>
          </cell>
        </row>
      </sheetData>
      <sheetData sheetId="7551">
        <row r="8">
          <cell r="B8" t="str">
            <v>Laporan Detail Pembuatan SS Periode January 2018</v>
          </cell>
        </row>
      </sheetData>
      <sheetData sheetId="7552">
        <row r="8">
          <cell r="B8" t="str">
            <v>Laporan Detail Pembuatan SS Periode January 2018</v>
          </cell>
        </row>
      </sheetData>
      <sheetData sheetId="7553">
        <row r="8">
          <cell r="B8" t="str">
            <v>Laporan Detail Pembuatan SS Periode January 2018</v>
          </cell>
        </row>
      </sheetData>
      <sheetData sheetId="7554">
        <row r="8">
          <cell r="B8" t="str">
            <v>Laporan Detail Pembuatan SS Periode January 2018</v>
          </cell>
        </row>
      </sheetData>
      <sheetData sheetId="7555">
        <row r="8">
          <cell r="B8" t="str">
            <v>Laporan Detail Pembuatan SS Periode January 2018</v>
          </cell>
        </row>
      </sheetData>
      <sheetData sheetId="7556">
        <row r="8">
          <cell r="B8" t="str">
            <v>Laporan Detail Pembuatan SS Periode January 2018</v>
          </cell>
        </row>
      </sheetData>
      <sheetData sheetId="7557">
        <row r="8">
          <cell r="B8" t="str">
            <v>Laporan Detail Pembuatan SS Periode January 2018</v>
          </cell>
        </row>
      </sheetData>
      <sheetData sheetId="7558">
        <row r="8">
          <cell r="B8" t="str">
            <v>Laporan Detail Pembuatan SS Periode January 2018</v>
          </cell>
        </row>
      </sheetData>
      <sheetData sheetId="7559">
        <row r="8">
          <cell r="B8" t="str">
            <v>Laporan Detail Pembuatan SS Periode January 2018</v>
          </cell>
        </row>
      </sheetData>
      <sheetData sheetId="7560">
        <row r="8">
          <cell r="B8" t="str">
            <v>Laporan Detail Pembuatan SS Periode January 2018</v>
          </cell>
        </row>
      </sheetData>
      <sheetData sheetId="7561">
        <row r="8">
          <cell r="B8" t="str">
            <v>Laporan Detail Pembuatan SS Periode January 2018</v>
          </cell>
        </row>
      </sheetData>
      <sheetData sheetId="7562">
        <row r="8">
          <cell r="B8" t="str">
            <v>Laporan Detail Pembuatan SS Periode January 2018</v>
          </cell>
        </row>
      </sheetData>
      <sheetData sheetId="7563">
        <row r="8">
          <cell r="B8" t="str">
            <v>Laporan Detail Pembuatan SS Periode January 2018</v>
          </cell>
        </row>
      </sheetData>
      <sheetData sheetId="7564">
        <row r="8">
          <cell r="B8" t="str">
            <v>Laporan Detail Pembuatan SS Periode January 2018</v>
          </cell>
        </row>
      </sheetData>
      <sheetData sheetId="7565">
        <row r="8">
          <cell r="B8" t="str">
            <v>Laporan Detail Pembuatan SS Periode January 2018</v>
          </cell>
        </row>
      </sheetData>
      <sheetData sheetId="7566">
        <row r="8">
          <cell r="B8" t="str">
            <v>Laporan Detail Pembuatan SS Periode January 2018</v>
          </cell>
        </row>
      </sheetData>
      <sheetData sheetId="7567">
        <row r="8">
          <cell r="B8" t="str">
            <v>Laporan Detail Pembuatan SS Periode January 2018</v>
          </cell>
        </row>
      </sheetData>
      <sheetData sheetId="7568">
        <row r="8">
          <cell r="B8" t="str">
            <v>Laporan Detail Pembuatan SS Periode January 2018</v>
          </cell>
        </row>
      </sheetData>
      <sheetData sheetId="7569">
        <row r="8">
          <cell r="B8" t="str">
            <v>Laporan Detail Pembuatan SS Periode January 2018</v>
          </cell>
        </row>
      </sheetData>
      <sheetData sheetId="7570">
        <row r="8">
          <cell r="B8" t="str">
            <v>Laporan Detail Pembuatan SS Periode January 2018</v>
          </cell>
        </row>
      </sheetData>
      <sheetData sheetId="7571">
        <row r="8">
          <cell r="B8" t="str">
            <v>Laporan Detail Pembuatan SS Periode January 2018</v>
          </cell>
        </row>
      </sheetData>
      <sheetData sheetId="7572">
        <row r="8">
          <cell r="B8" t="str">
            <v>Laporan Detail Pembuatan SS Periode January 2018</v>
          </cell>
        </row>
      </sheetData>
      <sheetData sheetId="7573">
        <row r="8">
          <cell r="B8" t="str">
            <v>Laporan Detail Pembuatan SS Periode January 2018</v>
          </cell>
        </row>
      </sheetData>
      <sheetData sheetId="7574">
        <row r="8">
          <cell r="B8" t="str">
            <v>Laporan Detail Pembuatan SS Periode January 2018</v>
          </cell>
        </row>
      </sheetData>
      <sheetData sheetId="7575">
        <row r="8">
          <cell r="B8" t="str">
            <v>Laporan Detail Pembuatan SS Periode January 2018</v>
          </cell>
        </row>
      </sheetData>
      <sheetData sheetId="7576">
        <row r="8">
          <cell r="B8" t="str">
            <v>Laporan Detail Pembuatan SS Periode January 2018</v>
          </cell>
        </row>
      </sheetData>
      <sheetData sheetId="7577">
        <row r="8">
          <cell r="B8" t="str">
            <v>Laporan Detail Pembuatan SS Periode January 2018</v>
          </cell>
        </row>
      </sheetData>
      <sheetData sheetId="7578">
        <row r="8">
          <cell r="B8" t="str">
            <v>Laporan Detail Pembuatan SS Periode January 2018</v>
          </cell>
        </row>
      </sheetData>
      <sheetData sheetId="7579">
        <row r="8">
          <cell r="B8" t="str">
            <v>Laporan Detail Pembuatan SS Periode January 2018</v>
          </cell>
        </row>
      </sheetData>
      <sheetData sheetId="7580">
        <row r="8">
          <cell r="B8" t="str">
            <v>Laporan Detail Pembuatan SS Periode January 2018</v>
          </cell>
        </row>
      </sheetData>
      <sheetData sheetId="7581">
        <row r="8">
          <cell r="B8" t="str">
            <v>Laporan Detail Pembuatan SS Periode January 2018</v>
          </cell>
        </row>
      </sheetData>
      <sheetData sheetId="7582">
        <row r="8">
          <cell r="B8" t="str">
            <v>Laporan Detail Pembuatan SS Periode January 2018</v>
          </cell>
        </row>
      </sheetData>
      <sheetData sheetId="7583">
        <row r="8">
          <cell r="B8" t="str">
            <v>Laporan Detail Pembuatan SS Periode January 2018</v>
          </cell>
        </row>
      </sheetData>
      <sheetData sheetId="7584">
        <row r="8">
          <cell r="B8" t="str">
            <v>Laporan Detail Pembuatan SS Periode January 2018</v>
          </cell>
        </row>
      </sheetData>
      <sheetData sheetId="7585">
        <row r="8">
          <cell r="B8" t="str">
            <v>Laporan Detail Pembuatan SS Periode January 2018</v>
          </cell>
        </row>
      </sheetData>
      <sheetData sheetId="7586">
        <row r="8">
          <cell r="B8" t="str">
            <v>Laporan Detail Pembuatan SS Periode January 2018</v>
          </cell>
        </row>
      </sheetData>
      <sheetData sheetId="7587">
        <row r="8">
          <cell r="B8" t="str">
            <v>Laporan Detail Pembuatan SS Periode January 2018</v>
          </cell>
        </row>
      </sheetData>
      <sheetData sheetId="7588">
        <row r="8">
          <cell r="B8" t="str">
            <v>Laporan Detail Pembuatan SS Periode January 2018</v>
          </cell>
        </row>
      </sheetData>
      <sheetData sheetId="7589">
        <row r="8">
          <cell r="B8" t="str">
            <v>Laporan Detail Pembuatan SS Periode January 2018</v>
          </cell>
        </row>
      </sheetData>
      <sheetData sheetId="7590">
        <row r="8">
          <cell r="B8" t="str">
            <v>Laporan Detail Pembuatan SS Periode January 2018</v>
          </cell>
        </row>
      </sheetData>
      <sheetData sheetId="7591">
        <row r="8">
          <cell r="B8" t="str">
            <v>Laporan Detail Pembuatan SS Periode January 2018</v>
          </cell>
        </row>
      </sheetData>
      <sheetData sheetId="7592">
        <row r="8">
          <cell r="B8" t="str">
            <v>Laporan Detail Pembuatan SS Periode January 2018</v>
          </cell>
        </row>
      </sheetData>
      <sheetData sheetId="7593">
        <row r="8">
          <cell r="B8" t="str">
            <v>Laporan Detail Pembuatan SS Periode January 2018</v>
          </cell>
        </row>
      </sheetData>
      <sheetData sheetId="7594">
        <row r="8">
          <cell r="B8" t="str">
            <v>Laporan Detail Pembuatan SS Periode January 2018</v>
          </cell>
        </row>
      </sheetData>
      <sheetData sheetId="7595">
        <row r="8">
          <cell r="B8" t="str">
            <v>Laporan Detail Pembuatan SS Periode January 2018</v>
          </cell>
        </row>
      </sheetData>
      <sheetData sheetId="7596">
        <row r="8">
          <cell r="B8" t="str">
            <v>Laporan Detail Pembuatan SS Periode January 2018</v>
          </cell>
        </row>
      </sheetData>
      <sheetData sheetId="7597">
        <row r="8">
          <cell r="B8" t="str">
            <v>Laporan Detail Pembuatan SS Periode January 2018</v>
          </cell>
        </row>
      </sheetData>
      <sheetData sheetId="7598">
        <row r="8">
          <cell r="B8" t="str">
            <v>Laporan Detail Pembuatan SS Periode January 2018</v>
          </cell>
        </row>
      </sheetData>
      <sheetData sheetId="7599">
        <row r="8">
          <cell r="B8" t="str">
            <v>Laporan Detail Pembuatan SS Periode January 2018</v>
          </cell>
        </row>
      </sheetData>
      <sheetData sheetId="7600">
        <row r="8">
          <cell r="B8" t="str">
            <v>Laporan Detail Pembuatan SS Periode January 2018</v>
          </cell>
        </row>
      </sheetData>
      <sheetData sheetId="7601">
        <row r="8">
          <cell r="B8" t="str">
            <v>Laporan Detail Pembuatan SS Periode January 2018</v>
          </cell>
        </row>
      </sheetData>
      <sheetData sheetId="7602">
        <row r="8">
          <cell r="B8" t="str">
            <v>Laporan Detail Pembuatan SS Periode January 2018</v>
          </cell>
        </row>
      </sheetData>
      <sheetData sheetId="7603">
        <row r="8">
          <cell r="B8" t="str">
            <v>Laporan Detail Pembuatan SS Periode January 2018</v>
          </cell>
        </row>
      </sheetData>
      <sheetData sheetId="7604">
        <row r="8">
          <cell r="B8" t="str">
            <v>Laporan Detail Pembuatan SS Periode January 2018</v>
          </cell>
        </row>
      </sheetData>
      <sheetData sheetId="7605">
        <row r="8">
          <cell r="B8" t="str">
            <v>Laporan Detail Pembuatan SS Periode January 2018</v>
          </cell>
        </row>
      </sheetData>
      <sheetData sheetId="7606">
        <row r="8">
          <cell r="B8" t="str">
            <v>Laporan Detail Pembuatan SS Periode January 2018</v>
          </cell>
        </row>
      </sheetData>
      <sheetData sheetId="7607">
        <row r="8">
          <cell r="B8" t="str">
            <v>Laporan Detail Pembuatan SS Periode January 2018</v>
          </cell>
        </row>
      </sheetData>
      <sheetData sheetId="7608">
        <row r="8">
          <cell r="B8" t="str">
            <v>Laporan Detail Pembuatan SS Periode January 2018</v>
          </cell>
        </row>
      </sheetData>
      <sheetData sheetId="7609">
        <row r="8">
          <cell r="B8" t="str">
            <v>Laporan Detail Pembuatan SS Periode January 2018</v>
          </cell>
        </row>
      </sheetData>
      <sheetData sheetId="7610">
        <row r="8">
          <cell r="B8" t="str">
            <v>Laporan Detail Pembuatan SS Periode January 2018</v>
          </cell>
        </row>
      </sheetData>
      <sheetData sheetId="7611">
        <row r="8">
          <cell r="B8" t="str">
            <v>Laporan Detail Pembuatan SS Periode January 2018</v>
          </cell>
        </row>
      </sheetData>
      <sheetData sheetId="7612">
        <row r="8">
          <cell r="B8" t="str">
            <v>Laporan Detail Pembuatan SS Periode January 2018</v>
          </cell>
        </row>
      </sheetData>
      <sheetData sheetId="7613">
        <row r="8">
          <cell r="B8" t="str">
            <v>Laporan Detail Pembuatan SS Periode January 2018</v>
          </cell>
        </row>
      </sheetData>
      <sheetData sheetId="7614">
        <row r="8">
          <cell r="B8" t="str">
            <v>Laporan Detail Pembuatan SS Periode January 2018</v>
          </cell>
        </row>
      </sheetData>
      <sheetData sheetId="7615">
        <row r="8">
          <cell r="B8" t="str">
            <v>Laporan Detail Pembuatan SS Periode January 2018</v>
          </cell>
        </row>
      </sheetData>
      <sheetData sheetId="7616">
        <row r="8">
          <cell r="B8" t="str">
            <v>Laporan Detail Pembuatan SS Periode January 2018</v>
          </cell>
        </row>
      </sheetData>
      <sheetData sheetId="7617">
        <row r="8">
          <cell r="B8" t="str">
            <v>Laporan Detail Pembuatan SS Periode January 2018</v>
          </cell>
        </row>
      </sheetData>
      <sheetData sheetId="7618">
        <row r="8">
          <cell r="B8" t="str">
            <v>Laporan Detail Pembuatan SS Periode January 2018</v>
          </cell>
        </row>
      </sheetData>
      <sheetData sheetId="7619">
        <row r="8">
          <cell r="B8" t="str">
            <v>Laporan Detail Pembuatan SS Periode January 2018</v>
          </cell>
        </row>
      </sheetData>
      <sheetData sheetId="7620">
        <row r="8">
          <cell r="B8" t="str">
            <v>Laporan Detail Pembuatan SS Periode January 2018</v>
          </cell>
        </row>
      </sheetData>
      <sheetData sheetId="7621">
        <row r="8">
          <cell r="B8" t="str">
            <v>Laporan Detail Pembuatan SS Periode January 2018</v>
          </cell>
        </row>
      </sheetData>
      <sheetData sheetId="7622">
        <row r="8">
          <cell r="B8" t="str">
            <v>Laporan Detail Pembuatan SS Periode January 2018</v>
          </cell>
        </row>
      </sheetData>
      <sheetData sheetId="7623">
        <row r="8">
          <cell r="B8" t="str">
            <v>Laporan Detail Pembuatan SS Periode January 2018</v>
          </cell>
        </row>
      </sheetData>
      <sheetData sheetId="7624">
        <row r="8">
          <cell r="B8" t="str">
            <v>Laporan Detail Pembuatan SS Periode January 2018</v>
          </cell>
        </row>
      </sheetData>
      <sheetData sheetId="7625">
        <row r="8">
          <cell r="B8" t="str">
            <v>Laporan Detail Pembuatan SS Periode January 2018</v>
          </cell>
        </row>
      </sheetData>
      <sheetData sheetId="7626">
        <row r="8">
          <cell r="B8" t="str">
            <v>Laporan Detail Pembuatan SS Periode January 2018</v>
          </cell>
        </row>
      </sheetData>
      <sheetData sheetId="7627">
        <row r="8">
          <cell r="B8" t="str">
            <v>Laporan Detail Pembuatan SS Periode January 2018</v>
          </cell>
        </row>
      </sheetData>
      <sheetData sheetId="7628">
        <row r="8">
          <cell r="B8" t="str">
            <v>Laporan Detail Pembuatan SS Periode January 2018</v>
          </cell>
        </row>
      </sheetData>
      <sheetData sheetId="7629">
        <row r="8">
          <cell r="B8" t="str">
            <v>Laporan Detail Pembuatan SS Periode January 2018</v>
          </cell>
        </row>
      </sheetData>
      <sheetData sheetId="7630">
        <row r="8">
          <cell r="B8" t="str">
            <v>Laporan Detail Pembuatan SS Periode January 2018</v>
          </cell>
        </row>
      </sheetData>
      <sheetData sheetId="7631">
        <row r="8">
          <cell r="B8" t="str">
            <v>Laporan Detail Pembuatan SS Periode January 2018</v>
          </cell>
        </row>
      </sheetData>
      <sheetData sheetId="7632">
        <row r="8">
          <cell r="B8" t="str">
            <v>Laporan Detail Pembuatan SS Periode January 2018</v>
          </cell>
        </row>
      </sheetData>
      <sheetData sheetId="7633">
        <row r="8">
          <cell r="B8" t="str">
            <v>Laporan Detail Pembuatan SS Periode January 2018</v>
          </cell>
        </row>
      </sheetData>
      <sheetData sheetId="7634">
        <row r="8">
          <cell r="B8" t="str">
            <v>Laporan Detail Pembuatan SS Periode January 2018</v>
          </cell>
        </row>
      </sheetData>
      <sheetData sheetId="7635">
        <row r="8">
          <cell r="B8" t="str">
            <v>Laporan Detail Pembuatan SS Periode January 2018</v>
          </cell>
        </row>
      </sheetData>
      <sheetData sheetId="7636">
        <row r="8">
          <cell r="B8" t="str">
            <v>Laporan Detail Pembuatan SS Periode January 2018</v>
          </cell>
        </row>
      </sheetData>
      <sheetData sheetId="7637">
        <row r="8">
          <cell r="B8" t="str">
            <v>Laporan Detail Pembuatan SS Periode January 2018</v>
          </cell>
        </row>
      </sheetData>
      <sheetData sheetId="7638">
        <row r="8">
          <cell r="B8" t="str">
            <v>Laporan Detail Pembuatan SS Periode January 2018</v>
          </cell>
        </row>
      </sheetData>
      <sheetData sheetId="7639">
        <row r="8">
          <cell r="B8" t="str">
            <v>Laporan Detail Pembuatan SS Periode January 2018</v>
          </cell>
        </row>
      </sheetData>
      <sheetData sheetId="7640">
        <row r="8">
          <cell r="B8" t="str">
            <v>Laporan Detail Pembuatan SS Periode January 2018</v>
          </cell>
        </row>
      </sheetData>
      <sheetData sheetId="7641">
        <row r="8">
          <cell r="B8" t="str">
            <v>Laporan Detail Pembuatan SS Periode January 2018</v>
          </cell>
        </row>
      </sheetData>
      <sheetData sheetId="7642">
        <row r="8">
          <cell r="B8" t="str">
            <v>Laporan Detail Pembuatan SS Periode January 2018</v>
          </cell>
        </row>
      </sheetData>
      <sheetData sheetId="7643">
        <row r="8">
          <cell r="B8" t="str">
            <v>Laporan Detail Pembuatan SS Periode January 2018</v>
          </cell>
        </row>
      </sheetData>
      <sheetData sheetId="7644">
        <row r="8">
          <cell r="B8" t="str">
            <v>Laporan Detail Pembuatan SS Periode January 2018</v>
          </cell>
        </row>
      </sheetData>
      <sheetData sheetId="7645">
        <row r="8">
          <cell r="B8" t="str">
            <v>Laporan Detail Pembuatan SS Periode January 2018</v>
          </cell>
        </row>
      </sheetData>
      <sheetData sheetId="7646">
        <row r="8">
          <cell r="B8" t="str">
            <v>Laporan Detail Pembuatan SS Periode January 2018</v>
          </cell>
        </row>
      </sheetData>
      <sheetData sheetId="7647">
        <row r="8">
          <cell r="B8" t="str">
            <v>Laporan Detail Pembuatan SS Periode January 2018</v>
          </cell>
        </row>
      </sheetData>
      <sheetData sheetId="7648">
        <row r="8">
          <cell r="B8" t="str">
            <v>Laporan Detail Pembuatan SS Periode January 2018</v>
          </cell>
        </row>
      </sheetData>
      <sheetData sheetId="7649">
        <row r="8">
          <cell r="B8" t="str">
            <v>Laporan Detail Pembuatan SS Periode January 2018</v>
          </cell>
        </row>
      </sheetData>
      <sheetData sheetId="7650">
        <row r="8">
          <cell r="B8" t="str">
            <v>Laporan Detail Pembuatan SS Periode January 2018</v>
          </cell>
        </row>
      </sheetData>
      <sheetData sheetId="7651">
        <row r="8">
          <cell r="B8" t="str">
            <v>Laporan Detail Pembuatan SS Periode January 2018</v>
          </cell>
        </row>
      </sheetData>
      <sheetData sheetId="7652">
        <row r="8">
          <cell r="B8" t="str">
            <v>Laporan Detail Pembuatan SS Periode January 2018</v>
          </cell>
        </row>
      </sheetData>
      <sheetData sheetId="7653">
        <row r="8">
          <cell r="B8" t="str">
            <v>Laporan Detail Pembuatan SS Periode January 2018</v>
          </cell>
        </row>
      </sheetData>
      <sheetData sheetId="7654">
        <row r="8">
          <cell r="B8" t="str">
            <v>Laporan Detail Pembuatan SS Periode January 2018</v>
          </cell>
        </row>
      </sheetData>
      <sheetData sheetId="7655">
        <row r="8">
          <cell r="B8" t="str">
            <v>Laporan Detail Pembuatan SS Periode January 2018</v>
          </cell>
        </row>
      </sheetData>
      <sheetData sheetId="7656">
        <row r="8">
          <cell r="B8" t="str">
            <v>Laporan Detail Pembuatan SS Periode January 2018</v>
          </cell>
        </row>
      </sheetData>
      <sheetData sheetId="7657">
        <row r="8">
          <cell r="B8" t="str">
            <v>Laporan Detail Pembuatan SS Periode January 2018</v>
          </cell>
        </row>
      </sheetData>
      <sheetData sheetId="7658">
        <row r="8">
          <cell r="B8" t="str">
            <v>Laporan Detail Pembuatan SS Periode January 2018</v>
          </cell>
        </row>
      </sheetData>
      <sheetData sheetId="7659">
        <row r="8">
          <cell r="B8" t="str">
            <v>Laporan Detail Pembuatan SS Periode January 2018</v>
          </cell>
        </row>
      </sheetData>
      <sheetData sheetId="7660">
        <row r="8">
          <cell r="B8" t="str">
            <v>Laporan Detail Pembuatan SS Periode January 2018</v>
          </cell>
        </row>
      </sheetData>
      <sheetData sheetId="7661">
        <row r="8">
          <cell r="B8" t="str">
            <v>Laporan Detail Pembuatan SS Periode January 2018</v>
          </cell>
        </row>
      </sheetData>
      <sheetData sheetId="7662">
        <row r="8">
          <cell r="B8" t="str">
            <v>Laporan Detail Pembuatan SS Periode January 2018</v>
          </cell>
        </row>
      </sheetData>
      <sheetData sheetId="7663">
        <row r="8">
          <cell r="B8" t="str">
            <v>Laporan Detail Pembuatan SS Periode January 2018</v>
          </cell>
        </row>
      </sheetData>
      <sheetData sheetId="7664">
        <row r="8">
          <cell r="B8" t="str">
            <v>Laporan Detail Pembuatan SS Periode January 2018</v>
          </cell>
        </row>
      </sheetData>
      <sheetData sheetId="7665">
        <row r="8">
          <cell r="B8" t="str">
            <v>Laporan Detail Pembuatan SS Periode January 2018</v>
          </cell>
        </row>
      </sheetData>
      <sheetData sheetId="7666">
        <row r="8">
          <cell r="B8" t="str">
            <v>Laporan Detail Pembuatan SS Periode January 2018</v>
          </cell>
        </row>
      </sheetData>
      <sheetData sheetId="7667">
        <row r="8">
          <cell r="B8" t="str">
            <v>Laporan Detail Pembuatan SS Periode January 2018</v>
          </cell>
        </row>
      </sheetData>
      <sheetData sheetId="7668">
        <row r="8">
          <cell r="B8" t="str">
            <v>Laporan Detail Pembuatan SS Periode January 2018</v>
          </cell>
        </row>
      </sheetData>
      <sheetData sheetId="7669">
        <row r="8">
          <cell r="B8" t="str">
            <v>Laporan Detail Pembuatan SS Periode January 2018</v>
          </cell>
        </row>
      </sheetData>
      <sheetData sheetId="7670">
        <row r="8">
          <cell r="B8" t="str">
            <v>Laporan Detail Pembuatan SS Periode January 2018</v>
          </cell>
        </row>
      </sheetData>
      <sheetData sheetId="7671">
        <row r="8">
          <cell r="B8" t="str">
            <v>Laporan Detail Pembuatan SS Periode January 2018</v>
          </cell>
        </row>
      </sheetData>
      <sheetData sheetId="7672">
        <row r="8">
          <cell r="B8" t="str">
            <v>Laporan Detail Pembuatan SS Periode January 2018</v>
          </cell>
        </row>
      </sheetData>
      <sheetData sheetId="7673">
        <row r="8">
          <cell r="B8" t="str">
            <v>Laporan Detail Pembuatan SS Periode January 2018</v>
          </cell>
        </row>
      </sheetData>
      <sheetData sheetId="7674">
        <row r="8">
          <cell r="B8" t="str">
            <v>Laporan Detail Pembuatan SS Periode January 2018</v>
          </cell>
        </row>
      </sheetData>
      <sheetData sheetId="7675">
        <row r="8">
          <cell r="B8" t="str">
            <v>Laporan Detail Pembuatan SS Periode January 2018</v>
          </cell>
        </row>
      </sheetData>
      <sheetData sheetId="7676">
        <row r="8">
          <cell r="B8" t="str">
            <v>Laporan Detail Pembuatan SS Periode January 2018</v>
          </cell>
        </row>
      </sheetData>
      <sheetData sheetId="7677">
        <row r="8">
          <cell r="B8" t="str">
            <v>Laporan Detail Pembuatan SS Periode January 2018</v>
          </cell>
        </row>
      </sheetData>
      <sheetData sheetId="7678">
        <row r="8">
          <cell r="B8" t="str">
            <v>Laporan Detail Pembuatan SS Periode January 2018</v>
          </cell>
        </row>
      </sheetData>
      <sheetData sheetId="7679">
        <row r="8">
          <cell r="B8" t="str">
            <v>Laporan Detail Pembuatan SS Periode January 2018</v>
          </cell>
        </row>
      </sheetData>
      <sheetData sheetId="7680">
        <row r="8">
          <cell r="B8" t="str">
            <v>Laporan Detail Pembuatan SS Periode January 2018</v>
          </cell>
        </row>
      </sheetData>
      <sheetData sheetId="7681">
        <row r="8">
          <cell r="B8" t="str">
            <v>Laporan Detail Pembuatan SS Periode January 2018</v>
          </cell>
        </row>
      </sheetData>
      <sheetData sheetId="7682">
        <row r="8">
          <cell r="B8" t="str">
            <v>Laporan Detail Pembuatan SS Periode January 2018</v>
          </cell>
        </row>
      </sheetData>
      <sheetData sheetId="7683">
        <row r="8">
          <cell r="B8" t="str">
            <v>Laporan Detail Pembuatan SS Periode January 2018</v>
          </cell>
        </row>
      </sheetData>
      <sheetData sheetId="7684">
        <row r="8">
          <cell r="B8" t="str">
            <v>Laporan Detail Pembuatan SS Periode January 2018</v>
          </cell>
        </row>
      </sheetData>
      <sheetData sheetId="7685">
        <row r="8">
          <cell r="B8" t="str">
            <v>Laporan Detail Pembuatan SS Periode January 2018</v>
          </cell>
        </row>
      </sheetData>
      <sheetData sheetId="7686">
        <row r="8">
          <cell r="B8" t="str">
            <v>Laporan Detail Pembuatan SS Periode January 2018</v>
          </cell>
        </row>
      </sheetData>
      <sheetData sheetId="7687">
        <row r="8">
          <cell r="B8" t="str">
            <v>Laporan Detail Pembuatan SS Periode January 2018</v>
          </cell>
        </row>
      </sheetData>
      <sheetData sheetId="7688">
        <row r="8">
          <cell r="B8" t="str">
            <v>Laporan Detail Pembuatan SS Periode January 2018</v>
          </cell>
        </row>
      </sheetData>
      <sheetData sheetId="7689">
        <row r="8">
          <cell r="B8" t="str">
            <v>Laporan Detail Pembuatan SS Periode January 2018</v>
          </cell>
        </row>
      </sheetData>
      <sheetData sheetId="7690">
        <row r="8">
          <cell r="B8" t="str">
            <v>Laporan Detail Pembuatan SS Periode January 2018</v>
          </cell>
        </row>
      </sheetData>
      <sheetData sheetId="7691">
        <row r="8">
          <cell r="B8" t="str">
            <v>Laporan Detail Pembuatan SS Periode January 2018</v>
          </cell>
        </row>
      </sheetData>
      <sheetData sheetId="7692">
        <row r="8">
          <cell r="B8" t="str">
            <v>Laporan Detail Pembuatan SS Periode January 2018</v>
          </cell>
        </row>
      </sheetData>
      <sheetData sheetId="7693">
        <row r="8">
          <cell r="B8" t="str">
            <v>Laporan Detail Pembuatan SS Periode January 2018</v>
          </cell>
        </row>
      </sheetData>
      <sheetData sheetId="7694">
        <row r="8">
          <cell r="B8" t="str">
            <v>Laporan Detail Pembuatan SS Periode January 2018</v>
          </cell>
        </row>
      </sheetData>
      <sheetData sheetId="7695">
        <row r="8">
          <cell r="B8" t="str">
            <v>Laporan Detail Pembuatan SS Periode January 2018</v>
          </cell>
        </row>
      </sheetData>
      <sheetData sheetId="7696">
        <row r="8">
          <cell r="B8" t="str">
            <v>Laporan Detail Pembuatan SS Periode January 2018</v>
          </cell>
        </row>
      </sheetData>
      <sheetData sheetId="7697">
        <row r="8">
          <cell r="B8" t="str">
            <v>Laporan Detail Pembuatan SS Periode January 2018</v>
          </cell>
        </row>
      </sheetData>
      <sheetData sheetId="7698">
        <row r="8">
          <cell r="B8" t="str">
            <v>Laporan Detail Pembuatan SS Periode January 2018</v>
          </cell>
        </row>
      </sheetData>
      <sheetData sheetId="7699">
        <row r="8">
          <cell r="B8" t="str">
            <v>Laporan Detail Pembuatan SS Periode January 2018</v>
          </cell>
        </row>
      </sheetData>
      <sheetData sheetId="7700">
        <row r="8">
          <cell r="B8" t="str">
            <v>Laporan Detail Pembuatan SS Periode January 2018</v>
          </cell>
        </row>
      </sheetData>
      <sheetData sheetId="7701">
        <row r="8">
          <cell r="B8" t="str">
            <v>Laporan Detail Pembuatan SS Periode January 2018</v>
          </cell>
        </row>
      </sheetData>
      <sheetData sheetId="7702">
        <row r="8">
          <cell r="B8" t="str">
            <v>Laporan Detail Pembuatan SS Periode January 2018</v>
          </cell>
        </row>
      </sheetData>
      <sheetData sheetId="7703">
        <row r="8">
          <cell r="B8" t="str">
            <v>Laporan Detail Pembuatan SS Periode January 2018</v>
          </cell>
        </row>
      </sheetData>
      <sheetData sheetId="7704">
        <row r="8">
          <cell r="B8" t="str">
            <v>Laporan Detail Pembuatan SS Periode January 2018</v>
          </cell>
        </row>
      </sheetData>
      <sheetData sheetId="7705">
        <row r="8">
          <cell r="B8" t="str">
            <v>Laporan Detail Pembuatan SS Periode January 2018</v>
          </cell>
        </row>
      </sheetData>
      <sheetData sheetId="7706">
        <row r="8">
          <cell r="B8" t="str">
            <v>Laporan Detail Pembuatan SS Periode January 2018</v>
          </cell>
        </row>
      </sheetData>
      <sheetData sheetId="7707">
        <row r="8">
          <cell r="B8" t="str">
            <v>Laporan Detail Pembuatan SS Periode January 2018</v>
          </cell>
        </row>
      </sheetData>
      <sheetData sheetId="7708">
        <row r="8">
          <cell r="B8" t="str">
            <v>Laporan Detail Pembuatan SS Periode January 2018</v>
          </cell>
        </row>
      </sheetData>
      <sheetData sheetId="7709">
        <row r="8">
          <cell r="B8" t="str">
            <v>Laporan Detail Pembuatan SS Periode January 2018</v>
          </cell>
        </row>
      </sheetData>
      <sheetData sheetId="7710">
        <row r="8">
          <cell r="B8" t="str">
            <v>Laporan Detail Pembuatan SS Periode January 2018</v>
          </cell>
        </row>
      </sheetData>
      <sheetData sheetId="7711">
        <row r="8">
          <cell r="B8" t="str">
            <v>Laporan Detail Pembuatan SS Periode January 2018</v>
          </cell>
        </row>
      </sheetData>
      <sheetData sheetId="7712">
        <row r="8">
          <cell r="B8" t="str">
            <v>Laporan Detail Pembuatan SS Periode January 2018</v>
          </cell>
        </row>
      </sheetData>
      <sheetData sheetId="7713">
        <row r="8">
          <cell r="B8" t="str">
            <v>Laporan Detail Pembuatan SS Periode January 2018</v>
          </cell>
        </row>
      </sheetData>
      <sheetData sheetId="7714">
        <row r="8">
          <cell r="B8" t="str">
            <v>Laporan Detail Pembuatan SS Periode January 2018</v>
          </cell>
        </row>
      </sheetData>
      <sheetData sheetId="7715">
        <row r="8">
          <cell r="B8" t="str">
            <v>Laporan Detail Pembuatan SS Periode January 2018</v>
          </cell>
        </row>
      </sheetData>
      <sheetData sheetId="7716">
        <row r="8">
          <cell r="B8" t="str">
            <v>Laporan Detail Pembuatan SS Periode January 2018</v>
          </cell>
        </row>
      </sheetData>
      <sheetData sheetId="7717">
        <row r="8">
          <cell r="B8" t="str">
            <v>Laporan Detail Pembuatan SS Periode January 2018</v>
          </cell>
        </row>
      </sheetData>
      <sheetData sheetId="7718">
        <row r="8">
          <cell r="B8" t="str">
            <v>Laporan Detail Pembuatan SS Periode January 2018</v>
          </cell>
        </row>
      </sheetData>
      <sheetData sheetId="7719">
        <row r="8">
          <cell r="B8" t="str">
            <v>Laporan Detail Pembuatan SS Periode January 2018</v>
          </cell>
        </row>
      </sheetData>
      <sheetData sheetId="7720">
        <row r="8">
          <cell r="B8" t="str">
            <v>Laporan Detail Pembuatan SS Periode January 2018</v>
          </cell>
        </row>
      </sheetData>
      <sheetData sheetId="7721">
        <row r="8">
          <cell r="B8" t="str">
            <v>Laporan Detail Pembuatan SS Periode January 2018</v>
          </cell>
        </row>
      </sheetData>
      <sheetData sheetId="7722">
        <row r="8">
          <cell r="B8" t="str">
            <v>Laporan Detail Pembuatan SS Periode January 2018</v>
          </cell>
        </row>
      </sheetData>
      <sheetData sheetId="7723">
        <row r="8">
          <cell r="B8" t="str">
            <v>Laporan Detail Pembuatan SS Periode January 2018</v>
          </cell>
        </row>
      </sheetData>
      <sheetData sheetId="7724">
        <row r="8">
          <cell r="B8" t="str">
            <v>Laporan Detail Pembuatan SS Periode January 2018</v>
          </cell>
        </row>
      </sheetData>
      <sheetData sheetId="7725">
        <row r="8">
          <cell r="B8" t="str">
            <v>Laporan Detail Pembuatan SS Periode January 2018</v>
          </cell>
        </row>
      </sheetData>
      <sheetData sheetId="7726">
        <row r="8">
          <cell r="B8" t="str">
            <v>Laporan Detail Pembuatan SS Periode January 2018</v>
          </cell>
        </row>
      </sheetData>
      <sheetData sheetId="7727">
        <row r="8">
          <cell r="B8" t="str">
            <v>Laporan Detail Pembuatan SS Periode January 2018</v>
          </cell>
        </row>
      </sheetData>
      <sheetData sheetId="7728">
        <row r="8">
          <cell r="B8" t="str">
            <v>Laporan Detail Pembuatan SS Periode January 2018</v>
          </cell>
        </row>
      </sheetData>
      <sheetData sheetId="7729">
        <row r="8">
          <cell r="B8" t="str">
            <v>Laporan Detail Pembuatan SS Periode January 2018</v>
          </cell>
        </row>
      </sheetData>
      <sheetData sheetId="7730">
        <row r="8">
          <cell r="B8" t="str">
            <v>Laporan Detail Pembuatan SS Periode January 2018</v>
          </cell>
        </row>
      </sheetData>
      <sheetData sheetId="7731">
        <row r="8">
          <cell r="B8" t="str">
            <v>Laporan Detail Pembuatan SS Periode January 2018</v>
          </cell>
        </row>
      </sheetData>
      <sheetData sheetId="7732">
        <row r="8">
          <cell r="B8" t="str">
            <v>Laporan Detail Pembuatan SS Periode January 2018</v>
          </cell>
        </row>
      </sheetData>
      <sheetData sheetId="7733">
        <row r="8">
          <cell r="B8" t="str">
            <v>Laporan Detail Pembuatan SS Periode January 2018</v>
          </cell>
        </row>
      </sheetData>
      <sheetData sheetId="7734">
        <row r="8">
          <cell r="B8" t="str">
            <v>Laporan Detail Pembuatan SS Periode January 2018</v>
          </cell>
        </row>
      </sheetData>
      <sheetData sheetId="7735">
        <row r="8">
          <cell r="B8" t="str">
            <v>Laporan Detail Pembuatan SS Periode January 2018</v>
          </cell>
        </row>
      </sheetData>
      <sheetData sheetId="7736">
        <row r="8">
          <cell r="B8" t="str">
            <v>Laporan Detail Pembuatan SS Periode January 2018</v>
          </cell>
        </row>
      </sheetData>
      <sheetData sheetId="7737">
        <row r="8">
          <cell r="B8" t="str">
            <v>Laporan Detail Pembuatan SS Periode January 2018</v>
          </cell>
        </row>
      </sheetData>
      <sheetData sheetId="7738">
        <row r="8">
          <cell r="B8" t="str">
            <v>Laporan Detail Pembuatan SS Periode January 2018</v>
          </cell>
        </row>
      </sheetData>
      <sheetData sheetId="7739">
        <row r="8">
          <cell r="B8" t="str">
            <v>Laporan Detail Pembuatan SS Periode January 2018</v>
          </cell>
        </row>
      </sheetData>
      <sheetData sheetId="7740">
        <row r="8">
          <cell r="B8" t="str">
            <v>Laporan Detail Pembuatan SS Periode January 2018</v>
          </cell>
        </row>
      </sheetData>
      <sheetData sheetId="7741">
        <row r="8">
          <cell r="B8" t="str">
            <v>Laporan Detail Pembuatan SS Periode January 2018</v>
          </cell>
        </row>
      </sheetData>
      <sheetData sheetId="7742">
        <row r="8">
          <cell r="B8" t="str">
            <v>Laporan Detail Pembuatan SS Periode January 2018</v>
          </cell>
        </row>
      </sheetData>
      <sheetData sheetId="7743">
        <row r="8">
          <cell r="B8" t="str">
            <v>Laporan Detail Pembuatan SS Periode January 2018</v>
          </cell>
        </row>
      </sheetData>
      <sheetData sheetId="7744">
        <row r="8">
          <cell r="B8" t="str">
            <v>Laporan Detail Pembuatan SS Periode January 2018</v>
          </cell>
        </row>
      </sheetData>
      <sheetData sheetId="7745">
        <row r="8">
          <cell r="B8" t="str">
            <v>Laporan Detail Pembuatan SS Periode January 2018</v>
          </cell>
        </row>
      </sheetData>
      <sheetData sheetId="7746">
        <row r="8">
          <cell r="B8" t="str">
            <v>Laporan Detail Pembuatan SS Periode January 2018</v>
          </cell>
        </row>
      </sheetData>
      <sheetData sheetId="7747">
        <row r="8">
          <cell r="B8" t="str">
            <v>Laporan Detail Pembuatan SS Periode January 2018</v>
          </cell>
        </row>
      </sheetData>
      <sheetData sheetId="7748">
        <row r="8">
          <cell r="B8" t="str">
            <v>Laporan Detail Pembuatan SS Periode January 2018</v>
          </cell>
        </row>
      </sheetData>
      <sheetData sheetId="7749">
        <row r="8">
          <cell r="B8" t="str">
            <v>Laporan Detail Pembuatan SS Periode January 2018</v>
          </cell>
        </row>
      </sheetData>
      <sheetData sheetId="7750">
        <row r="8">
          <cell r="B8" t="str">
            <v>Laporan Detail Pembuatan SS Periode January 2018</v>
          </cell>
        </row>
      </sheetData>
      <sheetData sheetId="7751">
        <row r="8">
          <cell r="B8" t="str">
            <v>Laporan Detail Pembuatan SS Periode January 2018</v>
          </cell>
        </row>
      </sheetData>
      <sheetData sheetId="7752">
        <row r="8">
          <cell r="B8" t="str">
            <v>Laporan Detail Pembuatan SS Periode January 2018</v>
          </cell>
        </row>
      </sheetData>
      <sheetData sheetId="7753">
        <row r="8">
          <cell r="B8" t="str">
            <v>Laporan Detail Pembuatan SS Periode January 2018</v>
          </cell>
        </row>
      </sheetData>
      <sheetData sheetId="7754">
        <row r="8">
          <cell r="B8" t="str">
            <v>Laporan Detail Pembuatan SS Periode January 2018</v>
          </cell>
        </row>
      </sheetData>
      <sheetData sheetId="7755">
        <row r="8">
          <cell r="B8" t="str">
            <v>Laporan Detail Pembuatan SS Periode January 2018</v>
          </cell>
        </row>
      </sheetData>
      <sheetData sheetId="7756">
        <row r="8">
          <cell r="B8" t="str">
            <v>Laporan Detail Pembuatan SS Periode January 2018</v>
          </cell>
        </row>
      </sheetData>
      <sheetData sheetId="7757">
        <row r="8">
          <cell r="B8" t="str">
            <v>Laporan Detail Pembuatan SS Periode January 2018</v>
          </cell>
        </row>
      </sheetData>
      <sheetData sheetId="7758">
        <row r="8">
          <cell r="B8" t="str">
            <v>Laporan Detail Pembuatan SS Periode January 2018</v>
          </cell>
        </row>
      </sheetData>
      <sheetData sheetId="7759">
        <row r="8">
          <cell r="B8" t="str">
            <v>Laporan Detail Pembuatan SS Periode January 2018</v>
          </cell>
        </row>
      </sheetData>
      <sheetData sheetId="7760">
        <row r="8">
          <cell r="B8" t="str">
            <v>Laporan Detail Pembuatan SS Periode January 2018</v>
          </cell>
        </row>
      </sheetData>
      <sheetData sheetId="7761">
        <row r="8">
          <cell r="B8" t="str">
            <v>Laporan Detail Pembuatan SS Periode January 2018</v>
          </cell>
        </row>
      </sheetData>
      <sheetData sheetId="7762">
        <row r="8">
          <cell r="B8" t="str">
            <v>Laporan Detail Pembuatan SS Periode January 2018</v>
          </cell>
        </row>
      </sheetData>
      <sheetData sheetId="7763">
        <row r="8">
          <cell r="B8" t="str">
            <v>Laporan Detail Pembuatan SS Periode January 2018</v>
          </cell>
        </row>
      </sheetData>
      <sheetData sheetId="7764">
        <row r="8">
          <cell r="B8" t="str">
            <v>Laporan Detail Pembuatan SS Periode January 2018</v>
          </cell>
        </row>
      </sheetData>
      <sheetData sheetId="7765">
        <row r="8">
          <cell r="B8" t="str">
            <v>Laporan Detail Pembuatan SS Periode January 2018</v>
          </cell>
        </row>
      </sheetData>
      <sheetData sheetId="7766">
        <row r="8">
          <cell r="B8" t="str">
            <v>Laporan Detail Pembuatan SS Periode January 2018</v>
          </cell>
        </row>
      </sheetData>
      <sheetData sheetId="7767">
        <row r="8">
          <cell r="B8" t="str">
            <v>Laporan Detail Pembuatan SS Periode January 2018</v>
          </cell>
        </row>
      </sheetData>
      <sheetData sheetId="7768">
        <row r="8">
          <cell r="B8" t="str">
            <v>Laporan Detail Pembuatan SS Periode January 2018</v>
          </cell>
        </row>
      </sheetData>
      <sheetData sheetId="7769">
        <row r="8">
          <cell r="B8" t="str">
            <v>Laporan Detail Pembuatan SS Periode January 2018</v>
          </cell>
        </row>
      </sheetData>
      <sheetData sheetId="7770">
        <row r="8">
          <cell r="B8" t="str">
            <v>Laporan Detail Pembuatan SS Periode January 2018</v>
          </cell>
        </row>
      </sheetData>
      <sheetData sheetId="7771">
        <row r="8">
          <cell r="B8" t="str">
            <v>Laporan Detail Pembuatan SS Periode January 2018</v>
          </cell>
        </row>
      </sheetData>
      <sheetData sheetId="7772">
        <row r="8">
          <cell r="B8" t="str">
            <v>Laporan Detail Pembuatan SS Periode January 2018</v>
          </cell>
        </row>
      </sheetData>
      <sheetData sheetId="7773">
        <row r="8">
          <cell r="B8" t="str">
            <v>Laporan Detail Pembuatan SS Periode January 2018</v>
          </cell>
        </row>
      </sheetData>
      <sheetData sheetId="7774">
        <row r="8">
          <cell r="B8" t="str">
            <v>Laporan Detail Pembuatan SS Periode January 2018</v>
          </cell>
        </row>
      </sheetData>
      <sheetData sheetId="7775">
        <row r="8">
          <cell r="B8" t="str">
            <v>Laporan Detail Pembuatan SS Periode January 2018</v>
          </cell>
        </row>
      </sheetData>
      <sheetData sheetId="7776">
        <row r="8">
          <cell r="B8" t="str">
            <v>Laporan Detail Pembuatan SS Periode January 2018</v>
          </cell>
        </row>
      </sheetData>
      <sheetData sheetId="7777">
        <row r="8">
          <cell r="B8" t="str">
            <v>Laporan Detail Pembuatan SS Periode January 2018</v>
          </cell>
        </row>
      </sheetData>
      <sheetData sheetId="7778">
        <row r="8">
          <cell r="B8" t="str">
            <v>Laporan Detail Pembuatan SS Periode January 2018</v>
          </cell>
        </row>
      </sheetData>
      <sheetData sheetId="7779">
        <row r="8">
          <cell r="B8" t="str">
            <v>Laporan Detail Pembuatan SS Periode January 2018</v>
          </cell>
        </row>
      </sheetData>
      <sheetData sheetId="7780">
        <row r="8">
          <cell r="B8" t="str">
            <v>Laporan Detail Pembuatan SS Periode January 2018</v>
          </cell>
        </row>
      </sheetData>
      <sheetData sheetId="7781">
        <row r="8">
          <cell r="B8" t="str">
            <v>Laporan Detail Pembuatan SS Periode January 2018</v>
          </cell>
        </row>
      </sheetData>
      <sheetData sheetId="7782">
        <row r="8">
          <cell r="B8" t="str">
            <v>Laporan Detail Pembuatan SS Periode January 2018</v>
          </cell>
        </row>
      </sheetData>
      <sheetData sheetId="7783">
        <row r="8">
          <cell r="B8" t="str">
            <v>Laporan Detail Pembuatan SS Periode January 2018</v>
          </cell>
        </row>
      </sheetData>
      <sheetData sheetId="7784">
        <row r="8">
          <cell r="B8" t="str">
            <v>Laporan Detail Pembuatan SS Periode January 2018</v>
          </cell>
        </row>
      </sheetData>
      <sheetData sheetId="7785">
        <row r="8">
          <cell r="B8" t="str">
            <v>Laporan Detail Pembuatan SS Periode January 2018</v>
          </cell>
        </row>
      </sheetData>
      <sheetData sheetId="7786">
        <row r="8">
          <cell r="B8" t="str">
            <v>Laporan Detail Pembuatan SS Periode January 2018</v>
          </cell>
        </row>
      </sheetData>
      <sheetData sheetId="7787">
        <row r="8">
          <cell r="B8" t="str">
            <v>Laporan Detail Pembuatan SS Periode January 2018</v>
          </cell>
        </row>
      </sheetData>
      <sheetData sheetId="7788">
        <row r="8">
          <cell r="B8" t="str">
            <v>Laporan Detail Pembuatan SS Periode January 2018</v>
          </cell>
        </row>
      </sheetData>
      <sheetData sheetId="7789">
        <row r="8">
          <cell r="B8" t="str">
            <v>Laporan Detail Pembuatan SS Periode January 2018</v>
          </cell>
        </row>
      </sheetData>
      <sheetData sheetId="7790">
        <row r="8">
          <cell r="B8" t="str">
            <v>Laporan Detail Pembuatan SS Periode January 2018</v>
          </cell>
        </row>
      </sheetData>
      <sheetData sheetId="7791">
        <row r="8">
          <cell r="B8" t="str">
            <v>Laporan Detail Pembuatan SS Periode January 2018</v>
          </cell>
        </row>
      </sheetData>
      <sheetData sheetId="7792">
        <row r="8">
          <cell r="B8" t="str">
            <v>Laporan Detail Pembuatan SS Periode January 2018</v>
          </cell>
        </row>
      </sheetData>
      <sheetData sheetId="7793">
        <row r="8">
          <cell r="B8" t="str">
            <v>Laporan Detail Pembuatan SS Periode January 2018</v>
          </cell>
        </row>
      </sheetData>
      <sheetData sheetId="7794">
        <row r="8">
          <cell r="B8" t="str">
            <v>Laporan Detail Pembuatan SS Periode January 2018</v>
          </cell>
        </row>
      </sheetData>
      <sheetData sheetId="7795">
        <row r="8">
          <cell r="B8" t="str">
            <v>Laporan Detail Pembuatan SS Periode January 2018</v>
          </cell>
        </row>
      </sheetData>
      <sheetData sheetId="7796">
        <row r="8">
          <cell r="B8" t="str">
            <v>Laporan Detail Pembuatan SS Periode January 2018</v>
          </cell>
        </row>
      </sheetData>
      <sheetData sheetId="7797">
        <row r="8">
          <cell r="B8" t="str">
            <v>Laporan Detail Pembuatan SS Periode January 2018</v>
          </cell>
        </row>
      </sheetData>
      <sheetData sheetId="7798">
        <row r="8">
          <cell r="B8" t="str">
            <v>Laporan Detail Pembuatan SS Periode January 2018</v>
          </cell>
        </row>
      </sheetData>
      <sheetData sheetId="7799">
        <row r="8">
          <cell r="B8" t="str">
            <v>Laporan Detail Pembuatan SS Periode January 2018</v>
          </cell>
        </row>
      </sheetData>
      <sheetData sheetId="7800">
        <row r="8">
          <cell r="B8" t="str">
            <v>Laporan Detail Pembuatan SS Periode January 2018</v>
          </cell>
        </row>
      </sheetData>
      <sheetData sheetId="7801">
        <row r="8">
          <cell r="B8" t="str">
            <v>Laporan Detail Pembuatan SS Periode January 2018</v>
          </cell>
        </row>
      </sheetData>
      <sheetData sheetId="7802">
        <row r="8">
          <cell r="B8" t="str">
            <v>Laporan Detail Pembuatan SS Periode January 2018</v>
          </cell>
        </row>
      </sheetData>
      <sheetData sheetId="7803">
        <row r="8">
          <cell r="B8" t="str">
            <v>Laporan Detail Pembuatan SS Periode January 2018</v>
          </cell>
        </row>
      </sheetData>
      <sheetData sheetId="7804">
        <row r="8">
          <cell r="B8" t="str">
            <v>Laporan Detail Pembuatan SS Periode January 2018</v>
          </cell>
        </row>
      </sheetData>
      <sheetData sheetId="7805">
        <row r="8">
          <cell r="B8" t="str">
            <v>Laporan Detail Pembuatan SS Periode January 2018</v>
          </cell>
        </row>
      </sheetData>
      <sheetData sheetId="7806">
        <row r="8">
          <cell r="B8" t="str">
            <v>Laporan Detail Pembuatan SS Periode January 2018</v>
          </cell>
        </row>
      </sheetData>
      <sheetData sheetId="7807">
        <row r="8">
          <cell r="B8" t="str">
            <v>Laporan Detail Pembuatan SS Periode January 2018</v>
          </cell>
        </row>
      </sheetData>
      <sheetData sheetId="7808">
        <row r="8">
          <cell r="B8" t="str">
            <v>Laporan Detail Pembuatan SS Periode January 2018</v>
          </cell>
        </row>
      </sheetData>
      <sheetData sheetId="7809">
        <row r="8">
          <cell r="B8" t="str">
            <v>Laporan Detail Pembuatan SS Periode January 2018</v>
          </cell>
        </row>
      </sheetData>
      <sheetData sheetId="7810">
        <row r="8">
          <cell r="B8" t="str">
            <v>Laporan Detail Pembuatan SS Periode January 2018</v>
          </cell>
        </row>
      </sheetData>
      <sheetData sheetId="7811">
        <row r="8">
          <cell r="B8" t="str">
            <v>Laporan Detail Pembuatan SS Periode January 2018</v>
          </cell>
        </row>
      </sheetData>
      <sheetData sheetId="7812">
        <row r="8">
          <cell r="B8" t="str">
            <v>Laporan Detail Pembuatan SS Periode January 2018</v>
          </cell>
        </row>
      </sheetData>
      <sheetData sheetId="7813">
        <row r="8">
          <cell r="B8" t="str">
            <v>Laporan Detail Pembuatan SS Periode January 2018</v>
          </cell>
        </row>
      </sheetData>
      <sheetData sheetId="7814">
        <row r="8">
          <cell r="B8" t="str">
            <v>Laporan Detail Pembuatan SS Periode January 2018</v>
          </cell>
        </row>
      </sheetData>
      <sheetData sheetId="7815">
        <row r="8">
          <cell r="B8" t="str">
            <v>Laporan Detail Pembuatan SS Periode January 2018</v>
          </cell>
        </row>
      </sheetData>
      <sheetData sheetId="7816">
        <row r="8">
          <cell r="B8" t="str">
            <v>Laporan Detail Pembuatan SS Periode January 2018</v>
          </cell>
        </row>
      </sheetData>
      <sheetData sheetId="7817">
        <row r="8">
          <cell r="B8" t="str">
            <v>Laporan Detail Pembuatan SS Periode January 2018</v>
          </cell>
        </row>
      </sheetData>
      <sheetData sheetId="7818">
        <row r="8">
          <cell r="B8" t="str">
            <v>Laporan Detail Pembuatan SS Periode January 2018</v>
          </cell>
        </row>
      </sheetData>
      <sheetData sheetId="7819">
        <row r="8">
          <cell r="B8" t="str">
            <v>Laporan Detail Pembuatan SS Periode January 2018</v>
          </cell>
        </row>
      </sheetData>
      <sheetData sheetId="7820">
        <row r="8">
          <cell r="B8" t="str">
            <v>Laporan Detail Pembuatan SS Periode January 2018</v>
          </cell>
        </row>
      </sheetData>
      <sheetData sheetId="7821">
        <row r="8">
          <cell r="B8" t="str">
            <v>Laporan Detail Pembuatan SS Periode January 2018</v>
          </cell>
        </row>
      </sheetData>
      <sheetData sheetId="7822">
        <row r="8">
          <cell r="B8" t="str">
            <v>Laporan Detail Pembuatan SS Periode January 2018</v>
          </cell>
        </row>
      </sheetData>
      <sheetData sheetId="7823">
        <row r="8">
          <cell r="B8" t="str">
            <v>Laporan Detail Pembuatan SS Periode January 2018</v>
          </cell>
        </row>
      </sheetData>
      <sheetData sheetId="7824">
        <row r="8">
          <cell r="B8" t="str">
            <v>Laporan Detail Pembuatan SS Periode January 2018</v>
          </cell>
        </row>
      </sheetData>
      <sheetData sheetId="7825">
        <row r="8">
          <cell r="B8" t="str">
            <v>Laporan Detail Pembuatan SS Periode January 2018</v>
          </cell>
        </row>
      </sheetData>
      <sheetData sheetId="7826">
        <row r="8">
          <cell r="B8" t="str">
            <v>Laporan Detail Pembuatan SS Periode January 2018</v>
          </cell>
        </row>
      </sheetData>
      <sheetData sheetId="7827">
        <row r="8">
          <cell r="B8" t="str">
            <v>Laporan Detail Pembuatan SS Periode January 2018</v>
          </cell>
        </row>
      </sheetData>
      <sheetData sheetId="7828">
        <row r="8">
          <cell r="B8" t="str">
            <v>Laporan Detail Pembuatan SS Periode January 2018</v>
          </cell>
        </row>
      </sheetData>
      <sheetData sheetId="7829">
        <row r="8">
          <cell r="B8" t="str">
            <v>Laporan Detail Pembuatan SS Periode January 2018</v>
          </cell>
        </row>
      </sheetData>
      <sheetData sheetId="7830">
        <row r="8">
          <cell r="B8" t="str">
            <v>Laporan Detail Pembuatan SS Periode January 2018</v>
          </cell>
        </row>
      </sheetData>
      <sheetData sheetId="7831">
        <row r="8">
          <cell r="B8" t="str">
            <v>Laporan Detail Pembuatan SS Periode January 2018</v>
          </cell>
        </row>
      </sheetData>
      <sheetData sheetId="7832">
        <row r="8">
          <cell r="B8" t="str">
            <v>Laporan Detail Pembuatan SS Periode January 2018</v>
          </cell>
        </row>
      </sheetData>
      <sheetData sheetId="7833">
        <row r="8">
          <cell r="B8" t="str">
            <v>Laporan Detail Pembuatan SS Periode January 2018</v>
          </cell>
        </row>
      </sheetData>
      <sheetData sheetId="7834">
        <row r="8">
          <cell r="B8" t="str">
            <v>Laporan Detail Pembuatan SS Periode January 2018</v>
          </cell>
        </row>
      </sheetData>
      <sheetData sheetId="7835">
        <row r="8">
          <cell r="B8" t="str">
            <v>Laporan Detail Pembuatan SS Periode January 2018</v>
          </cell>
        </row>
      </sheetData>
      <sheetData sheetId="7836">
        <row r="8">
          <cell r="B8" t="str">
            <v>Laporan Detail Pembuatan SS Periode January 2018</v>
          </cell>
        </row>
      </sheetData>
      <sheetData sheetId="7837">
        <row r="8">
          <cell r="B8" t="str">
            <v>Laporan Detail Pembuatan SS Periode January 2018</v>
          </cell>
        </row>
      </sheetData>
      <sheetData sheetId="7838">
        <row r="8">
          <cell r="B8" t="str">
            <v>Laporan Detail Pembuatan SS Periode January 2018</v>
          </cell>
        </row>
      </sheetData>
      <sheetData sheetId="7839">
        <row r="8">
          <cell r="B8" t="str">
            <v>Laporan Detail Pembuatan SS Periode January 2018</v>
          </cell>
        </row>
      </sheetData>
      <sheetData sheetId="7840">
        <row r="8">
          <cell r="B8" t="str">
            <v>Laporan Detail Pembuatan SS Periode January 2018</v>
          </cell>
        </row>
      </sheetData>
      <sheetData sheetId="7841">
        <row r="8">
          <cell r="B8" t="str">
            <v>Laporan Detail Pembuatan SS Periode January 2018</v>
          </cell>
        </row>
      </sheetData>
      <sheetData sheetId="7842">
        <row r="8">
          <cell r="B8" t="str">
            <v>Laporan Detail Pembuatan SS Periode January 2018</v>
          </cell>
        </row>
      </sheetData>
      <sheetData sheetId="7843">
        <row r="8">
          <cell r="B8" t="str">
            <v>Laporan Detail Pembuatan SS Periode January 2018</v>
          </cell>
        </row>
      </sheetData>
      <sheetData sheetId="7844">
        <row r="8">
          <cell r="B8" t="str">
            <v>Laporan Detail Pembuatan SS Periode January 2018</v>
          </cell>
        </row>
      </sheetData>
      <sheetData sheetId="7845">
        <row r="8">
          <cell r="B8" t="str">
            <v>Laporan Detail Pembuatan SS Periode January 2018</v>
          </cell>
        </row>
      </sheetData>
      <sheetData sheetId="7846">
        <row r="8">
          <cell r="B8" t="str">
            <v>Laporan Detail Pembuatan SS Periode January 2018</v>
          </cell>
        </row>
      </sheetData>
      <sheetData sheetId="7847">
        <row r="8">
          <cell r="B8" t="str">
            <v>Laporan Detail Pembuatan SS Periode January 2018</v>
          </cell>
        </row>
      </sheetData>
      <sheetData sheetId="7848">
        <row r="8">
          <cell r="B8" t="str">
            <v>Laporan Detail Pembuatan SS Periode January 2018</v>
          </cell>
        </row>
      </sheetData>
      <sheetData sheetId="7849">
        <row r="8">
          <cell r="B8" t="str">
            <v>Laporan Detail Pembuatan SS Periode January 2018</v>
          </cell>
        </row>
      </sheetData>
      <sheetData sheetId="7850">
        <row r="8">
          <cell r="B8" t="str">
            <v>Laporan Detail Pembuatan SS Periode January 2018</v>
          </cell>
        </row>
      </sheetData>
      <sheetData sheetId="7851">
        <row r="8">
          <cell r="B8" t="str">
            <v>Laporan Detail Pembuatan SS Periode January 2018</v>
          </cell>
        </row>
      </sheetData>
      <sheetData sheetId="7852">
        <row r="8">
          <cell r="B8" t="str">
            <v>Laporan Detail Pembuatan SS Periode January 2018</v>
          </cell>
        </row>
      </sheetData>
      <sheetData sheetId="7853">
        <row r="8">
          <cell r="B8" t="str">
            <v>Laporan Detail Pembuatan SS Periode January 2018</v>
          </cell>
        </row>
      </sheetData>
      <sheetData sheetId="7854">
        <row r="8">
          <cell r="B8" t="str">
            <v>Laporan Detail Pembuatan SS Periode January 2018</v>
          </cell>
        </row>
      </sheetData>
      <sheetData sheetId="7855">
        <row r="8">
          <cell r="B8" t="str">
            <v>Laporan Detail Pembuatan SS Periode January 2018</v>
          </cell>
        </row>
      </sheetData>
      <sheetData sheetId="7856">
        <row r="8">
          <cell r="B8" t="str">
            <v>Laporan Detail Pembuatan SS Periode January 2018</v>
          </cell>
        </row>
      </sheetData>
      <sheetData sheetId="7857">
        <row r="8">
          <cell r="B8" t="str">
            <v>Laporan Detail Pembuatan SS Periode January 2018</v>
          </cell>
        </row>
      </sheetData>
      <sheetData sheetId="7858">
        <row r="8">
          <cell r="B8" t="str">
            <v>Laporan Detail Pembuatan SS Periode January 2018</v>
          </cell>
        </row>
      </sheetData>
      <sheetData sheetId="7859">
        <row r="8">
          <cell r="B8" t="str">
            <v>Laporan Detail Pembuatan SS Periode January 2018</v>
          </cell>
        </row>
      </sheetData>
      <sheetData sheetId="7860">
        <row r="8">
          <cell r="B8" t="str">
            <v>Laporan Detail Pembuatan SS Periode January 2018</v>
          </cell>
        </row>
      </sheetData>
      <sheetData sheetId="7861">
        <row r="8">
          <cell r="B8" t="str">
            <v>Laporan Detail Pembuatan SS Periode January 2018</v>
          </cell>
        </row>
      </sheetData>
      <sheetData sheetId="7862">
        <row r="8">
          <cell r="B8" t="str">
            <v>Laporan Detail Pembuatan SS Periode January 2018</v>
          </cell>
        </row>
      </sheetData>
      <sheetData sheetId="7863">
        <row r="8">
          <cell r="B8" t="str">
            <v>Laporan Detail Pembuatan SS Periode January 2018</v>
          </cell>
        </row>
      </sheetData>
      <sheetData sheetId="7864">
        <row r="8">
          <cell r="B8" t="str">
            <v>Laporan Detail Pembuatan SS Periode January 2018</v>
          </cell>
        </row>
      </sheetData>
      <sheetData sheetId="7865">
        <row r="8">
          <cell r="B8" t="str">
            <v>Laporan Detail Pembuatan SS Periode January 2018</v>
          </cell>
        </row>
      </sheetData>
      <sheetData sheetId="7866">
        <row r="8">
          <cell r="B8" t="str">
            <v>Laporan Detail Pembuatan SS Periode January 2018</v>
          </cell>
        </row>
      </sheetData>
      <sheetData sheetId="7867">
        <row r="8">
          <cell r="B8" t="str">
            <v>Laporan Detail Pembuatan SS Periode January 2018</v>
          </cell>
        </row>
      </sheetData>
      <sheetData sheetId="7868">
        <row r="8">
          <cell r="B8" t="str">
            <v>Laporan Detail Pembuatan SS Periode January 2018</v>
          </cell>
        </row>
      </sheetData>
      <sheetData sheetId="7869">
        <row r="8">
          <cell r="B8" t="str">
            <v>Laporan Detail Pembuatan SS Periode January 2018</v>
          </cell>
        </row>
      </sheetData>
      <sheetData sheetId="7870">
        <row r="8">
          <cell r="B8" t="str">
            <v>Laporan Detail Pembuatan SS Periode January 2018</v>
          </cell>
        </row>
      </sheetData>
      <sheetData sheetId="7871">
        <row r="8">
          <cell r="B8" t="str">
            <v>Laporan Detail Pembuatan SS Periode January 2018</v>
          </cell>
        </row>
      </sheetData>
      <sheetData sheetId="7872">
        <row r="8">
          <cell r="B8" t="str">
            <v>Laporan Detail Pembuatan SS Periode January 2018</v>
          </cell>
        </row>
      </sheetData>
      <sheetData sheetId="7873">
        <row r="8">
          <cell r="B8" t="str">
            <v>Laporan Detail Pembuatan SS Periode January 2018</v>
          </cell>
        </row>
      </sheetData>
      <sheetData sheetId="7874">
        <row r="8">
          <cell r="B8" t="str">
            <v>Laporan Detail Pembuatan SS Periode January 2018</v>
          </cell>
        </row>
      </sheetData>
      <sheetData sheetId="7875">
        <row r="8">
          <cell r="B8" t="str">
            <v>Laporan Detail Pembuatan SS Periode January 2018</v>
          </cell>
        </row>
      </sheetData>
      <sheetData sheetId="7876">
        <row r="8">
          <cell r="B8" t="str">
            <v>Laporan Detail Pembuatan SS Periode January 2018</v>
          </cell>
        </row>
      </sheetData>
      <sheetData sheetId="7877">
        <row r="8">
          <cell r="B8" t="str">
            <v>Laporan Detail Pembuatan SS Periode January 2018</v>
          </cell>
        </row>
      </sheetData>
      <sheetData sheetId="7878">
        <row r="8">
          <cell r="B8" t="str">
            <v>Laporan Detail Pembuatan SS Periode January 2018</v>
          </cell>
        </row>
      </sheetData>
      <sheetData sheetId="7879">
        <row r="8">
          <cell r="B8" t="str">
            <v>Laporan Detail Pembuatan SS Periode January 2018</v>
          </cell>
        </row>
      </sheetData>
      <sheetData sheetId="7880">
        <row r="8">
          <cell r="B8" t="str">
            <v>Laporan Detail Pembuatan SS Periode January 2018</v>
          </cell>
        </row>
      </sheetData>
      <sheetData sheetId="7881">
        <row r="8">
          <cell r="B8" t="str">
            <v>Laporan Detail Pembuatan SS Periode January 2018</v>
          </cell>
        </row>
      </sheetData>
      <sheetData sheetId="7882">
        <row r="8">
          <cell r="B8" t="str">
            <v>Laporan Detail Pembuatan SS Periode January 2018</v>
          </cell>
        </row>
      </sheetData>
      <sheetData sheetId="7883">
        <row r="8">
          <cell r="B8" t="str">
            <v>Laporan Detail Pembuatan SS Periode January 2018</v>
          </cell>
        </row>
      </sheetData>
      <sheetData sheetId="7884">
        <row r="8">
          <cell r="B8" t="str">
            <v>Laporan Detail Pembuatan SS Periode January 2018</v>
          </cell>
        </row>
      </sheetData>
      <sheetData sheetId="7885">
        <row r="8">
          <cell r="B8" t="str">
            <v>Laporan Detail Pembuatan SS Periode January 2018</v>
          </cell>
        </row>
      </sheetData>
      <sheetData sheetId="7886">
        <row r="8">
          <cell r="B8" t="str">
            <v>Laporan Detail Pembuatan SS Periode January 2018</v>
          </cell>
        </row>
      </sheetData>
      <sheetData sheetId="7887">
        <row r="8">
          <cell r="B8" t="str">
            <v>Laporan Detail Pembuatan SS Periode January 2018</v>
          </cell>
        </row>
      </sheetData>
      <sheetData sheetId="7888">
        <row r="8">
          <cell r="B8" t="str">
            <v>Laporan Detail Pembuatan SS Periode January 2018</v>
          </cell>
        </row>
      </sheetData>
      <sheetData sheetId="7889">
        <row r="8">
          <cell r="B8" t="str">
            <v>Laporan Detail Pembuatan SS Periode January 2018</v>
          </cell>
        </row>
      </sheetData>
      <sheetData sheetId="7890">
        <row r="8">
          <cell r="B8" t="str">
            <v>Laporan Detail Pembuatan SS Periode January 2018</v>
          </cell>
        </row>
      </sheetData>
      <sheetData sheetId="7891">
        <row r="8">
          <cell r="B8" t="str">
            <v>Laporan Detail Pembuatan SS Periode January 2018</v>
          </cell>
        </row>
      </sheetData>
      <sheetData sheetId="7892">
        <row r="8">
          <cell r="B8" t="str">
            <v>Laporan Detail Pembuatan SS Periode January 2018</v>
          </cell>
        </row>
      </sheetData>
      <sheetData sheetId="7893">
        <row r="8">
          <cell r="B8" t="str">
            <v>Laporan Detail Pembuatan SS Periode January 2018</v>
          </cell>
        </row>
      </sheetData>
      <sheetData sheetId="7894">
        <row r="8">
          <cell r="B8" t="str">
            <v>Laporan Detail Pembuatan SS Periode January 2018</v>
          </cell>
        </row>
      </sheetData>
      <sheetData sheetId="7895">
        <row r="8">
          <cell r="B8" t="str">
            <v>Laporan Detail Pembuatan SS Periode January 2018</v>
          </cell>
        </row>
      </sheetData>
      <sheetData sheetId="7896">
        <row r="8">
          <cell r="B8" t="str">
            <v>Laporan Detail Pembuatan SS Periode January 2018</v>
          </cell>
        </row>
      </sheetData>
      <sheetData sheetId="7897">
        <row r="8">
          <cell r="B8" t="str">
            <v>Laporan Detail Pembuatan SS Periode January 2018</v>
          </cell>
        </row>
      </sheetData>
      <sheetData sheetId="7898">
        <row r="8">
          <cell r="B8" t="str">
            <v>Laporan Detail Pembuatan SS Periode January 2018</v>
          </cell>
        </row>
      </sheetData>
      <sheetData sheetId="7899">
        <row r="8">
          <cell r="B8" t="str">
            <v>Laporan Detail Pembuatan SS Periode January 2018</v>
          </cell>
        </row>
      </sheetData>
      <sheetData sheetId="7900">
        <row r="8">
          <cell r="B8" t="str">
            <v>Laporan Detail Pembuatan SS Periode January 2018</v>
          </cell>
        </row>
      </sheetData>
      <sheetData sheetId="7901">
        <row r="8">
          <cell r="B8" t="str">
            <v>Laporan Detail Pembuatan SS Periode January 2018</v>
          </cell>
        </row>
      </sheetData>
      <sheetData sheetId="7902">
        <row r="8">
          <cell r="B8" t="str">
            <v>Laporan Detail Pembuatan SS Periode January 2018</v>
          </cell>
        </row>
      </sheetData>
      <sheetData sheetId="7903">
        <row r="8">
          <cell r="B8" t="str">
            <v>Laporan Detail Pembuatan SS Periode January 2018</v>
          </cell>
        </row>
      </sheetData>
      <sheetData sheetId="7904">
        <row r="8">
          <cell r="B8" t="str">
            <v>Laporan Detail Pembuatan SS Periode January 2018</v>
          </cell>
        </row>
      </sheetData>
      <sheetData sheetId="7905">
        <row r="8">
          <cell r="B8" t="str">
            <v>Laporan Detail Pembuatan SS Periode January 2018</v>
          </cell>
        </row>
      </sheetData>
      <sheetData sheetId="7906">
        <row r="8">
          <cell r="B8" t="str">
            <v>Laporan Detail Pembuatan SS Periode January 2018</v>
          </cell>
        </row>
      </sheetData>
      <sheetData sheetId="7907">
        <row r="8">
          <cell r="B8" t="str">
            <v>Laporan Detail Pembuatan SS Periode January 2018</v>
          </cell>
        </row>
      </sheetData>
      <sheetData sheetId="7908">
        <row r="8">
          <cell r="B8" t="str">
            <v>Laporan Detail Pembuatan SS Periode January 2018</v>
          </cell>
        </row>
      </sheetData>
      <sheetData sheetId="7909">
        <row r="8">
          <cell r="B8" t="str">
            <v>Laporan Detail Pembuatan SS Periode January 2018</v>
          </cell>
        </row>
      </sheetData>
      <sheetData sheetId="7910">
        <row r="8">
          <cell r="B8" t="str">
            <v>Laporan Detail Pembuatan SS Periode January 2018</v>
          </cell>
        </row>
      </sheetData>
      <sheetData sheetId="7911">
        <row r="8">
          <cell r="B8" t="str">
            <v>Laporan Detail Pembuatan SS Periode January 2018</v>
          </cell>
        </row>
      </sheetData>
      <sheetData sheetId="7912">
        <row r="8">
          <cell r="B8" t="str">
            <v>Laporan Detail Pembuatan SS Periode January 2018</v>
          </cell>
        </row>
      </sheetData>
      <sheetData sheetId="7913">
        <row r="8">
          <cell r="B8" t="str">
            <v>Laporan Detail Pembuatan SS Periode January 2018</v>
          </cell>
        </row>
      </sheetData>
      <sheetData sheetId="7914">
        <row r="8">
          <cell r="B8" t="str">
            <v>Laporan Detail Pembuatan SS Periode January 2018</v>
          </cell>
        </row>
      </sheetData>
      <sheetData sheetId="7915">
        <row r="8">
          <cell r="B8" t="str">
            <v>Laporan Detail Pembuatan SS Periode January 2018</v>
          </cell>
        </row>
      </sheetData>
      <sheetData sheetId="7916">
        <row r="8">
          <cell r="B8" t="str">
            <v>Laporan Detail Pembuatan SS Periode January 2018</v>
          </cell>
        </row>
      </sheetData>
      <sheetData sheetId="7917">
        <row r="8">
          <cell r="B8" t="str">
            <v>Laporan Detail Pembuatan SS Periode January 2018</v>
          </cell>
        </row>
      </sheetData>
      <sheetData sheetId="7918">
        <row r="8">
          <cell r="B8" t="str">
            <v>Laporan Detail Pembuatan SS Periode January 2018</v>
          </cell>
        </row>
      </sheetData>
      <sheetData sheetId="7919">
        <row r="8">
          <cell r="B8" t="str">
            <v>Laporan Detail Pembuatan SS Periode January 2018</v>
          </cell>
        </row>
      </sheetData>
      <sheetData sheetId="7920">
        <row r="8">
          <cell r="B8" t="str">
            <v>Laporan Detail Pembuatan SS Periode January 2018</v>
          </cell>
        </row>
      </sheetData>
      <sheetData sheetId="7921">
        <row r="8">
          <cell r="B8" t="str">
            <v>Laporan Detail Pembuatan SS Periode January 2018</v>
          </cell>
        </row>
      </sheetData>
      <sheetData sheetId="7922">
        <row r="8">
          <cell r="B8" t="str">
            <v>Laporan Detail Pembuatan SS Periode January 2018</v>
          </cell>
        </row>
      </sheetData>
      <sheetData sheetId="7923">
        <row r="8">
          <cell r="B8" t="str">
            <v>Laporan Detail Pembuatan SS Periode January 2018</v>
          </cell>
        </row>
      </sheetData>
      <sheetData sheetId="7924">
        <row r="8">
          <cell r="B8" t="str">
            <v>Laporan Detail Pembuatan SS Periode January 2018</v>
          </cell>
        </row>
      </sheetData>
      <sheetData sheetId="7925">
        <row r="8">
          <cell r="B8" t="str">
            <v>Laporan Detail Pembuatan SS Periode January 2018</v>
          </cell>
        </row>
      </sheetData>
      <sheetData sheetId="7926">
        <row r="8">
          <cell r="B8" t="str">
            <v>Laporan Detail Pembuatan SS Periode January 2018</v>
          </cell>
        </row>
      </sheetData>
      <sheetData sheetId="7927">
        <row r="8">
          <cell r="B8" t="str">
            <v>Laporan Detail Pembuatan SS Periode January 2018</v>
          </cell>
        </row>
      </sheetData>
      <sheetData sheetId="7928">
        <row r="8">
          <cell r="B8" t="str">
            <v>Laporan Detail Pembuatan SS Periode January 2018</v>
          </cell>
        </row>
      </sheetData>
      <sheetData sheetId="7929">
        <row r="8">
          <cell r="B8" t="str">
            <v>Laporan Detail Pembuatan SS Periode January 2018</v>
          </cell>
        </row>
      </sheetData>
      <sheetData sheetId="7930">
        <row r="8">
          <cell r="B8" t="str">
            <v>Laporan Detail Pembuatan SS Periode January 2018</v>
          </cell>
        </row>
      </sheetData>
      <sheetData sheetId="7931">
        <row r="8">
          <cell r="B8" t="str">
            <v>Laporan Detail Pembuatan SS Periode January 2018</v>
          </cell>
        </row>
      </sheetData>
      <sheetData sheetId="7932">
        <row r="8">
          <cell r="B8" t="str">
            <v>Laporan Detail Pembuatan SS Periode January 2018</v>
          </cell>
        </row>
      </sheetData>
      <sheetData sheetId="7933">
        <row r="8">
          <cell r="B8" t="str">
            <v>Laporan Detail Pembuatan SS Periode January 2018</v>
          </cell>
        </row>
      </sheetData>
      <sheetData sheetId="7934">
        <row r="8">
          <cell r="B8" t="str">
            <v>Laporan Detail Pembuatan SS Periode January 2018</v>
          </cell>
        </row>
      </sheetData>
      <sheetData sheetId="7935">
        <row r="8">
          <cell r="B8" t="str">
            <v>Laporan Detail Pembuatan SS Periode January 2018</v>
          </cell>
        </row>
      </sheetData>
      <sheetData sheetId="7936">
        <row r="8">
          <cell r="B8" t="str">
            <v>Laporan Detail Pembuatan SS Periode January 2018</v>
          </cell>
        </row>
      </sheetData>
      <sheetData sheetId="7937">
        <row r="8">
          <cell r="B8" t="str">
            <v>Laporan Detail Pembuatan SS Periode January 2018</v>
          </cell>
        </row>
      </sheetData>
      <sheetData sheetId="7938">
        <row r="8">
          <cell r="B8" t="str">
            <v>Laporan Detail Pembuatan SS Periode January 2018</v>
          </cell>
        </row>
      </sheetData>
      <sheetData sheetId="7939">
        <row r="8">
          <cell r="B8" t="str">
            <v>Laporan Detail Pembuatan SS Periode January 2018</v>
          </cell>
        </row>
      </sheetData>
      <sheetData sheetId="7940">
        <row r="8">
          <cell r="B8" t="str">
            <v>Laporan Detail Pembuatan SS Periode January 2018</v>
          </cell>
        </row>
      </sheetData>
      <sheetData sheetId="7941">
        <row r="8">
          <cell r="B8" t="str">
            <v>Laporan Detail Pembuatan SS Periode January 2018</v>
          </cell>
        </row>
      </sheetData>
      <sheetData sheetId="7942">
        <row r="8">
          <cell r="B8" t="str">
            <v>Laporan Detail Pembuatan SS Periode January 2018</v>
          </cell>
        </row>
      </sheetData>
      <sheetData sheetId="7943">
        <row r="8">
          <cell r="B8" t="str">
            <v>Laporan Detail Pembuatan SS Periode January 2018</v>
          </cell>
        </row>
      </sheetData>
      <sheetData sheetId="7944">
        <row r="8">
          <cell r="B8" t="str">
            <v>Laporan Detail Pembuatan SS Periode January 2018</v>
          </cell>
        </row>
      </sheetData>
      <sheetData sheetId="7945">
        <row r="8">
          <cell r="B8" t="str">
            <v>Laporan Detail Pembuatan SS Periode January 2018</v>
          </cell>
        </row>
      </sheetData>
      <sheetData sheetId="7946">
        <row r="8">
          <cell r="B8" t="str">
            <v>Laporan Detail Pembuatan SS Periode January 2018</v>
          </cell>
        </row>
      </sheetData>
      <sheetData sheetId="7947">
        <row r="8">
          <cell r="B8" t="str">
            <v>Laporan Detail Pembuatan SS Periode January 2018</v>
          </cell>
        </row>
      </sheetData>
      <sheetData sheetId="7948">
        <row r="8">
          <cell r="B8" t="str">
            <v>Laporan Detail Pembuatan SS Periode January 2018</v>
          </cell>
        </row>
      </sheetData>
      <sheetData sheetId="7949">
        <row r="8">
          <cell r="B8" t="str">
            <v>Laporan Detail Pembuatan SS Periode January 2018</v>
          </cell>
        </row>
      </sheetData>
      <sheetData sheetId="7950">
        <row r="8">
          <cell r="B8" t="str">
            <v>Laporan Detail Pembuatan SS Periode January 2018</v>
          </cell>
        </row>
      </sheetData>
      <sheetData sheetId="7951">
        <row r="8">
          <cell r="B8" t="str">
            <v>Laporan Detail Pembuatan SS Periode January 2018</v>
          </cell>
        </row>
      </sheetData>
      <sheetData sheetId="7952">
        <row r="8">
          <cell r="B8" t="str">
            <v>Laporan Detail Pembuatan SS Periode January 2018</v>
          </cell>
        </row>
      </sheetData>
      <sheetData sheetId="7953">
        <row r="8">
          <cell r="B8" t="str">
            <v>Laporan Detail Pembuatan SS Periode January 2018</v>
          </cell>
        </row>
      </sheetData>
      <sheetData sheetId="7954">
        <row r="8">
          <cell r="B8" t="str">
            <v>Laporan Detail Pembuatan SS Periode January 2018</v>
          </cell>
        </row>
      </sheetData>
      <sheetData sheetId="7955">
        <row r="8">
          <cell r="B8" t="str">
            <v>Laporan Detail Pembuatan SS Periode January 2018</v>
          </cell>
        </row>
      </sheetData>
      <sheetData sheetId="7956">
        <row r="8">
          <cell r="B8" t="str">
            <v>Laporan Detail Pembuatan SS Periode January 2018</v>
          </cell>
        </row>
      </sheetData>
      <sheetData sheetId="7957">
        <row r="8">
          <cell r="B8" t="str">
            <v>Laporan Detail Pembuatan SS Periode January 2018</v>
          </cell>
        </row>
      </sheetData>
      <sheetData sheetId="7958">
        <row r="8">
          <cell r="B8" t="str">
            <v>Laporan Detail Pembuatan SS Periode January 2018</v>
          </cell>
        </row>
      </sheetData>
      <sheetData sheetId="7959">
        <row r="8">
          <cell r="B8" t="str">
            <v>Laporan Detail Pembuatan SS Periode January 2018</v>
          </cell>
        </row>
      </sheetData>
      <sheetData sheetId="7960">
        <row r="8">
          <cell r="B8" t="str">
            <v>Laporan Detail Pembuatan SS Periode January 2018</v>
          </cell>
        </row>
      </sheetData>
      <sheetData sheetId="7961">
        <row r="8">
          <cell r="B8" t="str">
            <v>Laporan Detail Pembuatan SS Periode January 2018</v>
          </cell>
        </row>
      </sheetData>
      <sheetData sheetId="7962">
        <row r="8">
          <cell r="B8" t="str">
            <v>Laporan Detail Pembuatan SS Periode January 2018</v>
          </cell>
        </row>
      </sheetData>
      <sheetData sheetId="7963">
        <row r="8">
          <cell r="B8" t="str">
            <v>Laporan Detail Pembuatan SS Periode January 2018</v>
          </cell>
        </row>
      </sheetData>
      <sheetData sheetId="7964">
        <row r="8">
          <cell r="B8" t="str">
            <v>Laporan Detail Pembuatan SS Periode January 2018</v>
          </cell>
        </row>
      </sheetData>
      <sheetData sheetId="7965">
        <row r="8">
          <cell r="B8" t="str">
            <v>Laporan Detail Pembuatan SS Periode January 2018</v>
          </cell>
        </row>
      </sheetData>
      <sheetData sheetId="7966">
        <row r="8">
          <cell r="B8" t="str">
            <v>Laporan Detail Pembuatan SS Periode January 2018</v>
          </cell>
        </row>
      </sheetData>
      <sheetData sheetId="7967">
        <row r="8">
          <cell r="B8" t="str">
            <v>Laporan Detail Pembuatan SS Periode January 2018</v>
          </cell>
        </row>
      </sheetData>
      <sheetData sheetId="7968">
        <row r="8">
          <cell r="B8" t="str">
            <v>Laporan Detail Pembuatan SS Periode January 2018</v>
          </cell>
        </row>
      </sheetData>
      <sheetData sheetId="7969">
        <row r="8">
          <cell r="B8" t="str">
            <v>Laporan Detail Pembuatan SS Periode January 2018</v>
          </cell>
        </row>
      </sheetData>
      <sheetData sheetId="7970">
        <row r="8">
          <cell r="B8" t="str">
            <v>Laporan Detail Pembuatan SS Periode January 2018</v>
          </cell>
        </row>
      </sheetData>
      <sheetData sheetId="7971">
        <row r="8">
          <cell r="B8" t="str">
            <v>Laporan Detail Pembuatan SS Periode January 2018</v>
          </cell>
        </row>
      </sheetData>
      <sheetData sheetId="7972">
        <row r="8">
          <cell r="B8" t="str">
            <v>Laporan Detail Pembuatan SS Periode January 2018</v>
          </cell>
        </row>
      </sheetData>
      <sheetData sheetId="7973">
        <row r="8">
          <cell r="B8" t="str">
            <v>Laporan Detail Pembuatan SS Periode January 2018</v>
          </cell>
        </row>
      </sheetData>
      <sheetData sheetId="7974">
        <row r="8">
          <cell r="B8" t="str">
            <v>Laporan Detail Pembuatan SS Periode January 2018</v>
          </cell>
        </row>
      </sheetData>
      <sheetData sheetId="7975">
        <row r="8">
          <cell r="B8" t="str">
            <v>Laporan Detail Pembuatan SS Periode January 2018</v>
          </cell>
        </row>
      </sheetData>
      <sheetData sheetId="7976">
        <row r="8">
          <cell r="B8" t="str">
            <v>Laporan Detail Pembuatan SS Periode January 2018</v>
          </cell>
        </row>
      </sheetData>
      <sheetData sheetId="7977">
        <row r="8">
          <cell r="B8" t="str">
            <v>Laporan Detail Pembuatan SS Periode January 2018</v>
          </cell>
        </row>
      </sheetData>
      <sheetData sheetId="7978">
        <row r="8">
          <cell r="B8" t="str">
            <v>Laporan Detail Pembuatan SS Periode January 2018</v>
          </cell>
        </row>
      </sheetData>
      <sheetData sheetId="7979">
        <row r="8">
          <cell r="B8" t="str">
            <v>Laporan Detail Pembuatan SS Periode January 2018</v>
          </cell>
        </row>
      </sheetData>
      <sheetData sheetId="7980">
        <row r="8">
          <cell r="B8" t="str">
            <v>Laporan Detail Pembuatan SS Periode January 2018</v>
          </cell>
        </row>
      </sheetData>
      <sheetData sheetId="7981">
        <row r="8">
          <cell r="B8" t="str">
            <v>Laporan Detail Pembuatan SS Periode January 2018</v>
          </cell>
        </row>
      </sheetData>
      <sheetData sheetId="7982">
        <row r="8">
          <cell r="B8" t="str">
            <v>Laporan Detail Pembuatan SS Periode January 2018</v>
          </cell>
        </row>
      </sheetData>
      <sheetData sheetId="7983">
        <row r="8">
          <cell r="B8" t="str">
            <v>Laporan Detail Pembuatan SS Periode January 2018</v>
          </cell>
        </row>
      </sheetData>
      <sheetData sheetId="7984">
        <row r="8">
          <cell r="B8" t="str">
            <v>Laporan Detail Pembuatan SS Periode January 2018</v>
          </cell>
        </row>
      </sheetData>
      <sheetData sheetId="7985">
        <row r="8">
          <cell r="B8" t="str">
            <v>Laporan Detail Pembuatan SS Periode January 2018</v>
          </cell>
        </row>
      </sheetData>
      <sheetData sheetId="7986">
        <row r="8">
          <cell r="B8" t="str">
            <v>Laporan Detail Pembuatan SS Periode January 2018</v>
          </cell>
        </row>
      </sheetData>
      <sheetData sheetId="7987">
        <row r="8">
          <cell r="B8" t="str">
            <v>Laporan Detail Pembuatan SS Periode January 2018</v>
          </cell>
        </row>
      </sheetData>
      <sheetData sheetId="7988">
        <row r="8">
          <cell r="B8" t="str">
            <v>Laporan Detail Pembuatan SS Periode January 2018</v>
          </cell>
        </row>
      </sheetData>
      <sheetData sheetId="7989">
        <row r="8">
          <cell r="B8" t="str">
            <v>Laporan Detail Pembuatan SS Periode January 2018</v>
          </cell>
        </row>
      </sheetData>
      <sheetData sheetId="7990">
        <row r="8">
          <cell r="B8" t="str">
            <v>Laporan Detail Pembuatan SS Periode January 2018</v>
          </cell>
        </row>
      </sheetData>
      <sheetData sheetId="7991">
        <row r="8">
          <cell r="B8" t="str">
            <v>Laporan Detail Pembuatan SS Periode January 2018</v>
          </cell>
        </row>
      </sheetData>
      <sheetData sheetId="7992">
        <row r="8">
          <cell r="B8" t="str">
            <v>Laporan Detail Pembuatan SS Periode January 2018</v>
          </cell>
        </row>
      </sheetData>
      <sheetData sheetId="7993">
        <row r="8">
          <cell r="B8" t="str">
            <v>Laporan Detail Pembuatan SS Periode January 2018</v>
          </cell>
        </row>
      </sheetData>
      <sheetData sheetId="7994">
        <row r="8">
          <cell r="B8" t="str">
            <v>Laporan Detail Pembuatan SS Periode January 2018</v>
          </cell>
        </row>
      </sheetData>
      <sheetData sheetId="7995">
        <row r="8">
          <cell r="B8" t="str">
            <v>Laporan Detail Pembuatan SS Periode January 2018</v>
          </cell>
        </row>
      </sheetData>
      <sheetData sheetId="7996">
        <row r="8">
          <cell r="B8" t="str">
            <v>Laporan Detail Pembuatan SS Periode January 2018</v>
          </cell>
        </row>
      </sheetData>
      <sheetData sheetId="7997">
        <row r="8">
          <cell r="B8" t="str">
            <v>Laporan Detail Pembuatan SS Periode January 2018</v>
          </cell>
        </row>
      </sheetData>
      <sheetData sheetId="7998">
        <row r="8">
          <cell r="B8" t="str">
            <v>Laporan Detail Pembuatan SS Periode January 2018</v>
          </cell>
        </row>
      </sheetData>
      <sheetData sheetId="7999">
        <row r="8">
          <cell r="B8" t="str">
            <v>Laporan Detail Pembuatan SS Periode January 2018</v>
          </cell>
        </row>
      </sheetData>
      <sheetData sheetId="8000">
        <row r="8">
          <cell r="B8" t="str">
            <v>Laporan Detail Pembuatan SS Periode January 2018</v>
          </cell>
        </row>
      </sheetData>
      <sheetData sheetId="8001">
        <row r="8">
          <cell r="B8" t="str">
            <v>Laporan Detail Pembuatan SS Periode January 2018</v>
          </cell>
        </row>
      </sheetData>
      <sheetData sheetId="8002">
        <row r="8">
          <cell r="B8" t="str">
            <v>Laporan Detail Pembuatan SS Periode January 2018</v>
          </cell>
        </row>
      </sheetData>
      <sheetData sheetId="8003">
        <row r="8">
          <cell r="B8" t="str">
            <v>Laporan Detail Pembuatan SS Periode January 2018</v>
          </cell>
        </row>
      </sheetData>
      <sheetData sheetId="8004">
        <row r="8">
          <cell r="B8" t="str">
            <v>Laporan Detail Pembuatan SS Periode January 2018</v>
          </cell>
        </row>
      </sheetData>
      <sheetData sheetId="8005">
        <row r="8">
          <cell r="B8" t="str">
            <v>Laporan Detail Pembuatan SS Periode January 2018</v>
          </cell>
        </row>
      </sheetData>
      <sheetData sheetId="8006">
        <row r="8">
          <cell r="B8" t="str">
            <v>Laporan Detail Pembuatan SS Periode January 2018</v>
          </cell>
        </row>
      </sheetData>
      <sheetData sheetId="8007">
        <row r="8">
          <cell r="B8" t="str">
            <v>Laporan Detail Pembuatan SS Periode January 2018</v>
          </cell>
        </row>
      </sheetData>
      <sheetData sheetId="8008">
        <row r="8">
          <cell r="B8" t="str">
            <v>Laporan Detail Pembuatan SS Periode January 2018</v>
          </cell>
        </row>
      </sheetData>
      <sheetData sheetId="8009">
        <row r="8">
          <cell r="B8" t="str">
            <v>Laporan Detail Pembuatan SS Periode January 2018</v>
          </cell>
        </row>
      </sheetData>
      <sheetData sheetId="8010">
        <row r="8">
          <cell r="B8" t="str">
            <v>Laporan Detail Pembuatan SS Periode January 2018</v>
          </cell>
        </row>
      </sheetData>
      <sheetData sheetId="8011">
        <row r="8">
          <cell r="B8" t="str">
            <v>Laporan Detail Pembuatan SS Periode January 2018</v>
          </cell>
        </row>
      </sheetData>
      <sheetData sheetId="8012">
        <row r="8">
          <cell r="B8" t="str">
            <v>Laporan Detail Pembuatan SS Periode January 2018</v>
          </cell>
        </row>
      </sheetData>
      <sheetData sheetId="8013">
        <row r="8">
          <cell r="B8" t="str">
            <v>Laporan Detail Pembuatan SS Periode January 2018</v>
          </cell>
        </row>
      </sheetData>
      <sheetData sheetId="8014">
        <row r="8">
          <cell r="B8" t="str">
            <v>Laporan Detail Pembuatan SS Periode January 2018</v>
          </cell>
        </row>
      </sheetData>
      <sheetData sheetId="8015">
        <row r="8">
          <cell r="B8" t="str">
            <v>Laporan Detail Pembuatan SS Periode January 2018</v>
          </cell>
        </row>
      </sheetData>
      <sheetData sheetId="8016">
        <row r="8">
          <cell r="B8" t="str">
            <v>Laporan Detail Pembuatan SS Periode January 2018</v>
          </cell>
        </row>
      </sheetData>
      <sheetData sheetId="8017">
        <row r="8">
          <cell r="B8" t="str">
            <v>Laporan Detail Pembuatan SS Periode January 2018</v>
          </cell>
        </row>
      </sheetData>
      <sheetData sheetId="8018">
        <row r="8">
          <cell r="B8" t="str">
            <v>Laporan Detail Pembuatan SS Periode January 2018</v>
          </cell>
        </row>
      </sheetData>
      <sheetData sheetId="8019">
        <row r="8">
          <cell r="B8" t="str">
            <v>Laporan Detail Pembuatan SS Periode January 2018</v>
          </cell>
        </row>
      </sheetData>
      <sheetData sheetId="8020">
        <row r="8">
          <cell r="B8" t="str">
            <v>Laporan Detail Pembuatan SS Periode January 2018</v>
          </cell>
        </row>
      </sheetData>
      <sheetData sheetId="8021">
        <row r="8">
          <cell r="B8" t="str">
            <v>Laporan Detail Pembuatan SS Periode January 2018</v>
          </cell>
        </row>
      </sheetData>
      <sheetData sheetId="8022">
        <row r="8">
          <cell r="B8" t="str">
            <v>Laporan Detail Pembuatan SS Periode January 2018</v>
          </cell>
        </row>
      </sheetData>
      <sheetData sheetId="8023">
        <row r="8">
          <cell r="B8" t="str">
            <v>Laporan Detail Pembuatan SS Periode January 2018</v>
          </cell>
        </row>
      </sheetData>
      <sheetData sheetId="8024">
        <row r="8">
          <cell r="B8" t="str">
            <v>Laporan Detail Pembuatan SS Periode January 2018</v>
          </cell>
        </row>
      </sheetData>
      <sheetData sheetId="8025">
        <row r="8">
          <cell r="B8" t="str">
            <v>Laporan Detail Pembuatan SS Periode January 2018</v>
          </cell>
        </row>
      </sheetData>
      <sheetData sheetId="8026">
        <row r="8">
          <cell r="B8" t="str">
            <v>Laporan Detail Pembuatan SS Periode January 2018</v>
          </cell>
        </row>
      </sheetData>
      <sheetData sheetId="8027">
        <row r="8">
          <cell r="B8" t="str">
            <v>Laporan Detail Pembuatan SS Periode January 2018</v>
          </cell>
        </row>
      </sheetData>
      <sheetData sheetId="8028">
        <row r="8">
          <cell r="B8" t="str">
            <v>Laporan Detail Pembuatan SS Periode January 2018</v>
          </cell>
        </row>
      </sheetData>
      <sheetData sheetId="8029">
        <row r="8">
          <cell r="B8" t="str">
            <v>Laporan Detail Pembuatan SS Periode January 2018</v>
          </cell>
        </row>
      </sheetData>
      <sheetData sheetId="8030">
        <row r="8">
          <cell r="B8" t="str">
            <v>Laporan Detail Pembuatan SS Periode January 2018</v>
          </cell>
        </row>
      </sheetData>
      <sheetData sheetId="8031">
        <row r="8">
          <cell r="B8" t="str">
            <v>Laporan Detail Pembuatan SS Periode January 2018</v>
          </cell>
        </row>
      </sheetData>
      <sheetData sheetId="8032">
        <row r="8">
          <cell r="B8" t="str">
            <v>Laporan Detail Pembuatan SS Periode January 2018</v>
          </cell>
        </row>
      </sheetData>
      <sheetData sheetId="8033">
        <row r="8">
          <cell r="B8" t="str">
            <v>Laporan Detail Pembuatan SS Periode January 2018</v>
          </cell>
        </row>
      </sheetData>
      <sheetData sheetId="8034">
        <row r="8">
          <cell r="B8" t="str">
            <v>Laporan Detail Pembuatan SS Periode January 2018</v>
          </cell>
        </row>
      </sheetData>
      <sheetData sheetId="8035">
        <row r="8">
          <cell r="B8" t="str">
            <v>Laporan Detail Pembuatan SS Periode January 2018</v>
          </cell>
        </row>
      </sheetData>
      <sheetData sheetId="8036">
        <row r="8">
          <cell r="B8" t="str">
            <v>Laporan Detail Pembuatan SS Periode January 2018</v>
          </cell>
        </row>
      </sheetData>
      <sheetData sheetId="8037">
        <row r="8">
          <cell r="B8" t="str">
            <v>Laporan Detail Pembuatan SS Periode January 2018</v>
          </cell>
        </row>
      </sheetData>
      <sheetData sheetId="8038">
        <row r="8">
          <cell r="B8" t="str">
            <v>Laporan Detail Pembuatan SS Periode January 2018</v>
          </cell>
        </row>
      </sheetData>
      <sheetData sheetId="8039">
        <row r="8">
          <cell r="B8" t="str">
            <v>Laporan Detail Pembuatan SS Periode January 2018</v>
          </cell>
        </row>
      </sheetData>
      <sheetData sheetId="8040">
        <row r="8">
          <cell r="B8" t="str">
            <v>Laporan Detail Pembuatan SS Periode January 2018</v>
          </cell>
        </row>
      </sheetData>
      <sheetData sheetId="8041">
        <row r="8">
          <cell r="B8" t="str">
            <v>Laporan Detail Pembuatan SS Periode January 2018</v>
          </cell>
        </row>
      </sheetData>
      <sheetData sheetId="8042">
        <row r="8">
          <cell r="B8" t="str">
            <v>Laporan Detail Pembuatan SS Periode January 2018</v>
          </cell>
        </row>
      </sheetData>
      <sheetData sheetId="8043">
        <row r="8">
          <cell r="B8" t="str">
            <v>Laporan Detail Pembuatan SS Periode January 2018</v>
          </cell>
        </row>
      </sheetData>
      <sheetData sheetId="8044">
        <row r="8">
          <cell r="B8" t="str">
            <v>Laporan Detail Pembuatan SS Periode January 2018</v>
          </cell>
        </row>
      </sheetData>
      <sheetData sheetId="8045">
        <row r="8">
          <cell r="B8" t="str">
            <v>Laporan Detail Pembuatan SS Periode January 2018</v>
          </cell>
        </row>
      </sheetData>
      <sheetData sheetId="8046">
        <row r="8">
          <cell r="B8" t="str">
            <v>Laporan Detail Pembuatan SS Periode January 2018</v>
          </cell>
        </row>
      </sheetData>
      <sheetData sheetId="8047">
        <row r="8">
          <cell r="B8" t="str">
            <v>Laporan Detail Pembuatan SS Periode January 2018</v>
          </cell>
        </row>
      </sheetData>
      <sheetData sheetId="8048">
        <row r="8">
          <cell r="B8" t="str">
            <v>Laporan Detail Pembuatan SS Periode January 2018</v>
          </cell>
        </row>
      </sheetData>
      <sheetData sheetId="8049">
        <row r="8">
          <cell r="B8" t="str">
            <v>Laporan Detail Pembuatan SS Periode January 2018</v>
          </cell>
        </row>
      </sheetData>
      <sheetData sheetId="8050">
        <row r="8">
          <cell r="B8" t="str">
            <v>Laporan Detail Pembuatan SS Periode January 2018</v>
          </cell>
        </row>
      </sheetData>
      <sheetData sheetId="8051">
        <row r="8">
          <cell r="B8" t="str">
            <v>Laporan Detail Pembuatan SS Periode January 2018</v>
          </cell>
        </row>
      </sheetData>
      <sheetData sheetId="8052">
        <row r="8">
          <cell r="B8" t="str">
            <v>Laporan Detail Pembuatan SS Periode January 2018</v>
          </cell>
        </row>
      </sheetData>
      <sheetData sheetId="8053">
        <row r="8">
          <cell r="B8" t="str">
            <v>Laporan Detail Pembuatan SS Periode January 2018</v>
          </cell>
        </row>
      </sheetData>
      <sheetData sheetId="8054">
        <row r="8">
          <cell r="B8" t="str">
            <v>Laporan Detail Pembuatan SS Periode January 2018</v>
          </cell>
        </row>
      </sheetData>
      <sheetData sheetId="8055">
        <row r="8">
          <cell r="B8" t="str">
            <v>Laporan Detail Pembuatan SS Periode January 2018</v>
          </cell>
        </row>
      </sheetData>
      <sheetData sheetId="8056">
        <row r="8">
          <cell r="B8" t="str">
            <v>Laporan Detail Pembuatan SS Periode January 2018</v>
          </cell>
        </row>
      </sheetData>
      <sheetData sheetId="8057">
        <row r="8">
          <cell r="B8" t="str">
            <v>Laporan Detail Pembuatan SS Periode January 2018</v>
          </cell>
        </row>
      </sheetData>
      <sheetData sheetId="8058">
        <row r="8">
          <cell r="B8" t="str">
            <v>Laporan Detail Pembuatan SS Periode January 2018</v>
          </cell>
        </row>
      </sheetData>
      <sheetData sheetId="8059">
        <row r="8">
          <cell r="B8" t="str">
            <v>Laporan Detail Pembuatan SS Periode January 2018</v>
          </cell>
        </row>
      </sheetData>
      <sheetData sheetId="8060">
        <row r="8">
          <cell r="B8" t="str">
            <v>Laporan Detail Pembuatan SS Periode January 2018</v>
          </cell>
        </row>
      </sheetData>
      <sheetData sheetId="8061">
        <row r="8">
          <cell r="B8" t="str">
            <v>Laporan Detail Pembuatan SS Periode January 2018</v>
          </cell>
        </row>
      </sheetData>
      <sheetData sheetId="8062">
        <row r="8">
          <cell r="B8" t="str">
            <v>Laporan Detail Pembuatan SS Periode January 2018</v>
          </cell>
        </row>
      </sheetData>
      <sheetData sheetId="8063">
        <row r="8">
          <cell r="B8" t="str">
            <v>Laporan Detail Pembuatan SS Periode January 2018</v>
          </cell>
        </row>
      </sheetData>
      <sheetData sheetId="8064">
        <row r="8">
          <cell r="B8" t="str">
            <v>Laporan Detail Pembuatan SS Periode January 2018</v>
          </cell>
        </row>
      </sheetData>
      <sheetData sheetId="8065">
        <row r="8">
          <cell r="B8" t="str">
            <v>Laporan Detail Pembuatan SS Periode January 2018</v>
          </cell>
        </row>
      </sheetData>
      <sheetData sheetId="8066">
        <row r="8">
          <cell r="B8" t="str">
            <v>Laporan Detail Pembuatan SS Periode January 2018</v>
          </cell>
        </row>
      </sheetData>
      <sheetData sheetId="8067">
        <row r="8">
          <cell r="B8" t="str">
            <v>Laporan Detail Pembuatan SS Periode January 2018</v>
          </cell>
        </row>
      </sheetData>
      <sheetData sheetId="8068">
        <row r="8">
          <cell r="B8" t="str">
            <v>Laporan Detail Pembuatan SS Periode January 2018</v>
          </cell>
        </row>
      </sheetData>
      <sheetData sheetId="8069">
        <row r="8">
          <cell r="B8" t="str">
            <v>Laporan Detail Pembuatan SS Periode January 2018</v>
          </cell>
        </row>
      </sheetData>
      <sheetData sheetId="8070">
        <row r="8">
          <cell r="B8" t="str">
            <v>Laporan Detail Pembuatan SS Periode January 2018</v>
          </cell>
        </row>
      </sheetData>
      <sheetData sheetId="8071">
        <row r="8">
          <cell r="B8" t="str">
            <v>Laporan Detail Pembuatan SS Periode January 2018</v>
          </cell>
        </row>
      </sheetData>
      <sheetData sheetId="8072">
        <row r="8">
          <cell r="B8" t="str">
            <v>Laporan Detail Pembuatan SS Periode January 2018</v>
          </cell>
        </row>
      </sheetData>
      <sheetData sheetId="8073">
        <row r="8">
          <cell r="B8" t="str">
            <v>Laporan Detail Pembuatan SS Periode January 2018</v>
          </cell>
        </row>
      </sheetData>
      <sheetData sheetId="8074">
        <row r="8">
          <cell r="B8" t="str">
            <v>Laporan Detail Pembuatan SS Periode January 2018</v>
          </cell>
        </row>
      </sheetData>
      <sheetData sheetId="8075">
        <row r="8">
          <cell r="B8" t="str">
            <v>Laporan Detail Pembuatan SS Periode January 2018</v>
          </cell>
        </row>
      </sheetData>
      <sheetData sheetId="8076">
        <row r="8">
          <cell r="B8" t="str">
            <v>Laporan Detail Pembuatan SS Periode January 2018</v>
          </cell>
        </row>
      </sheetData>
      <sheetData sheetId="8077">
        <row r="8">
          <cell r="B8" t="str">
            <v>Laporan Detail Pembuatan SS Periode January 2018</v>
          </cell>
        </row>
      </sheetData>
      <sheetData sheetId="8078">
        <row r="8">
          <cell r="B8" t="str">
            <v>Laporan Detail Pembuatan SS Periode January 2018</v>
          </cell>
        </row>
      </sheetData>
      <sheetData sheetId="8079">
        <row r="8">
          <cell r="B8" t="str">
            <v>Laporan Detail Pembuatan SS Periode January 2018</v>
          </cell>
        </row>
      </sheetData>
      <sheetData sheetId="8080">
        <row r="8">
          <cell r="B8" t="str">
            <v>Laporan Detail Pembuatan SS Periode January 2018</v>
          </cell>
        </row>
      </sheetData>
      <sheetData sheetId="8081">
        <row r="8">
          <cell r="B8" t="str">
            <v>Laporan Detail Pembuatan SS Periode January 2018</v>
          </cell>
        </row>
      </sheetData>
      <sheetData sheetId="8082">
        <row r="8">
          <cell r="B8" t="str">
            <v>Laporan Detail Pembuatan SS Periode January 2018</v>
          </cell>
        </row>
      </sheetData>
      <sheetData sheetId="8083">
        <row r="8">
          <cell r="B8" t="str">
            <v>Laporan Detail Pembuatan SS Periode January 2018</v>
          </cell>
        </row>
      </sheetData>
      <sheetData sheetId="8084">
        <row r="8">
          <cell r="B8" t="str">
            <v>Laporan Detail Pembuatan SS Periode January 2018</v>
          </cell>
        </row>
      </sheetData>
      <sheetData sheetId="8085">
        <row r="8">
          <cell r="B8" t="str">
            <v>Laporan Detail Pembuatan SS Periode January 2018</v>
          </cell>
        </row>
      </sheetData>
      <sheetData sheetId="8086">
        <row r="8">
          <cell r="B8" t="str">
            <v>Laporan Detail Pembuatan SS Periode January 2018</v>
          </cell>
        </row>
      </sheetData>
      <sheetData sheetId="8087">
        <row r="8">
          <cell r="B8" t="str">
            <v>Laporan Detail Pembuatan SS Periode January 2018</v>
          </cell>
        </row>
      </sheetData>
      <sheetData sheetId="8088">
        <row r="8">
          <cell r="B8" t="str">
            <v>Laporan Detail Pembuatan SS Periode January 2018</v>
          </cell>
        </row>
      </sheetData>
      <sheetData sheetId="8089">
        <row r="8">
          <cell r="B8" t="str">
            <v>Laporan Detail Pembuatan SS Periode January 2018</v>
          </cell>
        </row>
      </sheetData>
      <sheetData sheetId="8090">
        <row r="8">
          <cell r="B8" t="str">
            <v>Laporan Detail Pembuatan SS Periode January 2018</v>
          </cell>
        </row>
      </sheetData>
      <sheetData sheetId="8091">
        <row r="8">
          <cell r="B8" t="str">
            <v>Laporan Detail Pembuatan SS Periode January 2018</v>
          </cell>
        </row>
      </sheetData>
      <sheetData sheetId="8092">
        <row r="8">
          <cell r="B8" t="str">
            <v>Laporan Detail Pembuatan SS Periode January 2018</v>
          </cell>
        </row>
      </sheetData>
      <sheetData sheetId="8093">
        <row r="8">
          <cell r="B8" t="str">
            <v>Laporan Detail Pembuatan SS Periode January 2018</v>
          </cell>
        </row>
      </sheetData>
      <sheetData sheetId="8094">
        <row r="8">
          <cell r="B8" t="str">
            <v>Laporan Detail Pembuatan SS Periode January 2018</v>
          </cell>
        </row>
      </sheetData>
      <sheetData sheetId="8095">
        <row r="8">
          <cell r="B8" t="str">
            <v>Laporan Detail Pembuatan SS Periode January 2018</v>
          </cell>
        </row>
      </sheetData>
      <sheetData sheetId="8096">
        <row r="8">
          <cell r="B8" t="str">
            <v>Laporan Detail Pembuatan SS Periode January 2018</v>
          </cell>
        </row>
      </sheetData>
      <sheetData sheetId="8097">
        <row r="8">
          <cell r="B8" t="str">
            <v>Laporan Detail Pembuatan SS Periode January 2018</v>
          </cell>
        </row>
      </sheetData>
      <sheetData sheetId="8098">
        <row r="8">
          <cell r="B8" t="str">
            <v>Laporan Detail Pembuatan SS Periode January 2018</v>
          </cell>
        </row>
      </sheetData>
      <sheetData sheetId="8099">
        <row r="8">
          <cell r="B8" t="str">
            <v>Laporan Detail Pembuatan SS Periode January 2018</v>
          </cell>
        </row>
      </sheetData>
      <sheetData sheetId="8100">
        <row r="8">
          <cell r="B8" t="str">
            <v>Laporan Detail Pembuatan SS Periode January 2018</v>
          </cell>
        </row>
      </sheetData>
      <sheetData sheetId="8101">
        <row r="8">
          <cell r="B8" t="str">
            <v>Laporan Detail Pembuatan SS Periode January 2018</v>
          </cell>
        </row>
      </sheetData>
      <sheetData sheetId="8102">
        <row r="8">
          <cell r="B8" t="str">
            <v>Laporan Detail Pembuatan SS Periode January 2018</v>
          </cell>
        </row>
      </sheetData>
      <sheetData sheetId="8103">
        <row r="8">
          <cell r="B8" t="str">
            <v>Laporan Detail Pembuatan SS Periode January 2018</v>
          </cell>
        </row>
      </sheetData>
      <sheetData sheetId="8104">
        <row r="8">
          <cell r="B8" t="str">
            <v>Laporan Detail Pembuatan SS Periode January 2018</v>
          </cell>
        </row>
      </sheetData>
      <sheetData sheetId="8105">
        <row r="8">
          <cell r="B8" t="str">
            <v>Laporan Detail Pembuatan SS Periode January 2018</v>
          </cell>
        </row>
      </sheetData>
      <sheetData sheetId="8106">
        <row r="8">
          <cell r="B8" t="str">
            <v>Laporan Detail Pembuatan SS Periode January 2018</v>
          </cell>
        </row>
      </sheetData>
      <sheetData sheetId="8107">
        <row r="8">
          <cell r="B8" t="str">
            <v>Laporan Detail Pembuatan SS Periode January 2018</v>
          </cell>
        </row>
      </sheetData>
      <sheetData sheetId="8108">
        <row r="8">
          <cell r="B8" t="str">
            <v>Laporan Detail Pembuatan SS Periode January 2018</v>
          </cell>
        </row>
      </sheetData>
      <sheetData sheetId="8109">
        <row r="8">
          <cell r="B8" t="str">
            <v>Laporan Detail Pembuatan SS Periode January 2018</v>
          </cell>
        </row>
      </sheetData>
      <sheetData sheetId="8110">
        <row r="8">
          <cell r="B8" t="str">
            <v>Laporan Detail Pembuatan SS Periode January 2018</v>
          </cell>
        </row>
      </sheetData>
      <sheetData sheetId="8111">
        <row r="8">
          <cell r="B8" t="str">
            <v>Laporan Detail Pembuatan SS Periode January 2018</v>
          </cell>
        </row>
      </sheetData>
      <sheetData sheetId="8112">
        <row r="8">
          <cell r="B8" t="str">
            <v>Laporan Detail Pembuatan SS Periode January 2018</v>
          </cell>
        </row>
      </sheetData>
      <sheetData sheetId="8113">
        <row r="8">
          <cell r="B8" t="str">
            <v>Laporan Detail Pembuatan SS Periode January 2018</v>
          </cell>
        </row>
      </sheetData>
      <sheetData sheetId="8114">
        <row r="8">
          <cell r="B8" t="str">
            <v>Laporan Detail Pembuatan SS Periode January 2018</v>
          </cell>
        </row>
      </sheetData>
      <sheetData sheetId="8115">
        <row r="8">
          <cell r="B8" t="str">
            <v>Laporan Detail Pembuatan SS Periode January 2018</v>
          </cell>
        </row>
      </sheetData>
      <sheetData sheetId="8116">
        <row r="8">
          <cell r="B8" t="str">
            <v>Laporan Detail Pembuatan SS Periode January 2018</v>
          </cell>
        </row>
      </sheetData>
      <sheetData sheetId="8117">
        <row r="8">
          <cell r="B8" t="str">
            <v>Laporan Detail Pembuatan SS Periode January 2018</v>
          </cell>
        </row>
      </sheetData>
      <sheetData sheetId="8118">
        <row r="8">
          <cell r="B8" t="str">
            <v>Laporan Detail Pembuatan SS Periode January 2018</v>
          </cell>
        </row>
      </sheetData>
      <sheetData sheetId="8119">
        <row r="8">
          <cell r="B8" t="str">
            <v>Laporan Detail Pembuatan SS Periode January 2018</v>
          </cell>
        </row>
      </sheetData>
      <sheetData sheetId="8120">
        <row r="8">
          <cell r="B8" t="str">
            <v>Laporan Detail Pembuatan SS Periode January 2018</v>
          </cell>
        </row>
      </sheetData>
      <sheetData sheetId="8121">
        <row r="8">
          <cell r="B8" t="str">
            <v>Laporan Detail Pembuatan SS Periode January 2018</v>
          </cell>
        </row>
      </sheetData>
      <sheetData sheetId="8122">
        <row r="8">
          <cell r="B8" t="str">
            <v>Laporan Detail Pembuatan SS Periode January 2018</v>
          </cell>
        </row>
      </sheetData>
      <sheetData sheetId="8123">
        <row r="8">
          <cell r="B8" t="str">
            <v>Laporan Detail Pembuatan SS Periode January 2018</v>
          </cell>
        </row>
      </sheetData>
      <sheetData sheetId="8124">
        <row r="8">
          <cell r="B8" t="str">
            <v>Laporan Detail Pembuatan SS Periode January 2018</v>
          </cell>
        </row>
      </sheetData>
      <sheetData sheetId="8125">
        <row r="8">
          <cell r="B8" t="str">
            <v>Laporan Detail Pembuatan SS Periode January 2018</v>
          </cell>
        </row>
      </sheetData>
      <sheetData sheetId="8126">
        <row r="8">
          <cell r="B8" t="str">
            <v>Laporan Detail Pembuatan SS Periode January 2018</v>
          </cell>
        </row>
      </sheetData>
      <sheetData sheetId="8127">
        <row r="8">
          <cell r="B8" t="str">
            <v>Laporan Detail Pembuatan SS Periode January 2018</v>
          </cell>
        </row>
      </sheetData>
      <sheetData sheetId="8128">
        <row r="8">
          <cell r="B8" t="str">
            <v>Laporan Detail Pembuatan SS Periode January 2018</v>
          </cell>
        </row>
      </sheetData>
      <sheetData sheetId="8129">
        <row r="8">
          <cell r="B8" t="str">
            <v>Laporan Detail Pembuatan SS Periode January 2018</v>
          </cell>
        </row>
      </sheetData>
      <sheetData sheetId="8130">
        <row r="8">
          <cell r="B8" t="str">
            <v>Laporan Detail Pembuatan SS Periode January 2018</v>
          </cell>
        </row>
      </sheetData>
      <sheetData sheetId="8131">
        <row r="8">
          <cell r="B8" t="str">
            <v>Laporan Detail Pembuatan SS Periode January 2018</v>
          </cell>
        </row>
      </sheetData>
      <sheetData sheetId="8132">
        <row r="8">
          <cell r="B8" t="str">
            <v>Laporan Detail Pembuatan SS Periode January 2018</v>
          </cell>
        </row>
      </sheetData>
      <sheetData sheetId="8133">
        <row r="8">
          <cell r="B8" t="str">
            <v>Laporan Detail Pembuatan SS Periode January 2018</v>
          </cell>
        </row>
      </sheetData>
      <sheetData sheetId="8134">
        <row r="8">
          <cell r="B8" t="str">
            <v>Laporan Detail Pembuatan SS Periode January 2018</v>
          </cell>
        </row>
      </sheetData>
      <sheetData sheetId="8135">
        <row r="8">
          <cell r="B8" t="str">
            <v>Laporan Detail Pembuatan SS Periode January 2018</v>
          </cell>
        </row>
      </sheetData>
      <sheetData sheetId="8136">
        <row r="8">
          <cell r="B8" t="str">
            <v>Laporan Detail Pembuatan SS Periode January 2018</v>
          </cell>
        </row>
      </sheetData>
      <sheetData sheetId="8137">
        <row r="8">
          <cell r="B8" t="str">
            <v>Laporan Detail Pembuatan SS Periode January 2018</v>
          </cell>
        </row>
      </sheetData>
      <sheetData sheetId="8138">
        <row r="8">
          <cell r="B8" t="str">
            <v>Laporan Detail Pembuatan SS Periode January 2018</v>
          </cell>
        </row>
      </sheetData>
      <sheetData sheetId="8139">
        <row r="8">
          <cell r="B8" t="str">
            <v>Laporan Detail Pembuatan SS Periode January 2018</v>
          </cell>
        </row>
      </sheetData>
      <sheetData sheetId="8140">
        <row r="8">
          <cell r="B8" t="str">
            <v>Laporan Detail Pembuatan SS Periode January 2018</v>
          </cell>
        </row>
      </sheetData>
      <sheetData sheetId="8141">
        <row r="8">
          <cell r="B8" t="str">
            <v>Laporan Detail Pembuatan SS Periode January 2018</v>
          </cell>
        </row>
      </sheetData>
      <sheetData sheetId="8142">
        <row r="8">
          <cell r="B8" t="str">
            <v>Laporan Detail Pembuatan SS Periode January 2018</v>
          </cell>
        </row>
      </sheetData>
      <sheetData sheetId="8143">
        <row r="8">
          <cell r="B8" t="str">
            <v>Laporan Detail Pembuatan SS Periode January 2018</v>
          </cell>
        </row>
      </sheetData>
      <sheetData sheetId="8144">
        <row r="8">
          <cell r="B8" t="str">
            <v>Laporan Detail Pembuatan SS Periode January 2018</v>
          </cell>
        </row>
      </sheetData>
      <sheetData sheetId="8145">
        <row r="8">
          <cell r="B8" t="str">
            <v>Laporan Detail Pembuatan SS Periode January 2018</v>
          </cell>
        </row>
      </sheetData>
      <sheetData sheetId="8146">
        <row r="8">
          <cell r="B8" t="str">
            <v>Laporan Detail Pembuatan SS Periode January 2018</v>
          </cell>
        </row>
      </sheetData>
      <sheetData sheetId="8147">
        <row r="8">
          <cell r="B8" t="str">
            <v>Laporan Detail Pembuatan SS Periode January 2018</v>
          </cell>
        </row>
      </sheetData>
      <sheetData sheetId="8148">
        <row r="8">
          <cell r="B8" t="str">
            <v>Laporan Detail Pembuatan SS Periode January 2018</v>
          </cell>
        </row>
      </sheetData>
      <sheetData sheetId="8149">
        <row r="8">
          <cell r="B8" t="str">
            <v>Laporan Detail Pembuatan SS Periode January 2018</v>
          </cell>
        </row>
      </sheetData>
      <sheetData sheetId="8150">
        <row r="8">
          <cell r="B8" t="str">
            <v>Laporan Detail Pembuatan SS Periode January 2018</v>
          </cell>
        </row>
      </sheetData>
      <sheetData sheetId="8151">
        <row r="8">
          <cell r="B8" t="str">
            <v>Laporan Detail Pembuatan SS Periode January 2018</v>
          </cell>
        </row>
      </sheetData>
      <sheetData sheetId="8152">
        <row r="8">
          <cell r="B8" t="str">
            <v>Laporan Detail Pembuatan SS Periode January 2018</v>
          </cell>
        </row>
      </sheetData>
      <sheetData sheetId="8153">
        <row r="8">
          <cell r="B8" t="str">
            <v>Laporan Detail Pembuatan SS Periode January 2018</v>
          </cell>
        </row>
      </sheetData>
      <sheetData sheetId="8154">
        <row r="8">
          <cell r="B8" t="str">
            <v>Laporan Detail Pembuatan SS Periode January 2018</v>
          </cell>
        </row>
      </sheetData>
      <sheetData sheetId="8155">
        <row r="8">
          <cell r="B8" t="str">
            <v>Laporan Detail Pembuatan SS Periode January 2018</v>
          </cell>
        </row>
      </sheetData>
      <sheetData sheetId="8156">
        <row r="8">
          <cell r="B8" t="str">
            <v>Laporan Detail Pembuatan SS Periode January 2018</v>
          </cell>
        </row>
      </sheetData>
      <sheetData sheetId="8157">
        <row r="8">
          <cell r="B8" t="str">
            <v>Laporan Detail Pembuatan SS Periode January 2018</v>
          </cell>
        </row>
      </sheetData>
      <sheetData sheetId="8158">
        <row r="8">
          <cell r="B8" t="str">
            <v>Laporan Detail Pembuatan SS Periode January 2018</v>
          </cell>
        </row>
      </sheetData>
      <sheetData sheetId="8159">
        <row r="8">
          <cell r="B8" t="str">
            <v>Laporan Detail Pembuatan SS Periode January 2018</v>
          </cell>
        </row>
      </sheetData>
      <sheetData sheetId="8160">
        <row r="8">
          <cell r="B8" t="str">
            <v>Laporan Detail Pembuatan SS Periode January 2018</v>
          </cell>
        </row>
      </sheetData>
      <sheetData sheetId="8161">
        <row r="8">
          <cell r="B8" t="str">
            <v>Laporan Detail Pembuatan SS Periode January 2018</v>
          </cell>
        </row>
      </sheetData>
      <sheetData sheetId="8162">
        <row r="8">
          <cell r="B8" t="str">
            <v>Laporan Detail Pembuatan SS Periode January 2018</v>
          </cell>
        </row>
      </sheetData>
      <sheetData sheetId="8163">
        <row r="8">
          <cell r="B8" t="str">
            <v>Laporan Detail Pembuatan SS Periode January 2018</v>
          </cell>
        </row>
      </sheetData>
      <sheetData sheetId="8164">
        <row r="8">
          <cell r="B8" t="str">
            <v>Laporan Detail Pembuatan SS Periode January 2018</v>
          </cell>
        </row>
      </sheetData>
      <sheetData sheetId="8165">
        <row r="8">
          <cell r="B8" t="str">
            <v>Laporan Detail Pembuatan SS Periode January 2018</v>
          </cell>
        </row>
      </sheetData>
      <sheetData sheetId="8166">
        <row r="8">
          <cell r="B8" t="str">
            <v>Laporan Detail Pembuatan SS Periode January 2018</v>
          </cell>
        </row>
      </sheetData>
      <sheetData sheetId="8167">
        <row r="8">
          <cell r="B8" t="str">
            <v>Laporan Detail Pembuatan SS Periode January 2018</v>
          </cell>
        </row>
      </sheetData>
      <sheetData sheetId="8168">
        <row r="8">
          <cell r="B8" t="str">
            <v>Laporan Detail Pembuatan SS Periode January 2018</v>
          </cell>
        </row>
      </sheetData>
      <sheetData sheetId="8169">
        <row r="8">
          <cell r="B8" t="str">
            <v>Laporan Detail Pembuatan SS Periode January 2018</v>
          </cell>
        </row>
      </sheetData>
      <sheetData sheetId="8170">
        <row r="8">
          <cell r="B8" t="str">
            <v>Laporan Detail Pembuatan SS Periode January 2018</v>
          </cell>
        </row>
      </sheetData>
      <sheetData sheetId="8171">
        <row r="8">
          <cell r="B8" t="str">
            <v>Laporan Detail Pembuatan SS Periode January 2018</v>
          </cell>
        </row>
      </sheetData>
      <sheetData sheetId="8172">
        <row r="8">
          <cell r="B8" t="str">
            <v>Laporan Detail Pembuatan SS Periode January 2018</v>
          </cell>
        </row>
      </sheetData>
      <sheetData sheetId="8173">
        <row r="8">
          <cell r="B8" t="str">
            <v>Laporan Detail Pembuatan SS Periode January 2018</v>
          </cell>
        </row>
      </sheetData>
      <sheetData sheetId="8174">
        <row r="8">
          <cell r="B8" t="str">
            <v>Laporan Detail Pembuatan SS Periode January 2018</v>
          </cell>
        </row>
      </sheetData>
      <sheetData sheetId="8175">
        <row r="8">
          <cell r="B8" t="str">
            <v>Laporan Detail Pembuatan SS Periode January 2018</v>
          </cell>
        </row>
      </sheetData>
      <sheetData sheetId="8176">
        <row r="8">
          <cell r="B8" t="str">
            <v>Laporan Detail Pembuatan SS Periode January 2018</v>
          </cell>
        </row>
      </sheetData>
      <sheetData sheetId="8177">
        <row r="8">
          <cell r="B8" t="str">
            <v>Laporan Detail Pembuatan SS Periode January 2018</v>
          </cell>
        </row>
      </sheetData>
      <sheetData sheetId="8178">
        <row r="8">
          <cell r="B8" t="str">
            <v>Laporan Detail Pembuatan SS Periode January 2018</v>
          </cell>
        </row>
      </sheetData>
      <sheetData sheetId="8179">
        <row r="8">
          <cell r="B8" t="str">
            <v>Laporan Detail Pembuatan SS Periode January 2018</v>
          </cell>
        </row>
      </sheetData>
      <sheetData sheetId="8180">
        <row r="8">
          <cell r="B8" t="str">
            <v>Laporan Detail Pembuatan SS Periode January 2018</v>
          </cell>
        </row>
      </sheetData>
      <sheetData sheetId="8181">
        <row r="8">
          <cell r="B8" t="str">
            <v>Laporan Detail Pembuatan SS Periode January 2018</v>
          </cell>
        </row>
      </sheetData>
      <sheetData sheetId="8182">
        <row r="8">
          <cell r="B8" t="str">
            <v>Laporan Detail Pembuatan SS Periode January 2018</v>
          </cell>
        </row>
      </sheetData>
      <sheetData sheetId="8183">
        <row r="8">
          <cell r="B8" t="str">
            <v>Laporan Detail Pembuatan SS Periode January 2018</v>
          </cell>
        </row>
      </sheetData>
      <sheetData sheetId="8184">
        <row r="8">
          <cell r="B8" t="str">
            <v>Laporan Detail Pembuatan SS Periode January 2018</v>
          </cell>
        </row>
      </sheetData>
      <sheetData sheetId="8185">
        <row r="8">
          <cell r="B8" t="str">
            <v>Laporan Detail Pembuatan SS Periode January 2018</v>
          </cell>
        </row>
      </sheetData>
      <sheetData sheetId="8186">
        <row r="8">
          <cell r="B8" t="str">
            <v>Laporan Detail Pembuatan SS Periode January 2018</v>
          </cell>
        </row>
      </sheetData>
      <sheetData sheetId="8187">
        <row r="8">
          <cell r="B8" t="str">
            <v>Laporan Detail Pembuatan SS Periode January 2018</v>
          </cell>
        </row>
      </sheetData>
      <sheetData sheetId="8188">
        <row r="8">
          <cell r="B8" t="str">
            <v>Laporan Detail Pembuatan SS Periode January 2018</v>
          </cell>
        </row>
      </sheetData>
      <sheetData sheetId="8189">
        <row r="8">
          <cell r="B8" t="str">
            <v>Laporan Detail Pembuatan SS Periode January 2018</v>
          </cell>
        </row>
      </sheetData>
      <sheetData sheetId="8190">
        <row r="8">
          <cell r="B8" t="str">
            <v>Laporan Detail Pembuatan SS Periode January 2018</v>
          </cell>
        </row>
      </sheetData>
      <sheetData sheetId="8191">
        <row r="8">
          <cell r="B8" t="str">
            <v>Laporan Detail Pembuatan SS Periode January 2018</v>
          </cell>
        </row>
      </sheetData>
      <sheetData sheetId="8192">
        <row r="8">
          <cell r="B8" t="str">
            <v>Laporan Detail Pembuatan SS Periode January 2018</v>
          </cell>
        </row>
      </sheetData>
      <sheetData sheetId="8193">
        <row r="8">
          <cell r="B8" t="str">
            <v>Laporan Detail Pembuatan SS Periode January 2018</v>
          </cell>
        </row>
      </sheetData>
      <sheetData sheetId="8194">
        <row r="8">
          <cell r="B8" t="str">
            <v>Laporan Detail Pembuatan SS Periode January 2018</v>
          </cell>
        </row>
      </sheetData>
      <sheetData sheetId="8195">
        <row r="8">
          <cell r="B8" t="str">
            <v>Laporan Detail Pembuatan SS Periode January 2018</v>
          </cell>
        </row>
      </sheetData>
      <sheetData sheetId="8196">
        <row r="8">
          <cell r="B8" t="str">
            <v>Laporan Detail Pembuatan SS Periode January 2018</v>
          </cell>
        </row>
      </sheetData>
      <sheetData sheetId="8197">
        <row r="8">
          <cell r="B8" t="str">
            <v>Laporan Detail Pembuatan SS Periode January 2018</v>
          </cell>
        </row>
      </sheetData>
      <sheetData sheetId="8198">
        <row r="8">
          <cell r="B8" t="str">
            <v>Laporan Detail Pembuatan SS Periode January 2018</v>
          </cell>
        </row>
      </sheetData>
      <sheetData sheetId="8199">
        <row r="8">
          <cell r="B8" t="str">
            <v>Laporan Detail Pembuatan SS Periode January 2018</v>
          </cell>
        </row>
      </sheetData>
      <sheetData sheetId="8200">
        <row r="8">
          <cell r="B8" t="str">
            <v>Laporan Detail Pembuatan SS Periode January 2018</v>
          </cell>
        </row>
      </sheetData>
      <sheetData sheetId="8201">
        <row r="8">
          <cell r="B8" t="str">
            <v>Laporan Detail Pembuatan SS Periode January 2018</v>
          </cell>
        </row>
      </sheetData>
      <sheetData sheetId="8202">
        <row r="8">
          <cell r="B8" t="str">
            <v>Laporan Detail Pembuatan SS Periode January 2018</v>
          </cell>
        </row>
      </sheetData>
      <sheetData sheetId="8203">
        <row r="8">
          <cell r="B8" t="str">
            <v>Laporan Detail Pembuatan SS Periode January 2018</v>
          </cell>
        </row>
      </sheetData>
      <sheetData sheetId="8204">
        <row r="8">
          <cell r="B8" t="str">
            <v>Laporan Detail Pembuatan SS Periode January 2018</v>
          </cell>
        </row>
      </sheetData>
      <sheetData sheetId="8205">
        <row r="8">
          <cell r="B8" t="str">
            <v>Laporan Detail Pembuatan SS Periode January 2018</v>
          </cell>
        </row>
      </sheetData>
      <sheetData sheetId="8206">
        <row r="8">
          <cell r="B8" t="str">
            <v>Laporan Detail Pembuatan SS Periode January 2018</v>
          </cell>
        </row>
      </sheetData>
      <sheetData sheetId="8207">
        <row r="8">
          <cell r="B8" t="str">
            <v>Laporan Detail Pembuatan SS Periode January 2018</v>
          </cell>
        </row>
      </sheetData>
      <sheetData sheetId="8208">
        <row r="8">
          <cell r="B8" t="str">
            <v>Laporan Detail Pembuatan SS Periode January 2018</v>
          </cell>
        </row>
      </sheetData>
      <sheetData sheetId="8209">
        <row r="8">
          <cell r="B8" t="str">
            <v>Laporan Detail Pembuatan SS Periode January 2018</v>
          </cell>
        </row>
      </sheetData>
      <sheetData sheetId="8210">
        <row r="8">
          <cell r="B8" t="str">
            <v>Laporan Detail Pembuatan SS Periode January 2018</v>
          </cell>
        </row>
      </sheetData>
      <sheetData sheetId="8211">
        <row r="8">
          <cell r="B8" t="str">
            <v>Laporan Detail Pembuatan SS Periode January 2018</v>
          </cell>
        </row>
      </sheetData>
      <sheetData sheetId="8212">
        <row r="8">
          <cell r="B8" t="str">
            <v>Laporan Detail Pembuatan SS Periode January 2018</v>
          </cell>
        </row>
      </sheetData>
      <sheetData sheetId="8213">
        <row r="8">
          <cell r="B8" t="str">
            <v>Laporan Detail Pembuatan SS Periode January 2018</v>
          </cell>
        </row>
      </sheetData>
      <sheetData sheetId="8214">
        <row r="8">
          <cell r="B8" t="str">
            <v>Laporan Detail Pembuatan SS Periode January 2018</v>
          </cell>
        </row>
      </sheetData>
      <sheetData sheetId="8215">
        <row r="8">
          <cell r="B8" t="str">
            <v>Laporan Detail Pembuatan SS Periode January 2018</v>
          </cell>
        </row>
      </sheetData>
      <sheetData sheetId="8216">
        <row r="8">
          <cell r="B8" t="str">
            <v>Laporan Detail Pembuatan SS Periode January 2018</v>
          </cell>
        </row>
      </sheetData>
      <sheetData sheetId="8217">
        <row r="8">
          <cell r="B8" t="str">
            <v>Laporan Detail Pembuatan SS Periode January 2018</v>
          </cell>
        </row>
      </sheetData>
      <sheetData sheetId="8218">
        <row r="8">
          <cell r="B8" t="str">
            <v>Laporan Detail Pembuatan SS Periode January 2018</v>
          </cell>
        </row>
      </sheetData>
      <sheetData sheetId="8219">
        <row r="8">
          <cell r="B8" t="str">
            <v>Laporan Detail Pembuatan SS Periode January 2018</v>
          </cell>
        </row>
      </sheetData>
      <sheetData sheetId="8220">
        <row r="8">
          <cell r="B8" t="str">
            <v>Laporan Detail Pembuatan SS Periode January 2018</v>
          </cell>
        </row>
      </sheetData>
      <sheetData sheetId="8221">
        <row r="8">
          <cell r="B8" t="str">
            <v>Laporan Detail Pembuatan SS Periode January 2018</v>
          </cell>
        </row>
      </sheetData>
      <sheetData sheetId="8222">
        <row r="8">
          <cell r="B8" t="str">
            <v>Laporan Detail Pembuatan SS Periode January 2018</v>
          </cell>
        </row>
      </sheetData>
      <sheetData sheetId="8223">
        <row r="8">
          <cell r="B8" t="str">
            <v>Laporan Detail Pembuatan SS Periode January 2018</v>
          </cell>
        </row>
      </sheetData>
      <sheetData sheetId="8224">
        <row r="8">
          <cell r="B8" t="str">
            <v>Laporan Detail Pembuatan SS Periode January 2018</v>
          </cell>
        </row>
      </sheetData>
      <sheetData sheetId="8225">
        <row r="8">
          <cell r="B8" t="str">
            <v>Laporan Detail Pembuatan SS Periode January 2018</v>
          </cell>
        </row>
      </sheetData>
      <sheetData sheetId="8226">
        <row r="8">
          <cell r="B8" t="str">
            <v>Laporan Detail Pembuatan SS Periode January 2018</v>
          </cell>
        </row>
      </sheetData>
      <sheetData sheetId="8227">
        <row r="8">
          <cell r="B8" t="str">
            <v>Laporan Detail Pembuatan SS Periode January 2018</v>
          </cell>
        </row>
      </sheetData>
      <sheetData sheetId="8228">
        <row r="8">
          <cell r="B8" t="str">
            <v>Laporan Detail Pembuatan SS Periode January 2018</v>
          </cell>
        </row>
      </sheetData>
      <sheetData sheetId="8229">
        <row r="8">
          <cell r="B8" t="str">
            <v>Laporan Detail Pembuatan SS Periode January 2018</v>
          </cell>
        </row>
      </sheetData>
      <sheetData sheetId="8230">
        <row r="8">
          <cell r="B8" t="str">
            <v>Laporan Detail Pembuatan SS Periode January 2018</v>
          </cell>
        </row>
      </sheetData>
      <sheetData sheetId="8231">
        <row r="8">
          <cell r="B8" t="str">
            <v>Laporan Detail Pembuatan SS Periode January 2018</v>
          </cell>
        </row>
      </sheetData>
      <sheetData sheetId="8232">
        <row r="8">
          <cell r="B8" t="str">
            <v>Laporan Detail Pembuatan SS Periode January 2018</v>
          </cell>
        </row>
      </sheetData>
      <sheetData sheetId="8233">
        <row r="8">
          <cell r="B8" t="str">
            <v>Laporan Detail Pembuatan SS Periode January 2018</v>
          </cell>
        </row>
      </sheetData>
      <sheetData sheetId="8234">
        <row r="8">
          <cell r="B8" t="str">
            <v>Laporan Detail Pembuatan SS Periode January 2018</v>
          </cell>
        </row>
      </sheetData>
      <sheetData sheetId="8235">
        <row r="8">
          <cell r="B8" t="str">
            <v>Laporan Detail Pembuatan SS Periode January 2018</v>
          </cell>
        </row>
      </sheetData>
      <sheetData sheetId="8236">
        <row r="8">
          <cell r="B8" t="str">
            <v>Laporan Detail Pembuatan SS Periode January 2018</v>
          </cell>
        </row>
      </sheetData>
      <sheetData sheetId="8237">
        <row r="8">
          <cell r="B8" t="str">
            <v>Laporan Detail Pembuatan SS Periode January 2018</v>
          </cell>
        </row>
      </sheetData>
      <sheetData sheetId="8238">
        <row r="8">
          <cell r="B8" t="str">
            <v>Laporan Detail Pembuatan SS Periode January 2018</v>
          </cell>
        </row>
      </sheetData>
      <sheetData sheetId="8239">
        <row r="8">
          <cell r="B8" t="str">
            <v>Laporan Detail Pembuatan SS Periode January 2018</v>
          </cell>
        </row>
      </sheetData>
      <sheetData sheetId="8240">
        <row r="8">
          <cell r="B8" t="str">
            <v>Laporan Detail Pembuatan SS Periode January 2018</v>
          </cell>
        </row>
      </sheetData>
      <sheetData sheetId="8241">
        <row r="8">
          <cell r="B8" t="str">
            <v>Laporan Detail Pembuatan SS Periode January 2018</v>
          </cell>
        </row>
      </sheetData>
      <sheetData sheetId="8242">
        <row r="8">
          <cell r="B8" t="str">
            <v>Laporan Detail Pembuatan SS Periode January 2018</v>
          </cell>
        </row>
      </sheetData>
      <sheetData sheetId="8243">
        <row r="8">
          <cell r="B8" t="str">
            <v>Laporan Detail Pembuatan SS Periode January 2018</v>
          </cell>
        </row>
      </sheetData>
      <sheetData sheetId="8244">
        <row r="8">
          <cell r="B8" t="str">
            <v>Laporan Detail Pembuatan SS Periode January 2018</v>
          </cell>
        </row>
      </sheetData>
      <sheetData sheetId="8245">
        <row r="8">
          <cell r="B8" t="str">
            <v>Laporan Detail Pembuatan SS Periode January 2018</v>
          </cell>
        </row>
      </sheetData>
      <sheetData sheetId="8246">
        <row r="8">
          <cell r="B8" t="str">
            <v>Laporan Detail Pembuatan SS Periode January 2018</v>
          </cell>
        </row>
      </sheetData>
      <sheetData sheetId="8247">
        <row r="8">
          <cell r="B8" t="str">
            <v>Laporan Detail Pembuatan SS Periode January 2018</v>
          </cell>
        </row>
      </sheetData>
      <sheetData sheetId="8248">
        <row r="8">
          <cell r="B8" t="str">
            <v>Laporan Detail Pembuatan SS Periode January 2018</v>
          </cell>
        </row>
      </sheetData>
      <sheetData sheetId="8249">
        <row r="8">
          <cell r="B8" t="str">
            <v>Laporan Detail Pembuatan SS Periode January 2018</v>
          </cell>
        </row>
      </sheetData>
      <sheetData sheetId="8250">
        <row r="8">
          <cell r="B8" t="str">
            <v>Laporan Detail Pembuatan SS Periode January 2018</v>
          </cell>
        </row>
      </sheetData>
      <sheetData sheetId="8251">
        <row r="8">
          <cell r="B8" t="str">
            <v>Laporan Detail Pembuatan SS Periode January 2018</v>
          </cell>
        </row>
      </sheetData>
      <sheetData sheetId="8252">
        <row r="8">
          <cell r="B8" t="str">
            <v>Laporan Detail Pembuatan SS Periode January 2018</v>
          </cell>
        </row>
      </sheetData>
      <sheetData sheetId="8253">
        <row r="8">
          <cell r="B8" t="str">
            <v>Laporan Detail Pembuatan SS Periode January 2018</v>
          </cell>
        </row>
      </sheetData>
      <sheetData sheetId="8254">
        <row r="8">
          <cell r="B8" t="str">
            <v>Laporan Detail Pembuatan SS Periode January 2018</v>
          </cell>
        </row>
      </sheetData>
      <sheetData sheetId="8255">
        <row r="8">
          <cell r="B8" t="str">
            <v>Laporan Detail Pembuatan SS Periode January 2018</v>
          </cell>
        </row>
      </sheetData>
      <sheetData sheetId="8256">
        <row r="8">
          <cell r="B8" t="str">
            <v>Laporan Detail Pembuatan SS Periode January 2018</v>
          </cell>
        </row>
      </sheetData>
      <sheetData sheetId="8257">
        <row r="8">
          <cell r="B8" t="str">
            <v>Laporan Detail Pembuatan SS Periode January 2018</v>
          </cell>
        </row>
      </sheetData>
      <sheetData sheetId="8258">
        <row r="8">
          <cell r="B8" t="str">
            <v>Laporan Detail Pembuatan SS Periode January 2018</v>
          </cell>
        </row>
      </sheetData>
      <sheetData sheetId="8259">
        <row r="8">
          <cell r="B8" t="str">
            <v>Laporan Detail Pembuatan SS Periode January 2018</v>
          </cell>
        </row>
      </sheetData>
      <sheetData sheetId="8260">
        <row r="8">
          <cell r="B8" t="str">
            <v>Laporan Detail Pembuatan SS Periode January 2018</v>
          </cell>
        </row>
      </sheetData>
      <sheetData sheetId="8261">
        <row r="8">
          <cell r="B8" t="str">
            <v>Laporan Detail Pembuatan SS Periode January 2018</v>
          </cell>
        </row>
      </sheetData>
      <sheetData sheetId="8262">
        <row r="8">
          <cell r="B8" t="str">
            <v>Laporan Detail Pembuatan SS Periode January 2018</v>
          </cell>
        </row>
      </sheetData>
      <sheetData sheetId="8263">
        <row r="8">
          <cell r="B8" t="str">
            <v>Laporan Detail Pembuatan SS Periode January 2018</v>
          </cell>
        </row>
      </sheetData>
      <sheetData sheetId="8264">
        <row r="8">
          <cell r="B8" t="str">
            <v>Laporan Detail Pembuatan SS Periode January 2018</v>
          </cell>
        </row>
      </sheetData>
      <sheetData sheetId="8265">
        <row r="8">
          <cell r="B8" t="str">
            <v>Laporan Detail Pembuatan SS Periode January 2018</v>
          </cell>
        </row>
      </sheetData>
      <sheetData sheetId="8266">
        <row r="8">
          <cell r="B8" t="str">
            <v>Laporan Detail Pembuatan SS Periode January 2018</v>
          </cell>
        </row>
      </sheetData>
      <sheetData sheetId="8267">
        <row r="8">
          <cell r="B8" t="str">
            <v>Laporan Detail Pembuatan SS Periode January 2018</v>
          </cell>
        </row>
      </sheetData>
      <sheetData sheetId="8268">
        <row r="8">
          <cell r="B8" t="str">
            <v>Laporan Detail Pembuatan SS Periode January 2018</v>
          </cell>
        </row>
      </sheetData>
      <sheetData sheetId="8269">
        <row r="8">
          <cell r="B8" t="str">
            <v>Laporan Detail Pembuatan SS Periode January 2018</v>
          </cell>
        </row>
      </sheetData>
      <sheetData sheetId="8270">
        <row r="8">
          <cell r="B8" t="str">
            <v>Laporan Detail Pembuatan SS Periode January 2018</v>
          </cell>
        </row>
      </sheetData>
      <sheetData sheetId="8271">
        <row r="8">
          <cell r="B8" t="str">
            <v>Laporan Detail Pembuatan SS Periode January 2018</v>
          </cell>
        </row>
      </sheetData>
      <sheetData sheetId="8272">
        <row r="8">
          <cell r="B8" t="str">
            <v>Laporan Detail Pembuatan SS Periode January 2018</v>
          </cell>
        </row>
      </sheetData>
      <sheetData sheetId="8273">
        <row r="8">
          <cell r="B8" t="str">
            <v>Laporan Detail Pembuatan SS Periode January 2018</v>
          </cell>
        </row>
      </sheetData>
      <sheetData sheetId="8274">
        <row r="8">
          <cell r="B8" t="str">
            <v>Laporan Detail Pembuatan SS Periode January 2018</v>
          </cell>
        </row>
      </sheetData>
      <sheetData sheetId="8275">
        <row r="8">
          <cell r="B8" t="str">
            <v>Laporan Detail Pembuatan SS Periode January 2018</v>
          </cell>
        </row>
      </sheetData>
      <sheetData sheetId="8276">
        <row r="8">
          <cell r="B8" t="str">
            <v>Laporan Detail Pembuatan SS Periode January 2018</v>
          </cell>
        </row>
      </sheetData>
      <sheetData sheetId="8277">
        <row r="8">
          <cell r="B8" t="str">
            <v>Laporan Detail Pembuatan SS Periode January 2018</v>
          </cell>
        </row>
      </sheetData>
      <sheetData sheetId="8278">
        <row r="8">
          <cell r="B8" t="str">
            <v>Laporan Detail Pembuatan SS Periode January 2018</v>
          </cell>
        </row>
      </sheetData>
      <sheetData sheetId="8279">
        <row r="8">
          <cell r="B8" t="str">
            <v>Laporan Detail Pembuatan SS Periode January 2018</v>
          </cell>
        </row>
      </sheetData>
      <sheetData sheetId="8280">
        <row r="8">
          <cell r="B8" t="str">
            <v>Laporan Detail Pembuatan SS Periode January 2018</v>
          </cell>
        </row>
      </sheetData>
      <sheetData sheetId="8281">
        <row r="8">
          <cell r="B8" t="str">
            <v>Laporan Detail Pembuatan SS Periode January 2018</v>
          </cell>
        </row>
      </sheetData>
      <sheetData sheetId="8282">
        <row r="8">
          <cell r="B8" t="str">
            <v>Laporan Detail Pembuatan SS Periode January 2018</v>
          </cell>
        </row>
      </sheetData>
      <sheetData sheetId="8283">
        <row r="8">
          <cell r="B8" t="str">
            <v>Laporan Detail Pembuatan SS Periode January 2018</v>
          </cell>
        </row>
      </sheetData>
      <sheetData sheetId="8284">
        <row r="8">
          <cell r="B8" t="str">
            <v>Laporan Detail Pembuatan SS Periode January 2018</v>
          </cell>
        </row>
      </sheetData>
      <sheetData sheetId="8285">
        <row r="8">
          <cell r="B8" t="str">
            <v>Laporan Detail Pembuatan SS Periode January 2018</v>
          </cell>
        </row>
      </sheetData>
      <sheetData sheetId="8286">
        <row r="8">
          <cell r="B8" t="str">
            <v>Laporan Detail Pembuatan SS Periode January 2018</v>
          </cell>
        </row>
      </sheetData>
      <sheetData sheetId="8287">
        <row r="8">
          <cell r="B8" t="str">
            <v>Laporan Detail Pembuatan SS Periode January 2018</v>
          </cell>
        </row>
      </sheetData>
      <sheetData sheetId="8288">
        <row r="8">
          <cell r="B8" t="str">
            <v>Laporan Detail Pembuatan SS Periode January 2018</v>
          </cell>
        </row>
      </sheetData>
      <sheetData sheetId="8289">
        <row r="8">
          <cell r="B8" t="str">
            <v>Laporan Detail Pembuatan SS Periode January 2018</v>
          </cell>
        </row>
      </sheetData>
      <sheetData sheetId="8290">
        <row r="8">
          <cell r="B8" t="str">
            <v>Laporan Detail Pembuatan SS Periode January 2018</v>
          </cell>
        </row>
      </sheetData>
      <sheetData sheetId="8291">
        <row r="8">
          <cell r="B8" t="str">
            <v>Laporan Detail Pembuatan SS Periode January 2018</v>
          </cell>
        </row>
      </sheetData>
      <sheetData sheetId="8292">
        <row r="8">
          <cell r="B8" t="str">
            <v>Laporan Detail Pembuatan SS Periode January 2018</v>
          </cell>
        </row>
      </sheetData>
      <sheetData sheetId="8293">
        <row r="8">
          <cell r="B8" t="str">
            <v>Laporan Detail Pembuatan SS Periode January 2018</v>
          </cell>
        </row>
      </sheetData>
      <sheetData sheetId="8294">
        <row r="8">
          <cell r="B8" t="str">
            <v>Laporan Detail Pembuatan SS Periode January 2018</v>
          </cell>
        </row>
      </sheetData>
      <sheetData sheetId="8295">
        <row r="8">
          <cell r="B8" t="str">
            <v>Laporan Detail Pembuatan SS Periode January 2018</v>
          </cell>
        </row>
      </sheetData>
      <sheetData sheetId="8296">
        <row r="8">
          <cell r="B8" t="str">
            <v>Laporan Detail Pembuatan SS Periode January 2018</v>
          </cell>
        </row>
      </sheetData>
      <sheetData sheetId="8297">
        <row r="8">
          <cell r="B8" t="str">
            <v>Laporan Detail Pembuatan SS Periode January 2018</v>
          </cell>
        </row>
      </sheetData>
      <sheetData sheetId="8298">
        <row r="8">
          <cell r="B8" t="str">
            <v>Laporan Detail Pembuatan SS Periode January 2018</v>
          </cell>
        </row>
      </sheetData>
      <sheetData sheetId="8299">
        <row r="8">
          <cell r="B8" t="str">
            <v>Laporan Detail Pembuatan SS Periode January 2018</v>
          </cell>
        </row>
      </sheetData>
      <sheetData sheetId="8300">
        <row r="8">
          <cell r="B8" t="str">
            <v>Laporan Detail Pembuatan SS Periode January 2018</v>
          </cell>
        </row>
      </sheetData>
      <sheetData sheetId="8301">
        <row r="8">
          <cell r="B8" t="str">
            <v>Laporan Detail Pembuatan SS Periode January 2018</v>
          </cell>
        </row>
      </sheetData>
      <sheetData sheetId="8302">
        <row r="8">
          <cell r="B8" t="str">
            <v>Laporan Detail Pembuatan SS Periode January 2018</v>
          </cell>
        </row>
      </sheetData>
      <sheetData sheetId="8303">
        <row r="8">
          <cell r="B8" t="str">
            <v>Laporan Detail Pembuatan SS Periode January 2018</v>
          </cell>
        </row>
      </sheetData>
      <sheetData sheetId="8304">
        <row r="8">
          <cell r="B8" t="str">
            <v>Laporan Detail Pembuatan SS Periode January 2018</v>
          </cell>
        </row>
      </sheetData>
      <sheetData sheetId="8305">
        <row r="8">
          <cell r="B8" t="str">
            <v>Laporan Detail Pembuatan SS Periode January 2018</v>
          </cell>
        </row>
      </sheetData>
      <sheetData sheetId="8306">
        <row r="8">
          <cell r="B8" t="str">
            <v>Laporan Detail Pembuatan SS Periode January 2018</v>
          </cell>
        </row>
      </sheetData>
      <sheetData sheetId="8307">
        <row r="8">
          <cell r="B8" t="str">
            <v>Laporan Detail Pembuatan SS Periode January 2018</v>
          </cell>
        </row>
      </sheetData>
      <sheetData sheetId="8308">
        <row r="8">
          <cell r="B8" t="str">
            <v>Laporan Detail Pembuatan SS Periode January 2018</v>
          </cell>
        </row>
      </sheetData>
      <sheetData sheetId="8309">
        <row r="8">
          <cell r="B8" t="str">
            <v>Laporan Detail Pembuatan SS Periode January 2018</v>
          </cell>
        </row>
      </sheetData>
      <sheetData sheetId="8310">
        <row r="8">
          <cell r="B8" t="str">
            <v>Laporan Detail Pembuatan SS Periode January 2018</v>
          </cell>
        </row>
      </sheetData>
      <sheetData sheetId="8311">
        <row r="8">
          <cell r="B8" t="str">
            <v>Laporan Detail Pembuatan SS Periode January 2018</v>
          </cell>
        </row>
      </sheetData>
      <sheetData sheetId="8312">
        <row r="8">
          <cell r="B8" t="str">
            <v>Laporan Detail Pembuatan SS Periode January 2018</v>
          </cell>
        </row>
      </sheetData>
      <sheetData sheetId="8313">
        <row r="8">
          <cell r="B8" t="str">
            <v>Laporan Detail Pembuatan SS Periode January 2018</v>
          </cell>
        </row>
      </sheetData>
      <sheetData sheetId="8314">
        <row r="8">
          <cell r="B8" t="str">
            <v>Laporan Detail Pembuatan SS Periode January 2018</v>
          </cell>
        </row>
      </sheetData>
      <sheetData sheetId="8315">
        <row r="8">
          <cell r="B8" t="str">
            <v>Laporan Detail Pembuatan SS Periode January 2018</v>
          </cell>
        </row>
      </sheetData>
      <sheetData sheetId="8316">
        <row r="8">
          <cell r="B8" t="str">
            <v>Laporan Detail Pembuatan SS Periode January 2018</v>
          </cell>
        </row>
      </sheetData>
      <sheetData sheetId="8317">
        <row r="8">
          <cell r="B8" t="str">
            <v>Laporan Detail Pembuatan SS Periode January 2018</v>
          </cell>
        </row>
      </sheetData>
      <sheetData sheetId="8318">
        <row r="8">
          <cell r="B8" t="str">
            <v>Laporan Detail Pembuatan SS Periode January 2018</v>
          </cell>
        </row>
      </sheetData>
      <sheetData sheetId="8319">
        <row r="8">
          <cell r="B8" t="str">
            <v>Laporan Detail Pembuatan SS Periode January 2018</v>
          </cell>
        </row>
      </sheetData>
      <sheetData sheetId="8320">
        <row r="8">
          <cell r="B8" t="str">
            <v>Laporan Detail Pembuatan SS Periode January 2018</v>
          </cell>
        </row>
      </sheetData>
      <sheetData sheetId="8321">
        <row r="8">
          <cell r="B8" t="str">
            <v>Laporan Detail Pembuatan SS Periode January 2018</v>
          </cell>
        </row>
      </sheetData>
      <sheetData sheetId="8322">
        <row r="8">
          <cell r="B8" t="str">
            <v>Laporan Detail Pembuatan SS Periode January 2018</v>
          </cell>
        </row>
      </sheetData>
      <sheetData sheetId="8323">
        <row r="8">
          <cell r="B8" t="str">
            <v>Laporan Detail Pembuatan SS Periode January 2018</v>
          </cell>
        </row>
      </sheetData>
      <sheetData sheetId="8324">
        <row r="8">
          <cell r="B8" t="str">
            <v>Laporan Detail Pembuatan SS Periode January 2018</v>
          </cell>
        </row>
      </sheetData>
      <sheetData sheetId="8325">
        <row r="8">
          <cell r="B8" t="str">
            <v>Laporan Detail Pembuatan SS Periode January 2018</v>
          </cell>
        </row>
      </sheetData>
      <sheetData sheetId="8326">
        <row r="8">
          <cell r="B8" t="str">
            <v>Laporan Detail Pembuatan SS Periode January 2018</v>
          </cell>
        </row>
      </sheetData>
      <sheetData sheetId="8327">
        <row r="8">
          <cell r="B8" t="str">
            <v>Laporan Detail Pembuatan SS Periode January 2018</v>
          </cell>
        </row>
      </sheetData>
      <sheetData sheetId="8328">
        <row r="8">
          <cell r="B8" t="str">
            <v>Laporan Detail Pembuatan SS Periode January 2018</v>
          </cell>
        </row>
      </sheetData>
      <sheetData sheetId="8329">
        <row r="8">
          <cell r="B8" t="str">
            <v>Laporan Detail Pembuatan SS Periode January 2018</v>
          </cell>
        </row>
      </sheetData>
      <sheetData sheetId="8330">
        <row r="8">
          <cell r="B8" t="str">
            <v>Laporan Detail Pembuatan SS Periode January 2018</v>
          </cell>
        </row>
      </sheetData>
      <sheetData sheetId="8331">
        <row r="8">
          <cell r="B8" t="str">
            <v>Laporan Detail Pembuatan SS Periode January 2018</v>
          </cell>
        </row>
      </sheetData>
      <sheetData sheetId="8332">
        <row r="8">
          <cell r="B8" t="str">
            <v>Laporan Detail Pembuatan SS Periode January 2018</v>
          </cell>
        </row>
      </sheetData>
      <sheetData sheetId="8333">
        <row r="8">
          <cell r="B8" t="str">
            <v>Laporan Detail Pembuatan SS Periode January 2018</v>
          </cell>
        </row>
      </sheetData>
      <sheetData sheetId="8334">
        <row r="8">
          <cell r="B8" t="str">
            <v>Laporan Detail Pembuatan SS Periode January 2018</v>
          </cell>
        </row>
      </sheetData>
      <sheetData sheetId="8335">
        <row r="8">
          <cell r="B8" t="str">
            <v>Laporan Detail Pembuatan SS Periode January 2018</v>
          </cell>
        </row>
      </sheetData>
      <sheetData sheetId="8336">
        <row r="8">
          <cell r="B8" t="str">
            <v>Laporan Detail Pembuatan SS Periode January 2018</v>
          </cell>
        </row>
      </sheetData>
      <sheetData sheetId="8337">
        <row r="8">
          <cell r="B8" t="str">
            <v>Laporan Detail Pembuatan SS Periode January 2018</v>
          </cell>
        </row>
      </sheetData>
      <sheetData sheetId="8338">
        <row r="8">
          <cell r="B8" t="str">
            <v>Laporan Detail Pembuatan SS Periode January 2018</v>
          </cell>
        </row>
      </sheetData>
      <sheetData sheetId="8339">
        <row r="8">
          <cell r="B8" t="str">
            <v>Laporan Detail Pembuatan SS Periode January 2018</v>
          </cell>
        </row>
      </sheetData>
      <sheetData sheetId="8340">
        <row r="8">
          <cell r="B8" t="str">
            <v>Laporan Detail Pembuatan SS Periode January 2018</v>
          </cell>
        </row>
      </sheetData>
      <sheetData sheetId="8341">
        <row r="8">
          <cell r="B8" t="str">
            <v>Laporan Detail Pembuatan SS Periode January 2018</v>
          </cell>
        </row>
      </sheetData>
      <sheetData sheetId="8342">
        <row r="8">
          <cell r="B8" t="str">
            <v>Laporan Detail Pembuatan SS Periode January 2018</v>
          </cell>
        </row>
      </sheetData>
      <sheetData sheetId="8343">
        <row r="8">
          <cell r="B8" t="str">
            <v>Laporan Detail Pembuatan SS Periode January 2018</v>
          </cell>
        </row>
      </sheetData>
      <sheetData sheetId="8344">
        <row r="8">
          <cell r="B8" t="str">
            <v>Laporan Detail Pembuatan SS Periode January 2018</v>
          </cell>
        </row>
      </sheetData>
      <sheetData sheetId="8345">
        <row r="8">
          <cell r="B8" t="str">
            <v>Laporan Detail Pembuatan SS Periode January 2018</v>
          </cell>
        </row>
      </sheetData>
      <sheetData sheetId="8346">
        <row r="8">
          <cell r="B8" t="str">
            <v>Laporan Detail Pembuatan SS Periode January 2018</v>
          </cell>
        </row>
      </sheetData>
      <sheetData sheetId="8347">
        <row r="8">
          <cell r="B8" t="str">
            <v>Laporan Detail Pembuatan SS Periode January 2018</v>
          </cell>
        </row>
      </sheetData>
      <sheetData sheetId="8348">
        <row r="8">
          <cell r="B8" t="str">
            <v>Laporan Detail Pembuatan SS Periode January 2018</v>
          </cell>
        </row>
      </sheetData>
      <sheetData sheetId="8349">
        <row r="8">
          <cell r="B8" t="str">
            <v>Laporan Detail Pembuatan SS Periode January 2018</v>
          </cell>
        </row>
      </sheetData>
      <sheetData sheetId="8350">
        <row r="8">
          <cell r="B8" t="str">
            <v>Laporan Detail Pembuatan SS Periode January 2018</v>
          </cell>
        </row>
      </sheetData>
      <sheetData sheetId="8351">
        <row r="8">
          <cell r="B8" t="str">
            <v>Laporan Detail Pembuatan SS Periode January 2018</v>
          </cell>
        </row>
      </sheetData>
      <sheetData sheetId="8352">
        <row r="8">
          <cell r="B8" t="str">
            <v>Laporan Detail Pembuatan SS Periode January 2018</v>
          </cell>
        </row>
      </sheetData>
      <sheetData sheetId="8353">
        <row r="8">
          <cell r="B8" t="str">
            <v>Laporan Detail Pembuatan SS Periode January 2018</v>
          </cell>
        </row>
      </sheetData>
      <sheetData sheetId="8354">
        <row r="8">
          <cell r="B8" t="str">
            <v>Laporan Detail Pembuatan SS Periode January 2018</v>
          </cell>
        </row>
      </sheetData>
      <sheetData sheetId="8355">
        <row r="8">
          <cell r="B8" t="str">
            <v>Laporan Detail Pembuatan SS Periode January 2018</v>
          </cell>
        </row>
      </sheetData>
      <sheetData sheetId="8356">
        <row r="8">
          <cell r="B8" t="str">
            <v>Laporan Detail Pembuatan SS Periode January 2018</v>
          </cell>
        </row>
      </sheetData>
      <sheetData sheetId="8357">
        <row r="8">
          <cell r="B8" t="str">
            <v>Laporan Detail Pembuatan SS Periode January 2018</v>
          </cell>
        </row>
      </sheetData>
      <sheetData sheetId="8358">
        <row r="8">
          <cell r="B8" t="str">
            <v>Laporan Detail Pembuatan SS Periode January 2018</v>
          </cell>
        </row>
      </sheetData>
      <sheetData sheetId="8359">
        <row r="8">
          <cell r="B8" t="str">
            <v>Laporan Detail Pembuatan SS Periode January 2018</v>
          </cell>
        </row>
      </sheetData>
      <sheetData sheetId="8360">
        <row r="8">
          <cell r="B8" t="str">
            <v>Laporan Detail Pembuatan SS Periode January 2018</v>
          </cell>
        </row>
      </sheetData>
      <sheetData sheetId="8361">
        <row r="8">
          <cell r="B8" t="str">
            <v>Laporan Detail Pembuatan SS Periode January 2018</v>
          </cell>
        </row>
      </sheetData>
      <sheetData sheetId="8362">
        <row r="8">
          <cell r="B8" t="str">
            <v>Laporan Detail Pembuatan SS Periode January 2018</v>
          </cell>
        </row>
      </sheetData>
      <sheetData sheetId="8363">
        <row r="8">
          <cell r="B8" t="str">
            <v>Laporan Detail Pembuatan SS Periode January 2018</v>
          </cell>
        </row>
      </sheetData>
      <sheetData sheetId="8364">
        <row r="8">
          <cell r="B8" t="str">
            <v>Laporan Detail Pembuatan SS Periode January 2018</v>
          </cell>
        </row>
      </sheetData>
      <sheetData sheetId="8365">
        <row r="8">
          <cell r="B8" t="str">
            <v>Laporan Detail Pembuatan SS Periode January 2018</v>
          </cell>
        </row>
      </sheetData>
      <sheetData sheetId="8366">
        <row r="8">
          <cell r="B8" t="str">
            <v>Laporan Detail Pembuatan SS Periode January 2018</v>
          </cell>
        </row>
      </sheetData>
      <sheetData sheetId="8367">
        <row r="8">
          <cell r="B8" t="str">
            <v>Laporan Detail Pembuatan SS Periode January 2018</v>
          </cell>
        </row>
      </sheetData>
      <sheetData sheetId="8368">
        <row r="8">
          <cell r="B8" t="str">
            <v>Laporan Detail Pembuatan SS Periode January 2018</v>
          </cell>
        </row>
      </sheetData>
      <sheetData sheetId="8369">
        <row r="8">
          <cell r="B8" t="str">
            <v>Laporan Detail Pembuatan SS Periode January 2018</v>
          </cell>
        </row>
      </sheetData>
      <sheetData sheetId="8370">
        <row r="8">
          <cell r="B8" t="str">
            <v>Laporan Detail Pembuatan SS Periode January 2018</v>
          </cell>
        </row>
      </sheetData>
      <sheetData sheetId="8371">
        <row r="8">
          <cell r="B8" t="str">
            <v>Laporan Detail Pembuatan SS Periode January 2018</v>
          </cell>
        </row>
      </sheetData>
      <sheetData sheetId="8372">
        <row r="8">
          <cell r="B8" t="str">
            <v>Laporan Detail Pembuatan SS Periode January 2018</v>
          </cell>
        </row>
      </sheetData>
      <sheetData sheetId="8373">
        <row r="8">
          <cell r="B8" t="str">
            <v>Laporan Detail Pembuatan SS Periode January 2018</v>
          </cell>
        </row>
      </sheetData>
      <sheetData sheetId="8374">
        <row r="8">
          <cell r="B8" t="str">
            <v>Laporan Detail Pembuatan SS Periode January 2018</v>
          </cell>
        </row>
      </sheetData>
      <sheetData sheetId="8375">
        <row r="8">
          <cell r="B8" t="str">
            <v>Laporan Detail Pembuatan SS Periode January 2018</v>
          </cell>
        </row>
      </sheetData>
      <sheetData sheetId="8376">
        <row r="8">
          <cell r="B8" t="str">
            <v>Laporan Detail Pembuatan SS Periode January 2018</v>
          </cell>
        </row>
      </sheetData>
      <sheetData sheetId="8377">
        <row r="8">
          <cell r="B8" t="str">
            <v>Laporan Detail Pembuatan SS Periode January 2018</v>
          </cell>
        </row>
      </sheetData>
      <sheetData sheetId="8378">
        <row r="8">
          <cell r="B8" t="str">
            <v>Laporan Detail Pembuatan SS Periode January 2018</v>
          </cell>
        </row>
      </sheetData>
      <sheetData sheetId="8379">
        <row r="8">
          <cell r="B8" t="str">
            <v>Laporan Detail Pembuatan SS Periode January 2018</v>
          </cell>
        </row>
      </sheetData>
      <sheetData sheetId="8380">
        <row r="8">
          <cell r="B8" t="str">
            <v>Laporan Detail Pembuatan SS Periode January 2018</v>
          </cell>
        </row>
      </sheetData>
      <sheetData sheetId="8381">
        <row r="8">
          <cell r="B8" t="str">
            <v>Laporan Detail Pembuatan SS Periode January 2018</v>
          </cell>
        </row>
      </sheetData>
      <sheetData sheetId="8382">
        <row r="8">
          <cell r="B8" t="str">
            <v>Laporan Detail Pembuatan SS Periode January 2018</v>
          </cell>
        </row>
      </sheetData>
      <sheetData sheetId="8383">
        <row r="8">
          <cell r="B8" t="str">
            <v>Laporan Detail Pembuatan SS Periode January 2018</v>
          </cell>
        </row>
      </sheetData>
      <sheetData sheetId="8384">
        <row r="8">
          <cell r="B8" t="str">
            <v>Laporan Detail Pembuatan SS Periode January 2018</v>
          </cell>
        </row>
      </sheetData>
      <sheetData sheetId="8385">
        <row r="8">
          <cell r="B8" t="str">
            <v>Laporan Detail Pembuatan SS Periode January 2018</v>
          </cell>
        </row>
      </sheetData>
      <sheetData sheetId="8386">
        <row r="8">
          <cell r="B8" t="str">
            <v>Laporan Detail Pembuatan SS Periode January 2018</v>
          </cell>
        </row>
      </sheetData>
      <sheetData sheetId="8387">
        <row r="8">
          <cell r="B8" t="str">
            <v>Laporan Detail Pembuatan SS Periode January 2018</v>
          </cell>
        </row>
      </sheetData>
      <sheetData sheetId="8388">
        <row r="8">
          <cell r="B8" t="str">
            <v>Laporan Detail Pembuatan SS Periode January 2018</v>
          </cell>
        </row>
      </sheetData>
      <sheetData sheetId="8389">
        <row r="8">
          <cell r="B8" t="str">
            <v>Laporan Detail Pembuatan SS Periode January 2018</v>
          </cell>
        </row>
      </sheetData>
      <sheetData sheetId="8390">
        <row r="8">
          <cell r="B8" t="str">
            <v>Laporan Detail Pembuatan SS Periode January 2018</v>
          </cell>
        </row>
      </sheetData>
      <sheetData sheetId="8391">
        <row r="8">
          <cell r="B8" t="str">
            <v>Laporan Detail Pembuatan SS Periode January 2018</v>
          </cell>
        </row>
      </sheetData>
      <sheetData sheetId="8392">
        <row r="8">
          <cell r="B8" t="str">
            <v>Laporan Detail Pembuatan SS Periode January 2018</v>
          </cell>
        </row>
      </sheetData>
      <sheetData sheetId="8393">
        <row r="8">
          <cell r="B8" t="str">
            <v>Laporan Detail Pembuatan SS Periode January 2018</v>
          </cell>
        </row>
      </sheetData>
      <sheetData sheetId="8394">
        <row r="8">
          <cell r="B8" t="str">
            <v>Laporan Detail Pembuatan SS Periode January 2018</v>
          </cell>
        </row>
      </sheetData>
      <sheetData sheetId="8395">
        <row r="8">
          <cell r="B8" t="str">
            <v>Laporan Detail Pembuatan SS Periode January 2018</v>
          </cell>
        </row>
      </sheetData>
      <sheetData sheetId="8396">
        <row r="8">
          <cell r="B8" t="str">
            <v>Laporan Detail Pembuatan SS Periode January 2018</v>
          </cell>
        </row>
      </sheetData>
      <sheetData sheetId="8397">
        <row r="8">
          <cell r="B8" t="str">
            <v>Laporan Detail Pembuatan SS Periode January 2018</v>
          </cell>
        </row>
      </sheetData>
      <sheetData sheetId="8398">
        <row r="8">
          <cell r="B8" t="str">
            <v>Laporan Detail Pembuatan SS Periode January 2018</v>
          </cell>
        </row>
      </sheetData>
      <sheetData sheetId="8399">
        <row r="8">
          <cell r="B8" t="str">
            <v>Laporan Detail Pembuatan SS Periode January 2018</v>
          </cell>
        </row>
      </sheetData>
      <sheetData sheetId="8400">
        <row r="8">
          <cell r="B8" t="str">
            <v>Laporan Detail Pembuatan SS Periode January 2018</v>
          </cell>
        </row>
      </sheetData>
      <sheetData sheetId="8401">
        <row r="8">
          <cell r="B8" t="str">
            <v>Laporan Detail Pembuatan SS Periode January 2018</v>
          </cell>
        </row>
      </sheetData>
      <sheetData sheetId="8402">
        <row r="8">
          <cell r="B8" t="str">
            <v>Laporan Detail Pembuatan SS Periode January 2018</v>
          </cell>
        </row>
      </sheetData>
      <sheetData sheetId="8403">
        <row r="8">
          <cell r="B8" t="str">
            <v>Laporan Detail Pembuatan SS Periode January 2018</v>
          </cell>
        </row>
      </sheetData>
      <sheetData sheetId="8404">
        <row r="8">
          <cell r="B8" t="str">
            <v>Laporan Detail Pembuatan SS Periode January 2018</v>
          </cell>
        </row>
      </sheetData>
      <sheetData sheetId="8405">
        <row r="8">
          <cell r="B8" t="str">
            <v>Laporan Detail Pembuatan SS Periode January 2018</v>
          </cell>
        </row>
      </sheetData>
      <sheetData sheetId="8406">
        <row r="8">
          <cell r="B8" t="str">
            <v>Laporan Detail Pembuatan SS Periode January 2018</v>
          </cell>
        </row>
      </sheetData>
      <sheetData sheetId="8407">
        <row r="8">
          <cell r="B8" t="str">
            <v>Laporan Detail Pembuatan SS Periode January 2018</v>
          </cell>
        </row>
      </sheetData>
      <sheetData sheetId="8408">
        <row r="8">
          <cell r="B8" t="str">
            <v>Laporan Detail Pembuatan SS Periode January 2018</v>
          </cell>
        </row>
      </sheetData>
      <sheetData sheetId="8409">
        <row r="8">
          <cell r="B8" t="str">
            <v>Laporan Detail Pembuatan SS Periode January 2018</v>
          </cell>
        </row>
      </sheetData>
      <sheetData sheetId="8410">
        <row r="8">
          <cell r="B8" t="str">
            <v>Laporan Detail Pembuatan SS Periode January 2018</v>
          </cell>
        </row>
      </sheetData>
      <sheetData sheetId="8411">
        <row r="8">
          <cell r="B8" t="str">
            <v>Laporan Detail Pembuatan SS Periode January 2018</v>
          </cell>
        </row>
      </sheetData>
      <sheetData sheetId="8412">
        <row r="8">
          <cell r="B8" t="str">
            <v>Laporan Detail Pembuatan SS Periode January 2018</v>
          </cell>
        </row>
      </sheetData>
      <sheetData sheetId="8413">
        <row r="8">
          <cell r="B8" t="str">
            <v>Laporan Detail Pembuatan SS Periode January 2018</v>
          </cell>
        </row>
      </sheetData>
      <sheetData sheetId="8414">
        <row r="8">
          <cell r="B8" t="str">
            <v>Laporan Detail Pembuatan SS Periode January 2018</v>
          </cell>
        </row>
      </sheetData>
      <sheetData sheetId="8415">
        <row r="8">
          <cell r="B8" t="str">
            <v>Laporan Detail Pembuatan SS Periode January 2018</v>
          </cell>
        </row>
      </sheetData>
      <sheetData sheetId="8416">
        <row r="8">
          <cell r="B8" t="str">
            <v>Laporan Detail Pembuatan SS Periode January 2018</v>
          </cell>
        </row>
      </sheetData>
      <sheetData sheetId="8417">
        <row r="8">
          <cell r="B8" t="str">
            <v>Laporan Detail Pembuatan SS Periode January 2018</v>
          </cell>
        </row>
      </sheetData>
      <sheetData sheetId="8418">
        <row r="8">
          <cell r="B8" t="str">
            <v>Laporan Detail Pembuatan SS Periode January 2018</v>
          </cell>
        </row>
      </sheetData>
      <sheetData sheetId="8419">
        <row r="8">
          <cell r="B8" t="str">
            <v>Laporan Detail Pembuatan SS Periode January 2018</v>
          </cell>
        </row>
      </sheetData>
      <sheetData sheetId="8420">
        <row r="8">
          <cell r="B8" t="str">
            <v>Laporan Detail Pembuatan SS Periode January 2018</v>
          </cell>
        </row>
      </sheetData>
      <sheetData sheetId="8421">
        <row r="8">
          <cell r="B8" t="str">
            <v>Laporan Detail Pembuatan SS Periode January 2018</v>
          </cell>
        </row>
      </sheetData>
      <sheetData sheetId="8422">
        <row r="8">
          <cell r="B8" t="str">
            <v>Laporan Detail Pembuatan SS Periode January 2018</v>
          </cell>
        </row>
      </sheetData>
      <sheetData sheetId="8423">
        <row r="8">
          <cell r="B8" t="str">
            <v>Laporan Detail Pembuatan SS Periode January 2018</v>
          </cell>
        </row>
      </sheetData>
      <sheetData sheetId="8424">
        <row r="8">
          <cell r="B8" t="str">
            <v>Laporan Detail Pembuatan SS Periode January 2018</v>
          </cell>
        </row>
      </sheetData>
      <sheetData sheetId="8425">
        <row r="8">
          <cell r="B8" t="str">
            <v>Laporan Detail Pembuatan SS Periode January 2018</v>
          </cell>
        </row>
      </sheetData>
      <sheetData sheetId="8426">
        <row r="8">
          <cell r="B8" t="str">
            <v>Laporan Detail Pembuatan SS Periode January 2018</v>
          </cell>
        </row>
      </sheetData>
      <sheetData sheetId="8427">
        <row r="8">
          <cell r="B8" t="str">
            <v>Laporan Detail Pembuatan SS Periode January 2018</v>
          </cell>
        </row>
      </sheetData>
      <sheetData sheetId="8428">
        <row r="8">
          <cell r="B8" t="str">
            <v>Laporan Detail Pembuatan SS Periode January 2018</v>
          </cell>
        </row>
      </sheetData>
      <sheetData sheetId="8429">
        <row r="8">
          <cell r="B8" t="str">
            <v>Laporan Detail Pembuatan SS Periode January 2018</v>
          </cell>
        </row>
      </sheetData>
      <sheetData sheetId="8430">
        <row r="8">
          <cell r="B8" t="str">
            <v>Laporan Detail Pembuatan SS Periode January 2018</v>
          </cell>
        </row>
      </sheetData>
      <sheetData sheetId="8431">
        <row r="8">
          <cell r="B8" t="str">
            <v>Laporan Detail Pembuatan SS Periode January 2018</v>
          </cell>
        </row>
      </sheetData>
      <sheetData sheetId="8432">
        <row r="8">
          <cell r="B8" t="str">
            <v>Laporan Detail Pembuatan SS Periode January 2018</v>
          </cell>
        </row>
      </sheetData>
      <sheetData sheetId="8433">
        <row r="8">
          <cell r="B8" t="str">
            <v>Laporan Detail Pembuatan SS Periode January 2018</v>
          </cell>
        </row>
      </sheetData>
      <sheetData sheetId="8434">
        <row r="8">
          <cell r="B8" t="str">
            <v>Laporan Detail Pembuatan SS Periode January 2018</v>
          </cell>
        </row>
      </sheetData>
      <sheetData sheetId="8435">
        <row r="8">
          <cell r="B8" t="str">
            <v>Laporan Detail Pembuatan SS Periode January 2018</v>
          </cell>
        </row>
      </sheetData>
      <sheetData sheetId="8436">
        <row r="8">
          <cell r="B8" t="str">
            <v>Laporan Detail Pembuatan SS Periode January 2018</v>
          </cell>
        </row>
      </sheetData>
      <sheetData sheetId="8437">
        <row r="8">
          <cell r="B8" t="str">
            <v>Laporan Detail Pembuatan SS Periode January 2018</v>
          </cell>
        </row>
      </sheetData>
      <sheetData sheetId="8438">
        <row r="8">
          <cell r="B8" t="str">
            <v>Laporan Detail Pembuatan SS Periode January 2018</v>
          </cell>
        </row>
      </sheetData>
      <sheetData sheetId="8439">
        <row r="8">
          <cell r="B8" t="str">
            <v>Laporan Detail Pembuatan SS Periode January 2018</v>
          </cell>
        </row>
      </sheetData>
      <sheetData sheetId="8440">
        <row r="8">
          <cell r="B8" t="str">
            <v>Laporan Detail Pembuatan SS Periode January 2018</v>
          </cell>
        </row>
      </sheetData>
      <sheetData sheetId="8441">
        <row r="8">
          <cell r="B8" t="str">
            <v>Laporan Detail Pembuatan SS Periode January 2018</v>
          </cell>
        </row>
      </sheetData>
      <sheetData sheetId="8442">
        <row r="8">
          <cell r="B8" t="str">
            <v>Laporan Detail Pembuatan SS Periode January 2018</v>
          </cell>
        </row>
      </sheetData>
      <sheetData sheetId="8443">
        <row r="8">
          <cell r="B8" t="str">
            <v>Laporan Detail Pembuatan SS Periode January 2018</v>
          </cell>
        </row>
      </sheetData>
      <sheetData sheetId="8444">
        <row r="8">
          <cell r="B8" t="str">
            <v>Laporan Detail Pembuatan SS Periode January 2018</v>
          </cell>
        </row>
      </sheetData>
      <sheetData sheetId="8445">
        <row r="8">
          <cell r="B8" t="str">
            <v>Laporan Detail Pembuatan SS Periode January 2018</v>
          </cell>
        </row>
      </sheetData>
      <sheetData sheetId="8446">
        <row r="8">
          <cell r="B8" t="str">
            <v>Laporan Detail Pembuatan SS Periode January 2018</v>
          </cell>
        </row>
      </sheetData>
      <sheetData sheetId="8447">
        <row r="8">
          <cell r="B8" t="str">
            <v>Laporan Detail Pembuatan SS Periode January 2018</v>
          </cell>
        </row>
      </sheetData>
      <sheetData sheetId="8448">
        <row r="8">
          <cell r="B8" t="str">
            <v>Laporan Detail Pembuatan SS Periode January 2018</v>
          </cell>
        </row>
      </sheetData>
      <sheetData sheetId="8449">
        <row r="8">
          <cell r="B8" t="str">
            <v>Laporan Detail Pembuatan SS Periode January 2018</v>
          </cell>
        </row>
      </sheetData>
      <sheetData sheetId="8450">
        <row r="8">
          <cell r="B8" t="str">
            <v>Laporan Detail Pembuatan SS Periode January 2018</v>
          </cell>
        </row>
      </sheetData>
      <sheetData sheetId="8451">
        <row r="8">
          <cell r="B8" t="str">
            <v>Laporan Detail Pembuatan SS Periode January 2018</v>
          </cell>
        </row>
      </sheetData>
      <sheetData sheetId="8452">
        <row r="8">
          <cell r="B8" t="str">
            <v>Laporan Detail Pembuatan SS Periode January 2018</v>
          </cell>
        </row>
      </sheetData>
      <sheetData sheetId="8453">
        <row r="8">
          <cell r="B8" t="str">
            <v>Laporan Detail Pembuatan SS Periode January 2018</v>
          </cell>
        </row>
      </sheetData>
      <sheetData sheetId="8454">
        <row r="8">
          <cell r="B8" t="str">
            <v>Laporan Detail Pembuatan SS Periode January 2018</v>
          </cell>
        </row>
      </sheetData>
      <sheetData sheetId="8455">
        <row r="8">
          <cell r="B8" t="str">
            <v>Laporan Detail Pembuatan SS Periode January 2018</v>
          </cell>
        </row>
      </sheetData>
      <sheetData sheetId="8456">
        <row r="8">
          <cell r="B8" t="str">
            <v>Laporan Detail Pembuatan SS Periode January 2018</v>
          </cell>
        </row>
      </sheetData>
      <sheetData sheetId="8457">
        <row r="8">
          <cell r="B8" t="str">
            <v>Laporan Detail Pembuatan SS Periode January 2018</v>
          </cell>
        </row>
      </sheetData>
      <sheetData sheetId="8458">
        <row r="8">
          <cell r="B8" t="str">
            <v>Laporan Detail Pembuatan SS Periode January 2018</v>
          </cell>
        </row>
      </sheetData>
      <sheetData sheetId="8459">
        <row r="8">
          <cell r="B8" t="str">
            <v>Laporan Detail Pembuatan SS Periode January 2018</v>
          </cell>
        </row>
      </sheetData>
      <sheetData sheetId="8460">
        <row r="8">
          <cell r="B8" t="str">
            <v>Laporan Detail Pembuatan SS Periode January 2018</v>
          </cell>
        </row>
      </sheetData>
      <sheetData sheetId="8461">
        <row r="8">
          <cell r="B8" t="str">
            <v>Laporan Detail Pembuatan SS Periode January 2018</v>
          </cell>
        </row>
      </sheetData>
      <sheetData sheetId="8462">
        <row r="8">
          <cell r="B8" t="str">
            <v>Laporan Detail Pembuatan SS Periode January 2018</v>
          </cell>
        </row>
      </sheetData>
      <sheetData sheetId="8463">
        <row r="8">
          <cell r="B8" t="str">
            <v>Laporan Detail Pembuatan SS Periode January 2018</v>
          </cell>
        </row>
      </sheetData>
      <sheetData sheetId="8464">
        <row r="8">
          <cell r="B8" t="str">
            <v>Laporan Detail Pembuatan SS Periode January 2018</v>
          </cell>
        </row>
      </sheetData>
      <sheetData sheetId="8465">
        <row r="8">
          <cell r="B8" t="str">
            <v>Laporan Detail Pembuatan SS Periode January 2018</v>
          </cell>
        </row>
      </sheetData>
      <sheetData sheetId="8466">
        <row r="8">
          <cell r="B8" t="str">
            <v>Laporan Detail Pembuatan SS Periode January 2018</v>
          </cell>
        </row>
      </sheetData>
      <sheetData sheetId="8467">
        <row r="8">
          <cell r="B8" t="str">
            <v>Laporan Detail Pembuatan SS Periode January 2018</v>
          </cell>
        </row>
      </sheetData>
      <sheetData sheetId="8468">
        <row r="8">
          <cell r="B8" t="str">
            <v>Laporan Detail Pembuatan SS Periode January 2018</v>
          </cell>
        </row>
      </sheetData>
      <sheetData sheetId="8469">
        <row r="8">
          <cell r="B8" t="str">
            <v>Laporan Detail Pembuatan SS Periode January 2018</v>
          </cell>
        </row>
      </sheetData>
      <sheetData sheetId="8470">
        <row r="8">
          <cell r="B8" t="str">
            <v>Laporan Detail Pembuatan SS Periode January 2018</v>
          </cell>
        </row>
      </sheetData>
      <sheetData sheetId="8471">
        <row r="8">
          <cell r="B8" t="str">
            <v>Laporan Detail Pembuatan SS Periode January 2018</v>
          </cell>
        </row>
      </sheetData>
      <sheetData sheetId="8472">
        <row r="8">
          <cell r="B8" t="str">
            <v>Laporan Detail Pembuatan SS Periode January 2018</v>
          </cell>
        </row>
      </sheetData>
      <sheetData sheetId="8473">
        <row r="8">
          <cell r="B8" t="str">
            <v>Laporan Detail Pembuatan SS Periode January 2018</v>
          </cell>
        </row>
      </sheetData>
      <sheetData sheetId="8474">
        <row r="8">
          <cell r="B8" t="str">
            <v>Laporan Detail Pembuatan SS Periode January 2018</v>
          </cell>
        </row>
      </sheetData>
      <sheetData sheetId="8475">
        <row r="8">
          <cell r="B8" t="str">
            <v>Laporan Detail Pembuatan SS Periode January 2018</v>
          </cell>
        </row>
      </sheetData>
      <sheetData sheetId="8476">
        <row r="8">
          <cell r="B8" t="str">
            <v>Laporan Detail Pembuatan SS Periode January 2018</v>
          </cell>
        </row>
      </sheetData>
      <sheetData sheetId="8477">
        <row r="8">
          <cell r="B8" t="str">
            <v>Laporan Detail Pembuatan SS Periode January 2018</v>
          </cell>
        </row>
      </sheetData>
      <sheetData sheetId="8478">
        <row r="8">
          <cell r="B8" t="str">
            <v>Laporan Detail Pembuatan SS Periode January 2018</v>
          </cell>
        </row>
      </sheetData>
      <sheetData sheetId="8479">
        <row r="8">
          <cell r="B8" t="str">
            <v>Laporan Detail Pembuatan SS Periode January 2018</v>
          </cell>
        </row>
      </sheetData>
      <sheetData sheetId="8480">
        <row r="8">
          <cell r="B8" t="str">
            <v>Laporan Detail Pembuatan SS Periode January 2018</v>
          </cell>
        </row>
      </sheetData>
      <sheetData sheetId="8481">
        <row r="8">
          <cell r="B8" t="str">
            <v>Laporan Detail Pembuatan SS Periode January 2018</v>
          </cell>
        </row>
      </sheetData>
      <sheetData sheetId="8482">
        <row r="8">
          <cell r="B8" t="str">
            <v>Laporan Detail Pembuatan SS Periode January 2018</v>
          </cell>
        </row>
      </sheetData>
      <sheetData sheetId="8483">
        <row r="8">
          <cell r="B8" t="str">
            <v>Laporan Detail Pembuatan SS Periode January 2018</v>
          </cell>
        </row>
      </sheetData>
      <sheetData sheetId="8484">
        <row r="8">
          <cell r="B8" t="str">
            <v>Laporan Detail Pembuatan SS Periode January 2018</v>
          </cell>
        </row>
      </sheetData>
      <sheetData sheetId="8485">
        <row r="8">
          <cell r="B8" t="str">
            <v>Laporan Detail Pembuatan SS Periode January 2018</v>
          </cell>
        </row>
      </sheetData>
      <sheetData sheetId="8486">
        <row r="8">
          <cell r="B8" t="str">
            <v>Laporan Detail Pembuatan SS Periode January 2018</v>
          </cell>
        </row>
      </sheetData>
      <sheetData sheetId="8487">
        <row r="8">
          <cell r="B8" t="str">
            <v>Laporan Detail Pembuatan SS Periode January 2018</v>
          </cell>
        </row>
      </sheetData>
      <sheetData sheetId="8488">
        <row r="8">
          <cell r="B8" t="str">
            <v>Laporan Detail Pembuatan SS Periode January 2018</v>
          </cell>
        </row>
      </sheetData>
      <sheetData sheetId="8489">
        <row r="8">
          <cell r="B8" t="str">
            <v>Laporan Detail Pembuatan SS Periode January 2018</v>
          </cell>
        </row>
      </sheetData>
      <sheetData sheetId="8490">
        <row r="8">
          <cell r="B8" t="str">
            <v>Laporan Detail Pembuatan SS Periode January 2018</v>
          </cell>
        </row>
      </sheetData>
      <sheetData sheetId="8491">
        <row r="8">
          <cell r="B8" t="str">
            <v>Laporan Detail Pembuatan SS Periode January 2018</v>
          </cell>
        </row>
      </sheetData>
      <sheetData sheetId="8492">
        <row r="8">
          <cell r="B8" t="str">
            <v>Laporan Detail Pembuatan SS Periode January 2018</v>
          </cell>
        </row>
      </sheetData>
      <sheetData sheetId="8493">
        <row r="8">
          <cell r="B8" t="str">
            <v>Laporan Detail Pembuatan SS Periode January 2018</v>
          </cell>
        </row>
      </sheetData>
      <sheetData sheetId="8494">
        <row r="8">
          <cell r="B8" t="str">
            <v>Laporan Detail Pembuatan SS Periode January 2018</v>
          </cell>
        </row>
      </sheetData>
      <sheetData sheetId="8495">
        <row r="8">
          <cell r="B8" t="str">
            <v>Laporan Detail Pembuatan SS Periode January 2018</v>
          </cell>
        </row>
      </sheetData>
      <sheetData sheetId="8496">
        <row r="8">
          <cell r="B8" t="str">
            <v>Laporan Detail Pembuatan SS Periode January 2018</v>
          </cell>
        </row>
      </sheetData>
      <sheetData sheetId="8497">
        <row r="8">
          <cell r="B8" t="str">
            <v>Laporan Detail Pembuatan SS Periode January 2018</v>
          </cell>
        </row>
      </sheetData>
      <sheetData sheetId="8498">
        <row r="8">
          <cell r="B8" t="str">
            <v>Laporan Detail Pembuatan SS Periode January 2018</v>
          </cell>
        </row>
      </sheetData>
      <sheetData sheetId="8499">
        <row r="8">
          <cell r="B8" t="str">
            <v>Laporan Detail Pembuatan SS Periode January 2018</v>
          </cell>
        </row>
      </sheetData>
      <sheetData sheetId="8500">
        <row r="8">
          <cell r="B8" t="str">
            <v>Laporan Detail Pembuatan SS Periode January 2018</v>
          </cell>
        </row>
      </sheetData>
      <sheetData sheetId="8501">
        <row r="8">
          <cell r="B8" t="str">
            <v>Laporan Detail Pembuatan SS Periode January 2018</v>
          </cell>
        </row>
      </sheetData>
      <sheetData sheetId="8502">
        <row r="8">
          <cell r="B8" t="str">
            <v>Laporan Detail Pembuatan SS Periode January 2018</v>
          </cell>
        </row>
      </sheetData>
      <sheetData sheetId="8503">
        <row r="8">
          <cell r="B8" t="str">
            <v>Laporan Detail Pembuatan SS Periode January 2018</v>
          </cell>
        </row>
      </sheetData>
      <sheetData sheetId="8504">
        <row r="8">
          <cell r="B8" t="str">
            <v>Laporan Detail Pembuatan SS Periode January 2018</v>
          </cell>
        </row>
      </sheetData>
      <sheetData sheetId="8505">
        <row r="8">
          <cell r="B8" t="str">
            <v>Laporan Detail Pembuatan SS Periode January 2018</v>
          </cell>
        </row>
      </sheetData>
      <sheetData sheetId="8506">
        <row r="8">
          <cell r="B8" t="str">
            <v>Laporan Detail Pembuatan SS Periode January 2018</v>
          </cell>
        </row>
      </sheetData>
      <sheetData sheetId="8507">
        <row r="8">
          <cell r="B8" t="str">
            <v>Laporan Detail Pembuatan SS Periode January 2018</v>
          </cell>
        </row>
      </sheetData>
      <sheetData sheetId="8508">
        <row r="8">
          <cell r="B8" t="str">
            <v>Laporan Detail Pembuatan SS Periode January 2018</v>
          </cell>
        </row>
      </sheetData>
      <sheetData sheetId="8509">
        <row r="8">
          <cell r="B8" t="str">
            <v>Laporan Detail Pembuatan SS Periode January 2018</v>
          </cell>
        </row>
      </sheetData>
      <sheetData sheetId="8510">
        <row r="8">
          <cell r="B8" t="str">
            <v>Laporan Detail Pembuatan SS Periode January 2018</v>
          </cell>
        </row>
      </sheetData>
      <sheetData sheetId="8511">
        <row r="8">
          <cell r="B8" t="str">
            <v>Laporan Detail Pembuatan SS Periode January 2018</v>
          </cell>
        </row>
      </sheetData>
      <sheetData sheetId="8512">
        <row r="8">
          <cell r="B8" t="str">
            <v>Laporan Detail Pembuatan SS Periode January 2018</v>
          </cell>
        </row>
      </sheetData>
      <sheetData sheetId="8513">
        <row r="8">
          <cell r="B8" t="str">
            <v>Laporan Detail Pembuatan SS Periode January 2018</v>
          </cell>
        </row>
      </sheetData>
      <sheetData sheetId="8514">
        <row r="8">
          <cell r="B8" t="str">
            <v>Laporan Detail Pembuatan SS Periode January 2018</v>
          </cell>
        </row>
      </sheetData>
      <sheetData sheetId="8515">
        <row r="8">
          <cell r="B8" t="str">
            <v>Laporan Detail Pembuatan SS Periode January 2018</v>
          </cell>
        </row>
      </sheetData>
      <sheetData sheetId="8516">
        <row r="8">
          <cell r="B8" t="str">
            <v>Laporan Detail Pembuatan SS Periode January 2018</v>
          </cell>
        </row>
      </sheetData>
      <sheetData sheetId="8517">
        <row r="8">
          <cell r="B8" t="str">
            <v>Laporan Detail Pembuatan SS Periode January 2018</v>
          </cell>
        </row>
      </sheetData>
      <sheetData sheetId="8518">
        <row r="8">
          <cell r="B8" t="str">
            <v>Laporan Detail Pembuatan SS Periode January 2018</v>
          </cell>
        </row>
      </sheetData>
      <sheetData sheetId="8519">
        <row r="8">
          <cell r="B8" t="str">
            <v>Laporan Detail Pembuatan SS Periode January 2018</v>
          </cell>
        </row>
      </sheetData>
      <sheetData sheetId="8520">
        <row r="8">
          <cell r="B8" t="str">
            <v>Laporan Detail Pembuatan SS Periode January 2018</v>
          </cell>
        </row>
      </sheetData>
      <sheetData sheetId="8521">
        <row r="8">
          <cell r="B8" t="str">
            <v>Laporan Detail Pembuatan SS Periode January 2018</v>
          </cell>
        </row>
      </sheetData>
      <sheetData sheetId="8522">
        <row r="8">
          <cell r="B8" t="str">
            <v>Laporan Detail Pembuatan SS Periode January 2018</v>
          </cell>
        </row>
      </sheetData>
      <sheetData sheetId="8523">
        <row r="8">
          <cell r="B8" t="str">
            <v>Laporan Detail Pembuatan SS Periode January 2018</v>
          </cell>
        </row>
      </sheetData>
      <sheetData sheetId="8524">
        <row r="8">
          <cell r="B8" t="str">
            <v>Laporan Detail Pembuatan SS Periode January 2018</v>
          </cell>
        </row>
      </sheetData>
      <sheetData sheetId="8525">
        <row r="8">
          <cell r="B8" t="str">
            <v>Laporan Detail Pembuatan SS Periode January 2018</v>
          </cell>
        </row>
      </sheetData>
      <sheetData sheetId="8526">
        <row r="8">
          <cell r="B8" t="str">
            <v>Laporan Detail Pembuatan SS Periode January 2018</v>
          </cell>
        </row>
      </sheetData>
      <sheetData sheetId="8527">
        <row r="8">
          <cell r="B8" t="str">
            <v>Laporan Detail Pembuatan SS Periode January 2018</v>
          </cell>
        </row>
      </sheetData>
      <sheetData sheetId="8528">
        <row r="8">
          <cell r="B8" t="str">
            <v>Laporan Detail Pembuatan SS Periode January 2018</v>
          </cell>
        </row>
      </sheetData>
      <sheetData sheetId="8529">
        <row r="8">
          <cell r="B8" t="str">
            <v>Laporan Detail Pembuatan SS Periode January 2018</v>
          </cell>
        </row>
      </sheetData>
      <sheetData sheetId="8530">
        <row r="8">
          <cell r="B8" t="str">
            <v>Laporan Detail Pembuatan SS Periode January 2018</v>
          </cell>
        </row>
      </sheetData>
      <sheetData sheetId="8531">
        <row r="8">
          <cell r="B8" t="str">
            <v>Laporan Detail Pembuatan SS Periode January 2018</v>
          </cell>
        </row>
      </sheetData>
      <sheetData sheetId="8532">
        <row r="8">
          <cell r="B8" t="str">
            <v>Laporan Detail Pembuatan SS Periode January 2018</v>
          </cell>
        </row>
      </sheetData>
      <sheetData sheetId="8533">
        <row r="8">
          <cell r="B8" t="str">
            <v>Laporan Detail Pembuatan SS Periode January 2018</v>
          </cell>
        </row>
      </sheetData>
      <sheetData sheetId="8534">
        <row r="8">
          <cell r="B8" t="str">
            <v>Laporan Detail Pembuatan SS Periode January 2018</v>
          </cell>
        </row>
      </sheetData>
      <sheetData sheetId="8535">
        <row r="8">
          <cell r="B8" t="str">
            <v>Laporan Detail Pembuatan SS Periode January 2018</v>
          </cell>
        </row>
      </sheetData>
      <sheetData sheetId="8536">
        <row r="8">
          <cell r="B8" t="str">
            <v>Laporan Detail Pembuatan SS Periode January 2018</v>
          </cell>
        </row>
      </sheetData>
      <sheetData sheetId="8537">
        <row r="8">
          <cell r="B8" t="str">
            <v>Laporan Detail Pembuatan SS Periode January 2018</v>
          </cell>
        </row>
      </sheetData>
      <sheetData sheetId="8538">
        <row r="8">
          <cell r="B8" t="str">
            <v>Laporan Detail Pembuatan SS Periode January 2018</v>
          </cell>
        </row>
      </sheetData>
      <sheetData sheetId="8539">
        <row r="8">
          <cell r="B8" t="str">
            <v>Laporan Detail Pembuatan SS Periode January 2018</v>
          </cell>
        </row>
      </sheetData>
      <sheetData sheetId="8540">
        <row r="8">
          <cell r="B8" t="str">
            <v>Laporan Detail Pembuatan SS Periode January 2018</v>
          </cell>
        </row>
      </sheetData>
      <sheetData sheetId="8541">
        <row r="8">
          <cell r="B8" t="str">
            <v>Laporan Detail Pembuatan SS Periode January 2018</v>
          </cell>
        </row>
      </sheetData>
      <sheetData sheetId="8542">
        <row r="8">
          <cell r="B8" t="str">
            <v>Laporan Detail Pembuatan SS Periode January 2018</v>
          </cell>
        </row>
      </sheetData>
      <sheetData sheetId="8543">
        <row r="8">
          <cell r="B8" t="str">
            <v>Laporan Detail Pembuatan SS Periode January 2018</v>
          </cell>
        </row>
      </sheetData>
      <sheetData sheetId="8544">
        <row r="8">
          <cell r="B8" t="str">
            <v>Laporan Detail Pembuatan SS Periode January 2018</v>
          </cell>
        </row>
      </sheetData>
      <sheetData sheetId="8545">
        <row r="8">
          <cell r="B8" t="str">
            <v>Laporan Detail Pembuatan SS Periode January 2018</v>
          </cell>
        </row>
      </sheetData>
      <sheetData sheetId="8546">
        <row r="8">
          <cell r="B8" t="str">
            <v>Laporan Detail Pembuatan SS Periode January 2018</v>
          </cell>
        </row>
      </sheetData>
      <sheetData sheetId="8547">
        <row r="8">
          <cell r="B8" t="str">
            <v>Laporan Detail Pembuatan SS Periode January 2018</v>
          </cell>
        </row>
      </sheetData>
      <sheetData sheetId="8548">
        <row r="8">
          <cell r="B8" t="str">
            <v>Laporan Detail Pembuatan SS Periode January 2018</v>
          </cell>
        </row>
      </sheetData>
      <sheetData sheetId="8549">
        <row r="8">
          <cell r="B8" t="str">
            <v>Laporan Detail Pembuatan SS Periode January 2018</v>
          </cell>
        </row>
      </sheetData>
      <sheetData sheetId="8550">
        <row r="8">
          <cell r="B8" t="str">
            <v>Laporan Detail Pembuatan SS Periode January 2018</v>
          </cell>
        </row>
      </sheetData>
      <sheetData sheetId="8551">
        <row r="8">
          <cell r="B8" t="str">
            <v>Laporan Detail Pembuatan SS Periode January 2018</v>
          </cell>
        </row>
      </sheetData>
      <sheetData sheetId="8552">
        <row r="8">
          <cell r="B8" t="str">
            <v>Laporan Detail Pembuatan SS Periode January 2018</v>
          </cell>
        </row>
      </sheetData>
      <sheetData sheetId="8553">
        <row r="8">
          <cell r="B8" t="str">
            <v>Laporan Detail Pembuatan SS Periode January 2018</v>
          </cell>
        </row>
      </sheetData>
      <sheetData sheetId="8554">
        <row r="8">
          <cell r="B8" t="str">
            <v>Laporan Detail Pembuatan SS Periode January 2018</v>
          </cell>
        </row>
      </sheetData>
      <sheetData sheetId="8555">
        <row r="8">
          <cell r="B8" t="str">
            <v>Laporan Detail Pembuatan SS Periode January 2018</v>
          </cell>
        </row>
      </sheetData>
      <sheetData sheetId="8556">
        <row r="8">
          <cell r="B8" t="str">
            <v>Laporan Detail Pembuatan SS Periode January 2018</v>
          </cell>
        </row>
      </sheetData>
      <sheetData sheetId="8557">
        <row r="8">
          <cell r="B8" t="str">
            <v>Laporan Detail Pembuatan SS Periode January 2018</v>
          </cell>
        </row>
      </sheetData>
      <sheetData sheetId="8558">
        <row r="8">
          <cell r="B8" t="str">
            <v>Laporan Detail Pembuatan SS Periode January 2018</v>
          </cell>
        </row>
      </sheetData>
      <sheetData sheetId="8559">
        <row r="8">
          <cell r="B8" t="str">
            <v>Laporan Detail Pembuatan SS Periode January 2018</v>
          </cell>
        </row>
      </sheetData>
      <sheetData sheetId="8560">
        <row r="8">
          <cell r="B8" t="str">
            <v>Laporan Detail Pembuatan SS Periode January 2018</v>
          </cell>
        </row>
      </sheetData>
      <sheetData sheetId="8561">
        <row r="8">
          <cell r="B8" t="str">
            <v>Laporan Detail Pembuatan SS Periode January 2018</v>
          </cell>
        </row>
      </sheetData>
      <sheetData sheetId="8562">
        <row r="8">
          <cell r="B8" t="str">
            <v>Laporan Detail Pembuatan SS Periode January 2018</v>
          </cell>
        </row>
      </sheetData>
      <sheetData sheetId="8563">
        <row r="8">
          <cell r="B8" t="str">
            <v>Laporan Detail Pembuatan SS Periode January 2018</v>
          </cell>
        </row>
      </sheetData>
      <sheetData sheetId="8564">
        <row r="8">
          <cell r="B8" t="str">
            <v>Laporan Detail Pembuatan SS Periode January 2018</v>
          </cell>
        </row>
      </sheetData>
      <sheetData sheetId="8565">
        <row r="8">
          <cell r="B8" t="str">
            <v>Laporan Detail Pembuatan SS Periode January 2018</v>
          </cell>
        </row>
      </sheetData>
      <sheetData sheetId="8566">
        <row r="8">
          <cell r="B8" t="str">
            <v>Laporan Detail Pembuatan SS Periode January 2018</v>
          </cell>
        </row>
      </sheetData>
      <sheetData sheetId="8567">
        <row r="8">
          <cell r="B8" t="str">
            <v>Laporan Detail Pembuatan SS Periode January 2018</v>
          </cell>
        </row>
      </sheetData>
      <sheetData sheetId="8568">
        <row r="8">
          <cell r="B8" t="str">
            <v>Laporan Detail Pembuatan SS Periode January 2018</v>
          </cell>
        </row>
      </sheetData>
      <sheetData sheetId="8569">
        <row r="8">
          <cell r="B8" t="str">
            <v>Laporan Detail Pembuatan SS Periode January 2018</v>
          </cell>
        </row>
      </sheetData>
      <sheetData sheetId="8570">
        <row r="8">
          <cell r="B8" t="str">
            <v>Laporan Detail Pembuatan SS Periode January 2018</v>
          </cell>
        </row>
      </sheetData>
      <sheetData sheetId="8571">
        <row r="8">
          <cell r="B8" t="str">
            <v>Laporan Detail Pembuatan SS Periode January 2018</v>
          </cell>
        </row>
      </sheetData>
      <sheetData sheetId="8572">
        <row r="8">
          <cell r="B8" t="str">
            <v>Laporan Detail Pembuatan SS Periode January 2018</v>
          </cell>
        </row>
      </sheetData>
      <sheetData sheetId="8573">
        <row r="8">
          <cell r="B8" t="str">
            <v>Laporan Detail Pembuatan SS Periode January 2018</v>
          </cell>
        </row>
      </sheetData>
      <sheetData sheetId="8574">
        <row r="8">
          <cell r="B8" t="str">
            <v>Laporan Detail Pembuatan SS Periode January 2018</v>
          </cell>
        </row>
      </sheetData>
      <sheetData sheetId="8575">
        <row r="8">
          <cell r="B8" t="str">
            <v>Laporan Detail Pembuatan SS Periode January 2018</v>
          </cell>
        </row>
      </sheetData>
      <sheetData sheetId="8576">
        <row r="8">
          <cell r="B8" t="str">
            <v>Laporan Detail Pembuatan SS Periode January 2018</v>
          </cell>
        </row>
      </sheetData>
      <sheetData sheetId="8577">
        <row r="8">
          <cell r="B8" t="str">
            <v>Laporan Detail Pembuatan SS Periode January 2018</v>
          </cell>
        </row>
      </sheetData>
      <sheetData sheetId="8578">
        <row r="8">
          <cell r="B8" t="str">
            <v>Laporan Detail Pembuatan SS Periode January 2018</v>
          </cell>
        </row>
      </sheetData>
      <sheetData sheetId="8579">
        <row r="8">
          <cell r="B8" t="str">
            <v>Laporan Detail Pembuatan SS Periode January 2018</v>
          </cell>
        </row>
      </sheetData>
      <sheetData sheetId="8580">
        <row r="8">
          <cell r="B8" t="str">
            <v>Laporan Detail Pembuatan SS Periode January 2018</v>
          </cell>
        </row>
      </sheetData>
      <sheetData sheetId="8581">
        <row r="8">
          <cell r="B8" t="str">
            <v>Laporan Detail Pembuatan SS Periode January 2018</v>
          </cell>
        </row>
      </sheetData>
      <sheetData sheetId="8582">
        <row r="8">
          <cell r="B8" t="str">
            <v>Laporan Detail Pembuatan SS Periode January 2018</v>
          </cell>
        </row>
      </sheetData>
      <sheetData sheetId="8583">
        <row r="8">
          <cell r="B8" t="str">
            <v>Laporan Detail Pembuatan SS Periode January 2018</v>
          </cell>
        </row>
      </sheetData>
      <sheetData sheetId="8584">
        <row r="8">
          <cell r="B8" t="str">
            <v>Laporan Detail Pembuatan SS Periode January 2018</v>
          </cell>
        </row>
      </sheetData>
      <sheetData sheetId="8585">
        <row r="8">
          <cell r="B8" t="str">
            <v>Laporan Detail Pembuatan SS Periode January 2018</v>
          </cell>
        </row>
      </sheetData>
      <sheetData sheetId="8586">
        <row r="8">
          <cell r="B8" t="str">
            <v>Laporan Detail Pembuatan SS Periode January 2018</v>
          </cell>
        </row>
      </sheetData>
      <sheetData sheetId="8587">
        <row r="8">
          <cell r="B8" t="str">
            <v>Laporan Detail Pembuatan SS Periode January 2018</v>
          </cell>
        </row>
      </sheetData>
      <sheetData sheetId="8588">
        <row r="8">
          <cell r="B8" t="str">
            <v>Laporan Detail Pembuatan SS Periode January 2018</v>
          </cell>
        </row>
      </sheetData>
      <sheetData sheetId="8589">
        <row r="8">
          <cell r="B8" t="str">
            <v>Laporan Detail Pembuatan SS Periode January 2018</v>
          </cell>
        </row>
      </sheetData>
      <sheetData sheetId="8590">
        <row r="8">
          <cell r="B8" t="str">
            <v>Laporan Detail Pembuatan SS Periode January 2018</v>
          </cell>
        </row>
      </sheetData>
      <sheetData sheetId="8591">
        <row r="8">
          <cell r="B8" t="str">
            <v>Laporan Detail Pembuatan SS Periode January 2018</v>
          </cell>
        </row>
      </sheetData>
      <sheetData sheetId="8592">
        <row r="8">
          <cell r="B8" t="str">
            <v>Laporan Detail Pembuatan SS Periode January 2018</v>
          </cell>
        </row>
      </sheetData>
      <sheetData sheetId="8593">
        <row r="8">
          <cell r="B8" t="str">
            <v>Laporan Detail Pembuatan SS Periode January 2018</v>
          </cell>
        </row>
      </sheetData>
      <sheetData sheetId="8594">
        <row r="8">
          <cell r="B8" t="str">
            <v>Laporan Detail Pembuatan SS Periode January 2018</v>
          </cell>
        </row>
      </sheetData>
      <sheetData sheetId="8595">
        <row r="8">
          <cell r="B8" t="str">
            <v>Laporan Detail Pembuatan SS Periode January 2018</v>
          </cell>
        </row>
      </sheetData>
      <sheetData sheetId="8596">
        <row r="8">
          <cell r="B8" t="str">
            <v>Laporan Detail Pembuatan SS Periode January 2018</v>
          </cell>
        </row>
      </sheetData>
      <sheetData sheetId="8597">
        <row r="8">
          <cell r="B8" t="str">
            <v>Laporan Detail Pembuatan SS Periode January 2018</v>
          </cell>
        </row>
      </sheetData>
      <sheetData sheetId="8598">
        <row r="8">
          <cell r="B8" t="str">
            <v>Laporan Detail Pembuatan SS Periode January 2018</v>
          </cell>
        </row>
      </sheetData>
      <sheetData sheetId="8599">
        <row r="8">
          <cell r="B8" t="str">
            <v>Laporan Detail Pembuatan SS Periode January 2018</v>
          </cell>
        </row>
      </sheetData>
      <sheetData sheetId="8600">
        <row r="8">
          <cell r="B8" t="str">
            <v>Laporan Detail Pembuatan SS Periode January 2018</v>
          </cell>
        </row>
      </sheetData>
      <sheetData sheetId="8601">
        <row r="8">
          <cell r="B8" t="str">
            <v>Laporan Detail Pembuatan SS Periode January 2018</v>
          </cell>
        </row>
      </sheetData>
      <sheetData sheetId="8602">
        <row r="8">
          <cell r="B8" t="str">
            <v>Laporan Detail Pembuatan SS Periode January 2018</v>
          </cell>
        </row>
      </sheetData>
      <sheetData sheetId="8603">
        <row r="8">
          <cell r="B8" t="str">
            <v>Laporan Detail Pembuatan SS Periode January 2018</v>
          </cell>
        </row>
      </sheetData>
      <sheetData sheetId="8604">
        <row r="8">
          <cell r="B8" t="str">
            <v>Laporan Detail Pembuatan SS Periode January 2018</v>
          </cell>
        </row>
      </sheetData>
      <sheetData sheetId="8605">
        <row r="8">
          <cell r="B8" t="str">
            <v>Laporan Detail Pembuatan SS Periode January 2018</v>
          </cell>
        </row>
      </sheetData>
      <sheetData sheetId="8606">
        <row r="8">
          <cell r="B8" t="str">
            <v>Laporan Detail Pembuatan SS Periode January 2018</v>
          </cell>
        </row>
      </sheetData>
      <sheetData sheetId="8607">
        <row r="8">
          <cell r="B8" t="str">
            <v>Laporan Detail Pembuatan SS Periode January 2018</v>
          </cell>
        </row>
      </sheetData>
      <sheetData sheetId="8608">
        <row r="8">
          <cell r="B8" t="str">
            <v>Laporan Detail Pembuatan SS Periode January 2018</v>
          </cell>
        </row>
      </sheetData>
      <sheetData sheetId="8609">
        <row r="8">
          <cell r="B8" t="str">
            <v>Laporan Detail Pembuatan SS Periode January 2018</v>
          </cell>
        </row>
      </sheetData>
      <sheetData sheetId="8610">
        <row r="8">
          <cell r="B8" t="str">
            <v>Laporan Detail Pembuatan SS Periode January 2018</v>
          </cell>
        </row>
      </sheetData>
      <sheetData sheetId="8611">
        <row r="8">
          <cell r="B8" t="str">
            <v>Laporan Detail Pembuatan SS Periode January 2018</v>
          </cell>
        </row>
      </sheetData>
      <sheetData sheetId="8612">
        <row r="8">
          <cell r="B8" t="str">
            <v>Laporan Detail Pembuatan SS Periode January 2018</v>
          </cell>
        </row>
      </sheetData>
      <sheetData sheetId="8613">
        <row r="8">
          <cell r="B8" t="str">
            <v>Laporan Detail Pembuatan SS Periode January 2018</v>
          </cell>
        </row>
      </sheetData>
      <sheetData sheetId="8614">
        <row r="8">
          <cell r="B8" t="str">
            <v>Laporan Detail Pembuatan SS Periode January 2018</v>
          </cell>
        </row>
      </sheetData>
      <sheetData sheetId="8615">
        <row r="8">
          <cell r="B8" t="str">
            <v>Laporan Detail Pembuatan SS Periode January 2018</v>
          </cell>
        </row>
      </sheetData>
      <sheetData sheetId="8616">
        <row r="8">
          <cell r="B8" t="str">
            <v>Laporan Detail Pembuatan SS Periode January 2018</v>
          </cell>
        </row>
      </sheetData>
      <sheetData sheetId="8617">
        <row r="8">
          <cell r="B8" t="str">
            <v>Laporan Detail Pembuatan SS Periode January 2018</v>
          </cell>
        </row>
      </sheetData>
      <sheetData sheetId="8618">
        <row r="8">
          <cell r="B8" t="str">
            <v>Laporan Detail Pembuatan SS Periode January 2018</v>
          </cell>
        </row>
      </sheetData>
      <sheetData sheetId="8619">
        <row r="8">
          <cell r="B8" t="str">
            <v>Laporan Detail Pembuatan SS Periode January 2018</v>
          </cell>
        </row>
      </sheetData>
      <sheetData sheetId="8620">
        <row r="8">
          <cell r="B8" t="str">
            <v>Laporan Detail Pembuatan SS Periode January 2018</v>
          </cell>
        </row>
      </sheetData>
      <sheetData sheetId="8621">
        <row r="8">
          <cell r="B8" t="str">
            <v>Laporan Detail Pembuatan SS Periode January 2018</v>
          </cell>
        </row>
      </sheetData>
      <sheetData sheetId="8622">
        <row r="8">
          <cell r="B8" t="str">
            <v>Laporan Detail Pembuatan SS Periode January 2018</v>
          </cell>
        </row>
      </sheetData>
      <sheetData sheetId="8623">
        <row r="8">
          <cell r="B8" t="str">
            <v>Laporan Detail Pembuatan SS Periode January 2018</v>
          </cell>
        </row>
      </sheetData>
      <sheetData sheetId="8624">
        <row r="8">
          <cell r="B8" t="str">
            <v>Laporan Detail Pembuatan SS Periode January 2018</v>
          </cell>
        </row>
      </sheetData>
      <sheetData sheetId="8625">
        <row r="8">
          <cell r="B8" t="str">
            <v>Laporan Detail Pembuatan SS Periode January 2018</v>
          </cell>
        </row>
      </sheetData>
      <sheetData sheetId="8626">
        <row r="8">
          <cell r="B8" t="str">
            <v>Laporan Detail Pembuatan SS Periode January 2018</v>
          </cell>
        </row>
      </sheetData>
      <sheetData sheetId="8627">
        <row r="8">
          <cell r="B8" t="str">
            <v>Laporan Detail Pembuatan SS Periode January 2018</v>
          </cell>
        </row>
      </sheetData>
      <sheetData sheetId="8628">
        <row r="8">
          <cell r="B8" t="str">
            <v>Laporan Detail Pembuatan SS Periode January 2018</v>
          </cell>
        </row>
      </sheetData>
      <sheetData sheetId="8629">
        <row r="8">
          <cell r="B8" t="str">
            <v>Laporan Detail Pembuatan SS Periode January 2018</v>
          </cell>
        </row>
      </sheetData>
      <sheetData sheetId="8630">
        <row r="8">
          <cell r="B8" t="str">
            <v>Laporan Detail Pembuatan SS Periode January 2018</v>
          </cell>
        </row>
      </sheetData>
      <sheetData sheetId="8631">
        <row r="8">
          <cell r="B8" t="str">
            <v>Laporan Detail Pembuatan SS Periode January 2018</v>
          </cell>
        </row>
      </sheetData>
      <sheetData sheetId="8632">
        <row r="8">
          <cell r="B8" t="str">
            <v>Laporan Detail Pembuatan SS Periode January 2018</v>
          </cell>
        </row>
      </sheetData>
      <sheetData sheetId="8633">
        <row r="8">
          <cell r="B8" t="str">
            <v>Laporan Detail Pembuatan SS Periode January 2018</v>
          </cell>
        </row>
      </sheetData>
      <sheetData sheetId="8634">
        <row r="8">
          <cell r="B8" t="str">
            <v>Laporan Detail Pembuatan SS Periode January 2018</v>
          </cell>
        </row>
      </sheetData>
      <sheetData sheetId="8635">
        <row r="8">
          <cell r="B8" t="str">
            <v>Laporan Detail Pembuatan SS Periode January 2018</v>
          </cell>
        </row>
      </sheetData>
      <sheetData sheetId="8636">
        <row r="8">
          <cell r="B8" t="str">
            <v>Laporan Detail Pembuatan SS Periode January 2018</v>
          </cell>
        </row>
      </sheetData>
      <sheetData sheetId="8637">
        <row r="8">
          <cell r="B8" t="str">
            <v>Laporan Detail Pembuatan SS Periode January 2018</v>
          </cell>
        </row>
      </sheetData>
      <sheetData sheetId="8638">
        <row r="8">
          <cell r="B8" t="str">
            <v>Laporan Detail Pembuatan SS Periode January 2018</v>
          </cell>
        </row>
      </sheetData>
      <sheetData sheetId="8639">
        <row r="8">
          <cell r="B8" t="str">
            <v>Laporan Detail Pembuatan SS Periode January 2018</v>
          </cell>
        </row>
      </sheetData>
      <sheetData sheetId="8640">
        <row r="8">
          <cell r="B8" t="str">
            <v>Laporan Detail Pembuatan SS Periode January 2018</v>
          </cell>
        </row>
      </sheetData>
      <sheetData sheetId="8641">
        <row r="8">
          <cell r="B8" t="str">
            <v>Laporan Detail Pembuatan SS Periode January 2018</v>
          </cell>
        </row>
      </sheetData>
      <sheetData sheetId="8642">
        <row r="8">
          <cell r="B8" t="str">
            <v>Laporan Detail Pembuatan SS Periode January 2018</v>
          </cell>
        </row>
      </sheetData>
      <sheetData sheetId="8643">
        <row r="8">
          <cell r="B8" t="str">
            <v>Laporan Detail Pembuatan SS Periode January 2018</v>
          </cell>
        </row>
      </sheetData>
      <sheetData sheetId="8644">
        <row r="8">
          <cell r="B8" t="str">
            <v>Laporan Detail Pembuatan SS Periode January 2018</v>
          </cell>
        </row>
      </sheetData>
      <sheetData sheetId="8645">
        <row r="8">
          <cell r="B8" t="str">
            <v>Laporan Detail Pembuatan SS Periode January 2018</v>
          </cell>
        </row>
      </sheetData>
      <sheetData sheetId="8646">
        <row r="8">
          <cell r="B8" t="str">
            <v>Laporan Detail Pembuatan SS Periode January 2018</v>
          </cell>
        </row>
      </sheetData>
      <sheetData sheetId="8647">
        <row r="8">
          <cell r="B8" t="str">
            <v>Laporan Detail Pembuatan SS Periode January 2018</v>
          </cell>
        </row>
      </sheetData>
      <sheetData sheetId="8648">
        <row r="8">
          <cell r="B8" t="str">
            <v>Laporan Detail Pembuatan SS Periode January 2018</v>
          </cell>
        </row>
      </sheetData>
      <sheetData sheetId="8649">
        <row r="8">
          <cell r="B8" t="str">
            <v>Laporan Detail Pembuatan SS Periode January 2018</v>
          </cell>
        </row>
      </sheetData>
      <sheetData sheetId="8650">
        <row r="8">
          <cell r="B8" t="str">
            <v>Laporan Detail Pembuatan SS Periode January 2018</v>
          </cell>
        </row>
      </sheetData>
      <sheetData sheetId="8651">
        <row r="8">
          <cell r="B8" t="str">
            <v>Laporan Detail Pembuatan SS Periode January 2018</v>
          </cell>
        </row>
      </sheetData>
      <sheetData sheetId="8652">
        <row r="8">
          <cell r="B8" t="str">
            <v>Laporan Detail Pembuatan SS Periode January 2018</v>
          </cell>
        </row>
      </sheetData>
      <sheetData sheetId="8653">
        <row r="8">
          <cell r="B8" t="str">
            <v>Laporan Detail Pembuatan SS Periode January 2018</v>
          </cell>
        </row>
      </sheetData>
      <sheetData sheetId="8654">
        <row r="8">
          <cell r="B8" t="str">
            <v>Laporan Detail Pembuatan SS Periode January 2018</v>
          </cell>
        </row>
      </sheetData>
      <sheetData sheetId="8655">
        <row r="8">
          <cell r="B8" t="str">
            <v>Laporan Detail Pembuatan SS Periode January 2018</v>
          </cell>
        </row>
      </sheetData>
      <sheetData sheetId="8656">
        <row r="8">
          <cell r="B8" t="str">
            <v>Laporan Detail Pembuatan SS Periode January 2018</v>
          </cell>
        </row>
      </sheetData>
      <sheetData sheetId="8657">
        <row r="8">
          <cell r="B8" t="str">
            <v>Laporan Detail Pembuatan SS Periode January 2018</v>
          </cell>
        </row>
      </sheetData>
      <sheetData sheetId="8658">
        <row r="8">
          <cell r="B8" t="str">
            <v>Laporan Detail Pembuatan SS Periode January 2018</v>
          </cell>
        </row>
      </sheetData>
      <sheetData sheetId="8659">
        <row r="8">
          <cell r="B8" t="str">
            <v>Laporan Detail Pembuatan SS Periode January 2018</v>
          </cell>
        </row>
      </sheetData>
      <sheetData sheetId="8660">
        <row r="8">
          <cell r="B8" t="str">
            <v>Laporan Detail Pembuatan SS Periode January 2018</v>
          </cell>
        </row>
      </sheetData>
      <sheetData sheetId="8661">
        <row r="8">
          <cell r="B8" t="str">
            <v>Laporan Detail Pembuatan SS Periode January 2018</v>
          </cell>
        </row>
      </sheetData>
      <sheetData sheetId="8662">
        <row r="8">
          <cell r="B8" t="str">
            <v>Laporan Detail Pembuatan SS Periode January 2018</v>
          </cell>
        </row>
      </sheetData>
      <sheetData sheetId="8663">
        <row r="8">
          <cell r="B8" t="str">
            <v>Laporan Detail Pembuatan SS Periode January 2018</v>
          </cell>
        </row>
      </sheetData>
      <sheetData sheetId="8664">
        <row r="8">
          <cell r="B8" t="str">
            <v>Laporan Detail Pembuatan SS Periode January 2018</v>
          </cell>
        </row>
      </sheetData>
      <sheetData sheetId="8665">
        <row r="8">
          <cell r="B8" t="str">
            <v>Laporan Detail Pembuatan SS Periode January 2018</v>
          </cell>
        </row>
      </sheetData>
      <sheetData sheetId="8666">
        <row r="8">
          <cell r="B8" t="str">
            <v>Laporan Detail Pembuatan SS Periode January 2018</v>
          </cell>
        </row>
      </sheetData>
      <sheetData sheetId="8667">
        <row r="8">
          <cell r="B8" t="str">
            <v>Laporan Detail Pembuatan SS Periode January 2018</v>
          </cell>
        </row>
      </sheetData>
      <sheetData sheetId="8668">
        <row r="8">
          <cell r="B8" t="str">
            <v>Laporan Detail Pembuatan SS Periode January 2018</v>
          </cell>
        </row>
      </sheetData>
      <sheetData sheetId="8669">
        <row r="8">
          <cell r="B8" t="str">
            <v>Laporan Detail Pembuatan SS Periode January 2018</v>
          </cell>
        </row>
      </sheetData>
      <sheetData sheetId="8670">
        <row r="8">
          <cell r="B8" t="str">
            <v>Laporan Detail Pembuatan SS Periode January 2018</v>
          </cell>
        </row>
      </sheetData>
      <sheetData sheetId="8671">
        <row r="8">
          <cell r="B8" t="str">
            <v>Laporan Detail Pembuatan SS Periode January 2018</v>
          </cell>
        </row>
      </sheetData>
      <sheetData sheetId="8672">
        <row r="8">
          <cell r="B8" t="str">
            <v>Laporan Detail Pembuatan SS Periode January 2018</v>
          </cell>
        </row>
      </sheetData>
      <sheetData sheetId="8673">
        <row r="8">
          <cell r="B8" t="str">
            <v>Laporan Detail Pembuatan SS Periode January 2018</v>
          </cell>
        </row>
      </sheetData>
      <sheetData sheetId="8674">
        <row r="8">
          <cell r="B8" t="str">
            <v>Laporan Detail Pembuatan SS Periode January 2018</v>
          </cell>
        </row>
      </sheetData>
      <sheetData sheetId="8675">
        <row r="8">
          <cell r="B8" t="str">
            <v>Laporan Detail Pembuatan SS Periode January 2018</v>
          </cell>
        </row>
      </sheetData>
      <sheetData sheetId="8676">
        <row r="8">
          <cell r="B8" t="str">
            <v>Laporan Detail Pembuatan SS Periode January 2018</v>
          </cell>
        </row>
      </sheetData>
      <sheetData sheetId="8677">
        <row r="8">
          <cell r="B8" t="str">
            <v>Laporan Detail Pembuatan SS Periode January 2018</v>
          </cell>
        </row>
      </sheetData>
      <sheetData sheetId="8678">
        <row r="8">
          <cell r="B8" t="str">
            <v>Laporan Detail Pembuatan SS Periode January 2018</v>
          </cell>
        </row>
      </sheetData>
      <sheetData sheetId="8679">
        <row r="8">
          <cell r="B8" t="str">
            <v>Laporan Detail Pembuatan SS Periode January 2018</v>
          </cell>
        </row>
      </sheetData>
      <sheetData sheetId="8680">
        <row r="8">
          <cell r="B8" t="str">
            <v>Laporan Detail Pembuatan SS Periode January 2018</v>
          </cell>
        </row>
      </sheetData>
      <sheetData sheetId="8681">
        <row r="8">
          <cell r="B8" t="str">
            <v>Laporan Detail Pembuatan SS Periode January 2018</v>
          </cell>
        </row>
      </sheetData>
      <sheetData sheetId="8682">
        <row r="8">
          <cell r="B8" t="str">
            <v>Laporan Detail Pembuatan SS Periode January 2018</v>
          </cell>
        </row>
      </sheetData>
      <sheetData sheetId="8683">
        <row r="8">
          <cell r="B8" t="str">
            <v>Laporan Detail Pembuatan SS Periode January 2018</v>
          </cell>
        </row>
      </sheetData>
      <sheetData sheetId="8684">
        <row r="8">
          <cell r="B8" t="str">
            <v>Laporan Detail Pembuatan SS Periode January 2018</v>
          </cell>
        </row>
      </sheetData>
      <sheetData sheetId="8685">
        <row r="8">
          <cell r="B8" t="str">
            <v>Laporan Detail Pembuatan SS Periode January 2018</v>
          </cell>
        </row>
      </sheetData>
      <sheetData sheetId="8686">
        <row r="8">
          <cell r="B8" t="str">
            <v>Laporan Detail Pembuatan SS Periode January 2018</v>
          </cell>
        </row>
      </sheetData>
      <sheetData sheetId="8687">
        <row r="8">
          <cell r="B8" t="str">
            <v>Laporan Detail Pembuatan SS Periode January 2018</v>
          </cell>
        </row>
      </sheetData>
      <sheetData sheetId="8688">
        <row r="8">
          <cell r="B8" t="str">
            <v>Laporan Detail Pembuatan SS Periode January 2018</v>
          </cell>
        </row>
      </sheetData>
      <sheetData sheetId="8689">
        <row r="8">
          <cell r="B8" t="str">
            <v>Laporan Detail Pembuatan SS Periode January 2018</v>
          </cell>
        </row>
      </sheetData>
      <sheetData sheetId="8690">
        <row r="8">
          <cell r="B8" t="str">
            <v>Laporan Detail Pembuatan SS Periode January 2018</v>
          </cell>
        </row>
      </sheetData>
      <sheetData sheetId="8691">
        <row r="8">
          <cell r="B8" t="str">
            <v>Laporan Detail Pembuatan SS Periode January 2018</v>
          </cell>
        </row>
      </sheetData>
      <sheetData sheetId="8692">
        <row r="8">
          <cell r="B8" t="str">
            <v>Laporan Detail Pembuatan SS Periode January 2018</v>
          </cell>
        </row>
      </sheetData>
      <sheetData sheetId="8693">
        <row r="8">
          <cell r="B8" t="str">
            <v>Laporan Detail Pembuatan SS Periode January 2018</v>
          </cell>
        </row>
      </sheetData>
      <sheetData sheetId="8694">
        <row r="8">
          <cell r="B8" t="str">
            <v>Laporan Detail Pembuatan SS Periode January 2018</v>
          </cell>
        </row>
      </sheetData>
      <sheetData sheetId="8695">
        <row r="8">
          <cell r="B8" t="str">
            <v>Laporan Detail Pembuatan SS Periode January 2018</v>
          </cell>
        </row>
      </sheetData>
      <sheetData sheetId="8696">
        <row r="8">
          <cell r="B8" t="str">
            <v>Laporan Detail Pembuatan SS Periode January 2018</v>
          </cell>
        </row>
      </sheetData>
      <sheetData sheetId="8697">
        <row r="8">
          <cell r="B8" t="str">
            <v>Laporan Detail Pembuatan SS Periode January 2018</v>
          </cell>
        </row>
      </sheetData>
      <sheetData sheetId="8698">
        <row r="8">
          <cell r="B8" t="str">
            <v>Laporan Detail Pembuatan SS Periode January 2018</v>
          </cell>
        </row>
      </sheetData>
      <sheetData sheetId="8699">
        <row r="8">
          <cell r="B8" t="str">
            <v>Laporan Detail Pembuatan SS Periode January 2018</v>
          </cell>
        </row>
      </sheetData>
      <sheetData sheetId="8700">
        <row r="8">
          <cell r="B8" t="str">
            <v>Laporan Detail Pembuatan SS Periode January 2018</v>
          </cell>
        </row>
      </sheetData>
      <sheetData sheetId="8701">
        <row r="8">
          <cell r="B8" t="str">
            <v>Laporan Detail Pembuatan SS Periode January 2018</v>
          </cell>
        </row>
      </sheetData>
      <sheetData sheetId="8702">
        <row r="8">
          <cell r="B8" t="str">
            <v>Laporan Detail Pembuatan SS Periode January 2018</v>
          </cell>
        </row>
      </sheetData>
      <sheetData sheetId="8703">
        <row r="8">
          <cell r="B8" t="str">
            <v>Laporan Detail Pembuatan SS Periode January 2018</v>
          </cell>
        </row>
      </sheetData>
      <sheetData sheetId="8704">
        <row r="8">
          <cell r="B8" t="str">
            <v>Laporan Detail Pembuatan SS Periode January 2018</v>
          </cell>
        </row>
      </sheetData>
      <sheetData sheetId="8705">
        <row r="8">
          <cell r="B8" t="str">
            <v>Laporan Detail Pembuatan SS Periode January 2018</v>
          </cell>
        </row>
      </sheetData>
      <sheetData sheetId="8706">
        <row r="8">
          <cell r="B8" t="str">
            <v>Laporan Detail Pembuatan SS Periode January 2018</v>
          </cell>
        </row>
      </sheetData>
      <sheetData sheetId="8707">
        <row r="8">
          <cell r="B8" t="str">
            <v>Laporan Detail Pembuatan SS Periode January 2018</v>
          </cell>
        </row>
      </sheetData>
      <sheetData sheetId="8708">
        <row r="8">
          <cell r="B8" t="str">
            <v>Laporan Detail Pembuatan SS Periode January 2018</v>
          </cell>
        </row>
      </sheetData>
      <sheetData sheetId="8709">
        <row r="8">
          <cell r="B8" t="str">
            <v>Laporan Detail Pembuatan SS Periode January 2018</v>
          </cell>
        </row>
      </sheetData>
      <sheetData sheetId="8710">
        <row r="8">
          <cell r="B8" t="str">
            <v>Laporan Detail Pembuatan SS Periode January 2018</v>
          </cell>
        </row>
      </sheetData>
      <sheetData sheetId="8711">
        <row r="8">
          <cell r="B8" t="str">
            <v>Laporan Detail Pembuatan SS Periode January 2018</v>
          </cell>
        </row>
      </sheetData>
      <sheetData sheetId="8712">
        <row r="8">
          <cell r="B8" t="str">
            <v>Laporan Detail Pembuatan SS Periode January 2018</v>
          </cell>
        </row>
      </sheetData>
      <sheetData sheetId="8713">
        <row r="8">
          <cell r="B8" t="str">
            <v>Laporan Detail Pembuatan SS Periode January 2018</v>
          </cell>
        </row>
      </sheetData>
      <sheetData sheetId="8714">
        <row r="8">
          <cell r="B8" t="str">
            <v>Laporan Detail Pembuatan SS Periode January 2018</v>
          </cell>
        </row>
      </sheetData>
      <sheetData sheetId="8715">
        <row r="8">
          <cell r="B8" t="str">
            <v>Laporan Detail Pembuatan SS Periode January 2018</v>
          </cell>
        </row>
      </sheetData>
      <sheetData sheetId="8716">
        <row r="8">
          <cell r="B8" t="str">
            <v>Laporan Detail Pembuatan SS Periode January 2018</v>
          </cell>
        </row>
      </sheetData>
      <sheetData sheetId="8717">
        <row r="8">
          <cell r="B8" t="str">
            <v>Laporan Detail Pembuatan SS Periode January 2018</v>
          </cell>
        </row>
      </sheetData>
      <sheetData sheetId="8718">
        <row r="8">
          <cell r="B8" t="str">
            <v>Laporan Detail Pembuatan SS Periode January 2018</v>
          </cell>
        </row>
      </sheetData>
      <sheetData sheetId="8719">
        <row r="8">
          <cell r="B8" t="str">
            <v>Laporan Detail Pembuatan SS Periode January 2018</v>
          </cell>
        </row>
      </sheetData>
      <sheetData sheetId="8720">
        <row r="8">
          <cell r="B8" t="str">
            <v>Laporan Detail Pembuatan SS Periode January 2018</v>
          </cell>
        </row>
      </sheetData>
      <sheetData sheetId="8721">
        <row r="8">
          <cell r="B8" t="str">
            <v>Laporan Detail Pembuatan SS Periode January 2018</v>
          </cell>
        </row>
      </sheetData>
      <sheetData sheetId="8722">
        <row r="8">
          <cell r="B8" t="str">
            <v>Laporan Detail Pembuatan SS Periode January 2018</v>
          </cell>
        </row>
      </sheetData>
      <sheetData sheetId="8723">
        <row r="8">
          <cell r="B8" t="str">
            <v>Laporan Detail Pembuatan SS Periode January 2018</v>
          </cell>
        </row>
      </sheetData>
      <sheetData sheetId="8724">
        <row r="8">
          <cell r="B8" t="str">
            <v>Laporan Detail Pembuatan SS Periode January 2018</v>
          </cell>
        </row>
      </sheetData>
      <sheetData sheetId="8725">
        <row r="8">
          <cell r="B8" t="str">
            <v>Laporan Detail Pembuatan SS Periode January 2018</v>
          </cell>
        </row>
      </sheetData>
      <sheetData sheetId="8726">
        <row r="8">
          <cell r="B8" t="str">
            <v>Laporan Detail Pembuatan SS Periode January 2018</v>
          </cell>
        </row>
      </sheetData>
      <sheetData sheetId="8727">
        <row r="8">
          <cell r="B8" t="str">
            <v>Laporan Detail Pembuatan SS Periode January 2018</v>
          </cell>
        </row>
      </sheetData>
      <sheetData sheetId="8728">
        <row r="8">
          <cell r="B8" t="str">
            <v>Laporan Detail Pembuatan SS Periode January 2018</v>
          </cell>
        </row>
      </sheetData>
      <sheetData sheetId="8729">
        <row r="8">
          <cell r="B8" t="str">
            <v>Laporan Detail Pembuatan SS Periode January 2018</v>
          </cell>
        </row>
      </sheetData>
      <sheetData sheetId="8730">
        <row r="8">
          <cell r="B8" t="str">
            <v>Laporan Detail Pembuatan SS Periode January 2018</v>
          </cell>
        </row>
      </sheetData>
      <sheetData sheetId="8731">
        <row r="8">
          <cell r="B8" t="str">
            <v>Laporan Detail Pembuatan SS Periode January 2018</v>
          </cell>
        </row>
      </sheetData>
      <sheetData sheetId="8732">
        <row r="8">
          <cell r="B8" t="str">
            <v>Laporan Detail Pembuatan SS Periode January 2018</v>
          </cell>
        </row>
      </sheetData>
      <sheetData sheetId="8733">
        <row r="8">
          <cell r="B8" t="str">
            <v>Laporan Detail Pembuatan SS Periode January 2018</v>
          </cell>
        </row>
      </sheetData>
      <sheetData sheetId="8734">
        <row r="8">
          <cell r="B8" t="str">
            <v>Laporan Detail Pembuatan SS Periode January 2018</v>
          </cell>
        </row>
      </sheetData>
      <sheetData sheetId="8735">
        <row r="8">
          <cell r="B8" t="str">
            <v>Laporan Detail Pembuatan SS Periode January 2018</v>
          </cell>
        </row>
      </sheetData>
      <sheetData sheetId="8736">
        <row r="8">
          <cell r="B8" t="str">
            <v>Laporan Detail Pembuatan SS Periode January 2018</v>
          </cell>
        </row>
      </sheetData>
      <sheetData sheetId="8737">
        <row r="8">
          <cell r="B8" t="str">
            <v>Laporan Detail Pembuatan SS Periode January 2018</v>
          </cell>
        </row>
      </sheetData>
      <sheetData sheetId="8738">
        <row r="8">
          <cell r="B8" t="str">
            <v>Laporan Detail Pembuatan SS Periode January 2018</v>
          </cell>
        </row>
      </sheetData>
      <sheetData sheetId="8739">
        <row r="8">
          <cell r="B8" t="str">
            <v>Laporan Detail Pembuatan SS Periode January 2018</v>
          </cell>
        </row>
      </sheetData>
      <sheetData sheetId="8740">
        <row r="8">
          <cell r="B8" t="str">
            <v>Laporan Detail Pembuatan SS Periode January 2018</v>
          </cell>
        </row>
      </sheetData>
      <sheetData sheetId="8741">
        <row r="8">
          <cell r="B8" t="str">
            <v>Laporan Detail Pembuatan SS Periode January 2018</v>
          </cell>
        </row>
      </sheetData>
      <sheetData sheetId="8742">
        <row r="8">
          <cell r="B8" t="str">
            <v>Laporan Detail Pembuatan SS Periode January 2018</v>
          </cell>
        </row>
      </sheetData>
      <sheetData sheetId="8743">
        <row r="8">
          <cell r="B8" t="str">
            <v>Laporan Detail Pembuatan SS Periode January 2018</v>
          </cell>
        </row>
      </sheetData>
      <sheetData sheetId="8744">
        <row r="8">
          <cell r="B8" t="str">
            <v>Laporan Detail Pembuatan SS Periode January 2018</v>
          </cell>
        </row>
      </sheetData>
      <sheetData sheetId="8745">
        <row r="8">
          <cell r="B8" t="str">
            <v>Laporan Detail Pembuatan SS Periode January 2018</v>
          </cell>
        </row>
      </sheetData>
      <sheetData sheetId="8746">
        <row r="8">
          <cell r="B8" t="str">
            <v>Laporan Detail Pembuatan SS Periode January 2018</v>
          </cell>
        </row>
      </sheetData>
      <sheetData sheetId="8747">
        <row r="8">
          <cell r="B8" t="str">
            <v>Laporan Detail Pembuatan SS Periode January 2018</v>
          </cell>
        </row>
      </sheetData>
      <sheetData sheetId="8748">
        <row r="8">
          <cell r="B8" t="str">
            <v>Laporan Detail Pembuatan SS Periode January 2018</v>
          </cell>
        </row>
      </sheetData>
      <sheetData sheetId="8749">
        <row r="8">
          <cell r="B8" t="str">
            <v>Laporan Detail Pembuatan SS Periode January 2018</v>
          </cell>
        </row>
      </sheetData>
      <sheetData sheetId="8750">
        <row r="8">
          <cell r="B8" t="str">
            <v>Laporan Detail Pembuatan SS Periode January 2018</v>
          </cell>
        </row>
      </sheetData>
      <sheetData sheetId="8751">
        <row r="8">
          <cell r="B8" t="str">
            <v>Laporan Detail Pembuatan SS Periode January 2018</v>
          </cell>
        </row>
      </sheetData>
      <sheetData sheetId="8752">
        <row r="8">
          <cell r="B8" t="str">
            <v>Laporan Detail Pembuatan SS Periode January 2018</v>
          </cell>
        </row>
      </sheetData>
      <sheetData sheetId="8753">
        <row r="8">
          <cell r="B8" t="str">
            <v>Laporan Detail Pembuatan SS Periode January 2018</v>
          </cell>
        </row>
      </sheetData>
      <sheetData sheetId="8754">
        <row r="8">
          <cell r="B8" t="str">
            <v>Laporan Detail Pembuatan SS Periode January 2018</v>
          </cell>
        </row>
      </sheetData>
      <sheetData sheetId="8755">
        <row r="8">
          <cell r="B8" t="str">
            <v>Laporan Detail Pembuatan SS Periode January 2018</v>
          </cell>
        </row>
      </sheetData>
      <sheetData sheetId="8756">
        <row r="8">
          <cell r="B8" t="str">
            <v>Laporan Detail Pembuatan SS Periode January 2018</v>
          </cell>
        </row>
      </sheetData>
      <sheetData sheetId="8757">
        <row r="8">
          <cell r="B8" t="str">
            <v>Laporan Detail Pembuatan SS Periode January 2018</v>
          </cell>
        </row>
      </sheetData>
      <sheetData sheetId="8758">
        <row r="8">
          <cell r="B8" t="str">
            <v>Laporan Detail Pembuatan SS Periode January 2018</v>
          </cell>
        </row>
      </sheetData>
      <sheetData sheetId="8759">
        <row r="8">
          <cell r="B8" t="str">
            <v>Laporan Detail Pembuatan SS Periode January 2018</v>
          </cell>
        </row>
      </sheetData>
      <sheetData sheetId="8760">
        <row r="8">
          <cell r="B8" t="str">
            <v>Laporan Detail Pembuatan SS Periode January 2018</v>
          </cell>
        </row>
      </sheetData>
      <sheetData sheetId="8761">
        <row r="8">
          <cell r="B8" t="str">
            <v>Laporan Detail Pembuatan SS Periode January 2018</v>
          </cell>
        </row>
      </sheetData>
      <sheetData sheetId="8762">
        <row r="8">
          <cell r="B8" t="str">
            <v>Laporan Detail Pembuatan SS Periode January 2018</v>
          </cell>
        </row>
      </sheetData>
      <sheetData sheetId="8763">
        <row r="8">
          <cell r="B8" t="str">
            <v>Laporan Detail Pembuatan SS Periode January 2018</v>
          </cell>
        </row>
      </sheetData>
      <sheetData sheetId="8764">
        <row r="8">
          <cell r="B8" t="str">
            <v>Laporan Detail Pembuatan SS Periode January 2018</v>
          </cell>
        </row>
      </sheetData>
      <sheetData sheetId="8765">
        <row r="8">
          <cell r="B8" t="str">
            <v>Laporan Detail Pembuatan SS Periode January 2018</v>
          </cell>
        </row>
      </sheetData>
      <sheetData sheetId="8766">
        <row r="8">
          <cell r="B8" t="str">
            <v>Laporan Detail Pembuatan SS Periode January 2018</v>
          </cell>
        </row>
      </sheetData>
      <sheetData sheetId="8767">
        <row r="8">
          <cell r="B8" t="str">
            <v>Laporan Detail Pembuatan SS Periode January 2018</v>
          </cell>
        </row>
      </sheetData>
      <sheetData sheetId="8768">
        <row r="8">
          <cell r="B8" t="str">
            <v>Laporan Detail Pembuatan SS Periode January 2018</v>
          </cell>
        </row>
      </sheetData>
      <sheetData sheetId="8769">
        <row r="8">
          <cell r="B8" t="str">
            <v>Laporan Detail Pembuatan SS Periode January 2018</v>
          </cell>
        </row>
      </sheetData>
      <sheetData sheetId="8770">
        <row r="8">
          <cell r="B8" t="str">
            <v>Laporan Detail Pembuatan SS Periode January 2018</v>
          </cell>
        </row>
      </sheetData>
      <sheetData sheetId="8771">
        <row r="8">
          <cell r="B8" t="str">
            <v>Laporan Detail Pembuatan SS Periode January 2018</v>
          </cell>
        </row>
      </sheetData>
      <sheetData sheetId="8772">
        <row r="8">
          <cell r="B8" t="str">
            <v>Laporan Detail Pembuatan SS Periode January 2018</v>
          </cell>
        </row>
      </sheetData>
      <sheetData sheetId="8773">
        <row r="8">
          <cell r="B8" t="str">
            <v>Laporan Detail Pembuatan SS Periode January 2018</v>
          </cell>
        </row>
      </sheetData>
      <sheetData sheetId="8774">
        <row r="8">
          <cell r="B8" t="str">
            <v>Laporan Detail Pembuatan SS Periode January 2018</v>
          </cell>
        </row>
      </sheetData>
      <sheetData sheetId="8775">
        <row r="8">
          <cell r="B8" t="str">
            <v>Laporan Detail Pembuatan SS Periode January 2018</v>
          </cell>
        </row>
      </sheetData>
      <sheetData sheetId="8776">
        <row r="8">
          <cell r="B8" t="str">
            <v>Laporan Detail Pembuatan SS Periode January 2018</v>
          </cell>
        </row>
      </sheetData>
      <sheetData sheetId="8777">
        <row r="8">
          <cell r="B8" t="str">
            <v>Laporan Detail Pembuatan SS Periode January 2018</v>
          </cell>
        </row>
      </sheetData>
      <sheetData sheetId="8778">
        <row r="8">
          <cell r="B8" t="str">
            <v>Laporan Detail Pembuatan SS Periode January 2018</v>
          </cell>
        </row>
      </sheetData>
      <sheetData sheetId="8779">
        <row r="8">
          <cell r="B8" t="str">
            <v>Laporan Detail Pembuatan SS Periode January 2018</v>
          </cell>
        </row>
      </sheetData>
      <sheetData sheetId="8780">
        <row r="8">
          <cell r="B8" t="str">
            <v>Laporan Detail Pembuatan SS Periode January 2018</v>
          </cell>
        </row>
      </sheetData>
      <sheetData sheetId="8781">
        <row r="8">
          <cell r="B8" t="str">
            <v>Laporan Detail Pembuatan SS Periode January 2018</v>
          </cell>
        </row>
      </sheetData>
      <sheetData sheetId="8782">
        <row r="8">
          <cell r="B8" t="str">
            <v>Laporan Detail Pembuatan SS Periode January 2018</v>
          </cell>
        </row>
      </sheetData>
      <sheetData sheetId="8783">
        <row r="8">
          <cell r="B8" t="str">
            <v>Laporan Detail Pembuatan SS Periode January 2018</v>
          </cell>
        </row>
      </sheetData>
      <sheetData sheetId="8784">
        <row r="8">
          <cell r="B8" t="str">
            <v>Laporan Detail Pembuatan SS Periode January 2018</v>
          </cell>
        </row>
      </sheetData>
      <sheetData sheetId="8785">
        <row r="8">
          <cell r="B8" t="str">
            <v>Laporan Detail Pembuatan SS Periode January 2018</v>
          </cell>
        </row>
      </sheetData>
      <sheetData sheetId="8786">
        <row r="8">
          <cell r="B8" t="str">
            <v>Laporan Detail Pembuatan SS Periode January 2018</v>
          </cell>
        </row>
      </sheetData>
      <sheetData sheetId="8787">
        <row r="8">
          <cell r="B8" t="str">
            <v>Laporan Detail Pembuatan SS Periode January 2018</v>
          </cell>
        </row>
      </sheetData>
      <sheetData sheetId="8788">
        <row r="8">
          <cell r="B8" t="str">
            <v>Laporan Detail Pembuatan SS Periode January 2018</v>
          </cell>
        </row>
      </sheetData>
      <sheetData sheetId="8789">
        <row r="8">
          <cell r="B8" t="str">
            <v>Laporan Detail Pembuatan SS Periode January 2018</v>
          </cell>
        </row>
      </sheetData>
      <sheetData sheetId="8790">
        <row r="8">
          <cell r="B8" t="str">
            <v>Laporan Detail Pembuatan SS Periode January 2018</v>
          </cell>
        </row>
      </sheetData>
      <sheetData sheetId="8791">
        <row r="8">
          <cell r="B8" t="str">
            <v>Laporan Detail Pembuatan SS Periode January 2018</v>
          </cell>
        </row>
      </sheetData>
      <sheetData sheetId="8792">
        <row r="8">
          <cell r="B8" t="str">
            <v>Laporan Detail Pembuatan SS Periode January 2018</v>
          </cell>
        </row>
      </sheetData>
      <sheetData sheetId="8793">
        <row r="8">
          <cell r="B8" t="str">
            <v>Laporan Detail Pembuatan SS Periode January 2018</v>
          </cell>
        </row>
      </sheetData>
      <sheetData sheetId="8794">
        <row r="8">
          <cell r="B8" t="str">
            <v>Laporan Detail Pembuatan SS Periode January 2018</v>
          </cell>
        </row>
      </sheetData>
      <sheetData sheetId="8795">
        <row r="8">
          <cell r="B8" t="str">
            <v>Laporan Detail Pembuatan SS Periode January 2018</v>
          </cell>
        </row>
      </sheetData>
      <sheetData sheetId="8796">
        <row r="8">
          <cell r="B8" t="str">
            <v>Laporan Detail Pembuatan SS Periode January 2018</v>
          </cell>
        </row>
      </sheetData>
      <sheetData sheetId="8797">
        <row r="8">
          <cell r="B8" t="str">
            <v>Laporan Detail Pembuatan SS Periode January 2018</v>
          </cell>
        </row>
      </sheetData>
      <sheetData sheetId="8798">
        <row r="8">
          <cell r="B8" t="str">
            <v>Laporan Detail Pembuatan SS Periode January 2018</v>
          </cell>
        </row>
      </sheetData>
      <sheetData sheetId="8799">
        <row r="8">
          <cell r="B8" t="str">
            <v>Laporan Detail Pembuatan SS Periode January 2018</v>
          </cell>
        </row>
      </sheetData>
      <sheetData sheetId="8800">
        <row r="8">
          <cell r="B8" t="str">
            <v>Laporan Detail Pembuatan SS Periode January 2018</v>
          </cell>
        </row>
      </sheetData>
      <sheetData sheetId="8801">
        <row r="8">
          <cell r="B8" t="str">
            <v>Laporan Detail Pembuatan SS Periode January 2018</v>
          </cell>
        </row>
      </sheetData>
      <sheetData sheetId="8802">
        <row r="8">
          <cell r="B8" t="str">
            <v>Laporan Detail Pembuatan SS Periode January 2018</v>
          </cell>
        </row>
      </sheetData>
      <sheetData sheetId="8803">
        <row r="8">
          <cell r="B8" t="str">
            <v>Laporan Detail Pembuatan SS Periode January 2018</v>
          </cell>
        </row>
      </sheetData>
      <sheetData sheetId="8804">
        <row r="8">
          <cell r="B8" t="str">
            <v>Laporan Detail Pembuatan SS Periode January 2018</v>
          </cell>
        </row>
      </sheetData>
      <sheetData sheetId="8805">
        <row r="8">
          <cell r="B8" t="str">
            <v>Laporan Detail Pembuatan SS Periode January 2018</v>
          </cell>
        </row>
      </sheetData>
      <sheetData sheetId="8806">
        <row r="8">
          <cell r="B8" t="str">
            <v>Laporan Detail Pembuatan SS Periode January 2018</v>
          </cell>
        </row>
      </sheetData>
      <sheetData sheetId="8807">
        <row r="8">
          <cell r="B8" t="str">
            <v>Laporan Detail Pembuatan SS Periode January 2018</v>
          </cell>
        </row>
      </sheetData>
      <sheetData sheetId="8808">
        <row r="8">
          <cell r="B8" t="str">
            <v>Laporan Detail Pembuatan SS Periode January 2018</v>
          </cell>
        </row>
      </sheetData>
      <sheetData sheetId="8809">
        <row r="8">
          <cell r="B8" t="str">
            <v>Laporan Detail Pembuatan SS Periode January 2018</v>
          </cell>
        </row>
      </sheetData>
      <sheetData sheetId="8810">
        <row r="8">
          <cell r="B8" t="str">
            <v>Laporan Detail Pembuatan SS Periode January 2018</v>
          </cell>
        </row>
      </sheetData>
      <sheetData sheetId="8811">
        <row r="8">
          <cell r="B8" t="str">
            <v>Laporan Detail Pembuatan SS Periode January 2018</v>
          </cell>
        </row>
      </sheetData>
      <sheetData sheetId="8812">
        <row r="8">
          <cell r="B8" t="str">
            <v>Laporan Detail Pembuatan SS Periode January 2018</v>
          </cell>
        </row>
      </sheetData>
      <sheetData sheetId="8813">
        <row r="8">
          <cell r="B8" t="str">
            <v>Laporan Detail Pembuatan SS Periode January 2018</v>
          </cell>
        </row>
      </sheetData>
      <sheetData sheetId="8814">
        <row r="8">
          <cell r="B8" t="str">
            <v>Laporan Detail Pembuatan SS Periode January 2018</v>
          </cell>
        </row>
      </sheetData>
      <sheetData sheetId="8815">
        <row r="8">
          <cell r="B8" t="str">
            <v>Laporan Detail Pembuatan SS Periode January 2018</v>
          </cell>
        </row>
      </sheetData>
      <sheetData sheetId="8816">
        <row r="8">
          <cell r="B8" t="str">
            <v>Laporan Detail Pembuatan SS Periode January 2018</v>
          </cell>
        </row>
      </sheetData>
      <sheetData sheetId="8817">
        <row r="8">
          <cell r="B8" t="str">
            <v>Laporan Detail Pembuatan SS Periode January 2018</v>
          </cell>
        </row>
      </sheetData>
      <sheetData sheetId="8818">
        <row r="8">
          <cell r="B8" t="str">
            <v>Laporan Detail Pembuatan SS Periode January 2018</v>
          </cell>
        </row>
      </sheetData>
      <sheetData sheetId="8819">
        <row r="8">
          <cell r="B8" t="str">
            <v>Laporan Detail Pembuatan SS Periode January 2018</v>
          </cell>
        </row>
      </sheetData>
      <sheetData sheetId="8820">
        <row r="8">
          <cell r="B8" t="str">
            <v>Laporan Detail Pembuatan SS Periode January 2018</v>
          </cell>
        </row>
      </sheetData>
      <sheetData sheetId="8821">
        <row r="8">
          <cell r="B8" t="str">
            <v>Laporan Detail Pembuatan SS Periode January 2018</v>
          </cell>
        </row>
      </sheetData>
      <sheetData sheetId="8822">
        <row r="8">
          <cell r="B8" t="str">
            <v>Laporan Detail Pembuatan SS Periode January 2018</v>
          </cell>
        </row>
      </sheetData>
      <sheetData sheetId="8823">
        <row r="8">
          <cell r="B8" t="str">
            <v>Laporan Detail Pembuatan SS Periode January 2018</v>
          </cell>
        </row>
      </sheetData>
      <sheetData sheetId="8824">
        <row r="8">
          <cell r="B8" t="str">
            <v>Laporan Detail Pembuatan SS Periode January 2018</v>
          </cell>
        </row>
      </sheetData>
      <sheetData sheetId="8825">
        <row r="8">
          <cell r="B8" t="str">
            <v>Laporan Detail Pembuatan SS Periode January 2018</v>
          </cell>
        </row>
      </sheetData>
      <sheetData sheetId="8826">
        <row r="8">
          <cell r="B8" t="str">
            <v>Laporan Detail Pembuatan SS Periode January 2018</v>
          </cell>
        </row>
      </sheetData>
      <sheetData sheetId="8827">
        <row r="8">
          <cell r="B8" t="str">
            <v>Laporan Detail Pembuatan SS Periode January 2018</v>
          </cell>
        </row>
      </sheetData>
      <sheetData sheetId="8828">
        <row r="8">
          <cell r="B8" t="str">
            <v>Laporan Detail Pembuatan SS Periode January 2018</v>
          </cell>
        </row>
      </sheetData>
      <sheetData sheetId="8829">
        <row r="8">
          <cell r="B8" t="str">
            <v>Laporan Detail Pembuatan SS Periode January 2018</v>
          </cell>
        </row>
      </sheetData>
      <sheetData sheetId="8830">
        <row r="8">
          <cell r="B8" t="str">
            <v>Laporan Detail Pembuatan SS Periode January 2018</v>
          </cell>
        </row>
      </sheetData>
      <sheetData sheetId="8831">
        <row r="8">
          <cell r="B8" t="str">
            <v>Laporan Detail Pembuatan SS Periode January 2018</v>
          </cell>
        </row>
      </sheetData>
      <sheetData sheetId="8832">
        <row r="8">
          <cell r="B8" t="str">
            <v>Laporan Detail Pembuatan SS Periode January 2018</v>
          </cell>
        </row>
      </sheetData>
      <sheetData sheetId="8833">
        <row r="8">
          <cell r="B8" t="str">
            <v>Laporan Detail Pembuatan SS Periode January 2018</v>
          </cell>
        </row>
      </sheetData>
      <sheetData sheetId="8834">
        <row r="8">
          <cell r="B8" t="str">
            <v>Laporan Detail Pembuatan SS Periode January 2018</v>
          </cell>
        </row>
      </sheetData>
      <sheetData sheetId="8835">
        <row r="8">
          <cell r="B8" t="str">
            <v>Laporan Detail Pembuatan SS Periode January 2018</v>
          </cell>
        </row>
      </sheetData>
      <sheetData sheetId="8836">
        <row r="8">
          <cell r="B8" t="str">
            <v>Laporan Detail Pembuatan SS Periode January 2018</v>
          </cell>
        </row>
      </sheetData>
      <sheetData sheetId="8837">
        <row r="8">
          <cell r="B8" t="str">
            <v>Laporan Detail Pembuatan SS Periode January 2018</v>
          </cell>
        </row>
      </sheetData>
      <sheetData sheetId="8838">
        <row r="8">
          <cell r="B8" t="str">
            <v>Laporan Detail Pembuatan SS Periode January 2018</v>
          </cell>
        </row>
      </sheetData>
      <sheetData sheetId="8839">
        <row r="8">
          <cell r="B8" t="str">
            <v>Laporan Detail Pembuatan SS Periode January 2018</v>
          </cell>
        </row>
      </sheetData>
      <sheetData sheetId="8840">
        <row r="8">
          <cell r="B8" t="str">
            <v>Laporan Detail Pembuatan SS Periode January 2018</v>
          </cell>
        </row>
      </sheetData>
      <sheetData sheetId="8841">
        <row r="8">
          <cell r="B8" t="str">
            <v>Laporan Detail Pembuatan SS Periode January 2018</v>
          </cell>
        </row>
      </sheetData>
      <sheetData sheetId="8842">
        <row r="8">
          <cell r="B8" t="str">
            <v>Laporan Detail Pembuatan SS Periode January 2018</v>
          </cell>
        </row>
      </sheetData>
      <sheetData sheetId="8843">
        <row r="8">
          <cell r="B8" t="str">
            <v>Laporan Detail Pembuatan SS Periode January 2018</v>
          </cell>
        </row>
      </sheetData>
      <sheetData sheetId="8844">
        <row r="8">
          <cell r="B8" t="str">
            <v>Laporan Detail Pembuatan SS Periode January 2018</v>
          </cell>
        </row>
      </sheetData>
      <sheetData sheetId="8845">
        <row r="8">
          <cell r="B8" t="str">
            <v>Laporan Detail Pembuatan SS Periode January 2018</v>
          </cell>
        </row>
      </sheetData>
      <sheetData sheetId="8846">
        <row r="8">
          <cell r="B8" t="str">
            <v>Laporan Detail Pembuatan SS Periode January 2018</v>
          </cell>
        </row>
      </sheetData>
      <sheetData sheetId="8847">
        <row r="8">
          <cell r="B8" t="str">
            <v>Laporan Detail Pembuatan SS Periode January 2018</v>
          </cell>
        </row>
      </sheetData>
      <sheetData sheetId="8848">
        <row r="8">
          <cell r="B8" t="str">
            <v>Laporan Detail Pembuatan SS Periode January 2018</v>
          </cell>
        </row>
      </sheetData>
      <sheetData sheetId="8849">
        <row r="8">
          <cell r="B8" t="str">
            <v>Laporan Detail Pembuatan SS Periode January 2018</v>
          </cell>
        </row>
      </sheetData>
      <sheetData sheetId="8850">
        <row r="8">
          <cell r="B8" t="str">
            <v>Laporan Detail Pembuatan SS Periode January 2018</v>
          </cell>
        </row>
      </sheetData>
      <sheetData sheetId="8851">
        <row r="8">
          <cell r="B8" t="str">
            <v>Laporan Detail Pembuatan SS Periode January 2018</v>
          </cell>
        </row>
      </sheetData>
      <sheetData sheetId="8852">
        <row r="8">
          <cell r="B8" t="str">
            <v>Laporan Detail Pembuatan SS Periode January 2018</v>
          </cell>
        </row>
      </sheetData>
      <sheetData sheetId="8853">
        <row r="8">
          <cell r="B8" t="str">
            <v>Laporan Detail Pembuatan SS Periode January 2018</v>
          </cell>
        </row>
      </sheetData>
      <sheetData sheetId="8854">
        <row r="8">
          <cell r="B8" t="str">
            <v>Laporan Detail Pembuatan SS Periode January 2018</v>
          </cell>
        </row>
      </sheetData>
      <sheetData sheetId="8855">
        <row r="8">
          <cell r="B8" t="str">
            <v>Laporan Detail Pembuatan SS Periode January 2018</v>
          </cell>
        </row>
      </sheetData>
      <sheetData sheetId="8856">
        <row r="8">
          <cell r="B8" t="str">
            <v>Laporan Detail Pembuatan SS Periode January 2018</v>
          </cell>
        </row>
      </sheetData>
      <sheetData sheetId="8857">
        <row r="8">
          <cell r="B8" t="str">
            <v>Laporan Detail Pembuatan SS Periode January 2018</v>
          </cell>
        </row>
      </sheetData>
      <sheetData sheetId="8858">
        <row r="8">
          <cell r="B8" t="str">
            <v>Laporan Detail Pembuatan SS Periode January 2018</v>
          </cell>
        </row>
      </sheetData>
      <sheetData sheetId="8859">
        <row r="8">
          <cell r="B8" t="str">
            <v>Laporan Detail Pembuatan SS Periode January 2018</v>
          </cell>
        </row>
      </sheetData>
      <sheetData sheetId="8860">
        <row r="8">
          <cell r="B8" t="str">
            <v>Laporan Detail Pembuatan SS Periode January 2018</v>
          </cell>
        </row>
      </sheetData>
      <sheetData sheetId="8861">
        <row r="8">
          <cell r="B8" t="str">
            <v>Laporan Detail Pembuatan SS Periode January 2018</v>
          </cell>
        </row>
      </sheetData>
      <sheetData sheetId="8862">
        <row r="8">
          <cell r="B8" t="str">
            <v>Laporan Detail Pembuatan SS Periode January 2018</v>
          </cell>
        </row>
      </sheetData>
      <sheetData sheetId="8863">
        <row r="8">
          <cell r="B8" t="str">
            <v>Laporan Detail Pembuatan SS Periode January 2018</v>
          </cell>
        </row>
      </sheetData>
      <sheetData sheetId="8864">
        <row r="8">
          <cell r="B8" t="str">
            <v>Laporan Detail Pembuatan SS Periode January 2018</v>
          </cell>
        </row>
      </sheetData>
      <sheetData sheetId="8865">
        <row r="8">
          <cell r="B8" t="str">
            <v>Laporan Detail Pembuatan SS Periode January 2018</v>
          </cell>
        </row>
      </sheetData>
      <sheetData sheetId="8866">
        <row r="8">
          <cell r="B8" t="str">
            <v>Laporan Detail Pembuatan SS Periode January 2018</v>
          </cell>
        </row>
      </sheetData>
      <sheetData sheetId="8867">
        <row r="8">
          <cell r="B8" t="str">
            <v>Laporan Detail Pembuatan SS Periode January 2018</v>
          </cell>
        </row>
      </sheetData>
      <sheetData sheetId="8868">
        <row r="8">
          <cell r="B8" t="str">
            <v>Laporan Detail Pembuatan SS Periode January 2018</v>
          </cell>
        </row>
      </sheetData>
      <sheetData sheetId="8869">
        <row r="8">
          <cell r="B8" t="str">
            <v>Laporan Detail Pembuatan SS Periode January 2018</v>
          </cell>
        </row>
      </sheetData>
      <sheetData sheetId="8870">
        <row r="8">
          <cell r="B8" t="str">
            <v>Laporan Detail Pembuatan SS Periode January 2018</v>
          </cell>
        </row>
      </sheetData>
      <sheetData sheetId="8871">
        <row r="8">
          <cell r="B8" t="str">
            <v>Laporan Detail Pembuatan SS Periode January 2018</v>
          </cell>
        </row>
      </sheetData>
      <sheetData sheetId="8872">
        <row r="8">
          <cell r="B8" t="str">
            <v>Laporan Detail Pembuatan SS Periode January 2018</v>
          </cell>
        </row>
      </sheetData>
      <sheetData sheetId="8873">
        <row r="8">
          <cell r="B8" t="str">
            <v>Laporan Detail Pembuatan SS Periode January 2018</v>
          </cell>
        </row>
      </sheetData>
      <sheetData sheetId="8874">
        <row r="8">
          <cell r="B8" t="str">
            <v>Laporan Detail Pembuatan SS Periode January 2018</v>
          </cell>
        </row>
      </sheetData>
      <sheetData sheetId="8875">
        <row r="8">
          <cell r="B8" t="str">
            <v>Laporan Detail Pembuatan SS Periode January 2018</v>
          </cell>
        </row>
      </sheetData>
      <sheetData sheetId="8876">
        <row r="8">
          <cell r="B8" t="str">
            <v>Laporan Detail Pembuatan SS Periode January 2018</v>
          </cell>
        </row>
      </sheetData>
      <sheetData sheetId="8877">
        <row r="8">
          <cell r="B8" t="str">
            <v>Laporan Detail Pembuatan SS Periode January 2018</v>
          </cell>
        </row>
      </sheetData>
      <sheetData sheetId="8878">
        <row r="8">
          <cell r="B8" t="str">
            <v>Laporan Detail Pembuatan SS Periode January 2018</v>
          </cell>
        </row>
      </sheetData>
      <sheetData sheetId="8879">
        <row r="8">
          <cell r="B8" t="str">
            <v>Laporan Detail Pembuatan SS Periode January 2018</v>
          </cell>
        </row>
      </sheetData>
      <sheetData sheetId="8880">
        <row r="8">
          <cell r="B8" t="str">
            <v>Laporan Detail Pembuatan SS Periode January 2018</v>
          </cell>
        </row>
      </sheetData>
      <sheetData sheetId="8881">
        <row r="8">
          <cell r="B8" t="str">
            <v>Laporan Detail Pembuatan SS Periode January 2018</v>
          </cell>
        </row>
      </sheetData>
      <sheetData sheetId="8882">
        <row r="8">
          <cell r="B8" t="str">
            <v>Laporan Detail Pembuatan SS Periode January 2018</v>
          </cell>
        </row>
      </sheetData>
      <sheetData sheetId="8883">
        <row r="8">
          <cell r="B8" t="str">
            <v>Laporan Detail Pembuatan SS Periode January 2018</v>
          </cell>
        </row>
      </sheetData>
      <sheetData sheetId="8884">
        <row r="8">
          <cell r="B8" t="str">
            <v>Laporan Detail Pembuatan SS Periode January 2018</v>
          </cell>
        </row>
      </sheetData>
      <sheetData sheetId="8885">
        <row r="8">
          <cell r="B8" t="str">
            <v>Laporan Detail Pembuatan SS Periode January 2018</v>
          </cell>
        </row>
      </sheetData>
      <sheetData sheetId="8886">
        <row r="8">
          <cell r="B8" t="str">
            <v>Laporan Detail Pembuatan SS Periode January 2018</v>
          </cell>
        </row>
      </sheetData>
      <sheetData sheetId="8887">
        <row r="8">
          <cell r="B8" t="str">
            <v>Laporan Detail Pembuatan SS Periode January 2018</v>
          </cell>
        </row>
      </sheetData>
      <sheetData sheetId="8888">
        <row r="8">
          <cell r="B8" t="str">
            <v>Laporan Detail Pembuatan SS Periode January 2018</v>
          </cell>
        </row>
      </sheetData>
      <sheetData sheetId="8889">
        <row r="8">
          <cell r="B8" t="str">
            <v>Laporan Detail Pembuatan SS Periode January 2018</v>
          </cell>
        </row>
      </sheetData>
      <sheetData sheetId="8890">
        <row r="8">
          <cell r="B8" t="str">
            <v>Laporan Detail Pembuatan SS Periode January 2018</v>
          </cell>
        </row>
      </sheetData>
      <sheetData sheetId="8891">
        <row r="8">
          <cell r="B8" t="str">
            <v>Laporan Detail Pembuatan SS Periode January 2018</v>
          </cell>
        </row>
      </sheetData>
      <sheetData sheetId="8892">
        <row r="8">
          <cell r="B8" t="str">
            <v>Laporan Detail Pembuatan SS Periode January 2018</v>
          </cell>
        </row>
      </sheetData>
      <sheetData sheetId="8893">
        <row r="8">
          <cell r="B8" t="str">
            <v>Laporan Detail Pembuatan SS Periode January 2018</v>
          </cell>
        </row>
      </sheetData>
      <sheetData sheetId="8894">
        <row r="8">
          <cell r="B8" t="str">
            <v>Laporan Detail Pembuatan SS Periode January 2018</v>
          </cell>
        </row>
      </sheetData>
      <sheetData sheetId="8895">
        <row r="8">
          <cell r="B8" t="str">
            <v>Laporan Detail Pembuatan SS Periode January 2018</v>
          </cell>
        </row>
      </sheetData>
      <sheetData sheetId="8896">
        <row r="8">
          <cell r="B8" t="str">
            <v>Laporan Detail Pembuatan SS Periode January 2018</v>
          </cell>
        </row>
      </sheetData>
      <sheetData sheetId="8897">
        <row r="8">
          <cell r="B8" t="str">
            <v>Laporan Detail Pembuatan SS Periode January 2018</v>
          </cell>
        </row>
      </sheetData>
      <sheetData sheetId="8898">
        <row r="8">
          <cell r="B8" t="str">
            <v>Laporan Detail Pembuatan SS Periode January 2018</v>
          </cell>
        </row>
      </sheetData>
      <sheetData sheetId="8899">
        <row r="8">
          <cell r="B8" t="str">
            <v>Laporan Detail Pembuatan SS Periode January 2018</v>
          </cell>
        </row>
      </sheetData>
      <sheetData sheetId="8900">
        <row r="8">
          <cell r="B8" t="str">
            <v>Laporan Detail Pembuatan SS Periode January 2018</v>
          </cell>
        </row>
      </sheetData>
      <sheetData sheetId="8901">
        <row r="8">
          <cell r="B8" t="str">
            <v>Laporan Detail Pembuatan SS Periode January 2018</v>
          </cell>
        </row>
      </sheetData>
      <sheetData sheetId="8902">
        <row r="8">
          <cell r="B8" t="str">
            <v>Laporan Detail Pembuatan SS Periode January 2018</v>
          </cell>
        </row>
      </sheetData>
      <sheetData sheetId="8903">
        <row r="8">
          <cell r="B8" t="str">
            <v>Laporan Detail Pembuatan SS Periode January 2018</v>
          </cell>
        </row>
      </sheetData>
      <sheetData sheetId="8904">
        <row r="8">
          <cell r="B8" t="str">
            <v>Laporan Detail Pembuatan SS Periode January 2018</v>
          </cell>
        </row>
      </sheetData>
      <sheetData sheetId="8905">
        <row r="8">
          <cell r="B8" t="str">
            <v>Laporan Detail Pembuatan SS Periode January 2018</v>
          </cell>
        </row>
      </sheetData>
      <sheetData sheetId="8906">
        <row r="8">
          <cell r="B8" t="str">
            <v>Laporan Detail Pembuatan SS Periode January 2018</v>
          </cell>
        </row>
      </sheetData>
      <sheetData sheetId="8907">
        <row r="8">
          <cell r="B8" t="str">
            <v>Laporan Detail Pembuatan SS Periode January 2018</v>
          </cell>
        </row>
      </sheetData>
      <sheetData sheetId="8908">
        <row r="8">
          <cell r="B8" t="str">
            <v>Laporan Detail Pembuatan SS Periode January 2018</v>
          </cell>
        </row>
      </sheetData>
      <sheetData sheetId="8909">
        <row r="8">
          <cell r="B8" t="str">
            <v>Laporan Detail Pembuatan SS Periode January 2018</v>
          </cell>
        </row>
      </sheetData>
      <sheetData sheetId="8910">
        <row r="8">
          <cell r="B8" t="str">
            <v>Laporan Detail Pembuatan SS Periode January 2018</v>
          </cell>
        </row>
      </sheetData>
      <sheetData sheetId="8911">
        <row r="8">
          <cell r="B8" t="str">
            <v>Laporan Detail Pembuatan SS Periode January 2018</v>
          </cell>
        </row>
      </sheetData>
      <sheetData sheetId="8912">
        <row r="8">
          <cell r="B8" t="str">
            <v>Laporan Detail Pembuatan SS Periode January 2018</v>
          </cell>
        </row>
      </sheetData>
      <sheetData sheetId="8913">
        <row r="8">
          <cell r="B8" t="str">
            <v>Laporan Detail Pembuatan SS Periode January 2018</v>
          </cell>
        </row>
      </sheetData>
      <sheetData sheetId="8914">
        <row r="8">
          <cell r="B8" t="str">
            <v>Laporan Detail Pembuatan SS Periode January 2018</v>
          </cell>
        </row>
      </sheetData>
      <sheetData sheetId="8915">
        <row r="8">
          <cell r="B8" t="str">
            <v>Laporan Detail Pembuatan SS Periode January 2018</v>
          </cell>
        </row>
      </sheetData>
      <sheetData sheetId="8916">
        <row r="8">
          <cell r="B8" t="str">
            <v>Laporan Detail Pembuatan SS Periode January 2018</v>
          </cell>
        </row>
      </sheetData>
      <sheetData sheetId="8917">
        <row r="8">
          <cell r="B8" t="str">
            <v>Laporan Detail Pembuatan SS Periode January 2018</v>
          </cell>
        </row>
      </sheetData>
      <sheetData sheetId="8918">
        <row r="8">
          <cell r="B8" t="str">
            <v>Laporan Detail Pembuatan SS Periode January 2018</v>
          </cell>
        </row>
      </sheetData>
      <sheetData sheetId="8919">
        <row r="8">
          <cell r="B8" t="str">
            <v>Laporan Detail Pembuatan SS Periode January 2018</v>
          </cell>
        </row>
      </sheetData>
      <sheetData sheetId="8920">
        <row r="8">
          <cell r="B8" t="str">
            <v>Laporan Detail Pembuatan SS Periode January 2018</v>
          </cell>
        </row>
      </sheetData>
      <sheetData sheetId="8921">
        <row r="8">
          <cell r="B8" t="str">
            <v>Laporan Detail Pembuatan SS Periode January 2018</v>
          </cell>
        </row>
      </sheetData>
      <sheetData sheetId="8922">
        <row r="8">
          <cell r="B8" t="str">
            <v>Laporan Detail Pembuatan SS Periode January 2018</v>
          </cell>
        </row>
      </sheetData>
      <sheetData sheetId="8923">
        <row r="8">
          <cell r="B8" t="str">
            <v>Laporan Detail Pembuatan SS Periode January 2018</v>
          </cell>
        </row>
      </sheetData>
      <sheetData sheetId="8924">
        <row r="8">
          <cell r="B8" t="str">
            <v>Laporan Detail Pembuatan SS Periode January 2018</v>
          </cell>
        </row>
      </sheetData>
      <sheetData sheetId="8925">
        <row r="8">
          <cell r="B8" t="str">
            <v>Laporan Detail Pembuatan SS Periode January 2018</v>
          </cell>
        </row>
      </sheetData>
      <sheetData sheetId="8926">
        <row r="8">
          <cell r="B8" t="str">
            <v>Laporan Detail Pembuatan SS Periode January 2018</v>
          </cell>
        </row>
      </sheetData>
      <sheetData sheetId="8927">
        <row r="8">
          <cell r="B8" t="str">
            <v>Laporan Detail Pembuatan SS Periode January 2018</v>
          </cell>
        </row>
      </sheetData>
      <sheetData sheetId="8928">
        <row r="8">
          <cell r="B8" t="str">
            <v>Laporan Detail Pembuatan SS Periode January 2018</v>
          </cell>
        </row>
      </sheetData>
      <sheetData sheetId="8929">
        <row r="8">
          <cell r="B8" t="str">
            <v>Laporan Detail Pembuatan SS Periode January 2018</v>
          </cell>
        </row>
      </sheetData>
      <sheetData sheetId="8930">
        <row r="8">
          <cell r="B8" t="str">
            <v>Laporan Detail Pembuatan SS Periode January 2018</v>
          </cell>
        </row>
      </sheetData>
      <sheetData sheetId="8931">
        <row r="8">
          <cell r="B8" t="str">
            <v>Laporan Detail Pembuatan SS Periode January 2018</v>
          </cell>
        </row>
      </sheetData>
      <sheetData sheetId="8932">
        <row r="8">
          <cell r="B8" t="str">
            <v>Laporan Detail Pembuatan SS Periode January 2018</v>
          </cell>
        </row>
      </sheetData>
      <sheetData sheetId="8933">
        <row r="8">
          <cell r="B8" t="str">
            <v>Laporan Detail Pembuatan SS Periode January 2018</v>
          </cell>
        </row>
      </sheetData>
      <sheetData sheetId="8934">
        <row r="8">
          <cell r="B8" t="str">
            <v>Laporan Detail Pembuatan SS Periode January 2018</v>
          </cell>
        </row>
      </sheetData>
      <sheetData sheetId="8935">
        <row r="8">
          <cell r="B8" t="str">
            <v>Laporan Detail Pembuatan SS Periode January 2018</v>
          </cell>
        </row>
      </sheetData>
      <sheetData sheetId="8936">
        <row r="8">
          <cell r="B8" t="str">
            <v>Laporan Detail Pembuatan SS Periode January 2018</v>
          </cell>
        </row>
      </sheetData>
      <sheetData sheetId="8937">
        <row r="8">
          <cell r="B8" t="str">
            <v>Laporan Detail Pembuatan SS Periode January 2018</v>
          </cell>
        </row>
      </sheetData>
      <sheetData sheetId="8938">
        <row r="8">
          <cell r="B8" t="str">
            <v>Laporan Detail Pembuatan SS Periode January 2018</v>
          </cell>
        </row>
      </sheetData>
      <sheetData sheetId="8939">
        <row r="8">
          <cell r="B8" t="str">
            <v>Laporan Detail Pembuatan SS Periode January 2018</v>
          </cell>
        </row>
      </sheetData>
      <sheetData sheetId="8940">
        <row r="8">
          <cell r="B8" t="str">
            <v>Laporan Detail Pembuatan SS Periode January 2018</v>
          </cell>
        </row>
      </sheetData>
      <sheetData sheetId="8941">
        <row r="8">
          <cell r="B8" t="str">
            <v>Laporan Detail Pembuatan SS Periode January 2018</v>
          </cell>
        </row>
      </sheetData>
      <sheetData sheetId="8942">
        <row r="8">
          <cell r="B8" t="str">
            <v>Laporan Detail Pembuatan SS Periode January 2018</v>
          </cell>
        </row>
      </sheetData>
      <sheetData sheetId="8943">
        <row r="8">
          <cell r="B8" t="str">
            <v>Laporan Detail Pembuatan SS Periode January 2018</v>
          </cell>
        </row>
      </sheetData>
      <sheetData sheetId="8944">
        <row r="8">
          <cell r="B8" t="str">
            <v>Laporan Detail Pembuatan SS Periode January 2018</v>
          </cell>
        </row>
      </sheetData>
      <sheetData sheetId="8945">
        <row r="8">
          <cell r="B8" t="str">
            <v>Laporan Detail Pembuatan SS Periode January 2018</v>
          </cell>
        </row>
      </sheetData>
      <sheetData sheetId="8946">
        <row r="8">
          <cell r="B8" t="str">
            <v>Laporan Detail Pembuatan SS Periode January 2018</v>
          </cell>
        </row>
      </sheetData>
      <sheetData sheetId="8947">
        <row r="8">
          <cell r="B8" t="str">
            <v>Laporan Detail Pembuatan SS Periode January 2018</v>
          </cell>
        </row>
      </sheetData>
      <sheetData sheetId="8948">
        <row r="8">
          <cell r="B8" t="str">
            <v>Laporan Detail Pembuatan SS Periode January 2018</v>
          </cell>
        </row>
      </sheetData>
      <sheetData sheetId="8949">
        <row r="8">
          <cell r="B8" t="str">
            <v>Laporan Detail Pembuatan SS Periode January 2018</v>
          </cell>
        </row>
      </sheetData>
      <sheetData sheetId="8950">
        <row r="8">
          <cell r="B8" t="str">
            <v>Laporan Detail Pembuatan SS Periode January 2018</v>
          </cell>
        </row>
      </sheetData>
      <sheetData sheetId="8951">
        <row r="8">
          <cell r="B8" t="str">
            <v>Laporan Detail Pembuatan SS Periode January 2018</v>
          </cell>
        </row>
      </sheetData>
      <sheetData sheetId="8952">
        <row r="8">
          <cell r="B8" t="str">
            <v>Laporan Detail Pembuatan SS Periode January 2018</v>
          </cell>
        </row>
      </sheetData>
      <sheetData sheetId="8953">
        <row r="8">
          <cell r="B8" t="str">
            <v>Laporan Detail Pembuatan SS Periode January 2018</v>
          </cell>
        </row>
      </sheetData>
      <sheetData sheetId="8954">
        <row r="8">
          <cell r="B8" t="str">
            <v>Laporan Detail Pembuatan SS Periode January 2018</v>
          </cell>
        </row>
      </sheetData>
      <sheetData sheetId="8955">
        <row r="8">
          <cell r="B8" t="str">
            <v>Laporan Detail Pembuatan SS Periode January 2018</v>
          </cell>
        </row>
      </sheetData>
      <sheetData sheetId="8956">
        <row r="8">
          <cell r="B8" t="str">
            <v>Laporan Detail Pembuatan SS Periode January 2018</v>
          </cell>
        </row>
      </sheetData>
      <sheetData sheetId="8957">
        <row r="8">
          <cell r="B8" t="str">
            <v>Laporan Detail Pembuatan SS Periode January 2018</v>
          </cell>
        </row>
      </sheetData>
      <sheetData sheetId="8958">
        <row r="8">
          <cell r="B8" t="str">
            <v>Laporan Detail Pembuatan SS Periode January 2018</v>
          </cell>
        </row>
      </sheetData>
      <sheetData sheetId="8959">
        <row r="8">
          <cell r="B8" t="str">
            <v>Laporan Detail Pembuatan SS Periode January 2018</v>
          </cell>
        </row>
      </sheetData>
      <sheetData sheetId="8960">
        <row r="8">
          <cell r="B8" t="str">
            <v>Laporan Detail Pembuatan SS Periode January 2018</v>
          </cell>
        </row>
      </sheetData>
      <sheetData sheetId="8961">
        <row r="8">
          <cell r="B8" t="str">
            <v>Laporan Detail Pembuatan SS Periode January 2018</v>
          </cell>
        </row>
      </sheetData>
      <sheetData sheetId="8962">
        <row r="8">
          <cell r="B8" t="str">
            <v>Laporan Detail Pembuatan SS Periode January 2018</v>
          </cell>
        </row>
      </sheetData>
      <sheetData sheetId="8963">
        <row r="8">
          <cell r="B8" t="str">
            <v>Laporan Detail Pembuatan SS Periode January 2018</v>
          </cell>
        </row>
      </sheetData>
      <sheetData sheetId="8964">
        <row r="8">
          <cell r="B8" t="str">
            <v>Laporan Detail Pembuatan SS Periode January 2018</v>
          </cell>
        </row>
      </sheetData>
      <sheetData sheetId="8965">
        <row r="8">
          <cell r="B8" t="str">
            <v>Laporan Detail Pembuatan SS Periode January 2018</v>
          </cell>
        </row>
      </sheetData>
      <sheetData sheetId="8966">
        <row r="8">
          <cell r="B8" t="str">
            <v>Laporan Detail Pembuatan SS Periode January 2018</v>
          </cell>
        </row>
      </sheetData>
      <sheetData sheetId="8967">
        <row r="8">
          <cell r="B8" t="str">
            <v>Laporan Detail Pembuatan SS Periode January 2018</v>
          </cell>
        </row>
      </sheetData>
      <sheetData sheetId="8968">
        <row r="8">
          <cell r="B8" t="str">
            <v>Laporan Detail Pembuatan SS Periode January 2018</v>
          </cell>
        </row>
      </sheetData>
      <sheetData sheetId="8969">
        <row r="8">
          <cell r="B8" t="str">
            <v>Laporan Detail Pembuatan SS Periode January 2018</v>
          </cell>
        </row>
      </sheetData>
      <sheetData sheetId="8970">
        <row r="8">
          <cell r="B8" t="str">
            <v>Laporan Detail Pembuatan SS Periode January 2018</v>
          </cell>
        </row>
      </sheetData>
      <sheetData sheetId="8971">
        <row r="8">
          <cell r="B8" t="str">
            <v>Laporan Detail Pembuatan SS Periode January 2018</v>
          </cell>
        </row>
      </sheetData>
      <sheetData sheetId="8972">
        <row r="8">
          <cell r="B8" t="str">
            <v>Laporan Detail Pembuatan SS Periode January 2018</v>
          </cell>
        </row>
      </sheetData>
      <sheetData sheetId="8973">
        <row r="8">
          <cell r="B8" t="str">
            <v>Laporan Detail Pembuatan SS Periode January 2018</v>
          </cell>
        </row>
      </sheetData>
      <sheetData sheetId="8974">
        <row r="8">
          <cell r="B8" t="str">
            <v>Laporan Detail Pembuatan SS Periode January 2018</v>
          </cell>
        </row>
      </sheetData>
      <sheetData sheetId="8975">
        <row r="8">
          <cell r="B8" t="str">
            <v>Laporan Detail Pembuatan SS Periode January 2018</v>
          </cell>
        </row>
      </sheetData>
      <sheetData sheetId="8976">
        <row r="8">
          <cell r="B8" t="str">
            <v>Laporan Detail Pembuatan SS Periode January 2018</v>
          </cell>
        </row>
      </sheetData>
      <sheetData sheetId="8977">
        <row r="8">
          <cell r="B8" t="str">
            <v>Laporan Detail Pembuatan SS Periode January 2018</v>
          </cell>
        </row>
      </sheetData>
      <sheetData sheetId="8978">
        <row r="8">
          <cell r="B8" t="str">
            <v>Laporan Detail Pembuatan SS Periode January 2018</v>
          </cell>
        </row>
      </sheetData>
      <sheetData sheetId="8979">
        <row r="8">
          <cell r="B8" t="str">
            <v>Laporan Detail Pembuatan SS Periode January 2018</v>
          </cell>
        </row>
      </sheetData>
      <sheetData sheetId="8980">
        <row r="8">
          <cell r="B8" t="str">
            <v>Laporan Detail Pembuatan SS Periode January 2018</v>
          </cell>
        </row>
      </sheetData>
      <sheetData sheetId="8981">
        <row r="8">
          <cell r="B8" t="str">
            <v>Laporan Detail Pembuatan SS Periode January 2018</v>
          </cell>
        </row>
      </sheetData>
      <sheetData sheetId="8982">
        <row r="8">
          <cell r="B8" t="str">
            <v>Laporan Detail Pembuatan SS Periode January 2018</v>
          </cell>
        </row>
      </sheetData>
      <sheetData sheetId="8983">
        <row r="8">
          <cell r="B8" t="str">
            <v>Laporan Detail Pembuatan SS Periode January 2018</v>
          </cell>
        </row>
      </sheetData>
      <sheetData sheetId="8984">
        <row r="8">
          <cell r="B8" t="str">
            <v>Laporan Detail Pembuatan SS Periode January 2018</v>
          </cell>
        </row>
      </sheetData>
      <sheetData sheetId="8985">
        <row r="8">
          <cell r="B8" t="str">
            <v>Laporan Detail Pembuatan SS Periode January 2018</v>
          </cell>
        </row>
      </sheetData>
      <sheetData sheetId="8986">
        <row r="8">
          <cell r="B8" t="str">
            <v>Laporan Detail Pembuatan SS Periode January 2018</v>
          </cell>
        </row>
      </sheetData>
      <sheetData sheetId="8987">
        <row r="8">
          <cell r="B8" t="str">
            <v>Laporan Detail Pembuatan SS Periode January 2018</v>
          </cell>
        </row>
      </sheetData>
      <sheetData sheetId="8988">
        <row r="8">
          <cell r="B8" t="str">
            <v>Laporan Detail Pembuatan SS Periode January 2018</v>
          </cell>
        </row>
      </sheetData>
      <sheetData sheetId="8989">
        <row r="8">
          <cell r="B8" t="str">
            <v>Laporan Detail Pembuatan SS Periode January 2018</v>
          </cell>
        </row>
      </sheetData>
      <sheetData sheetId="8990">
        <row r="8">
          <cell r="B8" t="str">
            <v>Laporan Detail Pembuatan SS Periode January 2018</v>
          </cell>
        </row>
      </sheetData>
      <sheetData sheetId="8991">
        <row r="8">
          <cell r="B8" t="str">
            <v>Laporan Detail Pembuatan SS Periode January 2018</v>
          </cell>
        </row>
      </sheetData>
      <sheetData sheetId="8992">
        <row r="8">
          <cell r="B8" t="str">
            <v>Laporan Detail Pembuatan SS Periode January 2018</v>
          </cell>
        </row>
      </sheetData>
      <sheetData sheetId="8993">
        <row r="8">
          <cell r="B8" t="str">
            <v>Laporan Detail Pembuatan SS Periode January 2018</v>
          </cell>
        </row>
      </sheetData>
      <sheetData sheetId="8994">
        <row r="8">
          <cell r="B8" t="str">
            <v>Laporan Detail Pembuatan SS Periode January 2018</v>
          </cell>
        </row>
      </sheetData>
      <sheetData sheetId="8995">
        <row r="8">
          <cell r="B8" t="str">
            <v>Laporan Detail Pembuatan SS Periode January 2018</v>
          </cell>
        </row>
      </sheetData>
      <sheetData sheetId="8996">
        <row r="8">
          <cell r="B8" t="str">
            <v>Laporan Detail Pembuatan SS Periode January 2018</v>
          </cell>
        </row>
      </sheetData>
      <sheetData sheetId="8997">
        <row r="8">
          <cell r="B8" t="str">
            <v>Laporan Detail Pembuatan SS Periode January 2018</v>
          </cell>
        </row>
      </sheetData>
      <sheetData sheetId="8998">
        <row r="8">
          <cell r="B8" t="str">
            <v>Laporan Detail Pembuatan SS Periode January 2018</v>
          </cell>
        </row>
      </sheetData>
      <sheetData sheetId="8999">
        <row r="8">
          <cell r="B8" t="str">
            <v>Laporan Detail Pembuatan SS Periode January 2018</v>
          </cell>
        </row>
      </sheetData>
      <sheetData sheetId="9000">
        <row r="8">
          <cell r="B8" t="str">
            <v>Laporan Detail Pembuatan SS Periode January 2018</v>
          </cell>
        </row>
      </sheetData>
      <sheetData sheetId="9001">
        <row r="8">
          <cell r="B8" t="str">
            <v>Laporan Detail Pembuatan SS Periode January 2018</v>
          </cell>
        </row>
      </sheetData>
      <sheetData sheetId="9002">
        <row r="8">
          <cell r="B8" t="str">
            <v>Laporan Detail Pembuatan SS Periode January 2018</v>
          </cell>
        </row>
      </sheetData>
      <sheetData sheetId="9003">
        <row r="8">
          <cell r="B8" t="str">
            <v>Laporan Detail Pembuatan SS Periode January 2018</v>
          </cell>
        </row>
      </sheetData>
      <sheetData sheetId="9004">
        <row r="8">
          <cell r="B8" t="str">
            <v>Laporan Detail Pembuatan SS Periode January 2018</v>
          </cell>
        </row>
      </sheetData>
      <sheetData sheetId="9005">
        <row r="8">
          <cell r="B8" t="str">
            <v>Laporan Detail Pembuatan SS Periode January 2018</v>
          </cell>
        </row>
      </sheetData>
      <sheetData sheetId="9006">
        <row r="8">
          <cell r="B8" t="str">
            <v>Laporan Detail Pembuatan SS Periode January 2018</v>
          </cell>
        </row>
      </sheetData>
      <sheetData sheetId="9007">
        <row r="8">
          <cell r="B8" t="str">
            <v>Laporan Detail Pembuatan SS Periode January 2018</v>
          </cell>
        </row>
      </sheetData>
      <sheetData sheetId="9008">
        <row r="8">
          <cell r="B8" t="str">
            <v>Laporan Detail Pembuatan SS Periode January 2018</v>
          </cell>
        </row>
      </sheetData>
      <sheetData sheetId="9009">
        <row r="8">
          <cell r="B8" t="str">
            <v>Laporan Detail Pembuatan SS Periode January 2018</v>
          </cell>
        </row>
      </sheetData>
      <sheetData sheetId="9010">
        <row r="8">
          <cell r="B8" t="str">
            <v>Laporan Detail Pembuatan SS Periode January 2018</v>
          </cell>
        </row>
      </sheetData>
      <sheetData sheetId="9011">
        <row r="8">
          <cell r="B8" t="str">
            <v>Laporan Detail Pembuatan SS Periode January 2018</v>
          </cell>
        </row>
      </sheetData>
      <sheetData sheetId="9012">
        <row r="8">
          <cell r="B8" t="str">
            <v>Laporan Detail Pembuatan SS Periode January 2018</v>
          </cell>
        </row>
      </sheetData>
      <sheetData sheetId="9013">
        <row r="8">
          <cell r="B8" t="str">
            <v>Laporan Detail Pembuatan SS Periode January 2018</v>
          </cell>
        </row>
      </sheetData>
      <sheetData sheetId="9014">
        <row r="8">
          <cell r="B8" t="str">
            <v>Laporan Detail Pembuatan SS Periode January 2018</v>
          </cell>
        </row>
      </sheetData>
      <sheetData sheetId="9015">
        <row r="8">
          <cell r="B8" t="str">
            <v>Laporan Detail Pembuatan SS Periode January 2018</v>
          </cell>
        </row>
      </sheetData>
      <sheetData sheetId="9016">
        <row r="8">
          <cell r="B8" t="str">
            <v>Laporan Detail Pembuatan SS Periode January 2018</v>
          </cell>
        </row>
      </sheetData>
      <sheetData sheetId="9017">
        <row r="8">
          <cell r="B8" t="str">
            <v>Laporan Detail Pembuatan SS Periode January 2018</v>
          </cell>
        </row>
      </sheetData>
      <sheetData sheetId="9018">
        <row r="8">
          <cell r="B8" t="str">
            <v>Laporan Detail Pembuatan SS Periode January 2018</v>
          </cell>
        </row>
      </sheetData>
      <sheetData sheetId="9019">
        <row r="8">
          <cell r="B8" t="str">
            <v>Laporan Detail Pembuatan SS Periode January 2018</v>
          </cell>
        </row>
      </sheetData>
      <sheetData sheetId="9020">
        <row r="8">
          <cell r="B8" t="str">
            <v>Laporan Detail Pembuatan SS Periode January 2018</v>
          </cell>
        </row>
      </sheetData>
      <sheetData sheetId="9021">
        <row r="8">
          <cell r="B8" t="str">
            <v>Laporan Detail Pembuatan SS Periode January 2018</v>
          </cell>
        </row>
      </sheetData>
      <sheetData sheetId="9022">
        <row r="8">
          <cell r="B8" t="str">
            <v>Laporan Detail Pembuatan SS Periode January 2018</v>
          </cell>
        </row>
      </sheetData>
      <sheetData sheetId="9023">
        <row r="8">
          <cell r="B8" t="str">
            <v>Laporan Detail Pembuatan SS Periode January 2018</v>
          </cell>
        </row>
      </sheetData>
      <sheetData sheetId="9024">
        <row r="8">
          <cell r="B8" t="str">
            <v>Laporan Detail Pembuatan SS Periode January 2018</v>
          </cell>
        </row>
      </sheetData>
      <sheetData sheetId="9025">
        <row r="8">
          <cell r="B8" t="str">
            <v>Laporan Detail Pembuatan SS Periode January 2018</v>
          </cell>
        </row>
      </sheetData>
      <sheetData sheetId="9026">
        <row r="8">
          <cell r="B8" t="str">
            <v>Laporan Detail Pembuatan SS Periode January 2018</v>
          </cell>
        </row>
      </sheetData>
      <sheetData sheetId="9027">
        <row r="8">
          <cell r="B8" t="str">
            <v>Laporan Detail Pembuatan SS Periode January 2018</v>
          </cell>
        </row>
      </sheetData>
      <sheetData sheetId="9028">
        <row r="8">
          <cell r="B8" t="str">
            <v>Laporan Detail Pembuatan SS Periode January 2018</v>
          </cell>
        </row>
      </sheetData>
      <sheetData sheetId="9029">
        <row r="8">
          <cell r="B8" t="str">
            <v>Laporan Detail Pembuatan SS Periode January 2018</v>
          </cell>
        </row>
      </sheetData>
      <sheetData sheetId="9030">
        <row r="8">
          <cell r="B8" t="str">
            <v>Laporan Detail Pembuatan SS Periode January 2018</v>
          </cell>
        </row>
      </sheetData>
      <sheetData sheetId="9031">
        <row r="8">
          <cell r="B8" t="str">
            <v>Laporan Detail Pembuatan SS Periode January 2018</v>
          </cell>
        </row>
      </sheetData>
      <sheetData sheetId="9032">
        <row r="8">
          <cell r="B8" t="str">
            <v>Laporan Detail Pembuatan SS Periode January 2018</v>
          </cell>
        </row>
      </sheetData>
      <sheetData sheetId="9033">
        <row r="8">
          <cell r="B8" t="str">
            <v>Laporan Detail Pembuatan SS Periode January 2018</v>
          </cell>
        </row>
      </sheetData>
      <sheetData sheetId="9034">
        <row r="8">
          <cell r="B8" t="str">
            <v>Laporan Detail Pembuatan SS Periode January 2018</v>
          </cell>
        </row>
      </sheetData>
      <sheetData sheetId="9035">
        <row r="8">
          <cell r="B8" t="str">
            <v>Laporan Detail Pembuatan SS Periode January 2018</v>
          </cell>
        </row>
      </sheetData>
      <sheetData sheetId="9036">
        <row r="8">
          <cell r="B8" t="str">
            <v>Laporan Detail Pembuatan SS Periode January 2018</v>
          </cell>
        </row>
      </sheetData>
      <sheetData sheetId="9037">
        <row r="8">
          <cell r="B8" t="str">
            <v>Laporan Detail Pembuatan SS Periode January 2018</v>
          </cell>
        </row>
      </sheetData>
      <sheetData sheetId="9038">
        <row r="8">
          <cell r="B8" t="str">
            <v>Laporan Detail Pembuatan SS Periode January 2018</v>
          </cell>
        </row>
      </sheetData>
      <sheetData sheetId="9039">
        <row r="8">
          <cell r="B8" t="str">
            <v>Laporan Detail Pembuatan SS Periode January 2018</v>
          </cell>
        </row>
      </sheetData>
      <sheetData sheetId="9040">
        <row r="8">
          <cell r="B8" t="str">
            <v>Laporan Detail Pembuatan SS Periode January 2018</v>
          </cell>
        </row>
      </sheetData>
      <sheetData sheetId="9041">
        <row r="8">
          <cell r="B8" t="str">
            <v>Laporan Detail Pembuatan SS Periode January 2018</v>
          </cell>
        </row>
      </sheetData>
      <sheetData sheetId="9042">
        <row r="8">
          <cell r="B8" t="str">
            <v>Laporan Detail Pembuatan SS Periode January 2018</v>
          </cell>
        </row>
      </sheetData>
      <sheetData sheetId="9043">
        <row r="8">
          <cell r="B8" t="str">
            <v>Laporan Detail Pembuatan SS Periode January 2018</v>
          </cell>
        </row>
      </sheetData>
      <sheetData sheetId="9044">
        <row r="8">
          <cell r="B8" t="str">
            <v>Laporan Detail Pembuatan SS Periode January 2018</v>
          </cell>
        </row>
      </sheetData>
      <sheetData sheetId="9045">
        <row r="8">
          <cell r="B8" t="str">
            <v>Laporan Detail Pembuatan SS Periode January 2018</v>
          </cell>
        </row>
      </sheetData>
      <sheetData sheetId="9046">
        <row r="8">
          <cell r="B8" t="str">
            <v>Laporan Detail Pembuatan SS Periode January 2018</v>
          </cell>
        </row>
      </sheetData>
      <sheetData sheetId="9047">
        <row r="8">
          <cell r="B8" t="str">
            <v>Laporan Detail Pembuatan SS Periode January 2018</v>
          </cell>
        </row>
      </sheetData>
      <sheetData sheetId="9048">
        <row r="8">
          <cell r="B8" t="str">
            <v>Laporan Detail Pembuatan SS Periode January 2018</v>
          </cell>
        </row>
      </sheetData>
      <sheetData sheetId="9049">
        <row r="8">
          <cell r="B8" t="str">
            <v>Laporan Detail Pembuatan SS Periode January 2018</v>
          </cell>
        </row>
      </sheetData>
      <sheetData sheetId="9050">
        <row r="8">
          <cell r="B8" t="str">
            <v>Laporan Detail Pembuatan SS Periode January 2018</v>
          </cell>
        </row>
      </sheetData>
      <sheetData sheetId="9051">
        <row r="8">
          <cell r="B8" t="str">
            <v>Laporan Detail Pembuatan SS Periode January 2018</v>
          </cell>
        </row>
      </sheetData>
      <sheetData sheetId="9052">
        <row r="8">
          <cell r="B8" t="str">
            <v>Laporan Detail Pembuatan SS Periode January 2018</v>
          </cell>
        </row>
      </sheetData>
      <sheetData sheetId="9053">
        <row r="8">
          <cell r="B8" t="str">
            <v>Laporan Detail Pembuatan SS Periode January 2018</v>
          </cell>
        </row>
      </sheetData>
      <sheetData sheetId="9054">
        <row r="8">
          <cell r="B8" t="str">
            <v>Laporan Detail Pembuatan SS Periode January 2018</v>
          </cell>
        </row>
      </sheetData>
      <sheetData sheetId="9055">
        <row r="8">
          <cell r="B8" t="str">
            <v>Laporan Detail Pembuatan SS Periode January 2018</v>
          </cell>
        </row>
      </sheetData>
      <sheetData sheetId="9056">
        <row r="8">
          <cell r="B8" t="str">
            <v>Laporan Detail Pembuatan SS Periode January 2018</v>
          </cell>
        </row>
      </sheetData>
      <sheetData sheetId="9057">
        <row r="8">
          <cell r="B8" t="str">
            <v>Laporan Detail Pembuatan SS Periode January 2018</v>
          </cell>
        </row>
      </sheetData>
      <sheetData sheetId="9058">
        <row r="8">
          <cell r="B8" t="str">
            <v>Laporan Detail Pembuatan SS Periode January 2018</v>
          </cell>
        </row>
      </sheetData>
      <sheetData sheetId="9059">
        <row r="8">
          <cell r="B8" t="str">
            <v>Laporan Detail Pembuatan SS Periode January 2018</v>
          </cell>
        </row>
      </sheetData>
      <sheetData sheetId="9060">
        <row r="8">
          <cell r="B8" t="str">
            <v>Laporan Detail Pembuatan SS Periode January 2018</v>
          </cell>
        </row>
      </sheetData>
      <sheetData sheetId="9061">
        <row r="8">
          <cell r="B8" t="str">
            <v>Laporan Detail Pembuatan SS Periode January 2018</v>
          </cell>
        </row>
      </sheetData>
      <sheetData sheetId="9062">
        <row r="8">
          <cell r="B8" t="str">
            <v>Laporan Detail Pembuatan SS Periode January 2018</v>
          </cell>
        </row>
      </sheetData>
      <sheetData sheetId="9063">
        <row r="8">
          <cell r="B8" t="str">
            <v>Laporan Detail Pembuatan SS Periode January 2018</v>
          </cell>
        </row>
      </sheetData>
      <sheetData sheetId="9064">
        <row r="8">
          <cell r="B8" t="str">
            <v>Laporan Detail Pembuatan SS Periode January 2018</v>
          </cell>
        </row>
      </sheetData>
      <sheetData sheetId="9065">
        <row r="8">
          <cell r="B8" t="str">
            <v>Laporan Detail Pembuatan SS Periode January 2018</v>
          </cell>
        </row>
      </sheetData>
      <sheetData sheetId="9066">
        <row r="8">
          <cell r="B8" t="str">
            <v>Laporan Detail Pembuatan SS Periode January 2018</v>
          </cell>
        </row>
      </sheetData>
      <sheetData sheetId="9067">
        <row r="8">
          <cell r="B8" t="str">
            <v>Laporan Detail Pembuatan SS Periode January 2018</v>
          </cell>
        </row>
      </sheetData>
      <sheetData sheetId="9068">
        <row r="8">
          <cell r="B8" t="str">
            <v>Laporan Detail Pembuatan SS Periode January 2018</v>
          </cell>
        </row>
      </sheetData>
      <sheetData sheetId="9069">
        <row r="8">
          <cell r="B8" t="str">
            <v>Laporan Detail Pembuatan SS Periode January 2018</v>
          </cell>
        </row>
      </sheetData>
      <sheetData sheetId="9070">
        <row r="8">
          <cell r="B8" t="str">
            <v>Laporan Detail Pembuatan SS Periode January 2018</v>
          </cell>
        </row>
      </sheetData>
      <sheetData sheetId="9071">
        <row r="8">
          <cell r="B8" t="str">
            <v>Laporan Detail Pembuatan SS Periode January 2018</v>
          </cell>
        </row>
      </sheetData>
      <sheetData sheetId="9072">
        <row r="8">
          <cell r="B8" t="str">
            <v>Laporan Detail Pembuatan SS Periode January 2018</v>
          </cell>
        </row>
      </sheetData>
      <sheetData sheetId="9073">
        <row r="8">
          <cell r="B8" t="str">
            <v>Laporan Detail Pembuatan SS Periode January 2018</v>
          </cell>
        </row>
      </sheetData>
      <sheetData sheetId="9074">
        <row r="8">
          <cell r="B8" t="str">
            <v>Laporan Detail Pembuatan SS Periode January 2018</v>
          </cell>
        </row>
      </sheetData>
      <sheetData sheetId="9075">
        <row r="8">
          <cell r="B8" t="str">
            <v>Laporan Detail Pembuatan SS Periode January 2018</v>
          </cell>
        </row>
      </sheetData>
      <sheetData sheetId="9076">
        <row r="8">
          <cell r="B8" t="str">
            <v>Laporan Detail Pembuatan SS Periode January 2018</v>
          </cell>
        </row>
      </sheetData>
      <sheetData sheetId="9077">
        <row r="8">
          <cell r="B8" t="str">
            <v>Laporan Detail Pembuatan SS Periode January 2018</v>
          </cell>
        </row>
      </sheetData>
      <sheetData sheetId="9078">
        <row r="8">
          <cell r="B8" t="str">
            <v>Laporan Detail Pembuatan SS Periode January 2018</v>
          </cell>
        </row>
      </sheetData>
      <sheetData sheetId="9079">
        <row r="8">
          <cell r="B8" t="str">
            <v>Laporan Detail Pembuatan SS Periode January 2018</v>
          </cell>
        </row>
      </sheetData>
      <sheetData sheetId="9080">
        <row r="8">
          <cell r="B8" t="str">
            <v>Laporan Detail Pembuatan SS Periode January 2018</v>
          </cell>
        </row>
      </sheetData>
      <sheetData sheetId="9081">
        <row r="8">
          <cell r="B8" t="str">
            <v>Laporan Detail Pembuatan SS Periode January 2018</v>
          </cell>
        </row>
      </sheetData>
      <sheetData sheetId="9082">
        <row r="8">
          <cell r="B8" t="str">
            <v>Laporan Detail Pembuatan SS Periode January 2018</v>
          </cell>
        </row>
      </sheetData>
      <sheetData sheetId="9083">
        <row r="8">
          <cell r="B8" t="str">
            <v>Laporan Detail Pembuatan SS Periode January 2018</v>
          </cell>
        </row>
      </sheetData>
      <sheetData sheetId="9084">
        <row r="8">
          <cell r="B8" t="str">
            <v>Laporan Detail Pembuatan SS Periode January 2018</v>
          </cell>
        </row>
      </sheetData>
      <sheetData sheetId="9085">
        <row r="8">
          <cell r="B8" t="str">
            <v>Laporan Detail Pembuatan SS Periode January 2018</v>
          </cell>
        </row>
      </sheetData>
      <sheetData sheetId="9086">
        <row r="8">
          <cell r="B8" t="str">
            <v>Laporan Detail Pembuatan SS Periode January 2018</v>
          </cell>
        </row>
      </sheetData>
      <sheetData sheetId="9087">
        <row r="8">
          <cell r="B8" t="str">
            <v>Laporan Detail Pembuatan SS Periode January 2018</v>
          </cell>
        </row>
      </sheetData>
      <sheetData sheetId="9088">
        <row r="8">
          <cell r="B8" t="str">
            <v>Laporan Detail Pembuatan SS Periode January 2018</v>
          </cell>
        </row>
      </sheetData>
      <sheetData sheetId="9089">
        <row r="8">
          <cell r="B8" t="str">
            <v>Laporan Detail Pembuatan SS Periode January 2018</v>
          </cell>
        </row>
      </sheetData>
      <sheetData sheetId="9090">
        <row r="8">
          <cell r="B8" t="str">
            <v>Laporan Detail Pembuatan SS Periode January 2018</v>
          </cell>
        </row>
      </sheetData>
      <sheetData sheetId="9091">
        <row r="8">
          <cell r="B8" t="str">
            <v>Laporan Detail Pembuatan SS Periode January 2018</v>
          </cell>
        </row>
      </sheetData>
      <sheetData sheetId="9092">
        <row r="8">
          <cell r="B8" t="str">
            <v>Laporan Detail Pembuatan SS Periode January 2018</v>
          </cell>
        </row>
      </sheetData>
      <sheetData sheetId="9093">
        <row r="8">
          <cell r="B8" t="str">
            <v>Laporan Detail Pembuatan SS Periode January 2018</v>
          </cell>
        </row>
      </sheetData>
      <sheetData sheetId="9094">
        <row r="8">
          <cell r="B8" t="str">
            <v>Laporan Detail Pembuatan SS Periode January 2018</v>
          </cell>
        </row>
      </sheetData>
      <sheetData sheetId="9095">
        <row r="8">
          <cell r="B8" t="str">
            <v>Laporan Detail Pembuatan SS Periode January 2018</v>
          </cell>
        </row>
      </sheetData>
      <sheetData sheetId="9096">
        <row r="8">
          <cell r="B8" t="str">
            <v>Laporan Detail Pembuatan SS Periode January 2018</v>
          </cell>
        </row>
      </sheetData>
      <sheetData sheetId="9097">
        <row r="8">
          <cell r="B8" t="str">
            <v>Laporan Detail Pembuatan SS Periode January 2018</v>
          </cell>
        </row>
      </sheetData>
      <sheetData sheetId="9098">
        <row r="8">
          <cell r="B8" t="str">
            <v>Laporan Detail Pembuatan SS Periode January 2018</v>
          </cell>
        </row>
      </sheetData>
      <sheetData sheetId="9099">
        <row r="8">
          <cell r="B8" t="str">
            <v>Laporan Detail Pembuatan SS Periode January 2018</v>
          </cell>
        </row>
      </sheetData>
      <sheetData sheetId="9100">
        <row r="8">
          <cell r="B8" t="str">
            <v>Laporan Detail Pembuatan SS Periode January 2018</v>
          </cell>
        </row>
      </sheetData>
      <sheetData sheetId="9101">
        <row r="8">
          <cell r="B8" t="str">
            <v>Laporan Detail Pembuatan SS Periode January 2018</v>
          </cell>
        </row>
      </sheetData>
      <sheetData sheetId="9102">
        <row r="8">
          <cell r="B8" t="str">
            <v>Laporan Detail Pembuatan SS Periode January 2018</v>
          </cell>
        </row>
      </sheetData>
      <sheetData sheetId="9103">
        <row r="8">
          <cell r="B8" t="str">
            <v>Laporan Detail Pembuatan SS Periode January 2018</v>
          </cell>
        </row>
      </sheetData>
      <sheetData sheetId="9104">
        <row r="8">
          <cell r="B8" t="str">
            <v>Laporan Detail Pembuatan SS Periode January 2018</v>
          </cell>
        </row>
      </sheetData>
      <sheetData sheetId="9105">
        <row r="8">
          <cell r="B8" t="str">
            <v>Laporan Detail Pembuatan SS Periode January 2018</v>
          </cell>
        </row>
      </sheetData>
      <sheetData sheetId="9106">
        <row r="8">
          <cell r="B8" t="str">
            <v>Laporan Detail Pembuatan SS Periode January 2018</v>
          </cell>
        </row>
      </sheetData>
      <sheetData sheetId="9107">
        <row r="8">
          <cell r="B8" t="str">
            <v>Laporan Detail Pembuatan SS Periode January 2018</v>
          </cell>
        </row>
      </sheetData>
      <sheetData sheetId="9108">
        <row r="8">
          <cell r="B8" t="str">
            <v>Laporan Detail Pembuatan SS Periode January 2018</v>
          </cell>
        </row>
      </sheetData>
      <sheetData sheetId="9109">
        <row r="8">
          <cell r="B8" t="str">
            <v>Laporan Detail Pembuatan SS Periode January 2018</v>
          </cell>
        </row>
      </sheetData>
      <sheetData sheetId="9110">
        <row r="8">
          <cell r="B8" t="str">
            <v>Laporan Detail Pembuatan SS Periode January 2018</v>
          </cell>
        </row>
      </sheetData>
      <sheetData sheetId="9111">
        <row r="8">
          <cell r="B8" t="str">
            <v>Laporan Detail Pembuatan SS Periode January 2018</v>
          </cell>
        </row>
      </sheetData>
      <sheetData sheetId="9112">
        <row r="8">
          <cell r="B8" t="str">
            <v>Laporan Detail Pembuatan SS Periode January 2018</v>
          </cell>
        </row>
      </sheetData>
      <sheetData sheetId="9113">
        <row r="8">
          <cell r="B8" t="str">
            <v>Laporan Detail Pembuatan SS Periode January 2018</v>
          </cell>
        </row>
      </sheetData>
      <sheetData sheetId="9114">
        <row r="8">
          <cell r="B8" t="str">
            <v>Laporan Detail Pembuatan SS Periode January 2018</v>
          </cell>
        </row>
      </sheetData>
      <sheetData sheetId="9115">
        <row r="8">
          <cell r="B8" t="str">
            <v>Laporan Detail Pembuatan SS Periode January 2018</v>
          </cell>
        </row>
      </sheetData>
      <sheetData sheetId="9116">
        <row r="8">
          <cell r="B8" t="str">
            <v>Laporan Detail Pembuatan SS Periode January 2018</v>
          </cell>
        </row>
      </sheetData>
      <sheetData sheetId="9117">
        <row r="8">
          <cell r="B8" t="str">
            <v>Laporan Detail Pembuatan SS Periode January 2018</v>
          </cell>
        </row>
      </sheetData>
      <sheetData sheetId="9118">
        <row r="8">
          <cell r="B8" t="str">
            <v>Laporan Detail Pembuatan SS Periode January 2018</v>
          </cell>
        </row>
      </sheetData>
      <sheetData sheetId="9119">
        <row r="8">
          <cell r="B8" t="str">
            <v>Laporan Detail Pembuatan SS Periode January 2018</v>
          </cell>
        </row>
      </sheetData>
      <sheetData sheetId="9120">
        <row r="8">
          <cell r="B8" t="str">
            <v>Laporan Detail Pembuatan SS Periode January 2018</v>
          </cell>
        </row>
      </sheetData>
      <sheetData sheetId="9121">
        <row r="8">
          <cell r="B8" t="str">
            <v>Laporan Detail Pembuatan SS Periode January 2018</v>
          </cell>
        </row>
      </sheetData>
      <sheetData sheetId="9122">
        <row r="8">
          <cell r="B8" t="str">
            <v>Laporan Detail Pembuatan SS Periode January 2018</v>
          </cell>
        </row>
      </sheetData>
      <sheetData sheetId="9123">
        <row r="8">
          <cell r="B8" t="str">
            <v>Laporan Detail Pembuatan SS Periode January 2018</v>
          </cell>
        </row>
      </sheetData>
      <sheetData sheetId="9124">
        <row r="8">
          <cell r="B8" t="str">
            <v>Laporan Detail Pembuatan SS Periode January 2018</v>
          </cell>
        </row>
      </sheetData>
      <sheetData sheetId="9125">
        <row r="8">
          <cell r="B8" t="str">
            <v>Laporan Detail Pembuatan SS Periode January 2018</v>
          </cell>
        </row>
      </sheetData>
      <sheetData sheetId="9126">
        <row r="8">
          <cell r="B8" t="str">
            <v>Laporan Detail Pembuatan SS Periode January 2018</v>
          </cell>
        </row>
      </sheetData>
      <sheetData sheetId="9127">
        <row r="8">
          <cell r="B8" t="str">
            <v>Laporan Detail Pembuatan SS Periode January 2018</v>
          </cell>
        </row>
      </sheetData>
      <sheetData sheetId="9128">
        <row r="8">
          <cell r="B8" t="str">
            <v>Laporan Detail Pembuatan SS Periode January 2018</v>
          </cell>
        </row>
      </sheetData>
      <sheetData sheetId="9129">
        <row r="8">
          <cell r="B8" t="str">
            <v>Laporan Detail Pembuatan SS Periode January 2018</v>
          </cell>
        </row>
      </sheetData>
      <sheetData sheetId="9130">
        <row r="8">
          <cell r="B8" t="str">
            <v>Laporan Detail Pembuatan SS Periode January 2018</v>
          </cell>
        </row>
      </sheetData>
      <sheetData sheetId="9131">
        <row r="8">
          <cell r="B8" t="str">
            <v>Laporan Detail Pembuatan SS Periode January 2018</v>
          </cell>
        </row>
      </sheetData>
      <sheetData sheetId="9132">
        <row r="8">
          <cell r="B8" t="str">
            <v>Laporan Detail Pembuatan SS Periode January 2018</v>
          </cell>
        </row>
      </sheetData>
      <sheetData sheetId="9133">
        <row r="8">
          <cell r="B8" t="str">
            <v>Laporan Detail Pembuatan SS Periode January 2018</v>
          </cell>
        </row>
      </sheetData>
      <sheetData sheetId="9134">
        <row r="8">
          <cell r="B8" t="str">
            <v>Laporan Detail Pembuatan SS Periode January 2018</v>
          </cell>
        </row>
      </sheetData>
      <sheetData sheetId="9135">
        <row r="8">
          <cell r="B8" t="str">
            <v>Laporan Detail Pembuatan SS Periode January 2018</v>
          </cell>
        </row>
      </sheetData>
      <sheetData sheetId="9136">
        <row r="8">
          <cell r="B8" t="str">
            <v>Laporan Detail Pembuatan SS Periode January 2018</v>
          </cell>
        </row>
      </sheetData>
      <sheetData sheetId="9137">
        <row r="8">
          <cell r="B8" t="str">
            <v>Laporan Detail Pembuatan SS Periode January 2018</v>
          </cell>
        </row>
      </sheetData>
      <sheetData sheetId="9138">
        <row r="8">
          <cell r="B8" t="str">
            <v>Laporan Detail Pembuatan SS Periode January 2018</v>
          </cell>
        </row>
      </sheetData>
      <sheetData sheetId="9139">
        <row r="8">
          <cell r="B8" t="str">
            <v>Laporan Detail Pembuatan SS Periode January 2018</v>
          </cell>
        </row>
      </sheetData>
      <sheetData sheetId="9140">
        <row r="8">
          <cell r="B8" t="str">
            <v>Laporan Detail Pembuatan SS Periode January 2018</v>
          </cell>
        </row>
      </sheetData>
      <sheetData sheetId="9141">
        <row r="8">
          <cell r="B8" t="str">
            <v>Laporan Detail Pembuatan SS Periode January 2018</v>
          </cell>
        </row>
      </sheetData>
      <sheetData sheetId="9142">
        <row r="8">
          <cell r="B8" t="str">
            <v>Laporan Detail Pembuatan SS Periode January 2018</v>
          </cell>
        </row>
      </sheetData>
      <sheetData sheetId="9143">
        <row r="8">
          <cell r="B8" t="str">
            <v>Laporan Detail Pembuatan SS Periode January 2018</v>
          </cell>
        </row>
      </sheetData>
      <sheetData sheetId="9144">
        <row r="8">
          <cell r="B8" t="str">
            <v>Laporan Detail Pembuatan SS Periode January 2018</v>
          </cell>
        </row>
      </sheetData>
      <sheetData sheetId="9145">
        <row r="8">
          <cell r="B8" t="str">
            <v>Laporan Detail Pembuatan SS Periode January 2018</v>
          </cell>
        </row>
      </sheetData>
      <sheetData sheetId="9146">
        <row r="8">
          <cell r="B8" t="str">
            <v>Laporan Detail Pembuatan SS Periode January 2018</v>
          </cell>
        </row>
      </sheetData>
      <sheetData sheetId="9147">
        <row r="8">
          <cell r="B8" t="str">
            <v>Laporan Detail Pembuatan SS Periode January 2018</v>
          </cell>
        </row>
      </sheetData>
      <sheetData sheetId="9148">
        <row r="8">
          <cell r="B8" t="str">
            <v>Laporan Detail Pembuatan SS Periode January 2018</v>
          </cell>
        </row>
      </sheetData>
      <sheetData sheetId="9149">
        <row r="8">
          <cell r="B8" t="str">
            <v>Laporan Detail Pembuatan SS Periode January 2018</v>
          </cell>
        </row>
      </sheetData>
      <sheetData sheetId="9150">
        <row r="8">
          <cell r="B8" t="str">
            <v>Laporan Detail Pembuatan SS Periode January 2018</v>
          </cell>
        </row>
      </sheetData>
      <sheetData sheetId="9151">
        <row r="8">
          <cell r="B8" t="str">
            <v>Laporan Detail Pembuatan SS Periode January 2018</v>
          </cell>
        </row>
      </sheetData>
      <sheetData sheetId="9152">
        <row r="8">
          <cell r="B8" t="str">
            <v>Laporan Detail Pembuatan SS Periode January 2018</v>
          </cell>
        </row>
      </sheetData>
      <sheetData sheetId="9153">
        <row r="8">
          <cell r="B8" t="str">
            <v>Laporan Detail Pembuatan SS Periode January 2018</v>
          </cell>
        </row>
      </sheetData>
      <sheetData sheetId="9154">
        <row r="8">
          <cell r="B8" t="str">
            <v>Laporan Detail Pembuatan SS Periode January 2018</v>
          </cell>
        </row>
      </sheetData>
      <sheetData sheetId="9155">
        <row r="8">
          <cell r="B8" t="str">
            <v>Laporan Detail Pembuatan SS Periode January 2018</v>
          </cell>
        </row>
      </sheetData>
      <sheetData sheetId="9156">
        <row r="8">
          <cell r="B8" t="str">
            <v>Laporan Detail Pembuatan SS Periode January 2018</v>
          </cell>
        </row>
      </sheetData>
      <sheetData sheetId="9157">
        <row r="8">
          <cell r="B8" t="str">
            <v>Laporan Detail Pembuatan SS Periode January 2018</v>
          </cell>
        </row>
      </sheetData>
      <sheetData sheetId="9158">
        <row r="8">
          <cell r="B8" t="str">
            <v>Laporan Detail Pembuatan SS Periode January 2018</v>
          </cell>
        </row>
      </sheetData>
      <sheetData sheetId="9159">
        <row r="8">
          <cell r="B8" t="str">
            <v>Laporan Detail Pembuatan SS Periode January 2018</v>
          </cell>
        </row>
      </sheetData>
      <sheetData sheetId="9160">
        <row r="8">
          <cell r="B8" t="str">
            <v>Laporan Detail Pembuatan SS Periode January 2018</v>
          </cell>
        </row>
      </sheetData>
      <sheetData sheetId="9161">
        <row r="8">
          <cell r="B8" t="str">
            <v>Laporan Detail Pembuatan SS Periode January 2018</v>
          </cell>
        </row>
      </sheetData>
      <sheetData sheetId="9162">
        <row r="8">
          <cell r="B8" t="str">
            <v>Laporan Detail Pembuatan SS Periode January 2018</v>
          </cell>
        </row>
      </sheetData>
      <sheetData sheetId="9163">
        <row r="8">
          <cell r="B8" t="str">
            <v>Laporan Detail Pembuatan SS Periode January 2018</v>
          </cell>
        </row>
      </sheetData>
      <sheetData sheetId="9164">
        <row r="8">
          <cell r="B8" t="str">
            <v>Laporan Detail Pembuatan SS Periode January 2018</v>
          </cell>
        </row>
      </sheetData>
      <sheetData sheetId="9165">
        <row r="8">
          <cell r="B8" t="str">
            <v>Laporan Detail Pembuatan SS Periode January 2018</v>
          </cell>
        </row>
      </sheetData>
      <sheetData sheetId="9166">
        <row r="8">
          <cell r="B8" t="str">
            <v>Laporan Detail Pembuatan SS Periode January 2018</v>
          </cell>
        </row>
      </sheetData>
      <sheetData sheetId="9167">
        <row r="8">
          <cell r="B8" t="str">
            <v>Laporan Detail Pembuatan SS Periode January 2018</v>
          </cell>
        </row>
      </sheetData>
      <sheetData sheetId="9168">
        <row r="8">
          <cell r="B8" t="str">
            <v>Laporan Detail Pembuatan SS Periode January 2018</v>
          </cell>
        </row>
      </sheetData>
      <sheetData sheetId="9169">
        <row r="8">
          <cell r="B8" t="str">
            <v>Laporan Detail Pembuatan SS Periode January 2018</v>
          </cell>
        </row>
      </sheetData>
      <sheetData sheetId="9170">
        <row r="8">
          <cell r="B8" t="str">
            <v>Laporan Detail Pembuatan SS Periode January 2018</v>
          </cell>
        </row>
      </sheetData>
      <sheetData sheetId="9171">
        <row r="8">
          <cell r="B8" t="str">
            <v>Laporan Detail Pembuatan SS Periode January 2018</v>
          </cell>
        </row>
      </sheetData>
      <sheetData sheetId="9172">
        <row r="8">
          <cell r="B8" t="str">
            <v>Laporan Detail Pembuatan SS Periode January 2018</v>
          </cell>
        </row>
      </sheetData>
      <sheetData sheetId="9173">
        <row r="8">
          <cell r="B8" t="str">
            <v>Laporan Detail Pembuatan SS Periode January 2018</v>
          </cell>
        </row>
      </sheetData>
      <sheetData sheetId="9174">
        <row r="8">
          <cell r="B8" t="str">
            <v>Laporan Detail Pembuatan SS Periode January 2018</v>
          </cell>
        </row>
      </sheetData>
      <sheetData sheetId="9175">
        <row r="8">
          <cell r="B8" t="str">
            <v>Laporan Detail Pembuatan SS Periode January 2018</v>
          </cell>
        </row>
      </sheetData>
      <sheetData sheetId="9176">
        <row r="8">
          <cell r="B8" t="str">
            <v>Laporan Detail Pembuatan SS Periode January 2018</v>
          </cell>
        </row>
      </sheetData>
      <sheetData sheetId="9177">
        <row r="8">
          <cell r="B8" t="str">
            <v>Laporan Detail Pembuatan SS Periode January 2018</v>
          </cell>
        </row>
      </sheetData>
      <sheetData sheetId="9178">
        <row r="8">
          <cell r="B8" t="str">
            <v>Laporan Detail Pembuatan SS Periode January 2018</v>
          </cell>
        </row>
      </sheetData>
      <sheetData sheetId="9179">
        <row r="8">
          <cell r="B8" t="str">
            <v>Laporan Detail Pembuatan SS Periode January 2018</v>
          </cell>
        </row>
      </sheetData>
      <sheetData sheetId="9180">
        <row r="8">
          <cell r="B8" t="str">
            <v>Laporan Detail Pembuatan SS Periode January 2018</v>
          </cell>
        </row>
      </sheetData>
      <sheetData sheetId="9181">
        <row r="8">
          <cell r="B8" t="str">
            <v>Laporan Detail Pembuatan SS Periode January 2018</v>
          </cell>
        </row>
      </sheetData>
      <sheetData sheetId="9182">
        <row r="8">
          <cell r="B8" t="str">
            <v>Laporan Detail Pembuatan SS Periode January 2018</v>
          </cell>
        </row>
      </sheetData>
      <sheetData sheetId="9183">
        <row r="8">
          <cell r="B8" t="str">
            <v>Laporan Detail Pembuatan SS Periode January 2018</v>
          </cell>
        </row>
      </sheetData>
      <sheetData sheetId="9184">
        <row r="8">
          <cell r="B8" t="str">
            <v>Laporan Detail Pembuatan SS Periode January 2018</v>
          </cell>
        </row>
      </sheetData>
      <sheetData sheetId="9185">
        <row r="8">
          <cell r="B8" t="str">
            <v>Laporan Detail Pembuatan SS Periode January 2018</v>
          </cell>
        </row>
      </sheetData>
      <sheetData sheetId="9186">
        <row r="8">
          <cell r="B8" t="str">
            <v>Laporan Detail Pembuatan SS Periode January 2018</v>
          </cell>
        </row>
      </sheetData>
      <sheetData sheetId="9187">
        <row r="8">
          <cell r="B8" t="str">
            <v>Laporan Detail Pembuatan SS Periode January 2018</v>
          </cell>
        </row>
      </sheetData>
      <sheetData sheetId="9188">
        <row r="8">
          <cell r="B8" t="str">
            <v>Laporan Detail Pembuatan SS Periode January 2018</v>
          </cell>
        </row>
      </sheetData>
      <sheetData sheetId="9189">
        <row r="8">
          <cell r="B8" t="str">
            <v>Laporan Detail Pembuatan SS Periode January 2018</v>
          </cell>
        </row>
      </sheetData>
      <sheetData sheetId="9190">
        <row r="8">
          <cell r="B8" t="str">
            <v>Laporan Detail Pembuatan SS Periode January 2018</v>
          </cell>
        </row>
      </sheetData>
      <sheetData sheetId="9191">
        <row r="8">
          <cell r="B8" t="str">
            <v>Laporan Detail Pembuatan SS Periode January 2018</v>
          </cell>
        </row>
      </sheetData>
      <sheetData sheetId="9192">
        <row r="8">
          <cell r="B8" t="str">
            <v>Laporan Detail Pembuatan SS Periode January 2018</v>
          </cell>
        </row>
      </sheetData>
      <sheetData sheetId="9193">
        <row r="8">
          <cell r="B8" t="str">
            <v>Laporan Detail Pembuatan SS Periode January 2018</v>
          </cell>
        </row>
      </sheetData>
      <sheetData sheetId="9194">
        <row r="8">
          <cell r="B8" t="str">
            <v>Laporan Detail Pembuatan SS Periode January 2018</v>
          </cell>
        </row>
      </sheetData>
      <sheetData sheetId="9195">
        <row r="8">
          <cell r="B8" t="str">
            <v>Laporan Detail Pembuatan SS Periode January 2018</v>
          </cell>
        </row>
      </sheetData>
      <sheetData sheetId="9196">
        <row r="8">
          <cell r="B8" t="str">
            <v>Laporan Detail Pembuatan SS Periode January 2018</v>
          </cell>
        </row>
      </sheetData>
      <sheetData sheetId="9197">
        <row r="8">
          <cell r="B8" t="str">
            <v>Laporan Detail Pembuatan SS Periode January 2018</v>
          </cell>
        </row>
      </sheetData>
      <sheetData sheetId="9198">
        <row r="8">
          <cell r="B8" t="str">
            <v>Laporan Detail Pembuatan SS Periode January 2018</v>
          </cell>
        </row>
      </sheetData>
      <sheetData sheetId="9199">
        <row r="8">
          <cell r="B8" t="str">
            <v>Laporan Detail Pembuatan SS Periode January 2018</v>
          </cell>
        </row>
      </sheetData>
      <sheetData sheetId="9200">
        <row r="8">
          <cell r="B8" t="str">
            <v>Laporan Detail Pembuatan SS Periode January 2018</v>
          </cell>
        </row>
      </sheetData>
      <sheetData sheetId="9201">
        <row r="8">
          <cell r="B8" t="str">
            <v>Laporan Detail Pembuatan SS Periode January 2018</v>
          </cell>
        </row>
      </sheetData>
      <sheetData sheetId="9202">
        <row r="8">
          <cell r="B8" t="str">
            <v>Laporan Detail Pembuatan SS Periode January 2018</v>
          </cell>
        </row>
      </sheetData>
      <sheetData sheetId="9203">
        <row r="8">
          <cell r="B8" t="str">
            <v>Laporan Detail Pembuatan SS Periode January 2018</v>
          </cell>
        </row>
      </sheetData>
      <sheetData sheetId="9204">
        <row r="8">
          <cell r="B8" t="str">
            <v>Laporan Detail Pembuatan SS Periode January 2018</v>
          </cell>
        </row>
      </sheetData>
      <sheetData sheetId="9205">
        <row r="8">
          <cell r="B8" t="str">
            <v>Laporan Detail Pembuatan SS Periode January 2018</v>
          </cell>
        </row>
      </sheetData>
      <sheetData sheetId="9206">
        <row r="8">
          <cell r="B8" t="str">
            <v>Laporan Detail Pembuatan SS Periode January 2018</v>
          </cell>
        </row>
      </sheetData>
      <sheetData sheetId="9207">
        <row r="8">
          <cell r="B8" t="str">
            <v>Laporan Detail Pembuatan SS Periode January 2018</v>
          </cell>
        </row>
      </sheetData>
      <sheetData sheetId="9208">
        <row r="8">
          <cell r="B8" t="str">
            <v>Laporan Detail Pembuatan SS Periode January 2018</v>
          </cell>
        </row>
      </sheetData>
      <sheetData sheetId="9209">
        <row r="8">
          <cell r="B8" t="str">
            <v>Laporan Detail Pembuatan SS Periode January 2018</v>
          </cell>
        </row>
      </sheetData>
      <sheetData sheetId="9210">
        <row r="8">
          <cell r="B8" t="str">
            <v>Laporan Detail Pembuatan SS Periode January 2018</v>
          </cell>
        </row>
      </sheetData>
      <sheetData sheetId="9211">
        <row r="8">
          <cell r="B8" t="str">
            <v>Laporan Detail Pembuatan SS Periode January 2018</v>
          </cell>
        </row>
      </sheetData>
      <sheetData sheetId="9212">
        <row r="8">
          <cell r="B8" t="str">
            <v>Laporan Detail Pembuatan SS Periode January 2018</v>
          </cell>
        </row>
      </sheetData>
      <sheetData sheetId="9213">
        <row r="8">
          <cell r="B8" t="str">
            <v>Laporan Detail Pembuatan SS Periode January 2018</v>
          </cell>
        </row>
      </sheetData>
      <sheetData sheetId="9214">
        <row r="8">
          <cell r="B8" t="str">
            <v>Laporan Detail Pembuatan SS Periode January 2018</v>
          </cell>
        </row>
      </sheetData>
      <sheetData sheetId="9215">
        <row r="8">
          <cell r="B8" t="str">
            <v>Laporan Detail Pembuatan SS Periode January 2018</v>
          </cell>
        </row>
      </sheetData>
      <sheetData sheetId="9216">
        <row r="8">
          <cell r="B8" t="str">
            <v>Laporan Detail Pembuatan SS Periode January 2018</v>
          </cell>
        </row>
      </sheetData>
      <sheetData sheetId="9217">
        <row r="8">
          <cell r="B8" t="str">
            <v>Laporan Detail Pembuatan SS Periode January 2018</v>
          </cell>
        </row>
      </sheetData>
      <sheetData sheetId="9218">
        <row r="8">
          <cell r="B8" t="str">
            <v>Laporan Detail Pembuatan SS Periode January 2018</v>
          </cell>
        </row>
      </sheetData>
      <sheetData sheetId="9219">
        <row r="8">
          <cell r="B8" t="str">
            <v>Laporan Detail Pembuatan SS Periode January 2018</v>
          </cell>
        </row>
      </sheetData>
      <sheetData sheetId="9220">
        <row r="8">
          <cell r="B8" t="str">
            <v>Laporan Detail Pembuatan SS Periode January 2018</v>
          </cell>
        </row>
      </sheetData>
      <sheetData sheetId="9221">
        <row r="8">
          <cell r="B8" t="str">
            <v>Laporan Detail Pembuatan SS Periode January 2018</v>
          </cell>
        </row>
      </sheetData>
      <sheetData sheetId="9222">
        <row r="8">
          <cell r="B8" t="str">
            <v>Laporan Detail Pembuatan SS Periode January 2018</v>
          </cell>
        </row>
      </sheetData>
      <sheetData sheetId="9223">
        <row r="8">
          <cell r="B8" t="str">
            <v>Laporan Detail Pembuatan SS Periode January 2018</v>
          </cell>
        </row>
      </sheetData>
      <sheetData sheetId="9224">
        <row r="8">
          <cell r="B8" t="str">
            <v>Laporan Detail Pembuatan SS Periode January 2018</v>
          </cell>
        </row>
      </sheetData>
      <sheetData sheetId="9225">
        <row r="8">
          <cell r="B8" t="str">
            <v>Laporan Detail Pembuatan SS Periode January 2018</v>
          </cell>
        </row>
      </sheetData>
      <sheetData sheetId="9226">
        <row r="8">
          <cell r="B8" t="str">
            <v>Laporan Detail Pembuatan SS Periode January 2018</v>
          </cell>
        </row>
      </sheetData>
      <sheetData sheetId="9227">
        <row r="8">
          <cell r="B8" t="str">
            <v>Laporan Detail Pembuatan SS Periode January 2018</v>
          </cell>
        </row>
      </sheetData>
      <sheetData sheetId="9228">
        <row r="8">
          <cell r="B8" t="str">
            <v>Laporan Detail Pembuatan SS Periode January 2018</v>
          </cell>
        </row>
      </sheetData>
      <sheetData sheetId="9229">
        <row r="8">
          <cell r="B8" t="str">
            <v>Laporan Detail Pembuatan SS Periode January 2018</v>
          </cell>
        </row>
      </sheetData>
      <sheetData sheetId="9230">
        <row r="8">
          <cell r="B8" t="str">
            <v>Laporan Detail Pembuatan SS Periode January 2018</v>
          </cell>
        </row>
      </sheetData>
      <sheetData sheetId="9231">
        <row r="8">
          <cell r="B8" t="str">
            <v>Laporan Detail Pembuatan SS Periode January 2018</v>
          </cell>
        </row>
      </sheetData>
      <sheetData sheetId="9232">
        <row r="8">
          <cell r="B8" t="str">
            <v>Laporan Detail Pembuatan SS Periode January 2018</v>
          </cell>
        </row>
      </sheetData>
      <sheetData sheetId="9233">
        <row r="8">
          <cell r="B8" t="str">
            <v>Laporan Detail Pembuatan SS Periode January 2018</v>
          </cell>
        </row>
      </sheetData>
      <sheetData sheetId="9234">
        <row r="8">
          <cell r="B8" t="str">
            <v>Laporan Detail Pembuatan SS Periode January 2018</v>
          </cell>
        </row>
      </sheetData>
      <sheetData sheetId="9235">
        <row r="8">
          <cell r="B8" t="str">
            <v>Laporan Detail Pembuatan SS Periode January 2018</v>
          </cell>
        </row>
      </sheetData>
      <sheetData sheetId="9236">
        <row r="8">
          <cell r="B8" t="str">
            <v>Laporan Detail Pembuatan SS Periode January 2018</v>
          </cell>
        </row>
      </sheetData>
      <sheetData sheetId="9237">
        <row r="8">
          <cell r="B8" t="str">
            <v>Laporan Detail Pembuatan SS Periode January 2018</v>
          </cell>
        </row>
      </sheetData>
      <sheetData sheetId="9238">
        <row r="8">
          <cell r="B8" t="str">
            <v>Laporan Detail Pembuatan SS Periode January 2018</v>
          </cell>
        </row>
      </sheetData>
      <sheetData sheetId="9239">
        <row r="8">
          <cell r="B8" t="str">
            <v>Laporan Detail Pembuatan SS Periode January 2018</v>
          </cell>
        </row>
      </sheetData>
      <sheetData sheetId="9240">
        <row r="8">
          <cell r="B8" t="str">
            <v>Laporan Detail Pembuatan SS Periode January 2018</v>
          </cell>
        </row>
      </sheetData>
      <sheetData sheetId="9241">
        <row r="8">
          <cell r="B8" t="str">
            <v>Laporan Detail Pembuatan SS Periode January 2018</v>
          </cell>
        </row>
      </sheetData>
      <sheetData sheetId="9242">
        <row r="8">
          <cell r="B8" t="str">
            <v>Laporan Detail Pembuatan SS Periode January 2018</v>
          </cell>
        </row>
      </sheetData>
      <sheetData sheetId="9243">
        <row r="8">
          <cell r="B8" t="str">
            <v>Laporan Detail Pembuatan SS Periode January 2018</v>
          </cell>
        </row>
      </sheetData>
      <sheetData sheetId="9244">
        <row r="8">
          <cell r="B8" t="str">
            <v>Laporan Detail Pembuatan SS Periode January 2018</v>
          </cell>
        </row>
      </sheetData>
      <sheetData sheetId="9245">
        <row r="8">
          <cell r="B8" t="str">
            <v>Laporan Detail Pembuatan SS Periode January 2018</v>
          </cell>
        </row>
      </sheetData>
      <sheetData sheetId="9246">
        <row r="8">
          <cell r="B8" t="str">
            <v>Laporan Detail Pembuatan SS Periode January 2018</v>
          </cell>
        </row>
      </sheetData>
      <sheetData sheetId="9247">
        <row r="8">
          <cell r="B8" t="str">
            <v>Laporan Detail Pembuatan SS Periode January 2018</v>
          </cell>
        </row>
      </sheetData>
      <sheetData sheetId="9248">
        <row r="8">
          <cell r="B8" t="str">
            <v>Laporan Detail Pembuatan SS Periode January 2018</v>
          </cell>
        </row>
      </sheetData>
      <sheetData sheetId="9249">
        <row r="8">
          <cell r="B8" t="str">
            <v>Laporan Detail Pembuatan SS Periode January 2018</v>
          </cell>
        </row>
      </sheetData>
      <sheetData sheetId="9250">
        <row r="8">
          <cell r="B8" t="str">
            <v>Laporan Detail Pembuatan SS Periode January 2018</v>
          </cell>
        </row>
      </sheetData>
      <sheetData sheetId="9251">
        <row r="8">
          <cell r="B8" t="str">
            <v>Laporan Detail Pembuatan SS Periode January 2018</v>
          </cell>
        </row>
      </sheetData>
      <sheetData sheetId="9252">
        <row r="8">
          <cell r="B8" t="str">
            <v>Laporan Detail Pembuatan SS Periode January 2018</v>
          </cell>
        </row>
      </sheetData>
      <sheetData sheetId="9253">
        <row r="8">
          <cell r="B8" t="str">
            <v>Laporan Detail Pembuatan SS Periode January 2018</v>
          </cell>
        </row>
      </sheetData>
      <sheetData sheetId="9254">
        <row r="8">
          <cell r="B8" t="str">
            <v>Laporan Detail Pembuatan SS Periode January 2018</v>
          </cell>
        </row>
      </sheetData>
      <sheetData sheetId="9255">
        <row r="8">
          <cell r="B8" t="str">
            <v>Laporan Detail Pembuatan SS Periode January 2018</v>
          </cell>
        </row>
      </sheetData>
      <sheetData sheetId="9256">
        <row r="8">
          <cell r="B8" t="str">
            <v>Laporan Detail Pembuatan SS Periode January 2018</v>
          </cell>
        </row>
      </sheetData>
      <sheetData sheetId="9257">
        <row r="8">
          <cell r="B8" t="str">
            <v>Laporan Detail Pembuatan SS Periode January 2018</v>
          </cell>
        </row>
      </sheetData>
      <sheetData sheetId="9258">
        <row r="8">
          <cell r="B8" t="str">
            <v>Laporan Detail Pembuatan SS Periode January 2018</v>
          </cell>
        </row>
      </sheetData>
      <sheetData sheetId="9259">
        <row r="8">
          <cell r="B8" t="str">
            <v>Laporan Detail Pembuatan SS Periode January 2018</v>
          </cell>
        </row>
      </sheetData>
      <sheetData sheetId="9260">
        <row r="8">
          <cell r="B8" t="str">
            <v>Laporan Detail Pembuatan SS Periode January 2018</v>
          </cell>
        </row>
      </sheetData>
      <sheetData sheetId="9261">
        <row r="8">
          <cell r="B8" t="str">
            <v>Laporan Detail Pembuatan SS Periode January 2018</v>
          </cell>
        </row>
      </sheetData>
      <sheetData sheetId="9262">
        <row r="8">
          <cell r="B8" t="str">
            <v>Laporan Detail Pembuatan SS Periode January 2018</v>
          </cell>
        </row>
      </sheetData>
      <sheetData sheetId="9263">
        <row r="8">
          <cell r="B8" t="str">
            <v>Laporan Detail Pembuatan SS Periode January 2018</v>
          </cell>
        </row>
      </sheetData>
      <sheetData sheetId="9264">
        <row r="8">
          <cell r="B8" t="str">
            <v>Laporan Detail Pembuatan SS Periode January 2018</v>
          </cell>
        </row>
      </sheetData>
      <sheetData sheetId="9265">
        <row r="8">
          <cell r="B8" t="str">
            <v>Laporan Detail Pembuatan SS Periode January 2018</v>
          </cell>
        </row>
      </sheetData>
      <sheetData sheetId="9266">
        <row r="8">
          <cell r="B8" t="str">
            <v>Laporan Detail Pembuatan SS Periode January 2018</v>
          </cell>
        </row>
      </sheetData>
      <sheetData sheetId="9267">
        <row r="8">
          <cell r="B8" t="str">
            <v>Laporan Detail Pembuatan SS Periode January 2018</v>
          </cell>
        </row>
      </sheetData>
      <sheetData sheetId="9268">
        <row r="8">
          <cell r="B8" t="str">
            <v>Laporan Detail Pembuatan SS Periode January 2018</v>
          </cell>
        </row>
      </sheetData>
      <sheetData sheetId="9269">
        <row r="8">
          <cell r="B8" t="str">
            <v>Laporan Detail Pembuatan SS Periode January 2018</v>
          </cell>
        </row>
      </sheetData>
      <sheetData sheetId="9270">
        <row r="8">
          <cell r="B8" t="str">
            <v>Laporan Detail Pembuatan SS Periode January 2018</v>
          </cell>
        </row>
      </sheetData>
      <sheetData sheetId="9271">
        <row r="8">
          <cell r="B8" t="str">
            <v>Laporan Detail Pembuatan SS Periode January 2018</v>
          </cell>
        </row>
      </sheetData>
      <sheetData sheetId="9272">
        <row r="8">
          <cell r="B8" t="str">
            <v>Laporan Detail Pembuatan SS Periode January 2018</v>
          </cell>
        </row>
      </sheetData>
      <sheetData sheetId="9273">
        <row r="8">
          <cell r="B8" t="str">
            <v>Laporan Detail Pembuatan SS Periode January 2018</v>
          </cell>
        </row>
      </sheetData>
      <sheetData sheetId="9274">
        <row r="8">
          <cell r="B8" t="str">
            <v>Laporan Detail Pembuatan SS Periode January 2018</v>
          </cell>
        </row>
      </sheetData>
      <sheetData sheetId="9275">
        <row r="8">
          <cell r="B8" t="str">
            <v>Laporan Detail Pembuatan SS Periode January 2018</v>
          </cell>
        </row>
      </sheetData>
      <sheetData sheetId="9276">
        <row r="8">
          <cell r="B8" t="str">
            <v>Laporan Detail Pembuatan SS Periode January 2018</v>
          </cell>
        </row>
      </sheetData>
      <sheetData sheetId="9277">
        <row r="8">
          <cell r="B8" t="str">
            <v>Laporan Detail Pembuatan SS Periode January 2018</v>
          </cell>
        </row>
      </sheetData>
      <sheetData sheetId="9278">
        <row r="8">
          <cell r="B8" t="str">
            <v>Laporan Detail Pembuatan SS Periode January 2018</v>
          </cell>
        </row>
      </sheetData>
      <sheetData sheetId="9279">
        <row r="8">
          <cell r="B8" t="str">
            <v>Laporan Detail Pembuatan SS Periode January 2018</v>
          </cell>
        </row>
      </sheetData>
      <sheetData sheetId="9280">
        <row r="8">
          <cell r="B8" t="str">
            <v>Laporan Detail Pembuatan SS Periode January 2018</v>
          </cell>
        </row>
      </sheetData>
      <sheetData sheetId="9281">
        <row r="8">
          <cell r="B8" t="str">
            <v>Laporan Detail Pembuatan SS Periode January 2018</v>
          </cell>
        </row>
      </sheetData>
      <sheetData sheetId="9282">
        <row r="8">
          <cell r="B8" t="str">
            <v>Laporan Detail Pembuatan SS Periode January 2018</v>
          </cell>
        </row>
      </sheetData>
      <sheetData sheetId="9283">
        <row r="8">
          <cell r="B8" t="str">
            <v>Laporan Detail Pembuatan SS Periode January 2018</v>
          </cell>
        </row>
      </sheetData>
      <sheetData sheetId="9284">
        <row r="8">
          <cell r="B8" t="str">
            <v>Laporan Detail Pembuatan SS Periode January 2018</v>
          </cell>
        </row>
      </sheetData>
      <sheetData sheetId="9285">
        <row r="8">
          <cell r="B8" t="str">
            <v>Laporan Detail Pembuatan SS Periode January 2018</v>
          </cell>
        </row>
      </sheetData>
      <sheetData sheetId="9286">
        <row r="8">
          <cell r="B8" t="str">
            <v>Laporan Detail Pembuatan SS Periode January 2018</v>
          </cell>
        </row>
      </sheetData>
      <sheetData sheetId="9287">
        <row r="8">
          <cell r="B8" t="str">
            <v>Laporan Detail Pembuatan SS Periode January 2018</v>
          </cell>
        </row>
      </sheetData>
      <sheetData sheetId="9288">
        <row r="8">
          <cell r="B8" t="str">
            <v>Laporan Detail Pembuatan SS Periode January 2018</v>
          </cell>
        </row>
      </sheetData>
      <sheetData sheetId="9289">
        <row r="8">
          <cell r="B8" t="str">
            <v>Laporan Detail Pembuatan SS Periode January 2018</v>
          </cell>
        </row>
      </sheetData>
      <sheetData sheetId="9290">
        <row r="8">
          <cell r="B8" t="str">
            <v>Laporan Detail Pembuatan SS Periode January 2018</v>
          </cell>
        </row>
      </sheetData>
      <sheetData sheetId="9291">
        <row r="8">
          <cell r="B8" t="str">
            <v>Laporan Detail Pembuatan SS Periode January 2018</v>
          </cell>
        </row>
      </sheetData>
      <sheetData sheetId="9292">
        <row r="8">
          <cell r="B8" t="str">
            <v>Laporan Detail Pembuatan SS Periode January 2018</v>
          </cell>
        </row>
      </sheetData>
      <sheetData sheetId="9293">
        <row r="8">
          <cell r="B8" t="str">
            <v>Laporan Detail Pembuatan SS Periode January 2018</v>
          </cell>
        </row>
      </sheetData>
      <sheetData sheetId="9294">
        <row r="8">
          <cell r="B8" t="str">
            <v>Laporan Detail Pembuatan SS Periode January 2018</v>
          </cell>
        </row>
      </sheetData>
      <sheetData sheetId="9295">
        <row r="8">
          <cell r="B8" t="str">
            <v>Laporan Detail Pembuatan SS Periode January 2018</v>
          </cell>
        </row>
      </sheetData>
      <sheetData sheetId="9296">
        <row r="8">
          <cell r="B8" t="str">
            <v>Laporan Detail Pembuatan SS Periode January 2018</v>
          </cell>
        </row>
      </sheetData>
      <sheetData sheetId="9297">
        <row r="8">
          <cell r="B8" t="str">
            <v>Laporan Detail Pembuatan SS Periode January 2018</v>
          </cell>
        </row>
      </sheetData>
      <sheetData sheetId="9298">
        <row r="8">
          <cell r="B8" t="str">
            <v>Laporan Detail Pembuatan SS Periode January 2018</v>
          </cell>
        </row>
      </sheetData>
      <sheetData sheetId="9299">
        <row r="8">
          <cell r="B8" t="str">
            <v>Laporan Detail Pembuatan SS Periode January 2018</v>
          </cell>
        </row>
      </sheetData>
      <sheetData sheetId="9300">
        <row r="8">
          <cell r="B8" t="str">
            <v>Laporan Detail Pembuatan SS Periode January 2018</v>
          </cell>
        </row>
      </sheetData>
      <sheetData sheetId="9301">
        <row r="8">
          <cell r="B8" t="str">
            <v>Laporan Detail Pembuatan SS Periode January 2018</v>
          </cell>
        </row>
      </sheetData>
      <sheetData sheetId="9302">
        <row r="8">
          <cell r="B8" t="str">
            <v>Laporan Detail Pembuatan SS Periode January 2018</v>
          </cell>
        </row>
      </sheetData>
      <sheetData sheetId="9303">
        <row r="8">
          <cell r="B8" t="str">
            <v>Laporan Detail Pembuatan SS Periode January 2018</v>
          </cell>
        </row>
      </sheetData>
      <sheetData sheetId="9304">
        <row r="8">
          <cell r="B8" t="str">
            <v>Laporan Detail Pembuatan SS Periode January 2018</v>
          </cell>
        </row>
      </sheetData>
      <sheetData sheetId="9305">
        <row r="8">
          <cell r="B8" t="str">
            <v>Laporan Detail Pembuatan SS Periode January 2018</v>
          </cell>
        </row>
      </sheetData>
      <sheetData sheetId="9306">
        <row r="8">
          <cell r="B8" t="str">
            <v>Laporan Detail Pembuatan SS Periode January 2018</v>
          </cell>
        </row>
      </sheetData>
      <sheetData sheetId="9307">
        <row r="8">
          <cell r="B8" t="str">
            <v>Laporan Detail Pembuatan SS Periode January 2018</v>
          </cell>
        </row>
      </sheetData>
      <sheetData sheetId="9308">
        <row r="8">
          <cell r="B8" t="str">
            <v>Laporan Detail Pembuatan SS Periode January 2018</v>
          </cell>
        </row>
      </sheetData>
      <sheetData sheetId="9309">
        <row r="8">
          <cell r="B8" t="str">
            <v>Laporan Detail Pembuatan SS Periode January 2018</v>
          </cell>
        </row>
      </sheetData>
      <sheetData sheetId="9310">
        <row r="8">
          <cell r="B8" t="str">
            <v>Laporan Detail Pembuatan SS Periode January 2018</v>
          </cell>
        </row>
      </sheetData>
      <sheetData sheetId="9311">
        <row r="8">
          <cell r="B8" t="str">
            <v>Laporan Detail Pembuatan SS Periode January 2018</v>
          </cell>
        </row>
      </sheetData>
      <sheetData sheetId="9312">
        <row r="8">
          <cell r="B8" t="str">
            <v>Laporan Detail Pembuatan SS Periode January 2018</v>
          </cell>
        </row>
      </sheetData>
      <sheetData sheetId="9313">
        <row r="8">
          <cell r="B8" t="str">
            <v>Laporan Detail Pembuatan SS Periode January 2018</v>
          </cell>
        </row>
      </sheetData>
      <sheetData sheetId="9314">
        <row r="8">
          <cell r="B8" t="str">
            <v>Laporan Detail Pembuatan SS Periode January 2018</v>
          </cell>
        </row>
      </sheetData>
      <sheetData sheetId="9315">
        <row r="8">
          <cell r="B8" t="str">
            <v>Laporan Detail Pembuatan SS Periode January 2018</v>
          </cell>
        </row>
      </sheetData>
      <sheetData sheetId="9316">
        <row r="8">
          <cell r="B8" t="str">
            <v>Laporan Detail Pembuatan SS Periode January 2018</v>
          </cell>
        </row>
      </sheetData>
      <sheetData sheetId="9317">
        <row r="8">
          <cell r="B8" t="str">
            <v>Laporan Detail Pembuatan SS Periode January 2018</v>
          </cell>
        </row>
      </sheetData>
      <sheetData sheetId="9318">
        <row r="8">
          <cell r="B8" t="str">
            <v>Laporan Detail Pembuatan SS Periode January 2018</v>
          </cell>
        </row>
      </sheetData>
      <sheetData sheetId="9319">
        <row r="8">
          <cell r="B8" t="str">
            <v>Laporan Detail Pembuatan SS Periode January 2018</v>
          </cell>
        </row>
      </sheetData>
      <sheetData sheetId="9320">
        <row r="8">
          <cell r="B8" t="str">
            <v>Laporan Detail Pembuatan SS Periode January 2018</v>
          </cell>
        </row>
      </sheetData>
      <sheetData sheetId="9321">
        <row r="8">
          <cell r="B8" t="str">
            <v>Laporan Detail Pembuatan SS Periode January 2018</v>
          </cell>
        </row>
      </sheetData>
      <sheetData sheetId="9322">
        <row r="8">
          <cell r="B8" t="str">
            <v>Laporan Detail Pembuatan SS Periode January 2018</v>
          </cell>
        </row>
      </sheetData>
      <sheetData sheetId="9323">
        <row r="8">
          <cell r="B8" t="str">
            <v>Laporan Detail Pembuatan SS Periode January 2018</v>
          </cell>
        </row>
      </sheetData>
      <sheetData sheetId="9324">
        <row r="8">
          <cell r="B8" t="str">
            <v>Laporan Detail Pembuatan SS Periode January 2018</v>
          </cell>
        </row>
      </sheetData>
      <sheetData sheetId="9325">
        <row r="8">
          <cell r="B8" t="str">
            <v>Laporan Detail Pembuatan SS Periode January 2018</v>
          </cell>
        </row>
      </sheetData>
      <sheetData sheetId="9326">
        <row r="8">
          <cell r="B8" t="str">
            <v>Laporan Detail Pembuatan SS Periode January 2018</v>
          </cell>
        </row>
      </sheetData>
      <sheetData sheetId="9327">
        <row r="8">
          <cell r="B8" t="str">
            <v>Laporan Detail Pembuatan SS Periode January 2018</v>
          </cell>
        </row>
      </sheetData>
      <sheetData sheetId="9328">
        <row r="8">
          <cell r="B8" t="str">
            <v>Laporan Detail Pembuatan SS Periode January 2018</v>
          </cell>
        </row>
      </sheetData>
      <sheetData sheetId="9329">
        <row r="8">
          <cell r="B8" t="str">
            <v>Laporan Detail Pembuatan SS Periode January 2018</v>
          </cell>
        </row>
      </sheetData>
      <sheetData sheetId="9330">
        <row r="8">
          <cell r="B8" t="str">
            <v>Laporan Detail Pembuatan SS Periode January 2018</v>
          </cell>
        </row>
      </sheetData>
      <sheetData sheetId="9331">
        <row r="8">
          <cell r="B8" t="str">
            <v>Laporan Detail Pembuatan SS Periode January 2018</v>
          </cell>
        </row>
      </sheetData>
      <sheetData sheetId="9332">
        <row r="8">
          <cell r="B8" t="str">
            <v>Laporan Detail Pembuatan SS Periode January 2018</v>
          </cell>
        </row>
      </sheetData>
      <sheetData sheetId="9333">
        <row r="8">
          <cell r="B8" t="str">
            <v>Laporan Detail Pembuatan SS Periode January 2018</v>
          </cell>
        </row>
      </sheetData>
      <sheetData sheetId="9334">
        <row r="8">
          <cell r="B8" t="str">
            <v>Laporan Detail Pembuatan SS Periode January 2018</v>
          </cell>
        </row>
      </sheetData>
      <sheetData sheetId="9335">
        <row r="8">
          <cell r="B8" t="str">
            <v>Laporan Detail Pembuatan SS Periode January 2018</v>
          </cell>
        </row>
      </sheetData>
      <sheetData sheetId="9336">
        <row r="8">
          <cell r="B8" t="str">
            <v>Laporan Detail Pembuatan SS Periode January 2018</v>
          </cell>
        </row>
      </sheetData>
      <sheetData sheetId="9337">
        <row r="8">
          <cell r="B8" t="str">
            <v>Laporan Detail Pembuatan SS Periode January 2018</v>
          </cell>
        </row>
      </sheetData>
      <sheetData sheetId="9338">
        <row r="8">
          <cell r="B8" t="str">
            <v>Laporan Detail Pembuatan SS Periode January 2018</v>
          </cell>
        </row>
      </sheetData>
      <sheetData sheetId="9339">
        <row r="8">
          <cell r="B8" t="str">
            <v>Laporan Detail Pembuatan SS Periode January 2018</v>
          </cell>
        </row>
      </sheetData>
      <sheetData sheetId="9340">
        <row r="8">
          <cell r="B8" t="str">
            <v>Laporan Detail Pembuatan SS Periode January 2018</v>
          </cell>
        </row>
      </sheetData>
      <sheetData sheetId="9341">
        <row r="8">
          <cell r="B8" t="str">
            <v>Laporan Detail Pembuatan SS Periode January 2018</v>
          </cell>
        </row>
      </sheetData>
      <sheetData sheetId="9342">
        <row r="8">
          <cell r="B8" t="str">
            <v>Laporan Detail Pembuatan SS Periode January 2018</v>
          </cell>
        </row>
      </sheetData>
      <sheetData sheetId="9343">
        <row r="8">
          <cell r="B8" t="str">
            <v>Laporan Detail Pembuatan SS Periode January 2018</v>
          </cell>
        </row>
      </sheetData>
      <sheetData sheetId="9344">
        <row r="8">
          <cell r="B8" t="str">
            <v>Laporan Detail Pembuatan SS Periode January 2018</v>
          </cell>
        </row>
      </sheetData>
      <sheetData sheetId="9345">
        <row r="8">
          <cell r="B8" t="str">
            <v>Laporan Detail Pembuatan SS Periode January 2018</v>
          </cell>
        </row>
      </sheetData>
      <sheetData sheetId="9346">
        <row r="8">
          <cell r="B8" t="str">
            <v>Laporan Detail Pembuatan SS Periode January 2018</v>
          </cell>
        </row>
      </sheetData>
      <sheetData sheetId="9347">
        <row r="8">
          <cell r="B8" t="str">
            <v>Laporan Detail Pembuatan SS Periode January 2018</v>
          </cell>
        </row>
      </sheetData>
      <sheetData sheetId="9348">
        <row r="8">
          <cell r="B8" t="str">
            <v>Laporan Detail Pembuatan SS Periode January 2018</v>
          </cell>
        </row>
      </sheetData>
      <sheetData sheetId="9349">
        <row r="8">
          <cell r="B8" t="str">
            <v>Laporan Detail Pembuatan SS Periode January 2018</v>
          </cell>
        </row>
      </sheetData>
      <sheetData sheetId="9350">
        <row r="8">
          <cell r="B8" t="str">
            <v>Laporan Detail Pembuatan SS Periode January 2018</v>
          </cell>
        </row>
      </sheetData>
      <sheetData sheetId="9351">
        <row r="8">
          <cell r="B8" t="str">
            <v>Laporan Detail Pembuatan SS Periode January 2018</v>
          </cell>
        </row>
      </sheetData>
      <sheetData sheetId="9352">
        <row r="8">
          <cell r="B8" t="str">
            <v>Laporan Detail Pembuatan SS Periode January 2018</v>
          </cell>
        </row>
      </sheetData>
      <sheetData sheetId="9353">
        <row r="8">
          <cell r="B8" t="str">
            <v>Laporan Detail Pembuatan SS Periode January 2018</v>
          </cell>
        </row>
      </sheetData>
      <sheetData sheetId="9354">
        <row r="8">
          <cell r="B8" t="str">
            <v>Laporan Detail Pembuatan SS Periode January 2018</v>
          </cell>
        </row>
      </sheetData>
      <sheetData sheetId="9355">
        <row r="8">
          <cell r="B8" t="str">
            <v>Laporan Detail Pembuatan SS Periode January 2018</v>
          </cell>
        </row>
      </sheetData>
      <sheetData sheetId="9356">
        <row r="8">
          <cell r="B8" t="str">
            <v>Laporan Detail Pembuatan SS Periode January 2018</v>
          </cell>
        </row>
      </sheetData>
      <sheetData sheetId="9357">
        <row r="8">
          <cell r="B8" t="str">
            <v>Laporan Detail Pembuatan SS Periode January 2018</v>
          </cell>
        </row>
      </sheetData>
      <sheetData sheetId="9358">
        <row r="8">
          <cell r="B8" t="str">
            <v>Laporan Detail Pembuatan SS Periode January 2018</v>
          </cell>
        </row>
      </sheetData>
      <sheetData sheetId="9359">
        <row r="8">
          <cell r="B8" t="str">
            <v>Laporan Detail Pembuatan SS Periode January 2018</v>
          </cell>
        </row>
      </sheetData>
      <sheetData sheetId="9360">
        <row r="8">
          <cell r="B8" t="str">
            <v>Laporan Detail Pembuatan SS Periode January 2018</v>
          </cell>
        </row>
      </sheetData>
      <sheetData sheetId="9361">
        <row r="8">
          <cell r="B8" t="str">
            <v>Laporan Detail Pembuatan SS Periode January 2018</v>
          </cell>
        </row>
      </sheetData>
      <sheetData sheetId="9362">
        <row r="8">
          <cell r="B8" t="str">
            <v>Laporan Detail Pembuatan SS Periode January 2018</v>
          </cell>
        </row>
      </sheetData>
      <sheetData sheetId="9363">
        <row r="8">
          <cell r="B8" t="str">
            <v>Laporan Detail Pembuatan SS Periode January 2018</v>
          </cell>
        </row>
      </sheetData>
      <sheetData sheetId="9364">
        <row r="8">
          <cell r="B8" t="str">
            <v>Laporan Detail Pembuatan SS Periode January 2018</v>
          </cell>
        </row>
      </sheetData>
      <sheetData sheetId="9365">
        <row r="8">
          <cell r="B8" t="str">
            <v>Laporan Detail Pembuatan SS Periode January 2018</v>
          </cell>
        </row>
      </sheetData>
      <sheetData sheetId="9366">
        <row r="8">
          <cell r="B8" t="str">
            <v>Laporan Detail Pembuatan SS Periode January 2018</v>
          </cell>
        </row>
      </sheetData>
      <sheetData sheetId="9367">
        <row r="8">
          <cell r="B8" t="str">
            <v>Laporan Detail Pembuatan SS Periode January 2018</v>
          </cell>
        </row>
      </sheetData>
      <sheetData sheetId="9368">
        <row r="8">
          <cell r="B8" t="str">
            <v>Laporan Detail Pembuatan SS Periode January 2018</v>
          </cell>
        </row>
      </sheetData>
      <sheetData sheetId="9369">
        <row r="8">
          <cell r="B8" t="str">
            <v>Laporan Detail Pembuatan SS Periode January 2018</v>
          </cell>
        </row>
      </sheetData>
      <sheetData sheetId="9370">
        <row r="8">
          <cell r="B8" t="str">
            <v>Laporan Detail Pembuatan SS Periode January 2018</v>
          </cell>
        </row>
      </sheetData>
      <sheetData sheetId="9371">
        <row r="8">
          <cell r="B8" t="str">
            <v>Laporan Detail Pembuatan SS Periode January 2018</v>
          </cell>
        </row>
      </sheetData>
      <sheetData sheetId="9372">
        <row r="8">
          <cell r="B8" t="str">
            <v>Laporan Detail Pembuatan SS Periode January 2018</v>
          </cell>
        </row>
      </sheetData>
      <sheetData sheetId="9373">
        <row r="8">
          <cell r="B8" t="str">
            <v>Laporan Detail Pembuatan SS Periode January 2018</v>
          </cell>
        </row>
      </sheetData>
      <sheetData sheetId="9374">
        <row r="8">
          <cell r="B8" t="str">
            <v>Laporan Detail Pembuatan SS Periode January 2018</v>
          </cell>
        </row>
      </sheetData>
      <sheetData sheetId="9375">
        <row r="8">
          <cell r="B8" t="str">
            <v>Laporan Detail Pembuatan SS Periode January 2018</v>
          </cell>
        </row>
      </sheetData>
      <sheetData sheetId="9376">
        <row r="8">
          <cell r="B8" t="str">
            <v>Laporan Detail Pembuatan SS Periode January 2018</v>
          </cell>
        </row>
      </sheetData>
      <sheetData sheetId="9377">
        <row r="8">
          <cell r="B8" t="str">
            <v>Laporan Detail Pembuatan SS Periode January 2018</v>
          </cell>
        </row>
      </sheetData>
      <sheetData sheetId="9378">
        <row r="8">
          <cell r="B8" t="str">
            <v>Laporan Detail Pembuatan SS Periode January 2018</v>
          </cell>
        </row>
      </sheetData>
      <sheetData sheetId="9379">
        <row r="8">
          <cell r="B8" t="str">
            <v>Laporan Detail Pembuatan SS Periode January 2018</v>
          </cell>
        </row>
      </sheetData>
      <sheetData sheetId="9380">
        <row r="8">
          <cell r="B8" t="str">
            <v>Laporan Detail Pembuatan SS Periode January 2018</v>
          </cell>
        </row>
      </sheetData>
      <sheetData sheetId="9381">
        <row r="8">
          <cell r="B8" t="str">
            <v>Laporan Detail Pembuatan SS Periode January 2018</v>
          </cell>
        </row>
      </sheetData>
      <sheetData sheetId="9382">
        <row r="8">
          <cell r="B8" t="str">
            <v>Laporan Detail Pembuatan SS Periode January 2018</v>
          </cell>
        </row>
      </sheetData>
      <sheetData sheetId="9383">
        <row r="8">
          <cell r="B8" t="str">
            <v>Laporan Detail Pembuatan SS Periode January 2018</v>
          </cell>
        </row>
      </sheetData>
      <sheetData sheetId="9384">
        <row r="8">
          <cell r="B8" t="str">
            <v>Laporan Detail Pembuatan SS Periode January 2018</v>
          </cell>
        </row>
      </sheetData>
      <sheetData sheetId="9385">
        <row r="8">
          <cell r="B8" t="str">
            <v>Laporan Detail Pembuatan SS Periode January 2018</v>
          </cell>
        </row>
      </sheetData>
      <sheetData sheetId="9386">
        <row r="8">
          <cell r="B8" t="str">
            <v>Laporan Detail Pembuatan SS Periode January 2018</v>
          </cell>
        </row>
      </sheetData>
      <sheetData sheetId="9387">
        <row r="8">
          <cell r="B8" t="str">
            <v>Laporan Detail Pembuatan SS Periode January 2018</v>
          </cell>
        </row>
      </sheetData>
      <sheetData sheetId="9388">
        <row r="8">
          <cell r="B8" t="str">
            <v>Laporan Detail Pembuatan SS Periode January 2018</v>
          </cell>
        </row>
      </sheetData>
      <sheetData sheetId="9389">
        <row r="8">
          <cell r="B8" t="str">
            <v>Laporan Detail Pembuatan SS Periode January 2018</v>
          </cell>
        </row>
      </sheetData>
      <sheetData sheetId="9390">
        <row r="8">
          <cell r="B8" t="str">
            <v>Laporan Detail Pembuatan SS Periode January 2018</v>
          </cell>
        </row>
      </sheetData>
      <sheetData sheetId="9391">
        <row r="8">
          <cell r="B8" t="str">
            <v>Laporan Detail Pembuatan SS Periode January 2018</v>
          </cell>
        </row>
      </sheetData>
      <sheetData sheetId="9392">
        <row r="8">
          <cell r="B8" t="str">
            <v>Laporan Detail Pembuatan SS Periode January 2018</v>
          </cell>
        </row>
      </sheetData>
      <sheetData sheetId="9393">
        <row r="8">
          <cell r="B8" t="str">
            <v>Laporan Detail Pembuatan SS Periode January 2018</v>
          </cell>
        </row>
      </sheetData>
      <sheetData sheetId="9394">
        <row r="8">
          <cell r="B8" t="str">
            <v>Laporan Detail Pembuatan SS Periode January 2018</v>
          </cell>
        </row>
      </sheetData>
      <sheetData sheetId="9395">
        <row r="8">
          <cell r="B8" t="str">
            <v>Laporan Detail Pembuatan SS Periode January 2018</v>
          </cell>
        </row>
      </sheetData>
      <sheetData sheetId="9396">
        <row r="8">
          <cell r="B8" t="str">
            <v>Laporan Detail Pembuatan SS Periode January 2018</v>
          </cell>
        </row>
      </sheetData>
      <sheetData sheetId="9397">
        <row r="8">
          <cell r="B8" t="str">
            <v>Laporan Detail Pembuatan SS Periode January 2018</v>
          </cell>
        </row>
      </sheetData>
      <sheetData sheetId="9398">
        <row r="8">
          <cell r="B8" t="str">
            <v>Laporan Detail Pembuatan SS Periode January 2018</v>
          </cell>
        </row>
      </sheetData>
      <sheetData sheetId="9399">
        <row r="8">
          <cell r="B8" t="str">
            <v>Laporan Detail Pembuatan SS Periode January 2018</v>
          </cell>
        </row>
      </sheetData>
      <sheetData sheetId="9400">
        <row r="8">
          <cell r="B8" t="str">
            <v>Laporan Detail Pembuatan SS Periode January 2018</v>
          </cell>
        </row>
      </sheetData>
      <sheetData sheetId="9401">
        <row r="8">
          <cell r="B8" t="str">
            <v>Laporan Detail Pembuatan SS Periode January 2018</v>
          </cell>
        </row>
      </sheetData>
      <sheetData sheetId="9402">
        <row r="8">
          <cell r="B8" t="str">
            <v>Laporan Detail Pembuatan SS Periode January 2018</v>
          </cell>
        </row>
      </sheetData>
      <sheetData sheetId="9403">
        <row r="8">
          <cell r="B8" t="str">
            <v>Laporan Detail Pembuatan SS Periode January 2018</v>
          </cell>
        </row>
      </sheetData>
      <sheetData sheetId="9404">
        <row r="8">
          <cell r="B8" t="str">
            <v>Laporan Detail Pembuatan SS Periode January 2018</v>
          </cell>
        </row>
      </sheetData>
      <sheetData sheetId="9405">
        <row r="8">
          <cell r="B8" t="str">
            <v>Laporan Detail Pembuatan SS Periode January 2018</v>
          </cell>
        </row>
      </sheetData>
      <sheetData sheetId="9406">
        <row r="8">
          <cell r="B8" t="str">
            <v>Laporan Detail Pembuatan SS Periode January 2018</v>
          </cell>
        </row>
      </sheetData>
      <sheetData sheetId="9407">
        <row r="8">
          <cell r="B8" t="str">
            <v>Laporan Detail Pembuatan SS Periode January 2018</v>
          </cell>
        </row>
      </sheetData>
      <sheetData sheetId="9408">
        <row r="8">
          <cell r="B8" t="str">
            <v>Laporan Detail Pembuatan SS Periode January 2018</v>
          </cell>
        </row>
      </sheetData>
      <sheetData sheetId="9409">
        <row r="8">
          <cell r="B8" t="str">
            <v>Laporan Detail Pembuatan SS Periode January 2018</v>
          </cell>
        </row>
      </sheetData>
      <sheetData sheetId="9410">
        <row r="8">
          <cell r="B8" t="str">
            <v>Laporan Detail Pembuatan SS Periode January 2018</v>
          </cell>
        </row>
      </sheetData>
      <sheetData sheetId="9411">
        <row r="8">
          <cell r="B8" t="str">
            <v>Laporan Detail Pembuatan SS Periode January 2018</v>
          </cell>
        </row>
      </sheetData>
      <sheetData sheetId="9412">
        <row r="8">
          <cell r="B8" t="str">
            <v>Laporan Detail Pembuatan SS Periode January 2018</v>
          </cell>
        </row>
      </sheetData>
      <sheetData sheetId="9413">
        <row r="8">
          <cell r="B8" t="str">
            <v>Laporan Detail Pembuatan SS Periode January 2018</v>
          </cell>
        </row>
      </sheetData>
      <sheetData sheetId="9414">
        <row r="8">
          <cell r="B8" t="str">
            <v>Laporan Detail Pembuatan SS Periode January 2018</v>
          </cell>
        </row>
      </sheetData>
      <sheetData sheetId="9415">
        <row r="8">
          <cell r="B8" t="str">
            <v>Laporan Detail Pembuatan SS Periode January 2018</v>
          </cell>
        </row>
      </sheetData>
      <sheetData sheetId="9416">
        <row r="8">
          <cell r="B8" t="str">
            <v>Laporan Detail Pembuatan SS Periode January 2018</v>
          </cell>
        </row>
      </sheetData>
      <sheetData sheetId="9417">
        <row r="8">
          <cell r="B8" t="str">
            <v>Laporan Detail Pembuatan SS Periode January 2018</v>
          </cell>
        </row>
      </sheetData>
      <sheetData sheetId="9418">
        <row r="8">
          <cell r="B8" t="str">
            <v>Laporan Detail Pembuatan SS Periode January 2018</v>
          </cell>
        </row>
      </sheetData>
      <sheetData sheetId="9419">
        <row r="8">
          <cell r="B8" t="str">
            <v>Laporan Detail Pembuatan SS Periode January 2018</v>
          </cell>
        </row>
      </sheetData>
      <sheetData sheetId="9420">
        <row r="8">
          <cell r="B8" t="str">
            <v>Laporan Detail Pembuatan SS Periode January 2018</v>
          </cell>
        </row>
      </sheetData>
      <sheetData sheetId="9421">
        <row r="8">
          <cell r="B8" t="str">
            <v>Laporan Detail Pembuatan SS Periode January 2018</v>
          </cell>
        </row>
      </sheetData>
      <sheetData sheetId="9422">
        <row r="8">
          <cell r="B8" t="str">
            <v>Laporan Detail Pembuatan SS Periode January 2018</v>
          </cell>
        </row>
      </sheetData>
      <sheetData sheetId="9423">
        <row r="8">
          <cell r="B8" t="str">
            <v>Laporan Detail Pembuatan SS Periode January 2018</v>
          </cell>
        </row>
      </sheetData>
      <sheetData sheetId="9424">
        <row r="8">
          <cell r="B8" t="str">
            <v>Laporan Detail Pembuatan SS Periode January 2018</v>
          </cell>
        </row>
      </sheetData>
      <sheetData sheetId="9425">
        <row r="8">
          <cell r="B8" t="str">
            <v>Laporan Detail Pembuatan SS Periode January 2018</v>
          </cell>
        </row>
      </sheetData>
      <sheetData sheetId="9426">
        <row r="8">
          <cell r="B8" t="str">
            <v>Laporan Detail Pembuatan SS Periode January 2018</v>
          </cell>
        </row>
      </sheetData>
      <sheetData sheetId="9427">
        <row r="8">
          <cell r="B8" t="str">
            <v>Laporan Detail Pembuatan SS Periode January 2018</v>
          </cell>
        </row>
      </sheetData>
      <sheetData sheetId="9428">
        <row r="8">
          <cell r="B8" t="str">
            <v>Laporan Detail Pembuatan SS Periode January 2018</v>
          </cell>
        </row>
      </sheetData>
      <sheetData sheetId="9429">
        <row r="8">
          <cell r="B8" t="str">
            <v>Laporan Detail Pembuatan SS Periode January 2018</v>
          </cell>
        </row>
      </sheetData>
      <sheetData sheetId="9430">
        <row r="8">
          <cell r="B8" t="str">
            <v>Laporan Detail Pembuatan SS Periode January 2018</v>
          </cell>
        </row>
      </sheetData>
      <sheetData sheetId="9431">
        <row r="8">
          <cell r="B8" t="str">
            <v>Laporan Detail Pembuatan SS Periode January 2018</v>
          </cell>
        </row>
      </sheetData>
      <sheetData sheetId="9432">
        <row r="8">
          <cell r="B8" t="str">
            <v>Laporan Detail Pembuatan SS Periode January 2018</v>
          </cell>
        </row>
      </sheetData>
      <sheetData sheetId="9433">
        <row r="8">
          <cell r="B8" t="str">
            <v>Laporan Detail Pembuatan SS Periode January 2018</v>
          </cell>
        </row>
      </sheetData>
      <sheetData sheetId="9434">
        <row r="8">
          <cell r="B8" t="str">
            <v>Laporan Detail Pembuatan SS Periode January 2018</v>
          </cell>
        </row>
      </sheetData>
      <sheetData sheetId="9435">
        <row r="8">
          <cell r="B8" t="str">
            <v>Laporan Detail Pembuatan SS Periode January 2018</v>
          </cell>
        </row>
      </sheetData>
      <sheetData sheetId="9436">
        <row r="8">
          <cell r="B8" t="str">
            <v>Laporan Detail Pembuatan SS Periode January 2018</v>
          </cell>
        </row>
      </sheetData>
      <sheetData sheetId="9437">
        <row r="8">
          <cell r="B8" t="str">
            <v>Laporan Detail Pembuatan SS Periode January 2018</v>
          </cell>
        </row>
      </sheetData>
      <sheetData sheetId="9438">
        <row r="8">
          <cell r="B8" t="str">
            <v>Laporan Detail Pembuatan SS Periode January 2018</v>
          </cell>
        </row>
      </sheetData>
      <sheetData sheetId="9439">
        <row r="8">
          <cell r="B8" t="str">
            <v>Laporan Detail Pembuatan SS Periode January 2018</v>
          </cell>
        </row>
      </sheetData>
      <sheetData sheetId="9440">
        <row r="8">
          <cell r="B8" t="str">
            <v>Laporan Detail Pembuatan SS Periode January 2018</v>
          </cell>
        </row>
      </sheetData>
      <sheetData sheetId="9441">
        <row r="8">
          <cell r="B8" t="str">
            <v>Laporan Detail Pembuatan SS Periode January 2018</v>
          </cell>
        </row>
      </sheetData>
      <sheetData sheetId="9442">
        <row r="8">
          <cell r="B8" t="str">
            <v>Laporan Detail Pembuatan SS Periode January 2018</v>
          </cell>
        </row>
      </sheetData>
      <sheetData sheetId="9443">
        <row r="8">
          <cell r="B8" t="str">
            <v>Laporan Detail Pembuatan SS Periode January 2018</v>
          </cell>
        </row>
      </sheetData>
      <sheetData sheetId="9444">
        <row r="8">
          <cell r="B8" t="str">
            <v>Laporan Detail Pembuatan SS Periode January 2018</v>
          </cell>
        </row>
      </sheetData>
      <sheetData sheetId="9445">
        <row r="8">
          <cell r="B8" t="str">
            <v>Laporan Detail Pembuatan SS Periode January 2018</v>
          </cell>
        </row>
      </sheetData>
      <sheetData sheetId="9446">
        <row r="8">
          <cell r="B8" t="str">
            <v>Laporan Detail Pembuatan SS Periode January 2018</v>
          </cell>
        </row>
      </sheetData>
      <sheetData sheetId="9447">
        <row r="8">
          <cell r="B8" t="str">
            <v>Laporan Detail Pembuatan SS Periode January 2018</v>
          </cell>
        </row>
      </sheetData>
      <sheetData sheetId="9448">
        <row r="8">
          <cell r="B8" t="str">
            <v>Laporan Detail Pembuatan SS Periode January 2018</v>
          </cell>
        </row>
      </sheetData>
      <sheetData sheetId="9449">
        <row r="8">
          <cell r="B8" t="str">
            <v>Laporan Detail Pembuatan SS Periode January 2018</v>
          </cell>
        </row>
      </sheetData>
      <sheetData sheetId="9450">
        <row r="8">
          <cell r="B8" t="str">
            <v>Laporan Detail Pembuatan SS Periode January 2018</v>
          </cell>
        </row>
      </sheetData>
      <sheetData sheetId="9451">
        <row r="8">
          <cell r="B8" t="str">
            <v>Laporan Detail Pembuatan SS Periode January 2018</v>
          </cell>
        </row>
      </sheetData>
      <sheetData sheetId="9452">
        <row r="8">
          <cell r="B8" t="str">
            <v>Laporan Detail Pembuatan SS Periode January 2018</v>
          </cell>
        </row>
      </sheetData>
      <sheetData sheetId="9453">
        <row r="8">
          <cell r="B8" t="str">
            <v>Laporan Detail Pembuatan SS Periode January 2018</v>
          </cell>
        </row>
      </sheetData>
      <sheetData sheetId="9454">
        <row r="8">
          <cell r="B8" t="str">
            <v>Laporan Detail Pembuatan SS Periode January 2018</v>
          </cell>
        </row>
      </sheetData>
      <sheetData sheetId="9455">
        <row r="8">
          <cell r="B8" t="str">
            <v>Laporan Detail Pembuatan SS Periode January 2018</v>
          </cell>
        </row>
      </sheetData>
      <sheetData sheetId="9456">
        <row r="8">
          <cell r="B8" t="str">
            <v>Laporan Detail Pembuatan SS Periode January 2018</v>
          </cell>
        </row>
      </sheetData>
      <sheetData sheetId="9457">
        <row r="8">
          <cell r="B8" t="str">
            <v>Laporan Detail Pembuatan SS Periode January 2018</v>
          </cell>
        </row>
      </sheetData>
      <sheetData sheetId="9458">
        <row r="8">
          <cell r="B8" t="str">
            <v>Laporan Detail Pembuatan SS Periode January 2018</v>
          </cell>
        </row>
      </sheetData>
      <sheetData sheetId="9459">
        <row r="8">
          <cell r="B8" t="str">
            <v>Laporan Detail Pembuatan SS Periode January 2018</v>
          </cell>
        </row>
      </sheetData>
      <sheetData sheetId="9460">
        <row r="8">
          <cell r="B8" t="str">
            <v>Laporan Detail Pembuatan SS Periode January 2018</v>
          </cell>
        </row>
      </sheetData>
      <sheetData sheetId="9461">
        <row r="8">
          <cell r="B8" t="str">
            <v>Laporan Detail Pembuatan SS Periode January 2018</v>
          </cell>
        </row>
      </sheetData>
      <sheetData sheetId="9462">
        <row r="8">
          <cell r="B8" t="str">
            <v>Laporan Detail Pembuatan SS Periode January 2018</v>
          </cell>
        </row>
      </sheetData>
      <sheetData sheetId="9463">
        <row r="8">
          <cell r="B8" t="str">
            <v>Laporan Detail Pembuatan SS Periode January 2018</v>
          </cell>
        </row>
      </sheetData>
      <sheetData sheetId="9464">
        <row r="8">
          <cell r="B8" t="str">
            <v>Laporan Detail Pembuatan SS Periode January 2018</v>
          </cell>
        </row>
      </sheetData>
      <sheetData sheetId="9465">
        <row r="8">
          <cell r="B8" t="str">
            <v>Laporan Detail Pembuatan SS Periode January 2018</v>
          </cell>
        </row>
      </sheetData>
      <sheetData sheetId="9466">
        <row r="8">
          <cell r="B8" t="str">
            <v>Laporan Detail Pembuatan SS Periode January 2018</v>
          </cell>
        </row>
      </sheetData>
      <sheetData sheetId="9467">
        <row r="8">
          <cell r="B8" t="str">
            <v>Laporan Detail Pembuatan SS Periode January 2018</v>
          </cell>
        </row>
      </sheetData>
      <sheetData sheetId="9468">
        <row r="8">
          <cell r="B8" t="str">
            <v>Laporan Detail Pembuatan SS Periode January 2018</v>
          </cell>
        </row>
      </sheetData>
      <sheetData sheetId="9469">
        <row r="8">
          <cell r="B8" t="str">
            <v>Laporan Detail Pembuatan SS Periode January 2018</v>
          </cell>
        </row>
      </sheetData>
      <sheetData sheetId="9470">
        <row r="8">
          <cell r="B8" t="str">
            <v>Laporan Detail Pembuatan SS Periode January 2018</v>
          </cell>
        </row>
      </sheetData>
      <sheetData sheetId="9471">
        <row r="8">
          <cell r="B8" t="str">
            <v>Laporan Detail Pembuatan SS Periode January 2018</v>
          </cell>
        </row>
      </sheetData>
      <sheetData sheetId="9472">
        <row r="8">
          <cell r="B8" t="str">
            <v>Laporan Detail Pembuatan SS Periode January 2018</v>
          </cell>
        </row>
      </sheetData>
      <sheetData sheetId="9473">
        <row r="8">
          <cell r="B8" t="str">
            <v>Laporan Detail Pembuatan SS Periode January 2018</v>
          </cell>
        </row>
      </sheetData>
      <sheetData sheetId="9474">
        <row r="8">
          <cell r="B8" t="str">
            <v>Laporan Detail Pembuatan SS Periode January 2018</v>
          </cell>
        </row>
      </sheetData>
      <sheetData sheetId="9475">
        <row r="8">
          <cell r="B8" t="str">
            <v>Laporan Detail Pembuatan SS Periode January 2018</v>
          </cell>
        </row>
      </sheetData>
      <sheetData sheetId="9476">
        <row r="8">
          <cell r="B8" t="str">
            <v>Laporan Detail Pembuatan SS Periode January 2018</v>
          </cell>
        </row>
      </sheetData>
      <sheetData sheetId="9477">
        <row r="8">
          <cell r="B8" t="str">
            <v>Laporan Detail Pembuatan SS Periode January 2018</v>
          </cell>
        </row>
      </sheetData>
      <sheetData sheetId="9478">
        <row r="8">
          <cell r="B8" t="str">
            <v>Laporan Detail Pembuatan SS Periode January 2018</v>
          </cell>
        </row>
      </sheetData>
      <sheetData sheetId="9479">
        <row r="8">
          <cell r="B8" t="str">
            <v>Laporan Detail Pembuatan SS Periode January 2018</v>
          </cell>
        </row>
      </sheetData>
      <sheetData sheetId="9480">
        <row r="8">
          <cell r="B8" t="str">
            <v>Laporan Detail Pembuatan SS Periode January 2018</v>
          </cell>
        </row>
      </sheetData>
      <sheetData sheetId="9481">
        <row r="8">
          <cell r="B8" t="str">
            <v>Laporan Detail Pembuatan SS Periode January 2018</v>
          </cell>
        </row>
      </sheetData>
      <sheetData sheetId="9482">
        <row r="8">
          <cell r="B8" t="str">
            <v>Laporan Detail Pembuatan SS Periode January 2018</v>
          </cell>
        </row>
      </sheetData>
      <sheetData sheetId="9483">
        <row r="8">
          <cell r="B8" t="str">
            <v>Laporan Detail Pembuatan SS Periode January 2018</v>
          </cell>
        </row>
      </sheetData>
      <sheetData sheetId="9484">
        <row r="8">
          <cell r="B8" t="str">
            <v>Laporan Detail Pembuatan SS Periode January 2018</v>
          </cell>
        </row>
      </sheetData>
      <sheetData sheetId="9485">
        <row r="8">
          <cell r="B8" t="str">
            <v>Laporan Detail Pembuatan SS Periode January 2018</v>
          </cell>
        </row>
      </sheetData>
      <sheetData sheetId="9486">
        <row r="8">
          <cell r="B8" t="str">
            <v>Laporan Detail Pembuatan SS Periode January 2018</v>
          </cell>
        </row>
      </sheetData>
      <sheetData sheetId="9487">
        <row r="8">
          <cell r="B8" t="str">
            <v>Laporan Detail Pembuatan SS Periode January 2018</v>
          </cell>
        </row>
      </sheetData>
      <sheetData sheetId="9488">
        <row r="8">
          <cell r="B8" t="str">
            <v>Laporan Detail Pembuatan SS Periode January 2018</v>
          </cell>
        </row>
      </sheetData>
      <sheetData sheetId="9489">
        <row r="8">
          <cell r="B8" t="str">
            <v>Laporan Detail Pembuatan SS Periode January 2018</v>
          </cell>
        </row>
      </sheetData>
      <sheetData sheetId="9490">
        <row r="8">
          <cell r="B8" t="str">
            <v>Laporan Detail Pembuatan SS Periode January 2018</v>
          </cell>
        </row>
      </sheetData>
      <sheetData sheetId="9491">
        <row r="8">
          <cell r="B8" t="str">
            <v>Laporan Detail Pembuatan SS Periode January 2018</v>
          </cell>
        </row>
      </sheetData>
      <sheetData sheetId="9492">
        <row r="8">
          <cell r="B8" t="str">
            <v>Laporan Detail Pembuatan SS Periode January 2018</v>
          </cell>
        </row>
      </sheetData>
      <sheetData sheetId="9493">
        <row r="8">
          <cell r="B8" t="str">
            <v>Laporan Detail Pembuatan SS Periode January 2018</v>
          </cell>
        </row>
      </sheetData>
      <sheetData sheetId="9494">
        <row r="8">
          <cell r="B8" t="str">
            <v>Laporan Detail Pembuatan SS Periode January 2018</v>
          </cell>
        </row>
      </sheetData>
      <sheetData sheetId="9495">
        <row r="8">
          <cell r="B8" t="str">
            <v>Laporan Detail Pembuatan SS Periode January 2018</v>
          </cell>
        </row>
      </sheetData>
      <sheetData sheetId="9496">
        <row r="8">
          <cell r="B8" t="str">
            <v>Laporan Detail Pembuatan SS Periode January 2018</v>
          </cell>
        </row>
      </sheetData>
      <sheetData sheetId="9497">
        <row r="8">
          <cell r="B8" t="str">
            <v>Laporan Detail Pembuatan SS Periode January 2018</v>
          </cell>
        </row>
      </sheetData>
      <sheetData sheetId="9498">
        <row r="8">
          <cell r="B8" t="str">
            <v>Laporan Detail Pembuatan SS Periode January 2018</v>
          </cell>
        </row>
      </sheetData>
      <sheetData sheetId="9499">
        <row r="8">
          <cell r="B8" t="str">
            <v>Laporan Detail Pembuatan SS Periode January 2018</v>
          </cell>
        </row>
      </sheetData>
      <sheetData sheetId="9500">
        <row r="8">
          <cell r="B8" t="str">
            <v>Laporan Detail Pembuatan SS Periode January 2018</v>
          </cell>
        </row>
      </sheetData>
      <sheetData sheetId="9501">
        <row r="8">
          <cell r="B8" t="str">
            <v>Laporan Detail Pembuatan SS Periode January 2018</v>
          </cell>
        </row>
      </sheetData>
      <sheetData sheetId="9502">
        <row r="8">
          <cell r="B8" t="str">
            <v>Laporan Detail Pembuatan SS Periode January 2018</v>
          </cell>
        </row>
      </sheetData>
      <sheetData sheetId="9503">
        <row r="8">
          <cell r="B8" t="str">
            <v>Laporan Detail Pembuatan SS Periode January 2018</v>
          </cell>
        </row>
      </sheetData>
      <sheetData sheetId="9504">
        <row r="8">
          <cell r="B8" t="str">
            <v>Laporan Detail Pembuatan SS Periode January 2018</v>
          </cell>
        </row>
      </sheetData>
      <sheetData sheetId="9505">
        <row r="8">
          <cell r="B8" t="str">
            <v>Laporan Detail Pembuatan SS Periode January 2018</v>
          </cell>
        </row>
      </sheetData>
      <sheetData sheetId="9506">
        <row r="8">
          <cell r="B8" t="str">
            <v>Laporan Detail Pembuatan SS Periode January 2018</v>
          </cell>
        </row>
      </sheetData>
      <sheetData sheetId="9507">
        <row r="8">
          <cell r="B8" t="str">
            <v>Laporan Detail Pembuatan SS Periode January 2018</v>
          </cell>
        </row>
      </sheetData>
      <sheetData sheetId="9508">
        <row r="8">
          <cell r="B8" t="str">
            <v>Laporan Detail Pembuatan SS Periode January 2018</v>
          </cell>
        </row>
      </sheetData>
      <sheetData sheetId="9509">
        <row r="8">
          <cell r="B8" t="str">
            <v>Laporan Detail Pembuatan SS Periode January 2018</v>
          </cell>
        </row>
      </sheetData>
      <sheetData sheetId="9510">
        <row r="8">
          <cell r="B8" t="str">
            <v>Laporan Detail Pembuatan SS Periode January 2018</v>
          </cell>
        </row>
      </sheetData>
      <sheetData sheetId="9511">
        <row r="8">
          <cell r="B8" t="str">
            <v>Laporan Detail Pembuatan SS Periode January 2018</v>
          </cell>
        </row>
      </sheetData>
      <sheetData sheetId="9512">
        <row r="8">
          <cell r="B8" t="str">
            <v>Laporan Detail Pembuatan SS Periode January 2018</v>
          </cell>
        </row>
      </sheetData>
      <sheetData sheetId="9513">
        <row r="8">
          <cell r="B8" t="str">
            <v>Laporan Detail Pembuatan SS Periode January 2018</v>
          </cell>
        </row>
      </sheetData>
      <sheetData sheetId="9514">
        <row r="8">
          <cell r="B8" t="str">
            <v>Laporan Detail Pembuatan SS Periode January 2018</v>
          </cell>
        </row>
      </sheetData>
      <sheetData sheetId="9515">
        <row r="8">
          <cell r="B8" t="str">
            <v>Laporan Detail Pembuatan SS Periode January 2018</v>
          </cell>
        </row>
      </sheetData>
      <sheetData sheetId="9516">
        <row r="8">
          <cell r="B8" t="str">
            <v>Laporan Detail Pembuatan SS Periode January 2018</v>
          </cell>
        </row>
      </sheetData>
      <sheetData sheetId="9517">
        <row r="8">
          <cell r="B8" t="str">
            <v>Laporan Detail Pembuatan SS Periode January 2018</v>
          </cell>
        </row>
      </sheetData>
      <sheetData sheetId="9518">
        <row r="8">
          <cell r="B8" t="str">
            <v>Laporan Detail Pembuatan SS Periode January 2018</v>
          </cell>
        </row>
      </sheetData>
      <sheetData sheetId="9519">
        <row r="8">
          <cell r="B8" t="str">
            <v>Laporan Detail Pembuatan SS Periode January 2018</v>
          </cell>
        </row>
      </sheetData>
      <sheetData sheetId="9520">
        <row r="8">
          <cell r="B8" t="str">
            <v>Laporan Detail Pembuatan SS Periode January 2018</v>
          </cell>
        </row>
      </sheetData>
      <sheetData sheetId="9521">
        <row r="8">
          <cell r="B8" t="str">
            <v>Laporan Detail Pembuatan SS Periode January 2018</v>
          </cell>
        </row>
      </sheetData>
      <sheetData sheetId="9522">
        <row r="8">
          <cell r="B8" t="str">
            <v>Laporan Detail Pembuatan SS Periode January 2018</v>
          </cell>
        </row>
      </sheetData>
      <sheetData sheetId="9523">
        <row r="8">
          <cell r="B8" t="str">
            <v>Laporan Detail Pembuatan SS Periode January 2018</v>
          </cell>
        </row>
      </sheetData>
      <sheetData sheetId="9524">
        <row r="8">
          <cell r="B8" t="str">
            <v>Laporan Detail Pembuatan SS Periode January 2018</v>
          </cell>
        </row>
      </sheetData>
      <sheetData sheetId="9525">
        <row r="8">
          <cell r="B8" t="str">
            <v>Laporan Detail Pembuatan SS Periode January 2018</v>
          </cell>
        </row>
      </sheetData>
      <sheetData sheetId="9526">
        <row r="8">
          <cell r="B8" t="str">
            <v>Laporan Detail Pembuatan SS Periode January 2018</v>
          </cell>
        </row>
      </sheetData>
      <sheetData sheetId="9527">
        <row r="8">
          <cell r="B8" t="str">
            <v>Laporan Detail Pembuatan SS Periode January 2018</v>
          </cell>
        </row>
      </sheetData>
      <sheetData sheetId="9528">
        <row r="8">
          <cell r="B8" t="str">
            <v>Laporan Detail Pembuatan SS Periode January 2018</v>
          </cell>
        </row>
      </sheetData>
      <sheetData sheetId="9529">
        <row r="8">
          <cell r="B8" t="str">
            <v>Laporan Detail Pembuatan SS Periode January 2018</v>
          </cell>
        </row>
      </sheetData>
      <sheetData sheetId="9530">
        <row r="8">
          <cell r="B8" t="str">
            <v>Laporan Detail Pembuatan SS Periode January 2018</v>
          </cell>
        </row>
      </sheetData>
      <sheetData sheetId="9531">
        <row r="8">
          <cell r="B8" t="str">
            <v>Laporan Detail Pembuatan SS Periode January 2018</v>
          </cell>
        </row>
      </sheetData>
      <sheetData sheetId="9532">
        <row r="8">
          <cell r="B8" t="str">
            <v>Laporan Detail Pembuatan SS Periode January 2018</v>
          </cell>
        </row>
      </sheetData>
      <sheetData sheetId="9533">
        <row r="8">
          <cell r="B8" t="str">
            <v>Laporan Detail Pembuatan SS Periode January 2018</v>
          </cell>
        </row>
      </sheetData>
      <sheetData sheetId="9534">
        <row r="8">
          <cell r="B8" t="str">
            <v>Laporan Detail Pembuatan SS Periode January 2018</v>
          </cell>
        </row>
      </sheetData>
      <sheetData sheetId="9535">
        <row r="8">
          <cell r="B8" t="str">
            <v>Laporan Detail Pembuatan SS Periode January 2018</v>
          </cell>
        </row>
      </sheetData>
      <sheetData sheetId="9536">
        <row r="8">
          <cell r="B8" t="str">
            <v>Laporan Detail Pembuatan SS Periode January 2018</v>
          </cell>
        </row>
      </sheetData>
      <sheetData sheetId="9537">
        <row r="8">
          <cell r="B8" t="str">
            <v>Laporan Detail Pembuatan SS Periode January 2018</v>
          </cell>
        </row>
      </sheetData>
      <sheetData sheetId="9538">
        <row r="8">
          <cell r="B8" t="str">
            <v>Laporan Detail Pembuatan SS Periode January 2018</v>
          </cell>
        </row>
      </sheetData>
      <sheetData sheetId="9539">
        <row r="8">
          <cell r="B8" t="str">
            <v>Laporan Detail Pembuatan SS Periode January 2018</v>
          </cell>
        </row>
      </sheetData>
      <sheetData sheetId="9540">
        <row r="8">
          <cell r="B8" t="str">
            <v>Laporan Detail Pembuatan SS Periode January 2018</v>
          </cell>
        </row>
      </sheetData>
      <sheetData sheetId="9541">
        <row r="8">
          <cell r="B8" t="str">
            <v>Laporan Detail Pembuatan SS Periode January 2018</v>
          </cell>
        </row>
      </sheetData>
      <sheetData sheetId="9542">
        <row r="8">
          <cell r="B8" t="str">
            <v>Laporan Detail Pembuatan SS Periode January 2018</v>
          </cell>
        </row>
      </sheetData>
      <sheetData sheetId="9543">
        <row r="8">
          <cell r="B8" t="str">
            <v>Laporan Detail Pembuatan SS Periode January 2018</v>
          </cell>
        </row>
      </sheetData>
      <sheetData sheetId="9544">
        <row r="8">
          <cell r="B8" t="str">
            <v>Laporan Detail Pembuatan SS Periode January 2018</v>
          </cell>
        </row>
      </sheetData>
      <sheetData sheetId="9545">
        <row r="8">
          <cell r="B8" t="str">
            <v>Laporan Detail Pembuatan SS Periode January 2018</v>
          </cell>
        </row>
      </sheetData>
      <sheetData sheetId="9546">
        <row r="8">
          <cell r="B8" t="str">
            <v>Laporan Detail Pembuatan SS Periode January 2018</v>
          </cell>
        </row>
      </sheetData>
      <sheetData sheetId="9547">
        <row r="8">
          <cell r="B8" t="str">
            <v>Laporan Detail Pembuatan SS Periode January 2018</v>
          </cell>
        </row>
      </sheetData>
      <sheetData sheetId="9548">
        <row r="8">
          <cell r="B8" t="str">
            <v>Laporan Detail Pembuatan SS Periode January 2018</v>
          </cell>
        </row>
      </sheetData>
      <sheetData sheetId="9549">
        <row r="8">
          <cell r="B8" t="str">
            <v>Laporan Detail Pembuatan SS Periode January 2018</v>
          </cell>
        </row>
      </sheetData>
      <sheetData sheetId="9550">
        <row r="8">
          <cell r="B8" t="str">
            <v>Laporan Detail Pembuatan SS Periode January 2018</v>
          </cell>
        </row>
      </sheetData>
      <sheetData sheetId="9551">
        <row r="8">
          <cell r="B8" t="str">
            <v>Laporan Detail Pembuatan SS Periode January 2018</v>
          </cell>
        </row>
      </sheetData>
      <sheetData sheetId="9552">
        <row r="8">
          <cell r="B8" t="str">
            <v>Laporan Detail Pembuatan SS Periode January 2018</v>
          </cell>
        </row>
      </sheetData>
      <sheetData sheetId="9553">
        <row r="8">
          <cell r="B8" t="str">
            <v>Laporan Detail Pembuatan SS Periode January 2018</v>
          </cell>
        </row>
      </sheetData>
      <sheetData sheetId="9554">
        <row r="8">
          <cell r="B8" t="str">
            <v>Laporan Detail Pembuatan SS Periode January 2018</v>
          </cell>
        </row>
      </sheetData>
      <sheetData sheetId="9555">
        <row r="8">
          <cell r="B8" t="str">
            <v>Laporan Detail Pembuatan SS Periode January 2018</v>
          </cell>
        </row>
      </sheetData>
      <sheetData sheetId="9556">
        <row r="8">
          <cell r="B8" t="str">
            <v>Laporan Detail Pembuatan SS Periode January 2018</v>
          </cell>
        </row>
      </sheetData>
      <sheetData sheetId="9557">
        <row r="8">
          <cell r="B8" t="str">
            <v>Laporan Detail Pembuatan SS Periode January 2018</v>
          </cell>
        </row>
      </sheetData>
      <sheetData sheetId="9558">
        <row r="8">
          <cell r="B8" t="str">
            <v>Laporan Detail Pembuatan SS Periode January 2018</v>
          </cell>
        </row>
      </sheetData>
      <sheetData sheetId="9559">
        <row r="8">
          <cell r="B8" t="str">
            <v>Laporan Detail Pembuatan SS Periode January 2018</v>
          </cell>
        </row>
      </sheetData>
      <sheetData sheetId="9560">
        <row r="8">
          <cell r="B8" t="str">
            <v>Laporan Detail Pembuatan SS Periode January 2018</v>
          </cell>
        </row>
      </sheetData>
      <sheetData sheetId="9561">
        <row r="8">
          <cell r="B8" t="str">
            <v>Laporan Detail Pembuatan SS Periode January 2018</v>
          </cell>
        </row>
      </sheetData>
      <sheetData sheetId="9562">
        <row r="8">
          <cell r="B8" t="str">
            <v>Laporan Detail Pembuatan SS Periode January 2018</v>
          </cell>
        </row>
      </sheetData>
      <sheetData sheetId="9563">
        <row r="8">
          <cell r="B8" t="str">
            <v>Laporan Detail Pembuatan SS Periode January 2018</v>
          </cell>
        </row>
      </sheetData>
      <sheetData sheetId="9564">
        <row r="8">
          <cell r="B8" t="str">
            <v>Laporan Detail Pembuatan SS Periode January 2018</v>
          </cell>
        </row>
      </sheetData>
      <sheetData sheetId="9565">
        <row r="8">
          <cell r="B8" t="str">
            <v>Laporan Detail Pembuatan SS Periode January 2018</v>
          </cell>
        </row>
      </sheetData>
      <sheetData sheetId="9566">
        <row r="8">
          <cell r="B8" t="str">
            <v>Laporan Detail Pembuatan SS Periode January 2018</v>
          </cell>
        </row>
      </sheetData>
      <sheetData sheetId="9567">
        <row r="8">
          <cell r="B8" t="str">
            <v>Laporan Detail Pembuatan SS Periode January 2018</v>
          </cell>
        </row>
      </sheetData>
      <sheetData sheetId="9568">
        <row r="8">
          <cell r="B8" t="str">
            <v>Laporan Detail Pembuatan SS Periode January 2018</v>
          </cell>
        </row>
      </sheetData>
      <sheetData sheetId="9569">
        <row r="8">
          <cell r="B8" t="str">
            <v>Laporan Detail Pembuatan SS Periode January 2018</v>
          </cell>
        </row>
      </sheetData>
      <sheetData sheetId="9570">
        <row r="8">
          <cell r="B8" t="str">
            <v>Laporan Detail Pembuatan SS Periode January 2018</v>
          </cell>
        </row>
      </sheetData>
      <sheetData sheetId="9571">
        <row r="8">
          <cell r="B8" t="str">
            <v>Laporan Detail Pembuatan SS Periode January 2018</v>
          </cell>
        </row>
      </sheetData>
      <sheetData sheetId="9572">
        <row r="8">
          <cell r="B8" t="str">
            <v>Laporan Detail Pembuatan SS Periode January 2018</v>
          </cell>
        </row>
      </sheetData>
      <sheetData sheetId="9573">
        <row r="8">
          <cell r="B8" t="str">
            <v>Laporan Detail Pembuatan SS Periode January 2018</v>
          </cell>
        </row>
      </sheetData>
      <sheetData sheetId="9574">
        <row r="8">
          <cell r="B8" t="str">
            <v>Laporan Detail Pembuatan SS Periode January 2018</v>
          </cell>
        </row>
      </sheetData>
      <sheetData sheetId="9575">
        <row r="8">
          <cell r="B8" t="str">
            <v>Laporan Detail Pembuatan SS Periode January 2018</v>
          </cell>
        </row>
      </sheetData>
      <sheetData sheetId="9576">
        <row r="8">
          <cell r="B8" t="str">
            <v>Laporan Detail Pembuatan SS Periode January 2018</v>
          </cell>
        </row>
      </sheetData>
      <sheetData sheetId="9577">
        <row r="8">
          <cell r="B8" t="str">
            <v>Laporan Detail Pembuatan SS Periode January 2018</v>
          </cell>
        </row>
      </sheetData>
      <sheetData sheetId="9578">
        <row r="8">
          <cell r="B8" t="str">
            <v>Laporan Detail Pembuatan SS Periode January 2018</v>
          </cell>
        </row>
      </sheetData>
      <sheetData sheetId="9579">
        <row r="8">
          <cell r="B8" t="str">
            <v>Laporan Detail Pembuatan SS Periode January 2018</v>
          </cell>
        </row>
      </sheetData>
      <sheetData sheetId="9580">
        <row r="8">
          <cell r="B8" t="str">
            <v>Laporan Detail Pembuatan SS Periode January 2018</v>
          </cell>
        </row>
      </sheetData>
      <sheetData sheetId="9581">
        <row r="8">
          <cell r="B8" t="str">
            <v>Laporan Detail Pembuatan SS Periode January 2018</v>
          </cell>
        </row>
      </sheetData>
      <sheetData sheetId="9582">
        <row r="8">
          <cell r="B8" t="str">
            <v>Laporan Detail Pembuatan SS Periode January 2018</v>
          </cell>
        </row>
      </sheetData>
      <sheetData sheetId="9583">
        <row r="8">
          <cell r="B8" t="str">
            <v>Laporan Detail Pembuatan SS Periode January 2018</v>
          </cell>
        </row>
      </sheetData>
      <sheetData sheetId="9584">
        <row r="8">
          <cell r="B8" t="str">
            <v>Laporan Detail Pembuatan SS Periode January 2018</v>
          </cell>
        </row>
      </sheetData>
      <sheetData sheetId="9585">
        <row r="8">
          <cell r="B8" t="str">
            <v>Laporan Detail Pembuatan SS Periode January 2018</v>
          </cell>
        </row>
      </sheetData>
      <sheetData sheetId="9586">
        <row r="8">
          <cell r="B8" t="str">
            <v>Laporan Detail Pembuatan SS Periode January 2018</v>
          </cell>
        </row>
      </sheetData>
      <sheetData sheetId="9587">
        <row r="8">
          <cell r="B8" t="str">
            <v>Laporan Detail Pembuatan SS Periode January 2018</v>
          </cell>
        </row>
      </sheetData>
      <sheetData sheetId="9588">
        <row r="8">
          <cell r="B8" t="str">
            <v>Laporan Detail Pembuatan SS Periode January 2018</v>
          </cell>
        </row>
      </sheetData>
      <sheetData sheetId="9589">
        <row r="8">
          <cell r="B8" t="str">
            <v>Laporan Detail Pembuatan SS Periode January 2018</v>
          </cell>
        </row>
      </sheetData>
      <sheetData sheetId="9590">
        <row r="8">
          <cell r="B8" t="str">
            <v>Laporan Detail Pembuatan SS Periode January 2018</v>
          </cell>
        </row>
      </sheetData>
      <sheetData sheetId="9591">
        <row r="8">
          <cell r="B8" t="str">
            <v>Laporan Detail Pembuatan SS Periode January 2018</v>
          </cell>
        </row>
      </sheetData>
      <sheetData sheetId="9592">
        <row r="8">
          <cell r="B8" t="str">
            <v>Laporan Detail Pembuatan SS Periode January 2018</v>
          </cell>
        </row>
      </sheetData>
      <sheetData sheetId="9593">
        <row r="8">
          <cell r="B8" t="str">
            <v>Laporan Detail Pembuatan SS Periode January 2018</v>
          </cell>
        </row>
      </sheetData>
      <sheetData sheetId="9594">
        <row r="8">
          <cell r="B8" t="str">
            <v>Laporan Detail Pembuatan SS Periode January 2018</v>
          </cell>
        </row>
      </sheetData>
      <sheetData sheetId="9595">
        <row r="8">
          <cell r="B8" t="str">
            <v>Laporan Detail Pembuatan SS Periode January 2018</v>
          </cell>
        </row>
      </sheetData>
      <sheetData sheetId="9596">
        <row r="8">
          <cell r="B8" t="str">
            <v>Laporan Detail Pembuatan SS Periode January 2018</v>
          </cell>
        </row>
      </sheetData>
      <sheetData sheetId="9597">
        <row r="8">
          <cell r="B8" t="str">
            <v>Laporan Detail Pembuatan SS Periode January 2018</v>
          </cell>
        </row>
      </sheetData>
      <sheetData sheetId="9598">
        <row r="8">
          <cell r="B8" t="str">
            <v>Laporan Detail Pembuatan SS Periode January 2018</v>
          </cell>
        </row>
      </sheetData>
      <sheetData sheetId="9599">
        <row r="8">
          <cell r="B8" t="str">
            <v>Laporan Detail Pembuatan SS Periode January 2018</v>
          </cell>
        </row>
      </sheetData>
      <sheetData sheetId="9600">
        <row r="8">
          <cell r="B8" t="str">
            <v>Laporan Detail Pembuatan SS Periode January 2018</v>
          </cell>
        </row>
      </sheetData>
      <sheetData sheetId="9601">
        <row r="8">
          <cell r="B8" t="str">
            <v>Laporan Detail Pembuatan SS Periode January 2018</v>
          </cell>
        </row>
      </sheetData>
      <sheetData sheetId="9602">
        <row r="8">
          <cell r="B8" t="str">
            <v>Laporan Detail Pembuatan SS Periode January 2018</v>
          </cell>
        </row>
      </sheetData>
      <sheetData sheetId="9603">
        <row r="8">
          <cell r="B8" t="str">
            <v>Laporan Detail Pembuatan SS Periode January 2018</v>
          </cell>
        </row>
      </sheetData>
      <sheetData sheetId="9604">
        <row r="8">
          <cell r="B8" t="str">
            <v>Laporan Detail Pembuatan SS Periode January 2018</v>
          </cell>
        </row>
      </sheetData>
      <sheetData sheetId="9605">
        <row r="8">
          <cell r="B8" t="str">
            <v>Laporan Detail Pembuatan SS Periode January 2018</v>
          </cell>
        </row>
      </sheetData>
      <sheetData sheetId="9606">
        <row r="8">
          <cell r="B8" t="str">
            <v>Laporan Detail Pembuatan SS Periode January 2018</v>
          </cell>
        </row>
      </sheetData>
      <sheetData sheetId="9607">
        <row r="8">
          <cell r="B8" t="str">
            <v>Laporan Detail Pembuatan SS Periode January 2018</v>
          </cell>
        </row>
      </sheetData>
      <sheetData sheetId="9608">
        <row r="8">
          <cell r="B8" t="str">
            <v>Laporan Detail Pembuatan SS Periode January 2018</v>
          </cell>
        </row>
      </sheetData>
      <sheetData sheetId="9609">
        <row r="8">
          <cell r="B8" t="str">
            <v>Laporan Detail Pembuatan SS Periode January 2018</v>
          </cell>
        </row>
      </sheetData>
      <sheetData sheetId="9610">
        <row r="8">
          <cell r="B8" t="str">
            <v>Laporan Detail Pembuatan SS Periode January 2018</v>
          </cell>
        </row>
      </sheetData>
      <sheetData sheetId="9611">
        <row r="8">
          <cell r="B8" t="str">
            <v>Laporan Detail Pembuatan SS Periode January 2018</v>
          </cell>
        </row>
      </sheetData>
      <sheetData sheetId="9612">
        <row r="8">
          <cell r="B8" t="str">
            <v>Laporan Detail Pembuatan SS Periode January 2018</v>
          </cell>
        </row>
      </sheetData>
      <sheetData sheetId="9613">
        <row r="8">
          <cell r="B8" t="str">
            <v>Laporan Detail Pembuatan SS Periode January 2018</v>
          </cell>
        </row>
      </sheetData>
      <sheetData sheetId="9614">
        <row r="8">
          <cell r="B8" t="str">
            <v>Laporan Detail Pembuatan SS Periode January 2018</v>
          </cell>
        </row>
      </sheetData>
      <sheetData sheetId="9615">
        <row r="8">
          <cell r="B8" t="str">
            <v>Laporan Detail Pembuatan SS Periode January 2018</v>
          </cell>
        </row>
      </sheetData>
      <sheetData sheetId="9616">
        <row r="8">
          <cell r="B8" t="str">
            <v>Laporan Detail Pembuatan SS Periode January 2018</v>
          </cell>
        </row>
      </sheetData>
      <sheetData sheetId="9617">
        <row r="8">
          <cell r="B8" t="str">
            <v>Laporan Detail Pembuatan SS Periode January 2018</v>
          </cell>
        </row>
      </sheetData>
      <sheetData sheetId="9618">
        <row r="8">
          <cell r="B8" t="str">
            <v>Laporan Detail Pembuatan SS Periode January 2018</v>
          </cell>
        </row>
      </sheetData>
      <sheetData sheetId="9619">
        <row r="8">
          <cell r="B8" t="str">
            <v>Laporan Detail Pembuatan SS Periode January 2018</v>
          </cell>
        </row>
      </sheetData>
      <sheetData sheetId="9620">
        <row r="8">
          <cell r="B8" t="str">
            <v>Laporan Detail Pembuatan SS Periode January 2018</v>
          </cell>
        </row>
      </sheetData>
      <sheetData sheetId="9621">
        <row r="8">
          <cell r="B8" t="str">
            <v>Laporan Detail Pembuatan SS Periode January 2018</v>
          </cell>
        </row>
      </sheetData>
      <sheetData sheetId="9622">
        <row r="8">
          <cell r="B8" t="str">
            <v>Laporan Detail Pembuatan SS Periode January 2018</v>
          </cell>
        </row>
      </sheetData>
      <sheetData sheetId="9623">
        <row r="8">
          <cell r="B8" t="str">
            <v>Laporan Detail Pembuatan SS Periode January 2018</v>
          </cell>
        </row>
      </sheetData>
      <sheetData sheetId="9624">
        <row r="8">
          <cell r="B8" t="str">
            <v>Laporan Detail Pembuatan SS Periode January 2018</v>
          </cell>
        </row>
      </sheetData>
      <sheetData sheetId="9625">
        <row r="8">
          <cell r="B8" t="str">
            <v>Laporan Detail Pembuatan SS Periode January 2018</v>
          </cell>
        </row>
      </sheetData>
      <sheetData sheetId="9626">
        <row r="8">
          <cell r="B8" t="str">
            <v>Laporan Detail Pembuatan SS Periode January 2018</v>
          </cell>
        </row>
      </sheetData>
      <sheetData sheetId="9627">
        <row r="8">
          <cell r="B8" t="str">
            <v>Laporan Detail Pembuatan SS Periode January 2018</v>
          </cell>
        </row>
      </sheetData>
      <sheetData sheetId="9628">
        <row r="8">
          <cell r="B8" t="str">
            <v>Laporan Detail Pembuatan SS Periode January 2018</v>
          </cell>
        </row>
      </sheetData>
      <sheetData sheetId="9629">
        <row r="8">
          <cell r="B8" t="str">
            <v>Laporan Detail Pembuatan SS Periode January 2018</v>
          </cell>
        </row>
      </sheetData>
      <sheetData sheetId="9630">
        <row r="8">
          <cell r="B8" t="str">
            <v>Laporan Detail Pembuatan SS Periode January 2018</v>
          </cell>
        </row>
      </sheetData>
      <sheetData sheetId="9631">
        <row r="8">
          <cell r="B8" t="str">
            <v>Laporan Detail Pembuatan SS Periode January 2018</v>
          </cell>
        </row>
      </sheetData>
      <sheetData sheetId="9632">
        <row r="8">
          <cell r="B8" t="str">
            <v>Laporan Detail Pembuatan SS Periode January 2018</v>
          </cell>
        </row>
      </sheetData>
      <sheetData sheetId="9633">
        <row r="8">
          <cell r="B8" t="str">
            <v>Laporan Detail Pembuatan SS Periode January 2018</v>
          </cell>
        </row>
      </sheetData>
      <sheetData sheetId="9634">
        <row r="8">
          <cell r="B8" t="str">
            <v>Laporan Detail Pembuatan SS Periode January 2018</v>
          </cell>
        </row>
      </sheetData>
      <sheetData sheetId="9635">
        <row r="8">
          <cell r="B8" t="str">
            <v>Laporan Detail Pembuatan SS Periode January 2018</v>
          </cell>
        </row>
      </sheetData>
      <sheetData sheetId="9636">
        <row r="8">
          <cell r="B8" t="str">
            <v>Laporan Detail Pembuatan SS Periode January 2018</v>
          </cell>
        </row>
      </sheetData>
      <sheetData sheetId="9637">
        <row r="8">
          <cell r="B8" t="str">
            <v>Laporan Detail Pembuatan SS Periode January 2018</v>
          </cell>
        </row>
      </sheetData>
      <sheetData sheetId="9638">
        <row r="8">
          <cell r="B8" t="str">
            <v>Laporan Detail Pembuatan SS Periode January 2018</v>
          </cell>
        </row>
      </sheetData>
      <sheetData sheetId="9639">
        <row r="8">
          <cell r="B8" t="str">
            <v>Laporan Detail Pembuatan SS Periode January 2018</v>
          </cell>
        </row>
      </sheetData>
      <sheetData sheetId="9640">
        <row r="8">
          <cell r="B8" t="str">
            <v>Laporan Detail Pembuatan SS Periode January 2018</v>
          </cell>
        </row>
      </sheetData>
      <sheetData sheetId="9641">
        <row r="8">
          <cell r="B8" t="str">
            <v>Laporan Detail Pembuatan SS Periode January 2018</v>
          </cell>
        </row>
      </sheetData>
      <sheetData sheetId="9642">
        <row r="8">
          <cell r="B8" t="str">
            <v>Laporan Detail Pembuatan SS Periode January 2018</v>
          </cell>
        </row>
      </sheetData>
      <sheetData sheetId="9643">
        <row r="8">
          <cell r="B8" t="str">
            <v>Laporan Detail Pembuatan SS Periode January 2018</v>
          </cell>
        </row>
      </sheetData>
      <sheetData sheetId="9644">
        <row r="8">
          <cell r="B8" t="str">
            <v>Laporan Detail Pembuatan SS Periode January 2018</v>
          </cell>
        </row>
      </sheetData>
      <sheetData sheetId="9645">
        <row r="8">
          <cell r="B8" t="str">
            <v>Laporan Detail Pembuatan SS Periode January 2018</v>
          </cell>
        </row>
      </sheetData>
      <sheetData sheetId="9646">
        <row r="8">
          <cell r="B8" t="str">
            <v>Laporan Detail Pembuatan SS Periode January 2018</v>
          </cell>
        </row>
      </sheetData>
      <sheetData sheetId="9647">
        <row r="8">
          <cell r="B8" t="str">
            <v>Laporan Detail Pembuatan SS Periode January 2018</v>
          </cell>
        </row>
      </sheetData>
      <sheetData sheetId="9648">
        <row r="8">
          <cell r="B8" t="str">
            <v>Laporan Detail Pembuatan SS Periode January 2018</v>
          </cell>
        </row>
      </sheetData>
      <sheetData sheetId="9649">
        <row r="8">
          <cell r="B8" t="str">
            <v>Laporan Detail Pembuatan SS Periode January 2018</v>
          </cell>
        </row>
      </sheetData>
      <sheetData sheetId="9650">
        <row r="8">
          <cell r="B8" t="str">
            <v>Laporan Detail Pembuatan SS Periode January 2018</v>
          </cell>
        </row>
      </sheetData>
      <sheetData sheetId="9651">
        <row r="8">
          <cell r="B8" t="str">
            <v>Laporan Detail Pembuatan SS Periode January 2018</v>
          </cell>
        </row>
      </sheetData>
      <sheetData sheetId="9652">
        <row r="8">
          <cell r="B8" t="str">
            <v>Laporan Detail Pembuatan SS Periode January 2018</v>
          </cell>
        </row>
      </sheetData>
      <sheetData sheetId="9653">
        <row r="8">
          <cell r="B8" t="str">
            <v>Laporan Detail Pembuatan SS Periode January 2018</v>
          </cell>
        </row>
      </sheetData>
      <sheetData sheetId="9654">
        <row r="8">
          <cell r="B8" t="str">
            <v>Laporan Detail Pembuatan SS Periode January 2018</v>
          </cell>
        </row>
      </sheetData>
      <sheetData sheetId="9655">
        <row r="8">
          <cell r="B8" t="str">
            <v>Laporan Detail Pembuatan SS Periode January 2018</v>
          </cell>
        </row>
      </sheetData>
      <sheetData sheetId="9656">
        <row r="8">
          <cell r="B8" t="str">
            <v>Laporan Detail Pembuatan SS Periode January 2018</v>
          </cell>
        </row>
      </sheetData>
      <sheetData sheetId="9657">
        <row r="8">
          <cell r="B8" t="str">
            <v>Laporan Detail Pembuatan SS Periode January 2018</v>
          </cell>
        </row>
      </sheetData>
      <sheetData sheetId="9658">
        <row r="8">
          <cell r="B8" t="str">
            <v>Laporan Detail Pembuatan SS Periode January 2018</v>
          </cell>
        </row>
      </sheetData>
      <sheetData sheetId="9659">
        <row r="8">
          <cell r="B8" t="str">
            <v>Laporan Detail Pembuatan SS Periode January 2018</v>
          </cell>
        </row>
      </sheetData>
      <sheetData sheetId="9660">
        <row r="8">
          <cell r="B8" t="str">
            <v>Laporan Detail Pembuatan SS Periode January 2018</v>
          </cell>
        </row>
      </sheetData>
      <sheetData sheetId="9661">
        <row r="8">
          <cell r="B8" t="str">
            <v>Laporan Detail Pembuatan SS Periode January 2018</v>
          </cell>
        </row>
      </sheetData>
      <sheetData sheetId="9662">
        <row r="8">
          <cell r="B8" t="str">
            <v>Laporan Detail Pembuatan SS Periode January 2018</v>
          </cell>
        </row>
      </sheetData>
      <sheetData sheetId="9663">
        <row r="8">
          <cell r="B8" t="str">
            <v>Laporan Detail Pembuatan SS Periode January 2018</v>
          </cell>
        </row>
      </sheetData>
      <sheetData sheetId="9664">
        <row r="8">
          <cell r="B8" t="str">
            <v>Laporan Detail Pembuatan SS Periode January 2018</v>
          </cell>
        </row>
      </sheetData>
      <sheetData sheetId="9665">
        <row r="8">
          <cell r="B8" t="str">
            <v>Laporan Detail Pembuatan SS Periode January 2018</v>
          </cell>
        </row>
      </sheetData>
      <sheetData sheetId="9666">
        <row r="8">
          <cell r="B8" t="str">
            <v>Laporan Detail Pembuatan SS Periode January 2018</v>
          </cell>
        </row>
      </sheetData>
      <sheetData sheetId="9667">
        <row r="8">
          <cell r="B8" t="str">
            <v>Laporan Detail Pembuatan SS Periode January 2018</v>
          </cell>
        </row>
      </sheetData>
      <sheetData sheetId="9668">
        <row r="8">
          <cell r="B8" t="str">
            <v>Laporan Detail Pembuatan SS Periode January 2018</v>
          </cell>
        </row>
      </sheetData>
      <sheetData sheetId="9669">
        <row r="8">
          <cell r="B8" t="str">
            <v>Laporan Detail Pembuatan SS Periode January 2018</v>
          </cell>
        </row>
      </sheetData>
      <sheetData sheetId="9670">
        <row r="8">
          <cell r="B8" t="str">
            <v>Laporan Detail Pembuatan SS Periode January 2018</v>
          </cell>
        </row>
      </sheetData>
      <sheetData sheetId="9671">
        <row r="8">
          <cell r="B8" t="str">
            <v>Laporan Detail Pembuatan SS Periode January 2018</v>
          </cell>
        </row>
      </sheetData>
      <sheetData sheetId="9672">
        <row r="8">
          <cell r="B8" t="str">
            <v>Laporan Detail Pembuatan SS Periode January 2018</v>
          </cell>
        </row>
      </sheetData>
      <sheetData sheetId="9673">
        <row r="8">
          <cell r="B8" t="str">
            <v>Laporan Detail Pembuatan SS Periode January 2018</v>
          </cell>
        </row>
      </sheetData>
      <sheetData sheetId="9674">
        <row r="8">
          <cell r="B8" t="str">
            <v>Laporan Detail Pembuatan SS Periode January 2018</v>
          </cell>
        </row>
      </sheetData>
      <sheetData sheetId="9675">
        <row r="8">
          <cell r="B8" t="str">
            <v>Laporan Detail Pembuatan SS Periode January 2018</v>
          </cell>
        </row>
      </sheetData>
      <sheetData sheetId="9676">
        <row r="8">
          <cell r="B8" t="str">
            <v>Laporan Detail Pembuatan SS Periode January 2018</v>
          </cell>
        </row>
      </sheetData>
      <sheetData sheetId="9677">
        <row r="8">
          <cell r="B8" t="str">
            <v>Laporan Detail Pembuatan SS Periode January 2018</v>
          </cell>
        </row>
      </sheetData>
      <sheetData sheetId="9678">
        <row r="8">
          <cell r="B8" t="str">
            <v>Laporan Detail Pembuatan SS Periode January 2018</v>
          </cell>
        </row>
      </sheetData>
      <sheetData sheetId="9679">
        <row r="8">
          <cell r="B8" t="str">
            <v>Laporan Detail Pembuatan SS Periode January 2018</v>
          </cell>
        </row>
      </sheetData>
      <sheetData sheetId="9680">
        <row r="8">
          <cell r="B8" t="str">
            <v>Laporan Detail Pembuatan SS Periode January 2018</v>
          </cell>
        </row>
      </sheetData>
      <sheetData sheetId="9681">
        <row r="8">
          <cell r="B8" t="str">
            <v>Laporan Detail Pembuatan SS Periode January 2018</v>
          </cell>
        </row>
      </sheetData>
      <sheetData sheetId="9682">
        <row r="8">
          <cell r="B8" t="str">
            <v>Laporan Detail Pembuatan SS Periode January 2018</v>
          </cell>
        </row>
      </sheetData>
      <sheetData sheetId="9683">
        <row r="8">
          <cell r="B8" t="str">
            <v>Laporan Detail Pembuatan SS Periode January 2018</v>
          </cell>
        </row>
      </sheetData>
      <sheetData sheetId="9684">
        <row r="8">
          <cell r="B8" t="str">
            <v>Laporan Detail Pembuatan SS Periode January 2018</v>
          </cell>
        </row>
      </sheetData>
      <sheetData sheetId="9685">
        <row r="8">
          <cell r="B8" t="str">
            <v>Laporan Detail Pembuatan SS Periode January 2018</v>
          </cell>
        </row>
      </sheetData>
      <sheetData sheetId="9686">
        <row r="8">
          <cell r="B8" t="str">
            <v>Laporan Detail Pembuatan SS Periode January 2018</v>
          </cell>
        </row>
      </sheetData>
      <sheetData sheetId="9687">
        <row r="8">
          <cell r="B8" t="str">
            <v>Laporan Detail Pembuatan SS Periode January 2018</v>
          </cell>
        </row>
      </sheetData>
      <sheetData sheetId="9688">
        <row r="8">
          <cell r="B8" t="str">
            <v>Laporan Detail Pembuatan SS Periode January 2018</v>
          </cell>
        </row>
      </sheetData>
      <sheetData sheetId="9689">
        <row r="8">
          <cell r="B8" t="str">
            <v>Laporan Detail Pembuatan SS Periode January 2018</v>
          </cell>
        </row>
      </sheetData>
      <sheetData sheetId="9690">
        <row r="8">
          <cell r="B8" t="str">
            <v>Laporan Detail Pembuatan SS Periode January 2018</v>
          </cell>
        </row>
      </sheetData>
      <sheetData sheetId="9691">
        <row r="8">
          <cell r="B8" t="str">
            <v>Laporan Detail Pembuatan SS Periode January 2018</v>
          </cell>
        </row>
      </sheetData>
      <sheetData sheetId="9692">
        <row r="8">
          <cell r="B8" t="str">
            <v>Laporan Detail Pembuatan SS Periode January 2018</v>
          </cell>
        </row>
      </sheetData>
      <sheetData sheetId="9693">
        <row r="8">
          <cell r="B8" t="str">
            <v>Laporan Detail Pembuatan SS Periode January 2018</v>
          </cell>
        </row>
      </sheetData>
      <sheetData sheetId="9694">
        <row r="8">
          <cell r="B8" t="str">
            <v>Laporan Detail Pembuatan SS Periode January 2018</v>
          </cell>
        </row>
      </sheetData>
      <sheetData sheetId="9695">
        <row r="8">
          <cell r="B8" t="str">
            <v>Laporan Detail Pembuatan SS Periode January 2018</v>
          </cell>
        </row>
      </sheetData>
      <sheetData sheetId="9696">
        <row r="8">
          <cell r="B8" t="str">
            <v>Laporan Detail Pembuatan SS Periode January 2018</v>
          </cell>
        </row>
      </sheetData>
      <sheetData sheetId="9697">
        <row r="8">
          <cell r="B8" t="str">
            <v>Laporan Detail Pembuatan SS Periode January 2018</v>
          </cell>
        </row>
      </sheetData>
      <sheetData sheetId="9698">
        <row r="8">
          <cell r="B8" t="str">
            <v>Laporan Detail Pembuatan SS Periode January 2018</v>
          </cell>
        </row>
      </sheetData>
      <sheetData sheetId="9699">
        <row r="8">
          <cell r="B8" t="str">
            <v>Laporan Detail Pembuatan SS Periode January 2018</v>
          </cell>
        </row>
      </sheetData>
      <sheetData sheetId="9700">
        <row r="8">
          <cell r="B8" t="str">
            <v>Laporan Detail Pembuatan SS Periode January 2018</v>
          </cell>
        </row>
      </sheetData>
      <sheetData sheetId="9701">
        <row r="8">
          <cell r="B8" t="str">
            <v>Laporan Detail Pembuatan SS Periode January 2018</v>
          </cell>
        </row>
      </sheetData>
      <sheetData sheetId="9702">
        <row r="8">
          <cell r="B8" t="str">
            <v>Laporan Detail Pembuatan SS Periode January 2018</v>
          </cell>
        </row>
      </sheetData>
      <sheetData sheetId="9703">
        <row r="8">
          <cell r="B8" t="str">
            <v>Laporan Detail Pembuatan SS Periode January 2018</v>
          </cell>
        </row>
      </sheetData>
      <sheetData sheetId="9704">
        <row r="8">
          <cell r="B8" t="str">
            <v>Laporan Detail Pembuatan SS Periode January 2018</v>
          </cell>
        </row>
      </sheetData>
      <sheetData sheetId="9705">
        <row r="8">
          <cell r="B8" t="str">
            <v>Laporan Detail Pembuatan SS Periode January 2018</v>
          </cell>
        </row>
      </sheetData>
      <sheetData sheetId="9706">
        <row r="8">
          <cell r="B8" t="str">
            <v>Laporan Detail Pembuatan SS Periode January 2018</v>
          </cell>
        </row>
      </sheetData>
      <sheetData sheetId="9707">
        <row r="8">
          <cell r="B8" t="str">
            <v>Laporan Detail Pembuatan SS Periode January 2018</v>
          </cell>
        </row>
      </sheetData>
      <sheetData sheetId="9708">
        <row r="8">
          <cell r="B8" t="str">
            <v>Laporan Detail Pembuatan SS Periode January 2018</v>
          </cell>
        </row>
      </sheetData>
      <sheetData sheetId="9709">
        <row r="8">
          <cell r="B8" t="str">
            <v>Laporan Detail Pembuatan SS Periode January 2018</v>
          </cell>
        </row>
      </sheetData>
      <sheetData sheetId="9710">
        <row r="8">
          <cell r="B8" t="str">
            <v>Laporan Detail Pembuatan SS Periode January 2018</v>
          </cell>
        </row>
      </sheetData>
      <sheetData sheetId="9711">
        <row r="8">
          <cell r="B8" t="str">
            <v>Laporan Detail Pembuatan SS Periode January 2018</v>
          </cell>
        </row>
      </sheetData>
      <sheetData sheetId="9712">
        <row r="8">
          <cell r="B8" t="str">
            <v>Laporan Detail Pembuatan SS Periode January 2018</v>
          </cell>
        </row>
      </sheetData>
      <sheetData sheetId="9713">
        <row r="8">
          <cell r="B8" t="str">
            <v>Laporan Detail Pembuatan SS Periode January 2018</v>
          </cell>
        </row>
      </sheetData>
      <sheetData sheetId="9714">
        <row r="8">
          <cell r="B8" t="str">
            <v>Laporan Detail Pembuatan SS Periode January 2018</v>
          </cell>
        </row>
      </sheetData>
      <sheetData sheetId="9715">
        <row r="8">
          <cell r="B8" t="str">
            <v>Laporan Detail Pembuatan SS Periode January 2018</v>
          </cell>
        </row>
      </sheetData>
      <sheetData sheetId="9716">
        <row r="8">
          <cell r="B8" t="str">
            <v>Laporan Detail Pembuatan SS Periode January 2018</v>
          </cell>
        </row>
      </sheetData>
      <sheetData sheetId="9717">
        <row r="8">
          <cell r="B8" t="str">
            <v>Laporan Detail Pembuatan SS Periode January 2018</v>
          </cell>
        </row>
      </sheetData>
      <sheetData sheetId="9718">
        <row r="8">
          <cell r="B8" t="str">
            <v>Laporan Detail Pembuatan SS Periode January 2018</v>
          </cell>
        </row>
      </sheetData>
      <sheetData sheetId="9719">
        <row r="8">
          <cell r="B8" t="str">
            <v>Laporan Detail Pembuatan SS Periode January 2018</v>
          </cell>
        </row>
      </sheetData>
      <sheetData sheetId="9720">
        <row r="8">
          <cell r="B8" t="str">
            <v>Laporan Detail Pembuatan SS Periode January 2018</v>
          </cell>
        </row>
      </sheetData>
      <sheetData sheetId="9721">
        <row r="8">
          <cell r="B8" t="str">
            <v>Laporan Detail Pembuatan SS Periode January 2018</v>
          </cell>
        </row>
      </sheetData>
      <sheetData sheetId="9722">
        <row r="8">
          <cell r="B8" t="str">
            <v>Laporan Detail Pembuatan SS Periode January 2018</v>
          </cell>
        </row>
      </sheetData>
      <sheetData sheetId="9723">
        <row r="8">
          <cell r="B8" t="str">
            <v>Laporan Detail Pembuatan SS Periode January 2018</v>
          </cell>
        </row>
      </sheetData>
      <sheetData sheetId="9724">
        <row r="8">
          <cell r="B8" t="str">
            <v>Laporan Detail Pembuatan SS Periode January 2018</v>
          </cell>
        </row>
      </sheetData>
      <sheetData sheetId="9725">
        <row r="8">
          <cell r="B8" t="str">
            <v>Laporan Detail Pembuatan SS Periode January 2018</v>
          </cell>
        </row>
      </sheetData>
      <sheetData sheetId="9726">
        <row r="8">
          <cell r="B8" t="str">
            <v>Laporan Detail Pembuatan SS Periode January 2018</v>
          </cell>
        </row>
      </sheetData>
      <sheetData sheetId="9727">
        <row r="8">
          <cell r="B8" t="str">
            <v>Laporan Detail Pembuatan SS Periode January 2018</v>
          </cell>
        </row>
      </sheetData>
      <sheetData sheetId="9728">
        <row r="8">
          <cell r="B8" t="str">
            <v>Laporan Detail Pembuatan SS Periode January 2018</v>
          </cell>
        </row>
      </sheetData>
      <sheetData sheetId="9729">
        <row r="8">
          <cell r="B8" t="str">
            <v>Laporan Detail Pembuatan SS Periode January 2018</v>
          </cell>
        </row>
      </sheetData>
      <sheetData sheetId="9730">
        <row r="8">
          <cell r="B8" t="str">
            <v>Laporan Detail Pembuatan SS Periode January 2018</v>
          </cell>
        </row>
      </sheetData>
      <sheetData sheetId="9731">
        <row r="8">
          <cell r="B8" t="str">
            <v>Laporan Detail Pembuatan SS Periode January 2018</v>
          </cell>
        </row>
      </sheetData>
      <sheetData sheetId="9732">
        <row r="8">
          <cell r="B8" t="str">
            <v>Laporan Detail Pembuatan SS Periode January 2018</v>
          </cell>
        </row>
      </sheetData>
      <sheetData sheetId="9733">
        <row r="8">
          <cell r="B8" t="str">
            <v>Laporan Detail Pembuatan SS Periode January 2018</v>
          </cell>
        </row>
      </sheetData>
      <sheetData sheetId="9734">
        <row r="8">
          <cell r="B8" t="str">
            <v>Laporan Detail Pembuatan SS Periode January 2018</v>
          </cell>
        </row>
      </sheetData>
      <sheetData sheetId="9735">
        <row r="8">
          <cell r="B8" t="str">
            <v>Laporan Detail Pembuatan SS Periode January 2018</v>
          </cell>
        </row>
      </sheetData>
      <sheetData sheetId="9736">
        <row r="8">
          <cell r="B8" t="str">
            <v>Laporan Detail Pembuatan SS Periode January 2018</v>
          </cell>
        </row>
      </sheetData>
      <sheetData sheetId="9737">
        <row r="8">
          <cell r="B8" t="str">
            <v>Laporan Detail Pembuatan SS Periode January 2018</v>
          </cell>
        </row>
      </sheetData>
      <sheetData sheetId="9738">
        <row r="8">
          <cell r="B8" t="str">
            <v>Laporan Detail Pembuatan SS Periode January 2018</v>
          </cell>
        </row>
      </sheetData>
      <sheetData sheetId="9739">
        <row r="8">
          <cell r="B8" t="str">
            <v>Laporan Detail Pembuatan SS Periode January 2018</v>
          </cell>
        </row>
      </sheetData>
      <sheetData sheetId="9740">
        <row r="8">
          <cell r="B8" t="str">
            <v>Laporan Detail Pembuatan SS Periode January 2018</v>
          </cell>
        </row>
      </sheetData>
      <sheetData sheetId="9741">
        <row r="8">
          <cell r="B8" t="str">
            <v>Laporan Detail Pembuatan SS Periode January 2018</v>
          </cell>
        </row>
      </sheetData>
      <sheetData sheetId="9742">
        <row r="8">
          <cell r="B8" t="str">
            <v>Laporan Detail Pembuatan SS Periode January 2018</v>
          </cell>
        </row>
      </sheetData>
      <sheetData sheetId="9743">
        <row r="8">
          <cell r="B8" t="str">
            <v>Laporan Detail Pembuatan SS Periode January 2018</v>
          </cell>
        </row>
      </sheetData>
      <sheetData sheetId="9744">
        <row r="8">
          <cell r="B8" t="str">
            <v>Laporan Detail Pembuatan SS Periode January 2018</v>
          </cell>
        </row>
      </sheetData>
      <sheetData sheetId="9745">
        <row r="8">
          <cell r="B8" t="str">
            <v>Laporan Detail Pembuatan SS Periode January 2018</v>
          </cell>
        </row>
      </sheetData>
      <sheetData sheetId="9746">
        <row r="8">
          <cell r="B8" t="str">
            <v>Laporan Detail Pembuatan SS Periode January 2018</v>
          </cell>
        </row>
      </sheetData>
      <sheetData sheetId="9747">
        <row r="8">
          <cell r="B8" t="str">
            <v>Laporan Detail Pembuatan SS Periode January 2018</v>
          </cell>
        </row>
      </sheetData>
      <sheetData sheetId="9748">
        <row r="8">
          <cell r="B8" t="str">
            <v>Laporan Detail Pembuatan SS Periode January 2018</v>
          </cell>
        </row>
      </sheetData>
      <sheetData sheetId="9749">
        <row r="8">
          <cell r="B8" t="str">
            <v>Laporan Detail Pembuatan SS Periode January 2018</v>
          </cell>
        </row>
      </sheetData>
      <sheetData sheetId="9750">
        <row r="8">
          <cell r="B8" t="str">
            <v>Laporan Detail Pembuatan SS Periode January 2018</v>
          </cell>
        </row>
      </sheetData>
      <sheetData sheetId="9751">
        <row r="8">
          <cell r="B8" t="str">
            <v>Laporan Detail Pembuatan SS Periode January 2018</v>
          </cell>
        </row>
      </sheetData>
      <sheetData sheetId="9752">
        <row r="8">
          <cell r="B8" t="str">
            <v>Laporan Detail Pembuatan SS Periode January 2018</v>
          </cell>
        </row>
      </sheetData>
      <sheetData sheetId="9753">
        <row r="8">
          <cell r="B8" t="str">
            <v>Laporan Detail Pembuatan SS Periode January 2018</v>
          </cell>
        </row>
      </sheetData>
      <sheetData sheetId="9754">
        <row r="8">
          <cell r="B8" t="str">
            <v>Laporan Detail Pembuatan SS Periode January 2018</v>
          </cell>
        </row>
      </sheetData>
      <sheetData sheetId="9755">
        <row r="8">
          <cell r="B8" t="str">
            <v>Laporan Detail Pembuatan SS Periode January 2018</v>
          </cell>
        </row>
      </sheetData>
      <sheetData sheetId="9756">
        <row r="8">
          <cell r="B8" t="str">
            <v>Laporan Detail Pembuatan SS Periode January 2018</v>
          </cell>
        </row>
      </sheetData>
      <sheetData sheetId="9757">
        <row r="8">
          <cell r="B8" t="str">
            <v>Laporan Detail Pembuatan SS Periode January 2018</v>
          </cell>
        </row>
      </sheetData>
      <sheetData sheetId="9758">
        <row r="8">
          <cell r="B8" t="str">
            <v>Laporan Detail Pembuatan SS Periode January 2018</v>
          </cell>
        </row>
      </sheetData>
      <sheetData sheetId="9759">
        <row r="8">
          <cell r="B8" t="str">
            <v>Laporan Detail Pembuatan SS Periode January 2018</v>
          </cell>
        </row>
      </sheetData>
      <sheetData sheetId="9760">
        <row r="8">
          <cell r="B8" t="str">
            <v>Laporan Detail Pembuatan SS Periode January 2018</v>
          </cell>
        </row>
      </sheetData>
      <sheetData sheetId="9761">
        <row r="8">
          <cell r="B8" t="str">
            <v>Laporan Detail Pembuatan SS Periode January 2018</v>
          </cell>
        </row>
      </sheetData>
      <sheetData sheetId="9762">
        <row r="8">
          <cell r="B8" t="str">
            <v>Laporan Detail Pembuatan SS Periode January 2018</v>
          </cell>
        </row>
      </sheetData>
      <sheetData sheetId="9763">
        <row r="8">
          <cell r="B8" t="str">
            <v>Laporan Detail Pembuatan SS Periode January 2018</v>
          </cell>
        </row>
      </sheetData>
      <sheetData sheetId="9764">
        <row r="8">
          <cell r="B8" t="str">
            <v>Laporan Detail Pembuatan SS Periode January 2018</v>
          </cell>
        </row>
      </sheetData>
      <sheetData sheetId="9765">
        <row r="8">
          <cell r="B8" t="str">
            <v>Laporan Detail Pembuatan SS Periode January 2018</v>
          </cell>
        </row>
      </sheetData>
      <sheetData sheetId="9766">
        <row r="8">
          <cell r="B8" t="str">
            <v>Laporan Detail Pembuatan SS Periode January 2018</v>
          </cell>
        </row>
      </sheetData>
      <sheetData sheetId="9767">
        <row r="8">
          <cell r="B8" t="str">
            <v>Laporan Detail Pembuatan SS Periode January 2018</v>
          </cell>
        </row>
      </sheetData>
      <sheetData sheetId="9768">
        <row r="8">
          <cell r="B8" t="str">
            <v>Laporan Detail Pembuatan SS Periode January 2018</v>
          </cell>
        </row>
      </sheetData>
      <sheetData sheetId="9769">
        <row r="8">
          <cell r="B8" t="str">
            <v>Laporan Detail Pembuatan SS Periode January 2018</v>
          </cell>
        </row>
      </sheetData>
      <sheetData sheetId="9770">
        <row r="8">
          <cell r="B8" t="str">
            <v>Laporan Detail Pembuatan SS Periode January 2018</v>
          </cell>
        </row>
      </sheetData>
      <sheetData sheetId="9771">
        <row r="8">
          <cell r="B8" t="str">
            <v>Laporan Detail Pembuatan SS Periode January 2018</v>
          </cell>
        </row>
      </sheetData>
      <sheetData sheetId="9772">
        <row r="8">
          <cell r="B8" t="str">
            <v>Laporan Detail Pembuatan SS Periode January 2018</v>
          </cell>
        </row>
      </sheetData>
      <sheetData sheetId="9773">
        <row r="8">
          <cell r="B8" t="str">
            <v>Laporan Detail Pembuatan SS Periode January 2018</v>
          </cell>
        </row>
      </sheetData>
      <sheetData sheetId="9774">
        <row r="8">
          <cell r="B8" t="str">
            <v>Laporan Detail Pembuatan SS Periode January 2018</v>
          </cell>
        </row>
      </sheetData>
      <sheetData sheetId="9775">
        <row r="8">
          <cell r="B8" t="str">
            <v>Laporan Detail Pembuatan SS Periode January 2018</v>
          </cell>
        </row>
      </sheetData>
      <sheetData sheetId="9776">
        <row r="8">
          <cell r="B8" t="str">
            <v>Laporan Detail Pembuatan SS Periode January 2018</v>
          </cell>
        </row>
      </sheetData>
      <sheetData sheetId="9777">
        <row r="8">
          <cell r="B8" t="str">
            <v>Laporan Detail Pembuatan SS Periode January 2018</v>
          </cell>
        </row>
      </sheetData>
      <sheetData sheetId="9778">
        <row r="8">
          <cell r="B8" t="str">
            <v>Laporan Detail Pembuatan SS Periode January 2018</v>
          </cell>
        </row>
      </sheetData>
      <sheetData sheetId="9779">
        <row r="8">
          <cell r="B8" t="str">
            <v>Laporan Detail Pembuatan SS Periode January 2018</v>
          </cell>
        </row>
      </sheetData>
      <sheetData sheetId="9780">
        <row r="8">
          <cell r="B8" t="str">
            <v>Laporan Detail Pembuatan SS Periode January 2018</v>
          </cell>
        </row>
      </sheetData>
      <sheetData sheetId="9781">
        <row r="8">
          <cell r="B8" t="str">
            <v>Laporan Detail Pembuatan SS Periode January 2018</v>
          </cell>
        </row>
      </sheetData>
      <sheetData sheetId="9782">
        <row r="8">
          <cell r="B8" t="str">
            <v>Laporan Detail Pembuatan SS Periode January 2018</v>
          </cell>
        </row>
      </sheetData>
      <sheetData sheetId="9783">
        <row r="8">
          <cell r="B8" t="str">
            <v>Laporan Detail Pembuatan SS Periode January 2018</v>
          </cell>
        </row>
      </sheetData>
      <sheetData sheetId="9784">
        <row r="8">
          <cell r="B8" t="str">
            <v>Laporan Detail Pembuatan SS Periode January 2018</v>
          </cell>
        </row>
      </sheetData>
      <sheetData sheetId="9785">
        <row r="8">
          <cell r="B8" t="str">
            <v>Laporan Detail Pembuatan SS Periode January 2018</v>
          </cell>
        </row>
      </sheetData>
      <sheetData sheetId="9786">
        <row r="8">
          <cell r="B8" t="str">
            <v>Laporan Detail Pembuatan SS Periode January 2018</v>
          </cell>
        </row>
      </sheetData>
      <sheetData sheetId="9787">
        <row r="8">
          <cell r="B8" t="str">
            <v>Laporan Detail Pembuatan SS Periode January 2018</v>
          </cell>
        </row>
      </sheetData>
      <sheetData sheetId="9788">
        <row r="8">
          <cell r="B8" t="str">
            <v>Laporan Detail Pembuatan SS Periode January 2018</v>
          </cell>
        </row>
      </sheetData>
      <sheetData sheetId="9789">
        <row r="8">
          <cell r="B8" t="str">
            <v>Laporan Detail Pembuatan SS Periode January 2018</v>
          </cell>
        </row>
      </sheetData>
      <sheetData sheetId="9790">
        <row r="8">
          <cell r="B8" t="str">
            <v>Laporan Detail Pembuatan SS Periode January 2018</v>
          </cell>
        </row>
      </sheetData>
      <sheetData sheetId="9791">
        <row r="8">
          <cell r="B8" t="str">
            <v>Laporan Detail Pembuatan SS Periode January 2018</v>
          </cell>
        </row>
      </sheetData>
      <sheetData sheetId="9792">
        <row r="8">
          <cell r="B8" t="str">
            <v>Laporan Detail Pembuatan SS Periode January 2018</v>
          </cell>
        </row>
      </sheetData>
      <sheetData sheetId="9793">
        <row r="8">
          <cell r="B8" t="str">
            <v>Laporan Detail Pembuatan SS Periode January 2018</v>
          </cell>
        </row>
      </sheetData>
      <sheetData sheetId="9794">
        <row r="8">
          <cell r="B8" t="str">
            <v>Laporan Detail Pembuatan SS Periode January 2018</v>
          </cell>
        </row>
      </sheetData>
      <sheetData sheetId="9795">
        <row r="8">
          <cell r="B8" t="str">
            <v>Laporan Detail Pembuatan SS Periode January 2018</v>
          </cell>
        </row>
      </sheetData>
      <sheetData sheetId="9796">
        <row r="8">
          <cell r="B8" t="str">
            <v>Laporan Detail Pembuatan SS Periode January 2018</v>
          </cell>
        </row>
      </sheetData>
      <sheetData sheetId="9797">
        <row r="8">
          <cell r="B8" t="str">
            <v>Laporan Detail Pembuatan SS Periode January 2018</v>
          </cell>
        </row>
      </sheetData>
      <sheetData sheetId="9798">
        <row r="8">
          <cell r="B8" t="str">
            <v>Laporan Detail Pembuatan SS Periode January 2018</v>
          </cell>
        </row>
      </sheetData>
      <sheetData sheetId="9799">
        <row r="8">
          <cell r="B8" t="str">
            <v>Laporan Detail Pembuatan SS Periode January 2018</v>
          </cell>
        </row>
      </sheetData>
      <sheetData sheetId="9800">
        <row r="8">
          <cell r="B8" t="str">
            <v>Laporan Detail Pembuatan SS Periode January 2018</v>
          </cell>
        </row>
      </sheetData>
      <sheetData sheetId="9801">
        <row r="8">
          <cell r="B8" t="str">
            <v>Laporan Detail Pembuatan SS Periode January 2018</v>
          </cell>
        </row>
      </sheetData>
      <sheetData sheetId="9802">
        <row r="8">
          <cell r="B8" t="str">
            <v>Laporan Detail Pembuatan SS Periode January 2018</v>
          </cell>
        </row>
      </sheetData>
      <sheetData sheetId="9803">
        <row r="8">
          <cell r="B8" t="str">
            <v>Laporan Detail Pembuatan SS Periode January 2018</v>
          </cell>
        </row>
      </sheetData>
      <sheetData sheetId="9804">
        <row r="8">
          <cell r="B8" t="str">
            <v>Laporan Detail Pembuatan SS Periode January 2018</v>
          </cell>
        </row>
      </sheetData>
      <sheetData sheetId="9805">
        <row r="8">
          <cell r="B8" t="str">
            <v>Laporan Detail Pembuatan SS Periode January 2018</v>
          </cell>
        </row>
      </sheetData>
      <sheetData sheetId="9806">
        <row r="8">
          <cell r="B8" t="str">
            <v>Laporan Detail Pembuatan SS Periode January 2018</v>
          </cell>
        </row>
      </sheetData>
      <sheetData sheetId="9807">
        <row r="8">
          <cell r="B8" t="str">
            <v>Laporan Detail Pembuatan SS Periode January 2018</v>
          </cell>
        </row>
      </sheetData>
      <sheetData sheetId="9808">
        <row r="8">
          <cell r="B8" t="str">
            <v>Laporan Detail Pembuatan SS Periode January 2018</v>
          </cell>
        </row>
      </sheetData>
      <sheetData sheetId="9809">
        <row r="8">
          <cell r="B8" t="str">
            <v>Laporan Detail Pembuatan SS Periode January 2018</v>
          </cell>
        </row>
      </sheetData>
      <sheetData sheetId="9810">
        <row r="8">
          <cell r="B8" t="str">
            <v>Laporan Detail Pembuatan SS Periode January 2018</v>
          </cell>
        </row>
      </sheetData>
      <sheetData sheetId="9811">
        <row r="8">
          <cell r="B8" t="str">
            <v>Laporan Detail Pembuatan SS Periode January 2018</v>
          </cell>
        </row>
      </sheetData>
      <sheetData sheetId="9812">
        <row r="8">
          <cell r="B8" t="str">
            <v>Laporan Detail Pembuatan SS Periode January 2018</v>
          </cell>
        </row>
      </sheetData>
      <sheetData sheetId="9813">
        <row r="8">
          <cell r="B8" t="str">
            <v>Laporan Detail Pembuatan SS Periode January 2018</v>
          </cell>
        </row>
      </sheetData>
      <sheetData sheetId="9814">
        <row r="8">
          <cell r="B8" t="str">
            <v>Laporan Detail Pembuatan SS Periode January 2018</v>
          </cell>
        </row>
      </sheetData>
      <sheetData sheetId="9815">
        <row r="8">
          <cell r="B8" t="str">
            <v>Laporan Detail Pembuatan SS Periode January 2018</v>
          </cell>
        </row>
      </sheetData>
      <sheetData sheetId="9816">
        <row r="8">
          <cell r="B8" t="str">
            <v>Laporan Detail Pembuatan SS Periode January 2018</v>
          </cell>
        </row>
      </sheetData>
      <sheetData sheetId="9817">
        <row r="8">
          <cell r="B8" t="str">
            <v>Laporan Detail Pembuatan SS Periode January 2018</v>
          </cell>
        </row>
      </sheetData>
      <sheetData sheetId="9818">
        <row r="8">
          <cell r="B8" t="str">
            <v>Laporan Detail Pembuatan SS Periode January 2018</v>
          </cell>
        </row>
      </sheetData>
      <sheetData sheetId="9819">
        <row r="8">
          <cell r="B8" t="str">
            <v>Laporan Detail Pembuatan SS Periode January 2018</v>
          </cell>
        </row>
      </sheetData>
      <sheetData sheetId="9820">
        <row r="8">
          <cell r="B8" t="str">
            <v>Laporan Detail Pembuatan SS Periode January 2018</v>
          </cell>
        </row>
      </sheetData>
      <sheetData sheetId="9821">
        <row r="8">
          <cell r="B8" t="str">
            <v>Laporan Detail Pembuatan SS Periode January 2018</v>
          </cell>
        </row>
      </sheetData>
      <sheetData sheetId="9822">
        <row r="8">
          <cell r="B8" t="str">
            <v>Laporan Detail Pembuatan SS Periode January 2018</v>
          </cell>
        </row>
      </sheetData>
      <sheetData sheetId="9823">
        <row r="8">
          <cell r="B8" t="str">
            <v>Laporan Detail Pembuatan SS Periode January 2018</v>
          </cell>
        </row>
      </sheetData>
      <sheetData sheetId="9824">
        <row r="8">
          <cell r="B8" t="str">
            <v>Laporan Detail Pembuatan SS Periode January 2018</v>
          </cell>
        </row>
      </sheetData>
      <sheetData sheetId="9825">
        <row r="8">
          <cell r="B8" t="str">
            <v>Laporan Detail Pembuatan SS Periode January 2018</v>
          </cell>
        </row>
      </sheetData>
      <sheetData sheetId="9826">
        <row r="8">
          <cell r="B8" t="str">
            <v>Laporan Detail Pembuatan SS Periode January 2018</v>
          </cell>
        </row>
      </sheetData>
      <sheetData sheetId="9827">
        <row r="8">
          <cell r="B8" t="str">
            <v>Laporan Detail Pembuatan SS Periode January 2018</v>
          </cell>
        </row>
      </sheetData>
      <sheetData sheetId="9828">
        <row r="8">
          <cell r="B8" t="str">
            <v>Laporan Detail Pembuatan SS Periode January 2018</v>
          </cell>
        </row>
      </sheetData>
      <sheetData sheetId="9829">
        <row r="8">
          <cell r="B8" t="str">
            <v>Laporan Detail Pembuatan SS Periode January 2018</v>
          </cell>
        </row>
      </sheetData>
      <sheetData sheetId="9830">
        <row r="8">
          <cell r="B8" t="str">
            <v>Laporan Detail Pembuatan SS Periode January 2018</v>
          </cell>
        </row>
      </sheetData>
      <sheetData sheetId="9831">
        <row r="8">
          <cell r="B8" t="str">
            <v>Laporan Detail Pembuatan SS Periode January 2018</v>
          </cell>
        </row>
      </sheetData>
      <sheetData sheetId="9832">
        <row r="8">
          <cell r="B8" t="str">
            <v>Laporan Detail Pembuatan SS Periode January 2018</v>
          </cell>
        </row>
      </sheetData>
      <sheetData sheetId="9833">
        <row r="8">
          <cell r="B8" t="str">
            <v>Laporan Detail Pembuatan SS Periode January 2018</v>
          </cell>
        </row>
      </sheetData>
      <sheetData sheetId="9834">
        <row r="8">
          <cell r="B8" t="str">
            <v>Laporan Detail Pembuatan SS Periode January 2018</v>
          </cell>
        </row>
      </sheetData>
      <sheetData sheetId="9835">
        <row r="8">
          <cell r="B8" t="str">
            <v>Laporan Detail Pembuatan SS Periode January 2018</v>
          </cell>
        </row>
      </sheetData>
      <sheetData sheetId="9836">
        <row r="8">
          <cell r="B8" t="str">
            <v>Laporan Detail Pembuatan SS Periode January 2018</v>
          </cell>
        </row>
      </sheetData>
      <sheetData sheetId="9837">
        <row r="8">
          <cell r="B8" t="str">
            <v>Laporan Detail Pembuatan SS Periode January 2018</v>
          </cell>
        </row>
      </sheetData>
      <sheetData sheetId="9838">
        <row r="8">
          <cell r="B8" t="str">
            <v>Laporan Detail Pembuatan SS Periode January 2018</v>
          </cell>
        </row>
      </sheetData>
      <sheetData sheetId="9839">
        <row r="8">
          <cell r="B8" t="str">
            <v>Laporan Detail Pembuatan SS Periode January 2018</v>
          </cell>
        </row>
      </sheetData>
      <sheetData sheetId="9840">
        <row r="8">
          <cell r="B8" t="str">
            <v>Laporan Detail Pembuatan SS Periode January 2018</v>
          </cell>
        </row>
      </sheetData>
      <sheetData sheetId="9841">
        <row r="8">
          <cell r="B8" t="str">
            <v>Laporan Detail Pembuatan SS Periode January 2018</v>
          </cell>
        </row>
      </sheetData>
      <sheetData sheetId="9842">
        <row r="8">
          <cell r="B8" t="str">
            <v>Laporan Detail Pembuatan SS Periode January 2018</v>
          </cell>
        </row>
      </sheetData>
      <sheetData sheetId="9843">
        <row r="8">
          <cell r="B8" t="str">
            <v>Laporan Detail Pembuatan SS Periode January 2018</v>
          </cell>
        </row>
      </sheetData>
      <sheetData sheetId="9844">
        <row r="8">
          <cell r="B8" t="str">
            <v>Laporan Detail Pembuatan SS Periode January 2018</v>
          </cell>
        </row>
      </sheetData>
      <sheetData sheetId="9845">
        <row r="8">
          <cell r="B8" t="str">
            <v>Laporan Detail Pembuatan SS Periode January 2018</v>
          </cell>
        </row>
      </sheetData>
      <sheetData sheetId="9846">
        <row r="8">
          <cell r="B8" t="str">
            <v>Laporan Detail Pembuatan SS Periode January 2018</v>
          </cell>
        </row>
      </sheetData>
      <sheetData sheetId="9847">
        <row r="8">
          <cell r="B8" t="str">
            <v>Laporan Detail Pembuatan SS Periode January 2018</v>
          </cell>
        </row>
      </sheetData>
      <sheetData sheetId="9848">
        <row r="8">
          <cell r="B8" t="str">
            <v>Laporan Detail Pembuatan SS Periode January 2018</v>
          </cell>
        </row>
      </sheetData>
      <sheetData sheetId="9849">
        <row r="8">
          <cell r="B8" t="str">
            <v>Laporan Detail Pembuatan SS Periode January 2018</v>
          </cell>
        </row>
      </sheetData>
      <sheetData sheetId="9850">
        <row r="8">
          <cell r="B8" t="str">
            <v>Laporan Detail Pembuatan SS Periode January 2018</v>
          </cell>
        </row>
      </sheetData>
      <sheetData sheetId="9851">
        <row r="8">
          <cell r="B8" t="str">
            <v>Laporan Detail Pembuatan SS Periode January 2018</v>
          </cell>
        </row>
      </sheetData>
      <sheetData sheetId="9852">
        <row r="8">
          <cell r="B8" t="str">
            <v>Laporan Detail Pembuatan SS Periode January 2018</v>
          </cell>
        </row>
      </sheetData>
      <sheetData sheetId="9853">
        <row r="8">
          <cell r="B8" t="str">
            <v>Laporan Detail Pembuatan SS Periode January 2018</v>
          </cell>
        </row>
      </sheetData>
      <sheetData sheetId="9854">
        <row r="8">
          <cell r="B8" t="str">
            <v>Laporan Detail Pembuatan SS Periode January 2018</v>
          </cell>
        </row>
      </sheetData>
      <sheetData sheetId="9855">
        <row r="8">
          <cell r="B8" t="str">
            <v>Laporan Detail Pembuatan SS Periode January 2018</v>
          </cell>
        </row>
      </sheetData>
      <sheetData sheetId="9856">
        <row r="8">
          <cell r="B8" t="str">
            <v>Laporan Detail Pembuatan SS Periode January 2018</v>
          </cell>
        </row>
      </sheetData>
      <sheetData sheetId="9857">
        <row r="8">
          <cell r="B8" t="str">
            <v>Laporan Detail Pembuatan SS Periode January 2018</v>
          </cell>
        </row>
      </sheetData>
      <sheetData sheetId="9858">
        <row r="8">
          <cell r="B8" t="str">
            <v>Laporan Detail Pembuatan SS Periode January 2018</v>
          </cell>
        </row>
      </sheetData>
      <sheetData sheetId="9859">
        <row r="8">
          <cell r="B8" t="str">
            <v>Laporan Detail Pembuatan SS Periode January 2018</v>
          </cell>
        </row>
      </sheetData>
      <sheetData sheetId="9860">
        <row r="8">
          <cell r="B8" t="str">
            <v>Laporan Detail Pembuatan SS Periode January 2018</v>
          </cell>
        </row>
      </sheetData>
      <sheetData sheetId="9861">
        <row r="8">
          <cell r="B8" t="str">
            <v>Laporan Detail Pembuatan SS Periode January 2018</v>
          </cell>
        </row>
      </sheetData>
      <sheetData sheetId="9862">
        <row r="8">
          <cell r="B8" t="str">
            <v>Laporan Detail Pembuatan SS Periode January 2018</v>
          </cell>
        </row>
      </sheetData>
      <sheetData sheetId="9863">
        <row r="8">
          <cell r="B8" t="str">
            <v>Laporan Detail Pembuatan SS Periode January 2018</v>
          </cell>
        </row>
      </sheetData>
      <sheetData sheetId="9864">
        <row r="8">
          <cell r="B8" t="str">
            <v>Laporan Detail Pembuatan SS Periode January 2018</v>
          </cell>
        </row>
      </sheetData>
      <sheetData sheetId="9865">
        <row r="8">
          <cell r="B8" t="str">
            <v>Laporan Detail Pembuatan SS Periode January 2018</v>
          </cell>
        </row>
      </sheetData>
      <sheetData sheetId="9866">
        <row r="8">
          <cell r="B8" t="str">
            <v>Laporan Detail Pembuatan SS Periode January 2018</v>
          </cell>
        </row>
      </sheetData>
      <sheetData sheetId="9867">
        <row r="8">
          <cell r="B8" t="str">
            <v>Laporan Detail Pembuatan SS Periode January 2018</v>
          </cell>
        </row>
      </sheetData>
      <sheetData sheetId="9868">
        <row r="8">
          <cell r="B8" t="str">
            <v>Laporan Detail Pembuatan SS Periode January 2018</v>
          </cell>
        </row>
      </sheetData>
      <sheetData sheetId="9869">
        <row r="8">
          <cell r="B8" t="str">
            <v>Laporan Detail Pembuatan SS Periode January 2018</v>
          </cell>
        </row>
      </sheetData>
      <sheetData sheetId="9870">
        <row r="8">
          <cell r="B8" t="str">
            <v>Laporan Detail Pembuatan SS Periode January 2018</v>
          </cell>
        </row>
      </sheetData>
      <sheetData sheetId="9871">
        <row r="8">
          <cell r="B8" t="str">
            <v>Laporan Detail Pembuatan SS Periode January 2018</v>
          </cell>
        </row>
      </sheetData>
      <sheetData sheetId="9872">
        <row r="8">
          <cell r="B8" t="str">
            <v>Laporan Detail Pembuatan SS Periode January 2018</v>
          </cell>
        </row>
      </sheetData>
      <sheetData sheetId="9873">
        <row r="8">
          <cell r="B8" t="str">
            <v>Laporan Detail Pembuatan SS Periode January 2018</v>
          </cell>
        </row>
      </sheetData>
      <sheetData sheetId="9874">
        <row r="8">
          <cell r="B8" t="str">
            <v>Laporan Detail Pembuatan SS Periode January 2018</v>
          </cell>
        </row>
      </sheetData>
      <sheetData sheetId="9875">
        <row r="8">
          <cell r="B8" t="str">
            <v>Laporan Detail Pembuatan SS Periode January 2018</v>
          </cell>
        </row>
      </sheetData>
      <sheetData sheetId="9876">
        <row r="8">
          <cell r="B8" t="str">
            <v>Laporan Detail Pembuatan SS Periode January 2018</v>
          </cell>
        </row>
      </sheetData>
      <sheetData sheetId="9877">
        <row r="8">
          <cell r="B8" t="str">
            <v>Laporan Detail Pembuatan SS Periode January 2018</v>
          </cell>
        </row>
      </sheetData>
      <sheetData sheetId="9878">
        <row r="8">
          <cell r="B8" t="str">
            <v>Laporan Detail Pembuatan SS Periode January 2018</v>
          </cell>
        </row>
      </sheetData>
      <sheetData sheetId="9879">
        <row r="8">
          <cell r="B8" t="str">
            <v>Laporan Detail Pembuatan SS Periode January 2018</v>
          </cell>
        </row>
      </sheetData>
      <sheetData sheetId="9880">
        <row r="8">
          <cell r="B8" t="str">
            <v>Laporan Detail Pembuatan SS Periode January 2018</v>
          </cell>
        </row>
      </sheetData>
      <sheetData sheetId="9881">
        <row r="8">
          <cell r="B8" t="str">
            <v>Laporan Detail Pembuatan SS Periode January 2018</v>
          </cell>
        </row>
      </sheetData>
      <sheetData sheetId="9882">
        <row r="8">
          <cell r="B8" t="str">
            <v>Laporan Detail Pembuatan SS Periode January 2018</v>
          </cell>
        </row>
      </sheetData>
      <sheetData sheetId="9883">
        <row r="8">
          <cell r="B8" t="str">
            <v>Laporan Detail Pembuatan SS Periode January 2018</v>
          </cell>
        </row>
      </sheetData>
      <sheetData sheetId="9884">
        <row r="8">
          <cell r="B8" t="str">
            <v>Laporan Detail Pembuatan SS Periode January 2018</v>
          </cell>
        </row>
      </sheetData>
      <sheetData sheetId="9885">
        <row r="8">
          <cell r="B8" t="str">
            <v>Laporan Detail Pembuatan SS Periode January 2018</v>
          </cell>
        </row>
      </sheetData>
      <sheetData sheetId="9886">
        <row r="8">
          <cell r="B8" t="str">
            <v>Laporan Detail Pembuatan SS Periode January 2018</v>
          </cell>
        </row>
      </sheetData>
      <sheetData sheetId="9887">
        <row r="8">
          <cell r="B8" t="str">
            <v>Laporan Detail Pembuatan SS Periode January 2018</v>
          </cell>
        </row>
      </sheetData>
      <sheetData sheetId="9888">
        <row r="8">
          <cell r="B8" t="str">
            <v>Laporan Detail Pembuatan SS Periode January 2018</v>
          </cell>
        </row>
      </sheetData>
      <sheetData sheetId="9889">
        <row r="8">
          <cell r="B8" t="str">
            <v>Laporan Detail Pembuatan SS Periode January 2018</v>
          </cell>
        </row>
      </sheetData>
      <sheetData sheetId="9890">
        <row r="8">
          <cell r="B8" t="str">
            <v>Laporan Detail Pembuatan SS Periode January 2018</v>
          </cell>
        </row>
      </sheetData>
      <sheetData sheetId="9891">
        <row r="8">
          <cell r="B8" t="str">
            <v>Laporan Detail Pembuatan SS Periode January 2018</v>
          </cell>
        </row>
      </sheetData>
      <sheetData sheetId="9892">
        <row r="8">
          <cell r="B8" t="str">
            <v>Laporan Detail Pembuatan SS Periode January 2018</v>
          </cell>
        </row>
      </sheetData>
      <sheetData sheetId="9893">
        <row r="8">
          <cell r="B8" t="str">
            <v>Laporan Detail Pembuatan SS Periode January 2018</v>
          </cell>
        </row>
      </sheetData>
      <sheetData sheetId="9894">
        <row r="8">
          <cell r="B8" t="str">
            <v>Laporan Detail Pembuatan SS Periode January 2018</v>
          </cell>
        </row>
      </sheetData>
      <sheetData sheetId="9895">
        <row r="8">
          <cell r="B8" t="str">
            <v>Laporan Detail Pembuatan SS Periode January 2018</v>
          </cell>
        </row>
      </sheetData>
      <sheetData sheetId="9896">
        <row r="8">
          <cell r="B8" t="str">
            <v>Laporan Detail Pembuatan SS Periode January 2018</v>
          </cell>
        </row>
      </sheetData>
      <sheetData sheetId="9897">
        <row r="8">
          <cell r="B8" t="str">
            <v>Laporan Detail Pembuatan SS Periode January 2018</v>
          </cell>
        </row>
      </sheetData>
      <sheetData sheetId="9898">
        <row r="8">
          <cell r="B8" t="str">
            <v>Laporan Detail Pembuatan SS Periode January 2018</v>
          </cell>
        </row>
      </sheetData>
      <sheetData sheetId="9899">
        <row r="8">
          <cell r="B8" t="str">
            <v>Laporan Detail Pembuatan SS Periode January 2018</v>
          </cell>
        </row>
      </sheetData>
      <sheetData sheetId="9900">
        <row r="8">
          <cell r="B8" t="str">
            <v>Laporan Detail Pembuatan SS Periode January 2018</v>
          </cell>
        </row>
      </sheetData>
      <sheetData sheetId="9901">
        <row r="8">
          <cell r="B8" t="str">
            <v>Laporan Detail Pembuatan SS Periode January 2018</v>
          </cell>
        </row>
      </sheetData>
      <sheetData sheetId="9902">
        <row r="8">
          <cell r="B8" t="str">
            <v>Laporan Detail Pembuatan SS Periode January 2018</v>
          </cell>
        </row>
      </sheetData>
      <sheetData sheetId="9903">
        <row r="8">
          <cell r="B8" t="str">
            <v>Laporan Detail Pembuatan SS Periode January 2018</v>
          </cell>
        </row>
      </sheetData>
      <sheetData sheetId="9904">
        <row r="8">
          <cell r="B8" t="str">
            <v>Laporan Detail Pembuatan SS Periode January 2018</v>
          </cell>
        </row>
      </sheetData>
      <sheetData sheetId="9905">
        <row r="8">
          <cell r="B8" t="str">
            <v>Laporan Detail Pembuatan SS Periode January 2018</v>
          </cell>
        </row>
      </sheetData>
      <sheetData sheetId="9906">
        <row r="8">
          <cell r="B8" t="str">
            <v>Laporan Detail Pembuatan SS Periode January 2018</v>
          </cell>
        </row>
      </sheetData>
      <sheetData sheetId="9907">
        <row r="8">
          <cell r="B8" t="str">
            <v>Laporan Detail Pembuatan SS Periode January 2018</v>
          </cell>
        </row>
      </sheetData>
      <sheetData sheetId="9908">
        <row r="8">
          <cell r="B8" t="str">
            <v>Laporan Detail Pembuatan SS Periode January 2018</v>
          </cell>
        </row>
      </sheetData>
      <sheetData sheetId="9909">
        <row r="8">
          <cell r="B8" t="str">
            <v>Laporan Detail Pembuatan SS Periode January 2018</v>
          </cell>
        </row>
      </sheetData>
      <sheetData sheetId="9910">
        <row r="8">
          <cell r="B8" t="str">
            <v>Laporan Detail Pembuatan SS Periode January 2018</v>
          </cell>
        </row>
      </sheetData>
      <sheetData sheetId="9911">
        <row r="8">
          <cell r="B8" t="str">
            <v>Laporan Detail Pembuatan SS Periode January 2018</v>
          </cell>
        </row>
      </sheetData>
      <sheetData sheetId="9912">
        <row r="8">
          <cell r="B8" t="str">
            <v>Laporan Detail Pembuatan SS Periode January 2018</v>
          </cell>
        </row>
      </sheetData>
      <sheetData sheetId="9913">
        <row r="8">
          <cell r="B8" t="str">
            <v>Laporan Detail Pembuatan SS Periode January 2018</v>
          </cell>
        </row>
      </sheetData>
      <sheetData sheetId="9914">
        <row r="8">
          <cell r="B8" t="str">
            <v>Laporan Detail Pembuatan SS Periode January 2018</v>
          </cell>
        </row>
      </sheetData>
      <sheetData sheetId="9915">
        <row r="8">
          <cell r="B8" t="str">
            <v>Laporan Detail Pembuatan SS Periode January 2018</v>
          </cell>
        </row>
      </sheetData>
      <sheetData sheetId="9916">
        <row r="8">
          <cell r="B8" t="str">
            <v>Laporan Detail Pembuatan SS Periode January 2018</v>
          </cell>
        </row>
      </sheetData>
      <sheetData sheetId="9917">
        <row r="8">
          <cell r="B8" t="str">
            <v>Laporan Detail Pembuatan SS Periode January 2018</v>
          </cell>
        </row>
      </sheetData>
      <sheetData sheetId="9918">
        <row r="8">
          <cell r="B8" t="str">
            <v>Laporan Detail Pembuatan SS Periode January 2018</v>
          </cell>
        </row>
      </sheetData>
      <sheetData sheetId="9919">
        <row r="8">
          <cell r="B8" t="str">
            <v>Laporan Detail Pembuatan SS Periode January 2018</v>
          </cell>
        </row>
      </sheetData>
      <sheetData sheetId="9920">
        <row r="8">
          <cell r="B8" t="str">
            <v>Laporan Detail Pembuatan SS Periode January 2018</v>
          </cell>
        </row>
      </sheetData>
      <sheetData sheetId="9921">
        <row r="8">
          <cell r="B8" t="str">
            <v>Laporan Detail Pembuatan SS Periode January 2018</v>
          </cell>
        </row>
      </sheetData>
      <sheetData sheetId="9922">
        <row r="8">
          <cell r="B8" t="str">
            <v>Laporan Detail Pembuatan SS Periode January 2018</v>
          </cell>
        </row>
      </sheetData>
      <sheetData sheetId="9923">
        <row r="8">
          <cell r="B8" t="str">
            <v>Laporan Detail Pembuatan SS Periode January 2018</v>
          </cell>
        </row>
      </sheetData>
      <sheetData sheetId="9924">
        <row r="8">
          <cell r="B8" t="str">
            <v>Laporan Detail Pembuatan SS Periode January 2018</v>
          </cell>
        </row>
      </sheetData>
      <sheetData sheetId="9925">
        <row r="8">
          <cell r="B8" t="str">
            <v>Laporan Detail Pembuatan SS Periode January 2018</v>
          </cell>
        </row>
      </sheetData>
      <sheetData sheetId="9926">
        <row r="8">
          <cell r="B8" t="str">
            <v>Laporan Detail Pembuatan SS Periode January 2018</v>
          </cell>
        </row>
      </sheetData>
      <sheetData sheetId="9927">
        <row r="8">
          <cell r="B8" t="str">
            <v>Laporan Detail Pembuatan SS Periode January 2018</v>
          </cell>
        </row>
      </sheetData>
      <sheetData sheetId="9928">
        <row r="8">
          <cell r="B8" t="str">
            <v>Laporan Detail Pembuatan SS Periode January 2018</v>
          </cell>
        </row>
      </sheetData>
      <sheetData sheetId="9929">
        <row r="8">
          <cell r="B8" t="str">
            <v>Laporan Detail Pembuatan SS Periode January 2018</v>
          </cell>
        </row>
      </sheetData>
      <sheetData sheetId="9930">
        <row r="8">
          <cell r="B8" t="str">
            <v>Laporan Detail Pembuatan SS Periode January 2018</v>
          </cell>
        </row>
      </sheetData>
      <sheetData sheetId="9931">
        <row r="8">
          <cell r="B8" t="str">
            <v>Laporan Detail Pembuatan SS Periode January 2018</v>
          </cell>
        </row>
      </sheetData>
      <sheetData sheetId="9932">
        <row r="8">
          <cell r="B8" t="str">
            <v>Laporan Detail Pembuatan SS Periode January 2018</v>
          </cell>
        </row>
      </sheetData>
      <sheetData sheetId="9933">
        <row r="8">
          <cell r="B8" t="str">
            <v>Laporan Detail Pembuatan SS Periode January 2018</v>
          </cell>
        </row>
      </sheetData>
      <sheetData sheetId="9934">
        <row r="8">
          <cell r="B8" t="str">
            <v>Laporan Detail Pembuatan SS Periode January 2018</v>
          </cell>
        </row>
      </sheetData>
      <sheetData sheetId="9935">
        <row r="8">
          <cell r="B8" t="str">
            <v>Laporan Detail Pembuatan SS Periode January 2018</v>
          </cell>
        </row>
      </sheetData>
      <sheetData sheetId="9936">
        <row r="8">
          <cell r="B8" t="str">
            <v>Laporan Detail Pembuatan SS Periode January 2018</v>
          </cell>
        </row>
      </sheetData>
      <sheetData sheetId="9937">
        <row r="8">
          <cell r="B8" t="str">
            <v>Laporan Detail Pembuatan SS Periode January 2018</v>
          </cell>
        </row>
      </sheetData>
      <sheetData sheetId="9938">
        <row r="8">
          <cell r="B8" t="str">
            <v>Laporan Detail Pembuatan SS Periode January 2018</v>
          </cell>
        </row>
      </sheetData>
      <sheetData sheetId="9939">
        <row r="8">
          <cell r="B8" t="str">
            <v>Laporan Detail Pembuatan SS Periode January 2018</v>
          </cell>
        </row>
      </sheetData>
      <sheetData sheetId="9940">
        <row r="8">
          <cell r="B8" t="str">
            <v>Laporan Detail Pembuatan SS Periode January 2018</v>
          </cell>
        </row>
      </sheetData>
      <sheetData sheetId="9941">
        <row r="8">
          <cell r="B8" t="str">
            <v>Laporan Detail Pembuatan SS Periode January 2018</v>
          </cell>
        </row>
      </sheetData>
      <sheetData sheetId="9942">
        <row r="8">
          <cell r="B8" t="str">
            <v>Laporan Detail Pembuatan SS Periode January 2018</v>
          </cell>
        </row>
      </sheetData>
      <sheetData sheetId="9943">
        <row r="8">
          <cell r="B8" t="str">
            <v>Laporan Detail Pembuatan SS Periode January 2018</v>
          </cell>
        </row>
      </sheetData>
      <sheetData sheetId="9944">
        <row r="8">
          <cell r="B8" t="str">
            <v>Laporan Detail Pembuatan SS Periode January 2018</v>
          </cell>
        </row>
      </sheetData>
      <sheetData sheetId="9945">
        <row r="8">
          <cell r="B8" t="str">
            <v>Laporan Detail Pembuatan SS Periode January 2018</v>
          </cell>
        </row>
      </sheetData>
      <sheetData sheetId="9946">
        <row r="8">
          <cell r="B8" t="str">
            <v>Laporan Detail Pembuatan SS Periode January 2018</v>
          </cell>
        </row>
      </sheetData>
      <sheetData sheetId="9947">
        <row r="8">
          <cell r="B8" t="str">
            <v>Laporan Detail Pembuatan SS Periode January 2018</v>
          </cell>
        </row>
      </sheetData>
      <sheetData sheetId="9948">
        <row r="8">
          <cell r="B8" t="str">
            <v>Laporan Detail Pembuatan SS Periode January 2018</v>
          </cell>
        </row>
      </sheetData>
      <sheetData sheetId="9949">
        <row r="8">
          <cell r="B8" t="str">
            <v>Laporan Detail Pembuatan SS Periode January 2018</v>
          </cell>
        </row>
      </sheetData>
      <sheetData sheetId="9950">
        <row r="8">
          <cell r="B8" t="str">
            <v>Laporan Detail Pembuatan SS Periode January 2018</v>
          </cell>
        </row>
      </sheetData>
      <sheetData sheetId="9951">
        <row r="8">
          <cell r="B8" t="str">
            <v>Laporan Detail Pembuatan SS Periode January 2018</v>
          </cell>
        </row>
      </sheetData>
      <sheetData sheetId="9952">
        <row r="8">
          <cell r="B8" t="str">
            <v>Laporan Detail Pembuatan SS Periode January 2018</v>
          </cell>
        </row>
      </sheetData>
      <sheetData sheetId="9953">
        <row r="8">
          <cell r="B8" t="str">
            <v>Laporan Detail Pembuatan SS Periode January 2018</v>
          </cell>
        </row>
      </sheetData>
      <sheetData sheetId="9954">
        <row r="8">
          <cell r="B8" t="str">
            <v>Laporan Detail Pembuatan SS Periode January 2018</v>
          </cell>
        </row>
      </sheetData>
      <sheetData sheetId="9955">
        <row r="8">
          <cell r="B8" t="str">
            <v>Laporan Detail Pembuatan SS Periode January 2018</v>
          </cell>
        </row>
      </sheetData>
      <sheetData sheetId="9956">
        <row r="8">
          <cell r="B8" t="str">
            <v>Laporan Detail Pembuatan SS Periode January 2018</v>
          </cell>
        </row>
      </sheetData>
      <sheetData sheetId="9957">
        <row r="8">
          <cell r="B8" t="str">
            <v>Laporan Detail Pembuatan SS Periode January 2018</v>
          </cell>
        </row>
      </sheetData>
      <sheetData sheetId="9958">
        <row r="8">
          <cell r="B8" t="str">
            <v>Laporan Detail Pembuatan SS Periode January 2018</v>
          </cell>
        </row>
      </sheetData>
      <sheetData sheetId="9959">
        <row r="8">
          <cell r="B8" t="str">
            <v>Laporan Detail Pembuatan SS Periode January 2018</v>
          </cell>
        </row>
      </sheetData>
      <sheetData sheetId="9960">
        <row r="8">
          <cell r="B8" t="str">
            <v>Laporan Detail Pembuatan SS Periode January 2018</v>
          </cell>
        </row>
      </sheetData>
      <sheetData sheetId="9961">
        <row r="8">
          <cell r="B8" t="str">
            <v>Laporan Detail Pembuatan SS Periode January 2018</v>
          </cell>
        </row>
      </sheetData>
      <sheetData sheetId="9962">
        <row r="8">
          <cell r="B8" t="str">
            <v>Laporan Detail Pembuatan SS Periode January 2018</v>
          </cell>
        </row>
      </sheetData>
      <sheetData sheetId="9963">
        <row r="8">
          <cell r="B8" t="str">
            <v>Laporan Detail Pembuatan SS Periode January 2018</v>
          </cell>
        </row>
      </sheetData>
      <sheetData sheetId="9964">
        <row r="8">
          <cell r="B8" t="str">
            <v>Laporan Detail Pembuatan SS Periode January 2018</v>
          </cell>
        </row>
      </sheetData>
      <sheetData sheetId="9965">
        <row r="8">
          <cell r="B8" t="str">
            <v>Laporan Detail Pembuatan SS Periode January 2018</v>
          </cell>
        </row>
      </sheetData>
      <sheetData sheetId="9966">
        <row r="8">
          <cell r="B8" t="str">
            <v>Laporan Detail Pembuatan SS Periode January 2018</v>
          </cell>
        </row>
      </sheetData>
      <sheetData sheetId="9967">
        <row r="8">
          <cell r="B8" t="str">
            <v>Laporan Detail Pembuatan SS Periode January 2018</v>
          </cell>
        </row>
      </sheetData>
      <sheetData sheetId="9968">
        <row r="8">
          <cell r="B8" t="str">
            <v>Laporan Detail Pembuatan SS Periode January 2018</v>
          </cell>
        </row>
      </sheetData>
      <sheetData sheetId="9969">
        <row r="8">
          <cell r="B8" t="str">
            <v>Laporan Detail Pembuatan SS Periode January 2018</v>
          </cell>
        </row>
      </sheetData>
      <sheetData sheetId="9970">
        <row r="8">
          <cell r="B8" t="str">
            <v>Laporan Detail Pembuatan SS Periode January 2018</v>
          </cell>
        </row>
      </sheetData>
      <sheetData sheetId="9971">
        <row r="8">
          <cell r="B8" t="str">
            <v>Laporan Detail Pembuatan SS Periode January 2018</v>
          </cell>
        </row>
      </sheetData>
      <sheetData sheetId="9972">
        <row r="8">
          <cell r="B8" t="str">
            <v>Laporan Detail Pembuatan SS Periode January 2018</v>
          </cell>
        </row>
      </sheetData>
      <sheetData sheetId="9973">
        <row r="8">
          <cell r="B8" t="str">
            <v>Laporan Detail Pembuatan SS Periode January 2018</v>
          </cell>
        </row>
      </sheetData>
      <sheetData sheetId="9974">
        <row r="8">
          <cell r="B8" t="str">
            <v>Laporan Detail Pembuatan SS Periode January 2018</v>
          </cell>
        </row>
      </sheetData>
      <sheetData sheetId="9975">
        <row r="8">
          <cell r="B8" t="str">
            <v>Laporan Detail Pembuatan SS Periode January 2018</v>
          </cell>
        </row>
      </sheetData>
      <sheetData sheetId="9976">
        <row r="8">
          <cell r="B8" t="str">
            <v>Laporan Detail Pembuatan SS Periode January 2018</v>
          </cell>
        </row>
      </sheetData>
      <sheetData sheetId="9977">
        <row r="8">
          <cell r="B8" t="str">
            <v>Laporan Detail Pembuatan SS Periode January 2018</v>
          </cell>
        </row>
      </sheetData>
      <sheetData sheetId="9978">
        <row r="8">
          <cell r="B8" t="str">
            <v>Laporan Detail Pembuatan SS Periode January 2018</v>
          </cell>
        </row>
      </sheetData>
      <sheetData sheetId="9979">
        <row r="8">
          <cell r="B8" t="str">
            <v>Laporan Detail Pembuatan SS Periode January 2018</v>
          </cell>
        </row>
      </sheetData>
      <sheetData sheetId="9980">
        <row r="8">
          <cell r="B8" t="str">
            <v>Laporan Detail Pembuatan SS Periode January 2018</v>
          </cell>
        </row>
      </sheetData>
      <sheetData sheetId="9981">
        <row r="8">
          <cell r="B8" t="str">
            <v>Laporan Detail Pembuatan SS Periode January 2018</v>
          </cell>
        </row>
      </sheetData>
      <sheetData sheetId="9982">
        <row r="8">
          <cell r="B8" t="str">
            <v>Laporan Detail Pembuatan SS Periode January 2018</v>
          </cell>
        </row>
      </sheetData>
      <sheetData sheetId="9983">
        <row r="8">
          <cell r="B8" t="str">
            <v>Laporan Detail Pembuatan SS Periode January 2018</v>
          </cell>
        </row>
      </sheetData>
      <sheetData sheetId="9984">
        <row r="8">
          <cell r="B8" t="str">
            <v>Laporan Detail Pembuatan SS Periode January 2018</v>
          </cell>
        </row>
      </sheetData>
      <sheetData sheetId="9985">
        <row r="8">
          <cell r="B8" t="str">
            <v>Laporan Detail Pembuatan SS Periode January 2018</v>
          </cell>
        </row>
      </sheetData>
      <sheetData sheetId="9986">
        <row r="8">
          <cell r="B8" t="str">
            <v>Laporan Detail Pembuatan SS Periode January 2018</v>
          </cell>
        </row>
      </sheetData>
      <sheetData sheetId="9987">
        <row r="8">
          <cell r="B8" t="str">
            <v>Laporan Detail Pembuatan SS Periode January 2018</v>
          </cell>
        </row>
      </sheetData>
      <sheetData sheetId="9988">
        <row r="8">
          <cell r="B8" t="str">
            <v>Laporan Detail Pembuatan SS Periode January 2018</v>
          </cell>
        </row>
      </sheetData>
      <sheetData sheetId="9989">
        <row r="8">
          <cell r="B8" t="str">
            <v>Laporan Detail Pembuatan SS Periode January 2018</v>
          </cell>
        </row>
      </sheetData>
      <sheetData sheetId="9990">
        <row r="8">
          <cell r="B8" t="str">
            <v>Laporan Detail Pembuatan SS Periode January 2018</v>
          </cell>
        </row>
      </sheetData>
      <sheetData sheetId="9991">
        <row r="8">
          <cell r="B8" t="str">
            <v>Laporan Detail Pembuatan SS Periode January 2018</v>
          </cell>
        </row>
      </sheetData>
      <sheetData sheetId="9992">
        <row r="8">
          <cell r="B8" t="str">
            <v>Laporan Detail Pembuatan SS Periode January 2018</v>
          </cell>
        </row>
      </sheetData>
      <sheetData sheetId="9993">
        <row r="8">
          <cell r="B8" t="str">
            <v>Laporan Detail Pembuatan SS Periode January 2018</v>
          </cell>
        </row>
      </sheetData>
      <sheetData sheetId="9994">
        <row r="8">
          <cell r="B8" t="str">
            <v>Laporan Detail Pembuatan SS Periode January 2018</v>
          </cell>
        </row>
      </sheetData>
      <sheetData sheetId="9995">
        <row r="8">
          <cell r="B8" t="str">
            <v>Laporan Detail Pembuatan SS Periode January 2018</v>
          </cell>
        </row>
      </sheetData>
      <sheetData sheetId="9996">
        <row r="8">
          <cell r="B8" t="str">
            <v>Laporan Detail Pembuatan SS Periode January 2018</v>
          </cell>
        </row>
      </sheetData>
      <sheetData sheetId="9997">
        <row r="8">
          <cell r="B8" t="str">
            <v>Laporan Detail Pembuatan SS Periode January 2018</v>
          </cell>
        </row>
      </sheetData>
      <sheetData sheetId="9998">
        <row r="8">
          <cell r="B8" t="str">
            <v>Laporan Detail Pembuatan SS Periode January 2018</v>
          </cell>
        </row>
      </sheetData>
      <sheetData sheetId="9999">
        <row r="8">
          <cell r="B8" t="str">
            <v>Laporan Detail Pembuatan SS Periode January 2018</v>
          </cell>
        </row>
      </sheetData>
      <sheetData sheetId="10000">
        <row r="8">
          <cell r="B8" t="str">
            <v>Laporan Detail Pembuatan SS Periode January 2018</v>
          </cell>
        </row>
      </sheetData>
      <sheetData sheetId="10001" refreshError="1"/>
      <sheetData sheetId="10002" refreshError="1"/>
      <sheetData sheetId="10003" refreshError="1"/>
      <sheetData sheetId="10004" refreshError="1"/>
      <sheetData sheetId="10005" refreshError="1"/>
      <sheetData sheetId="10006" refreshError="1"/>
      <sheetData sheetId="10007" refreshError="1"/>
      <sheetData sheetId="10008" refreshError="1"/>
      <sheetData sheetId="10009" refreshError="1"/>
      <sheetData sheetId="10010" refreshError="1"/>
      <sheetData sheetId="10011" refreshError="1"/>
      <sheetData sheetId="10012" refreshError="1"/>
      <sheetData sheetId="10013" refreshError="1"/>
      <sheetData sheetId="10014" refreshError="1"/>
      <sheetData sheetId="10015" refreshError="1"/>
      <sheetData sheetId="10016" refreshError="1"/>
      <sheetData sheetId="10017" refreshError="1"/>
      <sheetData sheetId="10018" refreshError="1"/>
      <sheetData sheetId="10019" refreshError="1"/>
      <sheetData sheetId="10020" refreshError="1"/>
      <sheetData sheetId="10021" refreshError="1"/>
      <sheetData sheetId="10022" refreshError="1"/>
      <sheetData sheetId="10023" refreshError="1"/>
      <sheetData sheetId="10024" refreshError="1"/>
      <sheetData sheetId="10025" refreshError="1"/>
      <sheetData sheetId="10026" refreshError="1"/>
      <sheetData sheetId="10027" refreshError="1"/>
      <sheetData sheetId="10028" refreshError="1"/>
      <sheetData sheetId="10029" refreshError="1"/>
      <sheetData sheetId="10030" refreshError="1"/>
      <sheetData sheetId="10031" refreshError="1"/>
      <sheetData sheetId="10032" refreshError="1"/>
      <sheetData sheetId="10033" refreshError="1"/>
      <sheetData sheetId="10034" refreshError="1"/>
      <sheetData sheetId="10035" refreshError="1"/>
      <sheetData sheetId="10036" refreshError="1"/>
      <sheetData sheetId="10037" refreshError="1"/>
      <sheetData sheetId="10038" refreshError="1"/>
      <sheetData sheetId="10039" refreshError="1"/>
      <sheetData sheetId="10040" refreshError="1"/>
      <sheetData sheetId="10041" refreshError="1"/>
      <sheetData sheetId="10042" refreshError="1"/>
      <sheetData sheetId="10043" refreshError="1"/>
      <sheetData sheetId="10044" refreshError="1"/>
      <sheetData sheetId="10045" refreshError="1"/>
      <sheetData sheetId="10046" refreshError="1"/>
      <sheetData sheetId="10047" refreshError="1"/>
      <sheetData sheetId="10048" refreshError="1"/>
      <sheetData sheetId="10049" refreshError="1"/>
      <sheetData sheetId="10050" refreshError="1"/>
      <sheetData sheetId="10051" refreshError="1"/>
      <sheetData sheetId="10052" refreshError="1"/>
      <sheetData sheetId="10053" refreshError="1"/>
      <sheetData sheetId="10054" refreshError="1"/>
      <sheetData sheetId="10055" refreshError="1"/>
      <sheetData sheetId="10056" refreshError="1"/>
      <sheetData sheetId="10057" refreshError="1"/>
      <sheetData sheetId="10058" refreshError="1"/>
      <sheetData sheetId="10059" refreshError="1"/>
      <sheetData sheetId="10060" refreshError="1"/>
      <sheetData sheetId="10061" refreshError="1"/>
      <sheetData sheetId="10062" refreshError="1"/>
      <sheetData sheetId="10063" refreshError="1"/>
      <sheetData sheetId="10064" refreshError="1"/>
      <sheetData sheetId="10065" refreshError="1"/>
      <sheetData sheetId="10066" refreshError="1"/>
      <sheetData sheetId="10067" refreshError="1"/>
      <sheetData sheetId="10068" refreshError="1"/>
      <sheetData sheetId="10069" refreshError="1"/>
      <sheetData sheetId="10070" refreshError="1"/>
      <sheetData sheetId="10071" refreshError="1"/>
      <sheetData sheetId="10072" refreshError="1"/>
      <sheetData sheetId="10073" refreshError="1"/>
      <sheetData sheetId="10074" refreshError="1"/>
      <sheetData sheetId="10075" refreshError="1"/>
      <sheetData sheetId="10076" refreshError="1"/>
      <sheetData sheetId="10077" refreshError="1"/>
      <sheetData sheetId="10078" refreshError="1"/>
      <sheetData sheetId="10079" refreshError="1"/>
      <sheetData sheetId="10080" refreshError="1"/>
      <sheetData sheetId="10081" refreshError="1"/>
      <sheetData sheetId="10082" refreshError="1"/>
      <sheetData sheetId="10083" refreshError="1"/>
      <sheetData sheetId="10084" refreshError="1"/>
      <sheetData sheetId="10085" refreshError="1"/>
      <sheetData sheetId="10086" refreshError="1"/>
      <sheetData sheetId="10087" refreshError="1"/>
      <sheetData sheetId="10088" refreshError="1"/>
      <sheetData sheetId="10089" refreshError="1"/>
      <sheetData sheetId="10090" refreshError="1"/>
      <sheetData sheetId="10091" refreshError="1"/>
      <sheetData sheetId="10092" refreshError="1"/>
      <sheetData sheetId="10093" refreshError="1"/>
      <sheetData sheetId="10094" refreshError="1"/>
      <sheetData sheetId="10095" refreshError="1"/>
      <sheetData sheetId="10096" refreshError="1"/>
      <sheetData sheetId="10097" refreshError="1"/>
      <sheetData sheetId="10098" refreshError="1"/>
      <sheetData sheetId="10099" refreshError="1"/>
      <sheetData sheetId="10100" refreshError="1"/>
      <sheetData sheetId="10101" refreshError="1"/>
      <sheetData sheetId="10102" refreshError="1"/>
      <sheetData sheetId="10103" refreshError="1"/>
      <sheetData sheetId="10104" refreshError="1"/>
      <sheetData sheetId="10105" refreshError="1"/>
      <sheetData sheetId="10106" refreshError="1"/>
      <sheetData sheetId="10107" refreshError="1"/>
      <sheetData sheetId="10108" refreshError="1"/>
      <sheetData sheetId="10109" refreshError="1"/>
      <sheetData sheetId="10110" refreshError="1"/>
      <sheetData sheetId="10111" refreshError="1"/>
      <sheetData sheetId="10112">
        <row r="8">
          <cell r="B8" t="str">
            <v>Laporan Detail Pembuatan SS Periode January 2018</v>
          </cell>
        </row>
      </sheetData>
      <sheetData sheetId="10113">
        <row r="8">
          <cell r="B8" t="str">
            <v>Laporan Detail Pembuatan SS Periode January 2018</v>
          </cell>
        </row>
      </sheetData>
      <sheetData sheetId="10114">
        <row r="8">
          <cell r="B8" t="str">
            <v>Laporan Detail Pembuatan SS Periode January 2018</v>
          </cell>
        </row>
      </sheetData>
      <sheetData sheetId="10115">
        <row r="8">
          <cell r="B8" t="str">
            <v>Laporan Detail Pembuatan SS Periode January 2018</v>
          </cell>
        </row>
      </sheetData>
      <sheetData sheetId="10116">
        <row r="8">
          <cell r="B8" t="str">
            <v>Laporan Detail Pembuatan SS Periode January 2018</v>
          </cell>
        </row>
      </sheetData>
      <sheetData sheetId="10117">
        <row r="8">
          <cell r="B8" t="str">
            <v>Laporan Detail Pembuatan SS Periode January 2018</v>
          </cell>
        </row>
      </sheetData>
      <sheetData sheetId="10118">
        <row r="8">
          <cell r="B8" t="str">
            <v>Laporan Detail Pembuatan SS Periode January 2018</v>
          </cell>
        </row>
      </sheetData>
      <sheetData sheetId="10119">
        <row r="8">
          <cell r="B8" t="str">
            <v>Laporan Detail Pembuatan SS Periode January 2018</v>
          </cell>
        </row>
      </sheetData>
      <sheetData sheetId="10120">
        <row r="8">
          <cell r="B8" t="str">
            <v>Laporan Detail Pembuatan SS Periode January 2018</v>
          </cell>
        </row>
      </sheetData>
      <sheetData sheetId="10121">
        <row r="8">
          <cell r="B8" t="str">
            <v>Laporan Detail Pembuatan SS Periode January 2018</v>
          </cell>
        </row>
      </sheetData>
      <sheetData sheetId="10122">
        <row r="8">
          <cell r="B8" t="str">
            <v>Laporan Detail Pembuatan SS Periode January 2018</v>
          </cell>
        </row>
      </sheetData>
      <sheetData sheetId="10123">
        <row r="8">
          <cell r="B8" t="str">
            <v>Laporan Detail Pembuatan SS Periode January 2018</v>
          </cell>
        </row>
      </sheetData>
      <sheetData sheetId="10124">
        <row r="8">
          <cell r="B8" t="str">
            <v>Laporan Detail Pembuatan SS Periode January 2018</v>
          </cell>
        </row>
      </sheetData>
      <sheetData sheetId="10125">
        <row r="8">
          <cell r="B8" t="str">
            <v>Laporan Detail Pembuatan SS Periode January 2018</v>
          </cell>
        </row>
      </sheetData>
      <sheetData sheetId="10126">
        <row r="8">
          <cell r="B8" t="str">
            <v>Laporan Detail Pembuatan SS Periode January 2018</v>
          </cell>
        </row>
      </sheetData>
      <sheetData sheetId="10127">
        <row r="8">
          <cell r="B8" t="str">
            <v>Laporan Detail Pembuatan SS Periode January 2018</v>
          </cell>
        </row>
      </sheetData>
      <sheetData sheetId="10128">
        <row r="8">
          <cell r="B8" t="str">
            <v>Laporan Detail Pembuatan SS Periode January 2018</v>
          </cell>
        </row>
      </sheetData>
      <sheetData sheetId="10129">
        <row r="8">
          <cell r="B8" t="str">
            <v>Laporan Detail Pembuatan SS Periode January 2018</v>
          </cell>
        </row>
      </sheetData>
      <sheetData sheetId="10130">
        <row r="8">
          <cell r="B8" t="str">
            <v>Laporan Detail Pembuatan SS Periode January 2018</v>
          </cell>
        </row>
      </sheetData>
      <sheetData sheetId="10131">
        <row r="8">
          <cell r="B8" t="str">
            <v>Laporan Detail Pembuatan SS Periode January 2018</v>
          </cell>
        </row>
      </sheetData>
      <sheetData sheetId="10132">
        <row r="8">
          <cell r="B8" t="str">
            <v>Laporan Detail Pembuatan SS Periode January 2018</v>
          </cell>
        </row>
      </sheetData>
      <sheetData sheetId="10133">
        <row r="8">
          <cell r="B8" t="str">
            <v>Laporan Detail Pembuatan SS Periode January 2018</v>
          </cell>
        </row>
      </sheetData>
      <sheetData sheetId="10134">
        <row r="8">
          <cell r="B8" t="str">
            <v>Laporan Detail Pembuatan SS Periode January 2018</v>
          </cell>
        </row>
      </sheetData>
      <sheetData sheetId="10135">
        <row r="8">
          <cell r="B8" t="str">
            <v>Laporan Detail Pembuatan SS Periode January 2018</v>
          </cell>
        </row>
      </sheetData>
      <sheetData sheetId="10136">
        <row r="8">
          <cell r="B8" t="str">
            <v>Laporan Detail Pembuatan SS Periode January 2018</v>
          </cell>
        </row>
      </sheetData>
      <sheetData sheetId="10137">
        <row r="8">
          <cell r="B8" t="str">
            <v>Laporan Detail Pembuatan SS Periode January 2018</v>
          </cell>
        </row>
      </sheetData>
      <sheetData sheetId="10138">
        <row r="8">
          <cell r="B8" t="str">
            <v>Laporan Detail Pembuatan SS Periode January 2018</v>
          </cell>
        </row>
      </sheetData>
      <sheetData sheetId="10139">
        <row r="8">
          <cell r="B8" t="str">
            <v>Laporan Detail Pembuatan SS Periode January 2018</v>
          </cell>
        </row>
      </sheetData>
      <sheetData sheetId="10140">
        <row r="8">
          <cell r="B8" t="str">
            <v>Laporan Detail Pembuatan SS Periode January 2018</v>
          </cell>
        </row>
      </sheetData>
      <sheetData sheetId="10141">
        <row r="8">
          <cell r="B8" t="str">
            <v>Laporan Detail Pembuatan SS Periode January 2018</v>
          </cell>
        </row>
      </sheetData>
      <sheetData sheetId="10142">
        <row r="8">
          <cell r="B8" t="str">
            <v>Laporan Detail Pembuatan SS Periode January 2018</v>
          </cell>
        </row>
      </sheetData>
      <sheetData sheetId="10143">
        <row r="8">
          <cell r="B8" t="str">
            <v>Laporan Detail Pembuatan SS Periode January 2018</v>
          </cell>
        </row>
      </sheetData>
      <sheetData sheetId="10144">
        <row r="8">
          <cell r="B8" t="str">
            <v>Laporan Detail Pembuatan SS Periode January 2018</v>
          </cell>
        </row>
      </sheetData>
      <sheetData sheetId="10145">
        <row r="8">
          <cell r="B8" t="str">
            <v>Laporan Detail Pembuatan SS Periode January 2018</v>
          </cell>
        </row>
      </sheetData>
      <sheetData sheetId="10146">
        <row r="8">
          <cell r="B8" t="str">
            <v>Laporan Detail Pembuatan SS Periode January 2018</v>
          </cell>
        </row>
      </sheetData>
      <sheetData sheetId="10147">
        <row r="8">
          <cell r="B8" t="str">
            <v>Laporan Detail Pembuatan SS Periode January 2018</v>
          </cell>
        </row>
      </sheetData>
      <sheetData sheetId="10148">
        <row r="8">
          <cell r="B8" t="str">
            <v>Laporan Detail Pembuatan SS Periode January 2018</v>
          </cell>
        </row>
      </sheetData>
      <sheetData sheetId="10149">
        <row r="8">
          <cell r="B8" t="str">
            <v>Laporan Detail Pembuatan SS Periode January 2018</v>
          </cell>
        </row>
      </sheetData>
      <sheetData sheetId="10150">
        <row r="8">
          <cell r="B8" t="str">
            <v>Laporan Detail Pembuatan SS Periode January 2018</v>
          </cell>
        </row>
      </sheetData>
      <sheetData sheetId="10151" refreshError="1"/>
      <sheetData sheetId="10152" refreshError="1"/>
      <sheetData sheetId="10153" refreshError="1"/>
      <sheetData sheetId="10154" refreshError="1"/>
      <sheetData sheetId="10155" refreshError="1"/>
      <sheetData sheetId="10156" refreshError="1"/>
      <sheetData sheetId="10157" refreshError="1"/>
      <sheetData sheetId="10158" refreshError="1"/>
      <sheetData sheetId="10159" refreshError="1"/>
      <sheetData sheetId="10160" refreshError="1"/>
      <sheetData sheetId="10161" refreshError="1"/>
      <sheetData sheetId="10162" refreshError="1"/>
      <sheetData sheetId="10163" refreshError="1"/>
      <sheetData sheetId="10164" refreshError="1"/>
      <sheetData sheetId="10165" refreshError="1"/>
      <sheetData sheetId="10166" refreshError="1"/>
      <sheetData sheetId="10167" refreshError="1"/>
      <sheetData sheetId="10168" refreshError="1"/>
      <sheetData sheetId="10169" refreshError="1"/>
      <sheetData sheetId="10170" refreshError="1"/>
      <sheetData sheetId="10171" refreshError="1"/>
      <sheetData sheetId="10172" refreshError="1"/>
      <sheetData sheetId="10173" refreshError="1"/>
      <sheetData sheetId="10174" refreshError="1"/>
      <sheetData sheetId="10175" refreshError="1"/>
      <sheetData sheetId="10176" refreshError="1"/>
      <sheetData sheetId="10177" refreshError="1"/>
      <sheetData sheetId="10178" refreshError="1"/>
      <sheetData sheetId="10179" refreshError="1"/>
      <sheetData sheetId="10180" refreshError="1"/>
      <sheetData sheetId="10181" refreshError="1"/>
      <sheetData sheetId="10182" refreshError="1"/>
      <sheetData sheetId="10183" refreshError="1"/>
      <sheetData sheetId="10184" refreshError="1"/>
      <sheetData sheetId="10185" refreshError="1"/>
      <sheetData sheetId="10186" refreshError="1"/>
      <sheetData sheetId="10187" refreshError="1"/>
      <sheetData sheetId="10188" refreshError="1"/>
      <sheetData sheetId="10189" refreshError="1"/>
      <sheetData sheetId="10190" refreshError="1"/>
      <sheetData sheetId="10191" refreshError="1"/>
      <sheetData sheetId="10192" refreshError="1"/>
      <sheetData sheetId="10193" refreshError="1"/>
      <sheetData sheetId="10194" refreshError="1"/>
      <sheetData sheetId="10195" refreshError="1"/>
      <sheetData sheetId="10196" refreshError="1"/>
      <sheetData sheetId="10197" refreshError="1"/>
      <sheetData sheetId="10198" refreshError="1"/>
      <sheetData sheetId="10199" refreshError="1"/>
      <sheetData sheetId="10200" refreshError="1"/>
      <sheetData sheetId="10201" refreshError="1"/>
      <sheetData sheetId="10202" refreshError="1"/>
      <sheetData sheetId="10203" refreshError="1"/>
      <sheetData sheetId="10204" refreshError="1"/>
      <sheetData sheetId="10205" refreshError="1"/>
      <sheetData sheetId="10206" refreshError="1"/>
      <sheetData sheetId="10207" refreshError="1"/>
      <sheetData sheetId="10208" refreshError="1"/>
      <sheetData sheetId="10209" refreshError="1"/>
      <sheetData sheetId="10210" refreshError="1"/>
      <sheetData sheetId="10211" refreshError="1"/>
      <sheetData sheetId="10212" refreshError="1"/>
      <sheetData sheetId="10213" refreshError="1"/>
      <sheetData sheetId="10214" refreshError="1"/>
      <sheetData sheetId="10215" refreshError="1"/>
      <sheetData sheetId="10216" refreshError="1"/>
      <sheetData sheetId="10217" refreshError="1"/>
      <sheetData sheetId="10218" refreshError="1"/>
      <sheetData sheetId="10219" refreshError="1"/>
      <sheetData sheetId="10220" refreshError="1"/>
      <sheetData sheetId="10221" refreshError="1"/>
      <sheetData sheetId="10222" refreshError="1"/>
      <sheetData sheetId="10223" refreshError="1"/>
      <sheetData sheetId="10224" refreshError="1"/>
      <sheetData sheetId="10225" refreshError="1"/>
      <sheetData sheetId="10226" refreshError="1"/>
      <sheetData sheetId="10227" refreshError="1"/>
      <sheetData sheetId="10228" refreshError="1"/>
      <sheetData sheetId="10229" refreshError="1"/>
      <sheetData sheetId="10230" refreshError="1"/>
      <sheetData sheetId="10231" refreshError="1"/>
      <sheetData sheetId="10232" refreshError="1"/>
      <sheetData sheetId="10233" refreshError="1"/>
      <sheetData sheetId="10234" refreshError="1"/>
      <sheetData sheetId="10235" refreshError="1"/>
      <sheetData sheetId="10236" refreshError="1"/>
      <sheetData sheetId="10237" refreshError="1"/>
      <sheetData sheetId="10238" refreshError="1"/>
      <sheetData sheetId="10239" refreshError="1"/>
      <sheetData sheetId="10240" refreshError="1"/>
      <sheetData sheetId="10241" refreshError="1"/>
      <sheetData sheetId="10242" refreshError="1"/>
      <sheetData sheetId="10243" refreshError="1"/>
      <sheetData sheetId="10244" refreshError="1"/>
      <sheetData sheetId="10245" refreshError="1"/>
      <sheetData sheetId="10246" refreshError="1"/>
      <sheetData sheetId="10247" refreshError="1"/>
      <sheetData sheetId="10248" refreshError="1"/>
      <sheetData sheetId="10249" refreshError="1"/>
      <sheetData sheetId="10250" refreshError="1"/>
      <sheetData sheetId="10251" refreshError="1"/>
      <sheetData sheetId="10252" refreshError="1"/>
      <sheetData sheetId="10253" refreshError="1"/>
      <sheetData sheetId="10254" refreshError="1"/>
      <sheetData sheetId="10255" refreshError="1"/>
      <sheetData sheetId="10256" refreshError="1"/>
      <sheetData sheetId="10257" refreshError="1"/>
      <sheetData sheetId="10258" refreshError="1"/>
      <sheetData sheetId="10259" refreshError="1"/>
      <sheetData sheetId="10260" refreshError="1"/>
      <sheetData sheetId="10261" refreshError="1"/>
      <sheetData sheetId="10262">
        <row r="8">
          <cell r="B8" t="str">
            <v>Laporan Detail Pembuatan SS Periode January 2018</v>
          </cell>
        </row>
      </sheetData>
      <sheetData sheetId="10263">
        <row r="8">
          <cell r="B8" t="str">
            <v>Laporan Detail Pembuatan SS Periode January 2018</v>
          </cell>
        </row>
      </sheetData>
      <sheetData sheetId="10264">
        <row r="8">
          <cell r="B8" t="str">
            <v>Laporan Detail Pembuatan SS Periode January 2018</v>
          </cell>
        </row>
      </sheetData>
      <sheetData sheetId="10265">
        <row r="8">
          <cell r="B8" t="str">
            <v>Laporan Detail Pembuatan SS Periode January 2018</v>
          </cell>
        </row>
      </sheetData>
      <sheetData sheetId="10266">
        <row r="8">
          <cell r="B8" t="str">
            <v>Laporan Detail Pembuatan SS Periode January 2018</v>
          </cell>
        </row>
      </sheetData>
      <sheetData sheetId="10267">
        <row r="8">
          <cell r="B8" t="str">
            <v>Laporan Detail Pembuatan SS Periode January 2018</v>
          </cell>
        </row>
      </sheetData>
      <sheetData sheetId="10268">
        <row r="8">
          <cell r="B8" t="str">
            <v>Laporan Detail Pembuatan SS Periode January 2018</v>
          </cell>
        </row>
      </sheetData>
      <sheetData sheetId="10269">
        <row r="8">
          <cell r="B8" t="str">
            <v>Laporan Detail Pembuatan SS Periode January 2018</v>
          </cell>
        </row>
      </sheetData>
      <sheetData sheetId="10270">
        <row r="8">
          <cell r="B8" t="str">
            <v>Laporan Detail Pembuatan SS Periode January 2018</v>
          </cell>
        </row>
      </sheetData>
      <sheetData sheetId="10271">
        <row r="8">
          <cell r="B8" t="str">
            <v>Laporan Detail Pembuatan SS Periode January 2018</v>
          </cell>
        </row>
      </sheetData>
      <sheetData sheetId="10272">
        <row r="8">
          <cell r="B8" t="str">
            <v>Laporan Detail Pembuatan SS Periode January 2018</v>
          </cell>
        </row>
      </sheetData>
      <sheetData sheetId="10273">
        <row r="8">
          <cell r="B8" t="str">
            <v>Laporan Detail Pembuatan SS Periode January 2018</v>
          </cell>
        </row>
      </sheetData>
      <sheetData sheetId="10274">
        <row r="8">
          <cell r="B8" t="str">
            <v>Laporan Detail Pembuatan SS Periode January 2018</v>
          </cell>
        </row>
      </sheetData>
      <sheetData sheetId="10275">
        <row r="8">
          <cell r="B8" t="str">
            <v>Laporan Detail Pembuatan SS Periode January 2018</v>
          </cell>
        </row>
      </sheetData>
      <sheetData sheetId="10276">
        <row r="8">
          <cell r="B8" t="str">
            <v>Laporan Detail Pembuatan SS Periode January 2018</v>
          </cell>
        </row>
      </sheetData>
      <sheetData sheetId="10277">
        <row r="8">
          <cell r="B8" t="str">
            <v>Laporan Detail Pembuatan SS Periode January 2018</v>
          </cell>
        </row>
      </sheetData>
      <sheetData sheetId="10278">
        <row r="8">
          <cell r="B8" t="str">
            <v>Laporan Detail Pembuatan SS Periode January 2018</v>
          </cell>
        </row>
      </sheetData>
      <sheetData sheetId="10279">
        <row r="8">
          <cell r="B8" t="str">
            <v>Laporan Detail Pembuatan SS Periode January 2018</v>
          </cell>
        </row>
      </sheetData>
      <sheetData sheetId="10280">
        <row r="8">
          <cell r="B8" t="str">
            <v>Laporan Detail Pembuatan SS Periode January 2018</v>
          </cell>
        </row>
      </sheetData>
      <sheetData sheetId="10281">
        <row r="8">
          <cell r="B8" t="str">
            <v>Laporan Detail Pembuatan SS Periode January 2018</v>
          </cell>
        </row>
      </sheetData>
      <sheetData sheetId="10282">
        <row r="8">
          <cell r="B8" t="str">
            <v>Laporan Detail Pembuatan SS Periode January 2018</v>
          </cell>
        </row>
      </sheetData>
      <sheetData sheetId="10283">
        <row r="8">
          <cell r="B8" t="str">
            <v>Laporan Detail Pembuatan SS Periode January 2018</v>
          </cell>
        </row>
      </sheetData>
      <sheetData sheetId="10284">
        <row r="8">
          <cell r="B8" t="str">
            <v>Laporan Detail Pembuatan SS Periode January 2018</v>
          </cell>
        </row>
      </sheetData>
      <sheetData sheetId="10285">
        <row r="8">
          <cell r="B8" t="str">
            <v>Laporan Detail Pembuatan SS Periode January 2018</v>
          </cell>
        </row>
      </sheetData>
      <sheetData sheetId="10286">
        <row r="8">
          <cell r="B8" t="str">
            <v>Laporan Detail Pembuatan SS Periode January 2018</v>
          </cell>
        </row>
      </sheetData>
      <sheetData sheetId="10287">
        <row r="8">
          <cell r="B8" t="str">
            <v>Laporan Detail Pembuatan SS Periode January 2018</v>
          </cell>
        </row>
      </sheetData>
      <sheetData sheetId="10288">
        <row r="8">
          <cell r="B8" t="str">
            <v>Laporan Detail Pembuatan SS Periode January 2018</v>
          </cell>
        </row>
      </sheetData>
      <sheetData sheetId="10289">
        <row r="8">
          <cell r="B8" t="str">
            <v>Laporan Detail Pembuatan SS Periode January 2018</v>
          </cell>
        </row>
      </sheetData>
      <sheetData sheetId="10290">
        <row r="8">
          <cell r="B8" t="str">
            <v>Laporan Detail Pembuatan SS Periode January 2018</v>
          </cell>
        </row>
      </sheetData>
      <sheetData sheetId="10291">
        <row r="8">
          <cell r="B8" t="str">
            <v>Laporan Detail Pembuatan SS Periode January 2018</v>
          </cell>
        </row>
      </sheetData>
      <sheetData sheetId="10292">
        <row r="8">
          <cell r="B8" t="str">
            <v>Laporan Detail Pembuatan SS Periode January 2018</v>
          </cell>
        </row>
      </sheetData>
      <sheetData sheetId="10293">
        <row r="8">
          <cell r="B8" t="str">
            <v>Laporan Detail Pembuatan SS Periode January 2018</v>
          </cell>
        </row>
      </sheetData>
      <sheetData sheetId="10294">
        <row r="8">
          <cell r="B8" t="str">
            <v>Laporan Detail Pembuatan SS Periode January 2018</v>
          </cell>
        </row>
      </sheetData>
      <sheetData sheetId="10295">
        <row r="8">
          <cell r="B8" t="str">
            <v>Laporan Detail Pembuatan SS Periode January 2018</v>
          </cell>
        </row>
      </sheetData>
      <sheetData sheetId="10296">
        <row r="8">
          <cell r="B8" t="str">
            <v>Laporan Detail Pembuatan SS Periode January 2018</v>
          </cell>
        </row>
      </sheetData>
      <sheetData sheetId="10297">
        <row r="8">
          <cell r="B8" t="str">
            <v>Laporan Detail Pembuatan SS Periode January 2018</v>
          </cell>
        </row>
      </sheetData>
      <sheetData sheetId="10298">
        <row r="8">
          <cell r="B8" t="str">
            <v>Laporan Detail Pembuatan SS Periode January 2018</v>
          </cell>
        </row>
      </sheetData>
      <sheetData sheetId="10299">
        <row r="8">
          <cell r="B8" t="str">
            <v>Laporan Detail Pembuatan SS Periode January 2018</v>
          </cell>
        </row>
      </sheetData>
      <sheetData sheetId="10300">
        <row r="8">
          <cell r="B8" t="str">
            <v>Laporan Detail Pembuatan SS Periode January 2018</v>
          </cell>
        </row>
      </sheetData>
      <sheetData sheetId="10301">
        <row r="8">
          <cell r="B8" t="str">
            <v>Laporan Detail Pembuatan SS Periode January 2018</v>
          </cell>
        </row>
      </sheetData>
      <sheetData sheetId="10302">
        <row r="8">
          <cell r="B8" t="str">
            <v>Laporan Detail Pembuatan SS Periode January 2018</v>
          </cell>
        </row>
      </sheetData>
      <sheetData sheetId="10303">
        <row r="8">
          <cell r="B8" t="str">
            <v>Laporan Detail Pembuatan SS Periode January 2018</v>
          </cell>
        </row>
      </sheetData>
      <sheetData sheetId="10304">
        <row r="8">
          <cell r="B8" t="str">
            <v>Laporan Detail Pembuatan SS Periode January 2018</v>
          </cell>
        </row>
      </sheetData>
      <sheetData sheetId="10305">
        <row r="8">
          <cell r="B8" t="str">
            <v>Laporan Detail Pembuatan SS Periode January 2018</v>
          </cell>
        </row>
      </sheetData>
      <sheetData sheetId="10306">
        <row r="8">
          <cell r="B8" t="str">
            <v>Laporan Detail Pembuatan SS Periode January 2018</v>
          </cell>
        </row>
      </sheetData>
      <sheetData sheetId="10307">
        <row r="8">
          <cell r="B8" t="str">
            <v>Laporan Detail Pembuatan SS Periode January 2018</v>
          </cell>
        </row>
      </sheetData>
      <sheetData sheetId="10308">
        <row r="8">
          <cell r="B8" t="str">
            <v>Laporan Detail Pembuatan SS Periode January 2018</v>
          </cell>
        </row>
      </sheetData>
      <sheetData sheetId="10309">
        <row r="8">
          <cell r="B8" t="str">
            <v>Laporan Detail Pembuatan SS Periode January 2018</v>
          </cell>
        </row>
      </sheetData>
      <sheetData sheetId="10310">
        <row r="8">
          <cell r="B8" t="str">
            <v>Laporan Detail Pembuatan SS Periode January 2018</v>
          </cell>
        </row>
      </sheetData>
      <sheetData sheetId="10311">
        <row r="8">
          <cell r="B8" t="str">
            <v>Laporan Detail Pembuatan SS Periode January 2018</v>
          </cell>
        </row>
      </sheetData>
      <sheetData sheetId="10312">
        <row r="8">
          <cell r="B8" t="str">
            <v>Laporan Detail Pembuatan SS Periode January 2018</v>
          </cell>
        </row>
      </sheetData>
      <sheetData sheetId="10313">
        <row r="8">
          <cell r="B8" t="str">
            <v>Laporan Detail Pembuatan SS Periode January 2018</v>
          </cell>
        </row>
      </sheetData>
      <sheetData sheetId="10314">
        <row r="8">
          <cell r="B8" t="str">
            <v>Laporan Detail Pembuatan SS Periode January 2018</v>
          </cell>
        </row>
      </sheetData>
      <sheetData sheetId="10315">
        <row r="8">
          <cell r="B8" t="str">
            <v>Laporan Detail Pembuatan SS Periode January 2018</v>
          </cell>
        </row>
      </sheetData>
      <sheetData sheetId="10316">
        <row r="8">
          <cell r="B8" t="str">
            <v>Laporan Detail Pembuatan SS Periode January 2018</v>
          </cell>
        </row>
      </sheetData>
      <sheetData sheetId="10317">
        <row r="8">
          <cell r="B8" t="str">
            <v>Laporan Detail Pembuatan SS Periode January 2018</v>
          </cell>
        </row>
      </sheetData>
      <sheetData sheetId="10318">
        <row r="8">
          <cell r="B8" t="str">
            <v>Laporan Detail Pembuatan SS Periode January 2018</v>
          </cell>
        </row>
      </sheetData>
      <sheetData sheetId="10319">
        <row r="8">
          <cell r="B8" t="str">
            <v>Laporan Detail Pembuatan SS Periode January 2018</v>
          </cell>
        </row>
      </sheetData>
      <sheetData sheetId="10320">
        <row r="8">
          <cell r="B8" t="str">
            <v>Laporan Detail Pembuatan SS Periode January 2018</v>
          </cell>
        </row>
      </sheetData>
      <sheetData sheetId="10321">
        <row r="8">
          <cell r="B8" t="str">
            <v>Laporan Detail Pembuatan SS Periode January 2018</v>
          </cell>
        </row>
      </sheetData>
      <sheetData sheetId="10322">
        <row r="8">
          <cell r="B8" t="str">
            <v>Laporan Detail Pembuatan SS Periode January 2018</v>
          </cell>
        </row>
      </sheetData>
      <sheetData sheetId="10323">
        <row r="8">
          <cell r="B8" t="str">
            <v>Laporan Detail Pembuatan SS Periode January 2018</v>
          </cell>
        </row>
      </sheetData>
      <sheetData sheetId="10324">
        <row r="8">
          <cell r="B8" t="str">
            <v>Laporan Detail Pembuatan SS Periode January 2018</v>
          </cell>
        </row>
      </sheetData>
      <sheetData sheetId="10325">
        <row r="8">
          <cell r="B8" t="str">
            <v>Laporan Detail Pembuatan SS Periode January 2018</v>
          </cell>
        </row>
      </sheetData>
      <sheetData sheetId="10326">
        <row r="8">
          <cell r="B8" t="str">
            <v>Laporan Detail Pembuatan SS Periode January 2018</v>
          </cell>
        </row>
      </sheetData>
      <sheetData sheetId="10327">
        <row r="8">
          <cell r="B8" t="str">
            <v>Laporan Detail Pembuatan SS Periode January 2018</v>
          </cell>
        </row>
      </sheetData>
      <sheetData sheetId="10328">
        <row r="8">
          <cell r="B8" t="str">
            <v>Laporan Detail Pembuatan SS Periode January 2018</v>
          </cell>
        </row>
      </sheetData>
      <sheetData sheetId="10329">
        <row r="8">
          <cell r="B8" t="str">
            <v>Laporan Detail Pembuatan SS Periode January 2018</v>
          </cell>
        </row>
      </sheetData>
      <sheetData sheetId="10330">
        <row r="8">
          <cell r="B8" t="str">
            <v>Laporan Detail Pembuatan SS Periode January 2018</v>
          </cell>
        </row>
      </sheetData>
      <sheetData sheetId="10331">
        <row r="8">
          <cell r="B8" t="str">
            <v>Laporan Detail Pembuatan SS Periode January 2018</v>
          </cell>
        </row>
      </sheetData>
      <sheetData sheetId="10332">
        <row r="8">
          <cell r="B8" t="str">
            <v>Laporan Detail Pembuatan SS Periode January 2018</v>
          </cell>
        </row>
      </sheetData>
      <sheetData sheetId="10333">
        <row r="8">
          <cell r="B8" t="str">
            <v>Laporan Detail Pembuatan SS Periode January 2018</v>
          </cell>
        </row>
      </sheetData>
      <sheetData sheetId="10334">
        <row r="8">
          <cell r="B8" t="str">
            <v>Laporan Detail Pembuatan SS Periode January 2018</v>
          </cell>
        </row>
      </sheetData>
      <sheetData sheetId="10335">
        <row r="8">
          <cell r="B8" t="str">
            <v>Laporan Detail Pembuatan SS Periode January 2018</v>
          </cell>
        </row>
      </sheetData>
      <sheetData sheetId="10336">
        <row r="8">
          <cell r="B8" t="str">
            <v>Laporan Detail Pembuatan SS Periode January 2018</v>
          </cell>
        </row>
      </sheetData>
      <sheetData sheetId="10337">
        <row r="8">
          <cell r="B8" t="str">
            <v>Laporan Detail Pembuatan SS Periode January 2018</v>
          </cell>
        </row>
      </sheetData>
      <sheetData sheetId="10338">
        <row r="8">
          <cell r="B8" t="str">
            <v>Laporan Detail Pembuatan SS Periode January 2018</v>
          </cell>
        </row>
      </sheetData>
      <sheetData sheetId="10339">
        <row r="8">
          <cell r="B8" t="str">
            <v>Laporan Detail Pembuatan SS Periode January 2018</v>
          </cell>
        </row>
      </sheetData>
      <sheetData sheetId="10340">
        <row r="8">
          <cell r="B8" t="str">
            <v>Laporan Detail Pembuatan SS Periode January 2018</v>
          </cell>
        </row>
      </sheetData>
      <sheetData sheetId="10341">
        <row r="8">
          <cell r="B8" t="str">
            <v>Laporan Detail Pembuatan SS Periode January 2018</v>
          </cell>
        </row>
      </sheetData>
      <sheetData sheetId="10342">
        <row r="8">
          <cell r="B8" t="str">
            <v>Laporan Detail Pembuatan SS Periode January 2018</v>
          </cell>
        </row>
      </sheetData>
      <sheetData sheetId="10343">
        <row r="8">
          <cell r="B8" t="str">
            <v>Laporan Detail Pembuatan SS Periode January 2018</v>
          </cell>
        </row>
      </sheetData>
      <sheetData sheetId="10344">
        <row r="8">
          <cell r="B8" t="str">
            <v>Laporan Detail Pembuatan SS Periode January 2018</v>
          </cell>
        </row>
      </sheetData>
      <sheetData sheetId="10345">
        <row r="8">
          <cell r="B8" t="str">
            <v>Laporan Detail Pembuatan SS Periode January 2018</v>
          </cell>
        </row>
      </sheetData>
      <sheetData sheetId="10346">
        <row r="8">
          <cell r="B8" t="str">
            <v>Laporan Detail Pembuatan SS Periode January 2018</v>
          </cell>
        </row>
      </sheetData>
      <sheetData sheetId="10347">
        <row r="8">
          <cell r="B8" t="str">
            <v>Laporan Detail Pembuatan SS Periode January 2018</v>
          </cell>
        </row>
      </sheetData>
      <sheetData sheetId="10348">
        <row r="8">
          <cell r="B8" t="str">
            <v>Laporan Detail Pembuatan SS Periode January 2018</v>
          </cell>
        </row>
      </sheetData>
      <sheetData sheetId="10349">
        <row r="8">
          <cell r="B8" t="str">
            <v>Laporan Detail Pembuatan SS Periode January 2018</v>
          </cell>
        </row>
      </sheetData>
      <sheetData sheetId="10350">
        <row r="8">
          <cell r="B8" t="str">
            <v>Laporan Detail Pembuatan SS Periode January 2018</v>
          </cell>
        </row>
      </sheetData>
      <sheetData sheetId="10351">
        <row r="8">
          <cell r="B8" t="str">
            <v>Laporan Detail Pembuatan SS Periode January 2018</v>
          </cell>
        </row>
      </sheetData>
      <sheetData sheetId="10352">
        <row r="8">
          <cell r="B8" t="str">
            <v>Laporan Detail Pembuatan SS Periode January 2018</v>
          </cell>
        </row>
      </sheetData>
      <sheetData sheetId="10353">
        <row r="8">
          <cell r="B8" t="str">
            <v>Laporan Detail Pembuatan SS Periode January 2018</v>
          </cell>
        </row>
      </sheetData>
      <sheetData sheetId="10354">
        <row r="8">
          <cell r="B8" t="str">
            <v>Laporan Detail Pembuatan SS Periode January 2018</v>
          </cell>
        </row>
      </sheetData>
      <sheetData sheetId="10355">
        <row r="8">
          <cell r="B8" t="str">
            <v>Laporan Detail Pembuatan SS Periode January 2018</v>
          </cell>
        </row>
      </sheetData>
      <sheetData sheetId="10356">
        <row r="8">
          <cell r="B8" t="str">
            <v>Laporan Detail Pembuatan SS Periode January 2018</v>
          </cell>
        </row>
      </sheetData>
      <sheetData sheetId="10357">
        <row r="8">
          <cell r="B8" t="str">
            <v>Laporan Detail Pembuatan SS Periode January 2018</v>
          </cell>
        </row>
      </sheetData>
      <sheetData sheetId="10358">
        <row r="8">
          <cell r="B8" t="str">
            <v>Laporan Detail Pembuatan SS Periode January 2018</v>
          </cell>
        </row>
      </sheetData>
      <sheetData sheetId="10359">
        <row r="8">
          <cell r="B8" t="str">
            <v>Laporan Detail Pembuatan SS Periode January 2018</v>
          </cell>
        </row>
      </sheetData>
      <sheetData sheetId="10360">
        <row r="8">
          <cell r="B8" t="str">
            <v>Laporan Detail Pembuatan SS Periode January 2018</v>
          </cell>
        </row>
      </sheetData>
      <sheetData sheetId="10361">
        <row r="8">
          <cell r="B8" t="str">
            <v>Laporan Detail Pembuatan SS Periode January 2018</v>
          </cell>
        </row>
      </sheetData>
      <sheetData sheetId="10362">
        <row r="8">
          <cell r="B8" t="str">
            <v>Laporan Detail Pembuatan SS Periode January 2018</v>
          </cell>
        </row>
      </sheetData>
      <sheetData sheetId="10363">
        <row r="8">
          <cell r="B8" t="str">
            <v>Laporan Detail Pembuatan SS Periode January 2018</v>
          </cell>
        </row>
      </sheetData>
      <sheetData sheetId="10364">
        <row r="8">
          <cell r="B8" t="str">
            <v>Laporan Detail Pembuatan SS Periode January 2018</v>
          </cell>
        </row>
      </sheetData>
      <sheetData sheetId="10365">
        <row r="8">
          <cell r="B8" t="str">
            <v>Laporan Detail Pembuatan SS Periode January 2018</v>
          </cell>
        </row>
      </sheetData>
      <sheetData sheetId="10366">
        <row r="8">
          <cell r="B8" t="str">
            <v>Laporan Detail Pembuatan SS Periode January 2018</v>
          </cell>
        </row>
      </sheetData>
      <sheetData sheetId="10367">
        <row r="8">
          <cell r="B8" t="str">
            <v>Laporan Detail Pembuatan SS Periode January 2018</v>
          </cell>
        </row>
      </sheetData>
      <sheetData sheetId="10368">
        <row r="8">
          <cell r="B8" t="str">
            <v>Laporan Detail Pembuatan SS Periode January 2018</v>
          </cell>
        </row>
      </sheetData>
      <sheetData sheetId="10369">
        <row r="8">
          <cell r="B8" t="str">
            <v>Laporan Detail Pembuatan SS Periode January 2018</v>
          </cell>
        </row>
      </sheetData>
      <sheetData sheetId="10370">
        <row r="8">
          <cell r="B8" t="str">
            <v>Laporan Detail Pembuatan SS Periode January 2018</v>
          </cell>
        </row>
      </sheetData>
      <sheetData sheetId="10371">
        <row r="8">
          <cell r="B8" t="str">
            <v>Laporan Detail Pembuatan SS Periode January 2018</v>
          </cell>
        </row>
      </sheetData>
      <sheetData sheetId="10372">
        <row r="8">
          <cell r="B8" t="str">
            <v>Laporan Detail Pembuatan SS Periode January 2018</v>
          </cell>
        </row>
      </sheetData>
      <sheetData sheetId="10373">
        <row r="8">
          <cell r="B8" t="str">
            <v>Laporan Detail Pembuatan SS Periode January 2018</v>
          </cell>
        </row>
      </sheetData>
      <sheetData sheetId="10374">
        <row r="8">
          <cell r="B8" t="str">
            <v>Laporan Detail Pembuatan SS Periode January 2018</v>
          </cell>
        </row>
      </sheetData>
      <sheetData sheetId="10375">
        <row r="8">
          <cell r="B8" t="str">
            <v>Laporan Detail Pembuatan SS Periode January 2018</v>
          </cell>
        </row>
      </sheetData>
      <sheetData sheetId="10376">
        <row r="8">
          <cell r="B8" t="str">
            <v>Laporan Detail Pembuatan SS Periode January 2018</v>
          </cell>
        </row>
      </sheetData>
      <sheetData sheetId="10377">
        <row r="8">
          <cell r="B8" t="str">
            <v>Laporan Detail Pembuatan SS Periode January 2018</v>
          </cell>
        </row>
      </sheetData>
      <sheetData sheetId="10378">
        <row r="8">
          <cell r="B8" t="str">
            <v>Laporan Detail Pembuatan SS Periode January 2018</v>
          </cell>
        </row>
      </sheetData>
      <sheetData sheetId="10379">
        <row r="8">
          <cell r="B8" t="str">
            <v>Laporan Detail Pembuatan SS Periode January 2018</v>
          </cell>
        </row>
      </sheetData>
      <sheetData sheetId="10380">
        <row r="8">
          <cell r="B8" t="str">
            <v>Laporan Detail Pembuatan SS Periode January 2018</v>
          </cell>
        </row>
      </sheetData>
      <sheetData sheetId="10381">
        <row r="8">
          <cell r="B8" t="str">
            <v>Laporan Detail Pembuatan SS Periode January 2018</v>
          </cell>
        </row>
      </sheetData>
      <sheetData sheetId="10382">
        <row r="8">
          <cell r="B8" t="str">
            <v>Laporan Detail Pembuatan SS Periode January 2018</v>
          </cell>
        </row>
      </sheetData>
      <sheetData sheetId="10383">
        <row r="8">
          <cell r="B8" t="str">
            <v>Laporan Detail Pembuatan SS Periode January 2018</v>
          </cell>
        </row>
      </sheetData>
      <sheetData sheetId="10384">
        <row r="8">
          <cell r="B8" t="str">
            <v>Laporan Detail Pembuatan SS Periode January 2018</v>
          </cell>
        </row>
      </sheetData>
      <sheetData sheetId="10385">
        <row r="8">
          <cell r="B8" t="str">
            <v>Laporan Detail Pembuatan SS Periode January 2018</v>
          </cell>
        </row>
      </sheetData>
      <sheetData sheetId="10386">
        <row r="8">
          <cell r="B8" t="str">
            <v>Laporan Detail Pembuatan SS Periode January 2018</v>
          </cell>
        </row>
      </sheetData>
      <sheetData sheetId="10387">
        <row r="8">
          <cell r="B8" t="str">
            <v>Laporan Detail Pembuatan SS Periode January 2018</v>
          </cell>
        </row>
      </sheetData>
      <sheetData sheetId="10388">
        <row r="8">
          <cell r="B8" t="str">
            <v>Laporan Detail Pembuatan SS Periode January 2018</v>
          </cell>
        </row>
      </sheetData>
      <sheetData sheetId="10389">
        <row r="8">
          <cell r="B8" t="str">
            <v>Laporan Detail Pembuatan SS Periode January 2018</v>
          </cell>
        </row>
      </sheetData>
      <sheetData sheetId="10390">
        <row r="8">
          <cell r="B8" t="str">
            <v>Laporan Detail Pembuatan SS Periode January 2018</v>
          </cell>
        </row>
      </sheetData>
      <sheetData sheetId="10391">
        <row r="8">
          <cell r="B8" t="str">
            <v>Laporan Detail Pembuatan SS Periode January 2018</v>
          </cell>
        </row>
      </sheetData>
      <sheetData sheetId="10392">
        <row r="8">
          <cell r="B8" t="str">
            <v>Laporan Detail Pembuatan SS Periode January 2018</v>
          </cell>
        </row>
      </sheetData>
      <sheetData sheetId="10393">
        <row r="8">
          <cell r="B8" t="str">
            <v>Laporan Detail Pembuatan SS Periode January 2018</v>
          </cell>
        </row>
      </sheetData>
      <sheetData sheetId="10394">
        <row r="8">
          <cell r="B8" t="str">
            <v>Laporan Detail Pembuatan SS Periode January 2018</v>
          </cell>
        </row>
      </sheetData>
      <sheetData sheetId="10395">
        <row r="8">
          <cell r="B8" t="str">
            <v>Laporan Detail Pembuatan SS Periode January 2018</v>
          </cell>
        </row>
      </sheetData>
      <sheetData sheetId="10396">
        <row r="8">
          <cell r="B8" t="str">
            <v>Laporan Detail Pembuatan SS Periode January 2018</v>
          </cell>
        </row>
      </sheetData>
      <sheetData sheetId="10397">
        <row r="8">
          <cell r="B8" t="str">
            <v>Laporan Detail Pembuatan SS Periode January 2018</v>
          </cell>
        </row>
      </sheetData>
      <sheetData sheetId="10398">
        <row r="8">
          <cell r="B8" t="str">
            <v>Laporan Detail Pembuatan SS Periode January 2018</v>
          </cell>
        </row>
      </sheetData>
      <sheetData sheetId="10399">
        <row r="8">
          <cell r="B8" t="str">
            <v>Laporan Detail Pembuatan SS Periode January 2018</v>
          </cell>
        </row>
      </sheetData>
      <sheetData sheetId="10400">
        <row r="8">
          <cell r="B8" t="str">
            <v>Laporan Detail Pembuatan SS Periode January 2018</v>
          </cell>
        </row>
      </sheetData>
      <sheetData sheetId="10401">
        <row r="8">
          <cell r="B8" t="str">
            <v>Laporan Detail Pembuatan SS Periode January 2018</v>
          </cell>
        </row>
      </sheetData>
      <sheetData sheetId="10402">
        <row r="8">
          <cell r="B8" t="str">
            <v>Laporan Detail Pembuatan SS Periode January 2018</v>
          </cell>
        </row>
      </sheetData>
      <sheetData sheetId="10403">
        <row r="8">
          <cell r="B8" t="str">
            <v>Laporan Detail Pembuatan SS Periode January 2018</v>
          </cell>
        </row>
      </sheetData>
      <sheetData sheetId="10404">
        <row r="8">
          <cell r="B8" t="str">
            <v>Laporan Detail Pembuatan SS Periode January 2018</v>
          </cell>
        </row>
      </sheetData>
      <sheetData sheetId="10405">
        <row r="8">
          <cell r="B8" t="str">
            <v>Laporan Detail Pembuatan SS Periode January 2018</v>
          </cell>
        </row>
      </sheetData>
      <sheetData sheetId="10406">
        <row r="8">
          <cell r="B8" t="str">
            <v>Laporan Detail Pembuatan SS Periode January 2018</v>
          </cell>
        </row>
      </sheetData>
      <sheetData sheetId="10407">
        <row r="8">
          <cell r="B8" t="str">
            <v>Laporan Detail Pembuatan SS Periode January 2018</v>
          </cell>
        </row>
      </sheetData>
      <sheetData sheetId="10408">
        <row r="8">
          <cell r="B8" t="str">
            <v>Laporan Detail Pembuatan SS Periode January 2018</v>
          </cell>
        </row>
      </sheetData>
      <sheetData sheetId="10409">
        <row r="8">
          <cell r="B8" t="str">
            <v>Laporan Detail Pembuatan SS Periode January 2018</v>
          </cell>
        </row>
      </sheetData>
      <sheetData sheetId="10410">
        <row r="8">
          <cell r="B8" t="str">
            <v>Laporan Detail Pembuatan SS Periode January 2018</v>
          </cell>
        </row>
      </sheetData>
      <sheetData sheetId="10411">
        <row r="8">
          <cell r="B8" t="str">
            <v>Laporan Detail Pembuatan SS Periode January 2018</v>
          </cell>
        </row>
      </sheetData>
      <sheetData sheetId="10412">
        <row r="8">
          <cell r="B8" t="str">
            <v>Laporan Detail Pembuatan SS Periode January 2018</v>
          </cell>
        </row>
      </sheetData>
      <sheetData sheetId="10413">
        <row r="8">
          <cell r="B8" t="str">
            <v>Laporan Detail Pembuatan SS Periode January 2018</v>
          </cell>
        </row>
      </sheetData>
      <sheetData sheetId="10414">
        <row r="8">
          <cell r="B8" t="str">
            <v>Laporan Detail Pembuatan SS Periode January 2018</v>
          </cell>
        </row>
      </sheetData>
      <sheetData sheetId="10415">
        <row r="8">
          <cell r="B8" t="str">
            <v>Laporan Detail Pembuatan SS Periode January 2018</v>
          </cell>
        </row>
      </sheetData>
      <sheetData sheetId="10416">
        <row r="8">
          <cell r="B8" t="str">
            <v>Laporan Detail Pembuatan SS Periode January 2018</v>
          </cell>
        </row>
      </sheetData>
      <sheetData sheetId="10417">
        <row r="8">
          <cell r="B8" t="str">
            <v>Laporan Detail Pembuatan SS Periode January 2018</v>
          </cell>
        </row>
      </sheetData>
      <sheetData sheetId="10418">
        <row r="8">
          <cell r="B8" t="str">
            <v>Laporan Detail Pembuatan SS Periode January 2018</v>
          </cell>
        </row>
      </sheetData>
      <sheetData sheetId="10419">
        <row r="8">
          <cell r="B8" t="str">
            <v>Laporan Detail Pembuatan SS Periode January 2018</v>
          </cell>
        </row>
      </sheetData>
      <sheetData sheetId="10420">
        <row r="8">
          <cell r="B8" t="str">
            <v>Laporan Detail Pembuatan SS Periode January 2018</v>
          </cell>
        </row>
      </sheetData>
      <sheetData sheetId="10421">
        <row r="8">
          <cell r="B8" t="str">
            <v>Laporan Detail Pembuatan SS Periode January 2018</v>
          </cell>
        </row>
      </sheetData>
      <sheetData sheetId="10422">
        <row r="8">
          <cell r="B8" t="str">
            <v>Laporan Detail Pembuatan SS Periode January 2018</v>
          </cell>
        </row>
      </sheetData>
      <sheetData sheetId="10423">
        <row r="8">
          <cell r="B8" t="str">
            <v>Laporan Detail Pembuatan SS Periode January 2018</v>
          </cell>
        </row>
      </sheetData>
      <sheetData sheetId="10424">
        <row r="8">
          <cell r="B8" t="str">
            <v>Laporan Detail Pembuatan SS Periode January 2018</v>
          </cell>
        </row>
      </sheetData>
      <sheetData sheetId="10425">
        <row r="8">
          <cell r="B8" t="str">
            <v>Laporan Detail Pembuatan SS Periode January 2018</v>
          </cell>
        </row>
      </sheetData>
      <sheetData sheetId="10426">
        <row r="8">
          <cell r="B8" t="str">
            <v>Laporan Detail Pembuatan SS Periode January 2018</v>
          </cell>
        </row>
      </sheetData>
      <sheetData sheetId="10427">
        <row r="8">
          <cell r="B8" t="str">
            <v>Laporan Detail Pembuatan SS Periode January 2018</v>
          </cell>
        </row>
      </sheetData>
      <sheetData sheetId="10428">
        <row r="8">
          <cell r="B8" t="str">
            <v>Laporan Detail Pembuatan SS Periode January 2018</v>
          </cell>
        </row>
      </sheetData>
      <sheetData sheetId="10429">
        <row r="8">
          <cell r="B8" t="str">
            <v>Laporan Detail Pembuatan SS Periode January 2018</v>
          </cell>
        </row>
      </sheetData>
      <sheetData sheetId="10430">
        <row r="8">
          <cell r="B8" t="str">
            <v>Laporan Detail Pembuatan SS Periode January 2018</v>
          </cell>
        </row>
      </sheetData>
      <sheetData sheetId="10431">
        <row r="8">
          <cell r="B8" t="str">
            <v>Laporan Detail Pembuatan SS Periode January 2018</v>
          </cell>
        </row>
      </sheetData>
      <sheetData sheetId="10432">
        <row r="8">
          <cell r="B8" t="str">
            <v>Laporan Detail Pembuatan SS Periode January 2018</v>
          </cell>
        </row>
      </sheetData>
      <sheetData sheetId="10433">
        <row r="8">
          <cell r="B8" t="str">
            <v>Laporan Detail Pembuatan SS Periode January 2018</v>
          </cell>
        </row>
      </sheetData>
      <sheetData sheetId="10434">
        <row r="8">
          <cell r="B8" t="str">
            <v>Laporan Detail Pembuatan SS Periode January 2018</v>
          </cell>
        </row>
      </sheetData>
      <sheetData sheetId="10435">
        <row r="8">
          <cell r="B8" t="str">
            <v>Laporan Detail Pembuatan SS Periode January 2018</v>
          </cell>
        </row>
      </sheetData>
      <sheetData sheetId="10436">
        <row r="8">
          <cell r="B8" t="str">
            <v>Laporan Detail Pembuatan SS Periode January 2018</v>
          </cell>
        </row>
      </sheetData>
      <sheetData sheetId="10437">
        <row r="8">
          <cell r="B8" t="str">
            <v>Laporan Detail Pembuatan SS Periode January 2018</v>
          </cell>
        </row>
      </sheetData>
      <sheetData sheetId="10438">
        <row r="8">
          <cell r="B8" t="str">
            <v>Laporan Detail Pembuatan SS Periode January 2018</v>
          </cell>
        </row>
      </sheetData>
      <sheetData sheetId="10439">
        <row r="8">
          <cell r="B8" t="str">
            <v>Laporan Detail Pembuatan SS Periode January 2018</v>
          </cell>
        </row>
      </sheetData>
      <sheetData sheetId="10440">
        <row r="8">
          <cell r="B8" t="str">
            <v>Laporan Detail Pembuatan SS Periode January 2018</v>
          </cell>
        </row>
      </sheetData>
      <sheetData sheetId="10441">
        <row r="8">
          <cell r="B8" t="str">
            <v>Laporan Detail Pembuatan SS Periode January 2018</v>
          </cell>
        </row>
      </sheetData>
      <sheetData sheetId="10442">
        <row r="8">
          <cell r="B8" t="str">
            <v>Laporan Detail Pembuatan SS Periode January 2018</v>
          </cell>
        </row>
      </sheetData>
      <sheetData sheetId="10443">
        <row r="8">
          <cell r="B8" t="str">
            <v>Laporan Detail Pembuatan SS Periode January 2018</v>
          </cell>
        </row>
      </sheetData>
      <sheetData sheetId="10444">
        <row r="8">
          <cell r="B8" t="str">
            <v>Laporan Detail Pembuatan SS Periode January 2018</v>
          </cell>
        </row>
      </sheetData>
      <sheetData sheetId="10445">
        <row r="8">
          <cell r="B8" t="str">
            <v>Laporan Detail Pembuatan SS Periode January 2018</v>
          </cell>
        </row>
      </sheetData>
      <sheetData sheetId="10446">
        <row r="8">
          <cell r="B8" t="str">
            <v>Laporan Detail Pembuatan SS Periode January 2018</v>
          </cell>
        </row>
      </sheetData>
      <sheetData sheetId="10447">
        <row r="8">
          <cell r="B8" t="str">
            <v>Laporan Detail Pembuatan SS Periode January 2018</v>
          </cell>
        </row>
      </sheetData>
      <sheetData sheetId="10448">
        <row r="8">
          <cell r="B8" t="str">
            <v>Laporan Detail Pembuatan SS Periode January 2018</v>
          </cell>
        </row>
      </sheetData>
      <sheetData sheetId="10449">
        <row r="8">
          <cell r="B8" t="str">
            <v>Laporan Detail Pembuatan SS Periode January 2018</v>
          </cell>
        </row>
      </sheetData>
      <sheetData sheetId="10450">
        <row r="8">
          <cell r="B8" t="str">
            <v>Laporan Detail Pembuatan SS Periode January 2018</v>
          </cell>
        </row>
      </sheetData>
      <sheetData sheetId="10451">
        <row r="8">
          <cell r="B8" t="str">
            <v>Laporan Detail Pembuatan SS Periode January 2018</v>
          </cell>
        </row>
      </sheetData>
      <sheetData sheetId="10452">
        <row r="8">
          <cell r="B8" t="str">
            <v>Laporan Detail Pembuatan SS Periode January 2018</v>
          </cell>
        </row>
      </sheetData>
      <sheetData sheetId="10453">
        <row r="8">
          <cell r="B8" t="str">
            <v>Laporan Detail Pembuatan SS Periode January 2018</v>
          </cell>
        </row>
      </sheetData>
      <sheetData sheetId="10454">
        <row r="8">
          <cell r="B8" t="str">
            <v>Laporan Detail Pembuatan SS Periode January 2018</v>
          </cell>
        </row>
      </sheetData>
      <sheetData sheetId="10455">
        <row r="8">
          <cell r="B8" t="str">
            <v>Laporan Detail Pembuatan SS Periode January 2018</v>
          </cell>
        </row>
      </sheetData>
      <sheetData sheetId="10456">
        <row r="8">
          <cell r="B8" t="str">
            <v>Laporan Detail Pembuatan SS Periode January 2018</v>
          </cell>
        </row>
      </sheetData>
      <sheetData sheetId="10457">
        <row r="8">
          <cell r="B8" t="str">
            <v>Laporan Detail Pembuatan SS Periode January 2018</v>
          </cell>
        </row>
      </sheetData>
      <sheetData sheetId="10458">
        <row r="8">
          <cell r="B8" t="str">
            <v>Laporan Detail Pembuatan SS Periode January 2018</v>
          </cell>
        </row>
      </sheetData>
      <sheetData sheetId="10459">
        <row r="8">
          <cell r="B8" t="str">
            <v>Laporan Detail Pembuatan SS Periode January 2018</v>
          </cell>
        </row>
      </sheetData>
      <sheetData sheetId="10460">
        <row r="8">
          <cell r="B8" t="str">
            <v>Laporan Detail Pembuatan SS Periode January 2018</v>
          </cell>
        </row>
      </sheetData>
      <sheetData sheetId="10461">
        <row r="8">
          <cell r="B8" t="str">
            <v>Laporan Detail Pembuatan SS Periode January 2018</v>
          </cell>
        </row>
      </sheetData>
      <sheetData sheetId="10462">
        <row r="8">
          <cell r="B8" t="str">
            <v>Laporan Detail Pembuatan SS Periode January 2018</v>
          </cell>
        </row>
      </sheetData>
      <sheetData sheetId="10463">
        <row r="8">
          <cell r="B8" t="str">
            <v>Laporan Detail Pembuatan SS Periode January 2018</v>
          </cell>
        </row>
      </sheetData>
      <sheetData sheetId="10464">
        <row r="8">
          <cell r="B8" t="str">
            <v>Laporan Detail Pembuatan SS Periode January 2018</v>
          </cell>
        </row>
      </sheetData>
      <sheetData sheetId="10465">
        <row r="8">
          <cell r="B8" t="str">
            <v>Laporan Detail Pembuatan SS Periode January 2018</v>
          </cell>
        </row>
      </sheetData>
      <sheetData sheetId="10466">
        <row r="8">
          <cell r="B8" t="str">
            <v>Laporan Detail Pembuatan SS Periode January 2018</v>
          </cell>
        </row>
      </sheetData>
      <sheetData sheetId="10467">
        <row r="8">
          <cell r="B8" t="str">
            <v>Laporan Detail Pembuatan SS Periode January 2018</v>
          </cell>
        </row>
      </sheetData>
      <sheetData sheetId="10468">
        <row r="8">
          <cell r="B8" t="str">
            <v>Laporan Detail Pembuatan SS Periode January 2018</v>
          </cell>
        </row>
      </sheetData>
      <sheetData sheetId="10469">
        <row r="8">
          <cell r="B8" t="str">
            <v>Laporan Detail Pembuatan SS Periode January 2018</v>
          </cell>
        </row>
      </sheetData>
      <sheetData sheetId="10470">
        <row r="8">
          <cell r="B8" t="str">
            <v>Laporan Detail Pembuatan SS Periode January 2018</v>
          </cell>
        </row>
      </sheetData>
      <sheetData sheetId="10471">
        <row r="8">
          <cell r="B8" t="str">
            <v>Laporan Detail Pembuatan SS Periode January 2018</v>
          </cell>
        </row>
      </sheetData>
      <sheetData sheetId="10472">
        <row r="8">
          <cell r="B8" t="str">
            <v>Laporan Detail Pembuatan SS Periode January 2018</v>
          </cell>
        </row>
      </sheetData>
      <sheetData sheetId="10473">
        <row r="8">
          <cell r="B8" t="str">
            <v>Laporan Detail Pembuatan SS Periode January 2018</v>
          </cell>
        </row>
      </sheetData>
      <sheetData sheetId="10474">
        <row r="8">
          <cell r="B8" t="str">
            <v>Laporan Detail Pembuatan SS Periode January 2018</v>
          </cell>
        </row>
      </sheetData>
      <sheetData sheetId="10475">
        <row r="8">
          <cell r="B8" t="str">
            <v>Laporan Detail Pembuatan SS Periode January 2018</v>
          </cell>
        </row>
      </sheetData>
      <sheetData sheetId="10476">
        <row r="8">
          <cell r="B8" t="str">
            <v>Laporan Detail Pembuatan SS Periode January 2018</v>
          </cell>
        </row>
      </sheetData>
      <sheetData sheetId="10477">
        <row r="8">
          <cell r="B8" t="str">
            <v>Laporan Detail Pembuatan SS Periode January 2018</v>
          </cell>
        </row>
      </sheetData>
      <sheetData sheetId="10478">
        <row r="8">
          <cell r="B8" t="str">
            <v>Laporan Detail Pembuatan SS Periode January 2018</v>
          </cell>
        </row>
      </sheetData>
      <sheetData sheetId="10479">
        <row r="8">
          <cell r="B8" t="str">
            <v>Laporan Detail Pembuatan SS Periode January 2018</v>
          </cell>
        </row>
      </sheetData>
      <sheetData sheetId="10480">
        <row r="8">
          <cell r="B8" t="str">
            <v>Laporan Detail Pembuatan SS Periode January 2018</v>
          </cell>
        </row>
      </sheetData>
      <sheetData sheetId="10481">
        <row r="8">
          <cell r="B8" t="str">
            <v>Laporan Detail Pembuatan SS Periode January 2018</v>
          </cell>
        </row>
      </sheetData>
      <sheetData sheetId="10482">
        <row r="8">
          <cell r="B8" t="str">
            <v>Laporan Detail Pembuatan SS Periode January 2018</v>
          </cell>
        </row>
      </sheetData>
      <sheetData sheetId="10483">
        <row r="8">
          <cell r="B8" t="str">
            <v>Laporan Detail Pembuatan SS Periode January 2018</v>
          </cell>
        </row>
      </sheetData>
      <sheetData sheetId="10484">
        <row r="8">
          <cell r="B8" t="str">
            <v>Laporan Detail Pembuatan SS Periode January 2018</v>
          </cell>
        </row>
      </sheetData>
      <sheetData sheetId="10485">
        <row r="8">
          <cell r="B8" t="str">
            <v>Laporan Detail Pembuatan SS Periode January 2018</v>
          </cell>
        </row>
      </sheetData>
      <sheetData sheetId="10486">
        <row r="8">
          <cell r="B8" t="str">
            <v>Laporan Detail Pembuatan SS Periode January 2018</v>
          </cell>
        </row>
      </sheetData>
      <sheetData sheetId="10487">
        <row r="8">
          <cell r="B8" t="str">
            <v>Laporan Detail Pembuatan SS Periode January 2018</v>
          </cell>
        </row>
      </sheetData>
      <sheetData sheetId="10488">
        <row r="8">
          <cell r="B8" t="str">
            <v>Laporan Detail Pembuatan SS Periode January 2018</v>
          </cell>
        </row>
      </sheetData>
      <sheetData sheetId="10489">
        <row r="8">
          <cell r="B8" t="str">
            <v>Laporan Detail Pembuatan SS Periode January 2018</v>
          </cell>
        </row>
      </sheetData>
      <sheetData sheetId="10490">
        <row r="8">
          <cell r="B8" t="str">
            <v>Laporan Detail Pembuatan SS Periode January 2018</v>
          </cell>
        </row>
      </sheetData>
      <sheetData sheetId="10491">
        <row r="8">
          <cell r="B8" t="str">
            <v>Laporan Detail Pembuatan SS Periode January 2018</v>
          </cell>
        </row>
      </sheetData>
      <sheetData sheetId="10492">
        <row r="8">
          <cell r="B8" t="str">
            <v>Laporan Detail Pembuatan SS Periode January 2018</v>
          </cell>
        </row>
      </sheetData>
      <sheetData sheetId="10493">
        <row r="8">
          <cell r="B8" t="str">
            <v>Laporan Detail Pembuatan SS Periode January 2018</v>
          </cell>
        </row>
      </sheetData>
      <sheetData sheetId="10494">
        <row r="8">
          <cell r="B8" t="str">
            <v>Laporan Detail Pembuatan SS Periode January 2018</v>
          </cell>
        </row>
      </sheetData>
      <sheetData sheetId="10495">
        <row r="8">
          <cell r="B8" t="str">
            <v>Laporan Detail Pembuatan SS Periode January 2018</v>
          </cell>
        </row>
      </sheetData>
      <sheetData sheetId="10496">
        <row r="8">
          <cell r="B8" t="str">
            <v>Laporan Detail Pembuatan SS Periode January 2018</v>
          </cell>
        </row>
      </sheetData>
      <sheetData sheetId="10497">
        <row r="8">
          <cell r="B8" t="str">
            <v>Laporan Detail Pembuatan SS Periode January 2018</v>
          </cell>
        </row>
      </sheetData>
      <sheetData sheetId="10498">
        <row r="8">
          <cell r="B8" t="str">
            <v>Laporan Detail Pembuatan SS Periode January 2018</v>
          </cell>
        </row>
      </sheetData>
      <sheetData sheetId="10499">
        <row r="8">
          <cell r="B8" t="str">
            <v>Laporan Detail Pembuatan SS Periode January 2018</v>
          </cell>
        </row>
      </sheetData>
      <sheetData sheetId="10500">
        <row r="8">
          <cell r="B8" t="str">
            <v>Laporan Detail Pembuatan SS Periode January 2018</v>
          </cell>
        </row>
      </sheetData>
      <sheetData sheetId="10501">
        <row r="8">
          <cell r="B8" t="str">
            <v>Laporan Detail Pembuatan SS Periode January 2018</v>
          </cell>
        </row>
      </sheetData>
      <sheetData sheetId="10502">
        <row r="8">
          <cell r="B8" t="str">
            <v>Laporan Detail Pembuatan SS Periode January 2018</v>
          </cell>
        </row>
      </sheetData>
      <sheetData sheetId="10503">
        <row r="8">
          <cell r="B8" t="str">
            <v>Laporan Detail Pembuatan SS Periode January 2018</v>
          </cell>
        </row>
      </sheetData>
      <sheetData sheetId="10504">
        <row r="8">
          <cell r="B8" t="str">
            <v>Laporan Detail Pembuatan SS Periode January 2018</v>
          </cell>
        </row>
      </sheetData>
      <sheetData sheetId="10505">
        <row r="8">
          <cell r="B8" t="str">
            <v>Laporan Detail Pembuatan SS Periode January 2018</v>
          </cell>
        </row>
      </sheetData>
      <sheetData sheetId="10506">
        <row r="8">
          <cell r="B8" t="str">
            <v>Laporan Detail Pembuatan SS Periode January 2018</v>
          </cell>
        </row>
      </sheetData>
      <sheetData sheetId="10507">
        <row r="8">
          <cell r="B8" t="str">
            <v>Laporan Detail Pembuatan SS Periode January 2018</v>
          </cell>
        </row>
      </sheetData>
      <sheetData sheetId="10508">
        <row r="8">
          <cell r="B8" t="str">
            <v>Laporan Detail Pembuatan SS Periode January 2018</v>
          </cell>
        </row>
      </sheetData>
      <sheetData sheetId="10509">
        <row r="8">
          <cell r="B8" t="str">
            <v>Laporan Detail Pembuatan SS Periode January 2018</v>
          </cell>
        </row>
      </sheetData>
      <sheetData sheetId="10510">
        <row r="8">
          <cell r="B8" t="str">
            <v>Laporan Detail Pembuatan SS Periode January 2018</v>
          </cell>
        </row>
      </sheetData>
      <sheetData sheetId="10511">
        <row r="8">
          <cell r="B8" t="str">
            <v>Laporan Detail Pembuatan SS Periode January 2018</v>
          </cell>
        </row>
      </sheetData>
      <sheetData sheetId="10512">
        <row r="8">
          <cell r="B8" t="str">
            <v>Laporan Detail Pembuatan SS Periode January 2018</v>
          </cell>
        </row>
      </sheetData>
      <sheetData sheetId="10513">
        <row r="8">
          <cell r="B8" t="str">
            <v>Laporan Detail Pembuatan SS Periode January 2018</v>
          </cell>
        </row>
      </sheetData>
      <sheetData sheetId="10514">
        <row r="8">
          <cell r="B8" t="str">
            <v>Laporan Detail Pembuatan SS Periode January 2018</v>
          </cell>
        </row>
      </sheetData>
      <sheetData sheetId="10515">
        <row r="8">
          <cell r="B8" t="str">
            <v>Laporan Detail Pembuatan SS Periode January 2018</v>
          </cell>
        </row>
      </sheetData>
      <sheetData sheetId="10516">
        <row r="8">
          <cell r="B8" t="str">
            <v>Laporan Detail Pembuatan SS Periode January 2018</v>
          </cell>
        </row>
      </sheetData>
      <sheetData sheetId="10517">
        <row r="8">
          <cell r="B8" t="str">
            <v>Laporan Detail Pembuatan SS Periode January 2018</v>
          </cell>
        </row>
      </sheetData>
      <sheetData sheetId="10518">
        <row r="8">
          <cell r="B8" t="str">
            <v>Laporan Detail Pembuatan SS Periode January 2018</v>
          </cell>
        </row>
      </sheetData>
      <sheetData sheetId="10519">
        <row r="8">
          <cell r="B8" t="str">
            <v>Laporan Detail Pembuatan SS Periode January 2018</v>
          </cell>
        </row>
      </sheetData>
      <sheetData sheetId="10520">
        <row r="8">
          <cell r="B8" t="str">
            <v>Laporan Detail Pembuatan SS Periode January 2018</v>
          </cell>
        </row>
      </sheetData>
      <sheetData sheetId="10521">
        <row r="8">
          <cell r="B8" t="str">
            <v>Laporan Detail Pembuatan SS Periode January 2018</v>
          </cell>
        </row>
      </sheetData>
      <sheetData sheetId="10522">
        <row r="8">
          <cell r="B8" t="str">
            <v>Laporan Detail Pembuatan SS Periode January 2018</v>
          </cell>
        </row>
      </sheetData>
      <sheetData sheetId="10523">
        <row r="8">
          <cell r="B8" t="str">
            <v>Laporan Detail Pembuatan SS Periode January 2018</v>
          </cell>
        </row>
      </sheetData>
      <sheetData sheetId="10524">
        <row r="8">
          <cell r="B8" t="str">
            <v>Laporan Detail Pembuatan SS Periode January 2018</v>
          </cell>
        </row>
      </sheetData>
      <sheetData sheetId="10525">
        <row r="8">
          <cell r="B8" t="str">
            <v>Laporan Detail Pembuatan SS Periode January 2018</v>
          </cell>
        </row>
      </sheetData>
      <sheetData sheetId="10526">
        <row r="8">
          <cell r="B8" t="str">
            <v>Laporan Detail Pembuatan SS Periode January 2018</v>
          </cell>
        </row>
      </sheetData>
      <sheetData sheetId="10527">
        <row r="8">
          <cell r="B8" t="str">
            <v>Laporan Detail Pembuatan SS Periode January 2018</v>
          </cell>
        </row>
      </sheetData>
      <sheetData sheetId="10528">
        <row r="8">
          <cell r="B8" t="str">
            <v>Laporan Detail Pembuatan SS Periode January 2018</v>
          </cell>
        </row>
      </sheetData>
      <sheetData sheetId="10529">
        <row r="8">
          <cell r="B8" t="str">
            <v>Laporan Detail Pembuatan SS Periode January 2018</v>
          </cell>
        </row>
      </sheetData>
      <sheetData sheetId="10530">
        <row r="8">
          <cell r="B8" t="str">
            <v>Laporan Detail Pembuatan SS Periode January 2018</v>
          </cell>
        </row>
      </sheetData>
      <sheetData sheetId="10531">
        <row r="8">
          <cell r="B8" t="str">
            <v>Laporan Detail Pembuatan SS Periode January 2018</v>
          </cell>
        </row>
      </sheetData>
      <sheetData sheetId="10532">
        <row r="8">
          <cell r="B8" t="str">
            <v>Laporan Detail Pembuatan SS Periode January 2018</v>
          </cell>
        </row>
      </sheetData>
      <sheetData sheetId="10533">
        <row r="8">
          <cell r="B8" t="str">
            <v>Laporan Detail Pembuatan SS Periode January 2018</v>
          </cell>
        </row>
      </sheetData>
      <sheetData sheetId="10534">
        <row r="8">
          <cell r="B8" t="str">
            <v>Laporan Detail Pembuatan SS Periode January 2018</v>
          </cell>
        </row>
      </sheetData>
      <sheetData sheetId="10535">
        <row r="8">
          <cell r="B8" t="str">
            <v>Laporan Detail Pembuatan SS Periode January 2018</v>
          </cell>
        </row>
      </sheetData>
      <sheetData sheetId="10536">
        <row r="8">
          <cell r="B8" t="str">
            <v>Laporan Detail Pembuatan SS Periode January 2018</v>
          </cell>
        </row>
      </sheetData>
      <sheetData sheetId="10537">
        <row r="8">
          <cell r="B8" t="str">
            <v>Laporan Detail Pembuatan SS Periode January 2018</v>
          </cell>
        </row>
      </sheetData>
      <sheetData sheetId="10538">
        <row r="8">
          <cell r="B8" t="str">
            <v>Laporan Detail Pembuatan SS Periode January 2018</v>
          </cell>
        </row>
      </sheetData>
      <sheetData sheetId="10539">
        <row r="8">
          <cell r="B8" t="str">
            <v>Laporan Detail Pembuatan SS Periode January 2018</v>
          </cell>
        </row>
      </sheetData>
      <sheetData sheetId="10540">
        <row r="8">
          <cell r="B8" t="str">
            <v>Laporan Detail Pembuatan SS Periode January 2018</v>
          </cell>
        </row>
      </sheetData>
      <sheetData sheetId="10541">
        <row r="8">
          <cell r="B8" t="str">
            <v>Laporan Detail Pembuatan SS Periode January 2018</v>
          </cell>
        </row>
      </sheetData>
      <sheetData sheetId="10542">
        <row r="8">
          <cell r="B8" t="str">
            <v>Laporan Detail Pembuatan SS Periode January 2018</v>
          </cell>
        </row>
      </sheetData>
      <sheetData sheetId="10543">
        <row r="8">
          <cell r="B8" t="str">
            <v>Laporan Detail Pembuatan SS Periode January 2018</v>
          </cell>
        </row>
      </sheetData>
      <sheetData sheetId="10544">
        <row r="8">
          <cell r="B8" t="str">
            <v>Laporan Detail Pembuatan SS Periode January 2018</v>
          </cell>
        </row>
      </sheetData>
      <sheetData sheetId="10545">
        <row r="8">
          <cell r="B8" t="str">
            <v>Laporan Detail Pembuatan SS Periode January 2018</v>
          </cell>
        </row>
      </sheetData>
      <sheetData sheetId="10546">
        <row r="8">
          <cell r="B8" t="str">
            <v>Laporan Detail Pembuatan SS Periode January 2018</v>
          </cell>
        </row>
      </sheetData>
      <sheetData sheetId="10547">
        <row r="8">
          <cell r="B8" t="str">
            <v>Laporan Detail Pembuatan SS Periode January 2018</v>
          </cell>
        </row>
      </sheetData>
      <sheetData sheetId="10548">
        <row r="8">
          <cell r="B8" t="str">
            <v>Laporan Detail Pembuatan SS Periode January 2018</v>
          </cell>
        </row>
      </sheetData>
      <sheetData sheetId="10549">
        <row r="8">
          <cell r="B8" t="str">
            <v>Laporan Detail Pembuatan SS Periode January 2018</v>
          </cell>
        </row>
      </sheetData>
      <sheetData sheetId="10550">
        <row r="8">
          <cell r="B8" t="str">
            <v>Laporan Detail Pembuatan SS Periode January 2018</v>
          </cell>
        </row>
      </sheetData>
      <sheetData sheetId="10551">
        <row r="8">
          <cell r="B8" t="str">
            <v>Laporan Detail Pembuatan SS Periode January 2018</v>
          </cell>
        </row>
      </sheetData>
      <sheetData sheetId="10552">
        <row r="8">
          <cell r="B8" t="str">
            <v>Laporan Detail Pembuatan SS Periode January 2018</v>
          </cell>
        </row>
      </sheetData>
      <sheetData sheetId="10553">
        <row r="8">
          <cell r="B8" t="str">
            <v>Laporan Detail Pembuatan SS Periode January 2018</v>
          </cell>
        </row>
      </sheetData>
      <sheetData sheetId="10554">
        <row r="8">
          <cell r="B8" t="str">
            <v>Laporan Detail Pembuatan SS Periode January 2018</v>
          </cell>
        </row>
      </sheetData>
      <sheetData sheetId="10555">
        <row r="8">
          <cell r="B8" t="str">
            <v>Laporan Detail Pembuatan SS Periode January 2018</v>
          </cell>
        </row>
      </sheetData>
      <sheetData sheetId="10556">
        <row r="8">
          <cell r="B8" t="str">
            <v>Laporan Detail Pembuatan SS Periode January 2018</v>
          </cell>
        </row>
      </sheetData>
      <sheetData sheetId="10557">
        <row r="8">
          <cell r="B8" t="str">
            <v>Laporan Detail Pembuatan SS Periode January 2018</v>
          </cell>
        </row>
      </sheetData>
      <sheetData sheetId="10558">
        <row r="8">
          <cell r="B8" t="str">
            <v>Laporan Detail Pembuatan SS Periode January 2018</v>
          </cell>
        </row>
      </sheetData>
      <sheetData sheetId="10559">
        <row r="8">
          <cell r="B8" t="str">
            <v>Laporan Detail Pembuatan SS Periode January 2018</v>
          </cell>
        </row>
      </sheetData>
      <sheetData sheetId="10560">
        <row r="8">
          <cell r="B8" t="str">
            <v>Laporan Detail Pembuatan SS Periode January 2018</v>
          </cell>
        </row>
      </sheetData>
      <sheetData sheetId="10561">
        <row r="8">
          <cell r="B8" t="str">
            <v>Laporan Detail Pembuatan SS Periode January 2018</v>
          </cell>
        </row>
      </sheetData>
      <sheetData sheetId="10562">
        <row r="8">
          <cell r="B8" t="str">
            <v>Laporan Detail Pembuatan SS Periode January 2018</v>
          </cell>
        </row>
      </sheetData>
      <sheetData sheetId="10563">
        <row r="8">
          <cell r="B8" t="str">
            <v>Laporan Detail Pembuatan SS Periode January 2018</v>
          </cell>
        </row>
      </sheetData>
      <sheetData sheetId="10564">
        <row r="8">
          <cell r="B8" t="str">
            <v>Laporan Detail Pembuatan SS Periode January 2018</v>
          </cell>
        </row>
      </sheetData>
      <sheetData sheetId="10565">
        <row r="8">
          <cell r="B8" t="str">
            <v>Laporan Detail Pembuatan SS Periode January 2018</v>
          </cell>
        </row>
      </sheetData>
      <sheetData sheetId="10566">
        <row r="8">
          <cell r="B8" t="str">
            <v>Laporan Detail Pembuatan SS Periode January 2018</v>
          </cell>
        </row>
      </sheetData>
      <sheetData sheetId="10567">
        <row r="8">
          <cell r="B8" t="str">
            <v>Laporan Detail Pembuatan SS Periode January 2018</v>
          </cell>
        </row>
      </sheetData>
      <sheetData sheetId="10568">
        <row r="8">
          <cell r="B8" t="str">
            <v>Laporan Detail Pembuatan SS Periode January 2018</v>
          </cell>
        </row>
      </sheetData>
      <sheetData sheetId="10569">
        <row r="8">
          <cell r="B8" t="str">
            <v>Laporan Detail Pembuatan SS Periode January 2018</v>
          </cell>
        </row>
      </sheetData>
      <sheetData sheetId="10570">
        <row r="8">
          <cell r="B8" t="str">
            <v>Laporan Detail Pembuatan SS Periode January 2018</v>
          </cell>
        </row>
      </sheetData>
      <sheetData sheetId="10571">
        <row r="8">
          <cell r="B8" t="str">
            <v>Laporan Detail Pembuatan SS Periode January 2018</v>
          </cell>
        </row>
      </sheetData>
      <sheetData sheetId="10572">
        <row r="8">
          <cell r="B8" t="str">
            <v>Laporan Detail Pembuatan SS Periode January 2018</v>
          </cell>
        </row>
      </sheetData>
      <sheetData sheetId="10573">
        <row r="8">
          <cell r="B8" t="str">
            <v>Laporan Detail Pembuatan SS Periode January 2018</v>
          </cell>
        </row>
      </sheetData>
      <sheetData sheetId="10574">
        <row r="8">
          <cell r="B8" t="str">
            <v>Laporan Detail Pembuatan SS Periode January 2018</v>
          </cell>
        </row>
      </sheetData>
      <sheetData sheetId="10575">
        <row r="8">
          <cell r="B8" t="str">
            <v>Laporan Detail Pembuatan SS Periode January 2018</v>
          </cell>
        </row>
      </sheetData>
      <sheetData sheetId="10576">
        <row r="8">
          <cell r="B8" t="str">
            <v>Laporan Detail Pembuatan SS Periode January 2018</v>
          </cell>
        </row>
      </sheetData>
      <sheetData sheetId="10577">
        <row r="8">
          <cell r="B8" t="str">
            <v>Laporan Detail Pembuatan SS Periode January 2018</v>
          </cell>
        </row>
      </sheetData>
      <sheetData sheetId="10578">
        <row r="8">
          <cell r="B8" t="str">
            <v>Laporan Detail Pembuatan SS Periode January 2018</v>
          </cell>
        </row>
      </sheetData>
      <sheetData sheetId="10579">
        <row r="8">
          <cell r="B8" t="str">
            <v>Laporan Detail Pembuatan SS Periode January 2018</v>
          </cell>
        </row>
      </sheetData>
      <sheetData sheetId="10580">
        <row r="8">
          <cell r="B8" t="str">
            <v>Laporan Detail Pembuatan SS Periode January 2018</v>
          </cell>
        </row>
      </sheetData>
      <sheetData sheetId="10581">
        <row r="8">
          <cell r="B8" t="str">
            <v>Laporan Detail Pembuatan SS Periode January 2018</v>
          </cell>
        </row>
      </sheetData>
      <sheetData sheetId="10582">
        <row r="8">
          <cell r="B8" t="str">
            <v>Laporan Detail Pembuatan SS Periode January 2018</v>
          </cell>
        </row>
      </sheetData>
      <sheetData sheetId="10583">
        <row r="8">
          <cell r="B8" t="str">
            <v>Laporan Detail Pembuatan SS Periode January 2018</v>
          </cell>
        </row>
      </sheetData>
      <sheetData sheetId="10584">
        <row r="8">
          <cell r="B8" t="str">
            <v>Laporan Detail Pembuatan SS Periode January 2018</v>
          </cell>
        </row>
      </sheetData>
      <sheetData sheetId="10585">
        <row r="8">
          <cell r="B8" t="str">
            <v>Laporan Detail Pembuatan SS Periode January 2018</v>
          </cell>
        </row>
      </sheetData>
      <sheetData sheetId="10586">
        <row r="8">
          <cell r="B8" t="str">
            <v>Laporan Detail Pembuatan SS Periode January 2018</v>
          </cell>
        </row>
      </sheetData>
      <sheetData sheetId="10587">
        <row r="8">
          <cell r="B8" t="str">
            <v>Laporan Detail Pembuatan SS Periode January 2018</v>
          </cell>
        </row>
      </sheetData>
      <sheetData sheetId="10588">
        <row r="8">
          <cell r="B8" t="str">
            <v>Laporan Detail Pembuatan SS Periode January 2018</v>
          </cell>
        </row>
      </sheetData>
      <sheetData sheetId="10589">
        <row r="8">
          <cell r="B8" t="str">
            <v>Laporan Detail Pembuatan SS Periode January 2018</v>
          </cell>
        </row>
      </sheetData>
      <sheetData sheetId="10590">
        <row r="8">
          <cell r="B8" t="str">
            <v>Laporan Detail Pembuatan SS Periode January 2018</v>
          </cell>
        </row>
      </sheetData>
      <sheetData sheetId="10591">
        <row r="8">
          <cell r="B8" t="str">
            <v>Laporan Detail Pembuatan SS Periode January 2018</v>
          </cell>
        </row>
      </sheetData>
      <sheetData sheetId="10592">
        <row r="8">
          <cell r="B8" t="str">
            <v>Laporan Detail Pembuatan SS Periode January 2018</v>
          </cell>
        </row>
      </sheetData>
      <sheetData sheetId="10593">
        <row r="8">
          <cell r="B8" t="str">
            <v>Laporan Detail Pembuatan SS Periode January 2018</v>
          </cell>
        </row>
      </sheetData>
      <sheetData sheetId="10594">
        <row r="8">
          <cell r="B8" t="str">
            <v>Laporan Detail Pembuatan SS Periode January 2018</v>
          </cell>
        </row>
      </sheetData>
      <sheetData sheetId="10595">
        <row r="8">
          <cell r="B8" t="str">
            <v>Laporan Detail Pembuatan SS Periode January 2018</v>
          </cell>
        </row>
      </sheetData>
      <sheetData sheetId="10596">
        <row r="8">
          <cell r="B8" t="str">
            <v>Laporan Detail Pembuatan SS Periode January 2018</v>
          </cell>
        </row>
      </sheetData>
      <sheetData sheetId="10597">
        <row r="8">
          <cell r="B8" t="str">
            <v>Laporan Detail Pembuatan SS Periode January 2018</v>
          </cell>
        </row>
      </sheetData>
      <sheetData sheetId="10598">
        <row r="8">
          <cell r="B8" t="str">
            <v>Laporan Detail Pembuatan SS Periode January 2018</v>
          </cell>
        </row>
      </sheetData>
      <sheetData sheetId="10599">
        <row r="8">
          <cell r="B8" t="str">
            <v>Laporan Detail Pembuatan SS Periode January 2018</v>
          </cell>
        </row>
      </sheetData>
      <sheetData sheetId="10600">
        <row r="8">
          <cell r="B8" t="str">
            <v>Laporan Detail Pembuatan SS Periode January 2018</v>
          </cell>
        </row>
      </sheetData>
      <sheetData sheetId="10601">
        <row r="8">
          <cell r="B8" t="str">
            <v>Laporan Detail Pembuatan SS Periode January 2018</v>
          </cell>
        </row>
      </sheetData>
      <sheetData sheetId="10602">
        <row r="8">
          <cell r="B8" t="str">
            <v>Laporan Detail Pembuatan SS Periode January 2018</v>
          </cell>
        </row>
      </sheetData>
      <sheetData sheetId="10603">
        <row r="8">
          <cell r="B8" t="str">
            <v>Laporan Detail Pembuatan SS Periode January 2018</v>
          </cell>
        </row>
      </sheetData>
      <sheetData sheetId="10604">
        <row r="8">
          <cell r="B8" t="str">
            <v>Laporan Detail Pembuatan SS Periode January 2018</v>
          </cell>
        </row>
      </sheetData>
      <sheetData sheetId="10605">
        <row r="8">
          <cell r="B8" t="str">
            <v>Laporan Detail Pembuatan SS Periode January 2018</v>
          </cell>
        </row>
      </sheetData>
      <sheetData sheetId="10606">
        <row r="8">
          <cell r="B8" t="str">
            <v>Laporan Detail Pembuatan SS Periode January 2018</v>
          </cell>
        </row>
      </sheetData>
      <sheetData sheetId="10607">
        <row r="8">
          <cell r="B8" t="str">
            <v>Laporan Detail Pembuatan SS Periode January 2018</v>
          </cell>
        </row>
      </sheetData>
      <sheetData sheetId="10608">
        <row r="8">
          <cell r="B8" t="str">
            <v>Laporan Detail Pembuatan SS Periode January 2018</v>
          </cell>
        </row>
      </sheetData>
      <sheetData sheetId="10609">
        <row r="8">
          <cell r="B8" t="str">
            <v>Laporan Detail Pembuatan SS Periode January 2018</v>
          </cell>
        </row>
      </sheetData>
      <sheetData sheetId="10610">
        <row r="8">
          <cell r="B8" t="str">
            <v>Laporan Detail Pembuatan SS Periode January 2018</v>
          </cell>
        </row>
      </sheetData>
      <sheetData sheetId="10611">
        <row r="8">
          <cell r="B8" t="str">
            <v>Laporan Detail Pembuatan SS Periode January 2018</v>
          </cell>
        </row>
      </sheetData>
      <sheetData sheetId="10612">
        <row r="8">
          <cell r="B8" t="str">
            <v>Laporan Detail Pembuatan SS Periode January 2018</v>
          </cell>
        </row>
      </sheetData>
      <sheetData sheetId="10613">
        <row r="8">
          <cell r="B8" t="str">
            <v>Laporan Detail Pembuatan SS Periode January 2018</v>
          </cell>
        </row>
      </sheetData>
      <sheetData sheetId="10614">
        <row r="8">
          <cell r="B8" t="str">
            <v>Laporan Detail Pembuatan SS Periode January 2018</v>
          </cell>
        </row>
      </sheetData>
      <sheetData sheetId="10615">
        <row r="8">
          <cell r="B8" t="str">
            <v>Laporan Detail Pembuatan SS Periode January 2018</v>
          </cell>
        </row>
      </sheetData>
      <sheetData sheetId="10616">
        <row r="8">
          <cell r="B8" t="str">
            <v>Laporan Detail Pembuatan SS Periode January 2018</v>
          </cell>
        </row>
      </sheetData>
      <sheetData sheetId="10617">
        <row r="8">
          <cell r="B8" t="str">
            <v>Laporan Detail Pembuatan SS Periode January 2018</v>
          </cell>
        </row>
      </sheetData>
      <sheetData sheetId="10618">
        <row r="8">
          <cell r="B8" t="str">
            <v>Laporan Detail Pembuatan SS Periode January 2018</v>
          </cell>
        </row>
      </sheetData>
      <sheetData sheetId="10619">
        <row r="8">
          <cell r="B8" t="str">
            <v>Laporan Detail Pembuatan SS Periode January 2018</v>
          </cell>
        </row>
      </sheetData>
      <sheetData sheetId="10620">
        <row r="8">
          <cell r="B8" t="str">
            <v>Laporan Detail Pembuatan SS Periode January 2018</v>
          </cell>
        </row>
      </sheetData>
      <sheetData sheetId="10621">
        <row r="8">
          <cell r="B8" t="str">
            <v>Laporan Detail Pembuatan SS Periode January 2018</v>
          </cell>
        </row>
      </sheetData>
      <sheetData sheetId="10622">
        <row r="8">
          <cell r="B8" t="str">
            <v>Laporan Detail Pembuatan SS Periode January 2018</v>
          </cell>
        </row>
      </sheetData>
      <sheetData sheetId="10623">
        <row r="8">
          <cell r="B8" t="str">
            <v>Laporan Detail Pembuatan SS Periode January 2018</v>
          </cell>
        </row>
      </sheetData>
      <sheetData sheetId="10624">
        <row r="8">
          <cell r="B8" t="str">
            <v>Laporan Detail Pembuatan SS Periode January 2018</v>
          </cell>
        </row>
      </sheetData>
      <sheetData sheetId="10625">
        <row r="8">
          <cell r="B8" t="str">
            <v>Laporan Detail Pembuatan SS Periode January 2018</v>
          </cell>
        </row>
      </sheetData>
      <sheetData sheetId="10626">
        <row r="8">
          <cell r="B8" t="str">
            <v>Laporan Detail Pembuatan SS Periode January 2018</v>
          </cell>
        </row>
      </sheetData>
      <sheetData sheetId="10627">
        <row r="8">
          <cell r="B8" t="str">
            <v>Laporan Detail Pembuatan SS Periode January 2018</v>
          </cell>
        </row>
      </sheetData>
      <sheetData sheetId="10628">
        <row r="8">
          <cell r="B8" t="str">
            <v>Laporan Detail Pembuatan SS Periode January 2018</v>
          </cell>
        </row>
      </sheetData>
      <sheetData sheetId="10629">
        <row r="8">
          <cell r="B8" t="str">
            <v>Laporan Detail Pembuatan SS Periode January 2018</v>
          </cell>
        </row>
      </sheetData>
      <sheetData sheetId="10630">
        <row r="8">
          <cell r="B8" t="str">
            <v>Laporan Detail Pembuatan SS Periode January 2018</v>
          </cell>
        </row>
      </sheetData>
      <sheetData sheetId="10631">
        <row r="8">
          <cell r="B8" t="str">
            <v>Laporan Detail Pembuatan SS Periode January 2018</v>
          </cell>
        </row>
      </sheetData>
      <sheetData sheetId="10632">
        <row r="8">
          <cell r="B8" t="str">
            <v>Laporan Detail Pembuatan SS Periode January 2018</v>
          </cell>
        </row>
      </sheetData>
      <sheetData sheetId="10633">
        <row r="8">
          <cell r="B8" t="str">
            <v>Laporan Detail Pembuatan SS Periode January 2018</v>
          </cell>
        </row>
      </sheetData>
      <sheetData sheetId="10634">
        <row r="8">
          <cell r="B8" t="str">
            <v>Laporan Detail Pembuatan SS Periode January 2018</v>
          </cell>
        </row>
      </sheetData>
      <sheetData sheetId="10635">
        <row r="8">
          <cell r="B8" t="str">
            <v>Laporan Detail Pembuatan SS Periode January 2018</v>
          </cell>
        </row>
      </sheetData>
      <sheetData sheetId="10636">
        <row r="8">
          <cell r="B8" t="str">
            <v>Laporan Detail Pembuatan SS Periode January 2018</v>
          </cell>
        </row>
      </sheetData>
      <sheetData sheetId="10637">
        <row r="8">
          <cell r="B8" t="str">
            <v>Laporan Detail Pembuatan SS Periode January 2018</v>
          </cell>
        </row>
      </sheetData>
      <sheetData sheetId="10638">
        <row r="8">
          <cell r="B8" t="str">
            <v>Laporan Detail Pembuatan SS Periode January 2018</v>
          </cell>
        </row>
      </sheetData>
      <sheetData sheetId="10639">
        <row r="8">
          <cell r="B8" t="str">
            <v>Laporan Detail Pembuatan SS Periode January 2018</v>
          </cell>
        </row>
      </sheetData>
      <sheetData sheetId="10640">
        <row r="8">
          <cell r="B8" t="str">
            <v>Laporan Detail Pembuatan SS Periode January 2018</v>
          </cell>
        </row>
      </sheetData>
      <sheetData sheetId="10641">
        <row r="8">
          <cell r="B8" t="str">
            <v>Laporan Detail Pembuatan SS Periode January 2018</v>
          </cell>
        </row>
      </sheetData>
      <sheetData sheetId="10642">
        <row r="8">
          <cell r="B8" t="str">
            <v>Laporan Detail Pembuatan SS Periode January 2018</v>
          </cell>
        </row>
      </sheetData>
      <sheetData sheetId="10643">
        <row r="8">
          <cell r="B8" t="str">
            <v>Laporan Detail Pembuatan SS Periode January 2018</v>
          </cell>
        </row>
      </sheetData>
      <sheetData sheetId="10644">
        <row r="8">
          <cell r="B8" t="str">
            <v>Laporan Detail Pembuatan SS Periode January 2018</v>
          </cell>
        </row>
      </sheetData>
      <sheetData sheetId="10645">
        <row r="8">
          <cell r="B8" t="str">
            <v>Laporan Detail Pembuatan SS Periode January 2018</v>
          </cell>
        </row>
      </sheetData>
      <sheetData sheetId="10646">
        <row r="8">
          <cell r="B8" t="str">
            <v>Laporan Detail Pembuatan SS Periode January 2018</v>
          </cell>
        </row>
      </sheetData>
      <sheetData sheetId="10647">
        <row r="8">
          <cell r="B8" t="str">
            <v>Laporan Detail Pembuatan SS Periode January 2018</v>
          </cell>
        </row>
      </sheetData>
      <sheetData sheetId="10648">
        <row r="8">
          <cell r="B8" t="str">
            <v>Laporan Detail Pembuatan SS Periode January 2018</v>
          </cell>
        </row>
      </sheetData>
      <sheetData sheetId="10649">
        <row r="8">
          <cell r="B8" t="str">
            <v>Laporan Detail Pembuatan SS Periode January 2018</v>
          </cell>
        </row>
      </sheetData>
      <sheetData sheetId="10650">
        <row r="8">
          <cell r="B8" t="str">
            <v>Laporan Detail Pembuatan SS Periode January 2018</v>
          </cell>
        </row>
      </sheetData>
      <sheetData sheetId="10651">
        <row r="8">
          <cell r="B8" t="str">
            <v>Laporan Detail Pembuatan SS Periode January 2018</v>
          </cell>
        </row>
      </sheetData>
      <sheetData sheetId="10652">
        <row r="8">
          <cell r="B8" t="str">
            <v>Laporan Detail Pembuatan SS Periode January 2018</v>
          </cell>
        </row>
      </sheetData>
      <sheetData sheetId="10653">
        <row r="8">
          <cell r="B8" t="str">
            <v>Laporan Detail Pembuatan SS Periode January 2018</v>
          </cell>
        </row>
      </sheetData>
      <sheetData sheetId="10654">
        <row r="8">
          <cell r="B8" t="str">
            <v>Laporan Detail Pembuatan SS Periode January 2018</v>
          </cell>
        </row>
      </sheetData>
      <sheetData sheetId="10655">
        <row r="8">
          <cell r="B8" t="str">
            <v>Laporan Detail Pembuatan SS Periode January 2018</v>
          </cell>
        </row>
      </sheetData>
      <sheetData sheetId="10656">
        <row r="8">
          <cell r="B8" t="str">
            <v>Laporan Detail Pembuatan SS Periode January 2018</v>
          </cell>
        </row>
      </sheetData>
      <sheetData sheetId="10657">
        <row r="8">
          <cell r="B8" t="str">
            <v>Laporan Detail Pembuatan SS Periode January 2018</v>
          </cell>
        </row>
      </sheetData>
      <sheetData sheetId="10658">
        <row r="8">
          <cell r="B8" t="str">
            <v>Laporan Detail Pembuatan SS Periode January 2018</v>
          </cell>
        </row>
      </sheetData>
      <sheetData sheetId="10659">
        <row r="8">
          <cell r="B8" t="str">
            <v>Laporan Detail Pembuatan SS Periode January 2018</v>
          </cell>
        </row>
      </sheetData>
      <sheetData sheetId="10660">
        <row r="8">
          <cell r="B8" t="str">
            <v>Laporan Detail Pembuatan SS Periode January 2018</v>
          </cell>
        </row>
      </sheetData>
      <sheetData sheetId="10661">
        <row r="8">
          <cell r="B8" t="str">
            <v>Laporan Detail Pembuatan SS Periode January 2018</v>
          </cell>
        </row>
      </sheetData>
      <sheetData sheetId="10662">
        <row r="8">
          <cell r="B8" t="str">
            <v>Laporan Detail Pembuatan SS Periode January 2018</v>
          </cell>
        </row>
      </sheetData>
      <sheetData sheetId="10663">
        <row r="8">
          <cell r="B8" t="str">
            <v>Laporan Detail Pembuatan SS Periode January 2018</v>
          </cell>
        </row>
      </sheetData>
      <sheetData sheetId="10664">
        <row r="8">
          <cell r="B8" t="str">
            <v>Laporan Detail Pembuatan SS Periode January 2018</v>
          </cell>
        </row>
      </sheetData>
      <sheetData sheetId="10665">
        <row r="8">
          <cell r="B8" t="str">
            <v>Laporan Detail Pembuatan SS Periode January 2018</v>
          </cell>
        </row>
      </sheetData>
      <sheetData sheetId="10666">
        <row r="8">
          <cell r="B8" t="str">
            <v>Laporan Detail Pembuatan SS Periode January 2018</v>
          </cell>
        </row>
      </sheetData>
      <sheetData sheetId="10667">
        <row r="8">
          <cell r="B8" t="str">
            <v>Laporan Detail Pembuatan SS Periode January 2018</v>
          </cell>
        </row>
      </sheetData>
      <sheetData sheetId="10668">
        <row r="8">
          <cell r="B8" t="str">
            <v>Laporan Detail Pembuatan SS Periode January 2018</v>
          </cell>
        </row>
      </sheetData>
      <sheetData sheetId="10669">
        <row r="8">
          <cell r="B8" t="str">
            <v>Laporan Detail Pembuatan SS Periode January 2018</v>
          </cell>
        </row>
      </sheetData>
      <sheetData sheetId="10670">
        <row r="8">
          <cell r="B8" t="str">
            <v>Laporan Detail Pembuatan SS Periode January 2018</v>
          </cell>
        </row>
      </sheetData>
      <sheetData sheetId="10671">
        <row r="8">
          <cell r="B8" t="str">
            <v>Laporan Detail Pembuatan SS Periode January 2018</v>
          </cell>
        </row>
      </sheetData>
      <sheetData sheetId="10672">
        <row r="8">
          <cell r="B8" t="str">
            <v>Laporan Detail Pembuatan SS Periode January 2018</v>
          </cell>
        </row>
      </sheetData>
      <sheetData sheetId="10673">
        <row r="8">
          <cell r="B8" t="str">
            <v>Laporan Detail Pembuatan SS Periode January 2018</v>
          </cell>
        </row>
      </sheetData>
      <sheetData sheetId="10674">
        <row r="8">
          <cell r="B8" t="str">
            <v>Laporan Detail Pembuatan SS Periode January 2018</v>
          </cell>
        </row>
      </sheetData>
      <sheetData sheetId="10675">
        <row r="8">
          <cell r="B8" t="str">
            <v>Laporan Detail Pembuatan SS Periode January 2018</v>
          </cell>
        </row>
      </sheetData>
      <sheetData sheetId="10676">
        <row r="8">
          <cell r="B8" t="str">
            <v>Laporan Detail Pembuatan SS Periode January 2018</v>
          </cell>
        </row>
      </sheetData>
      <sheetData sheetId="10677">
        <row r="8">
          <cell r="B8" t="str">
            <v>Laporan Detail Pembuatan SS Periode January 2018</v>
          </cell>
        </row>
      </sheetData>
      <sheetData sheetId="10678">
        <row r="8">
          <cell r="B8" t="str">
            <v>Laporan Detail Pembuatan SS Periode January 2018</v>
          </cell>
        </row>
      </sheetData>
      <sheetData sheetId="10679">
        <row r="8">
          <cell r="B8" t="str">
            <v>Laporan Detail Pembuatan SS Periode January 2018</v>
          </cell>
        </row>
      </sheetData>
      <sheetData sheetId="10680">
        <row r="8">
          <cell r="B8" t="str">
            <v>Laporan Detail Pembuatan SS Periode January 2018</v>
          </cell>
        </row>
      </sheetData>
      <sheetData sheetId="10681">
        <row r="8">
          <cell r="B8" t="str">
            <v>Laporan Detail Pembuatan SS Periode January 2018</v>
          </cell>
        </row>
      </sheetData>
      <sheetData sheetId="10682">
        <row r="8">
          <cell r="B8" t="str">
            <v>Laporan Detail Pembuatan SS Periode January 2018</v>
          </cell>
        </row>
      </sheetData>
      <sheetData sheetId="10683">
        <row r="8">
          <cell r="B8" t="str">
            <v>Laporan Detail Pembuatan SS Periode January 2018</v>
          </cell>
        </row>
      </sheetData>
      <sheetData sheetId="10684">
        <row r="8">
          <cell r="B8" t="str">
            <v>Laporan Detail Pembuatan SS Periode January 2018</v>
          </cell>
        </row>
      </sheetData>
      <sheetData sheetId="10685">
        <row r="8">
          <cell r="B8" t="str">
            <v>Laporan Detail Pembuatan SS Periode January 2018</v>
          </cell>
        </row>
      </sheetData>
      <sheetData sheetId="10686">
        <row r="8">
          <cell r="B8" t="str">
            <v>Laporan Detail Pembuatan SS Periode January 2018</v>
          </cell>
        </row>
      </sheetData>
      <sheetData sheetId="10687">
        <row r="8">
          <cell r="B8" t="str">
            <v>Laporan Detail Pembuatan SS Periode January 2018</v>
          </cell>
        </row>
      </sheetData>
      <sheetData sheetId="10688">
        <row r="8">
          <cell r="B8" t="str">
            <v>Laporan Detail Pembuatan SS Periode January 2018</v>
          </cell>
        </row>
      </sheetData>
      <sheetData sheetId="10689">
        <row r="8">
          <cell r="B8" t="str">
            <v>Laporan Detail Pembuatan SS Periode January 2018</v>
          </cell>
        </row>
      </sheetData>
      <sheetData sheetId="10690">
        <row r="8">
          <cell r="B8" t="str">
            <v>Laporan Detail Pembuatan SS Periode January 2018</v>
          </cell>
        </row>
      </sheetData>
      <sheetData sheetId="10691">
        <row r="8">
          <cell r="B8" t="str">
            <v>Laporan Detail Pembuatan SS Periode January 2018</v>
          </cell>
        </row>
      </sheetData>
      <sheetData sheetId="10692">
        <row r="8">
          <cell r="B8" t="str">
            <v>Laporan Detail Pembuatan SS Periode January 2018</v>
          </cell>
        </row>
      </sheetData>
      <sheetData sheetId="10693">
        <row r="8">
          <cell r="B8" t="str">
            <v>Laporan Detail Pembuatan SS Periode January 2018</v>
          </cell>
        </row>
      </sheetData>
      <sheetData sheetId="10694">
        <row r="8">
          <cell r="B8" t="str">
            <v>Laporan Detail Pembuatan SS Periode January 2018</v>
          </cell>
        </row>
      </sheetData>
      <sheetData sheetId="10695">
        <row r="8">
          <cell r="B8" t="str">
            <v>Laporan Detail Pembuatan SS Periode January 2018</v>
          </cell>
        </row>
      </sheetData>
      <sheetData sheetId="10696">
        <row r="8">
          <cell r="B8" t="str">
            <v>Laporan Detail Pembuatan SS Periode January 2018</v>
          </cell>
        </row>
      </sheetData>
      <sheetData sheetId="10697">
        <row r="8">
          <cell r="B8" t="str">
            <v>Laporan Detail Pembuatan SS Periode January 2018</v>
          </cell>
        </row>
      </sheetData>
      <sheetData sheetId="10698">
        <row r="8">
          <cell r="B8" t="str">
            <v>Laporan Detail Pembuatan SS Periode January 2018</v>
          </cell>
        </row>
      </sheetData>
      <sheetData sheetId="10699">
        <row r="8">
          <cell r="B8" t="str">
            <v>Laporan Detail Pembuatan SS Periode January 2018</v>
          </cell>
        </row>
      </sheetData>
      <sheetData sheetId="10700">
        <row r="8">
          <cell r="B8" t="str">
            <v>Laporan Detail Pembuatan SS Periode January 2018</v>
          </cell>
        </row>
      </sheetData>
      <sheetData sheetId="10701">
        <row r="8">
          <cell r="B8" t="str">
            <v>Laporan Detail Pembuatan SS Periode January 2018</v>
          </cell>
        </row>
      </sheetData>
      <sheetData sheetId="10702">
        <row r="8">
          <cell r="B8" t="str">
            <v>Laporan Detail Pembuatan SS Periode January 2018</v>
          </cell>
        </row>
      </sheetData>
      <sheetData sheetId="10703">
        <row r="8">
          <cell r="B8" t="str">
            <v>Laporan Detail Pembuatan SS Periode January 2018</v>
          </cell>
        </row>
      </sheetData>
      <sheetData sheetId="10704">
        <row r="8">
          <cell r="B8" t="str">
            <v>Laporan Detail Pembuatan SS Periode January 2018</v>
          </cell>
        </row>
      </sheetData>
      <sheetData sheetId="10705">
        <row r="8">
          <cell r="B8" t="str">
            <v>Laporan Detail Pembuatan SS Periode January 2018</v>
          </cell>
        </row>
      </sheetData>
      <sheetData sheetId="10706">
        <row r="8">
          <cell r="B8" t="str">
            <v>Laporan Detail Pembuatan SS Periode January 2018</v>
          </cell>
        </row>
      </sheetData>
      <sheetData sheetId="10707">
        <row r="8">
          <cell r="B8" t="str">
            <v>Laporan Detail Pembuatan SS Periode January 2018</v>
          </cell>
        </row>
      </sheetData>
      <sheetData sheetId="10708">
        <row r="8">
          <cell r="B8" t="str">
            <v>Laporan Detail Pembuatan SS Periode January 2018</v>
          </cell>
        </row>
      </sheetData>
      <sheetData sheetId="10709">
        <row r="8">
          <cell r="B8" t="str">
            <v>Laporan Detail Pembuatan SS Periode January 2018</v>
          </cell>
        </row>
      </sheetData>
      <sheetData sheetId="10710">
        <row r="8">
          <cell r="B8" t="str">
            <v>Laporan Detail Pembuatan SS Periode January 2018</v>
          </cell>
        </row>
      </sheetData>
      <sheetData sheetId="10711">
        <row r="8">
          <cell r="B8" t="str">
            <v>Laporan Detail Pembuatan SS Periode January 2018</v>
          </cell>
        </row>
      </sheetData>
      <sheetData sheetId="10712">
        <row r="8">
          <cell r="B8" t="str">
            <v>Laporan Detail Pembuatan SS Periode January 2018</v>
          </cell>
        </row>
      </sheetData>
      <sheetData sheetId="10713">
        <row r="8">
          <cell r="B8" t="str">
            <v>Laporan Detail Pembuatan SS Periode January 2018</v>
          </cell>
        </row>
      </sheetData>
      <sheetData sheetId="10714">
        <row r="8">
          <cell r="B8" t="str">
            <v>Laporan Detail Pembuatan SS Periode January 2018</v>
          </cell>
        </row>
      </sheetData>
      <sheetData sheetId="10715">
        <row r="8">
          <cell r="B8" t="str">
            <v>Laporan Detail Pembuatan SS Periode January 2018</v>
          </cell>
        </row>
      </sheetData>
      <sheetData sheetId="10716">
        <row r="8">
          <cell r="B8" t="str">
            <v>Laporan Detail Pembuatan SS Periode January 2018</v>
          </cell>
        </row>
      </sheetData>
      <sheetData sheetId="10717">
        <row r="8">
          <cell r="B8" t="str">
            <v>Laporan Detail Pembuatan SS Periode January 2018</v>
          </cell>
        </row>
      </sheetData>
      <sheetData sheetId="10718">
        <row r="8">
          <cell r="B8" t="str">
            <v>Laporan Detail Pembuatan SS Periode January 2018</v>
          </cell>
        </row>
      </sheetData>
      <sheetData sheetId="10719">
        <row r="8">
          <cell r="B8" t="str">
            <v>Laporan Detail Pembuatan SS Periode January 2018</v>
          </cell>
        </row>
      </sheetData>
      <sheetData sheetId="10720">
        <row r="8">
          <cell r="B8" t="str">
            <v>Laporan Detail Pembuatan SS Periode January 2018</v>
          </cell>
        </row>
      </sheetData>
      <sheetData sheetId="10721">
        <row r="8">
          <cell r="B8" t="str">
            <v>Laporan Detail Pembuatan SS Periode January 2018</v>
          </cell>
        </row>
      </sheetData>
      <sheetData sheetId="10722">
        <row r="8">
          <cell r="B8" t="str">
            <v>Laporan Detail Pembuatan SS Periode January 2018</v>
          </cell>
        </row>
      </sheetData>
      <sheetData sheetId="10723">
        <row r="8">
          <cell r="B8" t="str">
            <v>Laporan Detail Pembuatan SS Periode January 2018</v>
          </cell>
        </row>
      </sheetData>
      <sheetData sheetId="10724">
        <row r="8">
          <cell r="B8" t="str">
            <v>Laporan Detail Pembuatan SS Periode January 2018</v>
          </cell>
        </row>
      </sheetData>
      <sheetData sheetId="10725">
        <row r="8">
          <cell r="B8" t="str">
            <v>Laporan Detail Pembuatan SS Periode January 2018</v>
          </cell>
        </row>
      </sheetData>
      <sheetData sheetId="10726">
        <row r="8">
          <cell r="B8" t="str">
            <v>Laporan Detail Pembuatan SS Periode January 2018</v>
          </cell>
        </row>
      </sheetData>
      <sheetData sheetId="10727">
        <row r="8">
          <cell r="B8" t="str">
            <v>Laporan Detail Pembuatan SS Periode January 2018</v>
          </cell>
        </row>
      </sheetData>
      <sheetData sheetId="10728">
        <row r="8">
          <cell r="B8" t="str">
            <v>Laporan Detail Pembuatan SS Periode January 2018</v>
          </cell>
        </row>
      </sheetData>
      <sheetData sheetId="10729">
        <row r="8">
          <cell r="B8" t="str">
            <v>Laporan Detail Pembuatan SS Periode January 2018</v>
          </cell>
        </row>
      </sheetData>
      <sheetData sheetId="10730">
        <row r="8">
          <cell r="B8" t="str">
            <v>Laporan Detail Pembuatan SS Periode January 2018</v>
          </cell>
        </row>
      </sheetData>
      <sheetData sheetId="10731">
        <row r="8">
          <cell r="B8" t="str">
            <v>Laporan Detail Pembuatan SS Periode January 2018</v>
          </cell>
        </row>
      </sheetData>
      <sheetData sheetId="10732">
        <row r="8">
          <cell r="B8" t="str">
            <v>Laporan Detail Pembuatan SS Periode January 2018</v>
          </cell>
        </row>
      </sheetData>
      <sheetData sheetId="10733">
        <row r="8">
          <cell r="B8" t="str">
            <v>Laporan Detail Pembuatan SS Periode January 2018</v>
          </cell>
        </row>
      </sheetData>
      <sheetData sheetId="10734">
        <row r="8">
          <cell r="B8" t="str">
            <v>Laporan Detail Pembuatan SS Periode January 2018</v>
          </cell>
        </row>
      </sheetData>
      <sheetData sheetId="10735">
        <row r="8">
          <cell r="B8" t="str">
            <v>Laporan Detail Pembuatan SS Periode January 2018</v>
          </cell>
        </row>
      </sheetData>
      <sheetData sheetId="10736">
        <row r="8">
          <cell r="B8" t="str">
            <v>Laporan Detail Pembuatan SS Periode January 2018</v>
          </cell>
        </row>
      </sheetData>
      <sheetData sheetId="10737">
        <row r="8">
          <cell r="B8" t="str">
            <v>Laporan Detail Pembuatan SS Periode January 2018</v>
          </cell>
        </row>
      </sheetData>
      <sheetData sheetId="10738">
        <row r="8">
          <cell r="B8" t="str">
            <v>Laporan Detail Pembuatan SS Periode January 2018</v>
          </cell>
        </row>
      </sheetData>
      <sheetData sheetId="10739">
        <row r="8">
          <cell r="B8" t="str">
            <v>Laporan Detail Pembuatan SS Periode January 2018</v>
          </cell>
        </row>
      </sheetData>
      <sheetData sheetId="10740">
        <row r="8">
          <cell r="B8" t="str">
            <v>Laporan Detail Pembuatan SS Periode January 2018</v>
          </cell>
        </row>
      </sheetData>
      <sheetData sheetId="10741">
        <row r="8">
          <cell r="B8" t="str">
            <v>Laporan Detail Pembuatan SS Periode January 2018</v>
          </cell>
        </row>
      </sheetData>
      <sheetData sheetId="10742">
        <row r="8">
          <cell r="B8" t="str">
            <v>Laporan Detail Pembuatan SS Periode January 2018</v>
          </cell>
        </row>
      </sheetData>
      <sheetData sheetId="10743">
        <row r="8">
          <cell r="B8" t="str">
            <v>Laporan Detail Pembuatan SS Periode January 2018</v>
          </cell>
        </row>
      </sheetData>
      <sheetData sheetId="10744">
        <row r="8">
          <cell r="B8" t="str">
            <v>Laporan Detail Pembuatan SS Periode January 2018</v>
          </cell>
        </row>
      </sheetData>
      <sheetData sheetId="10745">
        <row r="8">
          <cell r="B8" t="str">
            <v>Laporan Detail Pembuatan SS Periode January 2018</v>
          </cell>
        </row>
      </sheetData>
      <sheetData sheetId="10746">
        <row r="8">
          <cell r="B8" t="str">
            <v>Laporan Detail Pembuatan SS Periode January 2018</v>
          </cell>
        </row>
      </sheetData>
      <sheetData sheetId="10747">
        <row r="8">
          <cell r="B8" t="str">
            <v>Laporan Detail Pembuatan SS Periode January 2018</v>
          </cell>
        </row>
      </sheetData>
      <sheetData sheetId="10748">
        <row r="8">
          <cell r="B8" t="str">
            <v>Laporan Detail Pembuatan SS Periode January 2018</v>
          </cell>
        </row>
      </sheetData>
      <sheetData sheetId="10749">
        <row r="8">
          <cell r="B8" t="str">
            <v>Laporan Detail Pembuatan SS Periode January 2018</v>
          </cell>
        </row>
      </sheetData>
      <sheetData sheetId="10750">
        <row r="8">
          <cell r="B8" t="str">
            <v>Laporan Detail Pembuatan SS Periode January 2018</v>
          </cell>
        </row>
      </sheetData>
      <sheetData sheetId="10751">
        <row r="8">
          <cell r="B8" t="str">
            <v>Laporan Detail Pembuatan SS Periode January 2018</v>
          </cell>
        </row>
      </sheetData>
      <sheetData sheetId="10752">
        <row r="8">
          <cell r="B8" t="str">
            <v>Laporan Detail Pembuatan SS Periode January 2018</v>
          </cell>
        </row>
      </sheetData>
      <sheetData sheetId="10753">
        <row r="8">
          <cell r="B8" t="str">
            <v>Laporan Detail Pembuatan SS Periode January 2018</v>
          </cell>
        </row>
      </sheetData>
      <sheetData sheetId="10754">
        <row r="8">
          <cell r="B8" t="str">
            <v>Laporan Detail Pembuatan SS Periode January 2018</v>
          </cell>
        </row>
      </sheetData>
      <sheetData sheetId="10755">
        <row r="8">
          <cell r="B8" t="str">
            <v>Laporan Detail Pembuatan SS Periode January 2018</v>
          </cell>
        </row>
      </sheetData>
      <sheetData sheetId="10756">
        <row r="8">
          <cell r="B8" t="str">
            <v>Laporan Detail Pembuatan SS Periode January 2018</v>
          </cell>
        </row>
      </sheetData>
      <sheetData sheetId="10757">
        <row r="8">
          <cell r="B8" t="str">
            <v>Laporan Detail Pembuatan SS Periode January 2018</v>
          </cell>
        </row>
      </sheetData>
      <sheetData sheetId="10758">
        <row r="8">
          <cell r="B8" t="str">
            <v>Laporan Detail Pembuatan SS Periode January 2018</v>
          </cell>
        </row>
      </sheetData>
      <sheetData sheetId="10759">
        <row r="8">
          <cell r="B8" t="str">
            <v>Laporan Detail Pembuatan SS Periode January 2018</v>
          </cell>
        </row>
      </sheetData>
      <sheetData sheetId="10760">
        <row r="8">
          <cell r="B8" t="str">
            <v>Laporan Detail Pembuatan SS Periode January 2018</v>
          </cell>
        </row>
      </sheetData>
      <sheetData sheetId="10761">
        <row r="8">
          <cell r="B8" t="str">
            <v>Laporan Detail Pembuatan SS Periode January 2018</v>
          </cell>
        </row>
      </sheetData>
      <sheetData sheetId="10762">
        <row r="8">
          <cell r="B8" t="str">
            <v>Laporan Detail Pembuatan SS Periode January 2018</v>
          </cell>
        </row>
      </sheetData>
      <sheetData sheetId="10763">
        <row r="8">
          <cell r="B8" t="str">
            <v>Laporan Detail Pembuatan SS Periode January 2018</v>
          </cell>
        </row>
      </sheetData>
      <sheetData sheetId="10764">
        <row r="8">
          <cell r="B8" t="str">
            <v>Laporan Detail Pembuatan SS Periode January 2018</v>
          </cell>
        </row>
      </sheetData>
      <sheetData sheetId="10765">
        <row r="8">
          <cell r="B8" t="str">
            <v>Laporan Detail Pembuatan SS Periode January 2018</v>
          </cell>
        </row>
      </sheetData>
      <sheetData sheetId="10766">
        <row r="8">
          <cell r="B8" t="str">
            <v>Laporan Detail Pembuatan SS Periode January 2018</v>
          </cell>
        </row>
      </sheetData>
      <sheetData sheetId="10767">
        <row r="8">
          <cell r="B8" t="str">
            <v>Laporan Detail Pembuatan SS Periode January 2018</v>
          </cell>
        </row>
      </sheetData>
      <sheetData sheetId="10768">
        <row r="8">
          <cell r="B8" t="str">
            <v>Laporan Detail Pembuatan SS Periode January 2018</v>
          </cell>
        </row>
      </sheetData>
      <sheetData sheetId="10769">
        <row r="8">
          <cell r="B8" t="str">
            <v>Laporan Detail Pembuatan SS Periode January 2018</v>
          </cell>
        </row>
      </sheetData>
      <sheetData sheetId="10770">
        <row r="8">
          <cell r="B8" t="str">
            <v>Laporan Detail Pembuatan SS Periode January 2018</v>
          </cell>
        </row>
      </sheetData>
      <sheetData sheetId="10771">
        <row r="8">
          <cell r="B8" t="str">
            <v>Laporan Detail Pembuatan SS Periode January 2018</v>
          </cell>
        </row>
      </sheetData>
      <sheetData sheetId="10772">
        <row r="8">
          <cell r="B8" t="str">
            <v>Laporan Detail Pembuatan SS Periode January 2018</v>
          </cell>
        </row>
      </sheetData>
      <sheetData sheetId="10773">
        <row r="8">
          <cell r="B8" t="str">
            <v>Laporan Detail Pembuatan SS Periode January 2018</v>
          </cell>
        </row>
      </sheetData>
      <sheetData sheetId="10774">
        <row r="8">
          <cell r="B8" t="str">
            <v>Laporan Detail Pembuatan SS Periode January 2018</v>
          </cell>
        </row>
      </sheetData>
      <sheetData sheetId="10775">
        <row r="8">
          <cell r="B8" t="str">
            <v>Laporan Detail Pembuatan SS Periode January 2018</v>
          </cell>
        </row>
      </sheetData>
      <sheetData sheetId="10776">
        <row r="8">
          <cell r="B8" t="str">
            <v>Laporan Detail Pembuatan SS Periode January 2018</v>
          </cell>
        </row>
      </sheetData>
      <sheetData sheetId="10777">
        <row r="8">
          <cell r="B8" t="str">
            <v>Laporan Detail Pembuatan SS Periode January 2018</v>
          </cell>
        </row>
      </sheetData>
      <sheetData sheetId="10778">
        <row r="8">
          <cell r="B8" t="str">
            <v>Laporan Detail Pembuatan SS Periode January 2018</v>
          </cell>
        </row>
      </sheetData>
      <sheetData sheetId="10779">
        <row r="8">
          <cell r="B8" t="str">
            <v>Laporan Detail Pembuatan SS Periode January 2018</v>
          </cell>
        </row>
      </sheetData>
      <sheetData sheetId="10780">
        <row r="8">
          <cell r="B8" t="str">
            <v>Laporan Detail Pembuatan SS Periode January 2018</v>
          </cell>
        </row>
      </sheetData>
      <sheetData sheetId="10781">
        <row r="8">
          <cell r="B8" t="str">
            <v>Laporan Detail Pembuatan SS Periode January 2018</v>
          </cell>
        </row>
      </sheetData>
      <sheetData sheetId="10782">
        <row r="8">
          <cell r="B8" t="str">
            <v>Laporan Detail Pembuatan SS Periode January 2018</v>
          </cell>
        </row>
      </sheetData>
      <sheetData sheetId="10783">
        <row r="8">
          <cell r="B8" t="str">
            <v>Laporan Detail Pembuatan SS Periode January 2018</v>
          </cell>
        </row>
      </sheetData>
      <sheetData sheetId="10784">
        <row r="8">
          <cell r="B8" t="str">
            <v>Laporan Detail Pembuatan SS Periode January 2018</v>
          </cell>
        </row>
      </sheetData>
      <sheetData sheetId="10785">
        <row r="8">
          <cell r="B8" t="str">
            <v>Laporan Detail Pembuatan SS Periode January 2018</v>
          </cell>
        </row>
      </sheetData>
      <sheetData sheetId="10786">
        <row r="8">
          <cell r="B8" t="str">
            <v>Laporan Detail Pembuatan SS Periode January 2018</v>
          </cell>
        </row>
      </sheetData>
      <sheetData sheetId="10787">
        <row r="8">
          <cell r="B8" t="str">
            <v>Laporan Detail Pembuatan SS Periode January 2018</v>
          </cell>
        </row>
      </sheetData>
      <sheetData sheetId="10788">
        <row r="8">
          <cell r="B8" t="str">
            <v>Laporan Detail Pembuatan SS Periode January 2018</v>
          </cell>
        </row>
      </sheetData>
      <sheetData sheetId="10789">
        <row r="8">
          <cell r="B8" t="str">
            <v>Laporan Detail Pembuatan SS Periode January 2018</v>
          </cell>
        </row>
      </sheetData>
      <sheetData sheetId="10790">
        <row r="8">
          <cell r="B8" t="str">
            <v>Laporan Detail Pembuatan SS Periode January 2018</v>
          </cell>
        </row>
      </sheetData>
      <sheetData sheetId="10791">
        <row r="8">
          <cell r="B8" t="str">
            <v>Laporan Detail Pembuatan SS Periode January 2018</v>
          </cell>
        </row>
      </sheetData>
      <sheetData sheetId="10792">
        <row r="8">
          <cell r="B8" t="str">
            <v>Laporan Detail Pembuatan SS Periode January 2018</v>
          </cell>
        </row>
      </sheetData>
      <sheetData sheetId="10793">
        <row r="8">
          <cell r="B8" t="str">
            <v>Laporan Detail Pembuatan SS Periode January 2018</v>
          </cell>
        </row>
      </sheetData>
      <sheetData sheetId="10794">
        <row r="8">
          <cell r="B8" t="str">
            <v>Laporan Detail Pembuatan SS Periode January 2018</v>
          </cell>
        </row>
      </sheetData>
      <sheetData sheetId="10795">
        <row r="8">
          <cell r="B8" t="str">
            <v>Laporan Detail Pembuatan SS Periode January 2018</v>
          </cell>
        </row>
      </sheetData>
      <sheetData sheetId="10796">
        <row r="8">
          <cell r="B8" t="str">
            <v>Laporan Detail Pembuatan SS Periode January 2018</v>
          </cell>
        </row>
      </sheetData>
      <sheetData sheetId="10797">
        <row r="8">
          <cell r="B8" t="str">
            <v>Laporan Detail Pembuatan SS Periode January 2018</v>
          </cell>
        </row>
      </sheetData>
      <sheetData sheetId="10798">
        <row r="8">
          <cell r="B8" t="str">
            <v>Laporan Detail Pembuatan SS Periode January 2018</v>
          </cell>
        </row>
      </sheetData>
      <sheetData sheetId="10799">
        <row r="8">
          <cell r="B8" t="str">
            <v>Laporan Detail Pembuatan SS Periode January 2018</v>
          </cell>
        </row>
      </sheetData>
      <sheetData sheetId="10800">
        <row r="8">
          <cell r="B8" t="str">
            <v>Laporan Detail Pembuatan SS Periode January 2018</v>
          </cell>
        </row>
      </sheetData>
      <sheetData sheetId="10801">
        <row r="8">
          <cell r="B8" t="str">
            <v>Laporan Detail Pembuatan SS Periode January 2018</v>
          </cell>
        </row>
      </sheetData>
      <sheetData sheetId="10802">
        <row r="8">
          <cell r="B8" t="str">
            <v>Laporan Detail Pembuatan SS Periode January 2018</v>
          </cell>
        </row>
      </sheetData>
      <sheetData sheetId="10803">
        <row r="8">
          <cell r="B8" t="str">
            <v>Laporan Detail Pembuatan SS Periode January 2018</v>
          </cell>
        </row>
      </sheetData>
      <sheetData sheetId="10804">
        <row r="8">
          <cell r="B8" t="str">
            <v>Laporan Detail Pembuatan SS Periode January 2018</v>
          </cell>
        </row>
      </sheetData>
      <sheetData sheetId="10805">
        <row r="8">
          <cell r="B8" t="str">
            <v>Laporan Detail Pembuatan SS Periode January 2018</v>
          </cell>
        </row>
      </sheetData>
      <sheetData sheetId="10806">
        <row r="8">
          <cell r="B8" t="str">
            <v>Laporan Detail Pembuatan SS Periode January 2018</v>
          </cell>
        </row>
      </sheetData>
      <sheetData sheetId="10807">
        <row r="8">
          <cell r="B8" t="str">
            <v>Laporan Detail Pembuatan SS Periode January 2018</v>
          </cell>
        </row>
      </sheetData>
      <sheetData sheetId="10808">
        <row r="8">
          <cell r="B8" t="str">
            <v>Laporan Detail Pembuatan SS Periode January 2018</v>
          </cell>
        </row>
      </sheetData>
      <sheetData sheetId="10809">
        <row r="8">
          <cell r="B8" t="str">
            <v>Laporan Detail Pembuatan SS Periode January 2018</v>
          </cell>
        </row>
      </sheetData>
      <sheetData sheetId="10810">
        <row r="8">
          <cell r="B8" t="str">
            <v>Laporan Detail Pembuatan SS Periode January 2018</v>
          </cell>
        </row>
      </sheetData>
      <sheetData sheetId="10811">
        <row r="8">
          <cell r="B8" t="str">
            <v>Laporan Detail Pembuatan SS Periode January 2018</v>
          </cell>
        </row>
      </sheetData>
      <sheetData sheetId="10812">
        <row r="8">
          <cell r="B8" t="str">
            <v>Laporan Detail Pembuatan SS Periode January 2018</v>
          </cell>
        </row>
      </sheetData>
      <sheetData sheetId="10813">
        <row r="8">
          <cell r="B8" t="str">
            <v>Laporan Detail Pembuatan SS Periode January 2018</v>
          </cell>
        </row>
      </sheetData>
      <sheetData sheetId="10814">
        <row r="8">
          <cell r="B8" t="str">
            <v>Laporan Detail Pembuatan SS Periode January 2018</v>
          </cell>
        </row>
      </sheetData>
      <sheetData sheetId="10815">
        <row r="8">
          <cell r="B8" t="str">
            <v>Laporan Detail Pembuatan SS Periode January 2018</v>
          </cell>
        </row>
      </sheetData>
      <sheetData sheetId="10816">
        <row r="8">
          <cell r="B8" t="str">
            <v>Laporan Detail Pembuatan SS Periode January 2018</v>
          </cell>
        </row>
      </sheetData>
      <sheetData sheetId="10817">
        <row r="8">
          <cell r="B8" t="str">
            <v>Laporan Detail Pembuatan SS Periode January 2018</v>
          </cell>
        </row>
      </sheetData>
      <sheetData sheetId="10818">
        <row r="8">
          <cell r="B8" t="str">
            <v>Laporan Detail Pembuatan SS Periode January 2018</v>
          </cell>
        </row>
      </sheetData>
      <sheetData sheetId="10819">
        <row r="8">
          <cell r="B8" t="str">
            <v>Laporan Detail Pembuatan SS Periode January 2018</v>
          </cell>
        </row>
      </sheetData>
      <sheetData sheetId="10820">
        <row r="8">
          <cell r="B8" t="str">
            <v>Laporan Detail Pembuatan SS Periode January 2018</v>
          </cell>
        </row>
      </sheetData>
      <sheetData sheetId="10821">
        <row r="8">
          <cell r="B8" t="str">
            <v>Laporan Detail Pembuatan SS Periode January 2018</v>
          </cell>
        </row>
      </sheetData>
      <sheetData sheetId="10822">
        <row r="8">
          <cell r="B8" t="str">
            <v>Laporan Detail Pembuatan SS Periode January 2018</v>
          </cell>
        </row>
      </sheetData>
      <sheetData sheetId="10823">
        <row r="8">
          <cell r="B8" t="str">
            <v>Laporan Detail Pembuatan SS Periode January 2018</v>
          </cell>
        </row>
      </sheetData>
      <sheetData sheetId="10824">
        <row r="8">
          <cell r="B8" t="str">
            <v>Laporan Detail Pembuatan SS Periode January 2018</v>
          </cell>
        </row>
      </sheetData>
      <sheetData sheetId="10825">
        <row r="8">
          <cell r="B8" t="str">
            <v>Laporan Detail Pembuatan SS Periode January 2018</v>
          </cell>
        </row>
      </sheetData>
      <sheetData sheetId="10826">
        <row r="8">
          <cell r="B8" t="str">
            <v>Laporan Detail Pembuatan SS Periode January 2018</v>
          </cell>
        </row>
      </sheetData>
      <sheetData sheetId="10827">
        <row r="8">
          <cell r="B8" t="str">
            <v>Laporan Detail Pembuatan SS Periode January 2018</v>
          </cell>
        </row>
      </sheetData>
      <sheetData sheetId="10828">
        <row r="8">
          <cell r="B8" t="str">
            <v>Laporan Detail Pembuatan SS Periode January 2018</v>
          </cell>
        </row>
      </sheetData>
      <sheetData sheetId="10829">
        <row r="8">
          <cell r="B8" t="str">
            <v>Laporan Detail Pembuatan SS Periode January 2018</v>
          </cell>
        </row>
      </sheetData>
      <sheetData sheetId="10830">
        <row r="8">
          <cell r="B8" t="str">
            <v>Laporan Detail Pembuatan SS Periode January 2018</v>
          </cell>
        </row>
      </sheetData>
      <sheetData sheetId="10831">
        <row r="8">
          <cell r="B8" t="str">
            <v>Laporan Detail Pembuatan SS Periode January 2018</v>
          </cell>
        </row>
      </sheetData>
      <sheetData sheetId="10832">
        <row r="8">
          <cell r="B8" t="str">
            <v>Laporan Detail Pembuatan SS Periode January 2018</v>
          </cell>
        </row>
      </sheetData>
      <sheetData sheetId="10833">
        <row r="8">
          <cell r="B8" t="str">
            <v>Laporan Detail Pembuatan SS Periode January 2018</v>
          </cell>
        </row>
      </sheetData>
      <sheetData sheetId="10834">
        <row r="8">
          <cell r="B8" t="str">
            <v>Laporan Detail Pembuatan SS Periode January 2018</v>
          </cell>
        </row>
      </sheetData>
      <sheetData sheetId="10835">
        <row r="8">
          <cell r="B8" t="str">
            <v>Laporan Detail Pembuatan SS Periode January 2018</v>
          </cell>
        </row>
      </sheetData>
      <sheetData sheetId="10836">
        <row r="8">
          <cell r="B8" t="str">
            <v>Laporan Detail Pembuatan SS Periode January 2018</v>
          </cell>
        </row>
      </sheetData>
      <sheetData sheetId="10837">
        <row r="8">
          <cell r="B8" t="str">
            <v>Laporan Detail Pembuatan SS Periode January 2018</v>
          </cell>
        </row>
      </sheetData>
      <sheetData sheetId="10838">
        <row r="8">
          <cell r="B8" t="str">
            <v>Laporan Detail Pembuatan SS Periode January 2018</v>
          </cell>
        </row>
      </sheetData>
      <sheetData sheetId="10839">
        <row r="8">
          <cell r="B8" t="str">
            <v>Laporan Detail Pembuatan SS Periode January 2018</v>
          </cell>
        </row>
      </sheetData>
      <sheetData sheetId="10840">
        <row r="8">
          <cell r="B8" t="str">
            <v>Laporan Detail Pembuatan SS Periode January 2018</v>
          </cell>
        </row>
      </sheetData>
      <sheetData sheetId="10841">
        <row r="8">
          <cell r="B8" t="str">
            <v>Laporan Detail Pembuatan SS Periode January 2018</v>
          </cell>
        </row>
      </sheetData>
      <sheetData sheetId="10842">
        <row r="8">
          <cell r="B8" t="str">
            <v>Laporan Detail Pembuatan SS Periode January 2018</v>
          </cell>
        </row>
      </sheetData>
      <sheetData sheetId="10843">
        <row r="8">
          <cell r="B8" t="str">
            <v>Laporan Detail Pembuatan SS Periode January 2018</v>
          </cell>
        </row>
      </sheetData>
      <sheetData sheetId="10844">
        <row r="8">
          <cell r="B8" t="str">
            <v>Laporan Detail Pembuatan SS Periode January 2018</v>
          </cell>
        </row>
      </sheetData>
      <sheetData sheetId="10845">
        <row r="8">
          <cell r="B8" t="str">
            <v>Laporan Detail Pembuatan SS Periode January 2018</v>
          </cell>
        </row>
      </sheetData>
      <sheetData sheetId="10846">
        <row r="8">
          <cell r="B8" t="str">
            <v>Laporan Detail Pembuatan SS Periode January 2018</v>
          </cell>
        </row>
      </sheetData>
      <sheetData sheetId="10847">
        <row r="8">
          <cell r="B8" t="str">
            <v>Laporan Detail Pembuatan SS Periode January 2018</v>
          </cell>
        </row>
      </sheetData>
      <sheetData sheetId="10848">
        <row r="8">
          <cell r="B8" t="str">
            <v>Laporan Detail Pembuatan SS Periode January 2018</v>
          </cell>
        </row>
      </sheetData>
      <sheetData sheetId="10849">
        <row r="8">
          <cell r="B8" t="str">
            <v>Laporan Detail Pembuatan SS Periode January 2018</v>
          </cell>
        </row>
      </sheetData>
      <sheetData sheetId="10850">
        <row r="8">
          <cell r="B8" t="str">
            <v>Laporan Detail Pembuatan SS Periode January 2018</v>
          </cell>
        </row>
      </sheetData>
      <sheetData sheetId="10851">
        <row r="8">
          <cell r="B8" t="str">
            <v>Laporan Detail Pembuatan SS Periode January 2018</v>
          </cell>
        </row>
      </sheetData>
      <sheetData sheetId="10852">
        <row r="8">
          <cell r="B8" t="str">
            <v>Laporan Detail Pembuatan SS Periode January 2018</v>
          </cell>
        </row>
      </sheetData>
      <sheetData sheetId="10853">
        <row r="8">
          <cell r="B8" t="str">
            <v>Laporan Detail Pembuatan SS Periode January 2018</v>
          </cell>
        </row>
      </sheetData>
      <sheetData sheetId="10854">
        <row r="8">
          <cell r="B8" t="str">
            <v>Laporan Detail Pembuatan SS Periode January 2018</v>
          </cell>
        </row>
      </sheetData>
      <sheetData sheetId="10855">
        <row r="8">
          <cell r="B8" t="str">
            <v>Laporan Detail Pembuatan SS Periode January 2018</v>
          </cell>
        </row>
      </sheetData>
      <sheetData sheetId="10856">
        <row r="8">
          <cell r="B8" t="str">
            <v>Laporan Detail Pembuatan SS Periode January 2018</v>
          </cell>
        </row>
      </sheetData>
      <sheetData sheetId="10857">
        <row r="8">
          <cell r="B8" t="str">
            <v>Laporan Detail Pembuatan SS Periode January 2018</v>
          </cell>
        </row>
      </sheetData>
      <sheetData sheetId="10858">
        <row r="8">
          <cell r="B8" t="str">
            <v>Laporan Detail Pembuatan SS Periode January 2018</v>
          </cell>
        </row>
      </sheetData>
      <sheetData sheetId="10859">
        <row r="8">
          <cell r="B8" t="str">
            <v>Laporan Detail Pembuatan SS Periode January 2018</v>
          </cell>
        </row>
      </sheetData>
      <sheetData sheetId="10860">
        <row r="8">
          <cell r="B8" t="str">
            <v>Laporan Detail Pembuatan SS Periode January 2018</v>
          </cell>
        </row>
      </sheetData>
      <sheetData sheetId="10861">
        <row r="8">
          <cell r="B8" t="str">
            <v>Laporan Detail Pembuatan SS Periode January 2018</v>
          </cell>
        </row>
      </sheetData>
      <sheetData sheetId="10862">
        <row r="8">
          <cell r="B8" t="str">
            <v>Laporan Detail Pembuatan SS Periode January 2018</v>
          </cell>
        </row>
      </sheetData>
      <sheetData sheetId="10863">
        <row r="8">
          <cell r="B8" t="str">
            <v>Laporan Detail Pembuatan SS Periode January 2018</v>
          </cell>
        </row>
      </sheetData>
      <sheetData sheetId="10864">
        <row r="8">
          <cell r="B8" t="str">
            <v>Laporan Detail Pembuatan SS Periode January 2018</v>
          </cell>
        </row>
      </sheetData>
      <sheetData sheetId="10865">
        <row r="8">
          <cell r="B8" t="str">
            <v>Laporan Detail Pembuatan SS Periode January 2018</v>
          </cell>
        </row>
      </sheetData>
      <sheetData sheetId="10866">
        <row r="8">
          <cell r="B8" t="str">
            <v>Laporan Detail Pembuatan SS Periode January 2018</v>
          </cell>
        </row>
      </sheetData>
      <sheetData sheetId="10867">
        <row r="8">
          <cell r="B8" t="str">
            <v>Laporan Detail Pembuatan SS Periode January 2018</v>
          </cell>
        </row>
      </sheetData>
      <sheetData sheetId="10868">
        <row r="8">
          <cell r="B8" t="str">
            <v>Laporan Detail Pembuatan SS Periode January 2018</v>
          </cell>
        </row>
      </sheetData>
      <sheetData sheetId="10869">
        <row r="8">
          <cell r="B8" t="str">
            <v>Laporan Detail Pembuatan SS Periode January 2018</v>
          </cell>
        </row>
      </sheetData>
      <sheetData sheetId="10870">
        <row r="8">
          <cell r="B8" t="str">
            <v>Laporan Detail Pembuatan SS Periode January 2018</v>
          </cell>
        </row>
      </sheetData>
      <sheetData sheetId="10871">
        <row r="8">
          <cell r="B8" t="str">
            <v>Laporan Detail Pembuatan SS Periode January 2018</v>
          </cell>
        </row>
      </sheetData>
      <sheetData sheetId="10872">
        <row r="8">
          <cell r="B8" t="str">
            <v>Laporan Detail Pembuatan SS Periode January 2018</v>
          </cell>
        </row>
      </sheetData>
      <sheetData sheetId="10873">
        <row r="8">
          <cell r="B8" t="str">
            <v>Laporan Detail Pembuatan SS Periode January 2018</v>
          </cell>
        </row>
      </sheetData>
      <sheetData sheetId="10874">
        <row r="8">
          <cell r="B8" t="str">
            <v>Laporan Detail Pembuatan SS Periode January 2018</v>
          </cell>
        </row>
      </sheetData>
      <sheetData sheetId="10875">
        <row r="8">
          <cell r="B8" t="str">
            <v>Laporan Detail Pembuatan SS Periode January 2018</v>
          </cell>
        </row>
      </sheetData>
      <sheetData sheetId="10876">
        <row r="8">
          <cell r="B8" t="str">
            <v>Laporan Detail Pembuatan SS Periode January 2018</v>
          </cell>
        </row>
      </sheetData>
      <sheetData sheetId="10877">
        <row r="8">
          <cell r="B8" t="str">
            <v>Laporan Detail Pembuatan SS Periode January 2018</v>
          </cell>
        </row>
      </sheetData>
      <sheetData sheetId="10878">
        <row r="8">
          <cell r="B8" t="str">
            <v>Laporan Detail Pembuatan SS Periode January 2018</v>
          </cell>
        </row>
      </sheetData>
      <sheetData sheetId="10879">
        <row r="8">
          <cell r="B8" t="str">
            <v>Laporan Detail Pembuatan SS Periode January 2018</v>
          </cell>
        </row>
      </sheetData>
      <sheetData sheetId="10880">
        <row r="8">
          <cell r="B8" t="str">
            <v>Laporan Detail Pembuatan SS Periode January 2018</v>
          </cell>
        </row>
      </sheetData>
      <sheetData sheetId="10881">
        <row r="8">
          <cell r="B8" t="str">
            <v>Laporan Detail Pembuatan SS Periode January 2018</v>
          </cell>
        </row>
      </sheetData>
      <sheetData sheetId="10882">
        <row r="8">
          <cell r="B8" t="str">
            <v>Laporan Detail Pembuatan SS Periode January 2018</v>
          </cell>
        </row>
      </sheetData>
      <sheetData sheetId="10883">
        <row r="8">
          <cell r="B8" t="str">
            <v>Laporan Detail Pembuatan SS Periode January 2018</v>
          </cell>
        </row>
      </sheetData>
      <sheetData sheetId="10884">
        <row r="8">
          <cell r="B8" t="str">
            <v>Laporan Detail Pembuatan SS Periode January 2018</v>
          </cell>
        </row>
      </sheetData>
      <sheetData sheetId="10885">
        <row r="8">
          <cell r="B8" t="str">
            <v>Laporan Detail Pembuatan SS Periode January 2018</v>
          </cell>
        </row>
      </sheetData>
      <sheetData sheetId="10886">
        <row r="8">
          <cell r="B8" t="str">
            <v>Laporan Detail Pembuatan SS Periode January 2018</v>
          </cell>
        </row>
      </sheetData>
      <sheetData sheetId="10887">
        <row r="8">
          <cell r="B8" t="str">
            <v>Laporan Detail Pembuatan SS Periode January 2018</v>
          </cell>
        </row>
      </sheetData>
      <sheetData sheetId="10888">
        <row r="8">
          <cell r="B8" t="str">
            <v>Laporan Detail Pembuatan SS Periode January 2018</v>
          </cell>
        </row>
      </sheetData>
      <sheetData sheetId="10889">
        <row r="8">
          <cell r="B8" t="str">
            <v>Laporan Detail Pembuatan SS Periode January 2018</v>
          </cell>
        </row>
      </sheetData>
      <sheetData sheetId="10890">
        <row r="8">
          <cell r="B8" t="str">
            <v>Laporan Detail Pembuatan SS Periode January 2018</v>
          </cell>
        </row>
      </sheetData>
      <sheetData sheetId="10891">
        <row r="8">
          <cell r="B8" t="str">
            <v>Laporan Detail Pembuatan SS Periode January 2018</v>
          </cell>
        </row>
      </sheetData>
      <sheetData sheetId="10892">
        <row r="8">
          <cell r="B8" t="str">
            <v>Laporan Detail Pembuatan SS Periode January 2018</v>
          </cell>
        </row>
      </sheetData>
      <sheetData sheetId="10893">
        <row r="8">
          <cell r="B8" t="str">
            <v>Laporan Detail Pembuatan SS Periode January 2018</v>
          </cell>
        </row>
      </sheetData>
      <sheetData sheetId="10894">
        <row r="8">
          <cell r="B8" t="str">
            <v>Laporan Detail Pembuatan SS Periode January 2018</v>
          </cell>
        </row>
      </sheetData>
      <sheetData sheetId="10895">
        <row r="8">
          <cell r="B8" t="str">
            <v>Laporan Detail Pembuatan SS Periode January 2018</v>
          </cell>
        </row>
      </sheetData>
      <sheetData sheetId="10896">
        <row r="8">
          <cell r="B8" t="str">
            <v>Laporan Detail Pembuatan SS Periode January 2018</v>
          </cell>
        </row>
      </sheetData>
      <sheetData sheetId="10897">
        <row r="8">
          <cell r="B8" t="str">
            <v>Laporan Detail Pembuatan SS Periode January 2018</v>
          </cell>
        </row>
      </sheetData>
      <sheetData sheetId="10898">
        <row r="8">
          <cell r="B8" t="str">
            <v>Laporan Detail Pembuatan SS Periode January 2018</v>
          </cell>
        </row>
      </sheetData>
      <sheetData sheetId="10899">
        <row r="8">
          <cell r="B8" t="str">
            <v>Laporan Detail Pembuatan SS Periode January 2018</v>
          </cell>
        </row>
      </sheetData>
      <sheetData sheetId="10900">
        <row r="8">
          <cell r="B8" t="str">
            <v>Laporan Detail Pembuatan SS Periode January 2018</v>
          </cell>
        </row>
      </sheetData>
      <sheetData sheetId="10901">
        <row r="8">
          <cell r="B8" t="str">
            <v>Laporan Detail Pembuatan SS Periode January 2018</v>
          </cell>
        </row>
      </sheetData>
      <sheetData sheetId="10902">
        <row r="8">
          <cell r="B8" t="str">
            <v>Laporan Detail Pembuatan SS Periode January 2018</v>
          </cell>
        </row>
      </sheetData>
      <sheetData sheetId="10903">
        <row r="8">
          <cell r="B8" t="str">
            <v>Laporan Detail Pembuatan SS Periode January 2018</v>
          </cell>
        </row>
      </sheetData>
      <sheetData sheetId="10904">
        <row r="8">
          <cell r="B8" t="str">
            <v>Laporan Detail Pembuatan SS Periode January 2018</v>
          </cell>
        </row>
      </sheetData>
      <sheetData sheetId="10905">
        <row r="8">
          <cell r="B8" t="str">
            <v>Laporan Detail Pembuatan SS Periode January 2018</v>
          </cell>
        </row>
      </sheetData>
      <sheetData sheetId="10906">
        <row r="8">
          <cell r="B8" t="str">
            <v>Laporan Detail Pembuatan SS Periode January 2018</v>
          </cell>
        </row>
      </sheetData>
      <sheetData sheetId="10907">
        <row r="8">
          <cell r="B8" t="str">
            <v>Laporan Detail Pembuatan SS Periode January 2018</v>
          </cell>
        </row>
      </sheetData>
      <sheetData sheetId="10908">
        <row r="8">
          <cell r="B8" t="str">
            <v>Laporan Detail Pembuatan SS Periode January 2018</v>
          </cell>
        </row>
      </sheetData>
      <sheetData sheetId="10909">
        <row r="8">
          <cell r="B8" t="str">
            <v>Laporan Detail Pembuatan SS Periode January 2018</v>
          </cell>
        </row>
      </sheetData>
      <sheetData sheetId="10910">
        <row r="8">
          <cell r="B8" t="str">
            <v>Laporan Detail Pembuatan SS Periode January 2018</v>
          </cell>
        </row>
      </sheetData>
      <sheetData sheetId="10911">
        <row r="8">
          <cell r="B8" t="str">
            <v>Laporan Detail Pembuatan SS Periode January 2018</v>
          </cell>
        </row>
      </sheetData>
      <sheetData sheetId="10912">
        <row r="8">
          <cell r="B8" t="str">
            <v>Laporan Detail Pembuatan SS Periode January 2018</v>
          </cell>
        </row>
      </sheetData>
      <sheetData sheetId="10913">
        <row r="8">
          <cell r="B8" t="str">
            <v>Laporan Detail Pembuatan SS Periode January 2018</v>
          </cell>
        </row>
      </sheetData>
      <sheetData sheetId="10914">
        <row r="8">
          <cell r="B8" t="str">
            <v>Laporan Detail Pembuatan SS Periode January 2018</v>
          </cell>
        </row>
      </sheetData>
      <sheetData sheetId="10915">
        <row r="8">
          <cell r="B8" t="str">
            <v>Laporan Detail Pembuatan SS Periode January 2018</v>
          </cell>
        </row>
      </sheetData>
      <sheetData sheetId="10916">
        <row r="8">
          <cell r="B8" t="str">
            <v>Laporan Detail Pembuatan SS Periode January 2018</v>
          </cell>
        </row>
      </sheetData>
      <sheetData sheetId="10917">
        <row r="8">
          <cell r="B8" t="str">
            <v>Laporan Detail Pembuatan SS Periode January 2018</v>
          </cell>
        </row>
      </sheetData>
      <sheetData sheetId="10918">
        <row r="8">
          <cell r="B8" t="str">
            <v>Laporan Detail Pembuatan SS Periode January 2018</v>
          </cell>
        </row>
      </sheetData>
      <sheetData sheetId="10919">
        <row r="8">
          <cell r="B8" t="str">
            <v>Laporan Detail Pembuatan SS Periode January 2018</v>
          </cell>
        </row>
      </sheetData>
      <sheetData sheetId="10920">
        <row r="8">
          <cell r="B8" t="str">
            <v>Laporan Detail Pembuatan SS Periode January 2018</v>
          </cell>
        </row>
      </sheetData>
      <sheetData sheetId="10921">
        <row r="8">
          <cell r="B8" t="str">
            <v>Laporan Detail Pembuatan SS Periode January 2018</v>
          </cell>
        </row>
      </sheetData>
      <sheetData sheetId="10922">
        <row r="8">
          <cell r="B8" t="str">
            <v>Laporan Detail Pembuatan SS Periode January 2018</v>
          </cell>
        </row>
      </sheetData>
      <sheetData sheetId="10923">
        <row r="8">
          <cell r="B8" t="str">
            <v>Laporan Detail Pembuatan SS Periode January 2018</v>
          </cell>
        </row>
      </sheetData>
      <sheetData sheetId="10924">
        <row r="8">
          <cell r="B8" t="str">
            <v>Laporan Detail Pembuatan SS Periode January 2018</v>
          </cell>
        </row>
      </sheetData>
      <sheetData sheetId="10925">
        <row r="8">
          <cell r="B8" t="str">
            <v>Laporan Detail Pembuatan SS Periode January 2018</v>
          </cell>
        </row>
      </sheetData>
      <sheetData sheetId="10926">
        <row r="8">
          <cell r="B8" t="str">
            <v>Laporan Detail Pembuatan SS Periode January 2018</v>
          </cell>
        </row>
      </sheetData>
      <sheetData sheetId="10927">
        <row r="8">
          <cell r="B8" t="str">
            <v>Laporan Detail Pembuatan SS Periode January 2018</v>
          </cell>
        </row>
      </sheetData>
      <sheetData sheetId="10928">
        <row r="8">
          <cell r="B8" t="str">
            <v>Laporan Detail Pembuatan SS Periode January 2018</v>
          </cell>
        </row>
      </sheetData>
      <sheetData sheetId="10929">
        <row r="8">
          <cell r="B8" t="str">
            <v>Laporan Detail Pembuatan SS Periode January 2018</v>
          </cell>
        </row>
      </sheetData>
      <sheetData sheetId="10930">
        <row r="8">
          <cell r="B8" t="str">
            <v>Laporan Detail Pembuatan SS Periode January 2018</v>
          </cell>
        </row>
      </sheetData>
      <sheetData sheetId="10931">
        <row r="8">
          <cell r="B8" t="str">
            <v>Laporan Detail Pembuatan SS Periode January 2018</v>
          </cell>
        </row>
      </sheetData>
      <sheetData sheetId="10932">
        <row r="8">
          <cell r="B8" t="str">
            <v>Laporan Detail Pembuatan SS Periode January 2018</v>
          </cell>
        </row>
      </sheetData>
      <sheetData sheetId="10933">
        <row r="8">
          <cell r="B8" t="str">
            <v>Laporan Detail Pembuatan SS Periode January 2018</v>
          </cell>
        </row>
      </sheetData>
      <sheetData sheetId="10934">
        <row r="8">
          <cell r="B8" t="str">
            <v>Laporan Detail Pembuatan SS Periode January 2018</v>
          </cell>
        </row>
      </sheetData>
      <sheetData sheetId="10935">
        <row r="8">
          <cell r="B8" t="str">
            <v>Laporan Detail Pembuatan SS Periode January 2018</v>
          </cell>
        </row>
      </sheetData>
      <sheetData sheetId="10936">
        <row r="8">
          <cell r="B8" t="str">
            <v>Laporan Detail Pembuatan SS Periode January 2018</v>
          </cell>
        </row>
      </sheetData>
      <sheetData sheetId="10937">
        <row r="8">
          <cell r="B8" t="str">
            <v>Laporan Detail Pembuatan SS Periode January 2018</v>
          </cell>
        </row>
      </sheetData>
      <sheetData sheetId="10938">
        <row r="8">
          <cell r="B8" t="str">
            <v>Laporan Detail Pembuatan SS Periode January 2018</v>
          </cell>
        </row>
      </sheetData>
      <sheetData sheetId="10939">
        <row r="8">
          <cell r="B8" t="str">
            <v>Laporan Detail Pembuatan SS Periode January 2018</v>
          </cell>
        </row>
      </sheetData>
      <sheetData sheetId="10940">
        <row r="8">
          <cell r="B8" t="str">
            <v>Laporan Detail Pembuatan SS Periode January 2018</v>
          </cell>
        </row>
      </sheetData>
      <sheetData sheetId="10941">
        <row r="8">
          <cell r="B8" t="str">
            <v>Laporan Detail Pembuatan SS Periode January 2018</v>
          </cell>
        </row>
      </sheetData>
      <sheetData sheetId="10942">
        <row r="8">
          <cell r="B8" t="str">
            <v>Laporan Detail Pembuatan SS Periode January 2018</v>
          </cell>
        </row>
      </sheetData>
      <sheetData sheetId="10943">
        <row r="8">
          <cell r="B8" t="str">
            <v>Laporan Detail Pembuatan SS Periode January 2018</v>
          </cell>
        </row>
      </sheetData>
      <sheetData sheetId="10944">
        <row r="8">
          <cell r="B8" t="str">
            <v>Laporan Detail Pembuatan SS Periode January 2018</v>
          </cell>
        </row>
      </sheetData>
      <sheetData sheetId="10945">
        <row r="8">
          <cell r="B8" t="str">
            <v>Laporan Detail Pembuatan SS Periode January 2018</v>
          </cell>
        </row>
      </sheetData>
      <sheetData sheetId="10946">
        <row r="8">
          <cell r="B8" t="str">
            <v>Laporan Detail Pembuatan SS Periode January 2018</v>
          </cell>
        </row>
      </sheetData>
      <sheetData sheetId="10947">
        <row r="8">
          <cell r="B8" t="str">
            <v>Laporan Detail Pembuatan SS Periode January 2018</v>
          </cell>
        </row>
      </sheetData>
      <sheetData sheetId="10948">
        <row r="8">
          <cell r="B8" t="str">
            <v>Laporan Detail Pembuatan SS Periode January 2018</v>
          </cell>
        </row>
      </sheetData>
      <sheetData sheetId="10949">
        <row r="8">
          <cell r="B8" t="str">
            <v>Laporan Detail Pembuatan SS Periode January 2018</v>
          </cell>
        </row>
      </sheetData>
      <sheetData sheetId="10950">
        <row r="8">
          <cell r="B8" t="str">
            <v>Laporan Detail Pembuatan SS Periode January 2018</v>
          </cell>
        </row>
      </sheetData>
      <sheetData sheetId="10951">
        <row r="8">
          <cell r="B8" t="str">
            <v>Laporan Detail Pembuatan SS Periode January 2018</v>
          </cell>
        </row>
      </sheetData>
      <sheetData sheetId="10952">
        <row r="8">
          <cell r="B8" t="str">
            <v>Laporan Detail Pembuatan SS Periode January 2018</v>
          </cell>
        </row>
      </sheetData>
      <sheetData sheetId="10953">
        <row r="8">
          <cell r="B8" t="str">
            <v>Laporan Detail Pembuatan SS Periode January 2018</v>
          </cell>
        </row>
      </sheetData>
      <sheetData sheetId="10954">
        <row r="8">
          <cell r="B8" t="str">
            <v>Laporan Detail Pembuatan SS Periode January 2018</v>
          </cell>
        </row>
      </sheetData>
      <sheetData sheetId="10955">
        <row r="8">
          <cell r="B8" t="str">
            <v>Laporan Detail Pembuatan SS Periode January 2018</v>
          </cell>
        </row>
      </sheetData>
      <sheetData sheetId="10956">
        <row r="8">
          <cell r="B8" t="str">
            <v>Laporan Detail Pembuatan SS Periode January 2018</v>
          </cell>
        </row>
      </sheetData>
      <sheetData sheetId="10957">
        <row r="8">
          <cell r="B8" t="str">
            <v>Laporan Detail Pembuatan SS Periode January 2018</v>
          </cell>
        </row>
      </sheetData>
      <sheetData sheetId="10958">
        <row r="8">
          <cell r="B8" t="str">
            <v>Laporan Detail Pembuatan SS Periode January 2018</v>
          </cell>
        </row>
      </sheetData>
      <sheetData sheetId="10959">
        <row r="8">
          <cell r="B8" t="str">
            <v>Laporan Detail Pembuatan SS Periode January 2018</v>
          </cell>
        </row>
      </sheetData>
      <sheetData sheetId="10960">
        <row r="8">
          <cell r="B8" t="str">
            <v>Laporan Detail Pembuatan SS Periode January 2018</v>
          </cell>
        </row>
      </sheetData>
      <sheetData sheetId="10961">
        <row r="8">
          <cell r="B8" t="str">
            <v>Laporan Detail Pembuatan SS Periode January 2018</v>
          </cell>
        </row>
      </sheetData>
      <sheetData sheetId="10962">
        <row r="8">
          <cell r="B8" t="str">
            <v>Laporan Detail Pembuatan SS Periode January 2018</v>
          </cell>
        </row>
      </sheetData>
      <sheetData sheetId="10963">
        <row r="8">
          <cell r="B8" t="str">
            <v>Laporan Detail Pembuatan SS Periode January 2018</v>
          </cell>
        </row>
      </sheetData>
      <sheetData sheetId="10964">
        <row r="8">
          <cell r="B8" t="str">
            <v>Laporan Detail Pembuatan SS Periode January 2018</v>
          </cell>
        </row>
      </sheetData>
      <sheetData sheetId="10965">
        <row r="8">
          <cell r="B8" t="str">
            <v>Laporan Detail Pembuatan SS Periode January 2018</v>
          </cell>
        </row>
      </sheetData>
      <sheetData sheetId="10966">
        <row r="8">
          <cell r="B8" t="str">
            <v>Laporan Detail Pembuatan SS Periode January 2018</v>
          </cell>
        </row>
      </sheetData>
      <sheetData sheetId="10967">
        <row r="8">
          <cell r="B8" t="str">
            <v>Laporan Detail Pembuatan SS Periode January 2018</v>
          </cell>
        </row>
      </sheetData>
      <sheetData sheetId="10968">
        <row r="8">
          <cell r="B8" t="str">
            <v>Laporan Detail Pembuatan SS Periode January 2018</v>
          </cell>
        </row>
      </sheetData>
      <sheetData sheetId="10969">
        <row r="8">
          <cell r="B8" t="str">
            <v>Laporan Detail Pembuatan SS Periode January 2018</v>
          </cell>
        </row>
      </sheetData>
      <sheetData sheetId="10970">
        <row r="8">
          <cell r="B8" t="str">
            <v>Laporan Detail Pembuatan SS Periode January 2018</v>
          </cell>
        </row>
      </sheetData>
      <sheetData sheetId="10971">
        <row r="8">
          <cell r="B8" t="str">
            <v>Laporan Detail Pembuatan SS Periode January 2018</v>
          </cell>
        </row>
      </sheetData>
      <sheetData sheetId="10972">
        <row r="8">
          <cell r="B8" t="str">
            <v>Laporan Detail Pembuatan SS Periode January 2018</v>
          </cell>
        </row>
      </sheetData>
      <sheetData sheetId="10973">
        <row r="8">
          <cell r="B8" t="str">
            <v>Laporan Detail Pembuatan SS Periode January 2018</v>
          </cell>
        </row>
      </sheetData>
      <sheetData sheetId="10974">
        <row r="8">
          <cell r="B8" t="str">
            <v>Laporan Detail Pembuatan SS Periode January 2018</v>
          </cell>
        </row>
      </sheetData>
      <sheetData sheetId="10975">
        <row r="8">
          <cell r="B8" t="str">
            <v>Laporan Detail Pembuatan SS Periode January 2018</v>
          </cell>
        </row>
      </sheetData>
      <sheetData sheetId="10976">
        <row r="8">
          <cell r="B8" t="str">
            <v>Laporan Detail Pembuatan SS Periode January 2018</v>
          </cell>
        </row>
      </sheetData>
      <sheetData sheetId="10977">
        <row r="8">
          <cell r="B8" t="str">
            <v>Laporan Detail Pembuatan SS Periode January 2018</v>
          </cell>
        </row>
      </sheetData>
      <sheetData sheetId="10978">
        <row r="8">
          <cell r="B8" t="str">
            <v>Laporan Detail Pembuatan SS Periode January 2018</v>
          </cell>
        </row>
      </sheetData>
      <sheetData sheetId="10979">
        <row r="8">
          <cell r="B8" t="str">
            <v>Laporan Detail Pembuatan SS Periode January 2018</v>
          </cell>
        </row>
      </sheetData>
      <sheetData sheetId="10980">
        <row r="8">
          <cell r="B8" t="str">
            <v>Laporan Detail Pembuatan SS Periode January 2018</v>
          </cell>
        </row>
      </sheetData>
      <sheetData sheetId="10981">
        <row r="8">
          <cell r="B8" t="str">
            <v>Laporan Detail Pembuatan SS Periode January 2018</v>
          </cell>
        </row>
      </sheetData>
      <sheetData sheetId="10982">
        <row r="8">
          <cell r="B8" t="str">
            <v>Laporan Detail Pembuatan SS Periode January 2018</v>
          </cell>
        </row>
      </sheetData>
      <sheetData sheetId="10983">
        <row r="8">
          <cell r="B8" t="str">
            <v>Laporan Detail Pembuatan SS Periode January 2018</v>
          </cell>
        </row>
      </sheetData>
      <sheetData sheetId="10984">
        <row r="8">
          <cell r="B8" t="str">
            <v>Laporan Detail Pembuatan SS Periode January 2018</v>
          </cell>
        </row>
      </sheetData>
      <sheetData sheetId="10985">
        <row r="8">
          <cell r="B8" t="str">
            <v>Laporan Detail Pembuatan SS Periode January 2018</v>
          </cell>
        </row>
      </sheetData>
      <sheetData sheetId="10986">
        <row r="8">
          <cell r="B8" t="str">
            <v>Laporan Detail Pembuatan SS Periode January 2018</v>
          </cell>
        </row>
      </sheetData>
      <sheetData sheetId="10987">
        <row r="8">
          <cell r="B8" t="str">
            <v>Laporan Detail Pembuatan SS Periode January 2018</v>
          </cell>
        </row>
      </sheetData>
      <sheetData sheetId="10988">
        <row r="8">
          <cell r="B8" t="str">
            <v>Laporan Detail Pembuatan SS Periode January 2018</v>
          </cell>
        </row>
      </sheetData>
      <sheetData sheetId="10989">
        <row r="8">
          <cell r="B8" t="str">
            <v>Laporan Detail Pembuatan SS Periode January 2018</v>
          </cell>
        </row>
      </sheetData>
      <sheetData sheetId="10990">
        <row r="8">
          <cell r="B8" t="str">
            <v>Laporan Detail Pembuatan SS Periode January 2018</v>
          </cell>
        </row>
      </sheetData>
      <sheetData sheetId="10991">
        <row r="8">
          <cell r="B8" t="str">
            <v>Laporan Detail Pembuatan SS Periode January 2018</v>
          </cell>
        </row>
      </sheetData>
      <sheetData sheetId="10992">
        <row r="8">
          <cell r="B8" t="str">
            <v>Laporan Detail Pembuatan SS Periode January 2018</v>
          </cell>
        </row>
      </sheetData>
      <sheetData sheetId="10993">
        <row r="8">
          <cell r="B8" t="str">
            <v>Laporan Detail Pembuatan SS Periode January 2018</v>
          </cell>
        </row>
      </sheetData>
      <sheetData sheetId="10994">
        <row r="8">
          <cell r="B8" t="str">
            <v>Laporan Detail Pembuatan SS Periode January 2018</v>
          </cell>
        </row>
      </sheetData>
      <sheetData sheetId="10995">
        <row r="8">
          <cell r="B8" t="str">
            <v>Laporan Detail Pembuatan SS Periode January 2018</v>
          </cell>
        </row>
      </sheetData>
      <sheetData sheetId="10996">
        <row r="8">
          <cell r="B8" t="str">
            <v>Laporan Detail Pembuatan SS Periode January 2018</v>
          </cell>
        </row>
      </sheetData>
      <sheetData sheetId="10997">
        <row r="8">
          <cell r="B8" t="str">
            <v>Laporan Detail Pembuatan SS Periode January 2018</v>
          </cell>
        </row>
      </sheetData>
      <sheetData sheetId="10998">
        <row r="8">
          <cell r="B8" t="str">
            <v>Laporan Detail Pembuatan SS Periode January 2018</v>
          </cell>
        </row>
      </sheetData>
      <sheetData sheetId="10999">
        <row r="8">
          <cell r="B8" t="str">
            <v>Laporan Detail Pembuatan SS Periode January 2018</v>
          </cell>
        </row>
      </sheetData>
      <sheetData sheetId="11000">
        <row r="8">
          <cell r="B8" t="str">
            <v>Laporan Detail Pembuatan SS Periode January 2018</v>
          </cell>
        </row>
      </sheetData>
      <sheetData sheetId="11001">
        <row r="8">
          <cell r="B8" t="str">
            <v>Laporan Detail Pembuatan SS Periode January 2018</v>
          </cell>
        </row>
      </sheetData>
      <sheetData sheetId="11002">
        <row r="8">
          <cell r="B8" t="str">
            <v>Laporan Detail Pembuatan SS Periode January 2018</v>
          </cell>
        </row>
      </sheetData>
      <sheetData sheetId="11003">
        <row r="8">
          <cell r="B8" t="str">
            <v>Laporan Detail Pembuatan SS Periode January 2018</v>
          </cell>
        </row>
      </sheetData>
      <sheetData sheetId="11004">
        <row r="8">
          <cell r="B8" t="str">
            <v>Laporan Detail Pembuatan SS Periode January 2018</v>
          </cell>
        </row>
      </sheetData>
      <sheetData sheetId="11005">
        <row r="8">
          <cell r="B8" t="str">
            <v>Laporan Detail Pembuatan SS Periode January 2018</v>
          </cell>
        </row>
      </sheetData>
      <sheetData sheetId="11006">
        <row r="8">
          <cell r="B8" t="str">
            <v>Laporan Detail Pembuatan SS Periode January 2018</v>
          </cell>
        </row>
      </sheetData>
      <sheetData sheetId="11007">
        <row r="8">
          <cell r="B8" t="str">
            <v>Laporan Detail Pembuatan SS Periode January 2018</v>
          </cell>
        </row>
      </sheetData>
      <sheetData sheetId="11008">
        <row r="8">
          <cell r="B8" t="str">
            <v>Laporan Detail Pembuatan SS Periode January 2018</v>
          </cell>
        </row>
      </sheetData>
      <sheetData sheetId="11009">
        <row r="8">
          <cell r="B8" t="str">
            <v>Laporan Detail Pembuatan SS Periode January 2018</v>
          </cell>
        </row>
      </sheetData>
      <sheetData sheetId="11010">
        <row r="8">
          <cell r="B8" t="str">
            <v>Laporan Detail Pembuatan SS Periode January 2018</v>
          </cell>
        </row>
      </sheetData>
      <sheetData sheetId="11011">
        <row r="8">
          <cell r="B8" t="str">
            <v>Laporan Detail Pembuatan SS Periode January 2018</v>
          </cell>
        </row>
      </sheetData>
      <sheetData sheetId="11012">
        <row r="8">
          <cell r="B8" t="str">
            <v>Laporan Detail Pembuatan SS Periode January 2018</v>
          </cell>
        </row>
      </sheetData>
      <sheetData sheetId="11013">
        <row r="8">
          <cell r="B8" t="str">
            <v>Laporan Detail Pembuatan SS Periode January 2018</v>
          </cell>
        </row>
      </sheetData>
      <sheetData sheetId="11014">
        <row r="8">
          <cell r="B8" t="str">
            <v>Laporan Detail Pembuatan SS Periode January 2018</v>
          </cell>
        </row>
      </sheetData>
      <sheetData sheetId="11015">
        <row r="8">
          <cell r="B8" t="str">
            <v>Laporan Detail Pembuatan SS Periode January 2018</v>
          </cell>
        </row>
      </sheetData>
      <sheetData sheetId="11016">
        <row r="8">
          <cell r="B8" t="str">
            <v>Laporan Detail Pembuatan SS Periode January 2018</v>
          </cell>
        </row>
      </sheetData>
      <sheetData sheetId="11017">
        <row r="8">
          <cell r="B8" t="str">
            <v>Laporan Detail Pembuatan SS Periode January 2018</v>
          </cell>
        </row>
      </sheetData>
      <sheetData sheetId="11018">
        <row r="8">
          <cell r="B8" t="str">
            <v>Laporan Detail Pembuatan SS Periode January 2018</v>
          </cell>
        </row>
      </sheetData>
      <sheetData sheetId="11019">
        <row r="8">
          <cell r="B8" t="str">
            <v>Laporan Detail Pembuatan SS Periode January 2018</v>
          </cell>
        </row>
      </sheetData>
      <sheetData sheetId="11020">
        <row r="8">
          <cell r="B8" t="str">
            <v>Laporan Detail Pembuatan SS Periode January 2018</v>
          </cell>
        </row>
      </sheetData>
      <sheetData sheetId="11021">
        <row r="8">
          <cell r="B8" t="str">
            <v>Laporan Detail Pembuatan SS Periode January 2018</v>
          </cell>
        </row>
      </sheetData>
      <sheetData sheetId="11022">
        <row r="8">
          <cell r="B8" t="str">
            <v>Laporan Detail Pembuatan SS Periode January 2018</v>
          </cell>
        </row>
      </sheetData>
      <sheetData sheetId="11023">
        <row r="8">
          <cell r="B8" t="str">
            <v>Laporan Detail Pembuatan SS Periode January 2018</v>
          </cell>
        </row>
      </sheetData>
      <sheetData sheetId="11024">
        <row r="8">
          <cell r="B8" t="str">
            <v>Laporan Detail Pembuatan SS Periode January 2018</v>
          </cell>
        </row>
      </sheetData>
      <sheetData sheetId="11025">
        <row r="8">
          <cell r="B8" t="str">
            <v>Laporan Detail Pembuatan SS Periode January 2018</v>
          </cell>
        </row>
      </sheetData>
      <sheetData sheetId="11026">
        <row r="8">
          <cell r="B8" t="str">
            <v>Laporan Detail Pembuatan SS Periode January 2018</v>
          </cell>
        </row>
      </sheetData>
      <sheetData sheetId="11027">
        <row r="8">
          <cell r="B8" t="str">
            <v>Laporan Detail Pembuatan SS Periode January 2018</v>
          </cell>
        </row>
      </sheetData>
      <sheetData sheetId="11028">
        <row r="8">
          <cell r="B8" t="str">
            <v>Laporan Detail Pembuatan SS Periode January 2018</v>
          </cell>
        </row>
      </sheetData>
      <sheetData sheetId="11029">
        <row r="8">
          <cell r="B8" t="str">
            <v>Laporan Detail Pembuatan SS Periode January 2018</v>
          </cell>
        </row>
      </sheetData>
      <sheetData sheetId="11030">
        <row r="8">
          <cell r="B8" t="str">
            <v>Laporan Detail Pembuatan SS Periode January 2018</v>
          </cell>
        </row>
      </sheetData>
      <sheetData sheetId="11031">
        <row r="8">
          <cell r="B8" t="str">
            <v>Laporan Detail Pembuatan SS Periode January 2018</v>
          </cell>
        </row>
      </sheetData>
      <sheetData sheetId="11032">
        <row r="8">
          <cell r="B8" t="str">
            <v>Laporan Detail Pembuatan SS Periode January 2018</v>
          </cell>
        </row>
      </sheetData>
      <sheetData sheetId="11033">
        <row r="8">
          <cell r="B8" t="str">
            <v>Laporan Detail Pembuatan SS Periode January 2018</v>
          </cell>
        </row>
      </sheetData>
      <sheetData sheetId="11034">
        <row r="8">
          <cell r="B8" t="str">
            <v>Laporan Detail Pembuatan SS Periode January 2018</v>
          </cell>
        </row>
      </sheetData>
      <sheetData sheetId="11035">
        <row r="8">
          <cell r="B8" t="str">
            <v>Laporan Detail Pembuatan SS Periode January 2018</v>
          </cell>
        </row>
      </sheetData>
      <sheetData sheetId="11036">
        <row r="8">
          <cell r="B8" t="str">
            <v>Laporan Detail Pembuatan SS Periode January 2018</v>
          </cell>
        </row>
      </sheetData>
      <sheetData sheetId="11037">
        <row r="8">
          <cell r="B8" t="str">
            <v>Laporan Detail Pembuatan SS Periode January 2018</v>
          </cell>
        </row>
      </sheetData>
      <sheetData sheetId="11038">
        <row r="8">
          <cell r="B8" t="str">
            <v>Laporan Detail Pembuatan SS Periode January 2018</v>
          </cell>
        </row>
      </sheetData>
      <sheetData sheetId="11039">
        <row r="8">
          <cell r="B8" t="str">
            <v>Laporan Detail Pembuatan SS Periode January 2018</v>
          </cell>
        </row>
      </sheetData>
      <sheetData sheetId="11040">
        <row r="8">
          <cell r="B8" t="str">
            <v>Laporan Detail Pembuatan SS Periode January 2018</v>
          </cell>
        </row>
      </sheetData>
      <sheetData sheetId="11041">
        <row r="8">
          <cell r="B8" t="str">
            <v>Laporan Detail Pembuatan SS Periode January 2018</v>
          </cell>
        </row>
      </sheetData>
      <sheetData sheetId="11042">
        <row r="8">
          <cell r="B8" t="str">
            <v>Laporan Detail Pembuatan SS Periode January 2018</v>
          </cell>
        </row>
      </sheetData>
      <sheetData sheetId="11043">
        <row r="8">
          <cell r="B8" t="str">
            <v>Laporan Detail Pembuatan SS Periode January 2018</v>
          </cell>
        </row>
      </sheetData>
      <sheetData sheetId="11044">
        <row r="8">
          <cell r="B8" t="str">
            <v>Laporan Detail Pembuatan SS Periode January 2018</v>
          </cell>
        </row>
      </sheetData>
      <sheetData sheetId="11045">
        <row r="8">
          <cell r="B8" t="str">
            <v>Laporan Detail Pembuatan SS Periode January 2018</v>
          </cell>
        </row>
      </sheetData>
      <sheetData sheetId="11046">
        <row r="8">
          <cell r="B8" t="str">
            <v>Laporan Detail Pembuatan SS Periode January 2018</v>
          </cell>
        </row>
      </sheetData>
      <sheetData sheetId="11047">
        <row r="8">
          <cell r="B8" t="str">
            <v>Laporan Detail Pembuatan SS Periode January 2018</v>
          </cell>
        </row>
      </sheetData>
      <sheetData sheetId="11048">
        <row r="8">
          <cell r="B8" t="str">
            <v>Laporan Detail Pembuatan SS Periode January 2018</v>
          </cell>
        </row>
      </sheetData>
      <sheetData sheetId="11049">
        <row r="8">
          <cell r="B8" t="str">
            <v>Laporan Detail Pembuatan SS Periode January 2018</v>
          </cell>
        </row>
      </sheetData>
      <sheetData sheetId="11050">
        <row r="8">
          <cell r="B8" t="str">
            <v>Laporan Detail Pembuatan SS Periode January 2018</v>
          </cell>
        </row>
      </sheetData>
      <sheetData sheetId="11051">
        <row r="8">
          <cell r="B8" t="str">
            <v>Laporan Detail Pembuatan SS Periode January 2018</v>
          </cell>
        </row>
      </sheetData>
      <sheetData sheetId="11052">
        <row r="8">
          <cell r="B8" t="str">
            <v>Laporan Detail Pembuatan SS Periode January 2018</v>
          </cell>
        </row>
      </sheetData>
      <sheetData sheetId="11053">
        <row r="8">
          <cell r="B8" t="str">
            <v>Laporan Detail Pembuatan SS Periode January 2018</v>
          </cell>
        </row>
      </sheetData>
      <sheetData sheetId="11054">
        <row r="8">
          <cell r="B8" t="str">
            <v>Laporan Detail Pembuatan SS Periode January 2018</v>
          </cell>
        </row>
      </sheetData>
      <sheetData sheetId="11055">
        <row r="8">
          <cell r="B8" t="str">
            <v>Laporan Detail Pembuatan SS Periode January 2018</v>
          </cell>
        </row>
      </sheetData>
      <sheetData sheetId="11056">
        <row r="8">
          <cell r="B8" t="str">
            <v>Laporan Detail Pembuatan SS Periode January 2018</v>
          </cell>
        </row>
      </sheetData>
      <sheetData sheetId="11057">
        <row r="8">
          <cell r="B8" t="str">
            <v>Laporan Detail Pembuatan SS Periode January 2018</v>
          </cell>
        </row>
      </sheetData>
      <sheetData sheetId="11058">
        <row r="8">
          <cell r="B8" t="str">
            <v>Laporan Detail Pembuatan SS Periode January 2018</v>
          </cell>
        </row>
      </sheetData>
      <sheetData sheetId="11059">
        <row r="8">
          <cell r="B8" t="str">
            <v>Laporan Detail Pembuatan SS Periode January 2018</v>
          </cell>
        </row>
      </sheetData>
      <sheetData sheetId="11060">
        <row r="8">
          <cell r="B8" t="str">
            <v>Laporan Detail Pembuatan SS Periode January 2018</v>
          </cell>
        </row>
      </sheetData>
      <sheetData sheetId="11061">
        <row r="8">
          <cell r="B8" t="str">
            <v>Laporan Detail Pembuatan SS Periode January 2018</v>
          </cell>
        </row>
      </sheetData>
      <sheetData sheetId="11062">
        <row r="8">
          <cell r="B8" t="str">
            <v>Laporan Detail Pembuatan SS Periode January 2018</v>
          </cell>
        </row>
      </sheetData>
      <sheetData sheetId="11063">
        <row r="8">
          <cell r="B8" t="str">
            <v>Laporan Detail Pembuatan SS Periode January 2018</v>
          </cell>
        </row>
      </sheetData>
      <sheetData sheetId="11064">
        <row r="8">
          <cell r="B8" t="str">
            <v>Laporan Detail Pembuatan SS Periode January 2018</v>
          </cell>
        </row>
      </sheetData>
      <sheetData sheetId="11065">
        <row r="8">
          <cell r="B8" t="str">
            <v>Laporan Detail Pembuatan SS Periode January 2018</v>
          </cell>
        </row>
      </sheetData>
      <sheetData sheetId="11066">
        <row r="8">
          <cell r="B8" t="str">
            <v>Laporan Detail Pembuatan SS Periode January 2018</v>
          </cell>
        </row>
      </sheetData>
      <sheetData sheetId="11067">
        <row r="8">
          <cell r="B8" t="str">
            <v>Laporan Detail Pembuatan SS Periode January 2018</v>
          </cell>
        </row>
      </sheetData>
      <sheetData sheetId="11068">
        <row r="8">
          <cell r="B8" t="str">
            <v>Laporan Detail Pembuatan SS Periode January 2018</v>
          </cell>
        </row>
      </sheetData>
      <sheetData sheetId="11069">
        <row r="8">
          <cell r="B8" t="str">
            <v>Laporan Detail Pembuatan SS Periode January 2018</v>
          </cell>
        </row>
      </sheetData>
      <sheetData sheetId="11070">
        <row r="8">
          <cell r="B8" t="str">
            <v>Laporan Detail Pembuatan SS Periode January 2018</v>
          </cell>
        </row>
      </sheetData>
      <sheetData sheetId="11071">
        <row r="8">
          <cell r="B8" t="str">
            <v>Laporan Detail Pembuatan SS Periode January 2018</v>
          </cell>
        </row>
      </sheetData>
      <sheetData sheetId="11072">
        <row r="8">
          <cell r="B8" t="str">
            <v>Laporan Detail Pembuatan SS Periode January 2018</v>
          </cell>
        </row>
      </sheetData>
      <sheetData sheetId="11073">
        <row r="8">
          <cell r="B8" t="str">
            <v>Laporan Detail Pembuatan SS Periode January 2018</v>
          </cell>
        </row>
      </sheetData>
      <sheetData sheetId="11074">
        <row r="8">
          <cell r="B8" t="str">
            <v>Laporan Detail Pembuatan SS Periode January 2018</v>
          </cell>
        </row>
      </sheetData>
      <sheetData sheetId="11075">
        <row r="8">
          <cell r="B8" t="str">
            <v>Laporan Detail Pembuatan SS Periode January 2018</v>
          </cell>
        </row>
      </sheetData>
      <sheetData sheetId="11076">
        <row r="8">
          <cell r="B8" t="str">
            <v>Laporan Detail Pembuatan SS Periode January 2018</v>
          </cell>
        </row>
      </sheetData>
      <sheetData sheetId="11077">
        <row r="8">
          <cell r="B8" t="str">
            <v>Laporan Detail Pembuatan SS Periode January 2018</v>
          </cell>
        </row>
      </sheetData>
      <sheetData sheetId="11078">
        <row r="8">
          <cell r="B8" t="str">
            <v>Laporan Detail Pembuatan SS Periode January 2018</v>
          </cell>
        </row>
      </sheetData>
      <sheetData sheetId="11079">
        <row r="8">
          <cell r="B8" t="str">
            <v>Laporan Detail Pembuatan SS Periode January 2018</v>
          </cell>
        </row>
      </sheetData>
      <sheetData sheetId="11080">
        <row r="8">
          <cell r="B8" t="str">
            <v>Laporan Detail Pembuatan SS Periode January 2018</v>
          </cell>
        </row>
      </sheetData>
      <sheetData sheetId="11081">
        <row r="8">
          <cell r="B8" t="str">
            <v>Laporan Detail Pembuatan SS Periode January 2018</v>
          </cell>
        </row>
      </sheetData>
      <sheetData sheetId="11082">
        <row r="8">
          <cell r="B8" t="str">
            <v>Laporan Detail Pembuatan SS Periode January 2018</v>
          </cell>
        </row>
      </sheetData>
      <sheetData sheetId="11083">
        <row r="8">
          <cell r="B8" t="str">
            <v>Laporan Detail Pembuatan SS Periode January 2018</v>
          </cell>
        </row>
      </sheetData>
      <sheetData sheetId="11084">
        <row r="8">
          <cell r="B8" t="str">
            <v>Laporan Detail Pembuatan SS Periode January 2018</v>
          </cell>
        </row>
      </sheetData>
      <sheetData sheetId="11085">
        <row r="8">
          <cell r="B8" t="str">
            <v>Laporan Detail Pembuatan SS Periode January 2018</v>
          </cell>
        </row>
      </sheetData>
      <sheetData sheetId="11086">
        <row r="8">
          <cell r="B8" t="str">
            <v>Laporan Detail Pembuatan SS Periode January 2018</v>
          </cell>
        </row>
      </sheetData>
      <sheetData sheetId="11087">
        <row r="8">
          <cell r="B8" t="str">
            <v>Laporan Detail Pembuatan SS Periode January 2018</v>
          </cell>
        </row>
      </sheetData>
      <sheetData sheetId="11088">
        <row r="8">
          <cell r="B8" t="str">
            <v>Laporan Detail Pembuatan SS Periode January 2018</v>
          </cell>
        </row>
      </sheetData>
      <sheetData sheetId="11089">
        <row r="8">
          <cell r="B8" t="str">
            <v>Laporan Detail Pembuatan SS Periode January 2018</v>
          </cell>
        </row>
      </sheetData>
      <sheetData sheetId="11090">
        <row r="8">
          <cell r="B8" t="str">
            <v>Laporan Detail Pembuatan SS Periode January 2018</v>
          </cell>
        </row>
      </sheetData>
      <sheetData sheetId="11091">
        <row r="8">
          <cell r="B8" t="str">
            <v>Laporan Detail Pembuatan SS Periode January 2018</v>
          </cell>
        </row>
      </sheetData>
      <sheetData sheetId="11092">
        <row r="8">
          <cell r="B8" t="str">
            <v>Laporan Detail Pembuatan SS Periode January 2018</v>
          </cell>
        </row>
      </sheetData>
      <sheetData sheetId="11093">
        <row r="8">
          <cell r="B8" t="str">
            <v>Laporan Detail Pembuatan SS Periode January 2018</v>
          </cell>
        </row>
      </sheetData>
      <sheetData sheetId="11094">
        <row r="8">
          <cell r="B8" t="str">
            <v>Laporan Detail Pembuatan SS Periode January 2018</v>
          </cell>
        </row>
      </sheetData>
      <sheetData sheetId="11095">
        <row r="8">
          <cell r="B8" t="str">
            <v>Laporan Detail Pembuatan SS Periode January 2018</v>
          </cell>
        </row>
      </sheetData>
      <sheetData sheetId="11096">
        <row r="8">
          <cell r="B8" t="str">
            <v>Laporan Detail Pembuatan SS Periode January 2018</v>
          </cell>
        </row>
      </sheetData>
      <sheetData sheetId="11097">
        <row r="8">
          <cell r="B8" t="str">
            <v>Laporan Detail Pembuatan SS Periode January 2018</v>
          </cell>
        </row>
      </sheetData>
      <sheetData sheetId="11098">
        <row r="8">
          <cell r="B8" t="str">
            <v>Laporan Detail Pembuatan SS Periode January 2018</v>
          </cell>
        </row>
      </sheetData>
      <sheetData sheetId="11099">
        <row r="8">
          <cell r="B8" t="str">
            <v>Laporan Detail Pembuatan SS Periode January 2018</v>
          </cell>
        </row>
      </sheetData>
      <sheetData sheetId="11100">
        <row r="8">
          <cell r="B8" t="str">
            <v>Laporan Detail Pembuatan SS Periode January 2018</v>
          </cell>
        </row>
      </sheetData>
      <sheetData sheetId="11101">
        <row r="8">
          <cell r="B8" t="str">
            <v>Laporan Detail Pembuatan SS Periode January 2018</v>
          </cell>
        </row>
      </sheetData>
      <sheetData sheetId="11102">
        <row r="8">
          <cell r="B8" t="str">
            <v>Laporan Detail Pembuatan SS Periode January 2018</v>
          </cell>
        </row>
      </sheetData>
      <sheetData sheetId="11103">
        <row r="8">
          <cell r="B8" t="str">
            <v>Laporan Detail Pembuatan SS Periode January 2018</v>
          </cell>
        </row>
      </sheetData>
      <sheetData sheetId="11104">
        <row r="8">
          <cell r="B8" t="str">
            <v>Laporan Detail Pembuatan SS Periode January 2018</v>
          </cell>
        </row>
      </sheetData>
      <sheetData sheetId="11105">
        <row r="8">
          <cell r="B8" t="str">
            <v>Laporan Detail Pembuatan SS Periode January 2018</v>
          </cell>
        </row>
      </sheetData>
      <sheetData sheetId="11106">
        <row r="8">
          <cell r="B8" t="str">
            <v>Laporan Detail Pembuatan SS Periode January 2018</v>
          </cell>
        </row>
      </sheetData>
      <sheetData sheetId="11107">
        <row r="8">
          <cell r="B8" t="str">
            <v>Laporan Detail Pembuatan SS Periode January 2018</v>
          </cell>
        </row>
      </sheetData>
      <sheetData sheetId="11108">
        <row r="8">
          <cell r="B8" t="str">
            <v>Laporan Detail Pembuatan SS Periode January 2018</v>
          </cell>
        </row>
      </sheetData>
      <sheetData sheetId="11109">
        <row r="8">
          <cell r="B8" t="str">
            <v>Laporan Detail Pembuatan SS Periode January 2018</v>
          </cell>
        </row>
      </sheetData>
      <sheetData sheetId="11110">
        <row r="8">
          <cell r="B8" t="str">
            <v>Laporan Detail Pembuatan SS Periode January 2018</v>
          </cell>
        </row>
      </sheetData>
      <sheetData sheetId="11111">
        <row r="8">
          <cell r="B8" t="str">
            <v>Laporan Detail Pembuatan SS Periode January 2018</v>
          </cell>
        </row>
      </sheetData>
      <sheetData sheetId="11112">
        <row r="8">
          <cell r="B8" t="str">
            <v>Laporan Detail Pembuatan SS Periode January 2018</v>
          </cell>
        </row>
      </sheetData>
      <sheetData sheetId="11113">
        <row r="8">
          <cell r="B8" t="str">
            <v>Laporan Detail Pembuatan SS Periode January 2018</v>
          </cell>
        </row>
      </sheetData>
      <sheetData sheetId="11114">
        <row r="8">
          <cell r="B8" t="str">
            <v>Laporan Detail Pembuatan SS Periode January 2018</v>
          </cell>
        </row>
      </sheetData>
      <sheetData sheetId="11115">
        <row r="8">
          <cell r="B8" t="str">
            <v>Laporan Detail Pembuatan SS Periode January 2018</v>
          </cell>
        </row>
      </sheetData>
      <sheetData sheetId="11116">
        <row r="8">
          <cell r="B8" t="str">
            <v>Laporan Detail Pembuatan SS Periode January 2018</v>
          </cell>
        </row>
      </sheetData>
      <sheetData sheetId="11117">
        <row r="8">
          <cell r="B8" t="str">
            <v>Laporan Detail Pembuatan SS Periode January 2018</v>
          </cell>
        </row>
      </sheetData>
      <sheetData sheetId="11118">
        <row r="8">
          <cell r="B8" t="str">
            <v>Laporan Detail Pembuatan SS Periode January 2018</v>
          </cell>
        </row>
      </sheetData>
      <sheetData sheetId="11119">
        <row r="8">
          <cell r="B8" t="str">
            <v>Laporan Detail Pembuatan SS Periode January 2018</v>
          </cell>
        </row>
      </sheetData>
      <sheetData sheetId="11120">
        <row r="8">
          <cell r="B8" t="str">
            <v>Laporan Detail Pembuatan SS Periode January 2018</v>
          </cell>
        </row>
      </sheetData>
      <sheetData sheetId="11121">
        <row r="8">
          <cell r="B8" t="str">
            <v>Laporan Detail Pembuatan SS Periode January 2018</v>
          </cell>
        </row>
      </sheetData>
      <sheetData sheetId="11122">
        <row r="8">
          <cell r="B8" t="str">
            <v>Laporan Detail Pembuatan SS Periode January 2018</v>
          </cell>
        </row>
      </sheetData>
      <sheetData sheetId="11123">
        <row r="8">
          <cell r="B8" t="str">
            <v>Laporan Detail Pembuatan SS Periode January 2018</v>
          </cell>
        </row>
      </sheetData>
      <sheetData sheetId="11124">
        <row r="8">
          <cell r="B8" t="str">
            <v>Laporan Detail Pembuatan SS Periode January 2018</v>
          </cell>
        </row>
      </sheetData>
      <sheetData sheetId="11125">
        <row r="8">
          <cell r="B8" t="str">
            <v>Laporan Detail Pembuatan SS Periode January 2018</v>
          </cell>
        </row>
      </sheetData>
      <sheetData sheetId="11126">
        <row r="8">
          <cell r="B8" t="str">
            <v>Laporan Detail Pembuatan SS Periode January 2018</v>
          </cell>
        </row>
      </sheetData>
      <sheetData sheetId="11127">
        <row r="8">
          <cell r="B8" t="str">
            <v>Laporan Detail Pembuatan SS Periode January 2018</v>
          </cell>
        </row>
      </sheetData>
      <sheetData sheetId="11128">
        <row r="8">
          <cell r="B8" t="str">
            <v>Laporan Detail Pembuatan SS Periode January 2018</v>
          </cell>
        </row>
      </sheetData>
      <sheetData sheetId="11129">
        <row r="8">
          <cell r="B8" t="str">
            <v>Laporan Detail Pembuatan SS Periode January 2018</v>
          </cell>
        </row>
      </sheetData>
      <sheetData sheetId="11130">
        <row r="8">
          <cell r="B8" t="str">
            <v>Laporan Detail Pembuatan SS Periode January 2018</v>
          </cell>
        </row>
      </sheetData>
      <sheetData sheetId="11131">
        <row r="8">
          <cell r="B8" t="str">
            <v>Laporan Detail Pembuatan SS Periode January 2018</v>
          </cell>
        </row>
      </sheetData>
      <sheetData sheetId="11132">
        <row r="8">
          <cell r="B8" t="str">
            <v>Laporan Detail Pembuatan SS Periode January 2018</v>
          </cell>
        </row>
      </sheetData>
      <sheetData sheetId="11133">
        <row r="8">
          <cell r="B8" t="str">
            <v>Laporan Detail Pembuatan SS Periode January 2018</v>
          </cell>
        </row>
      </sheetData>
      <sheetData sheetId="11134">
        <row r="8">
          <cell r="B8" t="str">
            <v>Laporan Detail Pembuatan SS Periode January 2018</v>
          </cell>
        </row>
      </sheetData>
      <sheetData sheetId="11135">
        <row r="8">
          <cell r="B8" t="str">
            <v>Laporan Detail Pembuatan SS Periode January 2018</v>
          </cell>
        </row>
      </sheetData>
      <sheetData sheetId="11136">
        <row r="8">
          <cell r="B8" t="str">
            <v>Laporan Detail Pembuatan SS Periode January 2018</v>
          </cell>
        </row>
      </sheetData>
      <sheetData sheetId="11137">
        <row r="8">
          <cell r="B8" t="str">
            <v>Laporan Detail Pembuatan SS Periode January 2018</v>
          </cell>
        </row>
      </sheetData>
      <sheetData sheetId="11138">
        <row r="8">
          <cell r="B8" t="str">
            <v>Laporan Detail Pembuatan SS Periode January 2018</v>
          </cell>
        </row>
      </sheetData>
      <sheetData sheetId="11139">
        <row r="8">
          <cell r="B8" t="str">
            <v>Laporan Detail Pembuatan SS Periode January 2018</v>
          </cell>
        </row>
      </sheetData>
      <sheetData sheetId="11140">
        <row r="8">
          <cell r="B8" t="str">
            <v>Laporan Detail Pembuatan SS Periode January 2018</v>
          </cell>
        </row>
      </sheetData>
      <sheetData sheetId="11141">
        <row r="8">
          <cell r="B8" t="str">
            <v>Laporan Detail Pembuatan SS Periode January 2018</v>
          </cell>
        </row>
      </sheetData>
      <sheetData sheetId="11142">
        <row r="8">
          <cell r="B8" t="str">
            <v>Laporan Detail Pembuatan SS Periode January 2018</v>
          </cell>
        </row>
      </sheetData>
      <sheetData sheetId="11143">
        <row r="8">
          <cell r="B8" t="str">
            <v>Laporan Detail Pembuatan SS Periode January 2018</v>
          </cell>
        </row>
      </sheetData>
      <sheetData sheetId="11144">
        <row r="8">
          <cell r="B8" t="str">
            <v>Laporan Detail Pembuatan SS Periode January 2018</v>
          </cell>
        </row>
      </sheetData>
      <sheetData sheetId="11145">
        <row r="8">
          <cell r="B8" t="str">
            <v>Laporan Detail Pembuatan SS Periode January 2018</v>
          </cell>
        </row>
      </sheetData>
      <sheetData sheetId="11146">
        <row r="8">
          <cell r="B8" t="str">
            <v>Laporan Detail Pembuatan SS Periode January 2018</v>
          </cell>
        </row>
      </sheetData>
      <sheetData sheetId="11147">
        <row r="8">
          <cell r="B8" t="str">
            <v>Laporan Detail Pembuatan SS Periode January 2018</v>
          </cell>
        </row>
      </sheetData>
      <sheetData sheetId="11148">
        <row r="8">
          <cell r="B8" t="str">
            <v>Laporan Detail Pembuatan SS Periode January 2018</v>
          </cell>
        </row>
      </sheetData>
      <sheetData sheetId="11149">
        <row r="8">
          <cell r="B8" t="str">
            <v>Laporan Detail Pembuatan SS Periode January 2018</v>
          </cell>
        </row>
      </sheetData>
      <sheetData sheetId="11150">
        <row r="8">
          <cell r="B8" t="str">
            <v>Laporan Detail Pembuatan SS Periode January 2018</v>
          </cell>
        </row>
      </sheetData>
      <sheetData sheetId="11151">
        <row r="8">
          <cell r="B8" t="str">
            <v>Laporan Detail Pembuatan SS Periode January 2018</v>
          </cell>
        </row>
      </sheetData>
      <sheetData sheetId="11152">
        <row r="8">
          <cell r="B8" t="str">
            <v>Laporan Detail Pembuatan SS Periode January 2018</v>
          </cell>
        </row>
      </sheetData>
      <sheetData sheetId="11153">
        <row r="8">
          <cell r="B8" t="str">
            <v>Laporan Detail Pembuatan SS Periode January 2018</v>
          </cell>
        </row>
      </sheetData>
      <sheetData sheetId="11154">
        <row r="8">
          <cell r="B8" t="str">
            <v>Laporan Detail Pembuatan SS Periode January 2018</v>
          </cell>
        </row>
      </sheetData>
      <sheetData sheetId="11155">
        <row r="8">
          <cell r="B8" t="str">
            <v>Laporan Detail Pembuatan SS Periode January 2018</v>
          </cell>
        </row>
      </sheetData>
      <sheetData sheetId="11156">
        <row r="8">
          <cell r="B8" t="str">
            <v>Laporan Detail Pembuatan SS Periode January 2018</v>
          </cell>
        </row>
      </sheetData>
      <sheetData sheetId="11157">
        <row r="8">
          <cell r="B8" t="str">
            <v>Laporan Detail Pembuatan SS Periode January 2018</v>
          </cell>
        </row>
      </sheetData>
      <sheetData sheetId="11158">
        <row r="8">
          <cell r="B8" t="str">
            <v>Laporan Detail Pembuatan SS Periode January 2018</v>
          </cell>
        </row>
      </sheetData>
      <sheetData sheetId="11159">
        <row r="8">
          <cell r="B8" t="str">
            <v>Laporan Detail Pembuatan SS Periode January 2018</v>
          </cell>
        </row>
      </sheetData>
      <sheetData sheetId="11160">
        <row r="8">
          <cell r="B8" t="str">
            <v>Laporan Detail Pembuatan SS Periode January 2018</v>
          </cell>
        </row>
      </sheetData>
      <sheetData sheetId="11161">
        <row r="8">
          <cell r="B8" t="str">
            <v>Laporan Detail Pembuatan SS Periode January 2018</v>
          </cell>
        </row>
      </sheetData>
      <sheetData sheetId="11162">
        <row r="8">
          <cell r="B8" t="str">
            <v>Laporan Detail Pembuatan SS Periode January 2018</v>
          </cell>
        </row>
      </sheetData>
      <sheetData sheetId="11163">
        <row r="8">
          <cell r="B8" t="str">
            <v>Laporan Detail Pembuatan SS Periode January 2018</v>
          </cell>
        </row>
      </sheetData>
      <sheetData sheetId="11164">
        <row r="8">
          <cell r="B8" t="str">
            <v>Laporan Detail Pembuatan SS Periode January 2018</v>
          </cell>
        </row>
      </sheetData>
      <sheetData sheetId="11165">
        <row r="8">
          <cell r="B8" t="str">
            <v>Laporan Detail Pembuatan SS Periode January 2018</v>
          </cell>
        </row>
      </sheetData>
      <sheetData sheetId="11166">
        <row r="8">
          <cell r="B8" t="str">
            <v>Laporan Detail Pembuatan SS Periode January 2018</v>
          </cell>
        </row>
      </sheetData>
      <sheetData sheetId="11167">
        <row r="8">
          <cell r="B8" t="str">
            <v>Laporan Detail Pembuatan SS Periode January 2018</v>
          </cell>
        </row>
      </sheetData>
      <sheetData sheetId="11168">
        <row r="8">
          <cell r="B8" t="str">
            <v>Laporan Detail Pembuatan SS Periode January 2018</v>
          </cell>
        </row>
      </sheetData>
      <sheetData sheetId="11169">
        <row r="8">
          <cell r="B8" t="str">
            <v>Laporan Detail Pembuatan SS Periode January 2018</v>
          </cell>
        </row>
      </sheetData>
      <sheetData sheetId="11170">
        <row r="8">
          <cell r="B8" t="str">
            <v>Laporan Detail Pembuatan SS Periode January 2018</v>
          </cell>
        </row>
      </sheetData>
      <sheetData sheetId="11171">
        <row r="8">
          <cell r="B8" t="str">
            <v>Laporan Detail Pembuatan SS Periode January 2018</v>
          </cell>
        </row>
      </sheetData>
      <sheetData sheetId="11172">
        <row r="8">
          <cell r="B8" t="str">
            <v>Laporan Detail Pembuatan SS Periode January 2018</v>
          </cell>
        </row>
      </sheetData>
      <sheetData sheetId="11173">
        <row r="8">
          <cell r="B8" t="str">
            <v>Laporan Detail Pembuatan SS Periode January 2018</v>
          </cell>
        </row>
      </sheetData>
      <sheetData sheetId="11174">
        <row r="8">
          <cell r="B8" t="str">
            <v>Laporan Detail Pembuatan SS Periode January 2018</v>
          </cell>
        </row>
      </sheetData>
      <sheetData sheetId="11175">
        <row r="8">
          <cell r="B8" t="str">
            <v>Laporan Detail Pembuatan SS Periode January 2018</v>
          </cell>
        </row>
      </sheetData>
      <sheetData sheetId="11176">
        <row r="8">
          <cell r="B8" t="str">
            <v>Laporan Detail Pembuatan SS Periode January 2018</v>
          </cell>
        </row>
      </sheetData>
      <sheetData sheetId="11177">
        <row r="8">
          <cell r="B8" t="str">
            <v>Laporan Detail Pembuatan SS Periode January 2018</v>
          </cell>
        </row>
      </sheetData>
      <sheetData sheetId="11178">
        <row r="8">
          <cell r="B8" t="str">
            <v>Laporan Detail Pembuatan SS Periode January 2018</v>
          </cell>
        </row>
      </sheetData>
      <sheetData sheetId="11179">
        <row r="8">
          <cell r="B8" t="str">
            <v>Laporan Detail Pembuatan SS Periode January 2018</v>
          </cell>
        </row>
      </sheetData>
      <sheetData sheetId="11180">
        <row r="8">
          <cell r="B8" t="str">
            <v>Laporan Detail Pembuatan SS Periode January 2018</v>
          </cell>
        </row>
      </sheetData>
      <sheetData sheetId="11181">
        <row r="8">
          <cell r="B8" t="str">
            <v>Laporan Detail Pembuatan SS Periode January 2018</v>
          </cell>
        </row>
      </sheetData>
      <sheetData sheetId="11182">
        <row r="8">
          <cell r="B8" t="str">
            <v>Laporan Detail Pembuatan SS Periode January 2018</v>
          </cell>
        </row>
      </sheetData>
      <sheetData sheetId="11183">
        <row r="8">
          <cell r="B8" t="str">
            <v>Laporan Detail Pembuatan SS Periode January 2018</v>
          </cell>
        </row>
      </sheetData>
      <sheetData sheetId="11184">
        <row r="8">
          <cell r="B8" t="str">
            <v>Laporan Detail Pembuatan SS Periode January 2018</v>
          </cell>
        </row>
      </sheetData>
      <sheetData sheetId="11185">
        <row r="8">
          <cell r="B8" t="str">
            <v>Laporan Detail Pembuatan SS Periode January 2018</v>
          </cell>
        </row>
      </sheetData>
      <sheetData sheetId="11186">
        <row r="8">
          <cell r="B8" t="str">
            <v>Laporan Detail Pembuatan SS Periode January 2018</v>
          </cell>
        </row>
      </sheetData>
      <sheetData sheetId="11187">
        <row r="8">
          <cell r="B8" t="str">
            <v>Laporan Detail Pembuatan SS Periode January 2018</v>
          </cell>
        </row>
      </sheetData>
      <sheetData sheetId="11188">
        <row r="8">
          <cell r="B8" t="str">
            <v>Laporan Detail Pembuatan SS Periode January 2018</v>
          </cell>
        </row>
      </sheetData>
      <sheetData sheetId="11189">
        <row r="8">
          <cell r="B8" t="str">
            <v>Laporan Detail Pembuatan SS Periode January 2018</v>
          </cell>
        </row>
      </sheetData>
      <sheetData sheetId="11190">
        <row r="8">
          <cell r="B8" t="str">
            <v>Laporan Detail Pembuatan SS Periode January 2018</v>
          </cell>
        </row>
      </sheetData>
      <sheetData sheetId="11191">
        <row r="8">
          <cell r="B8" t="str">
            <v>Laporan Detail Pembuatan SS Periode January 2018</v>
          </cell>
        </row>
      </sheetData>
      <sheetData sheetId="11192">
        <row r="8">
          <cell r="B8" t="str">
            <v>Laporan Detail Pembuatan SS Periode January 2018</v>
          </cell>
        </row>
      </sheetData>
      <sheetData sheetId="11193">
        <row r="8">
          <cell r="B8" t="str">
            <v>Laporan Detail Pembuatan SS Periode January 2018</v>
          </cell>
        </row>
      </sheetData>
      <sheetData sheetId="11194">
        <row r="8">
          <cell r="B8" t="str">
            <v>Laporan Detail Pembuatan SS Periode January 2018</v>
          </cell>
        </row>
      </sheetData>
      <sheetData sheetId="11195">
        <row r="8">
          <cell r="B8" t="str">
            <v>Laporan Detail Pembuatan SS Periode January 2018</v>
          </cell>
        </row>
      </sheetData>
      <sheetData sheetId="11196">
        <row r="8">
          <cell r="B8" t="str">
            <v>Laporan Detail Pembuatan SS Periode January 2018</v>
          </cell>
        </row>
      </sheetData>
      <sheetData sheetId="11197">
        <row r="8">
          <cell r="B8" t="str">
            <v>Laporan Detail Pembuatan SS Periode January 2018</v>
          </cell>
        </row>
      </sheetData>
      <sheetData sheetId="11198">
        <row r="8">
          <cell r="B8" t="str">
            <v>Laporan Detail Pembuatan SS Periode January 2018</v>
          </cell>
        </row>
      </sheetData>
      <sheetData sheetId="11199">
        <row r="8">
          <cell r="B8" t="str">
            <v>Laporan Detail Pembuatan SS Periode January 2018</v>
          </cell>
        </row>
      </sheetData>
      <sheetData sheetId="11200">
        <row r="8">
          <cell r="B8" t="str">
            <v>Laporan Detail Pembuatan SS Periode January 2018</v>
          </cell>
        </row>
      </sheetData>
      <sheetData sheetId="11201">
        <row r="8">
          <cell r="B8" t="str">
            <v>Laporan Detail Pembuatan SS Periode January 2018</v>
          </cell>
        </row>
      </sheetData>
      <sheetData sheetId="11202">
        <row r="8">
          <cell r="B8" t="str">
            <v>Laporan Detail Pembuatan SS Periode January 2018</v>
          </cell>
        </row>
      </sheetData>
      <sheetData sheetId="11203">
        <row r="8">
          <cell r="B8" t="str">
            <v>Laporan Detail Pembuatan SS Periode January 2018</v>
          </cell>
        </row>
      </sheetData>
      <sheetData sheetId="11204">
        <row r="8">
          <cell r="B8" t="str">
            <v>Laporan Detail Pembuatan SS Periode January 2018</v>
          </cell>
        </row>
      </sheetData>
      <sheetData sheetId="11205">
        <row r="8">
          <cell r="B8" t="str">
            <v>Laporan Detail Pembuatan SS Periode January 2018</v>
          </cell>
        </row>
      </sheetData>
      <sheetData sheetId="11206">
        <row r="8">
          <cell r="B8" t="str">
            <v>Laporan Detail Pembuatan SS Periode January 2018</v>
          </cell>
        </row>
      </sheetData>
      <sheetData sheetId="11207">
        <row r="8">
          <cell r="B8" t="str">
            <v>Laporan Detail Pembuatan SS Periode January 2018</v>
          </cell>
        </row>
      </sheetData>
      <sheetData sheetId="11208">
        <row r="8">
          <cell r="B8" t="str">
            <v>Laporan Detail Pembuatan SS Periode January 2018</v>
          </cell>
        </row>
      </sheetData>
      <sheetData sheetId="11209">
        <row r="8">
          <cell r="B8" t="str">
            <v>Laporan Detail Pembuatan SS Periode January 2018</v>
          </cell>
        </row>
      </sheetData>
      <sheetData sheetId="11210">
        <row r="8">
          <cell r="B8" t="str">
            <v>Laporan Detail Pembuatan SS Periode January 2018</v>
          </cell>
        </row>
      </sheetData>
      <sheetData sheetId="11211">
        <row r="8">
          <cell r="B8" t="str">
            <v>Laporan Detail Pembuatan SS Periode January 2018</v>
          </cell>
        </row>
      </sheetData>
      <sheetData sheetId="11212">
        <row r="8">
          <cell r="B8" t="str">
            <v>Laporan Detail Pembuatan SS Periode January 2018</v>
          </cell>
        </row>
      </sheetData>
      <sheetData sheetId="11213">
        <row r="8">
          <cell r="B8" t="str">
            <v>Laporan Detail Pembuatan SS Periode January 2018</v>
          </cell>
        </row>
      </sheetData>
      <sheetData sheetId="11214">
        <row r="8">
          <cell r="B8" t="str">
            <v>Laporan Detail Pembuatan SS Periode January 2018</v>
          </cell>
        </row>
      </sheetData>
      <sheetData sheetId="11215">
        <row r="8">
          <cell r="B8" t="str">
            <v>Laporan Detail Pembuatan SS Periode January 2018</v>
          </cell>
        </row>
      </sheetData>
      <sheetData sheetId="11216">
        <row r="8">
          <cell r="B8" t="str">
            <v>Laporan Detail Pembuatan SS Periode January 2018</v>
          </cell>
        </row>
      </sheetData>
      <sheetData sheetId="11217">
        <row r="8">
          <cell r="B8" t="str">
            <v>Laporan Detail Pembuatan SS Periode January 2018</v>
          </cell>
        </row>
      </sheetData>
      <sheetData sheetId="11218">
        <row r="8">
          <cell r="B8" t="str">
            <v>Laporan Detail Pembuatan SS Periode January 2018</v>
          </cell>
        </row>
      </sheetData>
      <sheetData sheetId="11219">
        <row r="8">
          <cell r="B8" t="str">
            <v>Laporan Detail Pembuatan SS Periode January 2018</v>
          </cell>
        </row>
      </sheetData>
      <sheetData sheetId="11220">
        <row r="8">
          <cell r="B8" t="str">
            <v>Laporan Detail Pembuatan SS Periode January 2018</v>
          </cell>
        </row>
      </sheetData>
      <sheetData sheetId="11221">
        <row r="8">
          <cell r="B8" t="str">
            <v>Laporan Detail Pembuatan SS Periode January 2018</v>
          </cell>
        </row>
      </sheetData>
      <sheetData sheetId="11222">
        <row r="8">
          <cell r="B8" t="str">
            <v>Laporan Detail Pembuatan SS Periode January 2018</v>
          </cell>
        </row>
      </sheetData>
      <sheetData sheetId="11223">
        <row r="8">
          <cell r="B8" t="str">
            <v>Laporan Detail Pembuatan SS Periode January 2018</v>
          </cell>
        </row>
      </sheetData>
      <sheetData sheetId="11224">
        <row r="8">
          <cell r="B8" t="str">
            <v>Laporan Detail Pembuatan SS Periode January 2018</v>
          </cell>
        </row>
      </sheetData>
      <sheetData sheetId="11225">
        <row r="8">
          <cell r="B8" t="str">
            <v>Laporan Detail Pembuatan SS Periode January 2018</v>
          </cell>
        </row>
      </sheetData>
      <sheetData sheetId="11226">
        <row r="8">
          <cell r="B8" t="str">
            <v>Laporan Detail Pembuatan SS Periode January 2018</v>
          </cell>
        </row>
      </sheetData>
      <sheetData sheetId="11227">
        <row r="8">
          <cell r="B8" t="str">
            <v>Laporan Detail Pembuatan SS Periode January 2018</v>
          </cell>
        </row>
      </sheetData>
      <sheetData sheetId="11228">
        <row r="8">
          <cell r="B8" t="str">
            <v>Laporan Detail Pembuatan SS Periode January 2018</v>
          </cell>
        </row>
      </sheetData>
      <sheetData sheetId="11229">
        <row r="8">
          <cell r="B8" t="str">
            <v>Laporan Detail Pembuatan SS Periode January 2018</v>
          </cell>
        </row>
      </sheetData>
      <sheetData sheetId="11230">
        <row r="8">
          <cell r="B8" t="str">
            <v>Laporan Detail Pembuatan SS Periode January 2018</v>
          </cell>
        </row>
      </sheetData>
      <sheetData sheetId="11231">
        <row r="8">
          <cell r="B8" t="str">
            <v>Laporan Detail Pembuatan SS Periode January 2018</v>
          </cell>
        </row>
      </sheetData>
      <sheetData sheetId="11232">
        <row r="8">
          <cell r="B8" t="str">
            <v>Laporan Detail Pembuatan SS Periode January 2018</v>
          </cell>
        </row>
      </sheetData>
      <sheetData sheetId="11233">
        <row r="8">
          <cell r="B8" t="str">
            <v>Laporan Detail Pembuatan SS Periode January 2018</v>
          </cell>
        </row>
      </sheetData>
      <sheetData sheetId="11234">
        <row r="8">
          <cell r="B8" t="str">
            <v>Laporan Detail Pembuatan SS Periode January 2018</v>
          </cell>
        </row>
      </sheetData>
      <sheetData sheetId="11235">
        <row r="8">
          <cell r="B8" t="str">
            <v>Laporan Detail Pembuatan SS Periode January 2018</v>
          </cell>
        </row>
      </sheetData>
      <sheetData sheetId="11236">
        <row r="8">
          <cell r="B8" t="str">
            <v>Laporan Detail Pembuatan SS Periode January 2018</v>
          </cell>
        </row>
      </sheetData>
      <sheetData sheetId="11237">
        <row r="8">
          <cell r="B8" t="str">
            <v>Laporan Detail Pembuatan SS Periode January 2018</v>
          </cell>
        </row>
      </sheetData>
      <sheetData sheetId="11238">
        <row r="8">
          <cell r="B8" t="str">
            <v>Laporan Detail Pembuatan SS Periode January 2018</v>
          </cell>
        </row>
      </sheetData>
      <sheetData sheetId="11239">
        <row r="8">
          <cell r="B8" t="str">
            <v>Laporan Detail Pembuatan SS Periode January 2018</v>
          </cell>
        </row>
      </sheetData>
      <sheetData sheetId="11240">
        <row r="8">
          <cell r="B8" t="str">
            <v>Laporan Detail Pembuatan SS Periode January 2018</v>
          </cell>
        </row>
      </sheetData>
      <sheetData sheetId="11241">
        <row r="8">
          <cell r="B8" t="str">
            <v>Laporan Detail Pembuatan SS Periode January 2018</v>
          </cell>
        </row>
      </sheetData>
      <sheetData sheetId="11242">
        <row r="8">
          <cell r="B8" t="str">
            <v>Laporan Detail Pembuatan SS Periode January 2018</v>
          </cell>
        </row>
      </sheetData>
      <sheetData sheetId="11243">
        <row r="8">
          <cell r="B8" t="str">
            <v>Laporan Detail Pembuatan SS Periode January 2018</v>
          </cell>
        </row>
      </sheetData>
      <sheetData sheetId="11244">
        <row r="8">
          <cell r="B8" t="str">
            <v>Laporan Detail Pembuatan SS Periode January 2018</v>
          </cell>
        </row>
      </sheetData>
      <sheetData sheetId="11245">
        <row r="8">
          <cell r="B8" t="str">
            <v>Laporan Detail Pembuatan SS Periode January 2018</v>
          </cell>
        </row>
      </sheetData>
      <sheetData sheetId="11246">
        <row r="8">
          <cell r="B8" t="str">
            <v>Laporan Detail Pembuatan SS Periode January 2018</v>
          </cell>
        </row>
      </sheetData>
      <sheetData sheetId="11247">
        <row r="8">
          <cell r="B8" t="str">
            <v>Laporan Detail Pembuatan SS Periode January 2018</v>
          </cell>
        </row>
      </sheetData>
      <sheetData sheetId="11248">
        <row r="8">
          <cell r="B8" t="str">
            <v>Laporan Detail Pembuatan SS Periode January 2018</v>
          </cell>
        </row>
      </sheetData>
      <sheetData sheetId="11249">
        <row r="8">
          <cell r="B8" t="str">
            <v>Laporan Detail Pembuatan SS Periode January 2018</v>
          </cell>
        </row>
      </sheetData>
      <sheetData sheetId="11250">
        <row r="8">
          <cell r="B8" t="str">
            <v>Laporan Detail Pembuatan SS Periode January 2018</v>
          </cell>
        </row>
      </sheetData>
      <sheetData sheetId="11251">
        <row r="8">
          <cell r="B8" t="str">
            <v>Laporan Detail Pembuatan SS Periode January 2018</v>
          </cell>
        </row>
      </sheetData>
      <sheetData sheetId="11252">
        <row r="8">
          <cell r="B8" t="str">
            <v>Laporan Detail Pembuatan SS Periode January 2018</v>
          </cell>
        </row>
      </sheetData>
      <sheetData sheetId="11253">
        <row r="8">
          <cell r="B8" t="str">
            <v>Laporan Detail Pembuatan SS Periode January 2018</v>
          </cell>
        </row>
      </sheetData>
      <sheetData sheetId="11254">
        <row r="8">
          <cell r="B8" t="str">
            <v>Laporan Detail Pembuatan SS Periode January 2018</v>
          </cell>
        </row>
      </sheetData>
      <sheetData sheetId="11255">
        <row r="8">
          <cell r="B8" t="str">
            <v>Laporan Detail Pembuatan SS Periode January 2018</v>
          </cell>
        </row>
      </sheetData>
      <sheetData sheetId="11256">
        <row r="8">
          <cell r="B8" t="str">
            <v>Laporan Detail Pembuatan SS Periode January 2018</v>
          </cell>
        </row>
      </sheetData>
      <sheetData sheetId="11257">
        <row r="8">
          <cell r="B8" t="str">
            <v>Laporan Detail Pembuatan SS Periode January 2018</v>
          </cell>
        </row>
      </sheetData>
      <sheetData sheetId="11258">
        <row r="8">
          <cell r="B8" t="str">
            <v>Laporan Detail Pembuatan SS Periode January 2018</v>
          </cell>
        </row>
      </sheetData>
      <sheetData sheetId="11259">
        <row r="8">
          <cell r="B8" t="str">
            <v>Laporan Detail Pembuatan SS Periode January 2018</v>
          </cell>
        </row>
      </sheetData>
      <sheetData sheetId="11260">
        <row r="8">
          <cell r="B8" t="str">
            <v>Laporan Detail Pembuatan SS Periode January 2018</v>
          </cell>
        </row>
      </sheetData>
      <sheetData sheetId="11261">
        <row r="8">
          <cell r="B8" t="str">
            <v>Laporan Detail Pembuatan SS Periode January 2018</v>
          </cell>
        </row>
      </sheetData>
      <sheetData sheetId="11262">
        <row r="8">
          <cell r="B8" t="str">
            <v>Laporan Detail Pembuatan SS Periode January 2018</v>
          </cell>
        </row>
      </sheetData>
      <sheetData sheetId="11263">
        <row r="8">
          <cell r="B8" t="str">
            <v>Laporan Detail Pembuatan SS Periode January 2018</v>
          </cell>
        </row>
      </sheetData>
      <sheetData sheetId="11264">
        <row r="8">
          <cell r="B8" t="str">
            <v>Laporan Detail Pembuatan SS Periode January 2018</v>
          </cell>
        </row>
      </sheetData>
      <sheetData sheetId="11265">
        <row r="8">
          <cell r="B8" t="str">
            <v>Laporan Detail Pembuatan SS Periode January 2018</v>
          </cell>
        </row>
      </sheetData>
      <sheetData sheetId="11266">
        <row r="8">
          <cell r="B8" t="str">
            <v>Laporan Detail Pembuatan SS Periode January 2018</v>
          </cell>
        </row>
      </sheetData>
      <sheetData sheetId="11267">
        <row r="8">
          <cell r="B8" t="str">
            <v>Laporan Detail Pembuatan SS Periode January 2018</v>
          </cell>
        </row>
      </sheetData>
      <sheetData sheetId="11268">
        <row r="8">
          <cell r="B8" t="str">
            <v>Laporan Detail Pembuatan SS Periode January 2018</v>
          </cell>
        </row>
      </sheetData>
      <sheetData sheetId="11269">
        <row r="8">
          <cell r="B8" t="str">
            <v>Laporan Detail Pembuatan SS Periode January 2018</v>
          </cell>
        </row>
      </sheetData>
      <sheetData sheetId="11270">
        <row r="8">
          <cell r="B8" t="str">
            <v>Laporan Detail Pembuatan SS Periode January 2018</v>
          </cell>
        </row>
      </sheetData>
      <sheetData sheetId="11271">
        <row r="8">
          <cell r="B8" t="str">
            <v>Laporan Detail Pembuatan SS Periode January 2018</v>
          </cell>
        </row>
      </sheetData>
      <sheetData sheetId="11272">
        <row r="8">
          <cell r="B8" t="str">
            <v>Laporan Detail Pembuatan SS Periode January 2018</v>
          </cell>
        </row>
      </sheetData>
      <sheetData sheetId="11273">
        <row r="8">
          <cell r="B8" t="str">
            <v>Laporan Detail Pembuatan SS Periode January 2018</v>
          </cell>
        </row>
      </sheetData>
      <sheetData sheetId="11274">
        <row r="8">
          <cell r="B8" t="str">
            <v>Laporan Detail Pembuatan SS Periode January 2018</v>
          </cell>
        </row>
      </sheetData>
      <sheetData sheetId="11275">
        <row r="8">
          <cell r="B8" t="str">
            <v>Laporan Detail Pembuatan SS Periode January 2018</v>
          </cell>
        </row>
      </sheetData>
      <sheetData sheetId="11276">
        <row r="8">
          <cell r="B8" t="str">
            <v>Laporan Detail Pembuatan SS Periode January 2018</v>
          </cell>
        </row>
      </sheetData>
      <sheetData sheetId="11277">
        <row r="8">
          <cell r="B8" t="str">
            <v>Laporan Detail Pembuatan SS Periode January 2018</v>
          </cell>
        </row>
      </sheetData>
      <sheetData sheetId="11278">
        <row r="8">
          <cell r="B8" t="str">
            <v>Laporan Detail Pembuatan SS Periode January 2018</v>
          </cell>
        </row>
      </sheetData>
      <sheetData sheetId="11279">
        <row r="8">
          <cell r="B8" t="str">
            <v>Laporan Detail Pembuatan SS Periode January 2018</v>
          </cell>
        </row>
      </sheetData>
      <sheetData sheetId="11280">
        <row r="8">
          <cell r="B8" t="str">
            <v>Laporan Detail Pembuatan SS Periode January 2018</v>
          </cell>
        </row>
      </sheetData>
      <sheetData sheetId="11281">
        <row r="8">
          <cell r="B8" t="str">
            <v>Laporan Detail Pembuatan SS Periode January 2018</v>
          </cell>
        </row>
      </sheetData>
      <sheetData sheetId="11282">
        <row r="8">
          <cell r="B8" t="str">
            <v>Laporan Detail Pembuatan SS Periode January 2018</v>
          </cell>
        </row>
      </sheetData>
      <sheetData sheetId="11283">
        <row r="8">
          <cell r="B8" t="str">
            <v>Laporan Detail Pembuatan SS Periode January 2018</v>
          </cell>
        </row>
      </sheetData>
      <sheetData sheetId="11284">
        <row r="8">
          <cell r="B8" t="str">
            <v>Laporan Detail Pembuatan SS Periode January 2018</v>
          </cell>
        </row>
      </sheetData>
      <sheetData sheetId="11285">
        <row r="8">
          <cell r="B8" t="str">
            <v>Laporan Detail Pembuatan SS Periode January 2018</v>
          </cell>
        </row>
      </sheetData>
      <sheetData sheetId="11286">
        <row r="8">
          <cell r="B8" t="str">
            <v>Laporan Detail Pembuatan SS Periode January 2018</v>
          </cell>
        </row>
      </sheetData>
      <sheetData sheetId="11287">
        <row r="8">
          <cell r="B8" t="str">
            <v>Laporan Detail Pembuatan SS Periode January 2018</v>
          </cell>
        </row>
      </sheetData>
      <sheetData sheetId="11288">
        <row r="8">
          <cell r="B8" t="str">
            <v>Laporan Detail Pembuatan SS Periode January 2018</v>
          </cell>
        </row>
      </sheetData>
      <sheetData sheetId="11289">
        <row r="8">
          <cell r="B8" t="str">
            <v>Laporan Detail Pembuatan SS Periode January 2018</v>
          </cell>
        </row>
      </sheetData>
      <sheetData sheetId="11290">
        <row r="8">
          <cell r="B8" t="str">
            <v>Laporan Detail Pembuatan SS Periode January 2018</v>
          </cell>
        </row>
      </sheetData>
      <sheetData sheetId="11291">
        <row r="8">
          <cell r="B8" t="str">
            <v>Laporan Detail Pembuatan SS Periode January 2018</v>
          </cell>
        </row>
      </sheetData>
      <sheetData sheetId="11292">
        <row r="8">
          <cell r="B8" t="str">
            <v>Laporan Detail Pembuatan SS Periode January 2018</v>
          </cell>
        </row>
      </sheetData>
      <sheetData sheetId="11293">
        <row r="8">
          <cell r="B8" t="str">
            <v>Laporan Detail Pembuatan SS Periode January 2018</v>
          </cell>
        </row>
      </sheetData>
      <sheetData sheetId="11294">
        <row r="8">
          <cell r="B8" t="str">
            <v>Laporan Detail Pembuatan SS Periode January 2018</v>
          </cell>
        </row>
      </sheetData>
      <sheetData sheetId="11295">
        <row r="8">
          <cell r="B8" t="str">
            <v>Laporan Detail Pembuatan SS Periode January 2018</v>
          </cell>
        </row>
      </sheetData>
      <sheetData sheetId="11296">
        <row r="8">
          <cell r="B8" t="str">
            <v>Laporan Detail Pembuatan SS Periode January 2018</v>
          </cell>
        </row>
      </sheetData>
      <sheetData sheetId="11297">
        <row r="8">
          <cell r="B8" t="str">
            <v>Laporan Detail Pembuatan SS Periode January 2018</v>
          </cell>
        </row>
      </sheetData>
      <sheetData sheetId="11298">
        <row r="8">
          <cell r="B8" t="str">
            <v>Laporan Detail Pembuatan SS Periode January 2018</v>
          </cell>
        </row>
      </sheetData>
      <sheetData sheetId="11299">
        <row r="8">
          <cell r="B8" t="str">
            <v>Laporan Detail Pembuatan SS Periode January 2018</v>
          </cell>
        </row>
      </sheetData>
      <sheetData sheetId="11300">
        <row r="8">
          <cell r="B8" t="str">
            <v>Laporan Detail Pembuatan SS Periode January 2018</v>
          </cell>
        </row>
      </sheetData>
      <sheetData sheetId="11301">
        <row r="8">
          <cell r="B8" t="str">
            <v>Laporan Detail Pembuatan SS Periode January 2018</v>
          </cell>
        </row>
      </sheetData>
      <sheetData sheetId="11302">
        <row r="8">
          <cell r="B8" t="str">
            <v>Laporan Detail Pembuatan SS Periode January 2018</v>
          </cell>
        </row>
      </sheetData>
      <sheetData sheetId="11303">
        <row r="8">
          <cell r="B8" t="str">
            <v>Laporan Detail Pembuatan SS Periode January 2018</v>
          </cell>
        </row>
      </sheetData>
      <sheetData sheetId="11304">
        <row r="8">
          <cell r="B8" t="str">
            <v>Laporan Detail Pembuatan SS Periode January 2018</v>
          </cell>
        </row>
      </sheetData>
      <sheetData sheetId="11305">
        <row r="8">
          <cell r="B8" t="str">
            <v>Laporan Detail Pembuatan SS Periode January 2018</v>
          </cell>
        </row>
      </sheetData>
      <sheetData sheetId="11306">
        <row r="8">
          <cell r="B8" t="str">
            <v>Laporan Detail Pembuatan SS Periode January 2018</v>
          </cell>
        </row>
      </sheetData>
      <sheetData sheetId="11307">
        <row r="8">
          <cell r="B8" t="str">
            <v>Laporan Detail Pembuatan SS Periode January 2018</v>
          </cell>
        </row>
      </sheetData>
      <sheetData sheetId="11308">
        <row r="8">
          <cell r="B8" t="str">
            <v>Laporan Detail Pembuatan SS Periode January 2018</v>
          </cell>
        </row>
      </sheetData>
      <sheetData sheetId="11309">
        <row r="8">
          <cell r="B8" t="str">
            <v>Laporan Detail Pembuatan SS Periode January 2018</v>
          </cell>
        </row>
      </sheetData>
      <sheetData sheetId="11310">
        <row r="8">
          <cell r="B8" t="str">
            <v>Laporan Detail Pembuatan SS Periode January 2018</v>
          </cell>
        </row>
      </sheetData>
      <sheetData sheetId="11311">
        <row r="8">
          <cell r="B8" t="str">
            <v>Laporan Detail Pembuatan SS Periode January 2018</v>
          </cell>
        </row>
      </sheetData>
      <sheetData sheetId="11312">
        <row r="8">
          <cell r="B8" t="str">
            <v>Laporan Detail Pembuatan SS Periode January 2018</v>
          </cell>
        </row>
      </sheetData>
      <sheetData sheetId="11313">
        <row r="8">
          <cell r="B8" t="str">
            <v>Laporan Detail Pembuatan SS Periode January 2018</v>
          </cell>
        </row>
      </sheetData>
      <sheetData sheetId="11314">
        <row r="8">
          <cell r="B8" t="str">
            <v>Laporan Detail Pembuatan SS Periode January 2018</v>
          </cell>
        </row>
      </sheetData>
      <sheetData sheetId="11315">
        <row r="8">
          <cell r="B8" t="str">
            <v>Laporan Detail Pembuatan SS Periode January 2018</v>
          </cell>
        </row>
      </sheetData>
      <sheetData sheetId="11316">
        <row r="8">
          <cell r="B8" t="str">
            <v>Laporan Detail Pembuatan SS Periode January 2018</v>
          </cell>
        </row>
      </sheetData>
      <sheetData sheetId="11317">
        <row r="8">
          <cell r="B8" t="str">
            <v>Laporan Detail Pembuatan SS Periode January 2018</v>
          </cell>
        </row>
      </sheetData>
      <sheetData sheetId="11318">
        <row r="8">
          <cell r="B8" t="str">
            <v>Laporan Detail Pembuatan SS Periode January 2018</v>
          </cell>
        </row>
      </sheetData>
      <sheetData sheetId="11319">
        <row r="8">
          <cell r="B8" t="str">
            <v>Laporan Detail Pembuatan SS Periode January 2018</v>
          </cell>
        </row>
      </sheetData>
      <sheetData sheetId="11320">
        <row r="8">
          <cell r="B8" t="str">
            <v>Laporan Detail Pembuatan SS Periode January 2018</v>
          </cell>
        </row>
      </sheetData>
      <sheetData sheetId="11321">
        <row r="8">
          <cell r="B8" t="str">
            <v>Laporan Detail Pembuatan SS Periode January 2018</v>
          </cell>
        </row>
      </sheetData>
      <sheetData sheetId="11322">
        <row r="8">
          <cell r="B8" t="str">
            <v>Laporan Detail Pembuatan SS Periode January 2018</v>
          </cell>
        </row>
      </sheetData>
      <sheetData sheetId="11323">
        <row r="8">
          <cell r="B8" t="str">
            <v>Laporan Detail Pembuatan SS Periode January 2018</v>
          </cell>
        </row>
      </sheetData>
      <sheetData sheetId="11324">
        <row r="8">
          <cell r="B8" t="str">
            <v>Laporan Detail Pembuatan SS Periode January 2018</v>
          </cell>
        </row>
      </sheetData>
      <sheetData sheetId="11325">
        <row r="8">
          <cell r="B8" t="str">
            <v>Laporan Detail Pembuatan SS Periode January 2018</v>
          </cell>
        </row>
      </sheetData>
      <sheetData sheetId="11326">
        <row r="8">
          <cell r="B8" t="str">
            <v>Laporan Detail Pembuatan SS Periode January 2018</v>
          </cell>
        </row>
      </sheetData>
      <sheetData sheetId="11327">
        <row r="8">
          <cell r="B8" t="str">
            <v>Laporan Detail Pembuatan SS Periode January 2018</v>
          </cell>
        </row>
      </sheetData>
      <sheetData sheetId="11328">
        <row r="8">
          <cell r="B8" t="str">
            <v>Laporan Detail Pembuatan SS Periode January 2018</v>
          </cell>
        </row>
      </sheetData>
      <sheetData sheetId="11329">
        <row r="8">
          <cell r="B8" t="str">
            <v>Laporan Detail Pembuatan SS Periode January 2018</v>
          </cell>
        </row>
      </sheetData>
      <sheetData sheetId="11330">
        <row r="8">
          <cell r="B8" t="str">
            <v>Laporan Detail Pembuatan SS Periode January 2018</v>
          </cell>
        </row>
      </sheetData>
      <sheetData sheetId="11331">
        <row r="8">
          <cell r="B8" t="str">
            <v>Laporan Detail Pembuatan SS Periode January 2018</v>
          </cell>
        </row>
      </sheetData>
      <sheetData sheetId="11332">
        <row r="8">
          <cell r="B8" t="str">
            <v>Laporan Detail Pembuatan SS Periode January 2018</v>
          </cell>
        </row>
      </sheetData>
      <sheetData sheetId="11333">
        <row r="8">
          <cell r="B8" t="str">
            <v>Laporan Detail Pembuatan SS Periode January 2018</v>
          </cell>
        </row>
      </sheetData>
      <sheetData sheetId="11334">
        <row r="8">
          <cell r="B8" t="str">
            <v>Laporan Detail Pembuatan SS Periode January 2018</v>
          </cell>
        </row>
      </sheetData>
      <sheetData sheetId="11335">
        <row r="8">
          <cell r="B8" t="str">
            <v>Laporan Detail Pembuatan SS Periode January 2018</v>
          </cell>
        </row>
      </sheetData>
      <sheetData sheetId="11336">
        <row r="8">
          <cell r="B8" t="str">
            <v>Laporan Detail Pembuatan SS Periode January 2018</v>
          </cell>
        </row>
      </sheetData>
      <sheetData sheetId="11337">
        <row r="8">
          <cell r="B8" t="str">
            <v>Laporan Detail Pembuatan SS Periode January 2018</v>
          </cell>
        </row>
      </sheetData>
      <sheetData sheetId="11338">
        <row r="8">
          <cell r="B8" t="str">
            <v>Laporan Detail Pembuatan SS Periode January 2018</v>
          </cell>
        </row>
      </sheetData>
      <sheetData sheetId="11339">
        <row r="8">
          <cell r="B8" t="str">
            <v>Laporan Detail Pembuatan SS Periode January 2018</v>
          </cell>
        </row>
      </sheetData>
      <sheetData sheetId="11340">
        <row r="8">
          <cell r="B8" t="str">
            <v>Laporan Detail Pembuatan SS Periode January 2018</v>
          </cell>
        </row>
      </sheetData>
      <sheetData sheetId="11341">
        <row r="8">
          <cell r="B8" t="str">
            <v>Laporan Detail Pembuatan SS Periode January 2018</v>
          </cell>
        </row>
      </sheetData>
      <sheetData sheetId="11342">
        <row r="8">
          <cell r="B8" t="str">
            <v>Laporan Detail Pembuatan SS Periode January 2018</v>
          </cell>
        </row>
      </sheetData>
      <sheetData sheetId="11343">
        <row r="8">
          <cell r="B8" t="str">
            <v>Laporan Detail Pembuatan SS Periode January 2018</v>
          </cell>
        </row>
      </sheetData>
      <sheetData sheetId="11344">
        <row r="8">
          <cell r="B8" t="str">
            <v>Laporan Detail Pembuatan SS Periode January 2018</v>
          </cell>
        </row>
      </sheetData>
      <sheetData sheetId="11345">
        <row r="8">
          <cell r="B8" t="str">
            <v>Laporan Detail Pembuatan SS Periode January 2018</v>
          </cell>
        </row>
      </sheetData>
      <sheetData sheetId="11346" refreshError="1"/>
      <sheetData sheetId="11347" refreshError="1"/>
      <sheetData sheetId="11348" refreshError="1"/>
      <sheetData sheetId="11349" refreshError="1"/>
      <sheetData sheetId="11350" refreshError="1"/>
      <sheetData sheetId="11351" refreshError="1"/>
      <sheetData sheetId="11352" refreshError="1"/>
      <sheetData sheetId="11353" refreshError="1"/>
      <sheetData sheetId="11354" refreshError="1"/>
      <sheetData sheetId="11355" refreshError="1"/>
      <sheetData sheetId="11356" refreshError="1"/>
      <sheetData sheetId="11357" refreshError="1"/>
      <sheetData sheetId="11358" refreshError="1"/>
      <sheetData sheetId="11359" refreshError="1"/>
      <sheetData sheetId="11360" refreshError="1"/>
      <sheetData sheetId="11361" refreshError="1"/>
      <sheetData sheetId="11362" refreshError="1"/>
      <sheetData sheetId="11363" refreshError="1"/>
      <sheetData sheetId="11364" refreshError="1"/>
      <sheetData sheetId="11365" refreshError="1"/>
      <sheetData sheetId="11366" refreshError="1"/>
      <sheetData sheetId="11367" refreshError="1"/>
      <sheetData sheetId="11368" refreshError="1"/>
      <sheetData sheetId="11369" refreshError="1"/>
      <sheetData sheetId="11370" refreshError="1"/>
      <sheetData sheetId="11371" refreshError="1"/>
      <sheetData sheetId="11372" refreshError="1"/>
      <sheetData sheetId="11373" refreshError="1"/>
      <sheetData sheetId="11374" refreshError="1"/>
      <sheetData sheetId="11375" refreshError="1"/>
      <sheetData sheetId="11376" refreshError="1"/>
      <sheetData sheetId="11377" refreshError="1"/>
      <sheetData sheetId="11378" refreshError="1"/>
      <sheetData sheetId="11379" refreshError="1"/>
      <sheetData sheetId="11380" refreshError="1"/>
      <sheetData sheetId="11381" refreshError="1"/>
      <sheetData sheetId="11382" refreshError="1"/>
      <sheetData sheetId="11383" refreshError="1"/>
      <sheetData sheetId="11384" refreshError="1"/>
      <sheetData sheetId="11385" refreshError="1"/>
      <sheetData sheetId="11386" refreshError="1"/>
      <sheetData sheetId="11387" refreshError="1"/>
      <sheetData sheetId="11388" refreshError="1"/>
      <sheetData sheetId="11389" refreshError="1"/>
      <sheetData sheetId="11390" refreshError="1"/>
      <sheetData sheetId="11391" refreshError="1"/>
      <sheetData sheetId="11392" refreshError="1"/>
      <sheetData sheetId="11393" refreshError="1"/>
      <sheetData sheetId="11394" refreshError="1"/>
      <sheetData sheetId="11395" refreshError="1"/>
      <sheetData sheetId="11396" refreshError="1"/>
      <sheetData sheetId="11397" refreshError="1"/>
      <sheetData sheetId="11398" refreshError="1"/>
      <sheetData sheetId="11399" refreshError="1"/>
      <sheetData sheetId="11400" refreshError="1"/>
      <sheetData sheetId="11401" refreshError="1"/>
      <sheetData sheetId="11402" refreshError="1"/>
      <sheetData sheetId="11403" refreshError="1"/>
      <sheetData sheetId="11404" refreshError="1"/>
      <sheetData sheetId="11405" refreshError="1"/>
      <sheetData sheetId="11406" refreshError="1"/>
      <sheetData sheetId="11407" refreshError="1"/>
      <sheetData sheetId="11408" refreshError="1"/>
      <sheetData sheetId="11409" refreshError="1"/>
      <sheetData sheetId="11410" refreshError="1"/>
      <sheetData sheetId="11411" refreshError="1"/>
      <sheetData sheetId="11412" refreshError="1"/>
      <sheetData sheetId="11413" refreshError="1"/>
      <sheetData sheetId="11414" refreshError="1"/>
      <sheetData sheetId="11415" refreshError="1"/>
      <sheetData sheetId="11416" refreshError="1"/>
      <sheetData sheetId="11417" refreshError="1"/>
      <sheetData sheetId="11418" refreshError="1"/>
      <sheetData sheetId="11419" refreshError="1"/>
      <sheetData sheetId="11420" refreshError="1"/>
      <sheetData sheetId="11421" refreshError="1"/>
      <sheetData sheetId="11422" refreshError="1"/>
      <sheetData sheetId="11423" refreshError="1"/>
      <sheetData sheetId="11424" refreshError="1"/>
      <sheetData sheetId="11425" refreshError="1"/>
      <sheetData sheetId="11426" refreshError="1"/>
      <sheetData sheetId="11427" refreshError="1"/>
      <sheetData sheetId="11428" refreshError="1"/>
      <sheetData sheetId="11429" refreshError="1"/>
      <sheetData sheetId="11430" refreshError="1"/>
      <sheetData sheetId="11431" refreshError="1"/>
      <sheetData sheetId="11432" refreshError="1"/>
      <sheetData sheetId="11433" refreshError="1"/>
      <sheetData sheetId="11434" refreshError="1"/>
      <sheetData sheetId="11435" refreshError="1"/>
      <sheetData sheetId="11436" refreshError="1"/>
      <sheetData sheetId="11437" refreshError="1"/>
      <sheetData sheetId="11438" refreshError="1"/>
      <sheetData sheetId="11439" refreshError="1"/>
      <sheetData sheetId="11440" refreshError="1"/>
      <sheetData sheetId="11441" refreshError="1"/>
      <sheetData sheetId="11442" refreshError="1"/>
      <sheetData sheetId="11443" refreshError="1"/>
      <sheetData sheetId="11444" refreshError="1"/>
      <sheetData sheetId="11445" refreshError="1"/>
      <sheetData sheetId="11446" refreshError="1"/>
      <sheetData sheetId="11447" refreshError="1"/>
      <sheetData sheetId="11448" refreshError="1"/>
      <sheetData sheetId="11449" refreshError="1"/>
      <sheetData sheetId="11450" refreshError="1"/>
      <sheetData sheetId="11451" refreshError="1"/>
      <sheetData sheetId="11452" refreshError="1"/>
      <sheetData sheetId="11453" refreshError="1"/>
      <sheetData sheetId="11454" refreshError="1"/>
      <sheetData sheetId="11455" refreshError="1"/>
      <sheetData sheetId="11456" refreshError="1"/>
      <sheetData sheetId="11457">
        <row r="8">
          <cell r="B8" t="str">
            <v>Laporan Detail Pembuatan SS Periode January 2018</v>
          </cell>
        </row>
      </sheetData>
      <sheetData sheetId="11458">
        <row r="8">
          <cell r="B8" t="str">
            <v>Laporan Detail Pembuatan SS Periode January 2018</v>
          </cell>
        </row>
      </sheetData>
      <sheetData sheetId="11459">
        <row r="8">
          <cell r="B8" t="str">
            <v>Laporan Detail Pembuatan SS Periode January 2018</v>
          </cell>
        </row>
      </sheetData>
      <sheetData sheetId="11460">
        <row r="8">
          <cell r="B8" t="str">
            <v>Laporan Detail Pembuatan SS Periode January 2018</v>
          </cell>
        </row>
      </sheetData>
      <sheetData sheetId="11461">
        <row r="8">
          <cell r="B8" t="str">
            <v>Laporan Detail Pembuatan SS Periode January 2018</v>
          </cell>
        </row>
      </sheetData>
      <sheetData sheetId="11462">
        <row r="8">
          <cell r="B8" t="str">
            <v>Laporan Detail Pembuatan SS Periode January 2018</v>
          </cell>
        </row>
      </sheetData>
      <sheetData sheetId="11463">
        <row r="8">
          <cell r="B8" t="str">
            <v>Laporan Detail Pembuatan SS Periode January 2018</v>
          </cell>
        </row>
      </sheetData>
      <sheetData sheetId="11464">
        <row r="8">
          <cell r="B8" t="str">
            <v>Laporan Detail Pembuatan SS Periode January 2018</v>
          </cell>
        </row>
      </sheetData>
      <sheetData sheetId="11465">
        <row r="8">
          <cell r="B8" t="str">
            <v>Laporan Detail Pembuatan SS Periode January 2018</v>
          </cell>
        </row>
      </sheetData>
      <sheetData sheetId="11466">
        <row r="8">
          <cell r="B8" t="str">
            <v>Laporan Detail Pembuatan SS Periode January 2018</v>
          </cell>
        </row>
      </sheetData>
      <sheetData sheetId="11467">
        <row r="8">
          <cell r="B8" t="str">
            <v>Laporan Detail Pembuatan SS Periode January 2018</v>
          </cell>
        </row>
      </sheetData>
      <sheetData sheetId="11468">
        <row r="8">
          <cell r="B8" t="str">
            <v>Laporan Detail Pembuatan SS Periode January 2018</v>
          </cell>
        </row>
      </sheetData>
      <sheetData sheetId="11469">
        <row r="8">
          <cell r="B8" t="str">
            <v>Laporan Detail Pembuatan SS Periode January 2018</v>
          </cell>
        </row>
      </sheetData>
      <sheetData sheetId="11470">
        <row r="8">
          <cell r="B8" t="str">
            <v>Laporan Detail Pembuatan SS Periode January 2018</v>
          </cell>
        </row>
      </sheetData>
      <sheetData sheetId="11471">
        <row r="8">
          <cell r="B8" t="str">
            <v>Laporan Detail Pembuatan SS Periode January 2018</v>
          </cell>
        </row>
      </sheetData>
      <sheetData sheetId="11472">
        <row r="8">
          <cell r="B8" t="str">
            <v>Laporan Detail Pembuatan SS Periode January 2018</v>
          </cell>
        </row>
      </sheetData>
      <sheetData sheetId="11473">
        <row r="8">
          <cell r="B8" t="str">
            <v>Laporan Detail Pembuatan SS Periode January 2018</v>
          </cell>
        </row>
      </sheetData>
      <sheetData sheetId="11474">
        <row r="8">
          <cell r="B8" t="str">
            <v>Laporan Detail Pembuatan SS Periode January 2018</v>
          </cell>
        </row>
      </sheetData>
      <sheetData sheetId="11475">
        <row r="8">
          <cell r="B8" t="str">
            <v>Laporan Detail Pembuatan SS Periode January 2018</v>
          </cell>
        </row>
      </sheetData>
      <sheetData sheetId="11476">
        <row r="8">
          <cell r="B8" t="str">
            <v>Laporan Detail Pembuatan SS Periode January 2018</v>
          </cell>
        </row>
      </sheetData>
      <sheetData sheetId="11477">
        <row r="8">
          <cell r="B8" t="str">
            <v>Laporan Detail Pembuatan SS Periode January 2018</v>
          </cell>
        </row>
      </sheetData>
      <sheetData sheetId="11478">
        <row r="8">
          <cell r="B8" t="str">
            <v>Laporan Detail Pembuatan SS Periode January 2018</v>
          </cell>
        </row>
      </sheetData>
      <sheetData sheetId="11479">
        <row r="8">
          <cell r="B8" t="str">
            <v>Laporan Detail Pembuatan SS Periode January 2018</v>
          </cell>
        </row>
      </sheetData>
      <sheetData sheetId="11480">
        <row r="8">
          <cell r="B8" t="str">
            <v>Laporan Detail Pembuatan SS Periode January 2018</v>
          </cell>
        </row>
      </sheetData>
      <sheetData sheetId="11481">
        <row r="8">
          <cell r="B8" t="str">
            <v>Laporan Detail Pembuatan SS Periode January 2018</v>
          </cell>
        </row>
      </sheetData>
      <sheetData sheetId="11482">
        <row r="8">
          <cell r="B8" t="str">
            <v>Laporan Detail Pembuatan SS Periode January 2018</v>
          </cell>
        </row>
      </sheetData>
      <sheetData sheetId="11483">
        <row r="8">
          <cell r="B8" t="str">
            <v>Laporan Detail Pembuatan SS Periode January 2018</v>
          </cell>
        </row>
      </sheetData>
      <sheetData sheetId="11484">
        <row r="8">
          <cell r="B8" t="str">
            <v>Laporan Detail Pembuatan SS Periode January 2018</v>
          </cell>
        </row>
      </sheetData>
      <sheetData sheetId="11485">
        <row r="8">
          <cell r="B8" t="str">
            <v>Laporan Detail Pembuatan SS Periode January 2018</v>
          </cell>
        </row>
      </sheetData>
      <sheetData sheetId="11486">
        <row r="8">
          <cell r="B8" t="str">
            <v>Laporan Detail Pembuatan SS Periode January 2018</v>
          </cell>
        </row>
      </sheetData>
      <sheetData sheetId="11487">
        <row r="8">
          <cell r="B8" t="str">
            <v>Laporan Detail Pembuatan SS Periode January 2018</v>
          </cell>
        </row>
      </sheetData>
      <sheetData sheetId="11488">
        <row r="8">
          <cell r="B8" t="str">
            <v>Laporan Detail Pembuatan SS Periode January 2018</v>
          </cell>
        </row>
      </sheetData>
      <sheetData sheetId="11489">
        <row r="8">
          <cell r="B8" t="str">
            <v>Laporan Detail Pembuatan SS Periode January 2018</v>
          </cell>
        </row>
      </sheetData>
      <sheetData sheetId="11490">
        <row r="8">
          <cell r="B8" t="str">
            <v>Laporan Detail Pembuatan SS Periode January 2018</v>
          </cell>
        </row>
      </sheetData>
      <sheetData sheetId="11491">
        <row r="8">
          <cell r="B8" t="str">
            <v>Laporan Detail Pembuatan SS Periode January 2018</v>
          </cell>
        </row>
      </sheetData>
      <sheetData sheetId="11492">
        <row r="8">
          <cell r="B8" t="str">
            <v>Laporan Detail Pembuatan SS Periode January 2018</v>
          </cell>
        </row>
      </sheetData>
      <sheetData sheetId="11493">
        <row r="8">
          <cell r="B8" t="str">
            <v>Laporan Detail Pembuatan SS Periode January 2018</v>
          </cell>
        </row>
      </sheetData>
      <sheetData sheetId="11494">
        <row r="8">
          <cell r="B8" t="str">
            <v>Laporan Detail Pembuatan SS Periode January 2018</v>
          </cell>
        </row>
      </sheetData>
      <sheetData sheetId="11495">
        <row r="8">
          <cell r="B8" t="str">
            <v>Laporan Detail Pembuatan SS Periode January 2018</v>
          </cell>
        </row>
      </sheetData>
      <sheetData sheetId="11496">
        <row r="8">
          <cell r="B8" t="str">
            <v>Laporan Detail Pembuatan SS Periode January 2018</v>
          </cell>
        </row>
      </sheetData>
      <sheetData sheetId="11497">
        <row r="8">
          <cell r="B8" t="str">
            <v>Laporan Detail Pembuatan SS Periode January 2018</v>
          </cell>
        </row>
      </sheetData>
      <sheetData sheetId="11498">
        <row r="8">
          <cell r="B8" t="str">
            <v>Laporan Detail Pembuatan SS Periode January 2018</v>
          </cell>
        </row>
      </sheetData>
      <sheetData sheetId="11499">
        <row r="8">
          <cell r="B8" t="str">
            <v>Laporan Detail Pembuatan SS Periode January 2018</v>
          </cell>
        </row>
      </sheetData>
      <sheetData sheetId="11500">
        <row r="8">
          <cell r="B8" t="str">
            <v>Laporan Detail Pembuatan SS Periode January 2018</v>
          </cell>
        </row>
      </sheetData>
      <sheetData sheetId="11501">
        <row r="8">
          <cell r="B8" t="str">
            <v>Laporan Detail Pembuatan SS Periode January 2018</v>
          </cell>
        </row>
      </sheetData>
      <sheetData sheetId="11502">
        <row r="8">
          <cell r="B8" t="str">
            <v>Laporan Detail Pembuatan SS Periode January 2018</v>
          </cell>
        </row>
      </sheetData>
      <sheetData sheetId="11503">
        <row r="8">
          <cell r="B8" t="str">
            <v>Laporan Detail Pembuatan SS Periode January 2018</v>
          </cell>
        </row>
      </sheetData>
      <sheetData sheetId="11504">
        <row r="8">
          <cell r="B8" t="str">
            <v>Laporan Detail Pembuatan SS Periode January 2018</v>
          </cell>
        </row>
      </sheetData>
      <sheetData sheetId="11505">
        <row r="8">
          <cell r="B8" t="str">
            <v>Laporan Detail Pembuatan SS Periode January 2018</v>
          </cell>
        </row>
      </sheetData>
      <sheetData sheetId="11506">
        <row r="8">
          <cell r="B8" t="str">
            <v>Laporan Detail Pembuatan SS Periode January 2018</v>
          </cell>
        </row>
      </sheetData>
      <sheetData sheetId="11507">
        <row r="8">
          <cell r="B8" t="str">
            <v>Laporan Detail Pembuatan SS Periode January 2018</v>
          </cell>
        </row>
      </sheetData>
      <sheetData sheetId="11508">
        <row r="8">
          <cell r="B8" t="str">
            <v>Laporan Detail Pembuatan SS Periode January 2018</v>
          </cell>
        </row>
      </sheetData>
      <sheetData sheetId="11509">
        <row r="8">
          <cell r="B8" t="str">
            <v>Laporan Detail Pembuatan SS Periode January 2018</v>
          </cell>
        </row>
      </sheetData>
      <sheetData sheetId="11510">
        <row r="8">
          <cell r="B8" t="str">
            <v>Laporan Detail Pembuatan SS Periode January 2018</v>
          </cell>
        </row>
      </sheetData>
      <sheetData sheetId="11511">
        <row r="8">
          <cell r="B8" t="str">
            <v>Laporan Detail Pembuatan SS Periode January 2018</v>
          </cell>
        </row>
      </sheetData>
      <sheetData sheetId="11512">
        <row r="8">
          <cell r="B8" t="str">
            <v>Laporan Detail Pembuatan SS Periode January 2018</v>
          </cell>
        </row>
      </sheetData>
      <sheetData sheetId="11513">
        <row r="8">
          <cell r="B8" t="str">
            <v>Laporan Detail Pembuatan SS Periode January 2018</v>
          </cell>
        </row>
      </sheetData>
      <sheetData sheetId="11514">
        <row r="8">
          <cell r="B8" t="str">
            <v>Laporan Detail Pembuatan SS Periode January 2018</v>
          </cell>
        </row>
      </sheetData>
      <sheetData sheetId="11515">
        <row r="8">
          <cell r="B8" t="str">
            <v>Laporan Detail Pembuatan SS Periode January 2018</v>
          </cell>
        </row>
      </sheetData>
      <sheetData sheetId="11516">
        <row r="8">
          <cell r="B8" t="str">
            <v>Laporan Detail Pembuatan SS Periode January 2018</v>
          </cell>
        </row>
      </sheetData>
      <sheetData sheetId="11517">
        <row r="8">
          <cell r="B8" t="str">
            <v>Laporan Detail Pembuatan SS Periode January 2018</v>
          </cell>
        </row>
      </sheetData>
      <sheetData sheetId="11518">
        <row r="8">
          <cell r="B8" t="str">
            <v>Laporan Detail Pembuatan SS Periode January 2018</v>
          </cell>
        </row>
      </sheetData>
      <sheetData sheetId="11519">
        <row r="8">
          <cell r="B8" t="str">
            <v>Laporan Detail Pembuatan SS Periode January 2018</v>
          </cell>
        </row>
      </sheetData>
      <sheetData sheetId="11520">
        <row r="8">
          <cell r="B8" t="str">
            <v>Laporan Detail Pembuatan SS Periode January 2018</v>
          </cell>
        </row>
      </sheetData>
      <sheetData sheetId="11521">
        <row r="8">
          <cell r="B8" t="str">
            <v>Laporan Detail Pembuatan SS Periode January 2018</v>
          </cell>
        </row>
      </sheetData>
      <sheetData sheetId="11522">
        <row r="8">
          <cell r="B8" t="str">
            <v>Laporan Detail Pembuatan SS Periode January 2018</v>
          </cell>
        </row>
      </sheetData>
      <sheetData sheetId="11523">
        <row r="8">
          <cell r="B8" t="str">
            <v>Laporan Detail Pembuatan SS Periode January 2018</v>
          </cell>
        </row>
      </sheetData>
      <sheetData sheetId="11524">
        <row r="8">
          <cell r="B8" t="str">
            <v>Laporan Detail Pembuatan SS Periode January 2018</v>
          </cell>
        </row>
      </sheetData>
      <sheetData sheetId="11525">
        <row r="8">
          <cell r="B8" t="str">
            <v>Laporan Detail Pembuatan SS Periode January 2018</v>
          </cell>
        </row>
      </sheetData>
      <sheetData sheetId="11526">
        <row r="8">
          <cell r="B8" t="str">
            <v>Laporan Detail Pembuatan SS Periode January 2018</v>
          </cell>
        </row>
      </sheetData>
      <sheetData sheetId="11527">
        <row r="8">
          <cell r="B8" t="str">
            <v>Laporan Detail Pembuatan SS Periode January 2018</v>
          </cell>
        </row>
      </sheetData>
      <sheetData sheetId="11528">
        <row r="8">
          <cell r="B8" t="str">
            <v>Laporan Detail Pembuatan SS Periode January 2018</v>
          </cell>
        </row>
      </sheetData>
      <sheetData sheetId="11529">
        <row r="8">
          <cell r="B8" t="str">
            <v>Laporan Detail Pembuatan SS Periode January 2018</v>
          </cell>
        </row>
      </sheetData>
      <sheetData sheetId="11530">
        <row r="8">
          <cell r="B8" t="str">
            <v>Laporan Detail Pembuatan SS Periode January 2018</v>
          </cell>
        </row>
      </sheetData>
      <sheetData sheetId="11531">
        <row r="8">
          <cell r="B8" t="str">
            <v>Laporan Detail Pembuatan SS Periode January 2018</v>
          </cell>
        </row>
      </sheetData>
      <sheetData sheetId="11532">
        <row r="8">
          <cell r="B8" t="str">
            <v>Laporan Detail Pembuatan SS Periode January 2018</v>
          </cell>
        </row>
      </sheetData>
      <sheetData sheetId="11533">
        <row r="8">
          <cell r="B8" t="str">
            <v>Laporan Detail Pembuatan SS Periode January 2018</v>
          </cell>
        </row>
      </sheetData>
      <sheetData sheetId="11534">
        <row r="8">
          <cell r="B8" t="str">
            <v>Laporan Detail Pembuatan SS Periode January 2018</v>
          </cell>
        </row>
      </sheetData>
      <sheetData sheetId="11535">
        <row r="8">
          <cell r="B8" t="str">
            <v>Laporan Detail Pembuatan SS Periode January 2018</v>
          </cell>
        </row>
      </sheetData>
      <sheetData sheetId="11536">
        <row r="8">
          <cell r="B8" t="str">
            <v>Laporan Detail Pembuatan SS Periode January 2018</v>
          </cell>
        </row>
      </sheetData>
      <sheetData sheetId="11537">
        <row r="8">
          <cell r="B8" t="str">
            <v>Laporan Detail Pembuatan SS Periode January 2018</v>
          </cell>
        </row>
      </sheetData>
      <sheetData sheetId="11538">
        <row r="8">
          <cell r="B8" t="str">
            <v>Laporan Detail Pembuatan SS Periode January 2018</v>
          </cell>
        </row>
      </sheetData>
      <sheetData sheetId="11539">
        <row r="8">
          <cell r="B8" t="str">
            <v>Laporan Detail Pembuatan SS Periode January 2018</v>
          </cell>
        </row>
      </sheetData>
      <sheetData sheetId="11540">
        <row r="8">
          <cell r="B8" t="str">
            <v>Laporan Detail Pembuatan SS Periode January 2018</v>
          </cell>
        </row>
      </sheetData>
      <sheetData sheetId="11541">
        <row r="8">
          <cell r="B8" t="str">
            <v>Laporan Detail Pembuatan SS Periode January 2018</v>
          </cell>
        </row>
      </sheetData>
      <sheetData sheetId="11542">
        <row r="8">
          <cell r="B8" t="str">
            <v>Laporan Detail Pembuatan SS Periode January 2018</v>
          </cell>
        </row>
      </sheetData>
      <sheetData sheetId="11543">
        <row r="8">
          <cell r="B8" t="str">
            <v>Laporan Detail Pembuatan SS Periode January 2018</v>
          </cell>
        </row>
      </sheetData>
      <sheetData sheetId="11544">
        <row r="8">
          <cell r="B8" t="str">
            <v>Laporan Detail Pembuatan SS Periode January 2018</v>
          </cell>
        </row>
      </sheetData>
      <sheetData sheetId="11545">
        <row r="8">
          <cell r="B8" t="str">
            <v>Laporan Detail Pembuatan SS Periode January 2018</v>
          </cell>
        </row>
      </sheetData>
      <sheetData sheetId="11546">
        <row r="8">
          <cell r="B8" t="str">
            <v>Laporan Detail Pembuatan SS Periode January 2018</v>
          </cell>
        </row>
      </sheetData>
      <sheetData sheetId="11547">
        <row r="8">
          <cell r="B8" t="str">
            <v>Laporan Detail Pembuatan SS Periode January 2018</v>
          </cell>
        </row>
      </sheetData>
      <sheetData sheetId="11548">
        <row r="8">
          <cell r="B8" t="str">
            <v>Laporan Detail Pembuatan SS Periode January 2018</v>
          </cell>
        </row>
      </sheetData>
      <sheetData sheetId="11549">
        <row r="8">
          <cell r="B8" t="str">
            <v>Laporan Detail Pembuatan SS Periode January 2018</v>
          </cell>
        </row>
      </sheetData>
      <sheetData sheetId="11550">
        <row r="8">
          <cell r="B8" t="str">
            <v>Laporan Detail Pembuatan SS Periode January 2018</v>
          </cell>
        </row>
      </sheetData>
      <sheetData sheetId="11551">
        <row r="8">
          <cell r="B8" t="str">
            <v>Laporan Detail Pembuatan SS Periode January 2018</v>
          </cell>
        </row>
      </sheetData>
      <sheetData sheetId="11552">
        <row r="8">
          <cell r="B8" t="str">
            <v>Laporan Detail Pembuatan SS Periode January 2018</v>
          </cell>
        </row>
      </sheetData>
      <sheetData sheetId="11553">
        <row r="8">
          <cell r="B8" t="str">
            <v>Laporan Detail Pembuatan SS Periode January 2018</v>
          </cell>
        </row>
      </sheetData>
      <sheetData sheetId="11554">
        <row r="8">
          <cell r="B8" t="str">
            <v>Laporan Detail Pembuatan SS Periode January 2018</v>
          </cell>
        </row>
      </sheetData>
      <sheetData sheetId="11555">
        <row r="8">
          <cell r="B8" t="str">
            <v>Laporan Detail Pembuatan SS Periode January 2018</v>
          </cell>
        </row>
      </sheetData>
      <sheetData sheetId="11556">
        <row r="8">
          <cell r="B8" t="str">
            <v>Laporan Detail Pembuatan SS Periode January 2018</v>
          </cell>
        </row>
      </sheetData>
      <sheetData sheetId="11557">
        <row r="8">
          <cell r="B8" t="str">
            <v>Laporan Detail Pembuatan SS Periode January 2018</v>
          </cell>
        </row>
      </sheetData>
      <sheetData sheetId="11558">
        <row r="8">
          <cell r="B8" t="str">
            <v>Laporan Detail Pembuatan SS Periode January 2018</v>
          </cell>
        </row>
      </sheetData>
      <sheetData sheetId="11559">
        <row r="8">
          <cell r="B8" t="str">
            <v>Laporan Detail Pembuatan SS Periode January 2018</v>
          </cell>
        </row>
      </sheetData>
      <sheetData sheetId="11560">
        <row r="8">
          <cell r="B8" t="str">
            <v>Laporan Detail Pembuatan SS Periode January 2018</v>
          </cell>
        </row>
      </sheetData>
      <sheetData sheetId="11561">
        <row r="8">
          <cell r="B8" t="str">
            <v>Laporan Detail Pembuatan SS Periode January 2018</v>
          </cell>
        </row>
      </sheetData>
      <sheetData sheetId="11562">
        <row r="8">
          <cell r="B8" t="str">
            <v>Laporan Detail Pembuatan SS Periode January 2018</v>
          </cell>
        </row>
      </sheetData>
      <sheetData sheetId="11563">
        <row r="8">
          <cell r="B8" t="str">
            <v>Laporan Detail Pembuatan SS Periode January 2018</v>
          </cell>
        </row>
      </sheetData>
      <sheetData sheetId="11564">
        <row r="8">
          <cell r="B8" t="str">
            <v>Laporan Detail Pembuatan SS Periode January 2018</v>
          </cell>
        </row>
      </sheetData>
      <sheetData sheetId="11565">
        <row r="8">
          <cell r="B8" t="str">
            <v>Laporan Detail Pembuatan SS Periode January 2018</v>
          </cell>
        </row>
      </sheetData>
      <sheetData sheetId="11566">
        <row r="8">
          <cell r="B8" t="str">
            <v>Laporan Detail Pembuatan SS Periode January 2018</v>
          </cell>
        </row>
      </sheetData>
      <sheetData sheetId="11567">
        <row r="8">
          <cell r="B8" t="str">
            <v>Laporan Detail Pembuatan SS Periode January 2018</v>
          </cell>
        </row>
      </sheetData>
      <sheetData sheetId="11568">
        <row r="8">
          <cell r="B8" t="str">
            <v>Laporan Detail Pembuatan SS Periode January 2018</v>
          </cell>
        </row>
      </sheetData>
      <sheetData sheetId="11569">
        <row r="8">
          <cell r="B8" t="str">
            <v>Laporan Detail Pembuatan SS Periode January 2018</v>
          </cell>
        </row>
      </sheetData>
      <sheetData sheetId="11570">
        <row r="8">
          <cell r="B8" t="str">
            <v>Laporan Detail Pembuatan SS Periode January 2018</v>
          </cell>
        </row>
      </sheetData>
      <sheetData sheetId="11571">
        <row r="8">
          <cell r="B8" t="str">
            <v>Laporan Detail Pembuatan SS Periode January 2018</v>
          </cell>
        </row>
      </sheetData>
      <sheetData sheetId="11572">
        <row r="8">
          <cell r="B8" t="str">
            <v>Laporan Detail Pembuatan SS Periode January 2018</v>
          </cell>
        </row>
      </sheetData>
      <sheetData sheetId="11573">
        <row r="8">
          <cell r="B8" t="str">
            <v>Laporan Detail Pembuatan SS Periode January 2018</v>
          </cell>
        </row>
      </sheetData>
      <sheetData sheetId="11574">
        <row r="8">
          <cell r="B8" t="str">
            <v>Laporan Detail Pembuatan SS Periode January 2018</v>
          </cell>
        </row>
      </sheetData>
      <sheetData sheetId="11575">
        <row r="8">
          <cell r="B8" t="str">
            <v>Laporan Detail Pembuatan SS Periode January 2018</v>
          </cell>
        </row>
      </sheetData>
      <sheetData sheetId="11576">
        <row r="8">
          <cell r="B8" t="str">
            <v>Laporan Detail Pembuatan SS Periode January 2018</v>
          </cell>
        </row>
      </sheetData>
      <sheetData sheetId="11577">
        <row r="8">
          <cell r="B8" t="str">
            <v>Laporan Detail Pembuatan SS Periode January 2018</v>
          </cell>
        </row>
      </sheetData>
      <sheetData sheetId="11578">
        <row r="8">
          <cell r="B8" t="str">
            <v>Laporan Detail Pembuatan SS Periode January 2018</v>
          </cell>
        </row>
      </sheetData>
      <sheetData sheetId="11579">
        <row r="8">
          <cell r="B8" t="str">
            <v>Laporan Detail Pembuatan SS Periode January 2018</v>
          </cell>
        </row>
      </sheetData>
      <sheetData sheetId="11580">
        <row r="8">
          <cell r="B8" t="str">
            <v>Laporan Detail Pembuatan SS Periode January 2018</v>
          </cell>
        </row>
      </sheetData>
      <sheetData sheetId="11581">
        <row r="8">
          <cell r="B8" t="str">
            <v>Laporan Detail Pembuatan SS Periode January 2018</v>
          </cell>
        </row>
      </sheetData>
      <sheetData sheetId="11582">
        <row r="8">
          <cell r="B8" t="str">
            <v>Laporan Detail Pembuatan SS Periode January 2018</v>
          </cell>
        </row>
      </sheetData>
      <sheetData sheetId="11583">
        <row r="8">
          <cell r="B8" t="str">
            <v>Laporan Detail Pembuatan SS Periode January 2018</v>
          </cell>
        </row>
      </sheetData>
      <sheetData sheetId="11584">
        <row r="8">
          <cell r="B8" t="str">
            <v>Laporan Detail Pembuatan SS Periode January 2018</v>
          </cell>
        </row>
      </sheetData>
      <sheetData sheetId="11585">
        <row r="8">
          <cell r="B8" t="str">
            <v>Laporan Detail Pembuatan SS Periode January 2018</v>
          </cell>
        </row>
      </sheetData>
      <sheetData sheetId="11586">
        <row r="8">
          <cell r="B8" t="str">
            <v>Laporan Detail Pembuatan SS Periode January 2018</v>
          </cell>
        </row>
      </sheetData>
      <sheetData sheetId="11587">
        <row r="8">
          <cell r="B8" t="str">
            <v>Laporan Detail Pembuatan SS Periode January 2018</v>
          </cell>
        </row>
      </sheetData>
      <sheetData sheetId="11588">
        <row r="8">
          <cell r="B8" t="str">
            <v>Laporan Detail Pembuatan SS Periode January 2018</v>
          </cell>
        </row>
      </sheetData>
      <sheetData sheetId="11589">
        <row r="8">
          <cell r="B8" t="str">
            <v>Laporan Detail Pembuatan SS Periode January 2018</v>
          </cell>
        </row>
      </sheetData>
      <sheetData sheetId="11590">
        <row r="8">
          <cell r="B8" t="str">
            <v>Laporan Detail Pembuatan SS Periode January 2018</v>
          </cell>
        </row>
      </sheetData>
      <sheetData sheetId="11591">
        <row r="8">
          <cell r="B8" t="str">
            <v>Laporan Detail Pembuatan SS Periode January 2018</v>
          </cell>
        </row>
      </sheetData>
      <sheetData sheetId="11592">
        <row r="8">
          <cell r="B8" t="str">
            <v>Laporan Detail Pembuatan SS Periode January 2018</v>
          </cell>
        </row>
      </sheetData>
      <sheetData sheetId="11593">
        <row r="8">
          <cell r="B8" t="str">
            <v>Laporan Detail Pembuatan SS Periode January 2018</v>
          </cell>
        </row>
      </sheetData>
      <sheetData sheetId="11594">
        <row r="8">
          <cell r="B8" t="str">
            <v>Laporan Detail Pembuatan SS Periode January 2018</v>
          </cell>
        </row>
      </sheetData>
      <sheetData sheetId="11595">
        <row r="8">
          <cell r="B8" t="str">
            <v>Laporan Detail Pembuatan SS Periode January 2018</v>
          </cell>
        </row>
      </sheetData>
      <sheetData sheetId="11596">
        <row r="8">
          <cell r="B8" t="str">
            <v>Laporan Detail Pembuatan SS Periode January 2018</v>
          </cell>
        </row>
      </sheetData>
      <sheetData sheetId="11597">
        <row r="8">
          <cell r="B8" t="str">
            <v>Laporan Detail Pembuatan SS Periode January 2018</v>
          </cell>
        </row>
      </sheetData>
      <sheetData sheetId="11598">
        <row r="8">
          <cell r="B8" t="str">
            <v>Laporan Detail Pembuatan SS Periode January 2018</v>
          </cell>
        </row>
      </sheetData>
      <sheetData sheetId="11599">
        <row r="8">
          <cell r="B8" t="str">
            <v>Laporan Detail Pembuatan SS Periode January 2018</v>
          </cell>
        </row>
      </sheetData>
      <sheetData sheetId="11600">
        <row r="8">
          <cell r="B8" t="str">
            <v>Laporan Detail Pembuatan SS Periode January 2018</v>
          </cell>
        </row>
      </sheetData>
      <sheetData sheetId="11601">
        <row r="8">
          <cell r="B8" t="str">
            <v>Laporan Detail Pembuatan SS Periode January 2018</v>
          </cell>
        </row>
      </sheetData>
      <sheetData sheetId="11602">
        <row r="8">
          <cell r="B8" t="str">
            <v>Laporan Detail Pembuatan SS Periode January 2018</v>
          </cell>
        </row>
      </sheetData>
      <sheetData sheetId="11603">
        <row r="8">
          <cell r="B8" t="str">
            <v>Laporan Detail Pembuatan SS Periode January 2018</v>
          </cell>
        </row>
      </sheetData>
      <sheetData sheetId="11604">
        <row r="8">
          <cell r="B8" t="str">
            <v>Laporan Detail Pembuatan SS Periode January 2018</v>
          </cell>
        </row>
      </sheetData>
      <sheetData sheetId="11605">
        <row r="8">
          <cell r="B8" t="str">
            <v>Laporan Detail Pembuatan SS Periode January 2018</v>
          </cell>
        </row>
      </sheetData>
      <sheetData sheetId="11606">
        <row r="8">
          <cell r="B8" t="str">
            <v>Laporan Detail Pembuatan SS Periode January 2018</v>
          </cell>
        </row>
      </sheetData>
      <sheetData sheetId="11607" refreshError="1"/>
      <sheetData sheetId="11608" refreshError="1"/>
      <sheetData sheetId="11609" refreshError="1"/>
      <sheetData sheetId="11610" refreshError="1"/>
      <sheetData sheetId="11611" refreshError="1"/>
      <sheetData sheetId="11612" refreshError="1"/>
      <sheetData sheetId="11613" refreshError="1"/>
      <sheetData sheetId="11614" refreshError="1"/>
      <sheetData sheetId="11615" refreshError="1"/>
      <sheetData sheetId="11616" refreshError="1"/>
      <sheetData sheetId="11617" refreshError="1"/>
      <sheetData sheetId="11618" refreshError="1"/>
      <sheetData sheetId="11619" refreshError="1"/>
      <sheetData sheetId="11620" refreshError="1"/>
      <sheetData sheetId="11621" refreshError="1"/>
      <sheetData sheetId="11622" refreshError="1"/>
      <sheetData sheetId="11623" refreshError="1"/>
      <sheetData sheetId="11624" refreshError="1"/>
      <sheetData sheetId="11625" refreshError="1"/>
      <sheetData sheetId="11626" refreshError="1"/>
      <sheetData sheetId="11627" refreshError="1"/>
      <sheetData sheetId="11628" refreshError="1"/>
      <sheetData sheetId="11629" refreshError="1"/>
      <sheetData sheetId="11630" refreshError="1"/>
      <sheetData sheetId="11631" refreshError="1"/>
      <sheetData sheetId="11632" refreshError="1"/>
      <sheetData sheetId="11633" refreshError="1"/>
      <sheetData sheetId="11634" refreshError="1"/>
      <sheetData sheetId="11635" refreshError="1"/>
      <sheetData sheetId="11636" refreshError="1"/>
      <sheetData sheetId="11637" refreshError="1"/>
      <sheetData sheetId="11638" refreshError="1"/>
      <sheetData sheetId="11639" refreshError="1"/>
      <sheetData sheetId="11640" refreshError="1"/>
      <sheetData sheetId="11641" refreshError="1"/>
      <sheetData sheetId="11642" refreshError="1"/>
      <sheetData sheetId="11643" refreshError="1"/>
      <sheetData sheetId="11644" refreshError="1"/>
      <sheetData sheetId="11645" refreshError="1"/>
      <sheetData sheetId="11646" refreshError="1"/>
      <sheetData sheetId="11647" refreshError="1"/>
      <sheetData sheetId="11648" refreshError="1"/>
      <sheetData sheetId="11649" refreshError="1"/>
      <sheetData sheetId="11650" refreshError="1"/>
      <sheetData sheetId="11651" refreshError="1"/>
      <sheetData sheetId="11652" refreshError="1"/>
      <sheetData sheetId="11653" refreshError="1"/>
      <sheetData sheetId="11654" refreshError="1"/>
      <sheetData sheetId="11655" refreshError="1"/>
      <sheetData sheetId="11656" refreshError="1"/>
      <sheetData sheetId="11657" refreshError="1"/>
      <sheetData sheetId="11658" refreshError="1"/>
      <sheetData sheetId="11659" refreshError="1"/>
      <sheetData sheetId="11660" refreshError="1"/>
      <sheetData sheetId="11661" refreshError="1"/>
      <sheetData sheetId="11662" refreshError="1"/>
      <sheetData sheetId="11663" refreshError="1"/>
      <sheetData sheetId="11664" refreshError="1"/>
      <sheetData sheetId="11665" refreshError="1"/>
      <sheetData sheetId="11666" refreshError="1"/>
      <sheetData sheetId="11667" refreshError="1"/>
      <sheetData sheetId="11668" refreshError="1"/>
      <sheetData sheetId="11669" refreshError="1"/>
      <sheetData sheetId="11670" refreshError="1"/>
      <sheetData sheetId="11671" refreshError="1"/>
      <sheetData sheetId="11672" refreshError="1"/>
      <sheetData sheetId="11673" refreshError="1"/>
      <sheetData sheetId="11674" refreshError="1"/>
      <sheetData sheetId="11675" refreshError="1"/>
      <sheetData sheetId="11676" refreshError="1"/>
      <sheetData sheetId="11677" refreshError="1"/>
      <sheetData sheetId="11678" refreshError="1"/>
      <sheetData sheetId="11679" refreshError="1"/>
      <sheetData sheetId="11680" refreshError="1"/>
      <sheetData sheetId="11681" refreshError="1"/>
      <sheetData sheetId="11682" refreshError="1"/>
      <sheetData sheetId="11683" refreshError="1"/>
      <sheetData sheetId="11684" refreshError="1"/>
      <sheetData sheetId="11685" refreshError="1"/>
      <sheetData sheetId="11686" refreshError="1"/>
      <sheetData sheetId="11687" refreshError="1"/>
      <sheetData sheetId="11688" refreshError="1"/>
      <sheetData sheetId="11689" refreshError="1"/>
      <sheetData sheetId="11690" refreshError="1"/>
      <sheetData sheetId="11691" refreshError="1"/>
      <sheetData sheetId="11692" refreshError="1"/>
      <sheetData sheetId="11693" refreshError="1"/>
      <sheetData sheetId="11694" refreshError="1"/>
      <sheetData sheetId="11695" refreshError="1"/>
      <sheetData sheetId="11696" refreshError="1"/>
      <sheetData sheetId="11697" refreshError="1"/>
      <sheetData sheetId="11698" refreshError="1"/>
      <sheetData sheetId="11699" refreshError="1"/>
      <sheetData sheetId="11700" refreshError="1"/>
      <sheetData sheetId="11701" refreshError="1"/>
      <sheetData sheetId="11702" refreshError="1"/>
      <sheetData sheetId="11703" refreshError="1"/>
      <sheetData sheetId="11704" refreshError="1"/>
      <sheetData sheetId="11705" refreshError="1"/>
      <sheetData sheetId="11706" refreshError="1"/>
      <sheetData sheetId="11707" refreshError="1"/>
      <sheetData sheetId="11708" refreshError="1"/>
      <sheetData sheetId="11709" refreshError="1"/>
      <sheetData sheetId="11710" refreshError="1"/>
      <sheetData sheetId="11711" refreshError="1"/>
      <sheetData sheetId="11712" refreshError="1"/>
      <sheetData sheetId="11713" refreshError="1"/>
      <sheetData sheetId="11714" refreshError="1"/>
      <sheetData sheetId="11715" refreshError="1"/>
      <sheetData sheetId="11716" refreshError="1"/>
      <sheetData sheetId="11717" refreshError="1"/>
      <sheetData sheetId="11718" refreshError="1"/>
      <sheetData sheetId="11719" refreshError="1"/>
      <sheetData sheetId="11720" refreshError="1"/>
      <sheetData sheetId="11721" refreshError="1"/>
      <sheetData sheetId="11722" refreshError="1"/>
      <sheetData sheetId="11723" refreshError="1"/>
      <sheetData sheetId="11724" refreshError="1"/>
      <sheetData sheetId="11725" refreshError="1"/>
      <sheetData sheetId="11726" refreshError="1"/>
      <sheetData sheetId="11727" refreshError="1"/>
      <sheetData sheetId="11728" refreshError="1"/>
      <sheetData sheetId="11729" refreshError="1"/>
      <sheetData sheetId="11730" refreshError="1"/>
      <sheetData sheetId="11731" refreshError="1"/>
      <sheetData sheetId="11732" refreshError="1"/>
      <sheetData sheetId="11733" refreshError="1"/>
      <sheetData sheetId="11734" refreshError="1"/>
      <sheetData sheetId="11735" refreshError="1"/>
      <sheetData sheetId="11736" refreshError="1"/>
      <sheetData sheetId="11737" refreshError="1"/>
      <sheetData sheetId="11738" refreshError="1"/>
      <sheetData sheetId="11739" refreshError="1"/>
      <sheetData sheetId="11740" refreshError="1"/>
      <sheetData sheetId="11741" refreshError="1"/>
      <sheetData sheetId="11742" refreshError="1"/>
      <sheetData sheetId="11743" refreshError="1"/>
      <sheetData sheetId="11744" refreshError="1"/>
      <sheetData sheetId="11745" refreshError="1"/>
      <sheetData sheetId="11746" refreshError="1"/>
      <sheetData sheetId="11747" refreshError="1"/>
      <sheetData sheetId="11748" refreshError="1"/>
      <sheetData sheetId="11749" refreshError="1"/>
      <sheetData sheetId="11750" refreshError="1"/>
      <sheetData sheetId="11751" refreshError="1"/>
      <sheetData sheetId="11752" refreshError="1"/>
      <sheetData sheetId="11753" refreshError="1"/>
      <sheetData sheetId="11754" refreshError="1"/>
      <sheetData sheetId="11755" refreshError="1"/>
      <sheetData sheetId="11756" refreshError="1"/>
      <sheetData sheetId="11757" refreshError="1"/>
      <sheetData sheetId="11758" refreshError="1"/>
      <sheetData sheetId="11759" refreshError="1"/>
      <sheetData sheetId="11760" refreshError="1"/>
      <sheetData sheetId="11761">
        <row r="8">
          <cell r="B8" t="str">
            <v>Laporan Detail Pembuatan SS Periode January 2018</v>
          </cell>
        </row>
      </sheetData>
      <sheetData sheetId="11762">
        <row r="8">
          <cell r="B8" t="str">
            <v>Laporan Detail Pembuatan SS Periode January 2018</v>
          </cell>
        </row>
      </sheetData>
      <sheetData sheetId="11763">
        <row r="8">
          <cell r="B8" t="str">
            <v>Laporan Detail Pembuatan SS Periode January 2018</v>
          </cell>
        </row>
      </sheetData>
      <sheetData sheetId="11764">
        <row r="8">
          <cell r="B8" t="str">
            <v>Laporan Detail Pembuatan SS Periode January 2018</v>
          </cell>
        </row>
      </sheetData>
      <sheetData sheetId="11765">
        <row r="8">
          <cell r="B8" t="str">
            <v>Laporan Detail Pembuatan SS Periode January 2018</v>
          </cell>
        </row>
      </sheetData>
      <sheetData sheetId="11766">
        <row r="8">
          <cell r="B8" t="str">
            <v>Laporan Detail Pembuatan SS Periode January 2018</v>
          </cell>
        </row>
      </sheetData>
      <sheetData sheetId="11767">
        <row r="8">
          <cell r="B8" t="str">
            <v>Laporan Detail Pembuatan SS Periode January 2018</v>
          </cell>
        </row>
      </sheetData>
      <sheetData sheetId="11768">
        <row r="8">
          <cell r="B8" t="str">
            <v>Laporan Detail Pembuatan SS Periode January 2018</v>
          </cell>
        </row>
      </sheetData>
      <sheetData sheetId="11769">
        <row r="8">
          <cell r="B8" t="str">
            <v>Laporan Detail Pembuatan SS Periode January 2018</v>
          </cell>
        </row>
      </sheetData>
      <sheetData sheetId="11770">
        <row r="8">
          <cell r="B8" t="str">
            <v>Laporan Detail Pembuatan SS Periode January 2018</v>
          </cell>
        </row>
      </sheetData>
      <sheetData sheetId="11771">
        <row r="8">
          <cell r="B8" t="str">
            <v>Laporan Detail Pembuatan SS Periode January 2018</v>
          </cell>
        </row>
      </sheetData>
      <sheetData sheetId="11772">
        <row r="8">
          <cell r="B8" t="str">
            <v>Laporan Detail Pembuatan SS Periode January 2018</v>
          </cell>
        </row>
      </sheetData>
      <sheetData sheetId="11773">
        <row r="8">
          <cell r="B8" t="str">
            <v>Laporan Detail Pembuatan SS Periode January 2018</v>
          </cell>
        </row>
      </sheetData>
      <sheetData sheetId="11774">
        <row r="8">
          <cell r="B8" t="str">
            <v>Laporan Detail Pembuatan SS Periode January 2018</v>
          </cell>
        </row>
      </sheetData>
      <sheetData sheetId="11775">
        <row r="8">
          <cell r="B8" t="str">
            <v>Laporan Detail Pembuatan SS Periode January 2018</v>
          </cell>
        </row>
      </sheetData>
      <sheetData sheetId="11776">
        <row r="8">
          <cell r="B8" t="str">
            <v>Laporan Detail Pembuatan SS Periode January 2018</v>
          </cell>
        </row>
      </sheetData>
      <sheetData sheetId="11777">
        <row r="8">
          <cell r="B8" t="str">
            <v>Laporan Detail Pembuatan SS Periode January 2018</v>
          </cell>
        </row>
      </sheetData>
      <sheetData sheetId="11778">
        <row r="8">
          <cell r="B8" t="str">
            <v>Laporan Detail Pembuatan SS Periode January 2018</v>
          </cell>
        </row>
      </sheetData>
      <sheetData sheetId="11779">
        <row r="8">
          <cell r="B8" t="str">
            <v>Laporan Detail Pembuatan SS Periode January 2018</v>
          </cell>
        </row>
      </sheetData>
      <sheetData sheetId="11780">
        <row r="8">
          <cell r="B8" t="str">
            <v>Laporan Detail Pembuatan SS Periode January 2018</v>
          </cell>
        </row>
      </sheetData>
      <sheetData sheetId="11781">
        <row r="8">
          <cell r="B8" t="str">
            <v>Laporan Detail Pembuatan SS Periode January 2018</v>
          </cell>
        </row>
      </sheetData>
      <sheetData sheetId="11782">
        <row r="8">
          <cell r="B8" t="str">
            <v>Laporan Detail Pembuatan SS Periode January 2018</v>
          </cell>
        </row>
      </sheetData>
      <sheetData sheetId="11783">
        <row r="8">
          <cell r="B8" t="str">
            <v>Laporan Detail Pembuatan SS Periode January 2018</v>
          </cell>
        </row>
      </sheetData>
      <sheetData sheetId="11784">
        <row r="8">
          <cell r="B8" t="str">
            <v>Laporan Detail Pembuatan SS Periode January 2018</v>
          </cell>
        </row>
      </sheetData>
      <sheetData sheetId="11785">
        <row r="8">
          <cell r="B8" t="str">
            <v>Laporan Detail Pembuatan SS Periode January 2018</v>
          </cell>
        </row>
      </sheetData>
      <sheetData sheetId="11786">
        <row r="8">
          <cell r="B8" t="str">
            <v>Laporan Detail Pembuatan SS Periode January 2018</v>
          </cell>
        </row>
      </sheetData>
      <sheetData sheetId="11787">
        <row r="8">
          <cell r="B8" t="str">
            <v>Laporan Detail Pembuatan SS Periode January 2018</v>
          </cell>
        </row>
      </sheetData>
      <sheetData sheetId="11788">
        <row r="8">
          <cell r="B8" t="str">
            <v>Laporan Detail Pembuatan SS Periode January 2018</v>
          </cell>
        </row>
      </sheetData>
      <sheetData sheetId="11789">
        <row r="8">
          <cell r="B8" t="str">
            <v>Laporan Detail Pembuatan SS Periode January 2018</v>
          </cell>
        </row>
      </sheetData>
      <sheetData sheetId="11790">
        <row r="8">
          <cell r="B8" t="str">
            <v>Laporan Detail Pembuatan SS Periode January 2018</v>
          </cell>
        </row>
      </sheetData>
      <sheetData sheetId="11791">
        <row r="8">
          <cell r="B8" t="str">
            <v>Laporan Detail Pembuatan SS Periode January 2018</v>
          </cell>
        </row>
      </sheetData>
      <sheetData sheetId="11792">
        <row r="8">
          <cell r="B8" t="str">
            <v>Laporan Detail Pembuatan SS Periode January 2018</v>
          </cell>
        </row>
      </sheetData>
      <sheetData sheetId="11793">
        <row r="8">
          <cell r="B8" t="str">
            <v>Laporan Detail Pembuatan SS Periode January 2018</v>
          </cell>
        </row>
      </sheetData>
      <sheetData sheetId="11794">
        <row r="8">
          <cell r="B8" t="str">
            <v>Laporan Detail Pembuatan SS Periode January 2018</v>
          </cell>
        </row>
      </sheetData>
      <sheetData sheetId="11795">
        <row r="8">
          <cell r="B8" t="str">
            <v>Laporan Detail Pembuatan SS Periode January 2018</v>
          </cell>
        </row>
      </sheetData>
      <sheetData sheetId="11796">
        <row r="8">
          <cell r="B8" t="str">
            <v>Laporan Detail Pembuatan SS Periode January 2018</v>
          </cell>
        </row>
      </sheetData>
      <sheetData sheetId="11797">
        <row r="8">
          <cell r="B8" t="str">
            <v>Laporan Detail Pembuatan SS Periode January 2018</v>
          </cell>
        </row>
      </sheetData>
      <sheetData sheetId="11798">
        <row r="8">
          <cell r="B8" t="str">
            <v>Laporan Detail Pembuatan SS Periode January 2018</v>
          </cell>
        </row>
      </sheetData>
      <sheetData sheetId="11799">
        <row r="8">
          <cell r="B8" t="str">
            <v>Laporan Detail Pembuatan SS Periode January 2018</v>
          </cell>
        </row>
      </sheetData>
      <sheetData sheetId="11800">
        <row r="8">
          <cell r="B8" t="str">
            <v>Laporan Detail Pembuatan SS Periode January 2018</v>
          </cell>
        </row>
      </sheetData>
      <sheetData sheetId="11801">
        <row r="8">
          <cell r="B8" t="str">
            <v>Laporan Detail Pembuatan SS Periode January 2018</v>
          </cell>
        </row>
      </sheetData>
      <sheetData sheetId="11802">
        <row r="8">
          <cell r="B8" t="str">
            <v>Laporan Detail Pembuatan SS Periode January 2018</v>
          </cell>
        </row>
      </sheetData>
      <sheetData sheetId="11803">
        <row r="8">
          <cell r="B8" t="str">
            <v>Laporan Detail Pembuatan SS Periode January 2018</v>
          </cell>
        </row>
      </sheetData>
      <sheetData sheetId="11804">
        <row r="8">
          <cell r="B8" t="str">
            <v>Laporan Detail Pembuatan SS Periode January 2018</v>
          </cell>
        </row>
      </sheetData>
      <sheetData sheetId="11805">
        <row r="8">
          <cell r="B8" t="str">
            <v>Laporan Detail Pembuatan SS Periode January 2018</v>
          </cell>
        </row>
      </sheetData>
      <sheetData sheetId="11806">
        <row r="8">
          <cell r="B8" t="str">
            <v>Laporan Detail Pembuatan SS Periode January 2018</v>
          </cell>
        </row>
      </sheetData>
      <sheetData sheetId="11807">
        <row r="8">
          <cell r="B8" t="str">
            <v>Laporan Detail Pembuatan SS Periode January 2018</v>
          </cell>
        </row>
      </sheetData>
      <sheetData sheetId="11808">
        <row r="8">
          <cell r="B8" t="str">
            <v>Laporan Detail Pembuatan SS Periode January 2018</v>
          </cell>
        </row>
      </sheetData>
      <sheetData sheetId="11809">
        <row r="8">
          <cell r="B8" t="str">
            <v>Laporan Detail Pembuatan SS Periode January 2018</v>
          </cell>
        </row>
      </sheetData>
      <sheetData sheetId="11810">
        <row r="8">
          <cell r="B8" t="str">
            <v>Laporan Detail Pembuatan SS Periode January 2018</v>
          </cell>
        </row>
      </sheetData>
      <sheetData sheetId="11811">
        <row r="8">
          <cell r="B8" t="str">
            <v>Laporan Detail Pembuatan SS Periode January 2018</v>
          </cell>
        </row>
      </sheetData>
      <sheetData sheetId="11812">
        <row r="8">
          <cell r="B8" t="str">
            <v>Laporan Detail Pembuatan SS Periode January 2018</v>
          </cell>
        </row>
      </sheetData>
      <sheetData sheetId="11813">
        <row r="8">
          <cell r="B8" t="str">
            <v>Laporan Detail Pembuatan SS Periode January 2018</v>
          </cell>
        </row>
      </sheetData>
      <sheetData sheetId="11814">
        <row r="8">
          <cell r="B8" t="str">
            <v>Laporan Detail Pembuatan SS Periode January 2018</v>
          </cell>
        </row>
      </sheetData>
      <sheetData sheetId="11815">
        <row r="8">
          <cell r="B8" t="str">
            <v>Laporan Detail Pembuatan SS Periode January 2018</v>
          </cell>
        </row>
      </sheetData>
      <sheetData sheetId="11816">
        <row r="8">
          <cell r="B8" t="str">
            <v>Laporan Detail Pembuatan SS Periode January 2018</v>
          </cell>
        </row>
      </sheetData>
      <sheetData sheetId="11817">
        <row r="8">
          <cell r="B8" t="str">
            <v>Laporan Detail Pembuatan SS Periode January 2018</v>
          </cell>
        </row>
      </sheetData>
      <sheetData sheetId="11818">
        <row r="8">
          <cell r="B8" t="str">
            <v>Laporan Detail Pembuatan SS Periode January 2018</v>
          </cell>
        </row>
      </sheetData>
      <sheetData sheetId="11819">
        <row r="8">
          <cell r="B8" t="str">
            <v>Laporan Detail Pembuatan SS Periode January 2018</v>
          </cell>
        </row>
      </sheetData>
      <sheetData sheetId="11820">
        <row r="8">
          <cell r="B8" t="str">
            <v>Laporan Detail Pembuatan SS Periode January 2018</v>
          </cell>
        </row>
      </sheetData>
      <sheetData sheetId="11821">
        <row r="8">
          <cell r="B8" t="str">
            <v>Laporan Detail Pembuatan SS Periode January 2018</v>
          </cell>
        </row>
      </sheetData>
      <sheetData sheetId="11822">
        <row r="8">
          <cell r="B8" t="str">
            <v>Laporan Detail Pembuatan SS Periode January 2018</v>
          </cell>
        </row>
      </sheetData>
      <sheetData sheetId="11823">
        <row r="8">
          <cell r="B8" t="str">
            <v>Laporan Detail Pembuatan SS Periode January 2018</v>
          </cell>
        </row>
      </sheetData>
      <sheetData sheetId="11824">
        <row r="8">
          <cell r="B8" t="str">
            <v>Laporan Detail Pembuatan SS Periode January 2018</v>
          </cell>
        </row>
      </sheetData>
      <sheetData sheetId="11825">
        <row r="8">
          <cell r="B8" t="str">
            <v>Laporan Detail Pembuatan SS Periode January 2018</v>
          </cell>
        </row>
      </sheetData>
      <sheetData sheetId="11826">
        <row r="8">
          <cell r="B8" t="str">
            <v>Laporan Detail Pembuatan SS Periode January 2018</v>
          </cell>
        </row>
      </sheetData>
      <sheetData sheetId="11827">
        <row r="8">
          <cell r="B8" t="str">
            <v>Laporan Detail Pembuatan SS Periode January 2018</v>
          </cell>
        </row>
      </sheetData>
      <sheetData sheetId="11828">
        <row r="8">
          <cell r="B8" t="str">
            <v>Laporan Detail Pembuatan SS Periode January 2018</v>
          </cell>
        </row>
      </sheetData>
      <sheetData sheetId="11829">
        <row r="8">
          <cell r="B8" t="str">
            <v>Laporan Detail Pembuatan SS Periode January 2018</v>
          </cell>
        </row>
      </sheetData>
      <sheetData sheetId="11830">
        <row r="8">
          <cell r="B8" t="str">
            <v>Laporan Detail Pembuatan SS Periode January 2018</v>
          </cell>
        </row>
      </sheetData>
      <sheetData sheetId="11831">
        <row r="8">
          <cell r="B8" t="str">
            <v>Laporan Detail Pembuatan SS Periode January 2018</v>
          </cell>
        </row>
      </sheetData>
      <sheetData sheetId="11832">
        <row r="8">
          <cell r="B8" t="str">
            <v>Laporan Detail Pembuatan SS Periode January 2018</v>
          </cell>
        </row>
      </sheetData>
      <sheetData sheetId="11833">
        <row r="8">
          <cell r="B8" t="str">
            <v>Laporan Detail Pembuatan SS Periode January 2018</v>
          </cell>
        </row>
      </sheetData>
      <sheetData sheetId="11834">
        <row r="8">
          <cell r="B8" t="str">
            <v>Laporan Detail Pembuatan SS Periode January 2018</v>
          </cell>
        </row>
      </sheetData>
      <sheetData sheetId="11835">
        <row r="8">
          <cell r="B8" t="str">
            <v>Laporan Detail Pembuatan SS Periode January 2018</v>
          </cell>
        </row>
      </sheetData>
      <sheetData sheetId="11836">
        <row r="8">
          <cell r="B8" t="str">
            <v>Laporan Detail Pembuatan SS Periode January 2018</v>
          </cell>
        </row>
      </sheetData>
      <sheetData sheetId="11837">
        <row r="8">
          <cell r="B8" t="str">
            <v>Laporan Detail Pembuatan SS Periode January 2018</v>
          </cell>
        </row>
      </sheetData>
      <sheetData sheetId="11838">
        <row r="8">
          <cell r="B8" t="str">
            <v>Laporan Detail Pembuatan SS Periode January 2018</v>
          </cell>
        </row>
      </sheetData>
      <sheetData sheetId="11839">
        <row r="8">
          <cell r="B8" t="str">
            <v>Laporan Detail Pembuatan SS Periode January 2018</v>
          </cell>
        </row>
      </sheetData>
      <sheetData sheetId="11840">
        <row r="8">
          <cell r="B8" t="str">
            <v>Laporan Detail Pembuatan SS Periode January 2018</v>
          </cell>
        </row>
      </sheetData>
      <sheetData sheetId="11841">
        <row r="8">
          <cell r="B8" t="str">
            <v>Laporan Detail Pembuatan SS Periode January 2018</v>
          </cell>
        </row>
      </sheetData>
      <sheetData sheetId="11842">
        <row r="8">
          <cell r="B8" t="str">
            <v>Laporan Detail Pembuatan SS Periode January 2018</v>
          </cell>
        </row>
      </sheetData>
      <sheetData sheetId="11843">
        <row r="8">
          <cell r="B8" t="str">
            <v>Laporan Detail Pembuatan SS Periode January 2018</v>
          </cell>
        </row>
      </sheetData>
      <sheetData sheetId="11844">
        <row r="8">
          <cell r="B8" t="str">
            <v>Laporan Detail Pembuatan SS Periode January 2018</v>
          </cell>
        </row>
      </sheetData>
      <sheetData sheetId="11845">
        <row r="8">
          <cell r="B8" t="str">
            <v>Laporan Detail Pembuatan SS Periode January 2018</v>
          </cell>
        </row>
      </sheetData>
      <sheetData sheetId="11846">
        <row r="8">
          <cell r="B8" t="str">
            <v>Laporan Detail Pembuatan SS Periode January 2018</v>
          </cell>
        </row>
      </sheetData>
      <sheetData sheetId="11847">
        <row r="8">
          <cell r="B8" t="str">
            <v>Laporan Detail Pembuatan SS Periode January 2018</v>
          </cell>
        </row>
      </sheetData>
      <sheetData sheetId="11848">
        <row r="8">
          <cell r="B8" t="str">
            <v>Laporan Detail Pembuatan SS Periode January 2018</v>
          </cell>
        </row>
      </sheetData>
      <sheetData sheetId="11849">
        <row r="8">
          <cell r="B8" t="str">
            <v>Laporan Detail Pembuatan SS Periode January 2018</v>
          </cell>
        </row>
      </sheetData>
      <sheetData sheetId="11850">
        <row r="8">
          <cell r="B8" t="str">
            <v>Laporan Detail Pembuatan SS Periode January 2018</v>
          </cell>
        </row>
      </sheetData>
      <sheetData sheetId="11851">
        <row r="8">
          <cell r="B8" t="str">
            <v>Laporan Detail Pembuatan SS Periode January 2018</v>
          </cell>
        </row>
      </sheetData>
      <sheetData sheetId="11852">
        <row r="8">
          <cell r="B8" t="str">
            <v>Laporan Detail Pembuatan SS Periode January 2018</v>
          </cell>
        </row>
      </sheetData>
      <sheetData sheetId="11853">
        <row r="8">
          <cell r="B8" t="str">
            <v>Laporan Detail Pembuatan SS Periode January 2018</v>
          </cell>
        </row>
      </sheetData>
      <sheetData sheetId="11854" refreshError="1"/>
      <sheetData sheetId="11855" refreshError="1"/>
      <sheetData sheetId="11856">
        <row r="8">
          <cell r="B8" t="str">
            <v>Laporan Detail Pembuatan SS Periode January 2018</v>
          </cell>
        </row>
      </sheetData>
      <sheetData sheetId="11857">
        <row r="8">
          <cell r="B8" t="str">
            <v>Laporan Detail Pembuatan SS Periode January 2018</v>
          </cell>
        </row>
      </sheetData>
      <sheetData sheetId="11858">
        <row r="8">
          <cell r="B8" t="str">
            <v>Laporan Detail Pembuatan SS Periode January 2018</v>
          </cell>
        </row>
      </sheetData>
      <sheetData sheetId="11859">
        <row r="8">
          <cell r="B8" t="str">
            <v>Laporan Detail Pembuatan SS Periode January 2018</v>
          </cell>
        </row>
      </sheetData>
      <sheetData sheetId="11860">
        <row r="8">
          <cell r="B8" t="str">
            <v>Laporan Detail Pembuatan SS Periode January 2018</v>
          </cell>
        </row>
      </sheetData>
      <sheetData sheetId="11861">
        <row r="8">
          <cell r="B8" t="str">
            <v>Laporan Detail Pembuatan SS Periode January 2018</v>
          </cell>
        </row>
      </sheetData>
      <sheetData sheetId="11862">
        <row r="8">
          <cell r="B8" t="str">
            <v>Laporan Detail Pembuatan SS Periode January 2018</v>
          </cell>
        </row>
      </sheetData>
      <sheetData sheetId="11863">
        <row r="8">
          <cell r="B8" t="str">
            <v>Laporan Detail Pembuatan SS Periode January 2018</v>
          </cell>
        </row>
      </sheetData>
      <sheetData sheetId="11864">
        <row r="8">
          <cell r="B8" t="str">
            <v>Laporan Detail Pembuatan SS Periode January 2018</v>
          </cell>
        </row>
      </sheetData>
      <sheetData sheetId="11865">
        <row r="8">
          <cell r="B8" t="str">
            <v>Laporan Detail Pembuatan SS Periode January 2018</v>
          </cell>
        </row>
      </sheetData>
      <sheetData sheetId="11866">
        <row r="8">
          <cell r="B8" t="str">
            <v>Laporan Detail Pembuatan SS Periode January 2018</v>
          </cell>
        </row>
      </sheetData>
      <sheetData sheetId="11867">
        <row r="8">
          <cell r="B8" t="str">
            <v>Laporan Detail Pembuatan SS Periode January 2018</v>
          </cell>
        </row>
      </sheetData>
      <sheetData sheetId="11868">
        <row r="8">
          <cell r="B8" t="str">
            <v>Laporan Detail Pembuatan SS Periode January 2018</v>
          </cell>
        </row>
      </sheetData>
      <sheetData sheetId="11869">
        <row r="8">
          <cell r="B8" t="str">
            <v>Laporan Detail Pembuatan SS Periode January 2018</v>
          </cell>
        </row>
      </sheetData>
      <sheetData sheetId="11870">
        <row r="8">
          <cell r="B8" t="str">
            <v>Laporan Detail Pembuatan SS Periode January 2018</v>
          </cell>
        </row>
      </sheetData>
      <sheetData sheetId="11871">
        <row r="8">
          <cell r="B8" t="str">
            <v>Laporan Detail Pembuatan SS Periode January 2018</v>
          </cell>
        </row>
      </sheetData>
      <sheetData sheetId="11872">
        <row r="8">
          <cell r="B8" t="str">
            <v>Laporan Detail Pembuatan SS Periode January 2018</v>
          </cell>
        </row>
      </sheetData>
      <sheetData sheetId="11873">
        <row r="8">
          <cell r="B8" t="str">
            <v>Laporan Detail Pembuatan SS Periode January 2018</v>
          </cell>
        </row>
      </sheetData>
      <sheetData sheetId="11874">
        <row r="8">
          <cell r="B8" t="str">
            <v>Laporan Detail Pembuatan SS Periode January 2018</v>
          </cell>
        </row>
      </sheetData>
      <sheetData sheetId="11875">
        <row r="8">
          <cell r="B8" t="str">
            <v>Laporan Detail Pembuatan SS Periode January 2018</v>
          </cell>
        </row>
      </sheetData>
      <sheetData sheetId="11876">
        <row r="8">
          <cell r="B8" t="str">
            <v>Laporan Detail Pembuatan SS Periode January 2018</v>
          </cell>
        </row>
      </sheetData>
      <sheetData sheetId="11877">
        <row r="8">
          <cell r="B8" t="str">
            <v>Laporan Detail Pembuatan SS Periode January 2018</v>
          </cell>
        </row>
      </sheetData>
      <sheetData sheetId="11878">
        <row r="8">
          <cell r="B8" t="str">
            <v>Laporan Detail Pembuatan SS Periode January 2018</v>
          </cell>
        </row>
      </sheetData>
      <sheetData sheetId="11879">
        <row r="8">
          <cell r="B8" t="str">
            <v>Laporan Detail Pembuatan SS Periode January 2018</v>
          </cell>
        </row>
      </sheetData>
      <sheetData sheetId="11880">
        <row r="8">
          <cell r="B8" t="str">
            <v>Laporan Detail Pembuatan SS Periode January 2018</v>
          </cell>
        </row>
      </sheetData>
      <sheetData sheetId="11881">
        <row r="8">
          <cell r="B8" t="str">
            <v>Laporan Detail Pembuatan SS Periode January 2018</v>
          </cell>
        </row>
      </sheetData>
      <sheetData sheetId="11882">
        <row r="8">
          <cell r="B8" t="str">
            <v>Laporan Detail Pembuatan SS Periode January 2018</v>
          </cell>
        </row>
      </sheetData>
      <sheetData sheetId="11883">
        <row r="8">
          <cell r="B8" t="str">
            <v>Laporan Detail Pembuatan SS Periode January 2018</v>
          </cell>
        </row>
      </sheetData>
      <sheetData sheetId="11884">
        <row r="8">
          <cell r="B8" t="str">
            <v>Laporan Detail Pembuatan SS Periode January 2018</v>
          </cell>
        </row>
      </sheetData>
      <sheetData sheetId="11885">
        <row r="8">
          <cell r="B8" t="str">
            <v>Laporan Detail Pembuatan SS Periode January 2018</v>
          </cell>
        </row>
      </sheetData>
      <sheetData sheetId="11886">
        <row r="8">
          <cell r="B8" t="str">
            <v>Laporan Detail Pembuatan SS Periode January 2018</v>
          </cell>
        </row>
      </sheetData>
      <sheetData sheetId="11887">
        <row r="8">
          <cell r="B8" t="str">
            <v>Laporan Detail Pembuatan SS Periode January 2018</v>
          </cell>
        </row>
      </sheetData>
      <sheetData sheetId="11888">
        <row r="8">
          <cell r="B8" t="str">
            <v>Laporan Detail Pembuatan SS Periode January 2018</v>
          </cell>
        </row>
      </sheetData>
      <sheetData sheetId="11889">
        <row r="8">
          <cell r="B8" t="str">
            <v>Laporan Detail Pembuatan SS Periode January 2018</v>
          </cell>
        </row>
      </sheetData>
      <sheetData sheetId="11890">
        <row r="8">
          <cell r="B8" t="str">
            <v>Laporan Detail Pembuatan SS Periode January 2018</v>
          </cell>
        </row>
      </sheetData>
      <sheetData sheetId="11891">
        <row r="8">
          <cell r="B8" t="str">
            <v>Laporan Detail Pembuatan SS Periode January 2018</v>
          </cell>
        </row>
      </sheetData>
      <sheetData sheetId="11892">
        <row r="8">
          <cell r="B8" t="str">
            <v>Laporan Detail Pembuatan SS Periode January 2018</v>
          </cell>
        </row>
      </sheetData>
      <sheetData sheetId="11893">
        <row r="8">
          <cell r="B8" t="str">
            <v>Laporan Detail Pembuatan SS Periode January 2018</v>
          </cell>
        </row>
      </sheetData>
      <sheetData sheetId="11894">
        <row r="8">
          <cell r="B8" t="str">
            <v>Laporan Detail Pembuatan SS Periode January 2018</v>
          </cell>
        </row>
      </sheetData>
      <sheetData sheetId="11895">
        <row r="8">
          <cell r="B8" t="str">
            <v>Laporan Detail Pembuatan SS Periode January 2018</v>
          </cell>
        </row>
      </sheetData>
      <sheetData sheetId="11896">
        <row r="8">
          <cell r="B8" t="str">
            <v>Laporan Detail Pembuatan SS Periode January 2018</v>
          </cell>
        </row>
      </sheetData>
      <sheetData sheetId="11897">
        <row r="8">
          <cell r="B8" t="str">
            <v>Laporan Detail Pembuatan SS Periode January 2018</v>
          </cell>
        </row>
      </sheetData>
      <sheetData sheetId="11898">
        <row r="8">
          <cell r="B8" t="str">
            <v>Laporan Detail Pembuatan SS Periode January 2018</v>
          </cell>
        </row>
      </sheetData>
      <sheetData sheetId="11899">
        <row r="8">
          <cell r="B8" t="str">
            <v>Laporan Detail Pembuatan SS Periode January 2018</v>
          </cell>
        </row>
      </sheetData>
      <sheetData sheetId="11900">
        <row r="8">
          <cell r="B8" t="str">
            <v>Laporan Detail Pembuatan SS Periode January 2018</v>
          </cell>
        </row>
      </sheetData>
      <sheetData sheetId="11901">
        <row r="8">
          <cell r="B8" t="str">
            <v>Laporan Detail Pembuatan SS Periode January 2018</v>
          </cell>
        </row>
      </sheetData>
      <sheetData sheetId="11902">
        <row r="8">
          <cell r="B8" t="str">
            <v>Laporan Detail Pembuatan SS Periode January 2018</v>
          </cell>
        </row>
      </sheetData>
      <sheetData sheetId="11903">
        <row r="8">
          <cell r="B8" t="str">
            <v>Laporan Detail Pembuatan SS Periode January 2018</v>
          </cell>
        </row>
      </sheetData>
      <sheetData sheetId="11904">
        <row r="8">
          <cell r="B8" t="str">
            <v>Laporan Detail Pembuatan SS Periode January 2018</v>
          </cell>
        </row>
      </sheetData>
      <sheetData sheetId="11905">
        <row r="8">
          <cell r="B8" t="str">
            <v>Laporan Detail Pembuatan SS Periode January 2018</v>
          </cell>
        </row>
      </sheetData>
      <sheetData sheetId="11906">
        <row r="8">
          <cell r="B8" t="str">
            <v>Laporan Detail Pembuatan SS Periode January 2018</v>
          </cell>
        </row>
      </sheetData>
      <sheetData sheetId="11907">
        <row r="8">
          <cell r="B8" t="str">
            <v>Laporan Detail Pembuatan SS Periode January 2018</v>
          </cell>
        </row>
      </sheetData>
      <sheetData sheetId="11908">
        <row r="8">
          <cell r="B8" t="str">
            <v>Laporan Detail Pembuatan SS Periode January 2018</v>
          </cell>
        </row>
      </sheetData>
      <sheetData sheetId="11909">
        <row r="8">
          <cell r="B8" t="str">
            <v>Laporan Detail Pembuatan SS Periode January 2018</v>
          </cell>
        </row>
      </sheetData>
      <sheetData sheetId="11910">
        <row r="8">
          <cell r="B8" t="str">
            <v>Laporan Detail Pembuatan SS Periode January 2018</v>
          </cell>
        </row>
      </sheetData>
      <sheetData sheetId="11911">
        <row r="8">
          <cell r="B8" t="str">
            <v>Laporan Detail Pembuatan SS Periode January 2018</v>
          </cell>
        </row>
      </sheetData>
      <sheetData sheetId="11912">
        <row r="8">
          <cell r="B8" t="str">
            <v>Laporan Detail Pembuatan SS Periode January 2018</v>
          </cell>
        </row>
      </sheetData>
      <sheetData sheetId="11913">
        <row r="8">
          <cell r="B8" t="str">
            <v>Laporan Detail Pembuatan SS Periode January 2018</v>
          </cell>
        </row>
      </sheetData>
      <sheetData sheetId="11914">
        <row r="8">
          <cell r="B8" t="str">
            <v>Laporan Detail Pembuatan SS Periode January 2018</v>
          </cell>
        </row>
      </sheetData>
      <sheetData sheetId="11915">
        <row r="8">
          <cell r="B8" t="str">
            <v>Laporan Detail Pembuatan SS Periode January 2018</v>
          </cell>
        </row>
      </sheetData>
      <sheetData sheetId="11916">
        <row r="8">
          <cell r="B8" t="str">
            <v>Laporan Detail Pembuatan SS Periode January 2018</v>
          </cell>
        </row>
      </sheetData>
      <sheetData sheetId="11917">
        <row r="8">
          <cell r="B8" t="str">
            <v>Laporan Detail Pembuatan SS Periode January 2018</v>
          </cell>
        </row>
      </sheetData>
      <sheetData sheetId="11918">
        <row r="8">
          <cell r="B8" t="str">
            <v>Laporan Detail Pembuatan SS Periode January 2018</v>
          </cell>
        </row>
      </sheetData>
      <sheetData sheetId="11919">
        <row r="8">
          <cell r="B8" t="str">
            <v>Laporan Detail Pembuatan SS Periode January 2018</v>
          </cell>
        </row>
      </sheetData>
      <sheetData sheetId="11920">
        <row r="8">
          <cell r="B8" t="str">
            <v>Laporan Detail Pembuatan SS Periode January 2018</v>
          </cell>
        </row>
      </sheetData>
      <sheetData sheetId="11921">
        <row r="8">
          <cell r="B8" t="str">
            <v>Laporan Detail Pembuatan SS Periode January 2018</v>
          </cell>
        </row>
      </sheetData>
      <sheetData sheetId="11922">
        <row r="8">
          <cell r="B8" t="str">
            <v>Laporan Detail Pembuatan SS Periode January 2018</v>
          </cell>
        </row>
      </sheetData>
      <sheetData sheetId="11923">
        <row r="8">
          <cell r="B8" t="str">
            <v>Laporan Detail Pembuatan SS Periode January 2018</v>
          </cell>
        </row>
      </sheetData>
      <sheetData sheetId="11924">
        <row r="8">
          <cell r="B8" t="str">
            <v>Laporan Detail Pembuatan SS Periode January 2018</v>
          </cell>
        </row>
      </sheetData>
      <sheetData sheetId="11925">
        <row r="8">
          <cell r="B8" t="str">
            <v>Laporan Detail Pembuatan SS Periode January 2018</v>
          </cell>
        </row>
      </sheetData>
      <sheetData sheetId="11926">
        <row r="8">
          <cell r="B8" t="str">
            <v>Laporan Detail Pembuatan SS Periode January 2018</v>
          </cell>
        </row>
      </sheetData>
      <sheetData sheetId="11927">
        <row r="8">
          <cell r="B8" t="str">
            <v>Laporan Detail Pembuatan SS Periode January 2018</v>
          </cell>
        </row>
      </sheetData>
      <sheetData sheetId="11928">
        <row r="8">
          <cell r="B8" t="str">
            <v>Laporan Detail Pembuatan SS Periode January 2018</v>
          </cell>
        </row>
      </sheetData>
      <sheetData sheetId="11929">
        <row r="8">
          <cell r="B8" t="str">
            <v>Laporan Detail Pembuatan SS Periode January 2018</v>
          </cell>
        </row>
      </sheetData>
      <sheetData sheetId="11930">
        <row r="8">
          <cell r="B8" t="str">
            <v>Laporan Detail Pembuatan SS Periode January 2018</v>
          </cell>
        </row>
      </sheetData>
      <sheetData sheetId="11931">
        <row r="8">
          <cell r="B8" t="str">
            <v>Laporan Detail Pembuatan SS Periode January 2018</v>
          </cell>
        </row>
      </sheetData>
      <sheetData sheetId="11932">
        <row r="8">
          <cell r="B8" t="str">
            <v>Laporan Detail Pembuatan SS Periode January 2018</v>
          </cell>
        </row>
      </sheetData>
      <sheetData sheetId="11933">
        <row r="8">
          <cell r="B8" t="str">
            <v>Laporan Detail Pembuatan SS Periode January 2018</v>
          </cell>
        </row>
      </sheetData>
      <sheetData sheetId="11934">
        <row r="8">
          <cell r="B8" t="str">
            <v>Laporan Detail Pembuatan SS Periode January 2018</v>
          </cell>
        </row>
      </sheetData>
      <sheetData sheetId="11935">
        <row r="8">
          <cell r="B8" t="str">
            <v>Laporan Detail Pembuatan SS Periode January 2018</v>
          </cell>
        </row>
      </sheetData>
      <sheetData sheetId="11936">
        <row r="8">
          <cell r="B8" t="str">
            <v>Laporan Detail Pembuatan SS Periode January 2018</v>
          </cell>
        </row>
      </sheetData>
      <sheetData sheetId="11937">
        <row r="8">
          <cell r="B8" t="str">
            <v>Laporan Detail Pembuatan SS Periode January 2018</v>
          </cell>
        </row>
      </sheetData>
      <sheetData sheetId="11938">
        <row r="8">
          <cell r="B8" t="str">
            <v>Laporan Detail Pembuatan SS Periode January 2018</v>
          </cell>
        </row>
      </sheetData>
      <sheetData sheetId="11939">
        <row r="8">
          <cell r="B8" t="str">
            <v>Laporan Detail Pembuatan SS Periode January 2018</v>
          </cell>
        </row>
      </sheetData>
      <sheetData sheetId="11940">
        <row r="8">
          <cell r="B8" t="str">
            <v>Laporan Detail Pembuatan SS Periode January 2018</v>
          </cell>
        </row>
      </sheetData>
      <sheetData sheetId="11941">
        <row r="8">
          <cell r="B8" t="str">
            <v>Laporan Detail Pembuatan SS Periode January 2018</v>
          </cell>
        </row>
      </sheetData>
      <sheetData sheetId="11942">
        <row r="8">
          <cell r="B8" t="str">
            <v>Laporan Detail Pembuatan SS Periode January 2018</v>
          </cell>
        </row>
      </sheetData>
      <sheetData sheetId="11943">
        <row r="8">
          <cell r="B8" t="str">
            <v>Laporan Detail Pembuatan SS Periode January 2018</v>
          </cell>
        </row>
      </sheetData>
      <sheetData sheetId="11944">
        <row r="8">
          <cell r="B8" t="str">
            <v>Laporan Detail Pembuatan SS Periode January 2018</v>
          </cell>
        </row>
      </sheetData>
      <sheetData sheetId="11945">
        <row r="8">
          <cell r="B8" t="str">
            <v>Laporan Detail Pembuatan SS Periode January 2018</v>
          </cell>
        </row>
      </sheetData>
      <sheetData sheetId="11946">
        <row r="8">
          <cell r="B8" t="str">
            <v>Laporan Detail Pembuatan SS Periode January 2018</v>
          </cell>
        </row>
      </sheetData>
      <sheetData sheetId="11947">
        <row r="8">
          <cell r="B8" t="str">
            <v>Laporan Detail Pembuatan SS Periode January 2018</v>
          </cell>
        </row>
      </sheetData>
      <sheetData sheetId="11948">
        <row r="8">
          <cell r="B8" t="str">
            <v>Laporan Detail Pembuatan SS Periode January 2018</v>
          </cell>
        </row>
      </sheetData>
      <sheetData sheetId="11949">
        <row r="8">
          <cell r="B8" t="str">
            <v>Laporan Detail Pembuatan SS Periode January 2018</v>
          </cell>
        </row>
      </sheetData>
      <sheetData sheetId="11950">
        <row r="8">
          <cell r="B8" t="str">
            <v>Laporan Detail Pembuatan SS Periode January 2018</v>
          </cell>
        </row>
      </sheetData>
      <sheetData sheetId="11951">
        <row r="8">
          <cell r="B8" t="str">
            <v>Laporan Detail Pembuatan SS Periode January 2018</v>
          </cell>
        </row>
      </sheetData>
      <sheetData sheetId="11952">
        <row r="8">
          <cell r="B8" t="str">
            <v>Laporan Detail Pembuatan SS Periode January 2018</v>
          </cell>
        </row>
      </sheetData>
      <sheetData sheetId="11953">
        <row r="8">
          <cell r="B8" t="str">
            <v>Laporan Detail Pembuatan SS Periode January 2018</v>
          </cell>
        </row>
      </sheetData>
      <sheetData sheetId="11954">
        <row r="8">
          <cell r="B8" t="str">
            <v>Laporan Detail Pembuatan SS Periode January 2018</v>
          </cell>
        </row>
      </sheetData>
      <sheetData sheetId="11955">
        <row r="8">
          <cell r="B8" t="str">
            <v>Laporan Detail Pembuatan SS Periode January 2018</v>
          </cell>
        </row>
      </sheetData>
      <sheetData sheetId="11956">
        <row r="8">
          <cell r="B8" t="str">
            <v>Laporan Detail Pembuatan SS Periode January 2018</v>
          </cell>
        </row>
      </sheetData>
      <sheetData sheetId="11957">
        <row r="8">
          <cell r="B8" t="str">
            <v>Laporan Detail Pembuatan SS Periode January 2018</v>
          </cell>
        </row>
      </sheetData>
      <sheetData sheetId="11958">
        <row r="8">
          <cell r="B8" t="str">
            <v>Laporan Detail Pembuatan SS Periode January 2018</v>
          </cell>
        </row>
      </sheetData>
      <sheetData sheetId="11959">
        <row r="8">
          <cell r="B8" t="str">
            <v>Laporan Detail Pembuatan SS Periode January 2018</v>
          </cell>
        </row>
      </sheetData>
      <sheetData sheetId="11960">
        <row r="8">
          <cell r="B8" t="str">
            <v>Laporan Detail Pembuatan SS Periode January 2018</v>
          </cell>
        </row>
      </sheetData>
      <sheetData sheetId="11961">
        <row r="8">
          <cell r="B8" t="str">
            <v>Laporan Detail Pembuatan SS Periode January 2018</v>
          </cell>
        </row>
      </sheetData>
      <sheetData sheetId="11962">
        <row r="8">
          <cell r="B8" t="str">
            <v>Laporan Detail Pembuatan SS Periode January 2018</v>
          </cell>
        </row>
      </sheetData>
      <sheetData sheetId="11963">
        <row r="8">
          <cell r="B8" t="str">
            <v>Laporan Detail Pembuatan SS Periode January 2018</v>
          </cell>
        </row>
      </sheetData>
      <sheetData sheetId="11964">
        <row r="8">
          <cell r="B8" t="str">
            <v>Laporan Detail Pembuatan SS Periode January 2018</v>
          </cell>
        </row>
      </sheetData>
      <sheetData sheetId="11965">
        <row r="8">
          <cell r="B8" t="str">
            <v>Laporan Detail Pembuatan SS Periode January 2018</v>
          </cell>
        </row>
      </sheetData>
      <sheetData sheetId="11966">
        <row r="8">
          <cell r="B8" t="str">
            <v>Laporan Detail Pembuatan SS Periode January 2018</v>
          </cell>
        </row>
      </sheetData>
      <sheetData sheetId="11967">
        <row r="8">
          <cell r="B8" t="str">
            <v>Laporan Detail Pembuatan SS Periode January 2018</v>
          </cell>
        </row>
      </sheetData>
      <sheetData sheetId="11968">
        <row r="8">
          <cell r="B8" t="str">
            <v>Laporan Detail Pembuatan SS Periode January 2018</v>
          </cell>
        </row>
      </sheetData>
      <sheetData sheetId="11969">
        <row r="8">
          <cell r="B8" t="str">
            <v>Laporan Detail Pembuatan SS Periode January 2018</v>
          </cell>
        </row>
      </sheetData>
      <sheetData sheetId="11970">
        <row r="8">
          <cell r="B8" t="str">
            <v>Laporan Detail Pembuatan SS Periode January 2018</v>
          </cell>
        </row>
      </sheetData>
      <sheetData sheetId="11971">
        <row r="8">
          <cell r="B8" t="str">
            <v>Laporan Detail Pembuatan SS Periode January 2018</v>
          </cell>
        </row>
      </sheetData>
      <sheetData sheetId="11972">
        <row r="8">
          <cell r="B8" t="str">
            <v>Laporan Detail Pembuatan SS Periode January 2018</v>
          </cell>
        </row>
      </sheetData>
      <sheetData sheetId="11973">
        <row r="8">
          <cell r="B8" t="str">
            <v>Laporan Detail Pembuatan SS Periode January 2018</v>
          </cell>
        </row>
      </sheetData>
      <sheetData sheetId="11974">
        <row r="8">
          <cell r="B8" t="str">
            <v>Laporan Detail Pembuatan SS Periode January 2018</v>
          </cell>
        </row>
      </sheetData>
      <sheetData sheetId="11975">
        <row r="8">
          <cell r="B8" t="str">
            <v>Laporan Detail Pembuatan SS Periode January 2018</v>
          </cell>
        </row>
      </sheetData>
      <sheetData sheetId="11976">
        <row r="8">
          <cell r="B8" t="str">
            <v>Laporan Detail Pembuatan SS Periode January 2018</v>
          </cell>
        </row>
      </sheetData>
      <sheetData sheetId="11977">
        <row r="8">
          <cell r="B8" t="str">
            <v>Laporan Detail Pembuatan SS Periode January 2018</v>
          </cell>
        </row>
      </sheetData>
      <sheetData sheetId="11978">
        <row r="8">
          <cell r="B8" t="str">
            <v>Laporan Detail Pembuatan SS Periode January 2018</v>
          </cell>
        </row>
      </sheetData>
      <sheetData sheetId="11979">
        <row r="8">
          <cell r="B8" t="str">
            <v>Laporan Detail Pembuatan SS Periode January 2018</v>
          </cell>
        </row>
      </sheetData>
      <sheetData sheetId="11980">
        <row r="8">
          <cell r="B8" t="str">
            <v>Laporan Detail Pembuatan SS Periode January 2018</v>
          </cell>
        </row>
      </sheetData>
      <sheetData sheetId="11981">
        <row r="8">
          <cell r="B8" t="str">
            <v>Laporan Detail Pembuatan SS Periode January 2018</v>
          </cell>
        </row>
      </sheetData>
      <sheetData sheetId="11982">
        <row r="8">
          <cell r="B8" t="str">
            <v>Laporan Detail Pembuatan SS Periode January 2018</v>
          </cell>
        </row>
      </sheetData>
      <sheetData sheetId="11983">
        <row r="8">
          <cell r="B8" t="str">
            <v>Laporan Detail Pembuatan SS Periode January 2018</v>
          </cell>
        </row>
      </sheetData>
      <sheetData sheetId="11984">
        <row r="8">
          <cell r="B8" t="str">
            <v>Laporan Detail Pembuatan SS Periode January 2018</v>
          </cell>
        </row>
      </sheetData>
      <sheetData sheetId="11985">
        <row r="8">
          <cell r="B8" t="str">
            <v>Laporan Detail Pembuatan SS Periode January 2018</v>
          </cell>
        </row>
      </sheetData>
      <sheetData sheetId="11986">
        <row r="8">
          <cell r="B8" t="str">
            <v>Laporan Detail Pembuatan SS Periode January 2018</v>
          </cell>
        </row>
      </sheetData>
      <sheetData sheetId="11987">
        <row r="8">
          <cell r="B8" t="str">
            <v>Laporan Detail Pembuatan SS Periode January 2018</v>
          </cell>
        </row>
      </sheetData>
      <sheetData sheetId="11988">
        <row r="8">
          <cell r="B8" t="str">
            <v>Laporan Detail Pembuatan SS Periode January 2018</v>
          </cell>
        </row>
      </sheetData>
      <sheetData sheetId="11989">
        <row r="8">
          <cell r="B8" t="str">
            <v>Laporan Detail Pembuatan SS Periode January 2018</v>
          </cell>
        </row>
      </sheetData>
      <sheetData sheetId="11990">
        <row r="8">
          <cell r="B8" t="str">
            <v>Laporan Detail Pembuatan SS Periode January 2018</v>
          </cell>
        </row>
      </sheetData>
      <sheetData sheetId="11991">
        <row r="8">
          <cell r="B8" t="str">
            <v>Laporan Detail Pembuatan SS Periode January 2018</v>
          </cell>
        </row>
      </sheetData>
      <sheetData sheetId="11992">
        <row r="8">
          <cell r="B8" t="str">
            <v>Laporan Detail Pembuatan SS Periode January 2018</v>
          </cell>
        </row>
      </sheetData>
      <sheetData sheetId="11993">
        <row r="8">
          <cell r="B8" t="str">
            <v>Laporan Detail Pembuatan SS Periode January 2018</v>
          </cell>
        </row>
      </sheetData>
      <sheetData sheetId="11994">
        <row r="8">
          <cell r="B8" t="str">
            <v>Laporan Detail Pembuatan SS Periode January 2018</v>
          </cell>
        </row>
      </sheetData>
      <sheetData sheetId="11995">
        <row r="8">
          <cell r="B8" t="str">
            <v>Laporan Detail Pembuatan SS Periode January 2018</v>
          </cell>
        </row>
      </sheetData>
      <sheetData sheetId="11996">
        <row r="8">
          <cell r="B8" t="str">
            <v>Laporan Detail Pembuatan SS Periode January 2018</v>
          </cell>
        </row>
      </sheetData>
      <sheetData sheetId="11997">
        <row r="8">
          <cell r="B8" t="str">
            <v>Laporan Detail Pembuatan SS Periode January 2018</v>
          </cell>
        </row>
      </sheetData>
      <sheetData sheetId="11998">
        <row r="8">
          <cell r="B8" t="str">
            <v>Laporan Detail Pembuatan SS Periode January 2018</v>
          </cell>
        </row>
      </sheetData>
      <sheetData sheetId="11999">
        <row r="8">
          <cell r="B8" t="str">
            <v>Laporan Detail Pembuatan SS Periode January 2018</v>
          </cell>
        </row>
      </sheetData>
      <sheetData sheetId="12000">
        <row r="8">
          <cell r="B8" t="str">
            <v>Laporan Detail Pembuatan SS Periode January 2018</v>
          </cell>
        </row>
      </sheetData>
      <sheetData sheetId="12001">
        <row r="8">
          <cell r="B8" t="str">
            <v>Laporan Detail Pembuatan SS Periode January 2018</v>
          </cell>
        </row>
      </sheetData>
      <sheetData sheetId="12002">
        <row r="8">
          <cell r="B8" t="str">
            <v>Laporan Detail Pembuatan SS Periode January 2018</v>
          </cell>
        </row>
      </sheetData>
      <sheetData sheetId="12003">
        <row r="8">
          <cell r="B8" t="str">
            <v>Laporan Detail Pembuatan SS Periode January 2018</v>
          </cell>
        </row>
      </sheetData>
      <sheetData sheetId="12004">
        <row r="8">
          <cell r="B8" t="str">
            <v>Laporan Detail Pembuatan SS Periode January 2018</v>
          </cell>
        </row>
      </sheetData>
      <sheetData sheetId="12005">
        <row r="8">
          <cell r="B8" t="str">
            <v>Laporan Detail Pembuatan SS Periode January 2018</v>
          </cell>
        </row>
      </sheetData>
      <sheetData sheetId="12006">
        <row r="8">
          <cell r="B8" t="str">
            <v>Laporan Detail Pembuatan SS Periode January 2018</v>
          </cell>
        </row>
      </sheetData>
      <sheetData sheetId="12007">
        <row r="8">
          <cell r="B8" t="str">
            <v>Laporan Detail Pembuatan SS Periode January 2018</v>
          </cell>
        </row>
      </sheetData>
      <sheetData sheetId="12008">
        <row r="8">
          <cell r="B8" t="str">
            <v>Laporan Detail Pembuatan SS Periode January 2018</v>
          </cell>
        </row>
      </sheetData>
      <sheetData sheetId="12009">
        <row r="8">
          <cell r="B8" t="str">
            <v>Laporan Detail Pembuatan SS Periode January 2018</v>
          </cell>
        </row>
      </sheetData>
      <sheetData sheetId="12010">
        <row r="8">
          <cell r="B8" t="str">
            <v>Laporan Detail Pembuatan SS Periode January 2018</v>
          </cell>
        </row>
      </sheetData>
      <sheetData sheetId="12011">
        <row r="8">
          <cell r="B8" t="str">
            <v>Laporan Detail Pembuatan SS Periode January 2018</v>
          </cell>
        </row>
      </sheetData>
      <sheetData sheetId="12012">
        <row r="8">
          <cell r="B8" t="str">
            <v>Laporan Detail Pembuatan SS Periode January 2018</v>
          </cell>
        </row>
      </sheetData>
      <sheetData sheetId="12013">
        <row r="8">
          <cell r="B8" t="str">
            <v>Laporan Detail Pembuatan SS Periode January 2018</v>
          </cell>
        </row>
      </sheetData>
      <sheetData sheetId="12014">
        <row r="8">
          <cell r="B8" t="str">
            <v>Laporan Detail Pembuatan SS Periode January 2018</v>
          </cell>
        </row>
      </sheetData>
      <sheetData sheetId="12015">
        <row r="8">
          <cell r="B8" t="str">
            <v>Laporan Detail Pembuatan SS Periode January 2018</v>
          </cell>
        </row>
      </sheetData>
      <sheetData sheetId="12016">
        <row r="8">
          <cell r="B8" t="str">
            <v>Laporan Detail Pembuatan SS Periode January 2018</v>
          </cell>
        </row>
      </sheetData>
      <sheetData sheetId="12017">
        <row r="8">
          <cell r="B8" t="str">
            <v>Laporan Detail Pembuatan SS Periode January 2018</v>
          </cell>
        </row>
      </sheetData>
      <sheetData sheetId="12018">
        <row r="8">
          <cell r="B8" t="str">
            <v>Laporan Detail Pembuatan SS Periode January 2018</v>
          </cell>
        </row>
      </sheetData>
      <sheetData sheetId="12019">
        <row r="8">
          <cell r="B8" t="str">
            <v>Laporan Detail Pembuatan SS Periode January 2018</v>
          </cell>
        </row>
      </sheetData>
      <sheetData sheetId="12020">
        <row r="8">
          <cell r="B8" t="str">
            <v>Laporan Detail Pembuatan SS Periode January 2018</v>
          </cell>
        </row>
      </sheetData>
      <sheetData sheetId="12021">
        <row r="8">
          <cell r="B8" t="str">
            <v>Laporan Detail Pembuatan SS Periode January 2018</v>
          </cell>
        </row>
      </sheetData>
      <sheetData sheetId="12022">
        <row r="8">
          <cell r="B8" t="str">
            <v>Laporan Detail Pembuatan SS Periode January 2018</v>
          </cell>
        </row>
      </sheetData>
      <sheetData sheetId="12023">
        <row r="8">
          <cell r="B8" t="str">
            <v>Laporan Detail Pembuatan SS Periode January 2018</v>
          </cell>
        </row>
      </sheetData>
      <sheetData sheetId="12024">
        <row r="8">
          <cell r="B8" t="str">
            <v>Laporan Detail Pembuatan SS Periode January 2018</v>
          </cell>
        </row>
      </sheetData>
      <sheetData sheetId="12025">
        <row r="8">
          <cell r="B8" t="str">
            <v>Laporan Detail Pembuatan SS Periode January 2018</v>
          </cell>
        </row>
      </sheetData>
      <sheetData sheetId="12026">
        <row r="8">
          <cell r="B8" t="str">
            <v>Laporan Detail Pembuatan SS Periode January 2018</v>
          </cell>
        </row>
      </sheetData>
      <sheetData sheetId="12027">
        <row r="8">
          <cell r="B8" t="str">
            <v>Laporan Detail Pembuatan SS Periode January 2018</v>
          </cell>
        </row>
      </sheetData>
      <sheetData sheetId="12028">
        <row r="8">
          <cell r="B8" t="str">
            <v>Laporan Detail Pembuatan SS Periode January 2018</v>
          </cell>
        </row>
      </sheetData>
      <sheetData sheetId="12029">
        <row r="8">
          <cell r="B8" t="str">
            <v>Laporan Detail Pembuatan SS Periode January 2018</v>
          </cell>
        </row>
      </sheetData>
      <sheetData sheetId="12030">
        <row r="8">
          <cell r="B8" t="str">
            <v>Laporan Detail Pembuatan SS Periode January 2018</v>
          </cell>
        </row>
      </sheetData>
      <sheetData sheetId="12031">
        <row r="8">
          <cell r="B8" t="str">
            <v>Laporan Detail Pembuatan SS Periode January 2018</v>
          </cell>
        </row>
      </sheetData>
      <sheetData sheetId="12032">
        <row r="8">
          <cell r="B8" t="str">
            <v>Laporan Detail Pembuatan SS Periode January 2018</v>
          </cell>
        </row>
      </sheetData>
      <sheetData sheetId="12033">
        <row r="8">
          <cell r="B8" t="str">
            <v>Laporan Detail Pembuatan SS Periode January 2018</v>
          </cell>
        </row>
      </sheetData>
      <sheetData sheetId="12034">
        <row r="8">
          <cell r="B8" t="str">
            <v>Laporan Detail Pembuatan SS Periode January 2018</v>
          </cell>
        </row>
      </sheetData>
      <sheetData sheetId="12035">
        <row r="8">
          <cell r="B8" t="str">
            <v>Laporan Detail Pembuatan SS Periode January 2018</v>
          </cell>
        </row>
      </sheetData>
      <sheetData sheetId="12036">
        <row r="8">
          <cell r="B8" t="str">
            <v>Laporan Detail Pembuatan SS Periode January 2018</v>
          </cell>
        </row>
      </sheetData>
      <sheetData sheetId="12037">
        <row r="8">
          <cell r="B8" t="str">
            <v>Laporan Detail Pembuatan SS Periode January 2018</v>
          </cell>
        </row>
      </sheetData>
      <sheetData sheetId="12038">
        <row r="8">
          <cell r="B8" t="str">
            <v>Laporan Detail Pembuatan SS Periode January 2018</v>
          </cell>
        </row>
      </sheetData>
      <sheetData sheetId="12039">
        <row r="8">
          <cell r="B8" t="str">
            <v>Laporan Detail Pembuatan SS Periode January 2018</v>
          </cell>
        </row>
      </sheetData>
      <sheetData sheetId="12040">
        <row r="8">
          <cell r="B8" t="str">
            <v>Laporan Detail Pembuatan SS Periode January 2018</v>
          </cell>
        </row>
      </sheetData>
      <sheetData sheetId="12041">
        <row r="8">
          <cell r="B8" t="str">
            <v>Laporan Detail Pembuatan SS Periode January 2018</v>
          </cell>
        </row>
      </sheetData>
      <sheetData sheetId="12042">
        <row r="8">
          <cell r="B8" t="str">
            <v>Laporan Detail Pembuatan SS Periode January 2018</v>
          </cell>
        </row>
      </sheetData>
      <sheetData sheetId="12043">
        <row r="8">
          <cell r="B8" t="str">
            <v>Laporan Detail Pembuatan SS Periode January 2018</v>
          </cell>
        </row>
      </sheetData>
      <sheetData sheetId="12044">
        <row r="8">
          <cell r="B8" t="str">
            <v>Laporan Detail Pembuatan SS Periode January 2018</v>
          </cell>
        </row>
      </sheetData>
      <sheetData sheetId="12045">
        <row r="8">
          <cell r="B8" t="str">
            <v>Laporan Detail Pembuatan SS Periode January 2018</v>
          </cell>
        </row>
      </sheetData>
      <sheetData sheetId="12046">
        <row r="8">
          <cell r="B8" t="str">
            <v>Laporan Detail Pembuatan SS Periode January 2018</v>
          </cell>
        </row>
      </sheetData>
      <sheetData sheetId="12047">
        <row r="8">
          <cell r="B8" t="str">
            <v>Laporan Detail Pembuatan SS Periode January 2018</v>
          </cell>
        </row>
      </sheetData>
      <sheetData sheetId="12048">
        <row r="8">
          <cell r="B8" t="str">
            <v>Laporan Detail Pembuatan SS Periode January 2018</v>
          </cell>
        </row>
      </sheetData>
      <sheetData sheetId="12049">
        <row r="8">
          <cell r="B8" t="str">
            <v>Laporan Detail Pembuatan SS Periode January 2018</v>
          </cell>
        </row>
      </sheetData>
      <sheetData sheetId="12050">
        <row r="8">
          <cell r="B8" t="str">
            <v>Laporan Detail Pembuatan SS Periode January 2018</v>
          </cell>
        </row>
      </sheetData>
      <sheetData sheetId="12051">
        <row r="8">
          <cell r="B8" t="str">
            <v>Laporan Detail Pembuatan SS Periode January 2018</v>
          </cell>
        </row>
      </sheetData>
      <sheetData sheetId="12052">
        <row r="8">
          <cell r="B8" t="str">
            <v>Laporan Detail Pembuatan SS Periode January 2018</v>
          </cell>
        </row>
      </sheetData>
      <sheetData sheetId="12053">
        <row r="8">
          <cell r="B8" t="str">
            <v>Laporan Detail Pembuatan SS Periode January 2018</v>
          </cell>
        </row>
      </sheetData>
      <sheetData sheetId="12054">
        <row r="8">
          <cell r="B8" t="str">
            <v>Laporan Detail Pembuatan SS Periode January 2018</v>
          </cell>
        </row>
      </sheetData>
      <sheetData sheetId="12055">
        <row r="8">
          <cell r="B8" t="str">
            <v>Laporan Detail Pembuatan SS Periode January 2018</v>
          </cell>
        </row>
      </sheetData>
      <sheetData sheetId="12056">
        <row r="8">
          <cell r="B8" t="str">
            <v>Laporan Detail Pembuatan SS Periode January 2018</v>
          </cell>
        </row>
      </sheetData>
      <sheetData sheetId="12057">
        <row r="8">
          <cell r="B8" t="str">
            <v>Laporan Detail Pembuatan SS Periode January 2018</v>
          </cell>
        </row>
      </sheetData>
      <sheetData sheetId="12058">
        <row r="8">
          <cell r="B8" t="str">
            <v>Laporan Detail Pembuatan SS Periode January 2018</v>
          </cell>
        </row>
      </sheetData>
      <sheetData sheetId="12059">
        <row r="8">
          <cell r="B8" t="str">
            <v>Laporan Detail Pembuatan SS Periode January 2018</v>
          </cell>
        </row>
      </sheetData>
      <sheetData sheetId="12060">
        <row r="8">
          <cell r="B8" t="str">
            <v>Laporan Detail Pembuatan SS Periode January 2018</v>
          </cell>
        </row>
      </sheetData>
      <sheetData sheetId="12061">
        <row r="8">
          <cell r="B8" t="str">
            <v>Laporan Detail Pembuatan SS Periode January 2018</v>
          </cell>
        </row>
      </sheetData>
      <sheetData sheetId="12062">
        <row r="8">
          <cell r="B8" t="str">
            <v>Laporan Detail Pembuatan SS Periode January 2018</v>
          </cell>
        </row>
      </sheetData>
      <sheetData sheetId="12063">
        <row r="8">
          <cell r="B8" t="str">
            <v>Laporan Detail Pembuatan SS Periode January 2018</v>
          </cell>
        </row>
      </sheetData>
      <sheetData sheetId="12064">
        <row r="8">
          <cell r="B8" t="str">
            <v>Laporan Detail Pembuatan SS Periode January 2018</v>
          </cell>
        </row>
      </sheetData>
      <sheetData sheetId="12065">
        <row r="8">
          <cell r="B8" t="str">
            <v>Laporan Detail Pembuatan SS Periode January 2018</v>
          </cell>
        </row>
      </sheetData>
      <sheetData sheetId="12066">
        <row r="8">
          <cell r="B8" t="str">
            <v>Laporan Detail Pembuatan SS Periode January 2018</v>
          </cell>
        </row>
      </sheetData>
      <sheetData sheetId="12067">
        <row r="8">
          <cell r="B8" t="str">
            <v>Laporan Detail Pembuatan SS Periode January 2018</v>
          </cell>
        </row>
      </sheetData>
      <sheetData sheetId="12068">
        <row r="8">
          <cell r="B8" t="str">
            <v>Laporan Detail Pembuatan SS Periode January 2018</v>
          </cell>
        </row>
      </sheetData>
      <sheetData sheetId="12069">
        <row r="8">
          <cell r="B8" t="str">
            <v>Laporan Detail Pembuatan SS Periode January 2018</v>
          </cell>
        </row>
      </sheetData>
      <sheetData sheetId="12070">
        <row r="8">
          <cell r="B8" t="str">
            <v>Laporan Detail Pembuatan SS Periode January 2018</v>
          </cell>
        </row>
      </sheetData>
      <sheetData sheetId="12071">
        <row r="8">
          <cell r="B8" t="str">
            <v>Laporan Detail Pembuatan SS Periode January 2018</v>
          </cell>
        </row>
      </sheetData>
      <sheetData sheetId="12072">
        <row r="8">
          <cell r="B8" t="str">
            <v>Laporan Detail Pembuatan SS Periode January 2018</v>
          </cell>
        </row>
      </sheetData>
      <sheetData sheetId="12073">
        <row r="8">
          <cell r="B8" t="str">
            <v>Laporan Detail Pembuatan SS Periode January 2018</v>
          </cell>
        </row>
      </sheetData>
      <sheetData sheetId="12074">
        <row r="8">
          <cell r="B8" t="str">
            <v>Laporan Detail Pembuatan SS Periode January 2018</v>
          </cell>
        </row>
      </sheetData>
      <sheetData sheetId="12075">
        <row r="8">
          <cell r="B8" t="str">
            <v>Laporan Detail Pembuatan SS Periode January 2018</v>
          </cell>
        </row>
      </sheetData>
      <sheetData sheetId="12076">
        <row r="8">
          <cell r="B8" t="str">
            <v>Laporan Detail Pembuatan SS Periode January 2018</v>
          </cell>
        </row>
      </sheetData>
      <sheetData sheetId="12077">
        <row r="8">
          <cell r="B8" t="str">
            <v>Laporan Detail Pembuatan SS Periode January 2018</v>
          </cell>
        </row>
      </sheetData>
      <sheetData sheetId="12078">
        <row r="8">
          <cell r="B8" t="str">
            <v>Laporan Detail Pembuatan SS Periode January 2018</v>
          </cell>
        </row>
      </sheetData>
      <sheetData sheetId="12079">
        <row r="8">
          <cell r="B8" t="str">
            <v>Laporan Detail Pembuatan SS Periode January 2018</v>
          </cell>
        </row>
      </sheetData>
      <sheetData sheetId="12080">
        <row r="8">
          <cell r="B8" t="str">
            <v>Laporan Detail Pembuatan SS Periode January 2018</v>
          </cell>
        </row>
      </sheetData>
      <sheetData sheetId="12081">
        <row r="8">
          <cell r="B8" t="str">
            <v>Laporan Detail Pembuatan SS Periode January 2018</v>
          </cell>
        </row>
      </sheetData>
      <sheetData sheetId="12082">
        <row r="8">
          <cell r="B8" t="str">
            <v>Laporan Detail Pembuatan SS Periode January 2018</v>
          </cell>
        </row>
      </sheetData>
      <sheetData sheetId="12083">
        <row r="8">
          <cell r="B8" t="str">
            <v>Laporan Detail Pembuatan SS Periode January 2018</v>
          </cell>
        </row>
      </sheetData>
      <sheetData sheetId="12084">
        <row r="8">
          <cell r="B8" t="str">
            <v>Laporan Detail Pembuatan SS Periode January 2018</v>
          </cell>
        </row>
      </sheetData>
      <sheetData sheetId="12085">
        <row r="8">
          <cell r="B8" t="str">
            <v>Laporan Detail Pembuatan SS Periode January 2018</v>
          </cell>
        </row>
      </sheetData>
      <sheetData sheetId="12086">
        <row r="8">
          <cell r="B8" t="str">
            <v>Laporan Detail Pembuatan SS Periode January 2018</v>
          </cell>
        </row>
      </sheetData>
      <sheetData sheetId="12087">
        <row r="8">
          <cell r="B8" t="str">
            <v>Laporan Detail Pembuatan SS Periode January 2018</v>
          </cell>
        </row>
      </sheetData>
      <sheetData sheetId="12088">
        <row r="8">
          <cell r="B8" t="str">
            <v>Laporan Detail Pembuatan SS Periode January 2018</v>
          </cell>
        </row>
      </sheetData>
      <sheetData sheetId="12089">
        <row r="8">
          <cell r="B8" t="str">
            <v>Laporan Detail Pembuatan SS Periode January 2018</v>
          </cell>
        </row>
      </sheetData>
      <sheetData sheetId="12090">
        <row r="8">
          <cell r="B8" t="str">
            <v>Laporan Detail Pembuatan SS Periode January 2018</v>
          </cell>
        </row>
      </sheetData>
      <sheetData sheetId="12091">
        <row r="8">
          <cell r="B8" t="str">
            <v>Laporan Detail Pembuatan SS Periode January 2018</v>
          </cell>
        </row>
      </sheetData>
      <sheetData sheetId="12092">
        <row r="8">
          <cell r="B8" t="str">
            <v>Laporan Detail Pembuatan SS Periode January 2018</v>
          </cell>
        </row>
      </sheetData>
      <sheetData sheetId="12093">
        <row r="8">
          <cell r="B8" t="str">
            <v>Laporan Detail Pembuatan SS Periode January 2018</v>
          </cell>
        </row>
      </sheetData>
      <sheetData sheetId="12094">
        <row r="8">
          <cell r="B8" t="str">
            <v>Laporan Detail Pembuatan SS Periode January 2018</v>
          </cell>
        </row>
      </sheetData>
      <sheetData sheetId="12095">
        <row r="8">
          <cell r="B8" t="str">
            <v>Laporan Detail Pembuatan SS Periode January 2018</v>
          </cell>
        </row>
      </sheetData>
      <sheetData sheetId="12096">
        <row r="8">
          <cell r="B8" t="str">
            <v>Laporan Detail Pembuatan SS Periode January 2018</v>
          </cell>
        </row>
      </sheetData>
      <sheetData sheetId="12097">
        <row r="8">
          <cell r="B8" t="str">
            <v>Laporan Detail Pembuatan SS Periode January 2018</v>
          </cell>
        </row>
      </sheetData>
      <sheetData sheetId="12098">
        <row r="8">
          <cell r="B8" t="str">
            <v>Laporan Detail Pembuatan SS Periode January 2018</v>
          </cell>
        </row>
      </sheetData>
      <sheetData sheetId="12099">
        <row r="8">
          <cell r="B8" t="str">
            <v>Laporan Detail Pembuatan SS Periode January 2018</v>
          </cell>
        </row>
      </sheetData>
      <sheetData sheetId="12100">
        <row r="8">
          <cell r="B8" t="str">
            <v>Laporan Detail Pembuatan SS Periode January 2018</v>
          </cell>
        </row>
      </sheetData>
      <sheetData sheetId="12101">
        <row r="8">
          <cell r="B8" t="str">
            <v>Laporan Detail Pembuatan SS Periode January 2018</v>
          </cell>
        </row>
      </sheetData>
      <sheetData sheetId="12102">
        <row r="8">
          <cell r="B8" t="str">
            <v>Laporan Detail Pembuatan SS Periode January 2018</v>
          </cell>
        </row>
      </sheetData>
      <sheetData sheetId="12103">
        <row r="8">
          <cell r="B8" t="str">
            <v>Laporan Detail Pembuatan SS Periode January 2018</v>
          </cell>
        </row>
      </sheetData>
      <sheetData sheetId="12104">
        <row r="8">
          <cell r="B8" t="str">
            <v>Laporan Detail Pembuatan SS Periode January 2018</v>
          </cell>
        </row>
      </sheetData>
      <sheetData sheetId="12105">
        <row r="8">
          <cell r="B8" t="str">
            <v>Laporan Detail Pembuatan SS Periode January 2018</v>
          </cell>
        </row>
      </sheetData>
      <sheetData sheetId="12106">
        <row r="8">
          <cell r="B8" t="str">
            <v>Laporan Detail Pembuatan SS Periode January 2018</v>
          </cell>
        </row>
      </sheetData>
      <sheetData sheetId="12107">
        <row r="8">
          <cell r="B8" t="str">
            <v>Laporan Detail Pembuatan SS Periode January 2018</v>
          </cell>
        </row>
      </sheetData>
      <sheetData sheetId="12108">
        <row r="8">
          <cell r="B8" t="str">
            <v>Laporan Detail Pembuatan SS Periode January 2018</v>
          </cell>
        </row>
      </sheetData>
      <sheetData sheetId="12109">
        <row r="8">
          <cell r="B8" t="str">
            <v>Laporan Detail Pembuatan SS Periode January 2018</v>
          </cell>
        </row>
      </sheetData>
      <sheetData sheetId="12110">
        <row r="8">
          <cell r="B8" t="str">
            <v>Laporan Detail Pembuatan SS Periode January 2018</v>
          </cell>
        </row>
      </sheetData>
      <sheetData sheetId="12111">
        <row r="8">
          <cell r="B8" t="str">
            <v>Laporan Detail Pembuatan SS Periode January 2018</v>
          </cell>
        </row>
      </sheetData>
      <sheetData sheetId="12112">
        <row r="8">
          <cell r="B8" t="str">
            <v>Laporan Detail Pembuatan SS Periode January 2018</v>
          </cell>
        </row>
      </sheetData>
      <sheetData sheetId="12113">
        <row r="8">
          <cell r="B8" t="str">
            <v>Laporan Detail Pembuatan SS Periode January 2018</v>
          </cell>
        </row>
      </sheetData>
      <sheetData sheetId="12114">
        <row r="8">
          <cell r="B8" t="str">
            <v>Laporan Detail Pembuatan SS Periode January 2018</v>
          </cell>
        </row>
      </sheetData>
      <sheetData sheetId="12115">
        <row r="8">
          <cell r="B8" t="str">
            <v>Laporan Detail Pembuatan SS Periode January 2018</v>
          </cell>
        </row>
      </sheetData>
      <sheetData sheetId="12116">
        <row r="8">
          <cell r="B8" t="str">
            <v>Laporan Detail Pembuatan SS Periode January 2018</v>
          </cell>
        </row>
      </sheetData>
      <sheetData sheetId="12117">
        <row r="8">
          <cell r="B8" t="str">
            <v>Laporan Detail Pembuatan SS Periode January 2018</v>
          </cell>
        </row>
      </sheetData>
      <sheetData sheetId="12118">
        <row r="8">
          <cell r="B8" t="str">
            <v>Laporan Detail Pembuatan SS Periode January 2018</v>
          </cell>
        </row>
      </sheetData>
      <sheetData sheetId="12119">
        <row r="8">
          <cell r="B8" t="str">
            <v>Laporan Detail Pembuatan SS Periode January 2018</v>
          </cell>
        </row>
      </sheetData>
      <sheetData sheetId="12120">
        <row r="8">
          <cell r="B8" t="str">
            <v>Laporan Detail Pembuatan SS Periode January 2018</v>
          </cell>
        </row>
      </sheetData>
      <sheetData sheetId="12121">
        <row r="8">
          <cell r="B8" t="str">
            <v>Laporan Detail Pembuatan SS Periode January 2018</v>
          </cell>
        </row>
      </sheetData>
      <sheetData sheetId="12122">
        <row r="8">
          <cell r="B8" t="str">
            <v>Laporan Detail Pembuatan SS Periode January 2018</v>
          </cell>
        </row>
      </sheetData>
      <sheetData sheetId="12123">
        <row r="8">
          <cell r="B8" t="str">
            <v>Laporan Detail Pembuatan SS Periode January 2018</v>
          </cell>
        </row>
      </sheetData>
      <sheetData sheetId="12124">
        <row r="8">
          <cell r="B8" t="str">
            <v>Laporan Detail Pembuatan SS Periode January 2018</v>
          </cell>
        </row>
      </sheetData>
      <sheetData sheetId="12125">
        <row r="8">
          <cell r="B8" t="str">
            <v>Laporan Detail Pembuatan SS Periode January 2018</v>
          </cell>
        </row>
      </sheetData>
      <sheetData sheetId="12126">
        <row r="8">
          <cell r="B8" t="str">
            <v>Laporan Detail Pembuatan SS Periode January 2018</v>
          </cell>
        </row>
      </sheetData>
      <sheetData sheetId="12127">
        <row r="8">
          <cell r="B8" t="str">
            <v>Laporan Detail Pembuatan SS Periode January 2018</v>
          </cell>
        </row>
      </sheetData>
      <sheetData sheetId="12128">
        <row r="8">
          <cell r="B8" t="str">
            <v>Laporan Detail Pembuatan SS Periode January 2018</v>
          </cell>
        </row>
      </sheetData>
      <sheetData sheetId="12129">
        <row r="8">
          <cell r="B8" t="str">
            <v>Laporan Detail Pembuatan SS Periode January 2018</v>
          </cell>
        </row>
      </sheetData>
      <sheetData sheetId="12130">
        <row r="8">
          <cell r="B8" t="str">
            <v>Laporan Detail Pembuatan SS Periode January 2018</v>
          </cell>
        </row>
      </sheetData>
      <sheetData sheetId="12131">
        <row r="8">
          <cell r="B8" t="str">
            <v>Laporan Detail Pembuatan SS Periode January 2018</v>
          </cell>
        </row>
      </sheetData>
      <sheetData sheetId="12132">
        <row r="8">
          <cell r="B8" t="str">
            <v>Laporan Detail Pembuatan SS Periode January 2018</v>
          </cell>
        </row>
      </sheetData>
      <sheetData sheetId="12133">
        <row r="8">
          <cell r="B8" t="str">
            <v>Laporan Detail Pembuatan SS Periode January 2018</v>
          </cell>
        </row>
      </sheetData>
      <sheetData sheetId="12134">
        <row r="8">
          <cell r="B8" t="str">
            <v>Laporan Detail Pembuatan SS Periode January 2018</v>
          </cell>
        </row>
      </sheetData>
      <sheetData sheetId="12135">
        <row r="8">
          <cell r="B8" t="str">
            <v>Laporan Detail Pembuatan SS Periode January 2018</v>
          </cell>
        </row>
      </sheetData>
      <sheetData sheetId="12136">
        <row r="8">
          <cell r="B8" t="str">
            <v>Laporan Detail Pembuatan SS Periode January 2018</v>
          </cell>
        </row>
      </sheetData>
      <sheetData sheetId="12137">
        <row r="8">
          <cell r="B8" t="str">
            <v>Laporan Detail Pembuatan SS Periode January 2018</v>
          </cell>
        </row>
      </sheetData>
      <sheetData sheetId="12138">
        <row r="8">
          <cell r="B8" t="str">
            <v>Laporan Detail Pembuatan SS Periode January 2018</v>
          </cell>
        </row>
      </sheetData>
      <sheetData sheetId="12139">
        <row r="8">
          <cell r="B8" t="str">
            <v>Laporan Detail Pembuatan SS Periode January 2018</v>
          </cell>
        </row>
      </sheetData>
      <sheetData sheetId="12140">
        <row r="8">
          <cell r="B8" t="str">
            <v>Laporan Detail Pembuatan SS Periode January 2018</v>
          </cell>
        </row>
      </sheetData>
      <sheetData sheetId="12141">
        <row r="8">
          <cell r="B8" t="str">
            <v>Laporan Detail Pembuatan SS Periode January 2018</v>
          </cell>
        </row>
      </sheetData>
      <sheetData sheetId="12142">
        <row r="8">
          <cell r="B8" t="str">
            <v>Laporan Detail Pembuatan SS Periode January 2018</v>
          </cell>
        </row>
      </sheetData>
      <sheetData sheetId="12143">
        <row r="8">
          <cell r="B8" t="str">
            <v>Laporan Detail Pembuatan SS Periode January 2018</v>
          </cell>
        </row>
      </sheetData>
      <sheetData sheetId="12144">
        <row r="8">
          <cell r="B8" t="str">
            <v>Laporan Detail Pembuatan SS Periode January 2018</v>
          </cell>
        </row>
      </sheetData>
      <sheetData sheetId="12145">
        <row r="8">
          <cell r="B8" t="str">
            <v>Laporan Detail Pembuatan SS Periode January 2018</v>
          </cell>
        </row>
      </sheetData>
      <sheetData sheetId="12146">
        <row r="8">
          <cell r="B8" t="str">
            <v>Laporan Detail Pembuatan SS Periode January 2018</v>
          </cell>
        </row>
      </sheetData>
      <sheetData sheetId="12147">
        <row r="8">
          <cell r="B8" t="str">
            <v>Laporan Detail Pembuatan SS Periode January 2018</v>
          </cell>
        </row>
      </sheetData>
      <sheetData sheetId="12148">
        <row r="8">
          <cell r="B8" t="str">
            <v>Laporan Detail Pembuatan SS Periode January 2018</v>
          </cell>
        </row>
      </sheetData>
      <sheetData sheetId="12149">
        <row r="8">
          <cell r="B8" t="str">
            <v>Laporan Detail Pembuatan SS Periode January 2018</v>
          </cell>
        </row>
      </sheetData>
      <sheetData sheetId="12150">
        <row r="8">
          <cell r="B8" t="str">
            <v>Laporan Detail Pembuatan SS Periode January 2018</v>
          </cell>
        </row>
      </sheetData>
      <sheetData sheetId="12151">
        <row r="8">
          <cell r="B8" t="str">
            <v>Laporan Detail Pembuatan SS Periode January 2018</v>
          </cell>
        </row>
      </sheetData>
      <sheetData sheetId="12152">
        <row r="8">
          <cell r="B8" t="str">
            <v>Laporan Detail Pembuatan SS Periode January 2018</v>
          </cell>
        </row>
      </sheetData>
      <sheetData sheetId="12153">
        <row r="8">
          <cell r="B8" t="str">
            <v>Laporan Detail Pembuatan SS Periode January 2018</v>
          </cell>
        </row>
      </sheetData>
      <sheetData sheetId="12154">
        <row r="8">
          <cell r="B8" t="str">
            <v>Laporan Detail Pembuatan SS Periode January 2018</v>
          </cell>
        </row>
      </sheetData>
      <sheetData sheetId="12155">
        <row r="8">
          <cell r="B8" t="str">
            <v>Laporan Detail Pembuatan SS Periode January 2018</v>
          </cell>
        </row>
      </sheetData>
      <sheetData sheetId="12156">
        <row r="8">
          <cell r="B8" t="str">
            <v>Laporan Detail Pembuatan SS Periode January 2018</v>
          </cell>
        </row>
      </sheetData>
      <sheetData sheetId="12157">
        <row r="8">
          <cell r="B8" t="str">
            <v>Laporan Detail Pembuatan SS Periode January 2018</v>
          </cell>
        </row>
      </sheetData>
      <sheetData sheetId="12158">
        <row r="8">
          <cell r="B8" t="str">
            <v>Laporan Detail Pembuatan SS Periode January 2018</v>
          </cell>
        </row>
      </sheetData>
      <sheetData sheetId="12159">
        <row r="8">
          <cell r="B8" t="str">
            <v>Laporan Detail Pembuatan SS Periode January 2018</v>
          </cell>
        </row>
      </sheetData>
      <sheetData sheetId="12160">
        <row r="8">
          <cell r="B8" t="str">
            <v>Laporan Detail Pembuatan SS Periode January 2018</v>
          </cell>
        </row>
      </sheetData>
      <sheetData sheetId="12161">
        <row r="8">
          <cell r="B8" t="str">
            <v>Laporan Detail Pembuatan SS Periode January 2018</v>
          </cell>
        </row>
      </sheetData>
      <sheetData sheetId="12162">
        <row r="8">
          <cell r="B8" t="str">
            <v>Laporan Detail Pembuatan SS Periode January 2018</v>
          </cell>
        </row>
      </sheetData>
      <sheetData sheetId="12163">
        <row r="8">
          <cell r="B8" t="str">
            <v>Laporan Detail Pembuatan SS Periode January 2018</v>
          </cell>
        </row>
      </sheetData>
      <sheetData sheetId="12164">
        <row r="8">
          <cell r="B8" t="str">
            <v>Laporan Detail Pembuatan SS Periode January 2018</v>
          </cell>
        </row>
      </sheetData>
      <sheetData sheetId="12165">
        <row r="8">
          <cell r="B8" t="str">
            <v>Laporan Detail Pembuatan SS Periode January 2018</v>
          </cell>
        </row>
      </sheetData>
      <sheetData sheetId="12166">
        <row r="8">
          <cell r="B8" t="str">
            <v>Laporan Detail Pembuatan SS Periode January 2018</v>
          </cell>
        </row>
      </sheetData>
      <sheetData sheetId="12167">
        <row r="8">
          <cell r="B8" t="str">
            <v>Laporan Detail Pembuatan SS Periode January 2018</v>
          </cell>
        </row>
      </sheetData>
      <sheetData sheetId="12168">
        <row r="8">
          <cell r="B8" t="str">
            <v>Laporan Detail Pembuatan SS Periode January 2018</v>
          </cell>
        </row>
      </sheetData>
      <sheetData sheetId="12169">
        <row r="8">
          <cell r="B8" t="str">
            <v>Laporan Detail Pembuatan SS Periode January 2018</v>
          </cell>
        </row>
      </sheetData>
      <sheetData sheetId="12170">
        <row r="8">
          <cell r="B8" t="str">
            <v>Laporan Detail Pembuatan SS Periode January 2018</v>
          </cell>
        </row>
      </sheetData>
      <sheetData sheetId="12171">
        <row r="8">
          <cell r="B8" t="str">
            <v>Laporan Detail Pembuatan SS Periode January 2018</v>
          </cell>
        </row>
      </sheetData>
      <sheetData sheetId="12172">
        <row r="8">
          <cell r="B8" t="str">
            <v>Laporan Detail Pembuatan SS Periode January 2018</v>
          </cell>
        </row>
      </sheetData>
      <sheetData sheetId="12173">
        <row r="8">
          <cell r="B8" t="str">
            <v>Laporan Detail Pembuatan SS Periode January 2018</v>
          </cell>
        </row>
      </sheetData>
      <sheetData sheetId="12174">
        <row r="8">
          <cell r="B8" t="str">
            <v>Laporan Detail Pembuatan SS Periode January 2018</v>
          </cell>
        </row>
      </sheetData>
      <sheetData sheetId="12175">
        <row r="8">
          <cell r="B8" t="str">
            <v>Laporan Detail Pembuatan SS Periode January 2018</v>
          </cell>
        </row>
      </sheetData>
      <sheetData sheetId="12176">
        <row r="8">
          <cell r="B8" t="str">
            <v>Laporan Detail Pembuatan SS Periode January 2018</v>
          </cell>
        </row>
      </sheetData>
      <sheetData sheetId="12177">
        <row r="8">
          <cell r="B8" t="str">
            <v>Laporan Detail Pembuatan SS Periode January 2018</v>
          </cell>
        </row>
      </sheetData>
      <sheetData sheetId="12178">
        <row r="8">
          <cell r="B8" t="str">
            <v>Laporan Detail Pembuatan SS Periode January 2018</v>
          </cell>
        </row>
      </sheetData>
      <sheetData sheetId="12179">
        <row r="8">
          <cell r="B8" t="str">
            <v>Laporan Detail Pembuatan SS Periode January 2018</v>
          </cell>
        </row>
      </sheetData>
      <sheetData sheetId="12180">
        <row r="8">
          <cell r="B8" t="str">
            <v>Laporan Detail Pembuatan SS Periode January 2018</v>
          </cell>
        </row>
      </sheetData>
      <sheetData sheetId="12181">
        <row r="8">
          <cell r="B8" t="str">
            <v>Laporan Detail Pembuatan SS Periode January 2018</v>
          </cell>
        </row>
      </sheetData>
      <sheetData sheetId="12182">
        <row r="8">
          <cell r="B8" t="str">
            <v>Laporan Detail Pembuatan SS Periode January 2018</v>
          </cell>
        </row>
      </sheetData>
      <sheetData sheetId="12183">
        <row r="8">
          <cell r="B8" t="str">
            <v>Laporan Detail Pembuatan SS Periode January 2018</v>
          </cell>
        </row>
      </sheetData>
      <sheetData sheetId="12184">
        <row r="8">
          <cell r="B8" t="str">
            <v>Laporan Detail Pembuatan SS Periode January 2018</v>
          </cell>
        </row>
      </sheetData>
      <sheetData sheetId="12185">
        <row r="8">
          <cell r="B8" t="str">
            <v>Laporan Detail Pembuatan SS Periode January 2018</v>
          </cell>
        </row>
      </sheetData>
      <sheetData sheetId="12186">
        <row r="8">
          <cell r="B8" t="str">
            <v>Laporan Detail Pembuatan SS Periode January 2018</v>
          </cell>
        </row>
      </sheetData>
      <sheetData sheetId="12187">
        <row r="8">
          <cell r="B8" t="str">
            <v>Laporan Detail Pembuatan SS Periode January 2018</v>
          </cell>
        </row>
      </sheetData>
      <sheetData sheetId="12188">
        <row r="8">
          <cell r="B8" t="str">
            <v>Laporan Detail Pembuatan SS Periode January 2018</v>
          </cell>
        </row>
      </sheetData>
      <sheetData sheetId="12189">
        <row r="8">
          <cell r="B8" t="str">
            <v>Laporan Detail Pembuatan SS Periode January 2018</v>
          </cell>
        </row>
      </sheetData>
      <sheetData sheetId="12190">
        <row r="8">
          <cell r="B8" t="str">
            <v>Laporan Detail Pembuatan SS Periode January 2018</v>
          </cell>
        </row>
      </sheetData>
      <sheetData sheetId="12191">
        <row r="8">
          <cell r="B8" t="str">
            <v>Laporan Detail Pembuatan SS Periode January 2018</v>
          </cell>
        </row>
      </sheetData>
      <sheetData sheetId="12192">
        <row r="8">
          <cell r="B8" t="str">
            <v>Laporan Detail Pembuatan SS Periode January 2018</v>
          </cell>
        </row>
      </sheetData>
      <sheetData sheetId="12193">
        <row r="8">
          <cell r="B8" t="str">
            <v>Laporan Detail Pembuatan SS Periode January 2018</v>
          </cell>
        </row>
      </sheetData>
      <sheetData sheetId="12194">
        <row r="8">
          <cell r="B8" t="str">
            <v>Laporan Detail Pembuatan SS Periode January 2018</v>
          </cell>
        </row>
      </sheetData>
      <sheetData sheetId="12195">
        <row r="8">
          <cell r="B8" t="str">
            <v>Laporan Detail Pembuatan SS Periode January 2018</v>
          </cell>
        </row>
      </sheetData>
      <sheetData sheetId="12196">
        <row r="8">
          <cell r="B8" t="str">
            <v>Laporan Detail Pembuatan SS Periode January 2018</v>
          </cell>
        </row>
      </sheetData>
      <sheetData sheetId="12197">
        <row r="8">
          <cell r="B8" t="str">
            <v>Laporan Detail Pembuatan SS Periode January 2018</v>
          </cell>
        </row>
      </sheetData>
      <sheetData sheetId="12198">
        <row r="8">
          <cell r="B8" t="str">
            <v>Laporan Detail Pembuatan SS Periode January 2018</v>
          </cell>
        </row>
      </sheetData>
      <sheetData sheetId="12199">
        <row r="8">
          <cell r="B8" t="str">
            <v>Laporan Detail Pembuatan SS Periode January 2018</v>
          </cell>
        </row>
      </sheetData>
      <sheetData sheetId="12200">
        <row r="8">
          <cell r="B8" t="str">
            <v>Laporan Detail Pembuatan SS Periode January 2018</v>
          </cell>
        </row>
      </sheetData>
      <sheetData sheetId="12201">
        <row r="8">
          <cell r="B8" t="str">
            <v>Laporan Detail Pembuatan SS Periode January 2018</v>
          </cell>
        </row>
      </sheetData>
      <sheetData sheetId="12202">
        <row r="8">
          <cell r="B8" t="str">
            <v>Laporan Detail Pembuatan SS Periode January 2018</v>
          </cell>
        </row>
      </sheetData>
      <sheetData sheetId="12203">
        <row r="8">
          <cell r="B8" t="str">
            <v>Laporan Detail Pembuatan SS Periode January 2018</v>
          </cell>
        </row>
      </sheetData>
      <sheetData sheetId="12204">
        <row r="8">
          <cell r="B8" t="str">
            <v>Laporan Detail Pembuatan SS Periode January 2018</v>
          </cell>
        </row>
      </sheetData>
      <sheetData sheetId="12205">
        <row r="8">
          <cell r="B8" t="str">
            <v>Laporan Detail Pembuatan SS Periode January 2018</v>
          </cell>
        </row>
      </sheetData>
      <sheetData sheetId="12206">
        <row r="8">
          <cell r="B8" t="str">
            <v>Laporan Detail Pembuatan SS Periode January 2018</v>
          </cell>
        </row>
      </sheetData>
      <sheetData sheetId="12207">
        <row r="8">
          <cell r="B8" t="str">
            <v>Laporan Detail Pembuatan SS Periode January 2018</v>
          </cell>
        </row>
      </sheetData>
      <sheetData sheetId="12208">
        <row r="8">
          <cell r="B8" t="str">
            <v>Laporan Detail Pembuatan SS Periode January 2018</v>
          </cell>
        </row>
      </sheetData>
      <sheetData sheetId="12209">
        <row r="8">
          <cell r="B8" t="str">
            <v>Laporan Detail Pembuatan SS Periode January 2018</v>
          </cell>
        </row>
      </sheetData>
      <sheetData sheetId="12210">
        <row r="8">
          <cell r="B8" t="str">
            <v>Laporan Detail Pembuatan SS Periode January 2018</v>
          </cell>
        </row>
      </sheetData>
      <sheetData sheetId="12211">
        <row r="8">
          <cell r="B8" t="str">
            <v>Laporan Detail Pembuatan SS Periode January 2018</v>
          </cell>
        </row>
      </sheetData>
      <sheetData sheetId="12212">
        <row r="8">
          <cell r="B8" t="str">
            <v>Laporan Detail Pembuatan SS Periode January 2018</v>
          </cell>
        </row>
      </sheetData>
      <sheetData sheetId="12213">
        <row r="8">
          <cell r="B8" t="str">
            <v>Laporan Detail Pembuatan SS Periode January 2018</v>
          </cell>
        </row>
      </sheetData>
      <sheetData sheetId="12214">
        <row r="8">
          <cell r="B8" t="str">
            <v>Laporan Detail Pembuatan SS Periode January 2018</v>
          </cell>
        </row>
      </sheetData>
      <sheetData sheetId="12215">
        <row r="8">
          <cell r="B8" t="str">
            <v>Laporan Detail Pembuatan SS Periode January 2018</v>
          </cell>
        </row>
      </sheetData>
      <sheetData sheetId="12216">
        <row r="8">
          <cell r="B8" t="str">
            <v>Laporan Detail Pembuatan SS Periode January 2018</v>
          </cell>
        </row>
      </sheetData>
      <sheetData sheetId="12217">
        <row r="8">
          <cell r="B8" t="str">
            <v>Laporan Detail Pembuatan SS Periode January 2018</v>
          </cell>
        </row>
      </sheetData>
      <sheetData sheetId="12218">
        <row r="8">
          <cell r="B8" t="str">
            <v>Laporan Detail Pembuatan SS Periode January 2018</v>
          </cell>
        </row>
      </sheetData>
      <sheetData sheetId="12219">
        <row r="8">
          <cell r="B8" t="str">
            <v>Laporan Detail Pembuatan SS Periode January 2018</v>
          </cell>
        </row>
      </sheetData>
      <sheetData sheetId="12220">
        <row r="8">
          <cell r="B8" t="str">
            <v>Laporan Detail Pembuatan SS Periode January 2018</v>
          </cell>
        </row>
      </sheetData>
      <sheetData sheetId="12221">
        <row r="8">
          <cell r="B8" t="str">
            <v>Laporan Detail Pembuatan SS Periode January 2018</v>
          </cell>
        </row>
      </sheetData>
      <sheetData sheetId="12222">
        <row r="8">
          <cell r="B8" t="str">
            <v>Laporan Detail Pembuatan SS Periode January 2018</v>
          </cell>
        </row>
      </sheetData>
      <sheetData sheetId="12223">
        <row r="8">
          <cell r="B8" t="str">
            <v>Laporan Detail Pembuatan SS Periode January 2018</v>
          </cell>
        </row>
      </sheetData>
      <sheetData sheetId="12224">
        <row r="8">
          <cell r="B8" t="str">
            <v>Laporan Detail Pembuatan SS Periode January 2018</v>
          </cell>
        </row>
      </sheetData>
      <sheetData sheetId="12225">
        <row r="8">
          <cell r="B8" t="str">
            <v>Laporan Detail Pembuatan SS Periode January 2018</v>
          </cell>
        </row>
      </sheetData>
      <sheetData sheetId="12226">
        <row r="8">
          <cell r="B8" t="str">
            <v>Laporan Detail Pembuatan SS Periode January 2018</v>
          </cell>
        </row>
      </sheetData>
      <sheetData sheetId="12227">
        <row r="8">
          <cell r="B8" t="str">
            <v>Laporan Detail Pembuatan SS Periode January 2018</v>
          </cell>
        </row>
      </sheetData>
      <sheetData sheetId="12228">
        <row r="8">
          <cell r="B8" t="str">
            <v>Laporan Detail Pembuatan SS Periode January 2018</v>
          </cell>
        </row>
      </sheetData>
      <sheetData sheetId="12229">
        <row r="8">
          <cell r="B8" t="str">
            <v>Laporan Detail Pembuatan SS Periode January 2018</v>
          </cell>
        </row>
      </sheetData>
      <sheetData sheetId="12230">
        <row r="8">
          <cell r="B8" t="str">
            <v>Laporan Detail Pembuatan SS Periode January 2018</v>
          </cell>
        </row>
      </sheetData>
      <sheetData sheetId="12231">
        <row r="8">
          <cell r="B8" t="str">
            <v>Laporan Detail Pembuatan SS Periode January 2018</v>
          </cell>
        </row>
      </sheetData>
      <sheetData sheetId="12232">
        <row r="8">
          <cell r="B8" t="str">
            <v>Laporan Detail Pembuatan SS Periode January 2018</v>
          </cell>
        </row>
      </sheetData>
      <sheetData sheetId="12233">
        <row r="8">
          <cell r="B8" t="str">
            <v>Laporan Detail Pembuatan SS Periode January 2018</v>
          </cell>
        </row>
      </sheetData>
      <sheetData sheetId="12234">
        <row r="8">
          <cell r="B8" t="str">
            <v>Laporan Detail Pembuatan SS Periode January 2018</v>
          </cell>
        </row>
      </sheetData>
      <sheetData sheetId="12235">
        <row r="8">
          <cell r="B8" t="str">
            <v>Laporan Detail Pembuatan SS Periode January 2018</v>
          </cell>
        </row>
      </sheetData>
      <sheetData sheetId="12236">
        <row r="8">
          <cell r="B8" t="str">
            <v>Laporan Detail Pembuatan SS Periode January 2018</v>
          </cell>
        </row>
      </sheetData>
      <sheetData sheetId="12237">
        <row r="8">
          <cell r="B8" t="str">
            <v>Laporan Detail Pembuatan SS Periode January 2018</v>
          </cell>
        </row>
      </sheetData>
      <sheetData sheetId="12238">
        <row r="8">
          <cell r="B8" t="str">
            <v>Laporan Detail Pembuatan SS Periode January 2018</v>
          </cell>
        </row>
      </sheetData>
      <sheetData sheetId="12239">
        <row r="8">
          <cell r="B8" t="str">
            <v>Laporan Detail Pembuatan SS Periode January 2018</v>
          </cell>
        </row>
      </sheetData>
      <sheetData sheetId="12240">
        <row r="8">
          <cell r="B8" t="str">
            <v>Laporan Detail Pembuatan SS Periode January 2018</v>
          </cell>
        </row>
      </sheetData>
      <sheetData sheetId="12241">
        <row r="8">
          <cell r="B8" t="str">
            <v>Laporan Detail Pembuatan SS Periode January 2018</v>
          </cell>
        </row>
      </sheetData>
      <sheetData sheetId="12242">
        <row r="8">
          <cell r="B8" t="str">
            <v>Laporan Detail Pembuatan SS Periode January 2018</v>
          </cell>
        </row>
      </sheetData>
      <sheetData sheetId="12243">
        <row r="8">
          <cell r="B8" t="str">
            <v>Laporan Detail Pembuatan SS Periode January 2018</v>
          </cell>
        </row>
      </sheetData>
      <sheetData sheetId="12244">
        <row r="8">
          <cell r="B8" t="str">
            <v>Laporan Detail Pembuatan SS Periode January 2018</v>
          </cell>
        </row>
      </sheetData>
      <sheetData sheetId="12245">
        <row r="8">
          <cell r="B8" t="str">
            <v>Laporan Detail Pembuatan SS Periode January 2018</v>
          </cell>
        </row>
      </sheetData>
      <sheetData sheetId="12246">
        <row r="8">
          <cell r="B8" t="str">
            <v>Laporan Detail Pembuatan SS Periode January 2018</v>
          </cell>
        </row>
      </sheetData>
      <sheetData sheetId="12247">
        <row r="8">
          <cell r="B8" t="str">
            <v>Laporan Detail Pembuatan SS Periode January 2018</v>
          </cell>
        </row>
      </sheetData>
      <sheetData sheetId="12248">
        <row r="8">
          <cell r="B8" t="str">
            <v>Laporan Detail Pembuatan SS Periode January 2018</v>
          </cell>
        </row>
      </sheetData>
      <sheetData sheetId="12249">
        <row r="8">
          <cell r="B8" t="str">
            <v>Laporan Detail Pembuatan SS Periode January 2018</v>
          </cell>
        </row>
      </sheetData>
      <sheetData sheetId="12250">
        <row r="8">
          <cell r="B8" t="str">
            <v>Laporan Detail Pembuatan SS Periode January 2018</v>
          </cell>
        </row>
      </sheetData>
      <sheetData sheetId="12251">
        <row r="8">
          <cell r="B8" t="str">
            <v>Laporan Detail Pembuatan SS Periode January 2018</v>
          </cell>
        </row>
      </sheetData>
      <sheetData sheetId="12252">
        <row r="8">
          <cell r="B8" t="str">
            <v>Laporan Detail Pembuatan SS Periode January 2018</v>
          </cell>
        </row>
      </sheetData>
      <sheetData sheetId="12253">
        <row r="8">
          <cell r="B8" t="str">
            <v>Laporan Detail Pembuatan SS Periode January 2018</v>
          </cell>
        </row>
      </sheetData>
      <sheetData sheetId="12254">
        <row r="8">
          <cell r="B8" t="str">
            <v>Laporan Detail Pembuatan SS Periode January 2018</v>
          </cell>
        </row>
      </sheetData>
      <sheetData sheetId="12255">
        <row r="8">
          <cell r="B8" t="str">
            <v>Laporan Detail Pembuatan SS Periode January 2018</v>
          </cell>
        </row>
      </sheetData>
      <sheetData sheetId="12256">
        <row r="8">
          <cell r="B8" t="str">
            <v>Laporan Detail Pembuatan SS Periode January 2018</v>
          </cell>
        </row>
      </sheetData>
      <sheetData sheetId="12257">
        <row r="8">
          <cell r="B8" t="str">
            <v>Laporan Detail Pembuatan SS Periode January 2018</v>
          </cell>
        </row>
      </sheetData>
      <sheetData sheetId="12258">
        <row r="8">
          <cell r="B8" t="str">
            <v>Laporan Detail Pembuatan SS Periode January 2018</v>
          </cell>
        </row>
      </sheetData>
      <sheetData sheetId="12259">
        <row r="8">
          <cell r="B8" t="str">
            <v>Laporan Detail Pembuatan SS Periode January 2018</v>
          </cell>
        </row>
      </sheetData>
      <sheetData sheetId="12260">
        <row r="8">
          <cell r="B8" t="str">
            <v>Laporan Detail Pembuatan SS Periode January 2018</v>
          </cell>
        </row>
      </sheetData>
      <sheetData sheetId="12261">
        <row r="8">
          <cell r="B8" t="str">
            <v>Laporan Detail Pembuatan SS Periode January 2018</v>
          </cell>
        </row>
      </sheetData>
      <sheetData sheetId="12262">
        <row r="8">
          <cell r="B8" t="str">
            <v>Laporan Detail Pembuatan SS Periode January 2018</v>
          </cell>
        </row>
      </sheetData>
      <sheetData sheetId="12263">
        <row r="8">
          <cell r="B8" t="str">
            <v>Laporan Detail Pembuatan SS Periode January 2018</v>
          </cell>
        </row>
      </sheetData>
      <sheetData sheetId="12264">
        <row r="8">
          <cell r="B8" t="str">
            <v>Laporan Detail Pembuatan SS Periode January 2018</v>
          </cell>
        </row>
      </sheetData>
      <sheetData sheetId="12265">
        <row r="8">
          <cell r="B8" t="str">
            <v>Laporan Detail Pembuatan SS Periode January 2018</v>
          </cell>
        </row>
      </sheetData>
      <sheetData sheetId="12266">
        <row r="8">
          <cell r="B8" t="str">
            <v>Laporan Detail Pembuatan SS Periode January 2018</v>
          </cell>
        </row>
      </sheetData>
      <sheetData sheetId="12267">
        <row r="8">
          <cell r="B8" t="str">
            <v>Laporan Detail Pembuatan SS Periode January 2018</v>
          </cell>
        </row>
      </sheetData>
      <sheetData sheetId="12268">
        <row r="8">
          <cell r="B8" t="str">
            <v>Laporan Detail Pembuatan SS Periode January 2018</v>
          </cell>
        </row>
      </sheetData>
      <sheetData sheetId="12269">
        <row r="8">
          <cell r="B8" t="str">
            <v>Laporan Detail Pembuatan SS Periode January 2018</v>
          </cell>
        </row>
      </sheetData>
      <sheetData sheetId="12270">
        <row r="8">
          <cell r="B8" t="str">
            <v>Laporan Detail Pembuatan SS Periode January 2018</v>
          </cell>
        </row>
      </sheetData>
      <sheetData sheetId="12271">
        <row r="8">
          <cell r="B8" t="str">
            <v>Laporan Detail Pembuatan SS Periode January 2018</v>
          </cell>
        </row>
      </sheetData>
      <sheetData sheetId="12272">
        <row r="8">
          <cell r="B8" t="str">
            <v>Laporan Detail Pembuatan SS Periode January 2018</v>
          </cell>
        </row>
      </sheetData>
      <sheetData sheetId="12273">
        <row r="8">
          <cell r="B8" t="str">
            <v>Laporan Detail Pembuatan SS Periode January 2018</v>
          </cell>
        </row>
      </sheetData>
      <sheetData sheetId="12274">
        <row r="8">
          <cell r="B8" t="str">
            <v>Laporan Detail Pembuatan SS Periode January 2018</v>
          </cell>
        </row>
      </sheetData>
      <sheetData sheetId="12275">
        <row r="8">
          <cell r="B8" t="str">
            <v>Laporan Detail Pembuatan SS Periode January 2018</v>
          </cell>
        </row>
      </sheetData>
      <sheetData sheetId="12276">
        <row r="8">
          <cell r="B8" t="str">
            <v>Laporan Detail Pembuatan SS Periode January 2018</v>
          </cell>
        </row>
      </sheetData>
      <sheetData sheetId="12277">
        <row r="8">
          <cell r="B8" t="str">
            <v>Laporan Detail Pembuatan SS Periode January 2018</v>
          </cell>
        </row>
      </sheetData>
      <sheetData sheetId="12278">
        <row r="8">
          <cell r="B8" t="str">
            <v>Laporan Detail Pembuatan SS Periode January 2018</v>
          </cell>
        </row>
      </sheetData>
      <sheetData sheetId="12279">
        <row r="8">
          <cell r="B8" t="str">
            <v>Laporan Detail Pembuatan SS Periode January 2018</v>
          </cell>
        </row>
      </sheetData>
      <sheetData sheetId="12280">
        <row r="8">
          <cell r="B8" t="str">
            <v>Laporan Detail Pembuatan SS Periode January 2018</v>
          </cell>
        </row>
      </sheetData>
      <sheetData sheetId="12281">
        <row r="8">
          <cell r="B8" t="str">
            <v>Laporan Detail Pembuatan SS Periode January 2018</v>
          </cell>
        </row>
      </sheetData>
      <sheetData sheetId="12282">
        <row r="8">
          <cell r="B8" t="str">
            <v>Laporan Detail Pembuatan SS Periode January 2018</v>
          </cell>
        </row>
      </sheetData>
      <sheetData sheetId="12283">
        <row r="8">
          <cell r="B8" t="str">
            <v>Laporan Detail Pembuatan SS Periode January 2018</v>
          </cell>
        </row>
      </sheetData>
      <sheetData sheetId="12284">
        <row r="8">
          <cell r="B8" t="str">
            <v>Laporan Detail Pembuatan SS Periode January 2018</v>
          </cell>
        </row>
      </sheetData>
      <sheetData sheetId="12285">
        <row r="8">
          <cell r="B8" t="str">
            <v>Laporan Detail Pembuatan SS Periode January 2018</v>
          </cell>
        </row>
      </sheetData>
      <sheetData sheetId="12286">
        <row r="8">
          <cell r="B8" t="str">
            <v>Laporan Detail Pembuatan SS Periode January 2018</v>
          </cell>
        </row>
      </sheetData>
      <sheetData sheetId="12287">
        <row r="8">
          <cell r="B8" t="str">
            <v>Laporan Detail Pembuatan SS Periode January 2018</v>
          </cell>
        </row>
      </sheetData>
      <sheetData sheetId="12288">
        <row r="8">
          <cell r="B8" t="str">
            <v>Laporan Detail Pembuatan SS Periode January 2018</v>
          </cell>
        </row>
      </sheetData>
      <sheetData sheetId="12289">
        <row r="8">
          <cell r="B8" t="str">
            <v>Laporan Detail Pembuatan SS Periode January 2018</v>
          </cell>
        </row>
      </sheetData>
      <sheetData sheetId="12290">
        <row r="8">
          <cell r="B8" t="str">
            <v>Laporan Detail Pembuatan SS Periode January 2018</v>
          </cell>
        </row>
      </sheetData>
      <sheetData sheetId="12291">
        <row r="8">
          <cell r="B8" t="str">
            <v>Laporan Detail Pembuatan SS Periode January 2018</v>
          </cell>
        </row>
      </sheetData>
      <sheetData sheetId="12292">
        <row r="8">
          <cell r="B8" t="str">
            <v>Laporan Detail Pembuatan SS Periode January 2018</v>
          </cell>
        </row>
      </sheetData>
      <sheetData sheetId="12293">
        <row r="8">
          <cell r="B8" t="str">
            <v>Laporan Detail Pembuatan SS Periode January 2018</v>
          </cell>
        </row>
      </sheetData>
      <sheetData sheetId="12294">
        <row r="8">
          <cell r="B8" t="str">
            <v>Laporan Detail Pembuatan SS Periode January 2018</v>
          </cell>
        </row>
      </sheetData>
      <sheetData sheetId="12295">
        <row r="8">
          <cell r="B8" t="str">
            <v>Laporan Detail Pembuatan SS Periode January 2018</v>
          </cell>
        </row>
      </sheetData>
      <sheetData sheetId="12296">
        <row r="8">
          <cell r="B8" t="str">
            <v>Laporan Detail Pembuatan SS Periode January 2018</v>
          </cell>
        </row>
      </sheetData>
      <sheetData sheetId="12297">
        <row r="8">
          <cell r="B8" t="str">
            <v>Laporan Detail Pembuatan SS Periode January 2018</v>
          </cell>
        </row>
      </sheetData>
      <sheetData sheetId="12298">
        <row r="8">
          <cell r="B8" t="str">
            <v>Laporan Detail Pembuatan SS Periode January 2018</v>
          </cell>
        </row>
      </sheetData>
      <sheetData sheetId="12299">
        <row r="8">
          <cell r="B8" t="str">
            <v>Laporan Detail Pembuatan SS Periode January 2018</v>
          </cell>
        </row>
      </sheetData>
      <sheetData sheetId="12300">
        <row r="8">
          <cell r="B8" t="str">
            <v>Laporan Detail Pembuatan SS Periode January 2018</v>
          </cell>
        </row>
      </sheetData>
      <sheetData sheetId="12301">
        <row r="8">
          <cell r="B8" t="str">
            <v>Laporan Detail Pembuatan SS Periode January 2018</v>
          </cell>
        </row>
      </sheetData>
      <sheetData sheetId="12302">
        <row r="8">
          <cell r="B8" t="str">
            <v>Laporan Detail Pembuatan SS Periode January 2018</v>
          </cell>
        </row>
      </sheetData>
      <sheetData sheetId="12303">
        <row r="8">
          <cell r="B8" t="str">
            <v>Laporan Detail Pembuatan SS Periode January 2018</v>
          </cell>
        </row>
      </sheetData>
      <sheetData sheetId="12304">
        <row r="8">
          <cell r="B8" t="str">
            <v>Laporan Detail Pembuatan SS Periode January 2018</v>
          </cell>
        </row>
      </sheetData>
      <sheetData sheetId="12305">
        <row r="8">
          <cell r="B8" t="str">
            <v>Laporan Detail Pembuatan SS Periode January 2018</v>
          </cell>
        </row>
      </sheetData>
      <sheetData sheetId="12306">
        <row r="8">
          <cell r="B8" t="str">
            <v>Laporan Detail Pembuatan SS Periode January 2018</v>
          </cell>
        </row>
      </sheetData>
      <sheetData sheetId="12307">
        <row r="8">
          <cell r="B8" t="str">
            <v>Laporan Detail Pembuatan SS Periode January 2018</v>
          </cell>
        </row>
      </sheetData>
      <sheetData sheetId="12308">
        <row r="8">
          <cell r="B8" t="str">
            <v>Laporan Detail Pembuatan SS Periode January 2018</v>
          </cell>
        </row>
      </sheetData>
      <sheetData sheetId="12309">
        <row r="8">
          <cell r="B8" t="str">
            <v>Laporan Detail Pembuatan SS Periode January 2018</v>
          </cell>
        </row>
      </sheetData>
      <sheetData sheetId="12310">
        <row r="8">
          <cell r="B8" t="str">
            <v>Laporan Detail Pembuatan SS Periode January 2018</v>
          </cell>
        </row>
      </sheetData>
      <sheetData sheetId="12311">
        <row r="8">
          <cell r="B8" t="str">
            <v>Laporan Detail Pembuatan SS Periode January 2018</v>
          </cell>
        </row>
      </sheetData>
      <sheetData sheetId="12312">
        <row r="8">
          <cell r="B8" t="str">
            <v>Laporan Detail Pembuatan SS Periode January 2018</v>
          </cell>
        </row>
      </sheetData>
      <sheetData sheetId="12313">
        <row r="8">
          <cell r="B8" t="str">
            <v>Laporan Detail Pembuatan SS Periode January 2018</v>
          </cell>
        </row>
      </sheetData>
      <sheetData sheetId="12314">
        <row r="8">
          <cell r="B8" t="str">
            <v>Laporan Detail Pembuatan SS Periode January 2018</v>
          </cell>
        </row>
      </sheetData>
      <sheetData sheetId="12315">
        <row r="8">
          <cell r="B8" t="str">
            <v>Laporan Detail Pembuatan SS Periode January 2018</v>
          </cell>
        </row>
      </sheetData>
      <sheetData sheetId="12316">
        <row r="8">
          <cell r="B8" t="str">
            <v>Laporan Detail Pembuatan SS Periode January 2018</v>
          </cell>
        </row>
      </sheetData>
      <sheetData sheetId="12317">
        <row r="8">
          <cell r="B8" t="str">
            <v>Laporan Detail Pembuatan SS Periode January 2018</v>
          </cell>
        </row>
      </sheetData>
      <sheetData sheetId="12318">
        <row r="8">
          <cell r="B8" t="str">
            <v>Laporan Detail Pembuatan SS Periode January 2018</v>
          </cell>
        </row>
      </sheetData>
      <sheetData sheetId="12319">
        <row r="8">
          <cell r="B8" t="str">
            <v>Laporan Detail Pembuatan SS Periode January 2018</v>
          </cell>
        </row>
      </sheetData>
      <sheetData sheetId="12320">
        <row r="8">
          <cell r="B8" t="str">
            <v>Laporan Detail Pembuatan SS Periode January 2018</v>
          </cell>
        </row>
      </sheetData>
      <sheetData sheetId="12321">
        <row r="8">
          <cell r="B8" t="str">
            <v>Laporan Detail Pembuatan SS Periode January 2018</v>
          </cell>
        </row>
      </sheetData>
      <sheetData sheetId="12322">
        <row r="8">
          <cell r="B8" t="str">
            <v>Laporan Detail Pembuatan SS Periode January 2018</v>
          </cell>
        </row>
      </sheetData>
      <sheetData sheetId="12323">
        <row r="8">
          <cell r="B8" t="str">
            <v>Laporan Detail Pembuatan SS Periode January 2018</v>
          </cell>
        </row>
      </sheetData>
      <sheetData sheetId="12324">
        <row r="8">
          <cell r="B8" t="str">
            <v>Laporan Detail Pembuatan SS Periode January 2018</v>
          </cell>
        </row>
      </sheetData>
      <sheetData sheetId="12325">
        <row r="8">
          <cell r="B8" t="str">
            <v>Laporan Detail Pembuatan SS Periode January 2018</v>
          </cell>
        </row>
      </sheetData>
      <sheetData sheetId="12326">
        <row r="8">
          <cell r="B8" t="str">
            <v>Laporan Detail Pembuatan SS Periode January 2018</v>
          </cell>
        </row>
      </sheetData>
      <sheetData sheetId="12327">
        <row r="8">
          <cell r="B8" t="str">
            <v>Laporan Detail Pembuatan SS Periode January 2018</v>
          </cell>
        </row>
      </sheetData>
      <sheetData sheetId="12328">
        <row r="8">
          <cell r="B8" t="str">
            <v>Laporan Detail Pembuatan SS Periode January 2018</v>
          </cell>
        </row>
      </sheetData>
      <sheetData sheetId="12329">
        <row r="8">
          <cell r="B8" t="str">
            <v>Laporan Detail Pembuatan SS Periode January 2018</v>
          </cell>
        </row>
      </sheetData>
      <sheetData sheetId="12330">
        <row r="8">
          <cell r="B8" t="str">
            <v>Laporan Detail Pembuatan SS Periode January 2018</v>
          </cell>
        </row>
      </sheetData>
      <sheetData sheetId="12331">
        <row r="8">
          <cell r="B8" t="str">
            <v>Laporan Detail Pembuatan SS Periode January 2018</v>
          </cell>
        </row>
      </sheetData>
      <sheetData sheetId="12332">
        <row r="8">
          <cell r="B8" t="str">
            <v>Laporan Detail Pembuatan SS Periode January 2018</v>
          </cell>
        </row>
      </sheetData>
      <sheetData sheetId="12333">
        <row r="8">
          <cell r="B8" t="str">
            <v>Laporan Detail Pembuatan SS Periode January 2018</v>
          </cell>
        </row>
      </sheetData>
      <sheetData sheetId="12334">
        <row r="8">
          <cell r="B8" t="str">
            <v>Laporan Detail Pembuatan SS Periode January 2018</v>
          </cell>
        </row>
      </sheetData>
      <sheetData sheetId="12335">
        <row r="8">
          <cell r="B8" t="str">
            <v>Laporan Detail Pembuatan SS Periode January 2018</v>
          </cell>
        </row>
      </sheetData>
      <sheetData sheetId="12336">
        <row r="8">
          <cell r="B8" t="str">
            <v>Laporan Detail Pembuatan SS Periode January 2018</v>
          </cell>
        </row>
      </sheetData>
      <sheetData sheetId="12337">
        <row r="8">
          <cell r="B8" t="str">
            <v>Laporan Detail Pembuatan SS Periode January 2018</v>
          </cell>
        </row>
      </sheetData>
      <sheetData sheetId="12338">
        <row r="8">
          <cell r="B8" t="str">
            <v>Laporan Detail Pembuatan SS Periode January 2018</v>
          </cell>
        </row>
      </sheetData>
      <sheetData sheetId="12339">
        <row r="8">
          <cell r="B8" t="str">
            <v>Laporan Detail Pembuatan SS Periode January 2018</v>
          </cell>
        </row>
      </sheetData>
      <sheetData sheetId="12340">
        <row r="8">
          <cell r="B8" t="str">
            <v>Laporan Detail Pembuatan SS Periode January 2018</v>
          </cell>
        </row>
      </sheetData>
      <sheetData sheetId="12341">
        <row r="8">
          <cell r="B8" t="str">
            <v>Laporan Detail Pembuatan SS Periode January 2018</v>
          </cell>
        </row>
      </sheetData>
      <sheetData sheetId="12342">
        <row r="8">
          <cell r="B8" t="str">
            <v>Laporan Detail Pembuatan SS Periode January 2018</v>
          </cell>
        </row>
      </sheetData>
      <sheetData sheetId="12343">
        <row r="8">
          <cell r="B8" t="str">
            <v>Laporan Detail Pembuatan SS Periode January 2018</v>
          </cell>
        </row>
      </sheetData>
      <sheetData sheetId="12344">
        <row r="8">
          <cell r="B8" t="str">
            <v>Laporan Detail Pembuatan SS Periode January 2018</v>
          </cell>
        </row>
      </sheetData>
      <sheetData sheetId="12345">
        <row r="8">
          <cell r="B8" t="str">
            <v>Laporan Detail Pembuatan SS Periode January 2018</v>
          </cell>
        </row>
      </sheetData>
      <sheetData sheetId="12346">
        <row r="8">
          <cell r="B8" t="str">
            <v>Laporan Detail Pembuatan SS Periode January 2018</v>
          </cell>
        </row>
      </sheetData>
      <sheetData sheetId="12347">
        <row r="8">
          <cell r="B8" t="str">
            <v>Laporan Detail Pembuatan SS Periode January 2018</v>
          </cell>
        </row>
      </sheetData>
      <sheetData sheetId="12348">
        <row r="8">
          <cell r="B8" t="str">
            <v>Laporan Detail Pembuatan SS Periode January 2018</v>
          </cell>
        </row>
      </sheetData>
      <sheetData sheetId="12349">
        <row r="8">
          <cell r="B8" t="str">
            <v>Laporan Detail Pembuatan SS Periode January 2018</v>
          </cell>
        </row>
      </sheetData>
      <sheetData sheetId="12350">
        <row r="8">
          <cell r="B8" t="str">
            <v>Laporan Detail Pembuatan SS Periode January 2018</v>
          </cell>
        </row>
      </sheetData>
      <sheetData sheetId="12351">
        <row r="8">
          <cell r="B8" t="str">
            <v>Laporan Detail Pembuatan SS Periode January 2018</v>
          </cell>
        </row>
      </sheetData>
      <sheetData sheetId="12352">
        <row r="8">
          <cell r="B8" t="str">
            <v>Laporan Detail Pembuatan SS Periode January 2018</v>
          </cell>
        </row>
      </sheetData>
      <sheetData sheetId="12353">
        <row r="8">
          <cell r="B8" t="str">
            <v>Laporan Detail Pembuatan SS Periode January 2018</v>
          </cell>
        </row>
      </sheetData>
      <sheetData sheetId="12354">
        <row r="8">
          <cell r="B8" t="str">
            <v>Laporan Detail Pembuatan SS Periode January 2018</v>
          </cell>
        </row>
      </sheetData>
      <sheetData sheetId="12355">
        <row r="8">
          <cell r="B8" t="str">
            <v>Laporan Detail Pembuatan SS Periode January 2018</v>
          </cell>
        </row>
      </sheetData>
      <sheetData sheetId="12356">
        <row r="8">
          <cell r="B8" t="str">
            <v>Laporan Detail Pembuatan SS Periode January 2018</v>
          </cell>
        </row>
      </sheetData>
      <sheetData sheetId="12357">
        <row r="8">
          <cell r="B8" t="str">
            <v>Laporan Detail Pembuatan SS Periode January 2018</v>
          </cell>
        </row>
      </sheetData>
      <sheetData sheetId="12358">
        <row r="8">
          <cell r="B8" t="str">
            <v>Laporan Detail Pembuatan SS Periode January 2018</v>
          </cell>
        </row>
      </sheetData>
      <sheetData sheetId="12359">
        <row r="8">
          <cell r="B8" t="str">
            <v>Laporan Detail Pembuatan SS Periode January 2018</v>
          </cell>
        </row>
      </sheetData>
      <sheetData sheetId="12360">
        <row r="8">
          <cell r="B8" t="str">
            <v>Laporan Detail Pembuatan SS Periode January 2018</v>
          </cell>
        </row>
      </sheetData>
      <sheetData sheetId="12361">
        <row r="8">
          <cell r="B8" t="str">
            <v>Laporan Detail Pembuatan SS Periode January 2018</v>
          </cell>
        </row>
      </sheetData>
      <sheetData sheetId="12362">
        <row r="8">
          <cell r="B8" t="str">
            <v>Laporan Detail Pembuatan SS Periode January 2018</v>
          </cell>
        </row>
      </sheetData>
      <sheetData sheetId="12363">
        <row r="8">
          <cell r="B8" t="str">
            <v>Laporan Detail Pembuatan SS Periode January 2018</v>
          </cell>
        </row>
      </sheetData>
      <sheetData sheetId="12364">
        <row r="8">
          <cell r="B8" t="str">
            <v>Laporan Detail Pembuatan SS Periode January 2018</v>
          </cell>
        </row>
      </sheetData>
      <sheetData sheetId="12365">
        <row r="8">
          <cell r="B8" t="str">
            <v>Laporan Detail Pembuatan SS Periode January 2018</v>
          </cell>
        </row>
      </sheetData>
      <sheetData sheetId="12366">
        <row r="8">
          <cell r="B8" t="str">
            <v>Laporan Detail Pembuatan SS Periode January 2018</v>
          </cell>
        </row>
      </sheetData>
      <sheetData sheetId="12367">
        <row r="8">
          <cell r="B8" t="str">
            <v>Laporan Detail Pembuatan SS Periode January 2018</v>
          </cell>
        </row>
      </sheetData>
      <sheetData sheetId="12368">
        <row r="8">
          <cell r="B8" t="str">
            <v>Laporan Detail Pembuatan SS Periode January 2018</v>
          </cell>
        </row>
      </sheetData>
      <sheetData sheetId="12369">
        <row r="8">
          <cell r="B8" t="str">
            <v>Laporan Detail Pembuatan SS Periode January 2018</v>
          </cell>
        </row>
      </sheetData>
      <sheetData sheetId="12370">
        <row r="8">
          <cell r="B8" t="str">
            <v>Laporan Detail Pembuatan SS Periode January 2018</v>
          </cell>
        </row>
      </sheetData>
      <sheetData sheetId="12371">
        <row r="8">
          <cell r="B8" t="str">
            <v>Laporan Detail Pembuatan SS Periode January 2018</v>
          </cell>
        </row>
      </sheetData>
      <sheetData sheetId="12372">
        <row r="8">
          <cell r="B8" t="str">
            <v>Laporan Detail Pembuatan SS Periode January 2018</v>
          </cell>
        </row>
      </sheetData>
      <sheetData sheetId="12373">
        <row r="8">
          <cell r="B8" t="str">
            <v>Laporan Detail Pembuatan SS Periode January 2018</v>
          </cell>
        </row>
      </sheetData>
      <sheetData sheetId="12374">
        <row r="8">
          <cell r="B8" t="str">
            <v>Laporan Detail Pembuatan SS Periode January 2018</v>
          </cell>
        </row>
      </sheetData>
      <sheetData sheetId="12375">
        <row r="8">
          <cell r="B8" t="str">
            <v>Laporan Detail Pembuatan SS Periode January 2018</v>
          </cell>
        </row>
      </sheetData>
      <sheetData sheetId="12376">
        <row r="8">
          <cell r="B8" t="str">
            <v>Laporan Detail Pembuatan SS Periode January 2018</v>
          </cell>
        </row>
      </sheetData>
      <sheetData sheetId="12377">
        <row r="8">
          <cell r="B8" t="str">
            <v>Laporan Detail Pembuatan SS Periode January 2018</v>
          </cell>
        </row>
      </sheetData>
      <sheetData sheetId="12378">
        <row r="8">
          <cell r="B8" t="str">
            <v>Laporan Detail Pembuatan SS Periode January 2018</v>
          </cell>
        </row>
      </sheetData>
      <sheetData sheetId="12379">
        <row r="8">
          <cell r="B8" t="str">
            <v>Laporan Detail Pembuatan SS Periode January 2018</v>
          </cell>
        </row>
      </sheetData>
      <sheetData sheetId="12380">
        <row r="8">
          <cell r="B8" t="str">
            <v>Laporan Detail Pembuatan SS Periode January 2018</v>
          </cell>
        </row>
      </sheetData>
      <sheetData sheetId="12381">
        <row r="8">
          <cell r="B8" t="str">
            <v>Laporan Detail Pembuatan SS Periode January 2018</v>
          </cell>
        </row>
      </sheetData>
      <sheetData sheetId="12382">
        <row r="8">
          <cell r="B8" t="str">
            <v>Laporan Detail Pembuatan SS Periode January 2018</v>
          </cell>
        </row>
      </sheetData>
      <sheetData sheetId="12383">
        <row r="8">
          <cell r="B8" t="str">
            <v>Laporan Detail Pembuatan SS Periode January 2018</v>
          </cell>
        </row>
      </sheetData>
      <sheetData sheetId="12384">
        <row r="8">
          <cell r="B8" t="str">
            <v>Laporan Detail Pembuatan SS Periode January 2018</v>
          </cell>
        </row>
      </sheetData>
      <sheetData sheetId="12385">
        <row r="8">
          <cell r="B8" t="str">
            <v>Laporan Detail Pembuatan SS Periode January 2018</v>
          </cell>
        </row>
      </sheetData>
      <sheetData sheetId="12386">
        <row r="8">
          <cell r="B8" t="str">
            <v>Laporan Detail Pembuatan SS Periode January 2018</v>
          </cell>
        </row>
      </sheetData>
      <sheetData sheetId="12387">
        <row r="8">
          <cell r="B8" t="str">
            <v>Laporan Detail Pembuatan SS Periode January 2018</v>
          </cell>
        </row>
      </sheetData>
      <sheetData sheetId="12388">
        <row r="8">
          <cell r="B8" t="str">
            <v>Laporan Detail Pembuatan SS Periode January 2018</v>
          </cell>
        </row>
      </sheetData>
      <sheetData sheetId="12389">
        <row r="8">
          <cell r="B8" t="str">
            <v>Laporan Detail Pembuatan SS Periode January 2018</v>
          </cell>
        </row>
      </sheetData>
      <sheetData sheetId="12390">
        <row r="8">
          <cell r="B8" t="str">
            <v>Laporan Detail Pembuatan SS Periode January 2018</v>
          </cell>
        </row>
      </sheetData>
      <sheetData sheetId="12391">
        <row r="8">
          <cell r="B8" t="str">
            <v>Laporan Detail Pembuatan SS Periode January 2018</v>
          </cell>
        </row>
      </sheetData>
      <sheetData sheetId="12392">
        <row r="8">
          <cell r="B8" t="str">
            <v>Laporan Detail Pembuatan SS Periode January 2018</v>
          </cell>
        </row>
      </sheetData>
      <sheetData sheetId="12393">
        <row r="8">
          <cell r="B8" t="str">
            <v>Laporan Detail Pembuatan SS Periode January 2018</v>
          </cell>
        </row>
      </sheetData>
      <sheetData sheetId="12394">
        <row r="8">
          <cell r="B8" t="str">
            <v>Laporan Detail Pembuatan SS Periode January 2018</v>
          </cell>
        </row>
      </sheetData>
      <sheetData sheetId="12395">
        <row r="8">
          <cell r="B8" t="str">
            <v>Laporan Detail Pembuatan SS Periode January 2018</v>
          </cell>
        </row>
      </sheetData>
      <sheetData sheetId="12396">
        <row r="8">
          <cell r="B8" t="str">
            <v>Laporan Detail Pembuatan SS Periode January 2018</v>
          </cell>
        </row>
      </sheetData>
      <sheetData sheetId="12397">
        <row r="8">
          <cell r="B8" t="str">
            <v>Laporan Detail Pembuatan SS Periode January 2018</v>
          </cell>
        </row>
      </sheetData>
      <sheetData sheetId="12398">
        <row r="8">
          <cell r="B8" t="str">
            <v>Laporan Detail Pembuatan SS Periode January 2018</v>
          </cell>
        </row>
      </sheetData>
      <sheetData sheetId="12399">
        <row r="8">
          <cell r="B8" t="str">
            <v>Laporan Detail Pembuatan SS Periode January 2018</v>
          </cell>
        </row>
      </sheetData>
      <sheetData sheetId="12400">
        <row r="8">
          <cell r="B8" t="str">
            <v>Laporan Detail Pembuatan SS Periode January 2018</v>
          </cell>
        </row>
      </sheetData>
      <sheetData sheetId="12401">
        <row r="8">
          <cell r="B8" t="str">
            <v>Laporan Detail Pembuatan SS Periode January 2018</v>
          </cell>
        </row>
      </sheetData>
      <sheetData sheetId="12402">
        <row r="8">
          <cell r="B8" t="str">
            <v>Laporan Detail Pembuatan SS Periode January 2018</v>
          </cell>
        </row>
      </sheetData>
      <sheetData sheetId="12403">
        <row r="8">
          <cell r="B8" t="str">
            <v>Laporan Detail Pembuatan SS Periode January 2018</v>
          </cell>
        </row>
      </sheetData>
      <sheetData sheetId="12404">
        <row r="8">
          <cell r="B8" t="str">
            <v>Laporan Detail Pembuatan SS Periode January 2018</v>
          </cell>
        </row>
      </sheetData>
      <sheetData sheetId="12405">
        <row r="8">
          <cell r="B8" t="str">
            <v>Laporan Detail Pembuatan SS Periode January 2018</v>
          </cell>
        </row>
      </sheetData>
      <sheetData sheetId="12406">
        <row r="8">
          <cell r="B8" t="str">
            <v>Laporan Detail Pembuatan SS Periode January 2018</v>
          </cell>
        </row>
      </sheetData>
      <sheetData sheetId="12407">
        <row r="8">
          <cell r="B8" t="str">
            <v>Laporan Detail Pembuatan SS Periode January 2018</v>
          </cell>
        </row>
      </sheetData>
      <sheetData sheetId="12408">
        <row r="8">
          <cell r="B8" t="str">
            <v>Laporan Detail Pembuatan SS Periode January 2018</v>
          </cell>
        </row>
      </sheetData>
      <sheetData sheetId="12409">
        <row r="8">
          <cell r="B8" t="str">
            <v>Laporan Detail Pembuatan SS Periode January 2018</v>
          </cell>
        </row>
      </sheetData>
      <sheetData sheetId="12410">
        <row r="8">
          <cell r="B8" t="str">
            <v>Laporan Detail Pembuatan SS Periode January 2018</v>
          </cell>
        </row>
      </sheetData>
      <sheetData sheetId="12411">
        <row r="8">
          <cell r="B8" t="str">
            <v>Laporan Detail Pembuatan SS Periode January 2018</v>
          </cell>
        </row>
      </sheetData>
      <sheetData sheetId="12412">
        <row r="8">
          <cell r="B8" t="str">
            <v>Laporan Detail Pembuatan SS Periode January 2018</v>
          </cell>
        </row>
      </sheetData>
      <sheetData sheetId="12413">
        <row r="8">
          <cell r="B8" t="str">
            <v>Laporan Detail Pembuatan SS Periode January 2018</v>
          </cell>
        </row>
      </sheetData>
      <sheetData sheetId="12414">
        <row r="8">
          <cell r="B8" t="str">
            <v>Laporan Detail Pembuatan SS Periode January 2018</v>
          </cell>
        </row>
      </sheetData>
      <sheetData sheetId="12415">
        <row r="8">
          <cell r="B8" t="str">
            <v>Laporan Detail Pembuatan SS Periode January 2018</v>
          </cell>
        </row>
      </sheetData>
      <sheetData sheetId="12416">
        <row r="8">
          <cell r="B8" t="str">
            <v>Laporan Detail Pembuatan SS Periode January 2018</v>
          </cell>
        </row>
      </sheetData>
      <sheetData sheetId="12417">
        <row r="8">
          <cell r="B8" t="str">
            <v>Laporan Detail Pembuatan SS Periode January 2018</v>
          </cell>
        </row>
      </sheetData>
      <sheetData sheetId="12418">
        <row r="8">
          <cell r="B8" t="str">
            <v>Laporan Detail Pembuatan SS Periode January 2018</v>
          </cell>
        </row>
      </sheetData>
      <sheetData sheetId="12419">
        <row r="8">
          <cell r="B8" t="str">
            <v>Laporan Detail Pembuatan SS Periode January 2018</v>
          </cell>
        </row>
      </sheetData>
      <sheetData sheetId="12420">
        <row r="8">
          <cell r="B8" t="str">
            <v>Laporan Detail Pembuatan SS Periode January 2018</v>
          </cell>
        </row>
      </sheetData>
      <sheetData sheetId="12421">
        <row r="8">
          <cell r="B8" t="str">
            <v>Laporan Detail Pembuatan SS Periode January 2018</v>
          </cell>
        </row>
      </sheetData>
      <sheetData sheetId="12422">
        <row r="8">
          <cell r="B8" t="str">
            <v>Laporan Detail Pembuatan SS Periode January 2018</v>
          </cell>
        </row>
      </sheetData>
      <sheetData sheetId="12423">
        <row r="8">
          <cell r="B8" t="str">
            <v>Laporan Detail Pembuatan SS Periode January 2018</v>
          </cell>
        </row>
      </sheetData>
      <sheetData sheetId="12424">
        <row r="8">
          <cell r="B8" t="str">
            <v>Laporan Detail Pembuatan SS Periode January 2018</v>
          </cell>
        </row>
      </sheetData>
      <sheetData sheetId="12425">
        <row r="8">
          <cell r="B8" t="str">
            <v>Laporan Detail Pembuatan SS Periode January 2018</v>
          </cell>
        </row>
      </sheetData>
      <sheetData sheetId="12426">
        <row r="8">
          <cell r="B8" t="str">
            <v>Laporan Detail Pembuatan SS Periode January 2018</v>
          </cell>
        </row>
      </sheetData>
      <sheetData sheetId="12427">
        <row r="8">
          <cell r="B8" t="str">
            <v>Laporan Detail Pembuatan SS Periode January 2018</v>
          </cell>
        </row>
      </sheetData>
      <sheetData sheetId="12428">
        <row r="8">
          <cell r="B8" t="str">
            <v>Laporan Detail Pembuatan SS Periode January 2018</v>
          </cell>
        </row>
      </sheetData>
      <sheetData sheetId="12429">
        <row r="8">
          <cell r="B8" t="str">
            <v>Laporan Detail Pembuatan SS Periode January 2018</v>
          </cell>
        </row>
      </sheetData>
      <sheetData sheetId="12430">
        <row r="8">
          <cell r="B8" t="str">
            <v>Laporan Detail Pembuatan SS Periode January 2018</v>
          </cell>
        </row>
      </sheetData>
      <sheetData sheetId="12431">
        <row r="8">
          <cell r="B8" t="str">
            <v>Laporan Detail Pembuatan SS Periode January 2018</v>
          </cell>
        </row>
      </sheetData>
      <sheetData sheetId="12432">
        <row r="8">
          <cell r="B8" t="str">
            <v>Laporan Detail Pembuatan SS Periode January 2018</v>
          </cell>
        </row>
      </sheetData>
      <sheetData sheetId="12433">
        <row r="8">
          <cell r="B8" t="str">
            <v>Laporan Detail Pembuatan SS Periode January 2018</v>
          </cell>
        </row>
      </sheetData>
      <sheetData sheetId="12434">
        <row r="8">
          <cell r="B8" t="str">
            <v>Laporan Detail Pembuatan SS Periode January 2018</v>
          </cell>
        </row>
      </sheetData>
      <sheetData sheetId="12435">
        <row r="8">
          <cell r="B8" t="str">
            <v>Laporan Detail Pembuatan SS Periode January 2018</v>
          </cell>
        </row>
      </sheetData>
      <sheetData sheetId="12436">
        <row r="8">
          <cell r="B8" t="str">
            <v>Laporan Detail Pembuatan SS Periode January 2018</v>
          </cell>
        </row>
      </sheetData>
      <sheetData sheetId="12437">
        <row r="8">
          <cell r="B8" t="str">
            <v>Laporan Detail Pembuatan SS Periode January 2018</v>
          </cell>
        </row>
      </sheetData>
      <sheetData sheetId="12438">
        <row r="8">
          <cell r="B8" t="str">
            <v>Laporan Detail Pembuatan SS Periode January 2018</v>
          </cell>
        </row>
      </sheetData>
      <sheetData sheetId="12439">
        <row r="8">
          <cell r="B8" t="str">
            <v>Laporan Detail Pembuatan SS Periode January 2018</v>
          </cell>
        </row>
      </sheetData>
      <sheetData sheetId="12440">
        <row r="8">
          <cell r="B8" t="str">
            <v>Laporan Detail Pembuatan SS Periode January 2018</v>
          </cell>
        </row>
      </sheetData>
      <sheetData sheetId="12441">
        <row r="8">
          <cell r="B8" t="str">
            <v>Laporan Detail Pembuatan SS Periode January 2018</v>
          </cell>
        </row>
      </sheetData>
      <sheetData sheetId="12442">
        <row r="8">
          <cell r="B8" t="str">
            <v>Laporan Detail Pembuatan SS Periode January 2018</v>
          </cell>
        </row>
      </sheetData>
      <sheetData sheetId="12443">
        <row r="8">
          <cell r="B8" t="str">
            <v>Laporan Detail Pembuatan SS Periode January 2018</v>
          </cell>
        </row>
      </sheetData>
      <sheetData sheetId="12444">
        <row r="8">
          <cell r="B8" t="str">
            <v>Laporan Detail Pembuatan SS Periode January 2018</v>
          </cell>
        </row>
      </sheetData>
      <sheetData sheetId="12445">
        <row r="8">
          <cell r="B8" t="str">
            <v>Laporan Detail Pembuatan SS Periode January 2018</v>
          </cell>
        </row>
      </sheetData>
      <sheetData sheetId="12446">
        <row r="8">
          <cell r="B8" t="str">
            <v>Laporan Detail Pembuatan SS Periode January 2018</v>
          </cell>
        </row>
      </sheetData>
      <sheetData sheetId="12447">
        <row r="8">
          <cell r="B8" t="str">
            <v>Laporan Detail Pembuatan SS Periode January 2018</v>
          </cell>
        </row>
      </sheetData>
      <sheetData sheetId="12448">
        <row r="8">
          <cell r="B8" t="str">
            <v>Laporan Detail Pembuatan SS Periode January 2018</v>
          </cell>
        </row>
      </sheetData>
      <sheetData sheetId="12449">
        <row r="8">
          <cell r="B8" t="str">
            <v>Laporan Detail Pembuatan SS Periode January 2018</v>
          </cell>
        </row>
      </sheetData>
      <sheetData sheetId="12450">
        <row r="8">
          <cell r="B8" t="str">
            <v>Laporan Detail Pembuatan SS Periode January 2018</v>
          </cell>
        </row>
      </sheetData>
      <sheetData sheetId="12451">
        <row r="8">
          <cell r="B8" t="str">
            <v>Laporan Detail Pembuatan SS Periode January 2018</v>
          </cell>
        </row>
      </sheetData>
      <sheetData sheetId="12452">
        <row r="8">
          <cell r="B8" t="str">
            <v>Laporan Detail Pembuatan SS Periode January 2018</v>
          </cell>
        </row>
      </sheetData>
      <sheetData sheetId="12453">
        <row r="8">
          <cell r="B8" t="str">
            <v>Laporan Detail Pembuatan SS Periode January 2018</v>
          </cell>
        </row>
      </sheetData>
      <sheetData sheetId="12454">
        <row r="8">
          <cell r="B8" t="str">
            <v>Laporan Detail Pembuatan SS Periode January 2018</v>
          </cell>
        </row>
      </sheetData>
      <sheetData sheetId="12455">
        <row r="8">
          <cell r="B8" t="str">
            <v>Laporan Detail Pembuatan SS Periode January 2018</v>
          </cell>
        </row>
      </sheetData>
      <sheetData sheetId="12456">
        <row r="8">
          <cell r="B8" t="str">
            <v>Laporan Detail Pembuatan SS Periode January 2018</v>
          </cell>
        </row>
      </sheetData>
      <sheetData sheetId="12457">
        <row r="8">
          <cell r="B8" t="str">
            <v>Laporan Detail Pembuatan SS Periode January 2018</v>
          </cell>
        </row>
      </sheetData>
      <sheetData sheetId="12458">
        <row r="8">
          <cell r="B8" t="str">
            <v>Laporan Detail Pembuatan SS Periode January 2018</v>
          </cell>
        </row>
      </sheetData>
      <sheetData sheetId="12459">
        <row r="8">
          <cell r="B8" t="str">
            <v>Laporan Detail Pembuatan SS Periode January 2018</v>
          </cell>
        </row>
      </sheetData>
      <sheetData sheetId="12460">
        <row r="8">
          <cell r="B8" t="str">
            <v>Laporan Detail Pembuatan SS Periode January 2018</v>
          </cell>
        </row>
      </sheetData>
      <sheetData sheetId="12461">
        <row r="8">
          <cell r="B8" t="str">
            <v>Laporan Detail Pembuatan SS Periode January 2018</v>
          </cell>
        </row>
      </sheetData>
      <sheetData sheetId="12462">
        <row r="8">
          <cell r="B8" t="str">
            <v>Laporan Detail Pembuatan SS Periode January 2018</v>
          </cell>
        </row>
      </sheetData>
      <sheetData sheetId="12463">
        <row r="8">
          <cell r="B8" t="str">
            <v>Laporan Detail Pembuatan SS Periode January 2018</v>
          </cell>
        </row>
      </sheetData>
      <sheetData sheetId="12464">
        <row r="8">
          <cell r="B8" t="str">
            <v>Laporan Detail Pembuatan SS Periode January 2018</v>
          </cell>
        </row>
      </sheetData>
      <sheetData sheetId="12465">
        <row r="8">
          <cell r="B8" t="str">
            <v>Laporan Detail Pembuatan SS Periode January 2018</v>
          </cell>
        </row>
      </sheetData>
      <sheetData sheetId="12466">
        <row r="8">
          <cell r="B8" t="str">
            <v>Laporan Detail Pembuatan SS Periode January 2018</v>
          </cell>
        </row>
      </sheetData>
      <sheetData sheetId="12467">
        <row r="8">
          <cell r="B8" t="str">
            <v>Laporan Detail Pembuatan SS Periode January 2018</v>
          </cell>
        </row>
      </sheetData>
      <sheetData sheetId="12468">
        <row r="8">
          <cell r="B8" t="str">
            <v>Laporan Detail Pembuatan SS Periode January 2018</v>
          </cell>
        </row>
      </sheetData>
      <sheetData sheetId="12469">
        <row r="8">
          <cell r="B8" t="str">
            <v>Laporan Detail Pembuatan SS Periode January 2018</v>
          </cell>
        </row>
      </sheetData>
      <sheetData sheetId="12470">
        <row r="8">
          <cell r="B8" t="str">
            <v>Laporan Detail Pembuatan SS Periode January 2018</v>
          </cell>
        </row>
      </sheetData>
      <sheetData sheetId="12471">
        <row r="8">
          <cell r="B8" t="str">
            <v>Laporan Detail Pembuatan SS Periode January 2018</v>
          </cell>
        </row>
      </sheetData>
      <sheetData sheetId="12472">
        <row r="8">
          <cell r="B8" t="str">
            <v>Laporan Detail Pembuatan SS Periode January 2018</v>
          </cell>
        </row>
      </sheetData>
      <sheetData sheetId="12473">
        <row r="8">
          <cell r="B8" t="str">
            <v>Laporan Detail Pembuatan SS Periode January 2018</v>
          </cell>
        </row>
      </sheetData>
      <sheetData sheetId="12474">
        <row r="8">
          <cell r="B8" t="str">
            <v>Laporan Detail Pembuatan SS Periode January 2018</v>
          </cell>
        </row>
      </sheetData>
      <sheetData sheetId="12475">
        <row r="8">
          <cell r="B8" t="str">
            <v>Laporan Detail Pembuatan SS Periode January 2018</v>
          </cell>
        </row>
      </sheetData>
      <sheetData sheetId="12476">
        <row r="8">
          <cell r="B8" t="str">
            <v>Laporan Detail Pembuatan SS Periode January 2018</v>
          </cell>
        </row>
      </sheetData>
      <sheetData sheetId="12477">
        <row r="8">
          <cell r="B8" t="str">
            <v>Laporan Detail Pembuatan SS Periode January 2018</v>
          </cell>
        </row>
      </sheetData>
      <sheetData sheetId="12478">
        <row r="8">
          <cell r="B8" t="str">
            <v>Laporan Detail Pembuatan SS Periode January 2018</v>
          </cell>
        </row>
      </sheetData>
      <sheetData sheetId="12479">
        <row r="8">
          <cell r="B8" t="str">
            <v>Laporan Detail Pembuatan SS Periode January 2018</v>
          </cell>
        </row>
      </sheetData>
      <sheetData sheetId="12480">
        <row r="8">
          <cell r="B8" t="str">
            <v>Laporan Detail Pembuatan SS Periode January 2018</v>
          </cell>
        </row>
      </sheetData>
      <sheetData sheetId="12481">
        <row r="8">
          <cell r="B8" t="str">
            <v>Laporan Detail Pembuatan SS Periode January 2018</v>
          </cell>
        </row>
      </sheetData>
      <sheetData sheetId="12482">
        <row r="8">
          <cell r="B8" t="str">
            <v>Laporan Detail Pembuatan SS Periode January 2018</v>
          </cell>
        </row>
      </sheetData>
      <sheetData sheetId="12483">
        <row r="8">
          <cell r="B8" t="str">
            <v>Laporan Detail Pembuatan SS Periode January 2018</v>
          </cell>
        </row>
      </sheetData>
      <sheetData sheetId="12484">
        <row r="8">
          <cell r="B8" t="str">
            <v>Laporan Detail Pembuatan SS Periode January 2018</v>
          </cell>
        </row>
      </sheetData>
      <sheetData sheetId="12485">
        <row r="8">
          <cell r="B8" t="str">
            <v>Laporan Detail Pembuatan SS Periode January 2018</v>
          </cell>
        </row>
      </sheetData>
      <sheetData sheetId="12486">
        <row r="8">
          <cell r="B8" t="str">
            <v>Laporan Detail Pembuatan SS Periode January 2018</v>
          </cell>
        </row>
      </sheetData>
      <sheetData sheetId="12487">
        <row r="8">
          <cell r="B8" t="str">
            <v>Laporan Detail Pembuatan SS Periode January 2018</v>
          </cell>
        </row>
      </sheetData>
      <sheetData sheetId="12488">
        <row r="8">
          <cell r="B8" t="str">
            <v>Laporan Detail Pembuatan SS Periode January 2018</v>
          </cell>
        </row>
      </sheetData>
      <sheetData sheetId="12489">
        <row r="8">
          <cell r="B8" t="str">
            <v>Laporan Detail Pembuatan SS Periode January 2018</v>
          </cell>
        </row>
      </sheetData>
      <sheetData sheetId="12490">
        <row r="8">
          <cell r="B8" t="str">
            <v>Laporan Detail Pembuatan SS Periode January 2018</v>
          </cell>
        </row>
      </sheetData>
      <sheetData sheetId="12491">
        <row r="8">
          <cell r="B8" t="str">
            <v>Laporan Detail Pembuatan SS Periode January 2018</v>
          </cell>
        </row>
      </sheetData>
      <sheetData sheetId="12492">
        <row r="8">
          <cell r="B8" t="str">
            <v>Laporan Detail Pembuatan SS Periode January 2018</v>
          </cell>
        </row>
      </sheetData>
      <sheetData sheetId="12493">
        <row r="8">
          <cell r="B8" t="str">
            <v>Laporan Detail Pembuatan SS Periode January 2018</v>
          </cell>
        </row>
      </sheetData>
      <sheetData sheetId="12494">
        <row r="8">
          <cell r="B8" t="str">
            <v>Laporan Detail Pembuatan SS Periode January 2018</v>
          </cell>
        </row>
      </sheetData>
      <sheetData sheetId="12495">
        <row r="8">
          <cell r="B8" t="str">
            <v>Laporan Detail Pembuatan SS Periode January 2018</v>
          </cell>
        </row>
      </sheetData>
      <sheetData sheetId="12496">
        <row r="8">
          <cell r="B8" t="str">
            <v>Laporan Detail Pembuatan SS Periode January 2018</v>
          </cell>
        </row>
      </sheetData>
      <sheetData sheetId="12497">
        <row r="8">
          <cell r="B8" t="str">
            <v>Laporan Detail Pembuatan SS Periode January 2018</v>
          </cell>
        </row>
      </sheetData>
      <sheetData sheetId="12498">
        <row r="8">
          <cell r="B8" t="str">
            <v>Laporan Detail Pembuatan SS Periode January 2018</v>
          </cell>
        </row>
      </sheetData>
      <sheetData sheetId="12499">
        <row r="8">
          <cell r="B8" t="str">
            <v>Laporan Detail Pembuatan SS Periode January 2018</v>
          </cell>
        </row>
      </sheetData>
      <sheetData sheetId="12500">
        <row r="8">
          <cell r="B8" t="str">
            <v>Laporan Detail Pembuatan SS Periode January 2018</v>
          </cell>
        </row>
      </sheetData>
      <sheetData sheetId="12501">
        <row r="8">
          <cell r="B8" t="str">
            <v>Laporan Detail Pembuatan SS Periode January 2018</v>
          </cell>
        </row>
      </sheetData>
      <sheetData sheetId="12502">
        <row r="8">
          <cell r="B8" t="str">
            <v>Laporan Detail Pembuatan SS Periode January 2018</v>
          </cell>
        </row>
      </sheetData>
      <sheetData sheetId="12503">
        <row r="8">
          <cell r="B8" t="str">
            <v>Laporan Detail Pembuatan SS Periode January 2018</v>
          </cell>
        </row>
      </sheetData>
      <sheetData sheetId="12504">
        <row r="8">
          <cell r="B8" t="str">
            <v>Laporan Detail Pembuatan SS Periode January 2018</v>
          </cell>
        </row>
      </sheetData>
      <sheetData sheetId="12505">
        <row r="8">
          <cell r="B8" t="str">
            <v>Laporan Detail Pembuatan SS Periode January 2018</v>
          </cell>
        </row>
      </sheetData>
      <sheetData sheetId="12506">
        <row r="8">
          <cell r="B8" t="str">
            <v>Laporan Detail Pembuatan SS Periode January 2018</v>
          </cell>
        </row>
      </sheetData>
      <sheetData sheetId="12507">
        <row r="8">
          <cell r="B8" t="str">
            <v>Laporan Detail Pembuatan SS Periode January 2018</v>
          </cell>
        </row>
      </sheetData>
      <sheetData sheetId="12508">
        <row r="8">
          <cell r="B8" t="str">
            <v>Laporan Detail Pembuatan SS Periode January 2018</v>
          </cell>
        </row>
      </sheetData>
      <sheetData sheetId="12509">
        <row r="8">
          <cell r="B8" t="str">
            <v>Laporan Detail Pembuatan SS Periode January 2018</v>
          </cell>
        </row>
      </sheetData>
      <sheetData sheetId="12510">
        <row r="8">
          <cell r="B8" t="str">
            <v>Laporan Detail Pembuatan SS Periode January 2018</v>
          </cell>
        </row>
      </sheetData>
      <sheetData sheetId="12511">
        <row r="8">
          <cell r="B8" t="str">
            <v>Laporan Detail Pembuatan SS Periode January 2018</v>
          </cell>
        </row>
      </sheetData>
      <sheetData sheetId="12512">
        <row r="8">
          <cell r="B8" t="str">
            <v>Laporan Detail Pembuatan SS Periode January 2018</v>
          </cell>
        </row>
      </sheetData>
      <sheetData sheetId="12513">
        <row r="8">
          <cell r="B8" t="str">
            <v>Laporan Detail Pembuatan SS Periode January 2018</v>
          </cell>
        </row>
      </sheetData>
      <sheetData sheetId="12514">
        <row r="8">
          <cell r="B8" t="str">
            <v>Laporan Detail Pembuatan SS Periode January 2018</v>
          </cell>
        </row>
      </sheetData>
      <sheetData sheetId="12515">
        <row r="8">
          <cell r="B8" t="str">
            <v>Laporan Detail Pembuatan SS Periode January 2018</v>
          </cell>
        </row>
      </sheetData>
      <sheetData sheetId="12516">
        <row r="8">
          <cell r="B8" t="str">
            <v>Laporan Detail Pembuatan SS Periode January 2018</v>
          </cell>
        </row>
      </sheetData>
      <sheetData sheetId="12517">
        <row r="8">
          <cell r="B8" t="str">
            <v>Laporan Detail Pembuatan SS Periode January 2018</v>
          </cell>
        </row>
      </sheetData>
      <sheetData sheetId="12518">
        <row r="8">
          <cell r="B8" t="str">
            <v>Laporan Detail Pembuatan SS Periode January 2018</v>
          </cell>
        </row>
      </sheetData>
      <sheetData sheetId="12519">
        <row r="8">
          <cell r="B8" t="str">
            <v>Laporan Detail Pembuatan SS Periode January 2018</v>
          </cell>
        </row>
      </sheetData>
      <sheetData sheetId="12520">
        <row r="8">
          <cell r="B8" t="str">
            <v>Laporan Detail Pembuatan SS Periode January 2018</v>
          </cell>
        </row>
      </sheetData>
      <sheetData sheetId="12521">
        <row r="8">
          <cell r="B8" t="str">
            <v>Laporan Detail Pembuatan SS Periode January 2018</v>
          </cell>
        </row>
      </sheetData>
      <sheetData sheetId="12522">
        <row r="8">
          <cell r="B8" t="str">
            <v>Laporan Detail Pembuatan SS Periode January 2018</v>
          </cell>
        </row>
      </sheetData>
      <sheetData sheetId="12523">
        <row r="8">
          <cell r="B8" t="str">
            <v>Laporan Detail Pembuatan SS Periode January 2018</v>
          </cell>
        </row>
      </sheetData>
      <sheetData sheetId="12524">
        <row r="8">
          <cell r="B8" t="str">
            <v>Laporan Detail Pembuatan SS Periode January 2018</v>
          </cell>
        </row>
      </sheetData>
      <sheetData sheetId="12525">
        <row r="8">
          <cell r="B8" t="str">
            <v>Laporan Detail Pembuatan SS Periode January 2018</v>
          </cell>
        </row>
      </sheetData>
      <sheetData sheetId="12526">
        <row r="8">
          <cell r="B8" t="str">
            <v>Laporan Detail Pembuatan SS Periode January 2018</v>
          </cell>
        </row>
      </sheetData>
      <sheetData sheetId="12527">
        <row r="8">
          <cell r="B8" t="str">
            <v>Laporan Detail Pembuatan SS Periode January 2018</v>
          </cell>
        </row>
      </sheetData>
      <sheetData sheetId="12528">
        <row r="8">
          <cell r="B8" t="str">
            <v>Laporan Detail Pembuatan SS Periode January 2018</v>
          </cell>
        </row>
      </sheetData>
      <sheetData sheetId="12529">
        <row r="8">
          <cell r="B8" t="str">
            <v>Laporan Detail Pembuatan SS Periode January 2018</v>
          </cell>
        </row>
      </sheetData>
      <sheetData sheetId="12530">
        <row r="8">
          <cell r="B8" t="str">
            <v>Laporan Detail Pembuatan SS Periode January 2018</v>
          </cell>
        </row>
      </sheetData>
      <sheetData sheetId="12531">
        <row r="8">
          <cell r="B8" t="str">
            <v>Laporan Detail Pembuatan SS Periode January 2018</v>
          </cell>
        </row>
      </sheetData>
      <sheetData sheetId="12532">
        <row r="8">
          <cell r="B8" t="str">
            <v>Laporan Detail Pembuatan SS Periode January 2018</v>
          </cell>
        </row>
      </sheetData>
      <sheetData sheetId="12533">
        <row r="8">
          <cell r="B8" t="str">
            <v>Laporan Detail Pembuatan SS Periode January 2018</v>
          </cell>
        </row>
      </sheetData>
      <sheetData sheetId="12534">
        <row r="8">
          <cell r="B8" t="str">
            <v>Laporan Detail Pembuatan SS Periode January 2018</v>
          </cell>
        </row>
      </sheetData>
      <sheetData sheetId="12535">
        <row r="8">
          <cell r="B8" t="str">
            <v>Laporan Detail Pembuatan SS Periode January 2018</v>
          </cell>
        </row>
      </sheetData>
      <sheetData sheetId="12536">
        <row r="8">
          <cell r="B8" t="str">
            <v>Laporan Detail Pembuatan SS Periode January 2018</v>
          </cell>
        </row>
      </sheetData>
      <sheetData sheetId="12537">
        <row r="8">
          <cell r="B8" t="str">
            <v>Laporan Detail Pembuatan SS Periode January 2018</v>
          </cell>
        </row>
      </sheetData>
      <sheetData sheetId="12538">
        <row r="8">
          <cell r="B8" t="str">
            <v>Laporan Detail Pembuatan SS Periode January 2018</v>
          </cell>
        </row>
      </sheetData>
      <sheetData sheetId="12539">
        <row r="8">
          <cell r="B8" t="str">
            <v>Laporan Detail Pembuatan SS Periode January 2018</v>
          </cell>
        </row>
      </sheetData>
      <sheetData sheetId="12540">
        <row r="8">
          <cell r="B8" t="str">
            <v>Laporan Detail Pembuatan SS Periode January 2018</v>
          </cell>
        </row>
      </sheetData>
      <sheetData sheetId="12541">
        <row r="8">
          <cell r="B8" t="str">
            <v>Laporan Detail Pembuatan SS Periode January 2018</v>
          </cell>
        </row>
      </sheetData>
      <sheetData sheetId="12542">
        <row r="8">
          <cell r="B8" t="str">
            <v>Laporan Detail Pembuatan SS Periode January 2018</v>
          </cell>
        </row>
      </sheetData>
      <sheetData sheetId="12543">
        <row r="8">
          <cell r="B8" t="str">
            <v>Laporan Detail Pembuatan SS Periode January 2018</v>
          </cell>
        </row>
      </sheetData>
      <sheetData sheetId="12544">
        <row r="8">
          <cell r="B8" t="str">
            <v>Laporan Detail Pembuatan SS Periode January 2018</v>
          </cell>
        </row>
      </sheetData>
      <sheetData sheetId="12545">
        <row r="8">
          <cell r="B8" t="str">
            <v>Laporan Detail Pembuatan SS Periode January 2018</v>
          </cell>
        </row>
      </sheetData>
      <sheetData sheetId="12546">
        <row r="8">
          <cell r="B8" t="str">
            <v>Laporan Detail Pembuatan SS Periode January 2018</v>
          </cell>
        </row>
      </sheetData>
      <sheetData sheetId="12547">
        <row r="8">
          <cell r="B8" t="str">
            <v>Laporan Detail Pembuatan SS Periode January 2018</v>
          </cell>
        </row>
      </sheetData>
      <sheetData sheetId="12548">
        <row r="8">
          <cell r="B8" t="str">
            <v>Laporan Detail Pembuatan SS Periode January 2018</v>
          </cell>
        </row>
      </sheetData>
      <sheetData sheetId="12549">
        <row r="8">
          <cell r="B8" t="str">
            <v>Laporan Detail Pembuatan SS Periode January 2018</v>
          </cell>
        </row>
      </sheetData>
      <sheetData sheetId="12550">
        <row r="8">
          <cell r="B8" t="str">
            <v>Laporan Detail Pembuatan SS Periode January 2018</v>
          </cell>
        </row>
      </sheetData>
      <sheetData sheetId="12551">
        <row r="8">
          <cell r="B8" t="str">
            <v>Laporan Detail Pembuatan SS Periode January 2018</v>
          </cell>
        </row>
      </sheetData>
      <sheetData sheetId="12552">
        <row r="8">
          <cell r="B8" t="str">
            <v>Laporan Detail Pembuatan SS Periode January 2018</v>
          </cell>
        </row>
      </sheetData>
      <sheetData sheetId="12553">
        <row r="8">
          <cell r="B8" t="str">
            <v>Laporan Detail Pembuatan SS Periode January 2018</v>
          </cell>
        </row>
      </sheetData>
      <sheetData sheetId="12554">
        <row r="8">
          <cell r="B8" t="str">
            <v>Laporan Detail Pembuatan SS Periode January 2018</v>
          </cell>
        </row>
      </sheetData>
      <sheetData sheetId="12555">
        <row r="8">
          <cell r="B8" t="str">
            <v>Laporan Detail Pembuatan SS Periode January 2018</v>
          </cell>
        </row>
      </sheetData>
      <sheetData sheetId="12556">
        <row r="8">
          <cell r="B8" t="str">
            <v>Laporan Detail Pembuatan SS Periode January 2018</v>
          </cell>
        </row>
      </sheetData>
      <sheetData sheetId="12557">
        <row r="8">
          <cell r="B8" t="str">
            <v>Laporan Detail Pembuatan SS Periode January 2018</v>
          </cell>
        </row>
      </sheetData>
      <sheetData sheetId="12558">
        <row r="8">
          <cell r="B8" t="str">
            <v>Laporan Detail Pembuatan SS Periode January 2018</v>
          </cell>
        </row>
      </sheetData>
      <sheetData sheetId="12559">
        <row r="8">
          <cell r="B8" t="str">
            <v>Laporan Detail Pembuatan SS Periode January 2018</v>
          </cell>
        </row>
      </sheetData>
      <sheetData sheetId="12560">
        <row r="8">
          <cell r="B8" t="str">
            <v>Laporan Detail Pembuatan SS Periode January 2018</v>
          </cell>
        </row>
      </sheetData>
      <sheetData sheetId="12561">
        <row r="8">
          <cell r="B8" t="str">
            <v>Laporan Detail Pembuatan SS Periode January 2018</v>
          </cell>
        </row>
      </sheetData>
      <sheetData sheetId="12562">
        <row r="8">
          <cell r="B8" t="str">
            <v>Laporan Detail Pembuatan SS Periode January 2018</v>
          </cell>
        </row>
      </sheetData>
      <sheetData sheetId="12563">
        <row r="8">
          <cell r="B8" t="str">
            <v>Laporan Detail Pembuatan SS Periode January 2018</v>
          </cell>
        </row>
      </sheetData>
      <sheetData sheetId="12564">
        <row r="8">
          <cell r="B8" t="str">
            <v>Laporan Detail Pembuatan SS Periode January 2018</v>
          </cell>
        </row>
      </sheetData>
      <sheetData sheetId="12565">
        <row r="8">
          <cell r="B8" t="str">
            <v>Laporan Detail Pembuatan SS Periode January 2018</v>
          </cell>
        </row>
      </sheetData>
      <sheetData sheetId="12566">
        <row r="8">
          <cell r="B8" t="str">
            <v>Laporan Detail Pembuatan SS Periode January 2018</v>
          </cell>
        </row>
      </sheetData>
      <sheetData sheetId="12567">
        <row r="8">
          <cell r="B8" t="str">
            <v>Laporan Detail Pembuatan SS Periode January 2018</v>
          </cell>
        </row>
      </sheetData>
      <sheetData sheetId="12568">
        <row r="8">
          <cell r="B8" t="str">
            <v>Laporan Detail Pembuatan SS Periode January 2018</v>
          </cell>
        </row>
      </sheetData>
      <sheetData sheetId="12569">
        <row r="8">
          <cell r="B8" t="str">
            <v>Laporan Detail Pembuatan SS Periode January 2018</v>
          </cell>
        </row>
      </sheetData>
      <sheetData sheetId="12570">
        <row r="8">
          <cell r="B8" t="str">
            <v>Laporan Detail Pembuatan SS Periode January 2018</v>
          </cell>
        </row>
      </sheetData>
      <sheetData sheetId="12571">
        <row r="8">
          <cell r="B8" t="str">
            <v>Laporan Detail Pembuatan SS Periode January 2018</v>
          </cell>
        </row>
      </sheetData>
      <sheetData sheetId="12572">
        <row r="8">
          <cell r="B8" t="str">
            <v>Laporan Detail Pembuatan SS Periode January 2018</v>
          </cell>
        </row>
      </sheetData>
      <sheetData sheetId="12573">
        <row r="8">
          <cell r="B8" t="str">
            <v>Laporan Detail Pembuatan SS Periode January 2018</v>
          </cell>
        </row>
      </sheetData>
      <sheetData sheetId="12574">
        <row r="8">
          <cell r="B8" t="str">
            <v>Laporan Detail Pembuatan SS Periode January 2018</v>
          </cell>
        </row>
      </sheetData>
      <sheetData sheetId="12575">
        <row r="8">
          <cell r="B8" t="str">
            <v>Laporan Detail Pembuatan SS Periode January 2018</v>
          </cell>
        </row>
      </sheetData>
      <sheetData sheetId="12576">
        <row r="8">
          <cell r="B8" t="str">
            <v>Laporan Detail Pembuatan SS Periode January 2018</v>
          </cell>
        </row>
      </sheetData>
      <sheetData sheetId="12577">
        <row r="8">
          <cell r="B8" t="str">
            <v>Laporan Detail Pembuatan SS Periode January 2018</v>
          </cell>
        </row>
      </sheetData>
      <sheetData sheetId="12578">
        <row r="8">
          <cell r="B8" t="str">
            <v>Laporan Detail Pembuatan SS Periode January 2018</v>
          </cell>
        </row>
      </sheetData>
      <sheetData sheetId="12579">
        <row r="8">
          <cell r="B8" t="str">
            <v>Laporan Detail Pembuatan SS Periode January 2018</v>
          </cell>
        </row>
      </sheetData>
      <sheetData sheetId="12580">
        <row r="8">
          <cell r="B8" t="str">
            <v>Laporan Detail Pembuatan SS Periode January 2018</v>
          </cell>
        </row>
      </sheetData>
      <sheetData sheetId="12581">
        <row r="8">
          <cell r="B8" t="str">
            <v>Laporan Detail Pembuatan SS Periode January 2018</v>
          </cell>
        </row>
      </sheetData>
      <sheetData sheetId="12582">
        <row r="8">
          <cell r="B8" t="str">
            <v>Laporan Detail Pembuatan SS Periode January 2018</v>
          </cell>
        </row>
      </sheetData>
      <sheetData sheetId="12583">
        <row r="8">
          <cell r="B8" t="str">
            <v>Laporan Detail Pembuatan SS Periode January 2018</v>
          </cell>
        </row>
      </sheetData>
      <sheetData sheetId="12584">
        <row r="8">
          <cell r="B8" t="str">
            <v>Laporan Detail Pembuatan SS Periode January 2018</v>
          </cell>
        </row>
      </sheetData>
      <sheetData sheetId="12585">
        <row r="8">
          <cell r="B8" t="str">
            <v>Laporan Detail Pembuatan SS Periode January 2018</v>
          </cell>
        </row>
      </sheetData>
      <sheetData sheetId="12586">
        <row r="8">
          <cell r="B8" t="str">
            <v>Laporan Detail Pembuatan SS Periode January 2018</v>
          </cell>
        </row>
      </sheetData>
      <sheetData sheetId="12587">
        <row r="8">
          <cell r="B8" t="str">
            <v>Laporan Detail Pembuatan SS Periode January 2018</v>
          </cell>
        </row>
      </sheetData>
      <sheetData sheetId="12588">
        <row r="8">
          <cell r="B8" t="str">
            <v>Laporan Detail Pembuatan SS Periode January 2018</v>
          </cell>
        </row>
      </sheetData>
      <sheetData sheetId="12589">
        <row r="8">
          <cell r="B8" t="str">
            <v>Laporan Detail Pembuatan SS Periode January 2018</v>
          </cell>
        </row>
      </sheetData>
      <sheetData sheetId="12590">
        <row r="8">
          <cell r="B8" t="str">
            <v>Laporan Detail Pembuatan SS Periode January 2018</v>
          </cell>
        </row>
      </sheetData>
      <sheetData sheetId="12591">
        <row r="8">
          <cell r="B8" t="str">
            <v>Laporan Detail Pembuatan SS Periode January 2018</v>
          </cell>
        </row>
      </sheetData>
      <sheetData sheetId="12592">
        <row r="8">
          <cell r="B8" t="str">
            <v>Laporan Detail Pembuatan SS Periode January 2018</v>
          </cell>
        </row>
      </sheetData>
      <sheetData sheetId="12593">
        <row r="8">
          <cell r="B8" t="str">
            <v>Laporan Detail Pembuatan SS Periode January 2018</v>
          </cell>
        </row>
      </sheetData>
      <sheetData sheetId="12594">
        <row r="8">
          <cell r="B8" t="str">
            <v>Laporan Detail Pembuatan SS Periode January 2018</v>
          </cell>
        </row>
      </sheetData>
      <sheetData sheetId="12595">
        <row r="8">
          <cell r="B8" t="str">
            <v>Laporan Detail Pembuatan SS Periode January 2018</v>
          </cell>
        </row>
      </sheetData>
      <sheetData sheetId="12596">
        <row r="8">
          <cell r="B8" t="str">
            <v>Laporan Detail Pembuatan SS Periode January 2018</v>
          </cell>
        </row>
      </sheetData>
      <sheetData sheetId="12597">
        <row r="8">
          <cell r="B8" t="str">
            <v>Laporan Detail Pembuatan SS Periode January 2018</v>
          </cell>
        </row>
      </sheetData>
      <sheetData sheetId="12598">
        <row r="8">
          <cell r="B8" t="str">
            <v>Laporan Detail Pembuatan SS Periode January 2018</v>
          </cell>
        </row>
      </sheetData>
      <sheetData sheetId="12599">
        <row r="8">
          <cell r="B8" t="str">
            <v>Laporan Detail Pembuatan SS Periode January 2018</v>
          </cell>
        </row>
      </sheetData>
      <sheetData sheetId="12600">
        <row r="8">
          <cell r="B8" t="str">
            <v>Laporan Detail Pembuatan SS Periode January 2018</v>
          </cell>
        </row>
      </sheetData>
      <sheetData sheetId="12601">
        <row r="8">
          <cell r="B8" t="str">
            <v>Laporan Detail Pembuatan SS Periode January 2018</v>
          </cell>
        </row>
      </sheetData>
      <sheetData sheetId="12602">
        <row r="8">
          <cell r="B8" t="str">
            <v>Laporan Detail Pembuatan SS Periode January 2018</v>
          </cell>
        </row>
      </sheetData>
      <sheetData sheetId="12603">
        <row r="8">
          <cell r="B8" t="str">
            <v>Laporan Detail Pembuatan SS Periode January 2018</v>
          </cell>
        </row>
      </sheetData>
      <sheetData sheetId="12604">
        <row r="8">
          <cell r="B8" t="str">
            <v>Laporan Detail Pembuatan SS Periode January 2018</v>
          </cell>
        </row>
      </sheetData>
      <sheetData sheetId="12605">
        <row r="8">
          <cell r="B8" t="str">
            <v>Laporan Detail Pembuatan SS Periode January 2018</v>
          </cell>
        </row>
      </sheetData>
      <sheetData sheetId="12606">
        <row r="8">
          <cell r="B8" t="str">
            <v>Laporan Detail Pembuatan SS Periode January 2018</v>
          </cell>
        </row>
      </sheetData>
      <sheetData sheetId="12607">
        <row r="8">
          <cell r="B8" t="str">
            <v>Laporan Detail Pembuatan SS Periode January 2018</v>
          </cell>
        </row>
      </sheetData>
      <sheetData sheetId="12608">
        <row r="8">
          <cell r="B8" t="str">
            <v>Laporan Detail Pembuatan SS Periode January 2018</v>
          </cell>
        </row>
      </sheetData>
      <sheetData sheetId="12609">
        <row r="8">
          <cell r="B8" t="str">
            <v>Laporan Detail Pembuatan SS Periode January 2018</v>
          </cell>
        </row>
      </sheetData>
      <sheetData sheetId="12610">
        <row r="8">
          <cell r="B8" t="str">
            <v>Laporan Detail Pembuatan SS Periode January 2018</v>
          </cell>
        </row>
      </sheetData>
      <sheetData sheetId="12611">
        <row r="8">
          <cell r="B8" t="str">
            <v>Laporan Detail Pembuatan SS Periode January 2018</v>
          </cell>
        </row>
      </sheetData>
      <sheetData sheetId="12612">
        <row r="8">
          <cell r="B8" t="str">
            <v>Laporan Detail Pembuatan SS Periode January 2018</v>
          </cell>
        </row>
      </sheetData>
      <sheetData sheetId="12613">
        <row r="8">
          <cell r="B8" t="str">
            <v>Laporan Detail Pembuatan SS Periode January 2018</v>
          </cell>
        </row>
      </sheetData>
      <sheetData sheetId="12614">
        <row r="8">
          <cell r="B8" t="str">
            <v>Laporan Detail Pembuatan SS Periode January 2018</v>
          </cell>
        </row>
      </sheetData>
      <sheetData sheetId="12615">
        <row r="8">
          <cell r="B8" t="str">
            <v>Laporan Detail Pembuatan SS Periode January 2018</v>
          </cell>
        </row>
      </sheetData>
      <sheetData sheetId="12616">
        <row r="8">
          <cell r="B8" t="str">
            <v>Laporan Detail Pembuatan SS Periode January 2018</v>
          </cell>
        </row>
      </sheetData>
      <sheetData sheetId="12617">
        <row r="8">
          <cell r="B8" t="str">
            <v>Laporan Detail Pembuatan SS Periode January 2018</v>
          </cell>
        </row>
      </sheetData>
      <sheetData sheetId="12618">
        <row r="8">
          <cell r="B8" t="str">
            <v>Laporan Detail Pembuatan SS Periode January 2018</v>
          </cell>
        </row>
      </sheetData>
      <sheetData sheetId="12619">
        <row r="8">
          <cell r="B8" t="str">
            <v>Laporan Detail Pembuatan SS Periode January 2018</v>
          </cell>
        </row>
      </sheetData>
      <sheetData sheetId="12620">
        <row r="8">
          <cell r="B8" t="str">
            <v>Laporan Detail Pembuatan SS Periode January 2018</v>
          </cell>
        </row>
      </sheetData>
      <sheetData sheetId="12621">
        <row r="8">
          <cell r="B8" t="str">
            <v>Laporan Detail Pembuatan SS Periode January 2018</v>
          </cell>
        </row>
      </sheetData>
      <sheetData sheetId="12622">
        <row r="8">
          <cell r="B8" t="str">
            <v>Laporan Detail Pembuatan SS Periode January 2018</v>
          </cell>
        </row>
      </sheetData>
      <sheetData sheetId="12623">
        <row r="8">
          <cell r="B8" t="str">
            <v>Laporan Detail Pembuatan SS Periode January 2018</v>
          </cell>
        </row>
      </sheetData>
      <sheetData sheetId="12624">
        <row r="8">
          <cell r="B8" t="str">
            <v>Laporan Detail Pembuatan SS Periode January 2018</v>
          </cell>
        </row>
      </sheetData>
      <sheetData sheetId="12625">
        <row r="8">
          <cell r="B8" t="str">
            <v>Laporan Detail Pembuatan SS Periode January 2018</v>
          </cell>
        </row>
      </sheetData>
      <sheetData sheetId="12626">
        <row r="8">
          <cell r="B8" t="str">
            <v>Laporan Detail Pembuatan SS Periode January 2018</v>
          </cell>
        </row>
      </sheetData>
      <sheetData sheetId="12627">
        <row r="8">
          <cell r="B8" t="str">
            <v>Laporan Detail Pembuatan SS Periode January 2018</v>
          </cell>
        </row>
      </sheetData>
      <sheetData sheetId="12628">
        <row r="8">
          <cell r="B8" t="str">
            <v>Laporan Detail Pembuatan SS Periode January 2018</v>
          </cell>
        </row>
      </sheetData>
      <sheetData sheetId="12629">
        <row r="8">
          <cell r="B8" t="str">
            <v>Laporan Detail Pembuatan SS Periode January 2018</v>
          </cell>
        </row>
      </sheetData>
      <sheetData sheetId="12630">
        <row r="8">
          <cell r="B8" t="str">
            <v>Laporan Detail Pembuatan SS Periode January 2018</v>
          </cell>
        </row>
      </sheetData>
      <sheetData sheetId="12631">
        <row r="8">
          <cell r="B8" t="str">
            <v>Laporan Detail Pembuatan SS Periode January 2018</v>
          </cell>
        </row>
      </sheetData>
      <sheetData sheetId="12632">
        <row r="8">
          <cell r="B8" t="str">
            <v>Laporan Detail Pembuatan SS Periode January 2018</v>
          </cell>
        </row>
      </sheetData>
      <sheetData sheetId="12633">
        <row r="8">
          <cell r="B8" t="str">
            <v>Laporan Detail Pembuatan SS Periode January 2018</v>
          </cell>
        </row>
      </sheetData>
      <sheetData sheetId="12634">
        <row r="8">
          <cell r="B8" t="str">
            <v>Laporan Detail Pembuatan SS Periode January 2018</v>
          </cell>
        </row>
      </sheetData>
      <sheetData sheetId="12635">
        <row r="8">
          <cell r="B8" t="str">
            <v>Laporan Detail Pembuatan SS Periode January 2018</v>
          </cell>
        </row>
      </sheetData>
      <sheetData sheetId="12636">
        <row r="8">
          <cell r="B8" t="str">
            <v>Laporan Detail Pembuatan SS Periode January 2018</v>
          </cell>
        </row>
      </sheetData>
      <sheetData sheetId="12637">
        <row r="8">
          <cell r="B8" t="str">
            <v>Laporan Detail Pembuatan SS Periode January 2018</v>
          </cell>
        </row>
      </sheetData>
      <sheetData sheetId="12638">
        <row r="8">
          <cell r="B8" t="str">
            <v>Laporan Detail Pembuatan SS Periode January 2018</v>
          </cell>
        </row>
      </sheetData>
      <sheetData sheetId="12639">
        <row r="8">
          <cell r="B8" t="str">
            <v>Laporan Detail Pembuatan SS Periode January 2018</v>
          </cell>
        </row>
      </sheetData>
      <sheetData sheetId="12640">
        <row r="8">
          <cell r="B8" t="str">
            <v>Laporan Detail Pembuatan SS Periode January 2018</v>
          </cell>
        </row>
      </sheetData>
      <sheetData sheetId="12641">
        <row r="8">
          <cell r="B8" t="str">
            <v>Laporan Detail Pembuatan SS Periode January 2018</v>
          </cell>
        </row>
      </sheetData>
      <sheetData sheetId="12642">
        <row r="8">
          <cell r="B8" t="str">
            <v>Laporan Detail Pembuatan SS Periode January 2018</v>
          </cell>
        </row>
      </sheetData>
      <sheetData sheetId="12643">
        <row r="8">
          <cell r="B8" t="str">
            <v>Laporan Detail Pembuatan SS Periode January 2018</v>
          </cell>
        </row>
      </sheetData>
      <sheetData sheetId="12644">
        <row r="8">
          <cell r="B8" t="str">
            <v>Laporan Detail Pembuatan SS Periode January 2018</v>
          </cell>
        </row>
      </sheetData>
      <sheetData sheetId="12645">
        <row r="8">
          <cell r="B8" t="str">
            <v>Laporan Detail Pembuatan SS Periode January 2018</v>
          </cell>
        </row>
      </sheetData>
      <sheetData sheetId="12646">
        <row r="8">
          <cell r="B8" t="str">
            <v>Laporan Detail Pembuatan SS Periode January 2018</v>
          </cell>
        </row>
      </sheetData>
      <sheetData sheetId="12647">
        <row r="8">
          <cell r="B8" t="str">
            <v>Laporan Detail Pembuatan SS Periode January 2018</v>
          </cell>
        </row>
      </sheetData>
      <sheetData sheetId="12648">
        <row r="8">
          <cell r="B8" t="str">
            <v>Laporan Detail Pembuatan SS Periode January 2018</v>
          </cell>
        </row>
      </sheetData>
      <sheetData sheetId="12649">
        <row r="8">
          <cell r="B8" t="str">
            <v>Laporan Detail Pembuatan SS Periode January 2018</v>
          </cell>
        </row>
      </sheetData>
      <sheetData sheetId="12650">
        <row r="8">
          <cell r="B8" t="str">
            <v>Laporan Detail Pembuatan SS Periode January 2018</v>
          </cell>
        </row>
      </sheetData>
      <sheetData sheetId="12651">
        <row r="8">
          <cell r="B8" t="str">
            <v>Laporan Detail Pembuatan SS Periode January 2018</v>
          </cell>
        </row>
      </sheetData>
      <sheetData sheetId="12652">
        <row r="8">
          <cell r="B8" t="str">
            <v>Laporan Detail Pembuatan SS Periode January 2018</v>
          </cell>
        </row>
      </sheetData>
      <sheetData sheetId="12653">
        <row r="8">
          <cell r="B8" t="str">
            <v>Laporan Detail Pembuatan SS Periode January 2018</v>
          </cell>
        </row>
      </sheetData>
      <sheetData sheetId="12654">
        <row r="8">
          <cell r="B8" t="str">
            <v>Laporan Detail Pembuatan SS Periode January 2018</v>
          </cell>
        </row>
      </sheetData>
      <sheetData sheetId="12655">
        <row r="8">
          <cell r="B8" t="str">
            <v>Laporan Detail Pembuatan SS Periode January 2018</v>
          </cell>
        </row>
      </sheetData>
      <sheetData sheetId="12656">
        <row r="8">
          <cell r="B8" t="str">
            <v>Laporan Detail Pembuatan SS Periode January 2018</v>
          </cell>
        </row>
      </sheetData>
      <sheetData sheetId="12657">
        <row r="8">
          <cell r="B8" t="str">
            <v>Laporan Detail Pembuatan SS Periode January 2018</v>
          </cell>
        </row>
      </sheetData>
      <sheetData sheetId="12658">
        <row r="8">
          <cell r="B8" t="str">
            <v>Laporan Detail Pembuatan SS Periode January 2018</v>
          </cell>
        </row>
      </sheetData>
      <sheetData sheetId="12659">
        <row r="8">
          <cell r="B8" t="str">
            <v>Laporan Detail Pembuatan SS Periode January 2018</v>
          </cell>
        </row>
      </sheetData>
      <sheetData sheetId="12660">
        <row r="8">
          <cell r="B8" t="str">
            <v>Laporan Detail Pembuatan SS Periode January 2018</v>
          </cell>
        </row>
      </sheetData>
      <sheetData sheetId="12661">
        <row r="8">
          <cell r="B8" t="str">
            <v>Laporan Detail Pembuatan SS Periode January 2018</v>
          </cell>
        </row>
      </sheetData>
      <sheetData sheetId="12662">
        <row r="8">
          <cell r="B8" t="str">
            <v>Laporan Detail Pembuatan SS Periode January 2018</v>
          </cell>
        </row>
      </sheetData>
      <sheetData sheetId="12663">
        <row r="8">
          <cell r="B8" t="str">
            <v>Laporan Detail Pembuatan SS Periode January 2018</v>
          </cell>
        </row>
      </sheetData>
      <sheetData sheetId="12664">
        <row r="8">
          <cell r="B8" t="str">
            <v>Laporan Detail Pembuatan SS Periode January 2018</v>
          </cell>
        </row>
      </sheetData>
      <sheetData sheetId="12665">
        <row r="8">
          <cell r="B8" t="str">
            <v>Laporan Detail Pembuatan SS Periode January 2018</v>
          </cell>
        </row>
      </sheetData>
      <sheetData sheetId="12666">
        <row r="8">
          <cell r="B8" t="str">
            <v>Laporan Detail Pembuatan SS Periode January 2018</v>
          </cell>
        </row>
      </sheetData>
      <sheetData sheetId="12667">
        <row r="8">
          <cell r="B8" t="str">
            <v>Laporan Detail Pembuatan SS Periode January 2018</v>
          </cell>
        </row>
      </sheetData>
      <sheetData sheetId="12668">
        <row r="8">
          <cell r="B8" t="str">
            <v>Laporan Detail Pembuatan SS Periode January 2018</v>
          </cell>
        </row>
      </sheetData>
      <sheetData sheetId="12669">
        <row r="8">
          <cell r="B8" t="str">
            <v>Laporan Detail Pembuatan SS Periode January 2018</v>
          </cell>
        </row>
      </sheetData>
      <sheetData sheetId="12670">
        <row r="8">
          <cell r="B8" t="str">
            <v>Laporan Detail Pembuatan SS Periode January 2018</v>
          </cell>
        </row>
      </sheetData>
      <sheetData sheetId="12671">
        <row r="8">
          <cell r="B8" t="str">
            <v>Laporan Detail Pembuatan SS Periode January 2018</v>
          </cell>
        </row>
      </sheetData>
      <sheetData sheetId="12672">
        <row r="8">
          <cell r="B8" t="str">
            <v>Laporan Detail Pembuatan SS Periode January 2018</v>
          </cell>
        </row>
      </sheetData>
      <sheetData sheetId="12673">
        <row r="8">
          <cell r="B8" t="str">
            <v>Laporan Detail Pembuatan SS Periode January 2018</v>
          </cell>
        </row>
      </sheetData>
      <sheetData sheetId="12674">
        <row r="8">
          <cell r="B8" t="str">
            <v>Laporan Detail Pembuatan SS Periode January 2018</v>
          </cell>
        </row>
      </sheetData>
      <sheetData sheetId="12675">
        <row r="8">
          <cell r="B8" t="str">
            <v>Laporan Detail Pembuatan SS Periode January 2018</v>
          </cell>
        </row>
      </sheetData>
      <sheetData sheetId="12676">
        <row r="8">
          <cell r="B8" t="str">
            <v>Laporan Detail Pembuatan SS Periode January 2018</v>
          </cell>
        </row>
      </sheetData>
      <sheetData sheetId="12677">
        <row r="8">
          <cell r="B8" t="str">
            <v>Laporan Detail Pembuatan SS Periode January 2018</v>
          </cell>
        </row>
      </sheetData>
      <sheetData sheetId="12678">
        <row r="8">
          <cell r="B8" t="str">
            <v>Laporan Detail Pembuatan SS Periode January 2018</v>
          </cell>
        </row>
      </sheetData>
      <sheetData sheetId="12679">
        <row r="8">
          <cell r="B8" t="str">
            <v>Laporan Detail Pembuatan SS Periode January 2018</v>
          </cell>
        </row>
      </sheetData>
      <sheetData sheetId="12680">
        <row r="8">
          <cell r="B8" t="str">
            <v>Laporan Detail Pembuatan SS Periode January 2018</v>
          </cell>
        </row>
      </sheetData>
      <sheetData sheetId="12681">
        <row r="8">
          <cell r="B8" t="str">
            <v>Laporan Detail Pembuatan SS Periode January 2018</v>
          </cell>
        </row>
      </sheetData>
      <sheetData sheetId="12682">
        <row r="8">
          <cell r="B8" t="str">
            <v>Laporan Detail Pembuatan SS Periode January 2018</v>
          </cell>
        </row>
      </sheetData>
      <sheetData sheetId="12683">
        <row r="8">
          <cell r="B8" t="str">
            <v>Laporan Detail Pembuatan SS Periode January 2018</v>
          </cell>
        </row>
      </sheetData>
      <sheetData sheetId="12684">
        <row r="8">
          <cell r="B8" t="str">
            <v>Laporan Detail Pembuatan SS Periode January 2018</v>
          </cell>
        </row>
      </sheetData>
      <sheetData sheetId="12685">
        <row r="8">
          <cell r="B8" t="str">
            <v>Laporan Detail Pembuatan SS Periode January 2018</v>
          </cell>
        </row>
      </sheetData>
      <sheetData sheetId="12686">
        <row r="8">
          <cell r="B8" t="str">
            <v>Laporan Detail Pembuatan SS Periode January 2018</v>
          </cell>
        </row>
      </sheetData>
      <sheetData sheetId="12687">
        <row r="8">
          <cell r="B8" t="str">
            <v>Laporan Detail Pembuatan SS Periode January 2018</v>
          </cell>
        </row>
      </sheetData>
      <sheetData sheetId="12688">
        <row r="8">
          <cell r="B8" t="str">
            <v>Laporan Detail Pembuatan SS Periode January 2018</v>
          </cell>
        </row>
      </sheetData>
      <sheetData sheetId="12689">
        <row r="8">
          <cell r="B8" t="str">
            <v>Laporan Detail Pembuatan SS Periode January 2018</v>
          </cell>
        </row>
      </sheetData>
      <sheetData sheetId="12690">
        <row r="8">
          <cell r="B8" t="str">
            <v>Laporan Detail Pembuatan SS Periode January 2018</v>
          </cell>
        </row>
      </sheetData>
      <sheetData sheetId="12691">
        <row r="8">
          <cell r="B8" t="str">
            <v>Laporan Detail Pembuatan SS Periode January 2018</v>
          </cell>
        </row>
      </sheetData>
      <sheetData sheetId="12692">
        <row r="8">
          <cell r="B8" t="str">
            <v>Laporan Detail Pembuatan SS Periode January 2018</v>
          </cell>
        </row>
      </sheetData>
      <sheetData sheetId="12693">
        <row r="8">
          <cell r="B8" t="str">
            <v>Laporan Detail Pembuatan SS Periode January 2018</v>
          </cell>
        </row>
      </sheetData>
      <sheetData sheetId="12694">
        <row r="8">
          <cell r="B8" t="str">
            <v>Laporan Detail Pembuatan SS Periode January 2018</v>
          </cell>
        </row>
      </sheetData>
      <sheetData sheetId="12695">
        <row r="8">
          <cell r="B8" t="str">
            <v>Laporan Detail Pembuatan SS Periode January 2018</v>
          </cell>
        </row>
      </sheetData>
      <sheetData sheetId="12696">
        <row r="8">
          <cell r="B8" t="str">
            <v>Laporan Detail Pembuatan SS Periode January 2018</v>
          </cell>
        </row>
      </sheetData>
      <sheetData sheetId="12697">
        <row r="8">
          <cell r="B8" t="str">
            <v>Laporan Detail Pembuatan SS Periode January 2018</v>
          </cell>
        </row>
      </sheetData>
      <sheetData sheetId="12698">
        <row r="8">
          <cell r="B8" t="str">
            <v>Laporan Detail Pembuatan SS Periode January 2018</v>
          </cell>
        </row>
      </sheetData>
      <sheetData sheetId="12699">
        <row r="8">
          <cell r="B8" t="str">
            <v>Laporan Detail Pembuatan SS Periode January 2018</v>
          </cell>
        </row>
      </sheetData>
      <sheetData sheetId="12700">
        <row r="8">
          <cell r="B8" t="str">
            <v>Laporan Detail Pembuatan SS Periode January 2018</v>
          </cell>
        </row>
      </sheetData>
      <sheetData sheetId="12701">
        <row r="8">
          <cell r="B8" t="str">
            <v>Laporan Detail Pembuatan SS Periode January 2018</v>
          </cell>
        </row>
      </sheetData>
      <sheetData sheetId="12702">
        <row r="8">
          <cell r="B8" t="str">
            <v>Laporan Detail Pembuatan SS Periode January 2018</v>
          </cell>
        </row>
      </sheetData>
      <sheetData sheetId="12703">
        <row r="8">
          <cell r="B8" t="str">
            <v>Laporan Detail Pembuatan SS Periode January 2018</v>
          </cell>
        </row>
      </sheetData>
      <sheetData sheetId="12704">
        <row r="8">
          <cell r="B8" t="str">
            <v>Laporan Detail Pembuatan SS Periode January 2018</v>
          </cell>
        </row>
      </sheetData>
      <sheetData sheetId="12705">
        <row r="8">
          <cell r="B8" t="str">
            <v>Laporan Detail Pembuatan SS Periode January 2018</v>
          </cell>
        </row>
      </sheetData>
      <sheetData sheetId="12706">
        <row r="8">
          <cell r="B8" t="str">
            <v>Laporan Detail Pembuatan SS Periode January 2018</v>
          </cell>
        </row>
      </sheetData>
      <sheetData sheetId="12707">
        <row r="8">
          <cell r="B8" t="str">
            <v>Laporan Detail Pembuatan SS Periode January 2018</v>
          </cell>
        </row>
      </sheetData>
      <sheetData sheetId="12708">
        <row r="8">
          <cell r="B8" t="str">
            <v>Laporan Detail Pembuatan SS Periode January 2018</v>
          </cell>
        </row>
      </sheetData>
      <sheetData sheetId="12709">
        <row r="8">
          <cell r="B8" t="str">
            <v>Laporan Detail Pembuatan SS Periode January 2018</v>
          </cell>
        </row>
      </sheetData>
      <sheetData sheetId="12710">
        <row r="8">
          <cell r="B8" t="str">
            <v>Laporan Detail Pembuatan SS Periode January 2018</v>
          </cell>
        </row>
      </sheetData>
      <sheetData sheetId="12711">
        <row r="8">
          <cell r="B8" t="str">
            <v>Laporan Detail Pembuatan SS Periode January 2018</v>
          </cell>
        </row>
      </sheetData>
      <sheetData sheetId="12712">
        <row r="8">
          <cell r="B8" t="str">
            <v>Laporan Detail Pembuatan SS Periode January 2018</v>
          </cell>
        </row>
      </sheetData>
      <sheetData sheetId="12713">
        <row r="8">
          <cell r="B8" t="str">
            <v>Laporan Detail Pembuatan SS Periode January 2018</v>
          </cell>
        </row>
      </sheetData>
      <sheetData sheetId="12714">
        <row r="8">
          <cell r="B8" t="str">
            <v>Laporan Detail Pembuatan SS Periode January 2018</v>
          </cell>
        </row>
      </sheetData>
      <sheetData sheetId="12715">
        <row r="8">
          <cell r="B8" t="str">
            <v>Laporan Detail Pembuatan SS Periode January 2018</v>
          </cell>
        </row>
      </sheetData>
      <sheetData sheetId="12716">
        <row r="8">
          <cell r="B8" t="str">
            <v>Laporan Detail Pembuatan SS Periode January 2018</v>
          </cell>
        </row>
      </sheetData>
      <sheetData sheetId="12717">
        <row r="8">
          <cell r="B8" t="str">
            <v>Laporan Detail Pembuatan SS Periode January 2018</v>
          </cell>
        </row>
      </sheetData>
      <sheetData sheetId="12718">
        <row r="8">
          <cell r="B8" t="str">
            <v>Laporan Detail Pembuatan SS Periode January 2018</v>
          </cell>
        </row>
      </sheetData>
      <sheetData sheetId="12719">
        <row r="8">
          <cell r="B8" t="str">
            <v>Laporan Detail Pembuatan SS Periode January 2018</v>
          </cell>
        </row>
      </sheetData>
      <sheetData sheetId="12720">
        <row r="8">
          <cell r="B8" t="str">
            <v>Laporan Detail Pembuatan SS Periode January 2018</v>
          </cell>
        </row>
      </sheetData>
      <sheetData sheetId="12721">
        <row r="8">
          <cell r="B8" t="str">
            <v>Laporan Detail Pembuatan SS Periode January 2018</v>
          </cell>
        </row>
      </sheetData>
      <sheetData sheetId="12722">
        <row r="8">
          <cell r="B8" t="str">
            <v>Laporan Detail Pembuatan SS Periode January 2018</v>
          </cell>
        </row>
      </sheetData>
      <sheetData sheetId="12723">
        <row r="8">
          <cell r="B8" t="str">
            <v>Laporan Detail Pembuatan SS Periode January 2018</v>
          </cell>
        </row>
      </sheetData>
      <sheetData sheetId="12724">
        <row r="8">
          <cell r="B8" t="str">
            <v>Laporan Detail Pembuatan SS Periode January 2018</v>
          </cell>
        </row>
      </sheetData>
      <sheetData sheetId="12725">
        <row r="8">
          <cell r="B8" t="str">
            <v>Laporan Detail Pembuatan SS Periode January 2018</v>
          </cell>
        </row>
      </sheetData>
      <sheetData sheetId="12726">
        <row r="8">
          <cell r="B8" t="str">
            <v>Laporan Detail Pembuatan SS Periode January 2018</v>
          </cell>
        </row>
      </sheetData>
      <sheetData sheetId="12727">
        <row r="8">
          <cell r="B8" t="str">
            <v>Laporan Detail Pembuatan SS Periode January 2018</v>
          </cell>
        </row>
      </sheetData>
      <sheetData sheetId="12728">
        <row r="8">
          <cell r="B8" t="str">
            <v>Laporan Detail Pembuatan SS Periode January 2018</v>
          </cell>
        </row>
      </sheetData>
      <sheetData sheetId="12729">
        <row r="8">
          <cell r="B8" t="str">
            <v>Laporan Detail Pembuatan SS Periode January 2018</v>
          </cell>
        </row>
      </sheetData>
      <sheetData sheetId="12730">
        <row r="8">
          <cell r="B8" t="str">
            <v>Laporan Detail Pembuatan SS Periode January 2018</v>
          </cell>
        </row>
      </sheetData>
      <sheetData sheetId="12731">
        <row r="8">
          <cell r="B8" t="str">
            <v>Laporan Detail Pembuatan SS Periode January 2018</v>
          </cell>
        </row>
      </sheetData>
      <sheetData sheetId="12732">
        <row r="8">
          <cell r="B8" t="str">
            <v>Laporan Detail Pembuatan SS Periode January 2018</v>
          </cell>
        </row>
      </sheetData>
      <sheetData sheetId="12733">
        <row r="8">
          <cell r="B8" t="str">
            <v>Laporan Detail Pembuatan SS Periode January 2018</v>
          </cell>
        </row>
      </sheetData>
      <sheetData sheetId="12734">
        <row r="8">
          <cell r="B8" t="str">
            <v>Laporan Detail Pembuatan SS Periode January 2018</v>
          </cell>
        </row>
      </sheetData>
      <sheetData sheetId="12735">
        <row r="8">
          <cell r="B8" t="str">
            <v>Laporan Detail Pembuatan SS Periode January 2018</v>
          </cell>
        </row>
      </sheetData>
      <sheetData sheetId="12736">
        <row r="8">
          <cell r="B8" t="str">
            <v>Laporan Detail Pembuatan SS Periode January 2018</v>
          </cell>
        </row>
      </sheetData>
      <sheetData sheetId="12737">
        <row r="8">
          <cell r="B8" t="str">
            <v>Laporan Detail Pembuatan SS Periode January 2018</v>
          </cell>
        </row>
      </sheetData>
      <sheetData sheetId="12738">
        <row r="8">
          <cell r="B8" t="str">
            <v>Laporan Detail Pembuatan SS Periode January 2018</v>
          </cell>
        </row>
      </sheetData>
      <sheetData sheetId="12739">
        <row r="8">
          <cell r="B8" t="str">
            <v>Laporan Detail Pembuatan SS Periode January 2018</v>
          </cell>
        </row>
      </sheetData>
      <sheetData sheetId="12740">
        <row r="8">
          <cell r="B8" t="str">
            <v>Laporan Detail Pembuatan SS Periode January 2018</v>
          </cell>
        </row>
      </sheetData>
      <sheetData sheetId="12741">
        <row r="8">
          <cell r="B8" t="str">
            <v>Laporan Detail Pembuatan SS Periode January 2018</v>
          </cell>
        </row>
      </sheetData>
      <sheetData sheetId="12742">
        <row r="8">
          <cell r="B8" t="str">
            <v>Laporan Detail Pembuatan SS Periode January 2018</v>
          </cell>
        </row>
      </sheetData>
      <sheetData sheetId="12743">
        <row r="8">
          <cell r="B8" t="str">
            <v>Laporan Detail Pembuatan SS Periode January 2018</v>
          </cell>
        </row>
      </sheetData>
      <sheetData sheetId="12744">
        <row r="8">
          <cell r="B8" t="str">
            <v>Laporan Detail Pembuatan SS Periode January 2018</v>
          </cell>
        </row>
      </sheetData>
      <sheetData sheetId="12745">
        <row r="8">
          <cell r="B8" t="str">
            <v>Laporan Detail Pembuatan SS Periode January 2018</v>
          </cell>
        </row>
      </sheetData>
      <sheetData sheetId="12746">
        <row r="8">
          <cell r="B8" t="str">
            <v>Laporan Detail Pembuatan SS Periode January 2018</v>
          </cell>
        </row>
      </sheetData>
      <sheetData sheetId="12747">
        <row r="8">
          <cell r="B8" t="str">
            <v>Laporan Detail Pembuatan SS Periode January 2018</v>
          </cell>
        </row>
      </sheetData>
      <sheetData sheetId="12748">
        <row r="8">
          <cell r="B8" t="str">
            <v>Laporan Detail Pembuatan SS Periode January 2018</v>
          </cell>
        </row>
      </sheetData>
      <sheetData sheetId="12749">
        <row r="8">
          <cell r="B8" t="str">
            <v>Laporan Detail Pembuatan SS Periode January 2018</v>
          </cell>
        </row>
      </sheetData>
      <sheetData sheetId="12750">
        <row r="8">
          <cell r="B8" t="str">
            <v>Laporan Detail Pembuatan SS Periode January 2018</v>
          </cell>
        </row>
      </sheetData>
      <sheetData sheetId="12751">
        <row r="8">
          <cell r="B8" t="str">
            <v>Laporan Detail Pembuatan SS Periode January 2018</v>
          </cell>
        </row>
      </sheetData>
      <sheetData sheetId="12752">
        <row r="8">
          <cell r="B8" t="str">
            <v>Laporan Detail Pembuatan SS Periode January 2018</v>
          </cell>
        </row>
      </sheetData>
      <sheetData sheetId="12753">
        <row r="8">
          <cell r="B8" t="str">
            <v>Laporan Detail Pembuatan SS Periode January 2018</v>
          </cell>
        </row>
      </sheetData>
      <sheetData sheetId="12754">
        <row r="8">
          <cell r="B8" t="str">
            <v>Laporan Detail Pembuatan SS Periode January 2018</v>
          </cell>
        </row>
      </sheetData>
      <sheetData sheetId="12755">
        <row r="8">
          <cell r="B8" t="str">
            <v>Laporan Detail Pembuatan SS Periode January 2018</v>
          </cell>
        </row>
      </sheetData>
      <sheetData sheetId="12756">
        <row r="8">
          <cell r="B8" t="str">
            <v>Laporan Detail Pembuatan SS Periode January 2018</v>
          </cell>
        </row>
      </sheetData>
      <sheetData sheetId="12757">
        <row r="8">
          <cell r="B8" t="str">
            <v>Laporan Detail Pembuatan SS Periode January 2018</v>
          </cell>
        </row>
      </sheetData>
      <sheetData sheetId="12758">
        <row r="8">
          <cell r="B8" t="str">
            <v>Laporan Detail Pembuatan SS Periode January 2018</v>
          </cell>
        </row>
      </sheetData>
      <sheetData sheetId="12759">
        <row r="8">
          <cell r="B8" t="str">
            <v>Laporan Detail Pembuatan SS Periode January 2018</v>
          </cell>
        </row>
      </sheetData>
      <sheetData sheetId="12760">
        <row r="8">
          <cell r="B8" t="str">
            <v>Laporan Detail Pembuatan SS Periode January 2018</v>
          </cell>
        </row>
      </sheetData>
      <sheetData sheetId="12761">
        <row r="8">
          <cell r="B8" t="str">
            <v>Laporan Detail Pembuatan SS Periode January 2018</v>
          </cell>
        </row>
      </sheetData>
      <sheetData sheetId="12762">
        <row r="8">
          <cell r="B8" t="str">
            <v>Laporan Detail Pembuatan SS Periode January 2018</v>
          </cell>
        </row>
      </sheetData>
      <sheetData sheetId="12763">
        <row r="8">
          <cell r="B8" t="str">
            <v>Laporan Detail Pembuatan SS Periode January 2018</v>
          </cell>
        </row>
      </sheetData>
      <sheetData sheetId="12764">
        <row r="8">
          <cell r="B8" t="str">
            <v>Laporan Detail Pembuatan SS Periode January 2018</v>
          </cell>
        </row>
      </sheetData>
      <sheetData sheetId="12765">
        <row r="8">
          <cell r="B8" t="str">
            <v>Laporan Detail Pembuatan SS Periode January 2018</v>
          </cell>
        </row>
      </sheetData>
      <sheetData sheetId="12766">
        <row r="8">
          <cell r="B8" t="str">
            <v>Laporan Detail Pembuatan SS Periode January 2018</v>
          </cell>
        </row>
      </sheetData>
      <sheetData sheetId="12767">
        <row r="8">
          <cell r="B8" t="str">
            <v>Laporan Detail Pembuatan SS Periode January 2018</v>
          </cell>
        </row>
      </sheetData>
      <sheetData sheetId="12768">
        <row r="8">
          <cell r="B8" t="str">
            <v>Laporan Detail Pembuatan SS Periode January 2018</v>
          </cell>
        </row>
      </sheetData>
      <sheetData sheetId="12769">
        <row r="8">
          <cell r="B8" t="str">
            <v>Laporan Detail Pembuatan SS Periode January 2018</v>
          </cell>
        </row>
      </sheetData>
      <sheetData sheetId="12770">
        <row r="8">
          <cell r="B8" t="str">
            <v>Laporan Detail Pembuatan SS Periode January 2018</v>
          </cell>
        </row>
      </sheetData>
      <sheetData sheetId="12771">
        <row r="8">
          <cell r="B8" t="str">
            <v>Laporan Detail Pembuatan SS Periode January 2018</v>
          </cell>
        </row>
      </sheetData>
      <sheetData sheetId="12772">
        <row r="8">
          <cell r="B8" t="str">
            <v>Laporan Detail Pembuatan SS Periode January 2018</v>
          </cell>
        </row>
      </sheetData>
      <sheetData sheetId="12773">
        <row r="8">
          <cell r="B8" t="str">
            <v>Laporan Detail Pembuatan SS Periode January 2018</v>
          </cell>
        </row>
      </sheetData>
      <sheetData sheetId="12774">
        <row r="8">
          <cell r="B8" t="str">
            <v>Laporan Detail Pembuatan SS Periode January 2018</v>
          </cell>
        </row>
      </sheetData>
      <sheetData sheetId="12775">
        <row r="8">
          <cell r="B8" t="str">
            <v>Laporan Detail Pembuatan SS Periode January 2018</v>
          </cell>
        </row>
      </sheetData>
      <sheetData sheetId="12776">
        <row r="8">
          <cell r="B8" t="str">
            <v>Laporan Detail Pembuatan SS Periode January 2018</v>
          </cell>
        </row>
      </sheetData>
      <sheetData sheetId="12777">
        <row r="8">
          <cell r="B8" t="str">
            <v>Laporan Detail Pembuatan SS Periode January 2018</v>
          </cell>
        </row>
      </sheetData>
      <sheetData sheetId="12778">
        <row r="8">
          <cell r="B8" t="str">
            <v>Laporan Detail Pembuatan SS Periode January 2018</v>
          </cell>
        </row>
      </sheetData>
      <sheetData sheetId="12779">
        <row r="8">
          <cell r="B8" t="str">
            <v>Laporan Detail Pembuatan SS Periode January 2018</v>
          </cell>
        </row>
      </sheetData>
      <sheetData sheetId="12780">
        <row r="8">
          <cell r="B8" t="str">
            <v>Laporan Detail Pembuatan SS Periode January 2018</v>
          </cell>
        </row>
      </sheetData>
      <sheetData sheetId="12781">
        <row r="8">
          <cell r="B8" t="str">
            <v>Laporan Detail Pembuatan SS Periode January 2018</v>
          </cell>
        </row>
      </sheetData>
      <sheetData sheetId="12782">
        <row r="8">
          <cell r="B8" t="str">
            <v>Laporan Detail Pembuatan SS Periode January 2018</v>
          </cell>
        </row>
      </sheetData>
      <sheetData sheetId="12783">
        <row r="8">
          <cell r="B8" t="str">
            <v>Laporan Detail Pembuatan SS Periode January 2018</v>
          </cell>
        </row>
      </sheetData>
      <sheetData sheetId="12784">
        <row r="8">
          <cell r="B8" t="str">
            <v>Laporan Detail Pembuatan SS Periode January 2018</v>
          </cell>
        </row>
      </sheetData>
      <sheetData sheetId="12785">
        <row r="8">
          <cell r="B8" t="str">
            <v>Laporan Detail Pembuatan SS Periode January 2018</v>
          </cell>
        </row>
      </sheetData>
      <sheetData sheetId="12786">
        <row r="8">
          <cell r="B8" t="str">
            <v>Laporan Detail Pembuatan SS Periode January 2018</v>
          </cell>
        </row>
      </sheetData>
      <sheetData sheetId="12787">
        <row r="8">
          <cell r="B8" t="str">
            <v>Laporan Detail Pembuatan SS Periode January 2018</v>
          </cell>
        </row>
      </sheetData>
      <sheetData sheetId="12788">
        <row r="8">
          <cell r="B8" t="str">
            <v>Laporan Detail Pembuatan SS Periode January 2018</v>
          </cell>
        </row>
      </sheetData>
      <sheetData sheetId="12789">
        <row r="8">
          <cell r="B8" t="str">
            <v>Laporan Detail Pembuatan SS Periode January 2018</v>
          </cell>
        </row>
      </sheetData>
      <sheetData sheetId="12790">
        <row r="8">
          <cell r="B8" t="str">
            <v>Laporan Detail Pembuatan SS Periode January 2018</v>
          </cell>
        </row>
      </sheetData>
      <sheetData sheetId="12791">
        <row r="8">
          <cell r="B8" t="str">
            <v>Laporan Detail Pembuatan SS Periode January 2018</v>
          </cell>
        </row>
      </sheetData>
      <sheetData sheetId="12792">
        <row r="8">
          <cell r="B8" t="str">
            <v>Laporan Detail Pembuatan SS Periode January 2018</v>
          </cell>
        </row>
      </sheetData>
      <sheetData sheetId="12793">
        <row r="8">
          <cell r="B8" t="str">
            <v>Laporan Detail Pembuatan SS Periode January 2018</v>
          </cell>
        </row>
      </sheetData>
      <sheetData sheetId="12794">
        <row r="8">
          <cell r="B8" t="str">
            <v>Laporan Detail Pembuatan SS Periode January 2018</v>
          </cell>
        </row>
      </sheetData>
      <sheetData sheetId="12795">
        <row r="8">
          <cell r="B8" t="str">
            <v>Laporan Detail Pembuatan SS Periode January 2018</v>
          </cell>
        </row>
      </sheetData>
      <sheetData sheetId="12796">
        <row r="8">
          <cell r="B8" t="str">
            <v>Laporan Detail Pembuatan SS Periode January 2018</v>
          </cell>
        </row>
      </sheetData>
      <sheetData sheetId="12797">
        <row r="8">
          <cell r="B8" t="str">
            <v>Laporan Detail Pembuatan SS Periode January 2018</v>
          </cell>
        </row>
      </sheetData>
      <sheetData sheetId="12798">
        <row r="8">
          <cell r="B8" t="str">
            <v>Laporan Detail Pembuatan SS Periode January 2018</v>
          </cell>
        </row>
      </sheetData>
      <sheetData sheetId="12799">
        <row r="8">
          <cell r="B8" t="str">
            <v>Laporan Detail Pembuatan SS Periode January 2018</v>
          </cell>
        </row>
      </sheetData>
      <sheetData sheetId="12800">
        <row r="8">
          <cell r="B8" t="str">
            <v>Laporan Detail Pembuatan SS Periode January 2018</v>
          </cell>
        </row>
      </sheetData>
      <sheetData sheetId="12801">
        <row r="8">
          <cell r="B8" t="str">
            <v>Laporan Detail Pembuatan SS Periode January 2018</v>
          </cell>
        </row>
      </sheetData>
      <sheetData sheetId="12802">
        <row r="8">
          <cell r="B8" t="str">
            <v>Laporan Detail Pembuatan SS Periode January 2018</v>
          </cell>
        </row>
      </sheetData>
      <sheetData sheetId="12803">
        <row r="8">
          <cell r="B8" t="str">
            <v>Laporan Detail Pembuatan SS Periode January 2018</v>
          </cell>
        </row>
      </sheetData>
      <sheetData sheetId="12804">
        <row r="8">
          <cell r="B8" t="str">
            <v>Laporan Detail Pembuatan SS Periode January 2018</v>
          </cell>
        </row>
      </sheetData>
      <sheetData sheetId="12805">
        <row r="8">
          <cell r="B8" t="str">
            <v>Laporan Detail Pembuatan SS Periode January 2018</v>
          </cell>
        </row>
      </sheetData>
      <sheetData sheetId="12806">
        <row r="8">
          <cell r="B8" t="str">
            <v>Laporan Detail Pembuatan SS Periode January 2018</v>
          </cell>
        </row>
      </sheetData>
      <sheetData sheetId="12807">
        <row r="8">
          <cell r="B8" t="str">
            <v>Laporan Detail Pembuatan SS Periode January 2018</v>
          </cell>
        </row>
      </sheetData>
      <sheetData sheetId="12808">
        <row r="8">
          <cell r="B8" t="str">
            <v>Laporan Detail Pembuatan SS Periode January 2018</v>
          </cell>
        </row>
      </sheetData>
      <sheetData sheetId="12809">
        <row r="8">
          <cell r="B8" t="str">
            <v>Laporan Detail Pembuatan SS Periode January 2018</v>
          </cell>
        </row>
      </sheetData>
      <sheetData sheetId="12810">
        <row r="8">
          <cell r="B8" t="str">
            <v>Laporan Detail Pembuatan SS Periode January 2018</v>
          </cell>
        </row>
      </sheetData>
      <sheetData sheetId="12811">
        <row r="8">
          <cell r="B8" t="str">
            <v>Laporan Detail Pembuatan SS Periode January 2018</v>
          </cell>
        </row>
      </sheetData>
      <sheetData sheetId="12812">
        <row r="8">
          <cell r="B8" t="str">
            <v>Laporan Detail Pembuatan SS Periode January 2018</v>
          </cell>
        </row>
      </sheetData>
      <sheetData sheetId="12813">
        <row r="8">
          <cell r="B8" t="str">
            <v>Laporan Detail Pembuatan SS Periode January 2018</v>
          </cell>
        </row>
      </sheetData>
      <sheetData sheetId="12814">
        <row r="8">
          <cell r="B8" t="str">
            <v>Laporan Detail Pembuatan SS Periode January 2018</v>
          </cell>
        </row>
      </sheetData>
      <sheetData sheetId="12815">
        <row r="8">
          <cell r="B8" t="str">
            <v>Laporan Detail Pembuatan SS Periode January 2018</v>
          </cell>
        </row>
      </sheetData>
      <sheetData sheetId="12816">
        <row r="8">
          <cell r="B8" t="str">
            <v>Laporan Detail Pembuatan SS Periode January 2018</v>
          </cell>
        </row>
      </sheetData>
      <sheetData sheetId="12817">
        <row r="8">
          <cell r="B8" t="str">
            <v>Laporan Detail Pembuatan SS Periode January 2018</v>
          </cell>
        </row>
      </sheetData>
      <sheetData sheetId="12818">
        <row r="8">
          <cell r="B8" t="str">
            <v>Laporan Detail Pembuatan SS Periode January 2018</v>
          </cell>
        </row>
      </sheetData>
      <sheetData sheetId="12819">
        <row r="8">
          <cell r="B8" t="str">
            <v>Laporan Detail Pembuatan SS Periode January 2018</v>
          </cell>
        </row>
      </sheetData>
      <sheetData sheetId="12820">
        <row r="8">
          <cell r="B8" t="str">
            <v>Laporan Detail Pembuatan SS Periode January 2018</v>
          </cell>
        </row>
      </sheetData>
      <sheetData sheetId="12821">
        <row r="8">
          <cell r="B8" t="str">
            <v>Laporan Detail Pembuatan SS Periode January 2018</v>
          </cell>
        </row>
      </sheetData>
      <sheetData sheetId="12822">
        <row r="8">
          <cell r="B8" t="str">
            <v>Laporan Detail Pembuatan SS Periode January 2018</v>
          </cell>
        </row>
      </sheetData>
      <sheetData sheetId="12823">
        <row r="8">
          <cell r="B8" t="str">
            <v>Laporan Detail Pembuatan SS Periode January 2018</v>
          </cell>
        </row>
      </sheetData>
      <sheetData sheetId="12824">
        <row r="8">
          <cell r="B8" t="str">
            <v>Laporan Detail Pembuatan SS Periode January 2018</v>
          </cell>
        </row>
      </sheetData>
      <sheetData sheetId="12825">
        <row r="8">
          <cell r="B8" t="str">
            <v>Laporan Detail Pembuatan SS Periode January 2018</v>
          </cell>
        </row>
      </sheetData>
      <sheetData sheetId="12826">
        <row r="8">
          <cell r="B8" t="str">
            <v>Laporan Detail Pembuatan SS Periode January 2018</v>
          </cell>
        </row>
      </sheetData>
      <sheetData sheetId="12827">
        <row r="8">
          <cell r="B8" t="str">
            <v>Laporan Detail Pembuatan SS Periode January 2018</v>
          </cell>
        </row>
      </sheetData>
      <sheetData sheetId="12828">
        <row r="8">
          <cell r="B8" t="str">
            <v>Laporan Detail Pembuatan SS Periode January 2018</v>
          </cell>
        </row>
      </sheetData>
      <sheetData sheetId="12829">
        <row r="8">
          <cell r="B8" t="str">
            <v>Laporan Detail Pembuatan SS Periode January 2018</v>
          </cell>
        </row>
      </sheetData>
      <sheetData sheetId="12830">
        <row r="8">
          <cell r="B8" t="str">
            <v>Laporan Detail Pembuatan SS Periode January 2018</v>
          </cell>
        </row>
      </sheetData>
      <sheetData sheetId="12831">
        <row r="8">
          <cell r="B8" t="str">
            <v>Laporan Detail Pembuatan SS Periode January 2018</v>
          </cell>
        </row>
      </sheetData>
      <sheetData sheetId="12832">
        <row r="8">
          <cell r="B8" t="str">
            <v>Laporan Detail Pembuatan SS Periode January 2018</v>
          </cell>
        </row>
      </sheetData>
      <sheetData sheetId="12833">
        <row r="8">
          <cell r="B8" t="str">
            <v>Laporan Detail Pembuatan SS Periode January 2018</v>
          </cell>
        </row>
      </sheetData>
      <sheetData sheetId="12834">
        <row r="8">
          <cell r="B8" t="str">
            <v>Laporan Detail Pembuatan SS Periode January 2018</v>
          </cell>
        </row>
      </sheetData>
      <sheetData sheetId="12835">
        <row r="8">
          <cell r="B8" t="str">
            <v>Laporan Detail Pembuatan SS Periode January 2018</v>
          </cell>
        </row>
      </sheetData>
      <sheetData sheetId="12836">
        <row r="8">
          <cell r="B8" t="str">
            <v>Laporan Detail Pembuatan SS Periode January 2018</v>
          </cell>
        </row>
      </sheetData>
      <sheetData sheetId="12837">
        <row r="8">
          <cell r="B8" t="str">
            <v>Laporan Detail Pembuatan SS Periode January 2018</v>
          </cell>
        </row>
      </sheetData>
      <sheetData sheetId="12838">
        <row r="8">
          <cell r="B8" t="str">
            <v>Laporan Detail Pembuatan SS Periode January 2018</v>
          </cell>
        </row>
      </sheetData>
      <sheetData sheetId="12839">
        <row r="8">
          <cell r="B8" t="str">
            <v>Laporan Detail Pembuatan SS Periode January 2018</v>
          </cell>
        </row>
      </sheetData>
      <sheetData sheetId="12840">
        <row r="8">
          <cell r="B8" t="str">
            <v>Laporan Detail Pembuatan SS Periode January 2018</v>
          </cell>
        </row>
      </sheetData>
      <sheetData sheetId="12841">
        <row r="8">
          <cell r="B8" t="str">
            <v>Laporan Detail Pembuatan SS Periode January 2018</v>
          </cell>
        </row>
      </sheetData>
      <sheetData sheetId="12842">
        <row r="8">
          <cell r="B8" t="str">
            <v>Laporan Detail Pembuatan SS Periode January 2018</v>
          </cell>
        </row>
      </sheetData>
      <sheetData sheetId="12843">
        <row r="8">
          <cell r="B8" t="str">
            <v>Laporan Detail Pembuatan SS Periode January 2018</v>
          </cell>
        </row>
      </sheetData>
      <sheetData sheetId="12844">
        <row r="8">
          <cell r="B8" t="str">
            <v>Laporan Detail Pembuatan SS Periode January 2018</v>
          </cell>
        </row>
      </sheetData>
      <sheetData sheetId="12845">
        <row r="8">
          <cell r="B8" t="str">
            <v>Laporan Detail Pembuatan SS Periode January 2018</v>
          </cell>
        </row>
      </sheetData>
      <sheetData sheetId="12846">
        <row r="8">
          <cell r="B8" t="str">
            <v>Laporan Detail Pembuatan SS Periode January 2018</v>
          </cell>
        </row>
      </sheetData>
      <sheetData sheetId="12847">
        <row r="8">
          <cell r="B8" t="str">
            <v>Laporan Detail Pembuatan SS Periode January 2018</v>
          </cell>
        </row>
      </sheetData>
      <sheetData sheetId="12848">
        <row r="8">
          <cell r="B8" t="str">
            <v>Laporan Detail Pembuatan SS Periode January 2018</v>
          </cell>
        </row>
      </sheetData>
      <sheetData sheetId="12849">
        <row r="8">
          <cell r="B8" t="str">
            <v>Laporan Detail Pembuatan SS Periode January 2018</v>
          </cell>
        </row>
      </sheetData>
      <sheetData sheetId="12850">
        <row r="8">
          <cell r="B8" t="str">
            <v>Laporan Detail Pembuatan SS Periode January 2018</v>
          </cell>
        </row>
      </sheetData>
      <sheetData sheetId="12851">
        <row r="8">
          <cell r="B8" t="str">
            <v>Laporan Detail Pembuatan SS Periode January 2018</v>
          </cell>
        </row>
      </sheetData>
      <sheetData sheetId="12852">
        <row r="8">
          <cell r="B8" t="str">
            <v>Laporan Detail Pembuatan SS Periode January 2018</v>
          </cell>
        </row>
      </sheetData>
      <sheetData sheetId="12853">
        <row r="8">
          <cell r="B8" t="str">
            <v>Laporan Detail Pembuatan SS Periode January 2018</v>
          </cell>
        </row>
      </sheetData>
      <sheetData sheetId="12854">
        <row r="8">
          <cell r="B8" t="str">
            <v>Laporan Detail Pembuatan SS Periode January 2018</v>
          </cell>
        </row>
      </sheetData>
      <sheetData sheetId="12855">
        <row r="8">
          <cell r="B8" t="str">
            <v>Laporan Detail Pembuatan SS Periode January 2018</v>
          </cell>
        </row>
      </sheetData>
      <sheetData sheetId="12856">
        <row r="8">
          <cell r="B8" t="str">
            <v>Laporan Detail Pembuatan SS Periode January 2018</v>
          </cell>
        </row>
      </sheetData>
      <sheetData sheetId="12857">
        <row r="8">
          <cell r="B8" t="str">
            <v>Laporan Detail Pembuatan SS Periode January 2018</v>
          </cell>
        </row>
      </sheetData>
      <sheetData sheetId="12858">
        <row r="8">
          <cell r="B8" t="str">
            <v>Laporan Detail Pembuatan SS Periode January 2018</v>
          </cell>
        </row>
      </sheetData>
      <sheetData sheetId="12859">
        <row r="8">
          <cell r="B8" t="str">
            <v>Laporan Detail Pembuatan SS Periode January 2018</v>
          </cell>
        </row>
      </sheetData>
      <sheetData sheetId="12860">
        <row r="8">
          <cell r="B8" t="str">
            <v>Laporan Detail Pembuatan SS Periode January 2018</v>
          </cell>
        </row>
      </sheetData>
      <sheetData sheetId="12861">
        <row r="8">
          <cell r="B8" t="str">
            <v>Laporan Detail Pembuatan SS Periode January 2018</v>
          </cell>
        </row>
      </sheetData>
      <sheetData sheetId="12862">
        <row r="8">
          <cell r="B8" t="str">
            <v>Laporan Detail Pembuatan SS Periode January 2018</v>
          </cell>
        </row>
      </sheetData>
      <sheetData sheetId="12863">
        <row r="8">
          <cell r="B8" t="str">
            <v>Laporan Detail Pembuatan SS Periode January 2018</v>
          </cell>
        </row>
      </sheetData>
      <sheetData sheetId="12864">
        <row r="8">
          <cell r="B8" t="str">
            <v>Laporan Detail Pembuatan SS Periode January 2018</v>
          </cell>
        </row>
      </sheetData>
      <sheetData sheetId="12865">
        <row r="8">
          <cell r="B8" t="str">
            <v>Laporan Detail Pembuatan SS Periode January 2018</v>
          </cell>
        </row>
      </sheetData>
      <sheetData sheetId="12866">
        <row r="8">
          <cell r="B8" t="str">
            <v>Laporan Detail Pembuatan SS Periode January 2018</v>
          </cell>
        </row>
      </sheetData>
      <sheetData sheetId="12867">
        <row r="8">
          <cell r="B8" t="str">
            <v>Laporan Detail Pembuatan SS Periode January 2018</v>
          </cell>
        </row>
      </sheetData>
      <sheetData sheetId="12868">
        <row r="8">
          <cell r="B8" t="str">
            <v>Laporan Detail Pembuatan SS Periode January 2018</v>
          </cell>
        </row>
      </sheetData>
      <sheetData sheetId="12869">
        <row r="8">
          <cell r="B8" t="str">
            <v>Laporan Detail Pembuatan SS Periode January 2018</v>
          </cell>
        </row>
      </sheetData>
      <sheetData sheetId="12870">
        <row r="8">
          <cell r="B8" t="str">
            <v>Laporan Detail Pembuatan SS Periode January 2018</v>
          </cell>
        </row>
      </sheetData>
      <sheetData sheetId="12871">
        <row r="8">
          <cell r="B8" t="str">
            <v>Laporan Detail Pembuatan SS Periode January 2018</v>
          </cell>
        </row>
      </sheetData>
      <sheetData sheetId="12872">
        <row r="8">
          <cell r="B8" t="str">
            <v>Laporan Detail Pembuatan SS Periode January 2018</v>
          </cell>
        </row>
      </sheetData>
      <sheetData sheetId="12873">
        <row r="8">
          <cell r="B8" t="str">
            <v>Laporan Detail Pembuatan SS Periode January 2018</v>
          </cell>
        </row>
      </sheetData>
      <sheetData sheetId="12874">
        <row r="8">
          <cell r="B8" t="str">
            <v>Laporan Detail Pembuatan SS Periode January 2018</v>
          </cell>
        </row>
      </sheetData>
      <sheetData sheetId="12875">
        <row r="8">
          <cell r="B8" t="str">
            <v>Laporan Detail Pembuatan SS Periode January 2018</v>
          </cell>
        </row>
      </sheetData>
      <sheetData sheetId="12876">
        <row r="8">
          <cell r="B8" t="str">
            <v>Laporan Detail Pembuatan SS Periode January 2018</v>
          </cell>
        </row>
      </sheetData>
      <sheetData sheetId="12877">
        <row r="8">
          <cell r="B8" t="str">
            <v>Laporan Detail Pembuatan SS Periode January 2018</v>
          </cell>
        </row>
      </sheetData>
      <sheetData sheetId="12878">
        <row r="8">
          <cell r="B8" t="str">
            <v>Laporan Detail Pembuatan SS Periode January 2018</v>
          </cell>
        </row>
      </sheetData>
      <sheetData sheetId="12879">
        <row r="8">
          <cell r="B8" t="str">
            <v>Laporan Detail Pembuatan SS Periode January 2018</v>
          </cell>
        </row>
      </sheetData>
      <sheetData sheetId="12880">
        <row r="8">
          <cell r="B8" t="str">
            <v>Laporan Detail Pembuatan SS Periode January 2018</v>
          </cell>
        </row>
      </sheetData>
      <sheetData sheetId="12881">
        <row r="8">
          <cell r="B8" t="str">
            <v>Laporan Detail Pembuatan SS Periode January 2018</v>
          </cell>
        </row>
      </sheetData>
      <sheetData sheetId="12882">
        <row r="8">
          <cell r="B8" t="str">
            <v>Laporan Detail Pembuatan SS Periode January 2018</v>
          </cell>
        </row>
      </sheetData>
      <sheetData sheetId="12883">
        <row r="8">
          <cell r="B8" t="str">
            <v>Laporan Detail Pembuatan SS Periode January 2018</v>
          </cell>
        </row>
      </sheetData>
      <sheetData sheetId="12884">
        <row r="8">
          <cell r="B8" t="str">
            <v>Laporan Detail Pembuatan SS Periode January 2018</v>
          </cell>
        </row>
      </sheetData>
      <sheetData sheetId="12885">
        <row r="8">
          <cell r="B8" t="str">
            <v>Laporan Detail Pembuatan SS Periode January 2018</v>
          </cell>
        </row>
      </sheetData>
      <sheetData sheetId="12886">
        <row r="8">
          <cell r="B8" t="str">
            <v>Laporan Detail Pembuatan SS Periode January 2018</v>
          </cell>
        </row>
      </sheetData>
      <sheetData sheetId="12887">
        <row r="8">
          <cell r="B8" t="str">
            <v>Laporan Detail Pembuatan SS Periode January 2018</v>
          </cell>
        </row>
      </sheetData>
      <sheetData sheetId="12888">
        <row r="8">
          <cell r="B8" t="str">
            <v>Laporan Detail Pembuatan SS Periode January 2018</v>
          </cell>
        </row>
      </sheetData>
      <sheetData sheetId="12889">
        <row r="8">
          <cell r="B8" t="str">
            <v>Laporan Detail Pembuatan SS Periode January 2018</v>
          </cell>
        </row>
      </sheetData>
      <sheetData sheetId="12890">
        <row r="8">
          <cell r="B8" t="str">
            <v>Laporan Detail Pembuatan SS Periode January 2018</v>
          </cell>
        </row>
      </sheetData>
      <sheetData sheetId="12891">
        <row r="8">
          <cell r="B8" t="str">
            <v>Laporan Detail Pembuatan SS Periode January 2018</v>
          </cell>
        </row>
      </sheetData>
      <sheetData sheetId="12892">
        <row r="8">
          <cell r="B8" t="str">
            <v>Laporan Detail Pembuatan SS Periode January 2018</v>
          </cell>
        </row>
      </sheetData>
      <sheetData sheetId="12893">
        <row r="8">
          <cell r="B8" t="str">
            <v>Laporan Detail Pembuatan SS Periode January 2018</v>
          </cell>
        </row>
      </sheetData>
      <sheetData sheetId="12894">
        <row r="8">
          <cell r="B8" t="str">
            <v>Laporan Detail Pembuatan SS Periode January 2018</v>
          </cell>
        </row>
      </sheetData>
      <sheetData sheetId="12895">
        <row r="8">
          <cell r="B8" t="str">
            <v>Laporan Detail Pembuatan SS Periode January 2018</v>
          </cell>
        </row>
      </sheetData>
      <sheetData sheetId="12896">
        <row r="8">
          <cell r="B8" t="str">
            <v>Laporan Detail Pembuatan SS Periode January 2018</v>
          </cell>
        </row>
      </sheetData>
      <sheetData sheetId="12897">
        <row r="8">
          <cell r="B8" t="str">
            <v>Laporan Detail Pembuatan SS Periode January 2018</v>
          </cell>
        </row>
      </sheetData>
      <sheetData sheetId="12898">
        <row r="8">
          <cell r="B8" t="str">
            <v>Laporan Detail Pembuatan SS Periode January 2018</v>
          </cell>
        </row>
      </sheetData>
      <sheetData sheetId="12899">
        <row r="8">
          <cell r="B8" t="str">
            <v>Laporan Detail Pembuatan SS Periode January 2018</v>
          </cell>
        </row>
      </sheetData>
      <sheetData sheetId="12900">
        <row r="8">
          <cell r="B8" t="str">
            <v>Laporan Detail Pembuatan SS Periode January 2018</v>
          </cell>
        </row>
      </sheetData>
      <sheetData sheetId="12901">
        <row r="8">
          <cell r="B8" t="str">
            <v>Laporan Detail Pembuatan SS Periode January 2018</v>
          </cell>
        </row>
      </sheetData>
      <sheetData sheetId="12902">
        <row r="8">
          <cell r="B8" t="str">
            <v>Laporan Detail Pembuatan SS Periode January 2018</v>
          </cell>
        </row>
      </sheetData>
      <sheetData sheetId="12903">
        <row r="8">
          <cell r="B8" t="str">
            <v>Laporan Detail Pembuatan SS Periode January 2018</v>
          </cell>
        </row>
      </sheetData>
      <sheetData sheetId="12904">
        <row r="8">
          <cell r="B8" t="str">
            <v>Laporan Detail Pembuatan SS Periode January 2018</v>
          </cell>
        </row>
      </sheetData>
      <sheetData sheetId="12905">
        <row r="8">
          <cell r="B8" t="str">
            <v>Laporan Detail Pembuatan SS Periode January 2018</v>
          </cell>
        </row>
      </sheetData>
      <sheetData sheetId="12906">
        <row r="8">
          <cell r="B8" t="str">
            <v>Laporan Detail Pembuatan SS Periode January 2018</v>
          </cell>
        </row>
      </sheetData>
      <sheetData sheetId="12907">
        <row r="8">
          <cell r="B8" t="str">
            <v>Laporan Detail Pembuatan SS Periode January 2018</v>
          </cell>
        </row>
      </sheetData>
      <sheetData sheetId="12908">
        <row r="8">
          <cell r="B8" t="str">
            <v>Laporan Detail Pembuatan SS Periode January 2018</v>
          </cell>
        </row>
      </sheetData>
      <sheetData sheetId="12909">
        <row r="8">
          <cell r="B8" t="str">
            <v>Laporan Detail Pembuatan SS Periode January 2018</v>
          </cell>
        </row>
      </sheetData>
      <sheetData sheetId="12910">
        <row r="8">
          <cell r="B8" t="str">
            <v>Laporan Detail Pembuatan SS Periode January 2018</v>
          </cell>
        </row>
      </sheetData>
      <sheetData sheetId="12911">
        <row r="8">
          <cell r="B8" t="str">
            <v>Laporan Detail Pembuatan SS Periode January 2018</v>
          </cell>
        </row>
      </sheetData>
      <sheetData sheetId="12912">
        <row r="8">
          <cell r="B8" t="str">
            <v>Laporan Detail Pembuatan SS Periode January 2018</v>
          </cell>
        </row>
      </sheetData>
      <sheetData sheetId="12913">
        <row r="8">
          <cell r="B8" t="str">
            <v>Laporan Detail Pembuatan SS Periode January 2018</v>
          </cell>
        </row>
      </sheetData>
      <sheetData sheetId="12914">
        <row r="8">
          <cell r="B8" t="str">
            <v>Laporan Detail Pembuatan SS Periode January 2018</v>
          </cell>
        </row>
      </sheetData>
      <sheetData sheetId="12915">
        <row r="8">
          <cell r="B8" t="str">
            <v>Laporan Detail Pembuatan SS Periode January 2018</v>
          </cell>
        </row>
      </sheetData>
      <sheetData sheetId="12916">
        <row r="8">
          <cell r="B8" t="str">
            <v>Laporan Detail Pembuatan SS Periode January 2018</v>
          </cell>
        </row>
      </sheetData>
      <sheetData sheetId="12917">
        <row r="8">
          <cell r="B8" t="str">
            <v>Laporan Detail Pembuatan SS Periode January 2018</v>
          </cell>
        </row>
      </sheetData>
      <sheetData sheetId="12918">
        <row r="8">
          <cell r="B8" t="str">
            <v>Laporan Detail Pembuatan SS Periode January 2018</v>
          </cell>
        </row>
      </sheetData>
      <sheetData sheetId="12919">
        <row r="8">
          <cell r="B8" t="str">
            <v>Laporan Detail Pembuatan SS Periode January 2018</v>
          </cell>
        </row>
      </sheetData>
      <sheetData sheetId="12920">
        <row r="8">
          <cell r="B8" t="str">
            <v>Laporan Detail Pembuatan SS Periode January 2018</v>
          </cell>
        </row>
      </sheetData>
      <sheetData sheetId="12921">
        <row r="8">
          <cell r="B8" t="str">
            <v>Laporan Detail Pembuatan SS Periode January 2018</v>
          </cell>
        </row>
      </sheetData>
      <sheetData sheetId="12922">
        <row r="8">
          <cell r="B8" t="str">
            <v>Laporan Detail Pembuatan SS Periode January 2018</v>
          </cell>
        </row>
      </sheetData>
      <sheetData sheetId="12923">
        <row r="8">
          <cell r="B8" t="str">
            <v>Laporan Detail Pembuatan SS Periode January 2018</v>
          </cell>
        </row>
      </sheetData>
      <sheetData sheetId="12924">
        <row r="8">
          <cell r="B8" t="str">
            <v>Laporan Detail Pembuatan SS Periode January 2018</v>
          </cell>
        </row>
      </sheetData>
      <sheetData sheetId="12925">
        <row r="8">
          <cell r="B8" t="str">
            <v>Laporan Detail Pembuatan SS Periode January 2018</v>
          </cell>
        </row>
      </sheetData>
      <sheetData sheetId="12926">
        <row r="8">
          <cell r="B8" t="str">
            <v>Laporan Detail Pembuatan SS Periode January 2018</v>
          </cell>
        </row>
      </sheetData>
      <sheetData sheetId="12927">
        <row r="8">
          <cell r="B8" t="str">
            <v>Laporan Detail Pembuatan SS Periode January 2018</v>
          </cell>
        </row>
      </sheetData>
      <sheetData sheetId="12928">
        <row r="8">
          <cell r="B8" t="str">
            <v>Laporan Detail Pembuatan SS Periode January 2018</v>
          </cell>
        </row>
      </sheetData>
      <sheetData sheetId="12929">
        <row r="8">
          <cell r="B8" t="str">
            <v>Laporan Detail Pembuatan SS Periode January 2018</v>
          </cell>
        </row>
      </sheetData>
      <sheetData sheetId="12930">
        <row r="8">
          <cell r="B8" t="str">
            <v>Laporan Detail Pembuatan SS Periode January 2018</v>
          </cell>
        </row>
      </sheetData>
      <sheetData sheetId="12931">
        <row r="8">
          <cell r="B8" t="str">
            <v>Laporan Detail Pembuatan SS Periode January 2018</v>
          </cell>
        </row>
      </sheetData>
      <sheetData sheetId="12932">
        <row r="8">
          <cell r="B8" t="str">
            <v>Laporan Detail Pembuatan SS Periode January 2018</v>
          </cell>
        </row>
      </sheetData>
      <sheetData sheetId="12933">
        <row r="8">
          <cell r="B8" t="str">
            <v>Laporan Detail Pembuatan SS Periode January 2018</v>
          </cell>
        </row>
      </sheetData>
      <sheetData sheetId="12934">
        <row r="8">
          <cell r="B8" t="str">
            <v>Laporan Detail Pembuatan SS Periode January 2018</v>
          </cell>
        </row>
      </sheetData>
      <sheetData sheetId="12935">
        <row r="8">
          <cell r="B8" t="str">
            <v>Laporan Detail Pembuatan SS Periode January 2018</v>
          </cell>
        </row>
      </sheetData>
      <sheetData sheetId="12936">
        <row r="8">
          <cell r="B8" t="str">
            <v>Laporan Detail Pembuatan SS Periode January 2018</v>
          </cell>
        </row>
      </sheetData>
      <sheetData sheetId="12937">
        <row r="8">
          <cell r="B8" t="str">
            <v>Laporan Detail Pembuatan SS Periode January 2018</v>
          </cell>
        </row>
      </sheetData>
      <sheetData sheetId="12938">
        <row r="8">
          <cell r="B8" t="str">
            <v>Laporan Detail Pembuatan SS Periode January 2018</v>
          </cell>
        </row>
      </sheetData>
      <sheetData sheetId="12939">
        <row r="8">
          <cell r="B8" t="str">
            <v>Laporan Detail Pembuatan SS Periode January 2018</v>
          </cell>
        </row>
      </sheetData>
      <sheetData sheetId="12940">
        <row r="8">
          <cell r="B8" t="str">
            <v>Laporan Detail Pembuatan SS Periode January 2018</v>
          </cell>
        </row>
      </sheetData>
      <sheetData sheetId="12941">
        <row r="8">
          <cell r="B8" t="str">
            <v>Laporan Detail Pembuatan SS Periode January 2018</v>
          </cell>
        </row>
      </sheetData>
      <sheetData sheetId="12942">
        <row r="8">
          <cell r="B8" t="str">
            <v>Laporan Detail Pembuatan SS Periode January 2018</v>
          </cell>
        </row>
      </sheetData>
      <sheetData sheetId="12943">
        <row r="8">
          <cell r="B8" t="str">
            <v>Laporan Detail Pembuatan SS Periode January 2018</v>
          </cell>
        </row>
      </sheetData>
      <sheetData sheetId="12944">
        <row r="8">
          <cell r="B8" t="str">
            <v>Laporan Detail Pembuatan SS Periode January 2018</v>
          </cell>
        </row>
      </sheetData>
      <sheetData sheetId="12945">
        <row r="8">
          <cell r="B8" t="str">
            <v>Laporan Detail Pembuatan SS Periode January 2018</v>
          </cell>
        </row>
      </sheetData>
      <sheetData sheetId="12946">
        <row r="8">
          <cell r="B8" t="str">
            <v>Laporan Detail Pembuatan SS Periode January 2018</v>
          </cell>
        </row>
      </sheetData>
      <sheetData sheetId="12947">
        <row r="8">
          <cell r="B8" t="str">
            <v>Laporan Detail Pembuatan SS Periode January 2018</v>
          </cell>
        </row>
      </sheetData>
      <sheetData sheetId="12948">
        <row r="8">
          <cell r="B8" t="str">
            <v>Laporan Detail Pembuatan SS Periode January 2018</v>
          </cell>
        </row>
      </sheetData>
      <sheetData sheetId="12949">
        <row r="8">
          <cell r="B8" t="str">
            <v>Laporan Detail Pembuatan SS Periode January 2018</v>
          </cell>
        </row>
      </sheetData>
      <sheetData sheetId="12950">
        <row r="8">
          <cell r="B8" t="str">
            <v>Laporan Detail Pembuatan SS Periode January 2018</v>
          </cell>
        </row>
      </sheetData>
      <sheetData sheetId="12951">
        <row r="8">
          <cell r="B8" t="str">
            <v>Laporan Detail Pembuatan SS Periode January 2018</v>
          </cell>
        </row>
      </sheetData>
      <sheetData sheetId="12952">
        <row r="8">
          <cell r="B8" t="str">
            <v>Laporan Detail Pembuatan SS Periode January 2018</v>
          </cell>
        </row>
      </sheetData>
      <sheetData sheetId="12953">
        <row r="8">
          <cell r="B8" t="str">
            <v>Laporan Detail Pembuatan SS Periode January 2018</v>
          </cell>
        </row>
      </sheetData>
      <sheetData sheetId="12954">
        <row r="8">
          <cell r="B8" t="str">
            <v>Laporan Detail Pembuatan SS Periode January 2018</v>
          </cell>
        </row>
      </sheetData>
      <sheetData sheetId="12955">
        <row r="8">
          <cell r="B8" t="str">
            <v>Laporan Detail Pembuatan SS Periode January 2018</v>
          </cell>
        </row>
      </sheetData>
      <sheetData sheetId="12956">
        <row r="8">
          <cell r="B8" t="str">
            <v>Laporan Detail Pembuatan SS Periode January 2018</v>
          </cell>
        </row>
      </sheetData>
      <sheetData sheetId="12957">
        <row r="8">
          <cell r="B8" t="str">
            <v>Laporan Detail Pembuatan SS Periode January 2018</v>
          </cell>
        </row>
      </sheetData>
      <sheetData sheetId="12958">
        <row r="8">
          <cell r="B8" t="str">
            <v>Laporan Detail Pembuatan SS Periode January 2018</v>
          </cell>
        </row>
      </sheetData>
      <sheetData sheetId="12959">
        <row r="8">
          <cell r="B8" t="str">
            <v>Laporan Detail Pembuatan SS Periode January 2018</v>
          </cell>
        </row>
      </sheetData>
      <sheetData sheetId="12960">
        <row r="8">
          <cell r="B8" t="str">
            <v>Laporan Detail Pembuatan SS Periode January 2018</v>
          </cell>
        </row>
      </sheetData>
      <sheetData sheetId="12961">
        <row r="8">
          <cell r="B8" t="str">
            <v>Laporan Detail Pembuatan SS Periode January 2018</v>
          </cell>
        </row>
      </sheetData>
      <sheetData sheetId="12962">
        <row r="8">
          <cell r="B8" t="str">
            <v>Laporan Detail Pembuatan SS Periode January 2018</v>
          </cell>
        </row>
      </sheetData>
      <sheetData sheetId="12963">
        <row r="8">
          <cell r="B8" t="str">
            <v>Laporan Detail Pembuatan SS Periode January 2018</v>
          </cell>
        </row>
      </sheetData>
      <sheetData sheetId="12964">
        <row r="8">
          <cell r="B8" t="str">
            <v>Laporan Detail Pembuatan SS Periode January 2018</v>
          </cell>
        </row>
      </sheetData>
      <sheetData sheetId="12965">
        <row r="8">
          <cell r="B8" t="str">
            <v>Laporan Detail Pembuatan SS Periode January 2018</v>
          </cell>
        </row>
      </sheetData>
      <sheetData sheetId="12966">
        <row r="8">
          <cell r="B8" t="str">
            <v>Laporan Detail Pembuatan SS Periode January 2018</v>
          </cell>
        </row>
      </sheetData>
      <sheetData sheetId="12967">
        <row r="8">
          <cell r="B8" t="str">
            <v>Laporan Detail Pembuatan SS Periode January 2018</v>
          </cell>
        </row>
      </sheetData>
      <sheetData sheetId="12968">
        <row r="8">
          <cell r="B8" t="str">
            <v>Laporan Detail Pembuatan SS Periode January 2018</v>
          </cell>
        </row>
      </sheetData>
      <sheetData sheetId="12969">
        <row r="8">
          <cell r="B8" t="str">
            <v>Laporan Detail Pembuatan SS Periode January 2018</v>
          </cell>
        </row>
      </sheetData>
      <sheetData sheetId="12970">
        <row r="8">
          <cell r="B8" t="str">
            <v>Laporan Detail Pembuatan SS Periode January 2018</v>
          </cell>
        </row>
      </sheetData>
      <sheetData sheetId="12971">
        <row r="8">
          <cell r="B8" t="str">
            <v>Laporan Detail Pembuatan SS Periode January 2018</v>
          </cell>
        </row>
      </sheetData>
      <sheetData sheetId="12972">
        <row r="8">
          <cell r="B8" t="str">
            <v>Laporan Detail Pembuatan SS Periode January 2018</v>
          </cell>
        </row>
      </sheetData>
      <sheetData sheetId="12973">
        <row r="8">
          <cell r="B8" t="str">
            <v>Laporan Detail Pembuatan SS Periode January 2018</v>
          </cell>
        </row>
      </sheetData>
      <sheetData sheetId="12974">
        <row r="8">
          <cell r="B8" t="str">
            <v>Laporan Detail Pembuatan SS Periode January 2018</v>
          </cell>
        </row>
      </sheetData>
      <sheetData sheetId="12975">
        <row r="8">
          <cell r="B8" t="str">
            <v>Laporan Detail Pembuatan SS Periode January 2018</v>
          </cell>
        </row>
      </sheetData>
      <sheetData sheetId="12976">
        <row r="8">
          <cell r="B8" t="str">
            <v>Laporan Detail Pembuatan SS Periode January 2018</v>
          </cell>
        </row>
      </sheetData>
      <sheetData sheetId="12977">
        <row r="8">
          <cell r="B8" t="str">
            <v>Laporan Detail Pembuatan SS Periode January 2018</v>
          </cell>
        </row>
      </sheetData>
      <sheetData sheetId="12978">
        <row r="8">
          <cell r="B8" t="str">
            <v>Laporan Detail Pembuatan SS Periode January 2018</v>
          </cell>
        </row>
      </sheetData>
      <sheetData sheetId="12979">
        <row r="8">
          <cell r="B8" t="str">
            <v>Laporan Detail Pembuatan SS Periode January 2018</v>
          </cell>
        </row>
      </sheetData>
      <sheetData sheetId="12980">
        <row r="8">
          <cell r="B8" t="str">
            <v>Laporan Detail Pembuatan SS Periode January 2018</v>
          </cell>
        </row>
      </sheetData>
      <sheetData sheetId="12981">
        <row r="8">
          <cell r="B8" t="str">
            <v>Laporan Detail Pembuatan SS Periode January 2018</v>
          </cell>
        </row>
      </sheetData>
      <sheetData sheetId="12982">
        <row r="8">
          <cell r="B8" t="str">
            <v>Laporan Detail Pembuatan SS Periode January 2018</v>
          </cell>
        </row>
      </sheetData>
      <sheetData sheetId="12983">
        <row r="8">
          <cell r="B8" t="str">
            <v>Laporan Detail Pembuatan SS Periode January 2018</v>
          </cell>
        </row>
      </sheetData>
      <sheetData sheetId="12984">
        <row r="8">
          <cell r="B8" t="str">
            <v>Laporan Detail Pembuatan SS Periode January 2018</v>
          </cell>
        </row>
      </sheetData>
      <sheetData sheetId="12985">
        <row r="8">
          <cell r="B8" t="str">
            <v>Laporan Detail Pembuatan SS Periode January 2018</v>
          </cell>
        </row>
      </sheetData>
      <sheetData sheetId="12986">
        <row r="8">
          <cell r="B8" t="str">
            <v>Laporan Detail Pembuatan SS Periode January 2018</v>
          </cell>
        </row>
      </sheetData>
      <sheetData sheetId="12987">
        <row r="8">
          <cell r="B8" t="str">
            <v>Laporan Detail Pembuatan SS Periode January 2018</v>
          </cell>
        </row>
      </sheetData>
      <sheetData sheetId="12988">
        <row r="8">
          <cell r="B8" t="str">
            <v>Laporan Detail Pembuatan SS Periode January 2018</v>
          </cell>
        </row>
      </sheetData>
      <sheetData sheetId="12989">
        <row r="8">
          <cell r="B8" t="str">
            <v>Laporan Detail Pembuatan SS Periode January 2018</v>
          </cell>
        </row>
      </sheetData>
      <sheetData sheetId="12990">
        <row r="8">
          <cell r="B8" t="str">
            <v>Laporan Detail Pembuatan SS Periode January 2018</v>
          </cell>
        </row>
      </sheetData>
      <sheetData sheetId="12991">
        <row r="8">
          <cell r="B8" t="str">
            <v>Laporan Detail Pembuatan SS Periode January 2018</v>
          </cell>
        </row>
      </sheetData>
      <sheetData sheetId="12992">
        <row r="8">
          <cell r="B8" t="str">
            <v>Laporan Detail Pembuatan SS Periode January 2018</v>
          </cell>
        </row>
      </sheetData>
      <sheetData sheetId="12993">
        <row r="8">
          <cell r="B8" t="str">
            <v>Laporan Detail Pembuatan SS Periode January 2018</v>
          </cell>
        </row>
      </sheetData>
      <sheetData sheetId="12994">
        <row r="8">
          <cell r="B8" t="str">
            <v>Laporan Detail Pembuatan SS Periode January 2018</v>
          </cell>
        </row>
      </sheetData>
      <sheetData sheetId="12995">
        <row r="8">
          <cell r="B8" t="str">
            <v>Laporan Detail Pembuatan SS Periode January 2018</v>
          </cell>
        </row>
      </sheetData>
      <sheetData sheetId="12996">
        <row r="8">
          <cell r="B8" t="str">
            <v>Laporan Detail Pembuatan SS Periode January 2018</v>
          </cell>
        </row>
      </sheetData>
      <sheetData sheetId="12997">
        <row r="8">
          <cell r="B8" t="str">
            <v>Laporan Detail Pembuatan SS Periode January 2018</v>
          </cell>
        </row>
      </sheetData>
      <sheetData sheetId="12998">
        <row r="8">
          <cell r="B8" t="str">
            <v>Laporan Detail Pembuatan SS Periode January 2018</v>
          </cell>
        </row>
      </sheetData>
      <sheetData sheetId="12999">
        <row r="8">
          <cell r="B8" t="str">
            <v>Laporan Detail Pembuatan SS Periode January 2018</v>
          </cell>
        </row>
      </sheetData>
      <sheetData sheetId="13000">
        <row r="8">
          <cell r="B8" t="str">
            <v>Laporan Detail Pembuatan SS Periode January 2018</v>
          </cell>
        </row>
      </sheetData>
      <sheetData sheetId="13001">
        <row r="8">
          <cell r="B8" t="str">
            <v>Laporan Detail Pembuatan SS Periode January 2018</v>
          </cell>
        </row>
      </sheetData>
      <sheetData sheetId="13002">
        <row r="8">
          <cell r="B8" t="str">
            <v>Laporan Detail Pembuatan SS Periode January 2018</v>
          </cell>
        </row>
      </sheetData>
      <sheetData sheetId="13003">
        <row r="8">
          <cell r="B8" t="str">
            <v>Laporan Detail Pembuatan SS Periode January 2018</v>
          </cell>
        </row>
      </sheetData>
      <sheetData sheetId="13004">
        <row r="8">
          <cell r="B8" t="str">
            <v>Laporan Detail Pembuatan SS Periode January 2018</v>
          </cell>
        </row>
      </sheetData>
      <sheetData sheetId="13005">
        <row r="8">
          <cell r="B8" t="str">
            <v>Laporan Detail Pembuatan SS Periode January 2018</v>
          </cell>
        </row>
      </sheetData>
      <sheetData sheetId="13006">
        <row r="8">
          <cell r="B8" t="str">
            <v>Laporan Detail Pembuatan SS Periode January 2018</v>
          </cell>
        </row>
      </sheetData>
      <sheetData sheetId="13007">
        <row r="8">
          <cell r="B8" t="str">
            <v>Laporan Detail Pembuatan SS Periode January 2018</v>
          </cell>
        </row>
      </sheetData>
      <sheetData sheetId="13008">
        <row r="8">
          <cell r="B8" t="str">
            <v>Laporan Detail Pembuatan SS Periode January 2018</v>
          </cell>
        </row>
      </sheetData>
      <sheetData sheetId="13009">
        <row r="8">
          <cell r="B8" t="str">
            <v>Laporan Detail Pembuatan SS Periode January 2018</v>
          </cell>
        </row>
      </sheetData>
      <sheetData sheetId="13010">
        <row r="8">
          <cell r="B8" t="str">
            <v>Laporan Detail Pembuatan SS Periode January 2018</v>
          </cell>
        </row>
      </sheetData>
      <sheetData sheetId="13011">
        <row r="8">
          <cell r="B8" t="str">
            <v>Laporan Detail Pembuatan SS Periode January 2018</v>
          </cell>
        </row>
      </sheetData>
      <sheetData sheetId="13012">
        <row r="8">
          <cell r="B8" t="str">
            <v>Laporan Detail Pembuatan SS Periode January 2018</v>
          </cell>
        </row>
      </sheetData>
      <sheetData sheetId="13013">
        <row r="8">
          <cell r="B8" t="str">
            <v>Laporan Detail Pembuatan SS Periode January 2018</v>
          </cell>
        </row>
      </sheetData>
      <sheetData sheetId="13014">
        <row r="8">
          <cell r="B8" t="str">
            <v>Laporan Detail Pembuatan SS Periode January 2018</v>
          </cell>
        </row>
      </sheetData>
      <sheetData sheetId="13015">
        <row r="8">
          <cell r="B8" t="str">
            <v>Laporan Detail Pembuatan SS Periode January 2018</v>
          </cell>
        </row>
      </sheetData>
      <sheetData sheetId="13016">
        <row r="8">
          <cell r="B8" t="str">
            <v>Laporan Detail Pembuatan SS Periode January 2018</v>
          </cell>
        </row>
      </sheetData>
      <sheetData sheetId="13017">
        <row r="8">
          <cell r="B8" t="str">
            <v>Laporan Detail Pembuatan SS Periode January 2018</v>
          </cell>
        </row>
      </sheetData>
      <sheetData sheetId="13018">
        <row r="8">
          <cell r="B8" t="str">
            <v>Laporan Detail Pembuatan SS Periode January 2018</v>
          </cell>
        </row>
      </sheetData>
      <sheetData sheetId="13019">
        <row r="8">
          <cell r="B8" t="str">
            <v>Laporan Detail Pembuatan SS Periode January 2018</v>
          </cell>
        </row>
      </sheetData>
      <sheetData sheetId="13020">
        <row r="8">
          <cell r="B8" t="str">
            <v>Laporan Detail Pembuatan SS Periode January 2018</v>
          </cell>
        </row>
      </sheetData>
      <sheetData sheetId="13021">
        <row r="8">
          <cell r="B8" t="str">
            <v>Laporan Detail Pembuatan SS Periode January 2018</v>
          </cell>
        </row>
      </sheetData>
      <sheetData sheetId="13022">
        <row r="8">
          <cell r="B8" t="str">
            <v>Laporan Detail Pembuatan SS Periode January 2018</v>
          </cell>
        </row>
      </sheetData>
      <sheetData sheetId="13023">
        <row r="8">
          <cell r="B8" t="str">
            <v>Laporan Detail Pembuatan SS Periode January 2018</v>
          </cell>
        </row>
      </sheetData>
      <sheetData sheetId="13024">
        <row r="8">
          <cell r="B8" t="str">
            <v>Laporan Detail Pembuatan SS Periode January 2018</v>
          </cell>
        </row>
      </sheetData>
      <sheetData sheetId="13025">
        <row r="8">
          <cell r="B8" t="str">
            <v>Laporan Detail Pembuatan SS Periode January 2018</v>
          </cell>
        </row>
      </sheetData>
      <sheetData sheetId="13026">
        <row r="8">
          <cell r="B8" t="str">
            <v>Laporan Detail Pembuatan SS Periode January 2018</v>
          </cell>
        </row>
      </sheetData>
      <sheetData sheetId="13027">
        <row r="8">
          <cell r="B8" t="str">
            <v>Laporan Detail Pembuatan SS Periode January 2018</v>
          </cell>
        </row>
      </sheetData>
      <sheetData sheetId="13028">
        <row r="8">
          <cell r="B8" t="str">
            <v>Laporan Detail Pembuatan SS Periode January 2018</v>
          </cell>
        </row>
      </sheetData>
      <sheetData sheetId="13029">
        <row r="8">
          <cell r="B8" t="str">
            <v>Laporan Detail Pembuatan SS Periode January 2018</v>
          </cell>
        </row>
      </sheetData>
      <sheetData sheetId="13030">
        <row r="8">
          <cell r="B8" t="str">
            <v>Laporan Detail Pembuatan SS Periode January 2018</v>
          </cell>
        </row>
      </sheetData>
      <sheetData sheetId="13031">
        <row r="8">
          <cell r="B8" t="str">
            <v>Laporan Detail Pembuatan SS Periode January 2018</v>
          </cell>
        </row>
      </sheetData>
      <sheetData sheetId="13032">
        <row r="8">
          <cell r="B8" t="str">
            <v>Laporan Detail Pembuatan SS Periode January 2018</v>
          </cell>
        </row>
      </sheetData>
      <sheetData sheetId="13033">
        <row r="8">
          <cell r="B8" t="str">
            <v>Laporan Detail Pembuatan SS Periode January 2018</v>
          </cell>
        </row>
      </sheetData>
      <sheetData sheetId="13034">
        <row r="8">
          <cell r="B8" t="str">
            <v>Laporan Detail Pembuatan SS Periode January 2018</v>
          </cell>
        </row>
      </sheetData>
      <sheetData sheetId="13035">
        <row r="8">
          <cell r="B8" t="str">
            <v>Laporan Detail Pembuatan SS Periode January 2018</v>
          </cell>
        </row>
      </sheetData>
      <sheetData sheetId="13036">
        <row r="8">
          <cell r="B8" t="str">
            <v>Laporan Detail Pembuatan SS Periode January 2018</v>
          </cell>
        </row>
      </sheetData>
      <sheetData sheetId="13037">
        <row r="8">
          <cell r="B8" t="str">
            <v>Laporan Detail Pembuatan SS Periode January 2018</v>
          </cell>
        </row>
      </sheetData>
      <sheetData sheetId="13038">
        <row r="8">
          <cell r="B8" t="str">
            <v>Laporan Detail Pembuatan SS Periode January 2018</v>
          </cell>
        </row>
      </sheetData>
      <sheetData sheetId="13039">
        <row r="8">
          <cell r="B8" t="str">
            <v>Laporan Detail Pembuatan SS Periode January 2018</v>
          </cell>
        </row>
      </sheetData>
      <sheetData sheetId="13040">
        <row r="8">
          <cell r="B8" t="str">
            <v>Laporan Detail Pembuatan SS Periode January 2018</v>
          </cell>
        </row>
      </sheetData>
      <sheetData sheetId="13041">
        <row r="8">
          <cell r="B8" t="str">
            <v>Laporan Detail Pembuatan SS Periode January 2018</v>
          </cell>
        </row>
      </sheetData>
      <sheetData sheetId="13042">
        <row r="8">
          <cell r="B8" t="str">
            <v>Laporan Detail Pembuatan SS Periode January 2018</v>
          </cell>
        </row>
      </sheetData>
      <sheetData sheetId="13043">
        <row r="8">
          <cell r="B8" t="str">
            <v>Laporan Detail Pembuatan SS Periode January 2018</v>
          </cell>
        </row>
      </sheetData>
      <sheetData sheetId="13044">
        <row r="8">
          <cell r="B8" t="str">
            <v>Laporan Detail Pembuatan SS Periode January 2018</v>
          </cell>
        </row>
      </sheetData>
      <sheetData sheetId="13045">
        <row r="8">
          <cell r="B8" t="str">
            <v>Laporan Detail Pembuatan SS Periode January 2018</v>
          </cell>
        </row>
      </sheetData>
      <sheetData sheetId="13046">
        <row r="8">
          <cell r="B8" t="str">
            <v>Laporan Detail Pembuatan SS Periode January 2018</v>
          </cell>
        </row>
      </sheetData>
      <sheetData sheetId="13047">
        <row r="8">
          <cell r="B8" t="str">
            <v>Laporan Detail Pembuatan SS Periode January 2018</v>
          </cell>
        </row>
      </sheetData>
      <sheetData sheetId="13048">
        <row r="8">
          <cell r="B8" t="str">
            <v>Laporan Detail Pembuatan SS Periode January 2018</v>
          </cell>
        </row>
      </sheetData>
      <sheetData sheetId="13049">
        <row r="8">
          <cell r="B8" t="str">
            <v>Laporan Detail Pembuatan SS Periode January 2018</v>
          </cell>
        </row>
      </sheetData>
      <sheetData sheetId="13050">
        <row r="8">
          <cell r="B8" t="str">
            <v>Laporan Detail Pembuatan SS Periode January 2018</v>
          </cell>
        </row>
      </sheetData>
      <sheetData sheetId="13051">
        <row r="8">
          <cell r="B8" t="str">
            <v>Laporan Detail Pembuatan SS Periode January 2018</v>
          </cell>
        </row>
      </sheetData>
      <sheetData sheetId="13052">
        <row r="8">
          <cell r="B8" t="str">
            <v>Laporan Detail Pembuatan SS Periode January 2018</v>
          </cell>
        </row>
      </sheetData>
      <sheetData sheetId="13053">
        <row r="8">
          <cell r="B8" t="str">
            <v>Laporan Detail Pembuatan SS Periode January 2018</v>
          </cell>
        </row>
      </sheetData>
      <sheetData sheetId="13054">
        <row r="8">
          <cell r="B8" t="str">
            <v>Laporan Detail Pembuatan SS Periode January 2018</v>
          </cell>
        </row>
      </sheetData>
      <sheetData sheetId="13055">
        <row r="8">
          <cell r="B8" t="str">
            <v>Laporan Detail Pembuatan SS Periode January 2018</v>
          </cell>
        </row>
      </sheetData>
      <sheetData sheetId="13056">
        <row r="8">
          <cell r="B8" t="str">
            <v>Laporan Detail Pembuatan SS Periode January 2018</v>
          </cell>
        </row>
      </sheetData>
      <sheetData sheetId="13057">
        <row r="8">
          <cell r="B8" t="str">
            <v>Laporan Detail Pembuatan SS Periode January 2018</v>
          </cell>
        </row>
      </sheetData>
      <sheetData sheetId="13058">
        <row r="8">
          <cell r="B8" t="str">
            <v>Laporan Detail Pembuatan SS Periode January 2018</v>
          </cell>
        </row>
      </sheetData>
      <sheetData sheetId="13059">
        <row r="8">
          <cell r="B8" t="str">
            <v>Laporan Detail Pembuatan SS Periode January 2018</v>
          </cell>
        </row>
      </sheetData>
      <sheetData sheetId="13060">
        <row r="8">
          <cell r="B8" t="str">
            <v>Laporan Detail Pembuatan SS Periode January 2018</v>
          </cell>
        </row>
      </sheetData>
      <sheetData sheetId="13061">
        <row r="8">
          <cell r="B8" t="str">
            <v>Laporan Detail Pembuatan SS Periode January 2018</v>
          </cell>
        </row>
      </sheetData>
      <sheetData sheetId="13062">
        <row r="8">
          <cell r="B8" t="str">
            <v>Laporan Detail Pembuatan SS Periode January 2018</v>
          </cell>
        </row>
      </sheetData>
      <sheetData sheetId="13063">
        <row r="8">
          <cell r="B8" t="str">
            <v>Laporan Detail Pembuatan SS Periode January 2018</v>
          </cell>
        </row>
      </sheetData>
      <sheetData sheetId="13064">
        <row r="8">
          <cell r="B8" t="str">
            <v>Laporan Detail Pembuatan SS Periode January 2018</v>
          </cell>
        </row>
      </sheetData>
      <sheetData sheetId="13065">
        <row r="8">
          <cell r="B8" t="str">
            <v>Laporan Detail Pembuatan SS Periode January 2018</v>
          </cell>
        </row>
      </sheetData>
      <sheetData sheetId="13066">
        <row r="8">
          <cell r="B8" t="str">
            <v>Laporan Detail Pembuatan SS Periode January 2018</v>
          </cell>
        </row>
      </sheetData>
      <sheetData sheetId="13067">
        <row r="8">
          <cell r="B8" t="str">
            <v>Laporan Detail Pembuatan SS Periode January 2018</v>
          </cell>
        </row>
      </sheetData>
      <sheetData sheetId="13068">
        <row r="8">
          <cell r="B8" t="str">
            <v>Laporan Detail Pembuatan SS Periode January 2018</v>
          </cell>
        </row>
      </sheetData>
      <sheetData sheetId="13069">
        <row r="8">
          <cell r="B8" t="str">
            <v>Laporan Detail Pembuatan SS Periode January 2018</v>
          </cell>
        </row>
      </sheetData>
      <sheetData sheetId="13070">
        <row r="8">
          <cell r="B8" t="str">
            <v>Laporan Detail Pembuatan SS Periode January 2018</v>
          </cell>
        </row>
      </sheetData>
      <sheetData sheetId="13071">
        <row r="8">
          <cell r="B8" t="str">
            <v>Laporan Detail Pembuatan SS Periode January 2018</v>
          </cell>
        </row>
      </sheetData>
      <sheetData sheetId="13072">
        <row r="8">
          <cell r="B8" t="str">
            <v>Laporan Detail Pembuatan SS Periode January 2018</v>
          </cell>
        </row>
      </sheetData>
      <sheetData sheetId="13073">
        <row r="8">
          <cell r="B8" t="str">
            <v>Laporan Detail Pembuatan SS Periode January 2018</v>
          </cell>
        </row>
      </sheetData>
      <sheetData sheetId="13074">
        <row r="8">
          <cell r="B8" t="str">
            <v>Laporan Detail Pembuatan SS Periode January 2018</v>
          </cell>
        </row>
      </sheetData>
      <sheetData sheetId="13075">
        <row r="8">
          <cell r="B8" t="str">
            <v>Laporan Detail Pembuatan SS Periode January 2018</v>
          </cell>
        </row>
      </sheetData>
      <sheetData sheetId="13076">
        <row r="8">
          <cell r="B8" t="str">
            <v>Laporan Detail Pembuatan SS Periode January 2018</v>
          </cell>
        </row>
      </sheetData>
      <sheetData sheetId="13077">
        <row r="8">
          <cell r="B8" t="str">
            <v>Laporan Detail Pembuatan SS Periode January 2018</v>
          </cell>
        </row>
      </sheetData>
      <sheetData sheetId="13078">
        <row r="8">
          <cell r="B8" t="str">
            <v>Laporan Detail Pembuatan SS Periode January 2018</v>
          </cell>
        </row>
      </sheetData>
      <sheetData sheetId="13079">
        <row r="8">
          <cell r="B8" t="str">
            <v>Laporan Detail Pembuatan SS Periode January 2018</v>
          </cell>
        </row>
      </sheetData>
      <sheetData sheetId="13080">
        <row r="8">
          <cell r="B8" t="str">
            <v>Laporan Detail Pembuatan SS Periode January 2018</v>
          </cell>
        </row>
      </sheetData>
      <sheetData sheetId="13081">
        <row r="8">
          <cell r="B8" t="str">
            <v>Laporan Detail Pembuatan SS Periode January 2018</v>
          </cell>
        </row>
      </sheetData>
      <sheetData sheetId="13082">
        <row r="8">
          <cell r="B8" t="str">
            <v>Laporan Detail Pembuatan SS Periode January 2018</v>
          </cell>
        </row>
      </sheetData>
      <sheetData sheetId="13083">
        <row r="8">
          <cell r="B8" t="str">
            <v>Laporan Detail Pembuatan SS Periode January 2018</v>
          </cell>
        </row>
      </sheetData>
      <sheetData sheetId="13084">
        <row r="8">
          <cell r="B8" t="str">
            <v>Laporan Detail Pembuatan SS Periode January 2018</v>
          </cell>
        </row>
      </sheetData>
      <sheetData sheetId="13085">
        <row r="8">
          <cell r="B8" t="str">
            <v>Laporan Detail Pembuatan SS Periode January 2018</v>
          </cell>
        </row>
      </sheetData>
      <sheetData sheetId="13086">
        <row r="8">
          <cell r="B8" t="str">
            <v>Laporan Detail Pembuatan SS Periode January 2018</v>
          </cell>
        </row>
      </sheetData>
      <sheetData sheetId="13087">
        <row r="8">
          <cell r="B8" t="str">
            <v>Laporan Detail Pembuatan SS Periode January 2018</v>
          </cell>
        </row>
      </sheetData>
      <sheetData sheetId="13088">
        <row r="8">
          <cell r="B8" t="str">
            <v>Laporan Detail Pembuatan SS Periode January 2018</v>
          </cell>
        </row>
      </sheetData>
      <sheetData sheetId="13089">
        <row r="8">
          <cell r="B8" t="str">
            <v>Laporan Detail Pembuatan SS Periode January 2018</v>
          </cell>
        </row>
      </sheetData>
      <sheetData sheetId="13090">
        <row r="8">
          <cell r="B8" t="str">
            <v>Laporan Detail Pembuatan SS Periode January 2018</v>
          </cell>
        </row>
      </sheetData>
      <sheetData sheetId="13091">
        <row r="8">
          <cell r="B8" t="str">
            <v>Laporan Detail Pembuatan SS Periode January 2018</v>
          </cell>
        </row>
      </sheetData>
      <sheetData sheetId="13092">
        <row r="8">
          <cell r="B8" t="str">
            <v>Laporan Detail Pembuatan SS Periode January 2018</v>
          </cell>
        </row>
      </sheetData>
      <sheetData sheetId="13093">
        <row r="8">
          <cell r="B8" t="str">
            <v>Laporan Detail Pembuatan SS Periode January 2018</v>
          </cell>
        </row>
      </sheetData>
      <sheetData sheetId="13094">
        <row r="8">
          <cell r="B8" t="str">
            <v>Laporan Detail Pembuatan SS Periode January 2018</v>
          </cell>
        </row>
      </sheetData>
      <sheetData sheetId="13095">
        <row r="8">
          <cell r="B8" t="str">
            <v>Laporan Detail Pembuatan SS Periode January 2018</v>
          </cell>
        </row>
      </sheetData>
      <sheetData sheetId="13096">
        <row r="8">
          <cell r="B8" t="str">
            <v>Laporan Detail Pembuatan SS Periode January 2018</v>
          </cell>
        </row>
      </sheetData>
      <sheetData sheetId="13097">
        <row r="8">
          <cell r="B8" t="str">
            <v>Laporan Detail Pembuatan SS Periode January 2018</v>
          </cell>
        </row>
      </sheetData>
      <sheetData sheetId="13098">
        <row r="8">
          <cell r="B8" t="str">
            <v>Laporan Detail Pembuatan SS Periode January 2018</v>
          </cell>
        </row>
      </sheetData>
      <sheetData sheetId="13099" refreshError="1"/>
      <sheetData sheetId="13100" refreshError="1"/>
      <sheetData sheetId="13101" refreshError="1"/>
      <sheetData sheetId="13102" refreshError="1"/>
      <sheetData sheetId="13103" refreshError="1"/>
      <sheetData sheetId="13104" refreshError="1"/>
      <sheetData sheetId="13105" refreshError="1"/>
      <sheetData sheetId="13106" refreshError="1"/>
      <sheetData sheetId="13107" refreshError="1"/>
      <sheetData sheetId="13108" refreshError="1"/>
      <sheetData sheetId="13109" refreshError="1"/>
      <sheetData sheetId="13110" refreshError="1"/>
      <sheetData sheetId="13111" refreshError="1"/>
      <sheetData sheetId="13112" refreshError="1"/>
      <sheetData sheetId="13113" refreshError="1"/>
      <sheetData sheetId="13114" refreshError="1"/>
      <sheetData sheetId="13115" refreshError="1"/>
      <sheetData sheetId="13116" refreshError="1"/>
      <sheetData sheetId="13117" refreshError="1"/>
      <sheetData sheetId="13118" refreshError="1"/>
      <sheetData sheetId="13119" refreshError="1"/>
      <sheetData sheetId="13120" refreshError="1"/>
      <sheetData sheetId="13121" refreshError="1"/>
      <sheetData sheetId="13122" refreshError="1"/>
      <sheetData sheetId="13123" refreshError="1"/>
      <sheetData sheetId="13124" refreshError="1"/>
      <sheetData sheetId="13125" refreshError="1"/>
      <sheetData sheetId="13126" refreshError="1"/>
      <sheetData sheetId="13127" refreshError="1"/>
      <sheetData sheetId="13128" refreshError="1"/>
      <sheetData sheetId="13129" refreshError="1"/>
      <sheetData sheetId="13130" refreshError="1"/>
      <sheetData sheetId="13131" refreshError="1"/>
      <sheetData sheetId="13132" refreshError="1"/>
      <sheetData sheetId="13133" refreshError="1"/>
      <sheetData sheetId="13134" refreshError="1"/>
      <sheetData sheetId="13135" refreshError="1"/>
      <sheetData sheetId="13136" refreshError="1"/>
      <sheetData sheetId="13137" refreshError="1"/>
      <sheetData sheetId="13138" refreshError="1"/>
      <sheetData sheetId="13139" refreshError="1"/>
      <sheetData sheetId="13140" refreshError="1"/>
      <sheetData sheetId="13141" refreshError="1"/>
      <sheetData sheetId="13142" refreshError="1"/>
      <sheetData sheetId="13143" refreshError="1"/>
      <sheetData sheetId="13144" refreshError="1"/>
      <sheetData sheetId="13145" refreshError="1"/>
      <sheetData sheetId="13146" refreshError="1"/>
      <sheetData sheetId="13147" refreshError="1"/>
      <sheetData sheetId="13148" refreshError="1"/>
      <sheetData sheetId="13149" refreshError="1"/>
      <sheetData sheetId="13150" refreshError="1"/>
      <sheetData sheetId="13151" refreshError="1"/>
      <sheetData sheetId="13152" refreshError="1"/>
      <sheetData sheetId="13153" refreshError="1"/>
      <sheetData sheetId="13154" refreshError="1"/>
      <sheetData sheetId="13155" refreshError="1"/>
      <sheetData sheetId="13156" refreshError="1"/>
      <sheetData sheetId="13157" refreshError="1"/>
      <sheetData sheetId="13158" refreshError="1"/>
      <sheetData sheetId="13159" refreshError="1"/>
      <sheetData sheetId="13160" refreshError="1"/>
      <sheetData sheetId="13161" refreshError="1"/>
      <sheetData sheetId="13162" refreshError="1"/>
      <sheetData sheetId="13163" refreshError="1"/>
      <sheetData sheetId="13164" refreshError="1"/>
      <sheetData sheetId="13165" refreshError="1"/>
      <sheetData sheetId="13166" refreshError="1"/>
      <sheetData sheetId="13167" refreshError="1"/>
      <sheetData sheetId="13168" refreshError="1"/>
      <sheetData sheetId="13169" refreshError="1"/>
      <sheetData sheetId="13170" refreshError="1"/>
      <sheetData sheetId="13171" refreshError="1"/>
      <sheetData sheetId="13172" refreshError="1"/>
      <sheetData sheetId="13173" refreshError="1"/>
      <sheetData sheetId="13174" refreshError="1"/>
      <sheetData sheetId="13175" refreshError="1"/>
      <sheetData sheetId="13176" refreshError="1"/>
      <sheetData sheetId="13177" refreshError="1"/>
      <sheetData sheetId="13178" refreshError="1"/>
      <sheetData sheetId="13179" refreshError="1"/>
      <sheetData sheetId="13180" refreshError="1"/>
      <sheetData sheetId="13181" refreshError="1"/>
      <sheetData sheetId="13182" refreshError="1"/>
      <sheetData sheetId="13183" refreshError="1"/>
      <sheetData sheetId="13184" refreshError="1"/>
      <sheetData sheetId="13185" refreshError="1"/>
      <sheetData sheetId="13186" refreshError="1"/>
      <sheetData sheetId="13187" refreshError="1"/>
      <sheetData sheetId="13188" refreshError="1"/>
      <sheetData sheetId="13189" refreshError="1"/>
      <sheetData sheetId="13190" refreshError="1"/>
      <sheetData sheetId="13191" refreshError="1"/>
      <sheetData sheetId="13192" refreshError="1"/>
      <sheetData sheetId="13193" refreshError="1"/>
      <sheetData sheetId="13194" refreshError="1"/>
      <sheetData sheetId="13195" refreshError="1"/>
      <sheetData sheetId="13196" refreshError="1"/>
      <sheetData sheetId="13197" refreshError="1"/>
      <sheetData sheetId="13198" refreshError="1"/>
      <sheetData sheetId="13199" refreshError="1"/>
      <sheetData sheetId="13200" refreshError="1"/>
      <sheetData sheetId="13201" refreshError="1"/>
      <sheetData sheetId="13202" refreshError="1"/>
      <sheetData sheetId="13203" refreshError="1"/>
      <sheetData sheetId="13204" refreshError="1"/>
      <sheetData sheetId="13205" refreshError="1"/>
      <sheetData sheetId="13206" refreshError="1"/>
      <sheetData sheetId="13207" refreshError="1"/>
      <sheetData sheetId="13208" refreshError="1"/>
      <sheetData sheetId="13209" refreshError="1"/>
      <sheetData sheetId="13210" refreshError="1"/>
      <sheetData sheetId="13211" refreshError="1"/>
      <sheetData sheetId="13212">
        <row r="8">
          <cell r="B8" t="str">
            <v>Laporan Detail Pembuatan SS Periode January 2018</v>
          </cell>
        </row>
      </sheetData>
      <sheetData sheetId="13213">
        <row r="8">
          <cell r="B8" t="str">
            <v>Laporan Detail Pembuatan SS Periode January 2018</v>
          </cell>
        </row>
      </sheetData>
      <sheetData sheetId="13214">
        <row r="8">
          <cell r="B8" t="str">
            <v>Laporan Detail Pembuatan SS Periode January 2018</v>
          </cell>
        </row>
      </sheetData>
      <sheetData sheetId="13215">
        <row r="8">
          <cell r="B8" t="str">
            <v>Laporan Detail Pembuatan SS Periode January 2018</v>
          </cell>
        </row>
      </sheetData>
      <sheetData sheetId="13216">
        <row r="8">
          <cell r="B8" t="str">
            <v>Laporan Detail Pembuatan SS Periode January 2018</v>
          </cell>
        </row>
      </sheetData>
      <sheetData sheetId="13217">
        <row r="8">
          <cell r="B8" t="str">
            <v>Laporan Detail Pembuatan SS Periode January 2018</v>
          </cell>
        </row>
      </sheetData>
      <sheetData sheetId="13218">
        <row r="8">
          <cell r="B8" t="str">
            <v>Laporan Detail Pembuatan SS Periode January 2018</v>
          </cell>
        </row>
      </sheetData>
      <sheetData sheetId="13219">
        <row r="8">
          <cell r="B8" t="str">
            <v>Laporan Detail Pembuatan SS Periode January 2018</v>
          </cell>
        </row>
      </sheetData>
      <sheetData sheetId="13220">
        <row r="8">
          <cell r="B8" t="str">
            <v>Laporan Detail Pembuatan SS Periode January 2018</v>
          </cell>
        </row>
      </sheetData>
      <sheetData sheetId="13221">
        <row r="8">
          <cell r="B8" t="str">
            <v>Laporan Detail Pembuatan SS Periode January 2018</v>
          </cell>
        </row>
      </sheetData>
      <sheetData sheetId="13222">
        <row r="8">
          <cell r="B8" t="str">
            <v>Laporan Detail Pembuatan SS Periode January 2018</v>
          </cell>
        </row>
      </sheetData>
      <sheetData sheetId="13223">
        <row r="8">
          <cell r="B8" t="str">
            <v>Laporan Detail Pembuatan SS Periode January 2018</v>
          </cell>
        </row>
      </sheetData>
      <sheetData sheetId="13224">
        <row r="8">
          <cell r="B8" t="str">
            <v>Laporan Detail Pembuatan SS Periode January 2018</v>
          </cell>
        </row>
      </sheetData>
      <sheetData sheetId="13225">
        <row r="8">
          <cell r="B8" t="str">
            <v>Laporan Detail Pembuatan SS Periode January 2018</v>
          </cell>
        </row>
      </sheetData>
      <sheetData sheetId="13226">
        <row r="8">
          <cell r="B8" t="str">
            <v>Laporan Detail Pembuatan SS Periode January 2018</v>
          </cell>
        </row>
      </sheetData>
      <sheetData sheetId="13227">
        <row r="8">
          <cell r="B8" t="str">
            <v>Laporan Detail Pembuatan SS Periode January 2018</v>
          </cell>
        </row>
      </sheetData>
      <sheetData sheetId="13228">
        <row r="8">
          <cell r="B8" t="str">
            <v>Laporan Detail Pembuatan SS Periode January 2018</v>
          </cell>
        </row>
      </sheetData>
      <sheetData sheetId="13229">
        <row r="8">
          <cell r="B8" t="str">
            <v>Laporan Detail Pembuatan SS Periode January 2018</v>
          </cell>
        </row>
      </sheetData>
      <sheetData sheetId="13230">
        <row r="8">
          <cell r="B8" t="str">
            <v>Laporan Detail Pembuatan SS Periode January 2018</v>
          </cell>
        </row>
      </sheetData>
      <sheetData sheetId="13231">
        <row r="8">
          <cell r="B8" t="str">
            <v>Laporan Detail Pembuatan SS Periode January 2018</v>
          </cell>
        </row>
      </sheetData>
      <sheetData sheetId="13232">
        <row r="8">
          <cell r="B8" t="str">
            <v>Laporan Detail Pembuatan SS Periode January 2018</v>
          </cell>
        </row>
      </sheetData>
      <sheetData sheetId="13233">
        <row r="8">
          <cell r="B8" t="str">
            <v>Laporan Detail Pembuatan SS Periode January 2018</v>
          </cell>
        </row>
      </sheetData>
      <sheetData sheetId="13234">
        <row r="8">
          <cell r="B8" t="str">
            <v>Laporan Detail Pembuatan SS Periode January 2018</v>
          </cell>
        </row>
      </sheetData>
      <sheetData sheetId="13235">
        <row r="8">
          <cell r="B8" t="str">
            <v>Laporan Detail Pembuatan SS Periode January 2018</v>
          </cell>
        </row>
      </sheetData>
      <sheetData sheetId="13236">
        <row r="8">
          <cell r="B8" t="str">
            <v>Laporan Detail Pembuatan SS Periode January 2018</v>
          </cell>
        </row>
      </sheetData>
      <sheetData sheetId="13237">
        <row r="8">
          <cell r="B8" t="str">
            <v>Laporan Detail Pembuatan SS Periode January 2018</v>
          </cell>
        </row>
      </sheetData>
      <sheetData sheetId="13238">
        <row r="8">
          <cell r="B8" t="str">
            <v>Laporan Detail Pembuatan SS Periode January 2018</v>
          </cell>
        </row>
      </sheetData>
      <sheetData sheetId="13239">
        <row r="8">
          <cell r="B8" t="str">
            <v>Laporan Detail Pembuatan SS Periode January 2018</v>
          </cell>
        </row>
      </sheetData>
      <sheetData sheetId="13240">
        <row r="8">
          <cell r="B8" t="str">
            <v>Laporan Detail Pembuatan SS Periode January 2018</v>
          </cell>
        </row>
      </sheetData>
      <sheetData sheetId="13241">
        <row r="8">
          <cell r="B8" t="str">
            <v>Laporan Detail Pembuatan SS Periode January 2018</v>
          </cell>
        </row>
      </sheetData>
      <sheetData sheetId="13242">
        <row r="8">
          <cell r="B8" t="str">
            <v>Laporan Detail Pembuatan SS Periode January 2018</v>
          </cell>
        </row>
      </sheetData>
      <sheetData sheetId="13243">
        <row r="8">
          <cell r="B8" t="str">
            <v>Laporan Detail Pembuatan SS Periode January 2018</v>
          </cell>
        </row>
      </sheetData>
      <sheetData sheetId="13244">
        <row r="8">
          <cell r="B8" t="str">
            <v>Laporan Detail Pembuatan SS Periode January 2018</v>
          </cell>
        </row>
      </sheetData>
      <sheetData sheetId="13245">
        <row r="8">
          <cell r="B8" t="str">
            <v>Laporan Detail Pembuatan SS Periode January 2018</v>
          </cell>
        </row>
      </sheetData>
      <sheetData sheetId="13246">
        <row r="8">
          <cell r="B8" t="str">
            <v>Laporan Detail Pembuatan SS Periode January 2018</v>
          </cell>
        </row>
      </sheetData>
      <sheetData sheetId="13247">
        <row r="8">
          <cell r="B8" t="str">
            <v>Laporan Detail Pembuatan SS Periode January 2018</v>
          </cell>
        </row>
      </sheetData>
      <sheetData sheetId="13248">
        <row r="8">
          <cell r="B8" t="str">
            <v>Laporan Detail Pembuatan SS Periode January 2018</v>
          </cell>
        </row>
      </sheetData>
      <sheetData sheetId="13249">
        <row r="8">
          <cell r="B8" t="str">
            <v>Laporan Detail Pembuatan SS Periode January 2018</v>
          </cell>
        </row>
      </sheetData>
      <sheetData sheetId="13250">
        <row r="8">
          <cell r="B8" t="str">
            <v>Laporan Detail Pembuatan SS Periode January 2018</v>
          </cell>
        </row>
      </sheetData>
      <sheetData sheetId="13251">
        <row r="8">
          <cell r="B8" t="str">
            <v>Laporan Detail Pembuatan SS Periode January 2018</v>
          </cell>
        </row>
      </sheetData>
      <sheetData sheetId="13252">
        <row r="8">
          <cell r="B8" t="str">
            <v>Laporan Detail Pembuatan SS Periode January 2018</v>
          </cell>
        </row>
      </sheetData>
      <sheetData sheetId="13253">
        <row r="8">
          <cell r="B8" t="str">
            <v>Laporan Detail Pembuatan SS Periode January 2018</v>
          </cell>
        </row>
      </sheetData>
      <sheetData sheetId="13254">
        <row r="8">
          <cell r="B8" t="str">
            <v>Laporan Detail Pembuatan SS Periode January 2018</v>
          </cell>
        </row>
      </sheetData>
      <sheetData sheetId="13255">
        <row r="8">
          <cell r="B8" t="str">
            <v>Laporan Detail Pembuatan SS Periode January 2018</v>
          </cell>
        </row>
      </sheetData>
      <sheetData sheetId="13256">
        <row r="8">
          <cell r="B8" t="str">
            <v>Laporan Detail Pembuatan SS Periode January 2018</v>
          </cell>
        </row>
      </sheetData>
      <sheetData sheetId="13257">
        <row r="8">
          <cell r="B8" t="str">
            <v>Laporan Detail Pembuatan SS Periode January 2018</v>
          </cell>
        </row>
      </sheetData>
      <sheetData sheetId="13258">
        <row r="8">
          <cell r="B8" t="str">
            <v>Laporan Detail Pembuatan SS Periode January 2018</v>
          </cell>
        </row>
      </sheetData>
      <sheetData sheetId="13259">
        <row r="8">
          <cell r="B8" t="str">
            <v>Laporan Detail Pembuatan SS Periode January 2018</v>
          </cell>
        </row>
      </sheetData>
      <sheetData sheetId="13260">
        <row r="8">
          <cell r="B8" t="str">
            <v>Laporan Detail Pembuatan SS Periode January 2018</v>
          </cell>
        </row>
      </sheetData>
      <sheetData sheetId="13261">
        <row r="8">
          <cell r="B8" t="str">
            <v>Laporan Detail Pembuatan SS Periode January 2018</v>
          </cell>
        </row>
      </sheetData>
      <sheetData sheetId="13262">
        <row r="8">
          <cell r="B8" t="str">
            <v>Laporan Detail Pembuatan SS Periode January 2018</v>
          </cell>
        </row>
      </sheetData>
      <sheetData sheetId="13263">
        <row r="8">
          <cell r="B8" t="str">
            <v>Laporan Detail Pembuatan SS Periode January 2018</v>
          </cell>
        </row>
      </sheetData>
      <sheetData sheetId="13264">
        <row r="8">
          <cell r="B8" t="str">
            <v>Laporan Detail Pembuatan SS Periode January 2018</v>
          </cell>
        </row>
      </sheetData>
      <sheetData sheetId="13265">
        <row r="8">
          <cell r="B8" t="str">
            <v>Laporan Detail Pembuatan SS Periode January 2018</v>
          </cell>
        </row>
      </sheetData>
      <sheetData sheetId="13266">
        <row r="8">
          <cell r="B8" t="str">
            <v>Laporan Detail Pembuatan SS Periode January 2018</v>
          </cell>
        </row>
      </sheetData>
      <sheetData sheetId="13267">
        <row r="8">
          <cell r="B8" t="str">
            <v>Laporan Detail Pembuatan SS Periode January 2018</v>
          </cell>
        </row>
      </sheetData>
      <sheetData sheetId="13268">
        <row r="8">
          <cell r="B8" t="str">
            <v>Laporan Detail Pembuatan SS Periode January 2018</v>
          </cell>
        </row>
      </sheetData>
      <sheetData sheetId="13269">
        <row r="8">
          <cell r="B8" t="str">
            <v>Laporan Detail Pembuatan SS Periode January 2018</v>
          </cell>
        </row>
      </sheetData>
      <sheetData sheetId="13270">
        <row r="8">
          <cell r="B8" t="str">
            <v>Laporan Detail Pembuatan SS Periode January 2018</v>
          </cell>
        </row>
      </sheetData>
      <sheetData sheetId="13271">
        <row r="8">
          <cell r="B8" t="str">
            <v>Laporan Detail Pembuatan SS Periode January 2018</v>
          </cell>
        </row>
      </sheetData>
      <sheetData sheetId="13272">
        <row r="8">
          <cell r="B8" t="str">
            <v>Laporan Detail Pembuatan SS Periode January 2018</v>
          </cell>
        </row>
      </sheetData>
      <sheetData sheetId="13273">
        <row r="8">
          <cell r="B8" t="str">
            <v>Laporan Detail Pembuatan SS Periode January 2018</v>
          </cell>
        </row>
      </sheetData>
      <sheetData sheetId="13274">
        <row r="8">
          <cell r="B8" t="str">
            <v>Laporan Detail Pembuatan SS Periode January 2018</v>
          </cell>
        </row>
      </sheetData>
      <sheetData sheetId="13275">
        <row r="8">
          <cell r="B8" t="str">
            <v>Laporan Detail Pembuatan SS Periode January 2018</v>
          </cell>
        </row>
      </sheetData>
      <sheetData sheetId="13276">
        <row r="8">
          <cell r="B8" t="str">
            <v>Laporan Detail Pembuatan SS Periode January 2018</v>
          </cell>
        </row>
      </sheetData>
      <sheetData sheetId="13277">
        <row r="8">
          <cell r="B8" t="str">
            <v>Laporan Detail Pembuatan SS Periode January 2018</v>
          </cell>
        </row>
      </sheetData>
      <sheetData sheetId="13278">
        <row r="8">
          <cell r="B8" t="str">
            <v>Laporan Detail Pembuatan SS Periode January 2018</v>
          </cell>
        </row>
      </sheetData>
      <sheetData sheetId="13279">
        <row r="8">
          <cell r="B8" t="str">
            <v>Laporan Detail Pembuatan SS Periode January 2018</v>
          </cell>
        </row>
      </sheetData>
      <sheetData sheetId="13280">
        <row r="8">
          <cell r="B8" t="str">
            <v>Laporan Detail Pembuatan SS Periode January 2018</v>
          </cell>
        </row>
      </sheetData>
      <sheetData sheetId="13281">
        <row r="8">
          <cell r="B8" t="str">
            <v>Laporan Detail Pembuatan SS Periode January 2018</v>
          </cell>
        </row>
      </sheetData>
      <sheetData sheetId="13282">
        <row r="8">
          <cell r="B8" t="str">
            <v>Laporan Detail Pembuatan SS Periode January 2018</v>
          </cell>
        </row>
      </sheetData>
      <sheetData sheetId="13283">
        <row r="8">
          <cell r="B8" t="str">
            <v>Laporan Detail Pembuatan SS Periode January 2018</v>
          </cell>
        </row>
      </sheetData>
      <sheetData sheetId="13284">
        <row r="8">
          <cell r="B8" t="str">
            <v>Laporan Detail Pembuatan SS Periode January 2018</v>
          </cell>
        </row>
      </sheetData>
      <sheetData sheetId="13285">
        <row r="8">
          <cell r="B8" t="str">
            <v>Laporan Detail Pembuatan SS Periode January 2018</v>
          </cell>
        </row>
      </sheetData>
      <sheetData sheetId="13286">
        <row r="8">
          <cell r="B8" t="str">
            <v>Laporan Detail Pembuatan SS Periode January 2018</v>
          </cell>
        </row>
      </sheetData>
      <sheetData sheetId="13287">
        <row r="8">
          <cell r="B8" t="str">
            <v>Laporan Detail Pembuatan SS Periode January 2018</v>
          </cell>
        </row>
      </sheetData>
      <sheetData sheetId="13288">
        <row r="8">
          <cell r="B8" t="str">
            <v>Laporan Detail Pembuatan SS Periode January 2018</v>
          </cell>
        </row>
      </sheetData>
      <sheetData sheetId="13289">
        <row r="8">
          <cell r="B8" t="str">
            <v>Laporan Detail Pembuatan SS Periode January 2018</v>
          </cell>
        </row>
      </sheetData>
      <sheetData sheetId="13290">
        <row r="8">
          <cell r="B8" t="str">
            <v>Laporan Detail Pembuatan SS Periode January 2018</v>
          </cell>
        </row>
      </sheetData>
      <sheetData sheetId="13291">
        <row r="8">
          <cell r="B8" t="str">
            <v>Laporan Detail Pembuatan SS Periode January 2018</v>
          </cell>
        </row>
      </sheetData>
      <sheetData sheetId="13292">
        <row r="8">
          <cell r="B8" t="str">
            <v>Laporan Detail Pembuatan SS Periode January 2018</v>
          </cell>
        </row>
      </sheetData>
      <sheetData sheetId="13293">
        <row r="8">
          <cell r="B8" t="str">
            <v>Laporan Detail Pembuatan SS Periode January 2018</v>
          </cell>
        </row>
      </sheetData>
      <sheetData sheetId="13294">
        <row r="8">
          <cell r="B8" t="str">
            <v>Laporan Detail Pembuatan SS Periode January 2018</v>
          </cell>
        </row>
      </sheetData>
      <sheetData sheetId="13295">
        <row r="8">
          <cell r="B8" t="str">
            <v>Laporan Detail Pembuatan SS Periode January 2018</v>
          </cell>
        </row>
      </sheetData>
      <sheetData sheetId="13296">
        <row r="8">
          <cell r="B8" t="str">
            <v>Laporan Detail Pembuatan SS Periode January 2018</v>
          </cell>
        </row>
      </sheetData>
      <sheetData sheetId="13297">
        <row r="8">
          <cell r="B8" t="str">
            <v>Laporan Detail Pembuatan SS Periode January 2018</v>
          </cell>
        </row>
      </sheetData>
      <sheetData sheetId="13298">
        <row r="8">
          <cell r="B8" t="str">
            <v>Laporan Detail Pembuatan SS Periode January 2018</v>
          </cell>
        </row>
      </sheetData>
      <sheetData sheetId="13299">
        <row r="8">
          <cell r="B8" t="str">
            <v>Laporan Detail Pembuatan SS Periode January 2018</v>
          </cell>
        </row>
      </sheetData>
      <sheetData sheetId="13300">
        <row r="8">
          <cell r="B8" t="str">
            <v>Laporan Detail Pembuatan SS Periode January 2018</v>
          </cell>
        </row>
      </sheetData>
      <sheetData sheetId="13301">
        <row r="8">
          <cell r="B8" t="str">
            <v>Laporan Detail Pembuatan SS Periode January 2018</v>
          </cell>
        </row>
      </sheetData>
      <sheetData sheetId="13302">
        <row r="8">
          <cell r="B8" t="str">
            <v>Laporan Detail Pembuatan SS Periode January 2018</v>
          </cell>
        </row>
      </sheetData>
      <sheetData sheetId="13303">
        <row r="8">
          <cell r="B8" t="str">
            <v>Laporan Detail Pembuatan SS Periode January 2018</v>
          </cell>
        </row>
      </sheetData>
      <sheetData sheetId="13304">
        <row r="8">
          <cell r="B8" t="str">
            <v>Laporan Detail Pembuatan SS Periode January 2018</v>
          </cell>
        </row>
      </sheetData>
      <sheetData sheetId="13305">
        <row r="8">
          <cell r="B8" t="str">
            <v>Laporan Detail Pembuatan SS Periode January 2018</v>
          </cell>
        </row>
      </sheetData>
      <sheetData sheetId="13306">
        <row r="8">
          <cell r="B8" t="str">
            <v>Laporan Detail Pembuatan SS Periode January 2018</v>
          </cell>
        </row>
      </sheetData>
      <sheetData sheetId="13307">
        <row r="8">
          <cell r="B8" t="str">
            <v>Laporan Detail Pembuatan SS Periode January 2018</v>
          </cell>
        </row>
      </sheetData>
      <sheetData sheetId="13308">
        <row r="8">
          <cell r="B8" t="str">
            <v>Laporan Detail Pembuatan SS Periode January 2018</v>
          </cell>
        </row>
      </sheetData>
      <sheetData sheetId="13309">
        <row r="8">
          <cell r="B8" t="str">
            <v>Laporan Detail Pembuatan SS Periode January 2018</v>
          </cell>
        </row>
      </sheetData>
      <sheetData sheetId="13310">
        <row r="8">
          <cell r="B8" t="str">
            <v>Laporan Detail Pembuatan SS Periode January 2018</v>
          </cell>
        </row>
      </sheetData>
      <sheetData sheetId="13311">
        <row r="8">
          <cell r="B8" t="str">
            <v>Laporan Detail Pembuatan SS Periode January 2018</v>
          </cell>
        </row>
      </sheetData>
      <sheetData sheetId="13312">
        <row r="8">
          <cell r="B8" t="str">
            <v>Laporan Detail Pembuatan SS Periode January 2018</v>
          </cell>
        </row>
      </sheetData>
      <sheetData sheetId="13313">
        <row r="8">
          <cell r="B8" t="str">
            <v>Laporan Detail Pembuatan SS Periode January 2018</v>
          </cell>
        </row>
      </sheetData>
      <sheetData sheetId="13314">
        <row r="8">
          <cell r="B8" t="str">
            <v>Laporan Detail Pembuatan SS Periode January 2018</v>
          </cell>
        </row>
      </sheetData>
      <sheetData sheetId="13315">
        <row r="8">
          <cell r="B8" t="str">
            <v>Laporan Detail Pembuatan SS Periode January 2018</v>
          </cell>
        </row>
      </sheetData>
      <sheetData sheetId="13316">
        <row r="8">
          <cell r="B8" t="str">
            <v>Laporan Detail Pembuatan SS Periode January 2018</v>
          </cell>
        </row>
      </sheetData>
      <sheetData sheetId="13317">
        <row r="8">
          <cell r="B8" t="str">
            <v>Laporan Detail Pembuatan SS Periode January 2018</v>
          </cell>
        </row>
      </sheetData>
      <sheetData sheetId="13318">
        <row r="8">
          <cell r="B8" t="str">
            <v>Laporan Detail Pembuatan SS Periode January 2018</v>
          </cell>
        </row>
      </sheetData>
      <sheetData sheetId="13319">
        <row r="8">
          <cell r="B8" t="str">
            <v>Laporan Detail Pembuatan SS Periode January 2018</v>
          </cell>
        </row>
      </sheetData>
      <sheetData sheetId="13320">
        <row r="8">
          <cell r="B8" t="str">
            <v>Laporan Detail Pembuatan SS Periode January 2018</v>
          </cell>
        </row>
      </sheetData>
      <sheetData sheetId="13321">
        <row r="8">
          <cell r="B8" t="str">
            <v>Laporan Detail Pembuatan SS Periode January 2018</v>
          </cell>
        </row>
      </sheetData>
      <sheetData sheetId="13322">
        <row r="8">
          <cell r="B8" t="str">
            <v>Laporan Detail Pembuatan SS Periode January 2018</v>
          </cell>
        </row>
      </sheetData>
      <sheetData sheetId="13323">
        <row r="8">
          <cell r="B8" t="str">
            <v>Laporan Detail Pembuatan SS Periode January 2018</v>
          </cell>
        </row>
      </sheetData>
      <sheetData sheetId="13324">
        <row r="8">
          <cell r="B8" t="str">
            <v>Laporan Detail Pembuatan SS Periode January 2018</v>
          </cell>
        </row>
      </sheetData>
      <sheetData sheetId="13325">
        <row r="8">
          <cell r="B8" t="str">
            <v>Laporan Detail Pembuatan SS Periode January 2018</v>
          </cell>
        </row>
      </sheetData>
      <sheetData sheetId="13326">
        <row r="8">
          <cell r="B8" t="str">
            <v>Laporan Detail Pembuatan SS Periode January 2018</v>
          </cell>
        </row>
      </sheetData>
      <sheetData sheetId="13327">
        <row r="8">
          <cell r="B8" t="str">
            <v>Laporan Detail Pembuatan SS Periode January 2018</v>
          </cell>
        </row>
      </sheetData>
      <sheetData sheetId="13328">
        <row r="8">
          <cell r="B8" t="str">
            <v>Laporan Detail Pembuatan SS Periode January 2018</v>
          </cell>
        </row>
      </sheetData>
      <sheetData sheetId="13329">
        <row r="8">
          <cell r="B8" t="str">
            <v>Laporan Detail Pembuatan SS Periode January 2018</v>
          </cell>
        </row>
      </sheetData>
      <sheetData sheetId="13330">
        <row r="8">
          <cell r="B8" t="str">
            <v>Laporan Detail Pembuatan SS Periode January 2018</v>
          </cell>
        </row>
      </sheetData>
      <sheetData sheetId="13331">
        <row r="8">
          <cell r="B8" t="str">
            <v>Laporan Detail Pembuatan SS Periode January 2018</v>
          </cell>
        </row>
      </sheetData>
      <sheetData sheetId="13332">
        <row r="8">
          <cell r="B8" t="str">
            <v>Laporan Detail Pembuatan SS Periode January 2018</v>
          </cell>
        </row>
      </sheetData>
      <sheetData sheetId="13333">
        <row r="8">
          <cell r="B8" t="str">
            <v>Laporan Detail Pembuatan SS Periode January 2018</v>
          </cell>
        </row>
      </sheetData>
      <sheetData sheetId="13334">
        <row r="8">
          <cell r="B8" t="str">
            <v>Laporan Detail Pembuatan SS Periode January 2018</v>
          </cell>
        </row>
      </sheetData>
      <sheetData sheetId="13335">
        <row r="8">
          <cell r="B8" t="str">
            <v>Laporan Detail Pembuatan SS Periode January 2018</v>
          </cell>
        </row>
      </sheetData>
      <sheetData sheetId="13336">
        <row r="8">
          <cell r="B8" t="str">
            <v>Laporan Detail Pembuatan SS Periode January 2018</v>
          </cell>
        </row>
      </sheetData>
      <sheetData sheetId="13337">
        <row r="8">
          <cell r="B8" t="str">
            <v>Laporan Detail Pembuatan SS Periode January 2018</v>
          </cell>
        </row>
      </sheetData>
      <sheetData sheetId="13338">
        <row r="8">
          <cell r="B8" t="str">
            <v>Laporan Detail Pembuatan SS Periode January 2018</v>
          </cell>
        </row>
      </sheetData>
      <sheetData sheetId="13339">
        <row r="8">
          <cell r="B8" t="str">
            <v>Laporan Detail Pembuatan SS Periode January 2018</v>
          </cell>
        </row>
      </sheetData>
      <sheetData sheetId="13340">
        <row r="8">
          <cell r="B8" t="str">
            <v>Laporan Detail Pembuatan SS Periode January 2018</v>
          </cell>
        </row>
      </sheetData>
      <sheetData sheetId="13341">
        <row r="8">
          <cell r="B8" t="str">
            <v>Laporan Detail Pembuatan SS Periode January 2018</v>
          </cell>
        </row>
      </sheetData>
      <sheetData sheetId="13342">
        <row r="8">
          <cell r="B8" t="str">
            <v>Laporan Detail Pembuatan SS Periode January 2018</v>
          </cell>
        </row>
      </sheetData>
      <sheetData sheetId="13343">
        <row r="8">
          <cell r="B8" t="str">
            <v>Laporan Detail Pembuatan SS Periode January 2018</v>
          </cell>
        </row>
      </sheetData>
      <sheetData sheetId="13344">
        <row r="8">
          <cell r="B8" t="str">
            <v>Laporan Detail Pembuatan SS Periode January 2018</v>
          </cell>
        </row>
      </sheetData>
      <sheetData sheetId="13345">
        <row r="8">
          <cell r="B8" t="str">
            <v>Laporan Detail Pembuatan SS Periode January 2018</v>
          </cell>
        </row>
      </sheetData>
      <sheetData sheetId="13346">
        <row r="8">
          <cell r="B8" t="str">
            <v>Laporan Detail Pembuatan SS Periode January 2018</v>
          </cell>
        </row>
      </sheetData>
      <sheetData sheetId="13347">
        <row r="8">
          <cell r="B8" t="str">
            <v>Laporan Detail Pembuatan SS Periode January 2018</v>
          </cell>
        </row>
      </sheetData>
      <sheetData sheetId="13348">
        <row r="8">
          <cell r="B8" t="str">
            <v>Laporan Detail Pembuatan SS Periode January 2018</v>
          </cell>
        </row>
      </sheetData>
      <sheetData sheetId="13349">
        <row r="8">
          <cell r="B8" t="str">
            <v>Laporan Detail Pembuatan SS Periode January 2018</v>
          </cell>
        </row>
      </sheetData>
      <sheetData sheetId="13350">
        <row r="8">
          <cell r="B8" t="str">
            <v>Laporan Detail Pembuatan SS Periode January 2018</v>
          </cell>
        </row>
      </sheetData>
      <sheetData sheetId="13351">
        <row r="8">
          <cell r="B8" t="str">
            <v>Laporan Detail Pembuatan SS Periode January 2018</v>
          </cell>
        </row>
      </sheetData>
      <sheetData sheetId="13352">
        <row r="8">
          <cell r="B8" t="str">
            <v>Laporan Detail Pembuatan SS Periode January 2018</v>
          </cell>
        </row>
      </sheetData>
      <sheetData sheetId="13353">
        <row r="8">
          <cell r="B8" t="str">
            <v>Laporan Detail Pembuatan SS Periode January 2018</v>
          </cell>
        </row>
      </sheetData>
      <sheetData sheetId="13354">
        <row r="8">
          <cell r="B8" t="str">
            <v>Laporan Detail Pembuatan SS Periode January 2018</v>
          </cell>
        </row>
      </sheetData>
      <sheetData sheetId="13355">
        <row r="8">
          <cell r="B8" t="str">
            <v>Laporan Detail Pembuatan SS Periode January 2018</v>
          </cell>
        </row>
      </sheetData>
      <sheetData sheetId="13356">
        <row r="8">
          <cell r="B8" t="str">
            <v>Laporan Detail Pembuatan SS Periode January 2018</v>
          </cell>
        </row>
      </sheetData>
      <sheetData sheetId="13357">
        <row r="8">
          <cell r="B8" t="str">
            <v>Laporan Detail Pembuatan SS Periode January 2018</v>
          </cell>
        </row>
      </sheetData>
      <sheetData sheetId="13358">
        <row r="8">
          <cell r="B8" t="str">
            <v>Laporan Detail Pembuatan SS Periode January 2018</v>
          </cell>
        </row>
      </sheetData>
      <sheetData sheetId="13359">
        <row r="8">
          <cell r="B8" t="str">
            <v>Laporan Detail Pembuatan SS Periode January 2018</v>
          </cell>
        </row>
      </sheetData>
      <sheetData sheetId="13360">
        <row r="8">
          <cell r="B8" t="str">
            <v>Laporan Detail Pembuatan SS Periode January 2018</v>
          </cell>
        </row>
      </sheetData>
      <sheetData sheetId="13361">
        <row r="8">
          <cell r="B8" t="str">
            <v>Laporan Detail Pembuatan SS Periode January 2018</v>
          </cell>
        </row>
      </sheetData>
      <sheetData sheetId="13362">
        <row r="8">
          <cell r="B8" t="str">
            <v>Laporan Detail Pembuatan SS Periode January 2018</v>
          </cell>
        </row>
      </sheetData>
      <sheetData sheetId="13363">
        <row r="8">
          <cell r="B8" t="str">
            <v>Laporan Detail Pembuatan SS Periode January 2018</v>
          </cell>
        </row>
      </sheetData>
      <sheetData sheetId="13364">
        <row r="8">
          <cell r="B8" t="str">
            <v>Laporan Detail Pembuatan SS Periode January 2018</v>
          </cell>
        </row>
      </sheetData>
      <sheetData sheetId="13365">
        <row r="8">
          <cell r="B8" t="str">
            <v>Laporan Detail Pembuatan SS Periode January 2018</v>
          </cell>
        </row>
      </sheetData>
      <sheetData sheetId="13366">
        <row r="8">
          <cell r="B8" t="str">
            <v>Laporan Detail Pembuatan SS Periode January 2018</v>
          </cell>
        </row>
      </sheetData>
      <sheetData sheetId="13367">
        <row r="8">
          <cell r="B8" t="str">
            <v>Laporan Detail Pembuatan SS Periode January 2018</v>
          </cell>
        </row>
      </sheetData>
      <sheetData sheetId="13368">
        <row r="8">
          <cell r="B8" t="str">
            <v>Laporan Detail Pembuatan SS Periode January 2018</v>
          </cell>
        </row>
      </sheetData>
      <sheetData sheetId="13369">
        <row r="8">
          <cell r="B8" t="str">
            <v>Laporan Detail Pembuatan SS Periode January 2018</v>
          </cell>
        </row>
      </sheetData>
      <sheetData sheetId="13370">
        <row r="8">
          <cell r="B8" t="str">
            <v>Laporan Detail Pembuatan SS Periode January 2018</v>
          </cell>
        </row>
      </sheetData>
      <sheetData sheetId="13371">
        <row r="8">
          <cell r="B8" t="str">
            <v>Laporan Detail Pembuatan SS Periode January 2018</v>
          </cell>
        </row>
      </sheetData>
      <sheetData sheetId="13372">
        <row r="8">
          <cell r="B8" t="str">
            <v>Laporan Detail Pembuatan SS Periode January 2018</v>
          </cell>
        </row>
      </sheetData>
      <sheetData sheetId="13373">
        <row r="8">
          <cell r="B8" t="str">
            <v>Laporan Detail Pembuatan SS Periode January 2018</v>
          </cell>
        </row>
      </sheetData>
      <sheetData sheetId="13374">
        <row r="8">
          <cell r="B8" t="str">
            <v>Laporan Detail Pembuatan SS Periode January 2018</v>
          </cell>
        </row>
      </sheetData>
      <sheetData sheetId="13375">
        <row r="8">
          <cell r="B8" t="str">
            <v>Laporan Detail Pembuatan SS Periode January 2018</v>
          </cell>
        </row>
      </sheetData>
      <sheetData sheetId="13376">
        <row r="8">
          <cell r="B8" t="str">
            <v>Laporan Detail Pembuatan SS Periode January 2018</v>
          </cell>
        </row>
      </sheetData>
      <sheetData sheetId="13377">
        <row r="8">
          <cell r="B8" t="str">
            <v>Laporan Detail Pembuatan SS Periode January 2018</v>
          </cell>
        </row>
      </sheetData>
      <sheetData sheetId="13378">
        <row r="8">
          <cell r="B8" t="str">
            <v>Laporan Detail Pembuatan SS Periode January 2018</v>
          </cell>
        </row>
      </sheetData>
      <sheetData sheetId="13379">
        <row r="8">
          <cell r="B8" t="str">
            <v>Laporan Detail Pembuatan SS Periode January 2018</v>
          </cell>
        </row>
      </sheetData>
      <sheetData sheetId="13380">
        <row r="8">
          <cell r="B8" t="str">
            <v>Laporan Detail Pembuatan SS Periode January 2018</v>
          </cell>
        </row>
      </sheetData>
      <sheetData sheetId="13381">
        <row r="8">
          <cell r="B8" t="str">
            <v>Laporan Detail Pembuatan SS Periode January 2018</v>
          </cell>
        </row>
      </sheetData>
      <sheetData sheetId="13382">
        <row r="8">
          <cell r="B8" t="str">
            <v>Laporan Detail Pembuatan SS Periode January 2018</v>
          </cell>
        </row>
      </sheetData>
      <sheetData sheetId="13383">
        <row r="8">
          <cell r="B8" t="str">
            <v>Laporan Detail Pembuatan SS Periode January 2018</v>
          </cell>
        </row>
      </sheetData>
      <sheetData sheetId="13384">
        <row r="8">
          <cell r="B8" t="str">
            <v>Laporan Detail Pembuatan SS Periode January 2018</v>
          </cell>
        </row>
      </sheetData>
      <sheetData sheetId="13385">
        <row r="8">
          <cell r="B8" t="str">
            <v>Laporan Detail Pembuatan SS Periode January 2018</v>
          </cell>
        </row>
      </sheetData>
      <sheetData sheetId="13386">
        <row r="8">
          <cell r="B8" t="str">
            <v>Laporan Detail Pembuatan SS Periode January 2018</v>
          </cell>
        </row>
      </sheetData>
      <sheetData sheetId="13387">
        <row r="8">
          <cell r="B8" t="str">
            <v>Laporan Detail Pembuatan SS Periode January 2018</v>
          </cell>
        </row>
      </sheetData>
      <sheetData sheetId="13388">
        <row r="8">
          <cell r="B8" t="str">
            <v>Laporan Detail Pembuatan SS Periode January 2018</v>
          </cell>
        </row>
      </sheetData>
      <sheetData sheetId="13389">
        <row r="8">
          <cell r="B8" t="str">
            <v>Laporan Detail Pembuatan SS Periode January 2018</v>
          </cell>
        </row>
      </sheetData>
      <sheetData sheetId="13390">
        <row r="8">
          <cell r="B8" t="str">
            <v>Laporan Detail Pembuatan SS Periode January 2018</v>
          </cell>
        </row>
      </sheetData>
      <sheetData sheetId="13391">
        <row r="8">
          <cell r="B8" t="str">
            <v>Laporan Detail Pembuatan SS Periode January 2018</v>
          </cell>
        </row>
      </sheetData>
      <sheetData sheetId="13392">
        <row r="8">
          <cell r="B8" t="str">
            <v>Laporan Detail Pembuatan SS Periode January 2018</v>
          </cell>
        </row>
      </sheetData>
      <sheetData sheetId="13393">
        <row r="8">
          <cell r="B8" t="str">
            <v>Laporan Detail Pembuatan SS Periode January 2018</v>
          </cell>
        </row>
      </sheetData>
      <sheetData sheetId="13394">
        <row r="8">
          <cell r="B8" t="str">
            <v>Laporan Detail Pembuatan SS Periode January 2018</v>
          </cell>
        </row>
      </sheetData>
      <sheetData sheetId="13395">
        <row r="8">
          <cell r="B8" t="str">
            <v>Laporan Detail Pembuatan SS Periode January 2018</v>
          </cell>
        </row>
      </sheetData>
      <sheetData sheetId="13396">
        <row r="8">
          <cell r="B8" t="str">
            <v>Laporan Detail Pembuatan SS Periode January 2018</v>
          </cell>
        </row>
      </sheetData>
      <sheetData sheetId="13397">
        <row r="8">
          <cell r="B8" t="str">
            <v>Laporan Detail Pembuatan SS Periode January 2018</v>
          </cell>
        </row>
      </sheetData>
      <sheetData sheetId="13398">
        <row r="8">
          <cell r="B8" t="str">
            <v>Laporan Detail Pembuatan SS Periode January 2018</v>
          </cell>
        </row>
      </sheetData>
      <sheetData sheetId="13399">
        <row r="8">
          <cell r="B8" t="str">
            <v>Laporan Detail Pembuatan SS Periode January 2018</v>
          </cell>
        </row>
      </sheetData>
      <sheetData sheetId="13400">
        <row r="8">
          <cell r="B8" t="str">
            <v>Laporan Detail Pembuatan SS Periode January 2018</v>
          </cell>
        </row>
      </sheetData>
      <sheetData sheetId="13401">
        <row r="8">
          <cell r="B8" t="str">
            <v>Laporan Detail Pembuatan SS Periode January 2018</v>
          </cell>
        </row>
      </sheetData>
      <sheetData sheetId="13402">
        <row r="8">
          <cell r="B8" t="str">
            <v>Laporan Detail Pembuatan SS Periode January 2018</v>
          </cell>
        </row>
      </sheetData>
      <sheetData sheetId="13403">
        <row r="8">
          <cell r="B8" t="str">
            <v>Laporan Detail Pembuatan SS Periode January 2018</v>
          </cell>
        </row>
      </sheetData>
      <sheetData sheetId="13404">
        <row r="8">
          <cell r="B8" t="str">
            <v>Laporan Detail Pembuatan SS Periode January 2018</v>
          </cell>
        </row>
      </sheetData>
      <sheetData sheetId="13405">
        <row r="8">
          <cell r="B8" t="str">
            <v>Laporan Detail Pembuatan SS Periode January 2018</v>
          </cell>
        </row>
      </sheetData>
      <sheetData sheetId="13406">
        <row r="8">
          <cell r="B8" t="str">
            <v>Laporan Detail Pembuatan SS Periode January 2018</v>
          </cell>
        </row>
      </sheetData>
      <sheetData sheetId="13407">
        <row r="8">
          <cell r="B8" t="str">
            <v>Laporan Detail Pembuatan SS Periode January 2018</v>
          </cell>
        </row>
      </sheetData>
      <sheetData sheetId="13408">
        <row r="8">
          <cell r="B8" t="str">
            <v>Laporan Detail Pembuatan SS Periode January 2018</v>
          </cell>
        </row>
      </sheetData>
      <sheetData sheetId="13409">
        <row r="8">
          <cell r="B8" t="str">
            <v>Laporan Detail Pembuatan SS Periode January 2018</v>
          </cell>
        </row>
      </sheetData>
      <sheetData sheetId="13410">
        <row r="8">
          <cell r="B8" t="str">
            <v>Laporan Detail Pembuatan SS Periode January 2018</v>
          </cell>
        </row>
      </sheetData>
      <sheetData sheetId="13411">
        <row r="8">
          <cell r="B8" t="str">
            <v>Laporan Detail Pembuatan SS Periode January 2018</v>
          </cell>
        </row>
      </sheetData>
      <sheetData sheetId="13412">
        <row r="8">
          <cell r="B8" t="str">
            <v>Laporan Detail Pembuatan SS Periode January 2018</v>
          </cell>
        </row>
      </sheetData>
      <sheetData sheetId="13413">
        <row r="8">
          <cell r="B8" t="str">
            <v>Laporan Detail Pembuatan SS Periode January 2018</v>
          </cell>
        </row>
      </sheetData>
      <sheetData sheetId="13414">
        <row r="8">
          <cell r="B8" t="str">
            <v>Laporan Detail Pembuatan SS Periode January 2018</v>
          </cell>
        </row>
      </sheetData>
      <sheetData sheetId="13415">
        <row r="8">
          <cell r="B8" t="str">
            <v>Laporan Detail Pembuatan SS Periode January 2018</v>
          </cell>
        </row>
      </sheetData>
      <sheetData sheetId="13416">
        <row r="8">
          <cell r="B8" t="str">
            <v>Laporan Detail Pembuatan SS Periode January 2018</v>
          </cell>
        </row>
      </sheetData>
      <sheetData sheetId="13417">
        <row r="8">
          <cell r="B8" t="str">
            <v>Laporan Detail Pembuatan SS Periode January 2018</v>
          </cell>
        </row>
      </sheetData>
      <sheetData sheetId="13418">
        <row r="8">
          <cell r="B8" t="str">
            <v>Laporan Detail Pembuatan SS Periode January 2018</v>
          </cell>
        </row>
      </sheetData>
      <sheetData sheetId="13419">
        <row r="8">
          <cell r="B8" t="str">
            <v>Laporan Detail Pembuatan SS Periode January 2018</v>
          </cell>
        </row>
      </sheetData>
      <sheetData sheetId="13420">
        <row r="8">
          <cell r="B8" t="str">
            <v>Laporan Detail Pembuatan SS Periode January 2018</v>
          </cell>
        </row>
      </sheetData>
      <sheetData sheetId="13421">
        <row r="8">
          <cell r="B8" t="str">
            <v>Laporan Detail Pembuatan SS Periode January 2018</v>
          </cell>
        </row>
      </sheetData>
      <sheetData sheetId="13422">
        <row r="8">
          <cell r="B8" t="str">
            <v>Laporan Detail Pembuatan SS Periode January 2018</v>
          </cell>
        </row>
      </sheetData>
      <sheetData sheetId="13423">
        <row r="8">
          <cell r="B8" t="str">
            <v>Laporan Detail Pembuatan SS Periode January 2018</v>
          </cell>
        </row>
      </sheetData>
      <sheetData sheetId="13424">
        <row r="8">
          <cell r="B8" t="str">
            <v>Laporan Detail Pembuatan SS Periode January 2018</v>
          </cell>
        </row>
      </sheetData>
      <sheetData sheetId="13425">
        <row r="8">
          <cell r="B8" t="str">
            <v>Laporan Detail Pembuatan SS Periode January 2018</v>
          </cell>
        </row>
      </sheetData>
      <sheetData sheetId="13426">
        <row r="8">
          <cell r="B8" t="str">
            <v>Laporan Detail Pembuatan SS Periode January 2018</v>
          </cell>
        </row>
      </sheetData>
      <sheetData sheetId="13427">
        <row r="8">
          <cell r="B8" t="str">
            <v>Laporan Detail Pembuatan SS Periode January 2018</v>
          </cell>
        </row>
      </sheetData>
      <sheetData sheetId="13428">
        <row r="8">
          <cell r="B8" t="str">
            <v>Laporan Detail Pembuatan SS Periode January 2018</v>
          </cell>
        </row>
      </sheetData>
      <sheetData sheetId="13429">
        <row r="8">
          <cell r="B8" t="str">
            <v>Laporan Detail Pembuatan SS Periode January 2018</v>
          </cell>
        </row>
      </sheetData>
      <sheetData sheetId="13430">
        <row r="8">
          <cell r="B8" t="str">
            <v>Laporan Detail Pembuatan SS Periode January 2018</v>
          </cell>
        </row>
      </sheetData>
      <sheetData sheetId="13431">
        <row r="8">
          <cell r="B8" t="str">
            <v>Laporan Detail Pembuatan SS Periode January 2018</v>
          </cell>
        </row>
      </sheetData>
      <sheetData sheetId="13432">
        <row r="8">
          <cell r="B8" t="str">
            <v>Laporan Detail Pembuatan SS Periode January 2018</v>
          </cell>
        </row>
      </sheetData>
      <sheetData sheetId="13433">
        <row r="8">
          <cell r="B8" t="str">
            <v>Laporan Detail Pembuatan SS Periode January 2018</v>
          </cell>
        </row>
      </sheetData>
      <sheetData sheetId="13434">
        <row r="8">
          <cell r="B8" t="str">
            <v>Laporan Detail Pembuatan SS Periode January 2018</v>
          </cell>
        </row>
      </sheetData>
      <sheetData sheetId="13435">
        <row r="8">
          <cell r="B8" t="str">
            <v>Laporan Detail Pembuatan SS Periode January 2018</v>
          </cell>
        </row>
      </sheetData>
      <sheetData sheetId="13436">
        <row r="8">
          <cell r="B8" t="str">
            <v>Laporan Detail Pembuatan SS Periode January 2018</v>
          </cell>
        </row>
      </sheetData>
      <sheetData sheetId="13437">
        <row r="8">
          <cell r="B8" t="str">
            <v>Laporan Detail Pembuatan SS Periode January 2018</v>
          </cell>
        </row>
      </sheetData>
      <sheetData sheetId="13438">
        <row r="8">
          <cell r="B8" t="str">
            <v>Laporan Detail Pembuatan SS Periode January 2018</v>
          </cell>
        </row>
      </sheetData>
      <sheetData sheetId="13439">
        <row r="8">
          <cell r="B8" t="str">
            <v>Laporan Detail Pembuatan SS Periode January 2018</v>
          </cell>
        </row>
      </sheetData>
      <sheetData sheetId="13440">
        <row r="8">
          <cell r="B8" t="str">
            <v>Laporan Detail Pembuatan SS Periode January 2018</v>
          </cell>
        </row>
      </sheetData>
      <sheetData sheetId="13441">
        <row r="8">
          <cell r="B8" t="str">
            <v>Laporan Detail Pembuatan SS Periode January 2018</v>
          </cell>
        </row>
      </sheetData>
      <sheetData sheetId="13442">
        <row r="8">
          <cell r="B8" t="str">
            <v>Laporan Detail Pembuatan SS Periode January 2018</v>
          </cell>
        </row>
      </sheetData>
      <sheetData sheetId="13443">
        <row r="8">
          <cell r="B8" t="str">
            <v>Laporan Detail Pembuatan SS Periode January 2018</v>
          </cell>
        </row>
      </sheetData>
      <sheetData sheetId="13444">
        <row r="8">
          <cell r="B8" t="str">
            <v>Laporan Detail Pembuatan SS Periode January 2018</v>
          </cell>
        </row>
      </sheetData>
      <sheetData sheetId="13445">
        <row r="8">
          <cell r="B8" t="str">
            <v>Laporan Detail Pembuatan SS Periode January 2018</v>
          </cell>
        </row>
      </sheetData>
      <sheetData sheetId="13446">
        <row r="8">
          <cell r="B8" t="str">
            <v>Laporan Detail Pembuatan SS Periode January 2018</v>
          </cell>
        </row>
      </sheetData>
      <sheetData sheetId="13447">
        <row r="8">
          <cell r="B8" t="str">
            <v>Laporan Detail Pembuatan SS Periode January 2018</v>
          </cell>
        </row>
      </sheetData>
      <sheetData sheetId="13448">
        <row r="8">
          <cell r="B8" t="str">
            <v>Laporan Detail Pembuatan SS Periode January 2018</v>
          </cell>
        </row>
      </sheetData>
      <sheetData sheetId="13449">
        <row r="8">
          <cell r="B8" t="str">
            <v>Laporan Detail Pembuatan SS Periode January 2018</v>
          </cell>
        </row>
      </sheetData>
      <sheetData sheetId="13450">
        <row r="8">
          <cell r="B8" t="str">
            <v>Laporan Detail Pembuatan SS Periode January 2018</v>
          </cell>
        </row>
      </sheetData>
      <sheetData sheetId="13451">
        <row r="8">
          <cell r="B8" t="str">
            <v>Laporan Detail Pembuatan SS Periode January 2018</v>
          </cell>
        </row>
      </sheetData>
      <sheetData sheetId="13452">
        <row r="8">
          <cell r="B8" t="str">
            <v>Laporan Detail Pembuatan SS Periode January 2018</v>
          </cell>
        </row>
      </sheetData>
      <sheetData sheetId="13453">
        <row r="8">
          <cell r="B8" t="str">
            <v>Laporan Detail Pembuatan SS Periode January 2018</v>
          </cell>
        </row>
      </sheetData>
      <sheetData sheetId="13454">
        <row r="8">
          <cell r="B8" t="str">
            <v>Laporan Detail Pembuatan SS Periode January 2018</v>
          </cell>
        </row>
      </sheetData>
      <sheetData sheetId="13455">
        <row r="8">
          <cell r="B8" t="str">
            <v>Laporan Detail Pembuatan SS Periode January 2018</v>
          </cell>
        </row>
      </sheetData>
      <sheetData sheetId="13456">
        <row r="8">
          <cell r="B8" t="str">
            <v>Laporan Detail Pembuatan SS Periode January 2018</v>
          </cell>
        </row>
      </sheetData>
      <sheetData sheetId="13457">
        <row r="8">
          <cell r="B8" t="str">
            <v>Laporan Detail Pembuatan SS Periode January 2018</v>
          </cell>
        </row>
      </sheetData>
      <sheetData sheetId="13458">
        <row r="8">
          <cell r="B8" t="str">
            <v>Laporan Detail Pembuatan SS Periode January 2018</v>
          </cell>
        </row>
      </sheetData>
      <sheetData sheetId="13459">
        <row r="8">
          <cell r="B8" t="str">
            <v>Laporan Detail Pembuatan SS Periode January 2018</v>
          </cell>
        </row>
      </sheetData>
      <sheetData sheetId="13460">
        <row r="8">
          <cell r="B8" t="str">
            <v>Laporan Detail Pembuatan SS Periode January 2018</v>
          </cell>
        </row>
      </sheetData>
      <sheetData sheetId="13461">
        <row r="8">
          <cell r="B8" t="str">
            <v>Laporan Detail Pembuatan SS Periode January 2018</v>
          </cell>
        </row>
      </sheetData>
      <sheetData sheetId="13462">
        <row r="8">
          <cell r="B8" t="str">
            <v>Laporan Detail Pembuatan SS Periode January 2018</v>
          </cell>
        </row>
      </sheetData>
      <sheetData sheetId="13463">
        <row r="8">
          <cell r="B8" t="str">
            <v>Laporan Detail Pembuatan SS Periode January 2018</v>
          </cell>
        </row>
      </sheetData>
      <sheetData sheetId="13464">
        <row r="8">
          <cell r="B8" t="str">
            <v>Laporan Detail Pembuatan SS Periode January 2018</v>
          </cell>
        </row>
      </sheetData>
      <sheetData sheetId="13465">
        <row r="8">
          <cell r="B8" t="str">
            <v>Laporan Detail Pembuatan SS Periode January 2018</v>
          </cell>
        </row>
      </sheetData>
      <sheetData sheetId="13466">
        <row r="8">
          <cell r="B8" t="str">
            <v>Laporan Detail Pembuatan SS Periode January 2018</v>
          </cell>
        </row>
      </sheetData>
      <sheetData sheetId="13467">
        <row r="8">
          <cell r="B8" t="str">
            <v>Laporan Detail Pembuatan SS Periode January 2018</v>
          </cell>
        </row>
      </sheetData>
      <sheetData sheetId="13468">
        <row r="8">
          <cell r="B8" t="str">
            <v>Laporan Detail Pembuatan SS Periode January 2018</v>
          </cell>
        </row>
      </sheetData>
      <sheetData sheetId="13469">
        <row r="8">
          <cell r="B8" t="str">
            <v>Laporan Detail Pembuatan SS Periode January 2018</v>
          </cell>
        </row>
      </sheetData>
      <sheetData sheetId="13470">
        <row r="8">
          <cell r="B8" t="str">
            <v>Laporan Detail Pembuatan SS Periode January 2018</v>
          </cell>
        </row>
      </sheetData>
      <sheetData sheetId="13471">
        <row r="8">
          <cell r="B8" t="str">
            <v>Laporan Detail Pembuatan SS Periode January 2018</v>
          </cell>
        </row>
      </sheetData>
      <sheetData sheetId="13472">
        <row r="8">
          <cell r="B8" t="str">
            <v>Laporan Detail Pembuatan SS Periode January 2018</v>
          </cell>
        </row>
      </sheetData>
      <sheetData sheetId="13473">
        <row r="8">
          <cell r="B8" t="str">
            <v>Laporan Detail Pembuatan SS Periode January 2018</v>
          </cell>
        </row>
      </sheetData>
      <sheetData sheetId="13474">
        <row r="8">
          <cell r="B8" t="str">
            <v>Laporan Detail Pembuatan SS Periode January 2018</v>
          </cell>
        </row>
      </sheetData>
      <sheetData sheetId="13475">
        <row r="8">
          <cell r="B8" t="str">
            <v>Laporan Detail Pembuatan SS Periode January 2018</v>
          </cell>
        </row>
      </sheetData>
      <sheetData sheetId="13476">
        <row r="8">
          <cell r="B8" t="str">
            <v>Laporan Detail Pembuatan SS Periode January 2018</v>
          </cell>
        </row>
      </sheetData>
      <sheetData sheetId="13477">
        <row r="8">
          <cell r="B8" t="str">
            <v>Laporan Detail Pembuatan SS Periode January 2018</v>
          </cell>
        </row>
      </sheetData>
      <sheetData sheetId="13478">
        <row r="8">
          <cell r="B8" t="str">
            <v>Laporan Detail Pembuatan SS Periode January 2018</v>
          </cell>
        </row>
      </sheetData>
      <sheetData sheetId="13479">
        <row r="8">
          <cell r="B8" t="str">
            <v>Laporan Detail Pembuatan SS Periode January 2018</v>
          </cell>
        </row>
      </sheetData>
      <sheetData sheetId="13480">
        <row r="8">
          <cell r="B8" t="str">
            <v>Laporan Detail Pembuatan SS Periode January 2018</v>
          </cell>
        </row>
      </sheetData>
      <sheetData sheetId="13481">
        <row r="8">
          <cell r="B8" t="str">
            <v>Laporan Detail Pembuatan SS Periode January 2018</v>
          </cell>
        </row>
      </sheetData>
      <sheetData sheetId="13482">
        <row r="8">
          <cell r="B8" t="str">
            <v>Laporan Detail Pembuatan SS Periode January 2018</v>
          </cell>
        </row>
      </sheetData>
      <sheetData sheetId="13483">
        <row r="8">
          <cell r="B8" t="str">
            <v>Laporan Detail Pembuatan SS Periode January 2018</v>
          </cell>
        </row>
      </sheetData>
      <sheetData sheetId="13484">
        <row r="8">
          <cell r="B8" t="str">
            <v>Laporan Detail Pembuatan SS Periode January 2018</v>
          </cell>
        </row>
      </sheetData>
      <sheetData sheetId="13485">
        <row r="8">
          <cell r="B8" t="str">
            <v>Laporan Detail Pembuatan SS Periode January 2018</v>
          </cell>
        </row>
      </sheetData>
      <sheetData sheetId="13486">
        <row r="8">
          <cell r="B8" t="str">
            <v>Laporan Detail Pembuatan SS Periode January 2018</v>
          </cell>
        </row>
      </sheetData>
      <sheetData sheetId="13487">
        <row r="8">
          <cell r="B8" t="str">
            <v>Laporan Detail Pembuatan SS Periode January 2018</v>
          </cell>
        </row>
      </sheetData>
      <sheetData sheetId="13488">
        <row r="8">
          <cell r="B8" t="str">
            <v>Laporan Detail Pembuatan SS Periode January 2018</v>
          </cell>
        </row>
      </sheetData>
      <sheetData sheetId="13489">
        <row r="8">
          <cell r="B8" t="str">
            <v>Laporan Detail Pembuatan SS Periode January 2018</v>
          </cell>
        </row>
      </sheetData>
      <sheetData sheetId="13490">
        <row r="8">
          <cell r="B8" t="str">
            <v>Laporan Detail Pembuatan SS Periode January 2018</v>
          </cell>
        </row>
      </sheetData>
      <sheetData sheetId="13491">
        <row r="8">
          <cell r="B8" t="str">
            <v>Laporan Detail Pembuatan SS Periode January 2018</v>
          </cell>
        </row>
      </sheetData>
      <sheetData sheetId="13492">
        <row r="8">
          <cell r="B8" t="str">
            <v>Laporan Detail Pembuatan SS Periode January 2018</v>
          </cell>
        </row>
      </sheetData>
      <sheetData sheetId="13493">
        <row r="8">
          <cell r="B8" t="str">
            <v>Laporan Detail Pembuatan SS Periode January 2018</v>
          </cell>
        </row>
      </sheetData>
      <sheetData sheetId="13494">
        <row r="8">
          <cell r="B8" t="str">
            <v>Laporan Detail Pembuatan SS Periode January 2018</v>
          </cell>
        </row>
      </sheetData>
      <sheetData sheetId="13495">
        <row r="8">
          <cell r="B8" t="str">
            <v>Laporan Detail Pembuatan SS Periode January 2018</v>
          </cell>
        </row>
      </sheetData>
      <sheetData sheetId="13496">
        <row r="8">
          <cell r="B8" t="str">
            <v>Laporan Detail Pembuatan SS Periode January 2018</v>
          </cell>
        </row>
      </sheetData>
      <sheetData sheetId="13497">
        <row r="8">
          <cell r="B8" t="str">
            <v>Laporan Detail Pembuatan SS Periode January 2018</v>
          </cell>
        </row>
      </sheetData>
      <sheetData sheetId="13498">
        <row r="8">
          <cell r="B8" t="str">
            <v>Laporan Detail Pembuatan SS Periode January 2018</v>
          </cell>
        </row>
      </sheetData>
      <sheetData sheetId="13499">
        <row r="8">
          <cell r="B8" t="str">
            <v>Laporan Detail Pembuatan SS Periode January 2018</v>
          </cell>
        </row>
      </sheetData>
      <sheetData sheetId="13500">
        <row r="8">
          <cell r="B8" t="str">
            <v>Laporan Detail Pembuatan SS Periode January 2018</v>
          </cell>
        </row>
      </sheetData>
      <sheetData sheetId="13501">
        <row r="8">
          <cell r="B8" t="str">
            <v>Laporan Detail Pembuatan SS Periode January 2018</v>
          </cell>
        </row>
      </sheetData>
      <sheetData sheetId="13502">
        <row r="8">
          <cell r="B8" t="str">
            <v>Laporan Detail Pembuatan SS Periode January 2018</v>
          </cell>
        </row>
      </sheetData>
      <sheetData sheetId="13503">
        <row r="8">
          <cell r="B8" t="str">
            <v>Laporan Detail Pembuatan SS Periode January 2018</v>
          </cell>
        </row>
      </sheetData>
      <sheetData sheetId="13504">
        <row r="8">
          <cell r="B8" t="str">
            <v>Laporan Detail Pembuatan SS Periode January 2018</v>
          </cell>
        </row>
      </sheetData>
      <sheetData sheetId="13505">
        <row r="8">
          <cell r="B8" t="str">
            <v>Laporan Detail Pembuatan SS Periode January 2018</v>
          </cell>
        </row>
      </sheetData>
      <sheetData sheetId="13506">
        <row r="8">
          <cell r="B8" t="str">
            <v>Laporan Detail Pembuatan SS Periode January 2018</v>
          </cell>
        </row>
      </sheetData>
      <sheetData sheetId="13507">
        <row r="8">
          <cell r="B8" t="str">
            <v>Laporan Detail Pembuatan SS Periode January 2018</v>
          </cell>
        </row>
      </sheetData>
      <sheetData sheetId="13508">
        <row r="8">
          <cell r="B8" t="str">
            <v>Laporan Detail Pembuatan SS Periode January 2018</v>
          </cell>
        </row>
      </sheetData>
      <sheetData sheetId="13509">
        <row r="8">
          <cell r="B8" t="str">
            <v>Laporan Detail Pembuatan SS Periode January 2018</v>
          </cell>
        </row>
      </sheetData>
      <sheetData sheetId="13510">
        <row r="8">
          <cell r="B8" t="str">
            <v>Laporan Detail Pembuatan SS Periode January 2018</v>
          </cell>
        </row>
      </sheetData>
      <sheetData sheetId="13511">
        <row r="8">
          <cell r="B8" t="str">
            <v>Laporan Detail Pembuatan SS Periode January 2018</v>
          </cell>
        </row>
      </sheetData>
      <sheetData sheetId="13512">
        <row r="8">
          <cell r="B8" t="str">
            <v>Laporan Detail Pembuatan SS Periode January 2018</v>
          </cell>
        </row>
      </sheetData>
      <sheetData sheetId="13513">
        <row r="8">
          <cell r="B8" t="str">
            <v>Laporan Detail Pembuatan SS Periode January 2018</v>
          </cell>
        </row>
      </sheetData>
      <sheetData sheetId="13514">
        <row r="8">
          <cell r="B8" t="str">
            <v>Laporan Detail Pembuatan SS Periode January 2018</v>
          </cell>
        </row>
      </sheetData>
      <sheetData sheetId="13515">
        <row r="8">
          <cell r="B8" t="str">
            <v>Laporan Detail Pembuatan SS Periode January 2018</v>
          </cell>
        </row>
      </sheetData>
      <sheetData sheetId="13516">
        <row r="8">
          <cell r="B8" t="str">
            <v>Laporan Detail Pembuatan SS Periode January 2018</v>
          </cell>
        </row>
      </sheetData>
      <sheetData sheetId="13517">
        <row r="8">
          <cell r="B8" t="str">
            <v>Laporan Detail Pembuatan SS Periode January 2018</v>
          </cell>
        </row>
      </sheetData>
      <sheetData sheetId="13518">
        <row r="8">
          <cell r="B8" t="str">
            <v>Laporan Detail Pembuatan SS Periode January 2018</v>
          </cell>
        </row>
      </sheetData>
      <sheetData sheetId="13519">
        <row r="8">
          <cell r="B8" t="str">
            <v>Laporan Detail Pembuatan SS Periode January 2018</v>
          </cell>
        </row>
      </sheetData>
      <sheetData sheetId="13520">
        <row r="8">
          <cell r="B8" t="str">
            <v>Laporan Detail Pembuatan SS Periode January 2018</v>
          </cell>
        </row>
      </sheetData>
      <sheetData sheetId="13521">
        <row r="8">
          <cell r="B8" t="str">
            <v>Laporan Detail Pembuatan SS Periode January 2018</v>
          </cell>
        </row>
      </sheetData>
      <sheetData sheetId="13522">
        <row r="8">
          <cell r="B8" t="str">
            <v>Laporan Detail Pembuatan SS Periode January 2018</v>
          </cell>
        </row>
      </sheetData>
      <sheetData sheetId="13523">
        <row r="8">
          <cell r="B8" t="str">
            <v>Laporan Detail Pembuatan SS Periode January 2018</v>
          </cell>
        </row>
      </sheetData>
      <sheetData sheetId="13524">
        <row r="8">
          <cell r="B8" t="str">
            <v>Laporan Detail Pembuatan SS Periode January 2018</v>
          </cell>
        </row>
      </sheetData>
      <sheetData sheetId="13525">
        <row r="8">
          <cell r="B8" t="str">
            <v>Laporan Detail Pembuatan SS Periode January 2018</v>
          </cell>
        </row>
      </sheetData>
      <sheetData sheetId="13526">
        <row r="8">
          <cell r="B8" t="str">
            <v>Laporan Detail Pembuatan SS Periode January 2018</v>
          </cell>
        </row>
      </sheetData>
      <sheetData sheetId="13527">
        <row r="8">
          <cell r="B8" t="str">
            <v>Laporan Detail Pembuatan SS Periode January 2018</v>
          </cell>
        </row>
      </sheetData>
      <sheetData sheetId="13528">
        <row r="8">
          <cell r="B8" t="str">
            <v>Laporan Detail Pembuatan SS Periode January 2018</v>
          </cell>
        </row>
      </sheetData>
      <sheetData sheetId="13529">
        <row r="8">
          <cell r="B8" t="str">
            <v>Laporan Detail Pembuatan SS Periode January 2018</v>
          </cell>
        </row>
      </sheetData>
      <sheetData sheetId="13530">
        <row r="8">
          <cell r="B8" t="str">
            <v>Laporan Detail Pembuatan SS Periode January 2018</v>
          </cell>
        </row>
      </sheetData>
      <sheetData sheetId="13531">
        <row r="8">
          <cell r="B8" t="str">
            <v>Laporan Detail Pembuatan SS Periode January 2018</v>
          </cell>
        </row>
      </sheetData>
      <sheetData sheetId="13532">
        <row r="8">
          <cell r="B8" t="str">
            <v>Laporan Detail Pembuatan SS Periode January 2018</v>
          </cell>
        </row>
      </sheetData>
      <sheetData sheetId="13533">
        <row r="8">
          <cell r="B8" t="str">
            <v>Laporan Detail Pembuatan SS Periode January 2018</v>
          </cell>
        </row>
      </sheetData>
      <sheetData sheetId="13534">
        <row r="8">
          <cell r="B8" t="str">
            <v>Laporan Detail Pembuatan SS Periode January 2018</v>
          </cell>
        </row>
      </sheetData>
      <sheetData sheetId="13535">
        <row r="8">
          <cell r="B8" t="str">
            <v>Laporan Detail Pembuatan SS Periode January 2018</v>
          </cell>
        </row>
      </sheetData>
      <sheetData sheetId="13536">
        <row r="8">
          <cell r="B8" t="str">
            <v>Laporan Detail Pembuatan SS Periode January 2018</v>
          </cell>
        </row>
      </sheetData>
      <sheetData sheetId="13537">
        <row r="8">
          <cell r="B8" t="str">
            <v>Laporan Detail Pembuatan SS Periode January 2018</v>
          </cell>
        </row>
      </sheetData>
      <sheetData sheetId="13538">
        <row r="8">
          <cell r="B8" t="str">
            <v>Laporan Detail Pembuatan SS Periode January 2018</v>
          </cell>
        </row>
      </sheetData>
      <sheetData sheetId="13539">
        <row r="8">
          <cell r="B8" t="str">
            <v>Laporan Detail Pembuatan SS Periode January 2018</v>
          </cell>
        </row>
      </sheetData>
      <sheetData sheetId="13540">
        <row r="8">
          <cell r="B8" t="str">
            <v>Laporan Detail Pembuatan SS Periode January 2018</v>
          </cell>
        </row>
      </sheetData>
      <sheetData sheetId="13541">
        <row r="8">
          <cell r="B8" t="str">
            <v>Laporan Detail Pembuatan SS Periode January 2018</v>
          </cell>
        </row>
      </sheetData>
      <sheetData sheetId="13542">
        <row r="8">
          <cell r="B8" t="str">
            <v>Laporan Detail Pembuatan SS Periode January 2018</v>
          </cell>
        </row>
      </sheetData>
      <sheetData sheetId="13543">
        <row r="8">
          <cell r="B8" t="str">
            <v>Laporan Detail Pembuatan SS Periode January 2018</v>
          </cell>
        </row>
      </sheetData>
      <sheetData sheetId="13544">
        <row r="8">
          <cell r="B8" t="str">
            <v>Laporan Detail Pembuatan SS Periode January 2018</v>
          </cell>
        </row>
      </sheetData>
      <sheetData sheetId="13545">
        <row r="8">
          <cell r="B8" t="str">
            <v>Laporan Detail Pembuatan SS Periode January 2018</v>
          </cell>
        </row>
      </sheetData>
      <sheetData sheetId="13546">
        <row r="8">
          <cell r="B8" t="str">
            <v>Laporan Detail Pembuatan SS Periode January 2018</v>
          </cell>
        </row>
      </sheetData>
      <sheetData sheetId="13547">
        <row r="8">
          <cell r="B8" t="str">
            <v>Laporan Detail Pembuatan SS Periode January 2018</v>
          </cell>
        </row>
      </sheetData>
      <sheetData sheetId="13548">
        <row r="8">
          <cell r="B8" t="str">
            <v>Laporan Detail Pembuatan SS Periode January 2018</v>
          </cell>
        </row>
      </sheetData>
      <sheetData sheetId="13549">
        <row r="8">
          <cell r="B8" t="str">
            <v>Laporan Detail Pembuatan SS Periode January 2018</v>
          </cell>
        </row>
      </sheetData>
      <sheetData sheetId="13550">
        <row r="8">
          <cell r="B8" t="str">
            <v>Laporan Detail Pembuatan SS Periode January 2018</v>
          </cell>
        </row>
      </sheetData>
      <sheetData sheetId="13551">
        <row r="8">
          <cell r="B8" t="str">
            <v>Laporan Detail Pembuatan SS Periode January 2018</v>
          </cell>
        </row>
      </sheetData>
      <sheetData sheetId="13552">
        <row r="8">
          <cell r="B8" t="str">
            <v>Laporan Detail Pembuatan SS Periode January 2018</v>
          </cell>
        </row>
      </sheetData>
      <sheetData sheetId="13553">
        <row r="8">
          <cell r="B8" t="str">
            <v>Laporan Detail Pembuatan SS Periode January 2018</v>
          </cell>
        </row>
      </sheetData>
      <sheetData sheetId="13554">
        <row r="8">
          <cell r="B8" t="str">
            <v>Laporan Detail Pembuatan SS Periode January 2018</v>
          </cell>
        </row>
      </sheetData>
      <sheetData sheetId="13555">
        <row r="8">
          <cell r="B8" t="str">
            <v>Laporan Detail Pembuatan SS Periode January 2018</v>
          </cell>
        </row>
      </sheetData>
      <sheetData sheetId="13556">
        <row r="8">
          <cell r="B8" t="str">
            <v>Laporan Detail Pembuatan SS Periode January 2018</v>
          </cell>
        </row>
      </sheetData>
      <sheetData sheetId="13557">
        <row r="8">
          <cell r="B8" t="str">
            <v>Laporan Detail Pembuatan SS Periode January 2018</v>
          </cell>
        </row>
      </sheetData>
      <sheetData sheetId="13558">
        <row r="8">
          <cell r="B8" t="str">
            <v>Laporan Detail Pembuatan SS Periode January 2018</v>
          </cell>
        </row>
      </sheetData>
      <sheetData sheetId="13559">
        <row r="8">
          <cell r="B8" t="str">
            <v>Laporan Detail Pembuatan SS Periode January 2018</v>
          </cell>
        </row>
      </sheetData>
      <sheetData sheetId="13560">
        <row r="8">
          <cell r="B8" t="str">
            <v>Laporan Detail Pembuatan SS Periode January 2018</v>
          </cell>
        </row>
      </sheetData>
      <sheetData sheetId="13561">
        <row r="8">
          <cell r="B8" t="str">
            <v>Laporan Detail Pembuatan SS Periode January 2018</v>
          </cell>
        </row>
      </sheetData>
      <sheetData sheetId="13562">
        <row r="8">
          <cell r="B8" t="str">
            <v>Laporan Detail Pembuatan SS Periode January 2018</v>
          </cell>
        </row>
      </sheetData>
      <sheetData sheetId="13563">
        <row r="8">
          <cell r="B8" t="str">
            <v>Laporan Detail Pembuatan SS Periode January 2018</v>
          </cell>
        </row>
      </sheetData>
      <sheetData sheetId="13564">
        <row r="8">
          <cell r="B8" t="str">
            <v>Laporan Detail Pembuatan SS Periode January 2018</v>
          </cell>
        </row>
      </sheetData>
      <sheetData sheetId="13565">
        <row r="8">
          <cell r="B8" t="str">
            <v>Laporan Detail Pembuatan SS Periode January 2018</v>
          </cell>
        </row>
      </sheetData>
      <sheetData sheetId="13566">
        <row r="8">
          <cell r="B8" t="str">
            <v>Laporan Detail Pembuatan SS Periode January 2018</v>
          </cell>
        </row>
      </sheetData>
      <sheetData sheetId="13567">
        <row r="8">
          <cell r="B8" t="str">
            <v>Laporan Detail Pembuatan SS Periode January 2018</v>
          </cell>
        </row>
      </sheetData>
      <sheetData sheetId="13568">
        <row r="8">
          <cell r="B8" t="str">
            <v>Laporan Detail Pembuatan SS Periode January 2018</v>
          </cell>
        </row>
      </sheetData>
      <sheetData sheetId="13569">
        <row r="8">
          <cell r="B8" t="str">
            <v>Laporan Detail Pembuatan SS Periode January 2018</v>
          </cell>
        </row>
      </sheetData>
      <sheetData sheetId="13570">
        <row r="8">
          <cell r="B8" t="str">
            <v>Laporan Detail Pembuatan SS Periode January 2018</v>
          </cell>
        </row>
      </sheetData>
      <sheetData sheetId="13571">
        <row r="8">
          <cell r="B8" t="str">
            <v>Laporan Detail Pembuatan SS Periode January 2018</v>
          </cell>
        </row>
      </sheetData>
      <sheetData sheetId="13572">
        <row r="8">
          <cell r="B8" t="str">
            <v>Laporan Detail Pembuatan SS Periode January 2018</v>
          </cell>
        </row>
      </sheetData>
      <sheetData sheetId="13573">
        <row r="8">
          <cell r="B8" t="str">
            <v>Laporan Detail Pembuatan SS Periode January 2018</v>
          </cell>
        </row>
      </sheetData>
      <sheetData sheetId="13574">
        <row r="8">
          <cell r="B8" t="str">
            <v>Laporan Detail Pembuatan SS Periode January 2018</v>
          </cell>
        </row>
      </sheetData>
      <sheetData sheetId="13575">
        <row r="8">
          <cell r="B8" t="str">
            <v>Laporan Detail Pembuatan SS Periode January 2018</v>
          </cell>
        </row>
      </sheetData>
      <sheetData sheetId="13576" refreshError="1"/>
      <sheetData sheetId="13577" refreshError="1"/>
      <sheetData sheetId="13578" refreshError="1"/>
      <sheetData sheetId="13579" refreshError="1"/>
      <sheetData sheetId="13580" refreshError="1"/>
      <sheetData sheetId="13581">
        <row r="8">
          <cell r="B8" t="str">
            <v>Laporan Detail Pembuatan SS Periode January 2018</v>
          </cell>
        </row>
      </sheetData>
      <sheetData sheetId="13582">
        <row r="8">
          <cell r="B8" t="str">
            <v>Laporan Detail Pembuatan SS Periode January 2018</v>
          </cell>
        </row>
      </sheetData>
      <sheetData sheetId="13583" refreshError="1"/>
      <sheetData sheetId="13584" refreshError="1"/>
      <sheetData sheetId="13585" refreshError="1"/>
      <sheetData sheetId="13586" refreshError="1"/>
      <sheetData sheetId="13587" refreshError="1"/>
      <sheetData sheetId="13588">
        <row r="8">
          <cell r="B8" t="str">
            <v>Laporan Detail Pembuatan SS Periode January 2018</v>
          </cell>
        </row>
      </sheetData>
      <sheetData sheetId="13589">
        <row r="8">
          <cell r="B8" t="str">
            <v>Laporan Detail Pembuatan SS Periode January 2018</v>
          </cell>
        </row>
      </sheetData>
      <sheetData sheetId="13590">
        <row r="8">
          <cell r="B8" t="str">
            <v>Laporan Detail Pembuatan SS Periode January 2018</v>
          </cell>
        </row>
      </sheetData>
      <sheetData sheetId="13591">
        <row r="8">
          <cell r="B8" t="str">
            <v>Laporan Detail Pembuatan SS Periode January 2018</v>
          </cell>
        </row>
      </sheetData>
      <sheetData sheetId="13592">
        <row r="8">
          <cell r="B8" t="str">
            <v>Laporan Detail Pembuatan SS Periode January 2018</v>
          </cell>
        </row>
      </sheetData>
      <sheetData sheetId="13593">
        <row r="8">
          <cell r="B8" t="str">
            <v>Laporan Detail Pembuatan SS Periode January 2018</v>
          </cell>
        </row>
      </sheetData>
      <sheetData sheetId="13594">
        <row r="8">
          <cell r="B8" t="str">
            <v>Laporan Detail Pembuatan SS Periode January 2018</v>
          </cell>
        </row>
      </sheetData>
      <sheetData sheetId="13595">
        <row r="8">
          <cell r="B8" t="str">
            <v>Laporan Detail Pembuatan SS Periode January 2018</v>
          </cell>
        </row>
      </sheetData>
      <sheetData sheetId="13596">
        <row r="8">
          <cell r="B8" t="str">
            <v>Laporan Detail Pembuatan SS Periode January 2018</v>
          </cell>
        </row>
      </sheetData>
      <sheetData sheetId="13597">
        <row r="8">
          <cell r="B8" t="str">
            <v>Laporan Detail Pembuatan SS Periode January 2018</v>
          </cell>
        </row>
      </sheetData>
      <sheetData sheetId="13598">
        <row r="8">
          <cell r="B8" t="str">
            <v>Laporan Detail Pembuatan SS Periode January 2018</v>
          </cell>
        </row>
      </sheetData>
      <sheetData sheetId="13599">
        <row r="8">
          <cell r="B8" t="str">
            <v>Laporan Detail Pembuatan SS Periode January 2018</v>
          </cell>
        </row>
      </sheetData>
      <sheetData sheetId="13600">
        <row r="8">
          <cell r="B8" t="str">
            <v>Laporan Detail Pembuatan SS Periode January 2018</v>
          </cell>
        </row>
      </sheetData>
      <sheetData sheetId="13601">
        <row r="8">
          <cell r="B8" t="str">
            <v>Laporan Detail Pembuatan SS Periode January 2018</v>
          </cell>
        </row>
      </sheetData>
      <sheetData sheetId="13602">
        <row r="8">
          <cell r="B8" t="str">
            <v>Laporan Detail Pembuatan SS Periode January 2018</v>
          </cell>
        </row>
      </sheetData>
      <sheetData sheetId="13603">
        <row r="8">
          <cell r="B8" t="str">
            <v>Laporan Detail Pembuatan SS Periode January 2018</v>
          </cell>
        </row>
      </sheetData>
      <sheetData sheetId="13604">
        <row r="8">
          <cell r="B8" t="str">
            <v>Laporan Detail Pembuatan SS Periode January 2018</v>
          </cell>
        </row>
      </sheetData>
      <sheetData sheetId="13605">
        <row r="8">
          <cell r="B8" t="str">
            <v>Laporan Detail Pembuatan SS Periode January 2018</v>
          </cell>
        </row>
      </sheetData>
      <sheetData sheetId="13606">
        <row r="8">
          <cell r="B8" t="str">
            <v>Laporan Detail Pembuatan SS Periode January 2018</v>
          </cell>
        </row>
      </sheetData>
      <sheetData sheetId="13607">
        <row r="8">
          <cell r="B8" t="str">
            <v>Laporan Detail Pembuatan SS Periode January 2018</v>
          </cell>
        </row>
      </sheetData>
      <sheetData sheetId="13608">
        <row r="8">
          <cell r="B8" t="str">
            <v>Laporan Detail Pembuatan SS Periode January 2018</v>
          </cell>
        </row>
      </sheetData>
      <sheetData sheetId="13609">
        <row r="8">
          <cell r="B8" t="str">
            <v>Laporan Detail Pembuatan SS Periode January 2018</v>
          </cell>
        </row>
      </sheetData>
      <sheetData sheetId="13610">
        <row r="8">
          <cell r="B8" t="str">
            <v>Laporan Detail Pembuatan SS Periode January 2018</v>
          </cell>
        </row>
      </sheetData>
      <sheetData sheetId="13611">
        <row r="8">
          <cell r="B8" t="str">
            <v>Laporan Detail Pembuatan SS Periode January 2018</v>
          </cell>
        </row>
      </sheetData>
      <sheetData sheetId="13612">
        <row r="8">
          <cell r="B8" t="str">
            <v>Laporan Detail Pembuatan SS Periode January 2018</v>
          </cell>
        </row>
      </sheetData>
      <sheetData sheetId="13613">
        <row r="8">
          <cell r="B8" t="str">
            <v>Laporan Detail Pembuatan SS Periode January 2018</v>
          </cell>
        </row>
      </sheetData>
      <sheetData sheetId="13614">
        <row r="8">
          <cell r="B8" t="str">
            <v>Laporan Detail Pembuatan SS Periode January 2018</v>
          </cell>
        </row>
      </sheetData>
      <sheetData sheetId="13615">
        <row r="8">
          <cell r="B8" t="str">
            <v>Laporan Detail Pembuatan SS Periode January 2018</v>
          </cell>
        </row>
      </sheetData>
      <sheetData sheetId="13616">
        <row r="8">
          <cell r="B8" t="str">
            <v>Laporan Detail Pembuatan SS Periode January 2018</v>
          </cell>
        </row>
      </sheetData>
      <sheetData sheetId="13617">
        <row r="8">
          <cell r="B8" t="str">
            <v>Laporan Detail Pembuatan SS Periode January 2018</v>
          </cell>
        </row>
      </sheetData>
      <sheetData sheetId="13618">
        <row r="8">
          <cell r="B8" t="str">
            <v>Laporan Detail Pembuatan SS Periode January 2018</v>
          </cell>
        </row>
      </sheetData>
      <sheetData sheetId="13619">
        <row r="8">
          <cell r="B8" t="str">
            <v>Laporan Detail Pembuatan SS Periode January 2018</v>
          </cell>
        </row>
      </sheetData>
      <sheetData sheetId="13620">
        <row r="8">
          <cell r="B8" t="str">
            <v>Laporan Detail Pembuatan SS Periode January 2018</v>
          </cell>
        </row>
      </sheetData>
      <sheetData sheetId="13621">
        <row r="8">
          <cell r="B8" t="str">
            <v>Laporan Detail Pembuatan SS Periode January 2018</v>
          </cell>
        </row>
      </sheetData>
      <sheetData sheetId="13622">
        <row r="8">
          <cell r="B8" t="str">
            <v>Laporan Detail Pembuatan SS Periode January 2018</v>
          </cell>
        </row>
      </sheetData>
      <sheetData sheetId="13623">
        <row r="8">
          <cell r="B8" t="str">
            <v>Laporan Detail Pembuatan SS Periode January 2018</v>
          </cell>
        </row>
      </sheetData>
      <sheetData sheetId="13624">
        <row r="8">
          <cell r="B8" t="str">
            <v>Laporan Detail Pembuatan SS Periode January 2018</v>
          </cell>
        </row>
      </sheetData>
      <sheetData sheetId="13625">
        <row r="8">
          <cell r="B8" t="str">
            <v>Laporan Detail Pembuatan SS Periode January 2018</v>
          </cell>
        </row>
      </sheetData>
      <sheetData sheetId="13626">
        <row r="8">
          <cell r="B8" t="str">
            <v>Laporan Detail Pembuatan SS Periode January 2018</v>
          </cell>
        </row>
      </sheetData>
      <sheetData sheetId="13627">
        <row r="8">
          <cell r="B8" t="str">
            <v>Laporan Detail Pembuatan SS Periode January 2018</v>
          </cell>
        </row>
      </sheetData>
      <sheetData sheetId="13628">
        <row r="8">
          <cell r="B8" t="str">
            <v>Laporan Detail Pembuatan SS Periode January 2018</v>
          </cell>
        </row>
      </sheetData>
      <sheetData sheetId="13629" refreshError="1"/>
      <sheetData sheetId="13630" refreshError="1"/>
      <sheetData sheetId="13631">
        <row r="8">
          <cell r="B8" t="str">
            <v>Laporan Detail Pembuatan SS Periode January 2018</v>
          </cell>
        </row>
      </sheetData>
      <sheetData sheetId="13632">
        <row r="8">
          <cell r="B8" t="str">
            <v>Laporan Detail Pembuatan SS Periode January 2018</v>
          </cell>
        </row>
      </sheetData>
      <sheetData sheetId="13633" refreshError="1"/>
      <sheetData sheetId="13634" refreshError="1"/>
      <sheetData sheetId="13635" refreshError="1"/>
      <sheetData sheetId="13636" refreshError="1"/>
      <sheetData sheetId="13637" refreshError="1"/>
      <sheetData sheetId="13638" refreshError="1"/>
      <sheetData sheetId="13639" refreshError="1"/>
      <sheetData sheetId="13640" refreshError="1"/>
      <sheetData sheetId="13641" refreshError="1"/>
      <sheetData sheetId="13642" refreshError="1"/>
      <sheetData sheetId="13643" refreshError="1"/>
      <sheetData sheetId="13644" refreshError="1"/>
      <sheetData sheetId="13645" refreshError="1"/>
      <sheetData sheetId="13646" refreshError="1"/>
      <sheetData sheetId="13647" refreshError="1"/>
      <sheetData sheetId="13648" refreshError="1"/>
      <sheetData sheetId="13649" refreshError="1"/>
      <sheetData sheetId="13650" refreshError="1"/>
      <sheetData sheetId="13651" refreshError="1"/>
      <sheetData sheetId="13652" refreshError="1"/>
      <sheetData sheetId="13653" refreshError="1"/>
      <sheetData sheetId="13654" refreshError="1"/>
      <sheetData sheetId="13655" refreshError="1"/>
      <sheetData sheetId="13656" refreshError="1"/>
      <sheetData sheetId="13657" refreshError="1"/>
      <sheetData sheetId="13658" refreshError="1"/>
      <sheetData sheetId="13659" refreshError="1"/>
      <sheetData sheetId="13660" refreshError="1"/>
      <sheetData sheetId="13661" refreshError="1"/>
      <sheetData sheetId="13662" refreshError="1"/>
      <sheetData sheetId="13663" refreshError="1"/>
      <sheetData sheetId="13664" refreshError="1"/>
      <sheetData sheetId="13665" refreshError="1"/>
      <sheetData sheetId="13666" refreshError="1"/>
      <sheetData sheetId="13667" refreshError="1"/>
      <sheetData sheetId="13668" refreshError="1"/>
      <sheetData sheetId="13669" refreshError="1"/>
      <sheetData sheetId="13670" refreshError="1"/>
      <sheetData sheetId="13671" refreshError="1"/>
      <sheetData sheetId="13672" refreshError="1"/>
      <sheetData sheetId="13673" refreshError="1"/>
      <sheetData sheetId="13674" refreshError="1"/>
      <sheetData sheetId="13675" refreshError="1"/>
      <sheetData sheetId="13676" refreshError="1"/>
      <sheetData sheetId="13677" refreshError="1"/>
      <sheetData sheetId="13678" refreshError="1"/>
      <sheetData sheetId="13679" refreshError="1"/>
      <sheetData sheetId="13680" refreshError="1"/>
      <sheetData sheetId="13681" refreshError="1"/>
      <sheetData sheetId="13682" refreshError="1"/>
      <sheetData sheetId="13683" refreshError="1"/>
      <sheetData sheetId="13684" refreshError="1"/>
      <sheetData sheetId="13685" refreshError="1"/>
      <sheetData sheetId="13686" refreshError="1"/>
      <sheetData sheetId="13687" refreshError="1"/>
      <sheetData sheetId="13688" refreshError="1"/>
      <sheetData sheetId="13689" refreshError="1"/>
      <sheetData sheetId="13690" refreshError="1"/>
      <sheetData sheetId="13691" refreshError="1"/>
      <sheetData sheetId="13692" refreshError="1"/>
      <sheetData sheetId="13693" refreshError="1"/>
      <sheetData sheetId="13694" refreshError="1"/>
      <sheetData sheetId="13695" refreshError="1"/>
      <sheetData sheetId="13696" refreshError="1"/>
      <sheetData sheetId="13697" refreshError="1"/>
      <sheetData sheetId="13698" refreshError="1"/>
      <sheetData sheetId="13699" refreshError="1"/>
      <sheetData sheetId="13700" refreshError="1"/>
      <sheetData sheetId="13701" refreshError="1"/>
      <sheetData sheetId="13702" refreshError="1"/>
      <sheetData sheetId="13703" refreshError="1"/>
      <sheetData sheetId="13704" refreshError="1"/>
      <sheetData sheetId="13705" refreshError="1"/>
      <sheetData sheetId="13706" refreshError="1"/>
      <sheetData sheetId="13707" refreshError="1"/>
      <sheetData sheetId="13708" refreshError="1"/>
      <sheetData sheetId="13709" refreshError="1"/>
      <sheetData sheetId="13710" refreshError="1"/>
      <sheetData sheetId="13711" refreshError="1"/>
      <sheetData sheetId="13712" refreshError="1"/>
      <sheetData sheetId="13713" refreshError="1"/>
      <sheetData sheetId="13714" refreshError="1"/>
      <sheetData sheetId="13715" refreshError="1"/>
      <sheetData sheetId="13716" refreshError="1"/>
      <sheetData sheetId="13717" refreshError="1"/>
      <sheetData sheetId="13718" refreshError="1"/>
      <sheetData sheetId="13719" refreshError="1"/>
      <sheetData sheetId="13720" refreshError="1"/>
      <sheetData sheetId="13721" refreshError="1"/>
      <sheetData sheetId="13722" refreshError="1"/>
      <sheetData sheetId="13723" refreshError="1"/>
      <sheetData sheetId="13724" refreshError="1"/>
      <sheetData sheetId="13725" refreshError="1"/>
      <sheetData sheetId="13726" refreshError="1"/>
      <sheetData sheetId="13727" refreshError="1"/>
      <sheetData sheetId="13728" refreshError="1"/>
      <sheetData sheetId="13729" refreshError="1"/>
      <sheetData sheetId="13730" refreshError="1"/>
      <sheetData sheetId="13731" refreshError="1"/>
      <sheetData sheetId="13732" refreshError="1"/>
      <sheetData sheetId="13733" refreshError="1"/>
      <sheetData sheetId="13734" refreshError="1"/>
      <sheetData sheetId="13735" refreshError="1"/>
      <sheetData sheetId="13736" refreshError="1"/>
      <sheetData sheetId="13737" refreshError="1"/>
      <sheetData sheetId="13738" refreshError="1"/>
      <sheetData sheetId="13739" refreshError="1"/>
      <sheetData sheetId="13740" refreshError="1"/>
      <sheetData sheetId="13741" refreshError="1"/>
      <sheetData sheetId="13742" refreshError="1"/>
      <sheetData sheetId="13743" refreshError="1"/>
      <sheetData sheetId="13744" refreshError="1"/>
      <sheetData sheetId="13745" refreshError="1"/>
      <sheetData sheetId="13746" refreshError="1"/>
      <sheetData sheetId="13747" refreshError="1"/>
      <sheetData sheetId="13748" refreshError="1"/>
      <sheetData sheetId="13749" refreshError="1"/>
      <sheetData sheetId="13750" refreshError="1"/>
      <sheetData sheetId="13751" refreshError="1"/>
      <sheetData sheetId="13752" refreshError="1"/>
      <sheetData sheetId="13753" refreshError="1"/>
      <sheetData sheetId="13754" refreshError="1"/>
      <sheetData sheetId="13755" refreshError="1"/>
      <sheetData sheetId="13756" refreshError="1"/>
      <sheetData sheetId="13757" refreshError="1"/>
      <sheetData sheetId="13758" refreshError="1"/>
      <sheetData sheetId="13759" refreshError="1"/>
      <sheetData sheetId="13760" refreshError="1"/>
      <sheetData sheetId="13761" refreshError="1"/>
      <sheetData sheetId="13762" refreshError="1"/>
      <sheetData sheetId="13763" refreshError="1"/>
      <sheetData sheetId="13764" refreshError="1"/>
      <sheetData sheetId="13765" refreshError="1"/>
      <sheetData sheetId="13766" refreshError="1"/>
      <sheetData sheetId="13767" refreshError="1"/>
      <sheetData sheetId="13768" refreshError="1"/>
      <sheetData sheetId="13769" refreshError="1"/>
      <sheetData sheetId="13770" refreshError="1"/>
      <sheetData sheetId="13771" refreshError="1"/>
      <sheetData sheetId="13772" refreshError="1"/>
      <sheetData sheetId="13773" refreshError="1"/>
      <sheetData sheetId="13774" refreshError="1"/>
      <sheetData sheetId="13775" refreshError="1"/>
      <sheetData sheetId="13776" refreshError="1"/>
      <sheetData sheetId="13777" refreshError="1"/>
      <sheetData sheetId="13778" refreshError="1"/>
      <sheetData sheetId="13779" refreshError="1"/>
      <sheetData sheetId="13780" refreshError="1"/>
      <sheetData sheetId="13781" refreshError="1"/>
      <sheetData sheetId="13782" refreshError="1"/>
      <sheetData sheetId="13783" refreshError="1"/>
      <sheetData sheetId="13784" refreshError="1"/>
      <sheetData sheetId="13785" refreshError="1"/>
      <sheetData sheetId="13786" refreshError="1"/>
      <sheetData sheetId="13787" refreshError="1"/>
      <sheetData sheetId="13788" refreshError="1"/>
      <sheetData sheetId="13789" refreshError="1"/>
      <sheetData sheetId="13790" refreshError="1"/>
      <sheetData sheetId="13791" refreshError="1"/>
      <sheetData sheetId="13792" refreshError="1"/>
      <sheetData sheetId="13793" refreshError="1"/>
      <sheetData sheetId="13794" refreshError="1"/>
      <sheetData sheetId="13795" refreshError="1"/>
      <sheetData sheetId="13796" refreshError="1"/>
      <sheetData sheetId="13797" refreshError="1"/>
      <sheetData sheetId="13798" refreshError="1"/>
      <sheetData sheetId="13799" refreshError="1"/>
      <sheetData sheetId="13800" refreshError="1"/>
      <sheetData sheetId="13801" refreshError="1"/>
      <sheetData sheetId="13802" refreshError="1"/>
      <sheetData sheetId="13803" refreshError="1"/>
      <sheetData sheetId="13804" refreshError="1"/>
      <sheetData sheetId="13805" refreshError="1"/>
      <sheetData sheetId="13806" refreshError="1"/>
      <sheetData sheetId="13807" refreshError="1"/>
      <sheetData sheetId="13808"/>
      <sheetData sheetId="13809"/>
      <sheetData sheetId="13810"/>
      <sheetData sheetId="13811"/>
      <sheetData sheetId="13812"/>
      <sheetData sheetId="13813"/>
      <sheetData sheetId="13814"/>
      <sheetData sheetId="13815"/>
      <sheetData sheetId="13816"/>
      <sheetData sheetId="13817"/>
      <sheetData sheetId="13818"/>
      <sheetData sheetId="13819"/>
      <sheetData sheetId="13820"/>
      <sheetData sheetId="13821"/>
      <sheetData sheetId="13822"/>
      <sheetData sheetId="13823"/>
      <sheetData sheetId="13824"/>
      <sheetData sheetId="13825"/>
      <sheetData sheetId="13826"/>
      <sheetData sheetId="13827"/>
      <sheetData sheetId="13828"/>
      <sheetData sheetId="13829"/>
      <sheetData sheetId="13830"/>
      <sheetData sheetId="13831"/>
      <sheetData sheetId="13832"/>
      <sheetData sheetId="13833"/>
      <sheetData sheetId="13834"/>
      <sheetData sheetId="13835"/>
      <sheetData sheetId="13836"/>
      <sheetData sheetId="13837"/>
      <sheetData sheetId="13838"/>
      <sheetData sheetId="13839"/>
      <sheetData sheetId="13840"/>
      <sheetData sheetId="13841"/>
      <sheetData sheetId="13842"/>
      <sheetData sheetId="13843"/>
      <sheetData sheetId="13844"/>
      <sheetData sheetId="13845"/>
      <sheetData sheetId="13846"/>
      <sheetData sheetId="13847"/>
      <sheetData sheetId="13848"/>
      <sheetData sheetId="13849"/>
      <sheetData sheetId="13850"/>
      <sheetData sheetId="13851"/>
      <sheetData sheetId="13852"/>
      <sheetData sheetId="13853"/>
      <sheetData sheetId="13854"/>
      <sheetData sheetId="13855"/>
      <sheetData sheetId="13856"/>
      <sheetData sheetId="13857"/>
      <sheetData sheetId="13858"/>
      <sheetData sheetId="13859"/>
      <sheetData sheetId="13860"/>
      <sheetData sheetId="13861"/>
      <sheetData sheetId="13862"/>
      <sheetData sheetId="13863"/>
      <sheetData sheetId="13864"/>
      <sheetData sheetId="13865"/>
      <sheetData sheetId="13866"/>
      <sheetData sheetId="13867"/>
      <sheetData sheetId="13868"/>
      <sheetData sheetId="13869"/>
      <sheetData sheetId="13870"/>
      <sheetData sheetId="13871"/>
      <sheetData sheetId="13872"/>
      <sheetData sheetId="13873"/>
      <sheetData sheetId="13874"/>
      <sheetData sheetId="13875"/>
      <sheetData sheetId="13876"/>
      <sheetData sheetId="13877"/>
      <sheetData sheetId="13878"/>
      <sheetData sheetId="13879"/>
      <sheetData sheetId="13880"/>
      <sheetData sheetId="13881"/>
      <sheetData sheetId="13882"/>
      <sheetData sheetId="13883"/>
      <sheetData sheetId="13884"/>
      <sheetData sheetId="13885"/>
      <sheetData sheetId="13886"/>
      <sheetData sheetId="13887"/>
      <sheetData sheetId="13888"/>
      <sheetData sheetId="13889"/>
      <sheetData sheetId="13890"/>
      <sheetData sheetId="13891"/>
      <sheetData sheetId="13892"/>
      <sheetData sheetId="13893"/>
      <sheetData sheetId="13894"/>
      <sheetData sheetId="13895" refreshError="1"/>
      <sheetData sheetId="13896" refreshError="1"/>
      <sheetData sheetId="13897" refreshError="1"/>
      <sheetData sheetId="13898" refreshError="1"/>
      <sheetData sheetId="13899" refreshError="1"/>
      <sheetData sheetId="13900" refreshError="1"/>
      <sheetData sheetId="13901" refreshError="1"/>
      <sheetData sheetId="13902" refreshError="1"/>
      <sheetData sheetId="13903" refreshError="1"/>
      <sheetData sheetId="13904" refreshError="1"/>
      <sheetData sheetId="13905" refreshError="1"/>
      <sheetData sheetId="13906" refreshError="1"/>
      <sheetData sheetId="13907" refreshError="1"/>
      <sheetData sheetId="13908" refreshError="1"/>
      <sheetData sheetId="13909" refreshError="1"/>
      <sheetData sheetId="13910" refreshError="1"/>
      <sheetData sheetId="13911" refreshError="1"/>
      <sheetData sheetId="13912" refreshError="1"/>
      <sheetData sheetId="13913" refreshError="1"/>
      <sheetData sheetId="13914" refreshError="1"/>
      <sheetData sheetId="13915" refreshError="1"/>
      <sheetData sheetId="13916" refreshError="1"/>
      <sheetData sheetId="13917" refreshError="1"/>
      <sheetData sheetId="13918" refreshError="1"/>
      <sheetData sheetId="13919" refreshError="1"/>
      <sheetData sheetId="13920" refreshError="1"/>
      <sheetData sheetId="13921" refreshError="1"/>
      <sheetData sheetId="13922" refreshError="1"/>
      <sheetData sheetId="13923" refreshError="1"/>
      <sheetData sheetId="13924" refreshError="1"/>
      <sheetData sheetId="13925" refreshError="1"/>
      <sheetData sheetId="13926" refreshError="1"/>
      <sheetData sheetId="13927" refreshError="1"/>
      <sheetData sheetId="13928" refreshError="1"/>
      <sheetData sheetId="13929" refreshError="1"/>
      <sheetData sheetId="13930" refreshError="1"/>
      <sheetData sheetId="13931"/>
      <sheetData sheetId="13932"/>
      <sheetData sheetId="13933"/>
      <sheetData sheetId="13934"/>
      <sheetData sheetId="13935" refreshError="1"/>
      <sheetData sheetId="13936" refreshError="1"/>
      <sheetData sheetId="13937"/>
      <sheetData sheetId="13938"/>
      <sheetData sheetId="13939"/>
      <sheetData sheetId="13940"/>
      <sheetData sheetId="13941"/>
      <sheetData sheetId="13942"/>
      <sheetData sheetId="13943"/>
      <sheetData sheetId="13944">
        <row r="8">
          <cell r="B8" t="str">
            <v>Laporan Detail Pembuatan SS Periode January 2018</v>
          </cell>
        </row>
      </sheetData>
      <sheetData sheetId="13945">
        <row r="8">
          <cell r="B8" t="str">
            <v>Laporan Detail Pembuatan SS Periode January 2018</v>
          </cell>
        </row>
      </sheetData>
      <sheetData sheetId="13946"/>
      <sheetData sheetId="13947"/>
      <sheetData sheetId="13948"/>
      <sheetData sheetId="13949"/>
      <sheetData sheetId="13950"/>
      <sheetData sheetId="13951"/>
      <sheetData sheetId="13952"/>
      <sheetData sheetId="13953"/>
      <sheetData sheetId="13954"/>
      <sheetData sheetId="13955"/>
      <sheetData sheetId="13956"/>
      <sheetData sheetId="13957"/>
      <sheetData sheetId="13958"/>
      <sheetData sheetId="13959"/>
      <sheetData sheetId="13960"/>
      <sheetData sheetId="13961"/>
      <sheetData sheetId="13962" refreshError="1"/>
      <sheetData sheetId="13963" refreshError="1"/>
      <sheetData sheetId="13964" refreshError="1"/>
      <sheetData sheetId="13965" refreshError="1"/>
      <sheetData sheetId="13966" refreshError="1"/>
      <sheetData sheetId="13967" refreshError="1"/>
      <sheetData sheetId="13968" refreshError="1"/>
      <sheetData sheetId="13969" refreshError="1"/>
      <sheetData sheetId="13970" refreshError="1"/>
      <sheetData sheetId="13971" refreshError="1"/>
      <sheetData sheetId="13972" refreshError="1"/>
      <sheetData sheetId="13973" refreshError="1"/>
      <sheetData sheetId="13974" refreshError="1"/>
      <sheetData sheetId="13975" refreshError="1"/>
      <sheetData sheetId="13976" refreshError="1"/>
      <sheetData sheetId="13977" refreshError="1"/>
      <sheetData sheetId="13978" refreshError="1"/>
      <sheetData sheetId="13979" refreshError="1"/>
      <sheetData sheetId="13980" refreshError="1"/>
      <sheetData sheetId="13981" refreshError="1"/>
      <sheetData sheetId="13982" refreshError="1"/>
      <sheetData sheetId="13983" refreshError="1"/>
      <sheetData sheetId="13984" refreshError="1"/>
      <sheetData sheetId="13985" refreshError="1"/>
      <sheetData sheetId="13986" refreshError="1"/>
      <sheetData sheetId="13987" refreshError="1"/>
      <sheetData sheetId="13988" refreshError="1"/>
      <sheetData sheetId="13989" refreshError="1"/>
      <sheetData sheetId="13990" refreshError="1"/>
      <sheetData sheetId="13991" refreshError="1"/>
      <sheetData sheetId="13992" refreshError="1"/>
      <sheetData sheetId="13993" refreshError="1"/>
      <sheetData sheetId="13994" refreshError="1"/>
      <sheetData sheetId="13995" refreshError="1"/>
      <sheetData sheetId="13996" refreshError="1"/>
      <sheetData sheetId="13997" refreshError="1"/>
      <sheetData sheetId="13998" refreshError="1"/>
      <sheetData sheetId="13999" refreshError="1"/>
      <sheetData sheetId="14000"/>
      <sheetData sheetId="14001"/>
      <sheetData sheetId="14002"/>
      <sheetData sheetId="14003"/>
      <sheetData sheetId="14004"/>
      <sheetData sheetId="14005"/>
      <sheetData sheetId="14006"/>
      <sheetData sheetId="14007"/>
      <sheetData sheetId="14008"/>
      <sheetData sheetId="14009"/>
      <sheetData sheetId="14010"/>
      <sheetData sheetId="14011"/>
      <sheetData sheetId="14012"/>
      <sheetData sheetId="14013"/>
      <sheetData sheetId="14014"/>
      <sheetData sheetId="14015"/>
      <sheetData sheetId="14016"/>
      <sheetData sheetId="14017"/>
      <sheetData sheetId="14018"/>
      <sheetData sheetId="14019"/>
      <sheetData sheetId="14020"/>
      <sheetData sheetId="14021"/>
      <sheetData sheetId="14022"/>
      <sheetData sheetId="14023"/>
      <sheetData sheetId="14024"/>
      <sheetData sheetId="14025"/>
      <sheetData sheetId="14026"/>
      <sheetData sheetId="14027"/>
      <sheetData sheetId="14028"/>
      <sheetData sheetId="14029"/>
      <sheetData sheetId="14030"/>
      <sheetData sheetId="14031"/>
      <sheetData sheetId="14032"/>
      <sheetData sheetId="14033"/>
      <sheetData sheetId="14034"/>
      <sheetData sheetId="14035"/>
      <sheetData sheetId="14036"/>
      <sheetData sheetId="14037"/>
      <sheetData sheetId="14038"/>
      <sheetData sheetId="14039"/>
      <sheetData sheetId="14040"/>
      <sheetData sheetId="14041"/>
      <sheetData sheetId="14042"/>
      <sheetData sheetId="14043"/>
      <sheetData sheetId="14044"/>
      <sheetData sheetId="14045"/>
      <sheetData sheetId="14046"/>
      <sheetData sheetId="14047"/>
      <sheetData sheetId="14048"/>
      <sheetData sheetId="14049"/>
      <sheetData sheetId="14050"/>
      <sheetData sheetId="14051"/>
      <sheetData sheetId="14052"/>
      <sheetData sheetId="14053"/>
      <sheetData sheetId="14054"/>
      <sheetData sheetId="14055"/>
      <sheetData sheetId="14056"/>
      <sheetData sheetId="14057"/>
      <sheetData sheetId="14058"/>
      <sheetData sheetId="14059"/>
      <sheetData sheetId="14060"/>
      <sheetData sheetId="14061"/>
      <sheetData sheetId="14062"/>
      <sheetData sheetId="14063"/>
      <sheetData sheetId="14064"/>
      <sheetData sheetId="14065"/>
      <sheetData sheetId="14066"/>
      <sheetData sheetId="14067"/>
      <sheetData sheetId="14068"/>
      <sheetData sheetId="14069"/>
      <sheetData sheetId="14070"/>
      <sheetData sheetId="14071"/>
      <sheetData sheetId="14072"/>
      <sheetData sheetId="14073"/>
      <sheetData sheetId="14074"/>
      <sheetData sheetId="14075"/>
      <sheetData sheetId="14076"/>
      <sheetData sheetId="14077"/>
      <sheetData sheetId="14078"/>
      <sheetData sheetId="14079"/>
      <sheetData sheetId="14080"/>
      <sheetData sheetId="14081"/>
      <sheetData sheetId="14082"/>
      <sheetData sheetId="14083"/>
      <sheetData sheetId="14084"/>
      <sheetData sheetId="14085"/>
      <sheetData sheetId="14086"/>
      <sheetData sheetId="14087"/>
      <sheetData sheetId="14088"/>
      <sheetData sheetId="14089"/>
      <sheetData sheetId="14090"/>
      <sheetData sheetId="14091"/>
      <sheetData sheetId="14092"/>
      <sheetData sheetId="14093"/>
      <sheetData sheetId="14094"/>
      <sheetData sheetId="14095"/>
      <sheetData sheetId="14096"/>
      <sheetData sheetId="14097"/>
      <sheetData sheetId="14098"/>
      <sheetData sheetId="14099"/>
      <sheetData sheetId="14100"/>
      <sheetData sheetId="14101"/>
      <sheetData sheetId="14102"/>
      <sheetData sheetId="14103"/>
      <sheetData sheetId="14104"/>
      <sheetData sheetId="14105"/>
      <sheetData sheetId="14106"/>
      <sheetData sheetId="14107"/>
      <sheetData sheetId="14108"/>
      <sheetData sheetId="14109"/>
      <sheetData sheetId="14110"/>
      <sheetData sheetId="14111"/>
      <sheetData sheetId="14112"/>
      <sheetData sheetId="14113"/>
      <sheetData sheetId="14114"/>
      <sheetData sheetId="14115"/>
      <sheetData sheetId="14116">
        <row r="8">
          <cell r="B8" t="str">
            <v>Laporan Detail Pembuatan SS Periode January 2018</v>
          </cell>
        </row>
      </sheetData>
      <sheetData sheetId="14117">
        <row r="8">
          <cell r="B8" t="str">
            <v>Laporan Detail Pembuatan SS Periode January 2018</v>
          </cell>
        </row>
      </sheetData>
      <sheetData sheetId="14118"/>
      <sheetData sheetId="14119"/>
      <sheetData sheetId="14120"/>
      <sheetData sheetId="14121"/>
      <sheetData sheetId="14122">
        <row r="8">
          <cell r="B8" t="str">
            <v>Laporan Detail Pembuatan SS Periode January 2018</v>
          </cell>
        </row>
      </sheetData>
      <sheetData sheetId="14123"/>
      <sheetData sheetId="14124"/>
      <sheetData sheetId="14125"/>
      <sheetData sheetId="14126"/>
      <sheetData sheetId="14127"/>
      <sheetData sheetId="14128"/>
      <sheetData sheetId="14129"/>
      <sheetData sheetId="14130"/>
      <sheetData sheetId="14131"/>
      <sheetData sheetId="14132"/>
      <sheetData sheetId="14133"/>
      <sheetData sheetId="14134"/>
      <sheetData sheetId="14135"/>
      <sheetData sheetId="14136"/>
      <sheetData sheetId="14137"/>
      <sheetData sheetId="14138"/>
      <sheetData sheetId="14139"/>
      <sheetData sheetId="14140"/>
      <sheetData sheetId="14141"/>
      <sheetData sheetId="14142"/>
      <sheetData sheetId="14143"/>
      <sheetData sheetId="14144"/>
      <sheetData sheetId="14145"/>
      <sheetData sheetId="14146"/>
      <sheetData sheetId="14147"/>
      <sheetData sheetId="14148"/>
      <sheetData sheetId="14149"/>
      <sheetData sheetId="14150"/>
      <sheetData sheetId="14151"/>
      <sheetData sheetId="14152"/>
      <sheetData sheetId="14153"/>
      <sheetData sheetId="14154"/>
      <sheetData sheetId="14155"/>
      <sheetData sheetId="14156"/>
      <sheetData sheetId="14157"/>
      <sheetData sheetId="14158"/>
      <sheetData sheetId="14159"/>
      <sheetData sheetId="14160"/>
      <sheetData sheetId="14161">
        <row r="8">
          <cell r="B8" t="str">
            <v>Laporan Detail Pembuatan SS Periode January 2018</v>
          </cell>
        </row>
      </sheetData>
      <sheetData sheetId="14162">
        <row r="8">
          <cell r="B8" t="str">
            <v>Laporan Detail Pembuatan SS Periode January 2018</v>
          </cell>
        </row>
      </sheetData>
      <sheetData sheetId="14163"/>
      <sheetData sheetId="14164"/>
      <sheetData sheetId="14165"/>
      <sheetData sheetId="14166"/>
      <sheetData sheetId="14167"/>
      <sheetData sheetId="14168">
        <row r="8">
          <cell r="B8" t="str">
            <v>Laporan Detail Pembuatan SS Periode January 2018</v>
          </cell>
        </row>
      </sheetData>
      <sheetData sheetId="14169">
        <row r="8">
          <cell r="B8" t="str">
            <v>Laporan Detail Pembuatan SS Periode January 2018</v>
          </cell>
        </row>
      </sheetData>
      <sheetData sheetId="14170"/>
      <sheetData sheetId="14171">
        <row r="8">
          <cell r="B8" t="str">
            <v>Laporan Detail Pembuatan SS Periode January 2018</v>
          </cell>
        </row>
      </sheetData>
      <sheetData sheetId="14172">
        <row r="8">
          <cell r="B8" t="str">
            <v>Laporan Detail Pembuatan SS Periode January 2018</v>
          </cell>
        </row>
      </sheetData>
      <sheetData sheetId="14173">
        <row r="8">
          <cell r="B8" t="str">
            <v>Laporan Detail Pembuatan SS Periode January 2018</v>
          </cell>
        </row>
      </sheetData>
      <sheetData sheetId="14174">
        <row r="8">
          <cell r="B8" t="str">
            <v>Laporan Detail Pembuatan SS Periode January 2018</v>
          </cell>
        </row>
      </sheetData>
      <sheetData sheetId="14175">
        <row r="8">
          <cell r="B8" t="str">
            <v>Laporan Detail Pembuatan SS Periode January 2018</v>
          </cell>
        </row>
      </sheetData>
      <sheetData sheetId="14176">
        <row r="8">
          <cell r="B8" t="str">
            <v>Laporan Detail Pembuatan SS Periode January 2018</v>
          </cell>
        </row>
      </sheetData>
      <sheetData sheetId="14177">
        <row r="8">
          <cell r="B8" t="str">
            <v>Laporan Detail Pembuatan SS Periode January 2018</v>
          </cell>
        </row>
      </sheetData>
      <sheetData sheetId="14178">
        <row r="8">
          <cell r="B8" t="str">
            <v>Laporan Detail Pembuatan SS Periode January 2018</v>
          </cell>
        </row>
      </sheetData>
      <sheetData sheetId="14179">
        <row r="8">
          <cell r="B8" t="str">
            <v>Laporan Detail Pembuatan SS Periode January 2018</v>
          </cell>
        </row>
      </sheetData>
      <sheetData sheetId="14180">
        <row r="8">
          <cell r="B8" t="str">
            <v>Laporan Detail Pembuatan SS Periode January 2018</v>
          </cell>
        </row>
      </sheetData>
      <sheetData sheetId="14181">
        <row r="8">
          <cell r="B8" t="str">
            <v>Laporan Detail Pembuatan SS Periode January 2018</v>
          </cell>
        </row>
      </sheetData>
      <sheetData sheetId="14182">
        <row r="8">
          <cell r="B8" t="str">
            <v>Laporan Detail Pembuatan SS Periode January 2018</v>
          </cell>
        </row>
      </sheetData>
      <sheetData sheetId="14183">
        <row r="8">
          <cell r="B8" t="str">
            <v>Laporan Detail Pembuatan SS Periode January 2018</v>
          </cell>
        </row>
      </sheetData>
      <sheetData sheetId="14184"/>
      <sheetData sheetId="14185"/>
      <sheetData sheetId="14186">
        <row r="8">
          <cell r="B8" t="str">
            <v>Laporan Detail Pembuatan SS Periode January 2018</v>
          </cell>
        </row>
      </sheetData>
      <sheetData sheetId="14187">
        <row r="8">
          <cell r="B8" t="str">
            <v>Laporan Detail Pembuatan SS Periode January 2018</v>
          </cell>
        </row>
      </sheetData>
      <sheetData sheetId="14188"/>
      <sheetData sheetId="14189"/>
      <sheetData sheetId="14190"/>
      <sheetData sheetId="14191"/>
      <sheetData sheetId="14192"/>
      <sheetData sheetId="14193"/>
      <sheetData sheetId="14194"/>
      <sheetData sheetId="14195"/>
      <sheetData sheetId="14196"/>
      <sheetData sheetId="14197"/>
      <sheetData sheetId="14198"/>
      <sheetData sheetId="14199"/>
      <sheetData sheetId="14200"/>
      <sheetData sheetId="14201"/>
      <sheetData sheetId="14202"/>
      <sheetData sheetId="14203"/>
      <sheetData sheetId="14204"/>
      <sheetData sheetId="14205"/>
      <sheetData sheetId="14206"/>
      <sheetData sheetId="14207"/>
      <sheetData sheetId="14208"/>
      <sheetData sheetId="14209"/>
      <sheetData sheetId="14210"/>
      <sheetData sheetId="14211"/>
      <sheetData sheetId="14212"/>
      <sheetData sheetId="14213"/>
      <sheetData sheetId="14214"/>
      <sheetData sheetId="14215"/>
      <sheetData sheetId="14216"/>
      <sheetData sheetId="14217"/>
      <sheetData sheetId="14218"/>
      <sheetData sheetId="14219"/>
      <sheetData sheetId="14220"/>
      <sheetData sheetId="14221"/>
      <sheetData sheetId="14222"/>
      <sheetData sheetId="14223"/>
      <sheetData sheetId="14224"/>
      <sheetData sheetId="14225"/>
      <sheetData sheetId="14226"/>
      <sheetData sheetId="14227"/>
      <sheetData sheetId="14228"/>
      <sheetData sheetId="14229"/>
      <sheetData sheetId="14230"/>
      <sheetData sheetId="14231"/>
      <sheetData sheetId="14232"/>
      <sheetData sheetId="14233"/>
      <sheetData sheetId="14234"/>
      <sheetData sheetId="14235"/>
      <sheetData sheetId="14236"/>
      <sheetData sheetId="14237"/>
      <sheetData sheetId="14238"/>
      <sheetData sheetId="14239"/>
      <sheetData sheetId="14240"/>
      <sheetData sheetId="14241"/>
      <sheetData sheetId="14242"/>
      <sheetData sheetId="14243"/>
      <sheetData sheetId="14244"/>
      <sheetData sheetId="14245"/>
      <sheetData sheetId="14246"/>
      <sheetData sheetId="14247"/>
      <sheetData sheetId="14248"/>
      <sheetData sheetId="14249"/>
      <sheetData sheetId="14250"/>
      <sheetData sheetId="14251"/>
      <sheetData sheetId="14252"/>
      <sheetData sheetId="14253"/>
      <sheetData sheetId="14254"/>
      <sheetData sheetId="14255"/>
      <sheetData sheetId="14256"/>
      <sheetData sheetId="14257"/>
      <sheetData sheetId="14258"/>
      <sheetData sheetId="14259"/>
      <sheetData sheetId="14260"/>
      <sheetData sheetId="14261"/>
      <sheetData sheetId="14262"/>
      <sheetData sheetId="14263"/>
      <sheetData sheetId="14264"/>
      <sheetData sheetId="14265"/>
      <sheetData sheetId="14266"/>
      <sheetData sheetId="14267"/>
      <sheetData sheetId="14268"/>
      <sheetData sheetId="14269"/>
      <sheetData sheetId="14270"/>
      <sheetData sheetId="14271"/>
      <sheetData sheetId="14272"/>
      <sheetData sheetId="1427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assb"/>
      <sheetName val="tmv"/>
      <sheetName val="STM"/>
      <sheetName val="tmt"/>
      <sheetName val="kz"/>
      <sheetName val="part (3)"/>
      <sheetName val="part (2)"/>
      <sheetName val="part"/>
      <sheetName val="prodplan1"/>
      <sheetName val="4p"/>
      <sheetName val="売上高表(半期別)"/>
      <sheetName val="316n_spec"/>
      <sheetName val="part_(3)"/>
      <sheetName val="part_(2)"/>
      <sheetName val="2002"/>
      <sheetName val="Protected Lists"/>
      <sheetName val="03-BP 06 "/>
      <sheetName val="Supp.List"/>
      <sheetName val="166N Plist"/>
      <sheetName val="設備分類"/>
      <sheetName val="リンギ"/>
      <sheetName val="個人ｺｰﾄﾞ"/>
      <sheetName val="材料区分配列表"/>
      <sheetName val="設置部署"/>
      <sheetName val="為替前提"/>
      <sheetName val="data editing"/>
      <sheetName val="___ "/>
      <sheetName val="車両検査List"/>
      <sheetName val="Schedule PM"/>
      <sheetName val="Part List For Incomplete LOT"/>
      <sheetName val="summary"/>
      <sheetName val="MASTER"/>
      <sheetName val="TAM"/>
      <sheetName val="khung ten TD"/>
      <sheetName val="Schedu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ｬｰｴﾀｫeｴ｣"/>
      <sheetName val="ｬｰｴﾀｫeｴ_"/>
      <sheetName val="_____e__"/>
      <sheetName val="sum_gtm"/>
      <sheetName val="part"/>
      <sheetName val="ﾊﾟｲﾌﾟ"/>
      <sheetName val="他材料費"/>
      <sheetName val="冷延鋼板"/>
      <sheetName val="熱延鋼板"/>
      <sheetName val="316｢ﾜ･ﾍｷﾇｶO(991027)｡ﾐ･_･N"/>
      <sheetName val="27850"/>
      <sheetName val="IMV"/>
      <sheetName val="日付"/>
      <sheetName val="parameter"/>
      <sheetName val="ｺｰﾄﾞ"/>
      <sheetName val="汎用設備調達日程表"/>
      <sheetName val="積み上げ表"/>
      <sheetName val="List"/>
      <sheetName val="OPEX"/>
      <sheetName val="____"/>
      <sheetName val="NON PROD TARGET"/>
      <sheetName val="HONDA"/>
      <sheetName val="159年計売上台数2対見込"/>
      <sheetName val="損益検討書"/>
      <sheetName val="Sheet1"/>
      <sheetName val="Ｘ５８５－１Ｓ (2)"/>
      <sheetName val="_bulk NEW REVISI"/>
      <sheetName val="393.N"/>
      <sheetName val="TAM"/>
      <sheetName val="ｽｸﾗｯﾌﾟ@"/>
      <sheetName val="列数"/>
      <sheetName val="ｴｷｽﾄﾗ"/>
      <sheetName val="行数"/>
      <sheetName val="ﾍﾞｰｽ"/>
      <sheetName val="ﾒｰｶｰ"/>
      <sheetName val="Report SAP"/>
      <sheetName val="Mei_05"/>
      <sheetName val="114W2次設変部品確認（組立） (3)"/>
      <sheetName val="ECI ChekSHeet"/>
      <sheetName val="Part List Compare Scan _ Plan"/>
      <sheetName val="Supp.List"/>
      <sheetName val="Calendar 2006"/>
      <sheetName val=" bulk NEW REVISI"/>
      <sheetName val="4p"/>
      <sheetName val="supplier list"/>
      <sheetName val="retail sales by model"/>
      <sheetName val="Sheet3"/>
      <sheetName val="ROYALTY(RUNG)"/>
      <sheetName val=""/>
      <sheetName val="売上高表(半期別)"/>
      <sheetName val="ﾃｨｰﾁﾝｸﾞ"/>
      <sheetName val="EGCOST FOR S-91 SERIES"/>
      <sheetName val="T-VAN-DM"/>
      <sheetName val="Estimate"/>
      <sheetName val="D02A"/>
      <sheetName val="引当型式確認画面"/>
      <sheetName val="フレーム構成"/>
      <sheetName val="NON_PROD_TARGET"/>
      <sheetName val="393_N"/>
      <sheetName val="Ｘ５８５－１Ｓ_(2)"/>
      <sheetName val="114W2次設変部品確認（組立）_(3)"/>
      <sheetName val="_bulk_NEW_REVISI"/>
      <sheetName val="Report_SAP"/>
      <sheetName val="Recovered_Sheet59"/>
      <sheetName val="Recovered_Sheet13"/>
      <sheetName val="Recovered_Sheet15"/>
      <sheetName val="Protected Lists"/>
      <sheetName val="MASTER"/>
      <sheetName val="Part No."/>
      <sheetName val="各種設定"/>
      <sheetName val="処理機能記述"/>
      <sheetName val="Report"/>
      <sheetName val="開発目標値"/>
      <sheetName val="D21Aｶｰｺﾞ_材料ﾃﾞｰﾀ"/>
      <sheetName val="data editing"/>
      <sheetName val="メイン画面 _x0015_ Op"/>
      <sheetName val="EGCOST FOR S_91 SERIES"/>
      <sheetName val="概総括1"/>
      <sheetName val="ﾋﾟﾎﾞｯﾄ"/>
      <sheetName val="NON_PROD_TARGET1"/>
      <sheetName val="Ｘ５８５－１Ｓ_(2)1"/>
      <sheetName val="_bulk_NEW_REVISI1"/>
      <sheetName val="393_N1"/>
      <sheetName val="Report_SAP1"/>
      <sheetName val="114W2次設変部品確認（組立）_(3)1"/>
      <sheetName val="ECI_ChekSHeet"/>
      <sheetName val="Part_List_Compare_Scan___Plan"/>
      <sheetName val="Supp_List"/>
      <sheetName val="Calendar_2006"/>
      <sheetName val="_bulk_NEW_REVISI2"/>
      <sheetName val="supplier_list"/>
      <sheetName val="retail_sales_by_model"/>
      <sheetName val="EGCOST_FOR_S-91_SERIES"/>
      <sheetName val="data_editing"/>
      <sheetName val="NON_PROD_TARGET2"/>
      <sheetName val="Ｘ５８５－１Ｓ_(2)2"/>
      <sheetName val="_bulk_NEW_REVISI3"/>
      <sheetName val="393_N2"/>
      <sheetName val="Report_SAP2"/>
      <sheetName val="114W2次設変部品確認（組立）_(3)2"/>
      <sheetName val="ECI_ChekSHeet1"/>
      <sheetName val="Part_List_Compare_Scan___Plan1"/>
      <sheetName val="Supp_List1"/>
      <sheetName val="Calendar_20061"/>
      <sheetName val="_bulk_NEW_REVISI4"/>
      <sheetName val="supplier_list1"/>
      <sheetName val="retail_sales_by_model1"/>
      <sheetName val="EGCOST_FOR_S-91_SERIES1"/>
      <sheetName val="data_editing1"/>
      <sheetName val="為替前提"/>
      <sheetName val="NON_PROD_TARGET3"/>
      <sheetName val="Ｘ５８５－１Ｓ_(2)3"/>
      <sheetName val="_bulk_NEW_REVISI5"/>
      <sheetName val="393_N3"/>
      <sheetName val="Report_SAP3"/>
      <sheetName val="114W2次設変部品確認（組立）_(3)3"/>
      <sheetName val="ECI_ChekSHeet2"/>
      <sheetName val="Part_List_Compare_Scan___Plan2"/>
      <sheetName val="Supp_List2"/>
      <sheetName val="Calendar_20062"/>
      <sheetName val="_bulk_NEW_REVISI6"/>
      <sheetName val="supplier_list2"/>
      <sheetName val="retail_sales_by_model2"/>
      <sheetName val="EGCOST_FOR_S-91_SERIES2"/>
      <sheetName val="data_editing2"/>
      <sheetName val="NON_PROD_TARGET4"/>
      <sheetName val="Ｘ５８５－１Ｓ_(2)4"/>
      <sheetName val="_bulk_NEW_REVISI7"/>
      <sheetName val="393_N4"/>
      <sheetName val="Report_SAP4"/>
      <sheetName val="114W2次設変部品確認（組立）_(3)4"/>
      <sheetName val="ECI_ChekSHeet3"/>
      <sheetName val="Part_List_Compare_Scan___Plan3"/>
      <sheetName val="Supp_List3"/>
      <sheetName val="Calendar_20063"/>
      <sheetName val="_bulk_NEW_REVISI8"/>
      <sheetName val="supplier_list3"/>
      <sheetName val="retail_sales_by_model3"/>
      <sheetName val="EGCOST_FOR_S-91_SERIES3"/>
      <sheetName val="data_editing3"/>
      <sheetName val="NON_PROD_TARGET5"/>
      <sheetName val="Ｘ５８５－１Ｓ_(2)5"/>
      <sheetName val="_bulk_NEW_REVISI9"/>
      <sheetName val="393_N5"/>
      <sheetName val="Report_SAP5"/>
      <sheetName val="114W2次設変部品確認（組立）_(3)5"/>
      <sheetName val="ECI_ChekSHeet4"/>
      <sheetName val="Part_List_Compare_Scan___Plan4"/>
      <sheetName val="Supp_List4"/>
      <sheetName val="Calendar_20064"/>
      <sheetName val="_bulk_NEW_REVISI10"/>
      <sheetName val="supplier_list4"/>
      <sheetName val="retail_sales_by_model4"/>
      <sheetName val="EGCOST_FOR_S-91_SERIES4"/>
      <sheetName val="data_editing4"/>
      <sheetName val="default"/>
      <sheetName val="データ辞書"/>
      <sheetName val="S1実績0110"/>
      <sheetName val="TIRE2001"/>
      <sheetName val="MCTU"/>
      <sheetName val="ｽｸﾗｯﾌﾟ"/>
      <sheetName val="ﾒｯｷｴｷｽﾄﾗ"/>
      <sheetName val="加工費"/>
      <sheetName val="ｺｲﾙ巾ｴｷｽﾄﾗ"/>
      <sheetName val="新旧読替表"/>
      <sheetName val="板厚ｴｷｽﾄﾗ"/>
      <sheetName val="特殊素材"/>
      <sheetName val="板厚-ｺｲﾙ巾"/>
      <sheetName val="鋼板建値"/>
      <sheetName val="ptvt"/>
      <sheetName val="tienluong"/>
      <sheetName val="Texte"/>
      <sheetName val="00.4-9"/>
      <sheetName val="PLUMBING"/>
      <sheetName val="レポートレイアウト"/>
      <sheetName val="NON_PROD_TARGET8"/>
      <sheetName val="Ｘ５８５－１Ｓ_(2)8"/>
      <sheetName val="_bulk_NEW_REVISI15"/>
      <sheetName val="393_N8"/>
      <sheetName val="Report_SAP8"/>
      <sheetName val="114W2次設変部品確認（組立）_(3)8"/>
      <sheetName val="Calendar_20067"/>
      <sheetName val="ECI_ChekSHeet7"/>
      <sheetName val="Part_List_Compare_Scan___Plan7"/>
      <sheetName val="Supp_List7"/>
      <sheetName val="_bulk_NEW_REVISI16"/>
      <sheetName val="supplier_list7"/>
      <sheetName val="retail_sales_by_model7"/>
      <sheetName val="EGCOST_FOR_S-91_SERIES7"/>
      <sheetName val="data_editing7"/>
      <sheetName val="Protected_Lists2"/>
      <sheetName val="Part_No_2"/>
      <sheetName val="メイン画面__Op"/>
      <sheetName val="NON_PROD_TARGET7"/>
      <sheetName val="Ｘ５８５－１Ｓ_(2)7"/>
      <sheetName val="_bulk_NEW_REVISI13"/>
      <sheetName val="393_N7"/>
      <sheetName val="Report_SAP7"/>
      <sheetName val="114W2次設変部品確認（組立）_(3)7"/>
      <sheetName val="ECI_ChekSHeet6"/>
      <sheetName val="Part_List_Compare_Scan___Plan6"/>
      <sheetName val="Supp_List6"/>
      <sheetName val="Calendar_20066"/>
      <sheetName val="_bulk_NEW_REVISI14"/>
      <sheetName val="supplier_list6"/>
      <sheetName val="retail_sales_by_model6"/>
      <sheetName val="EGCOST_FOR_S-91_SERIES6"/>
      <sheetName val="data_editing6"/>
      <sheetName val="Protected_Lists1"/>
      <sheetName val="Part_No_1"/>
      <sheetName val="NON_PROD_TARGET6"/>
      <sheetName val="Ｘ５８５－１Ｓ_(2)6"/>
      <sheetName val="_bulk_NEW_REVISI11"/>
      <sheetName val="393_N6"/>
      <sheetName val="Report_SAP6"/>
      <sheetName val="114W2次設変部品確認（組立）_(3)6"/>
      <sheetName val="ECI_ChekSHeet5"/>
      <sheetName val="Part_List_Compare_Scan___Plan5"/>
      <sheetName val="Supp_List5"/>
      <sheetName val="Calendar_20065"/>
      <sheetName val="_bulk_NEW_REVISI12"/>
      <sheetName val="supplier_list5"/>
      <sheetName val="retail_sales_by_model5"/>
      <sheetName val="EGCOST_FOR_S-91_SERIES5"/>
      <sheetName val="data_editing5"/>
      <sheetName val="Protected_Lists"/>
      <sheetName val="Part_No_"/>
      <sheetName val="ﾗｲﾝ一覧"/>
      <sheetName val="ﾗｲﾝ別工程一覧"/>
      <sheetName val="SCH"/>
      <sheetName val="DAF-2"/>
      <sheetName val="EGCOST_FOR_S_91_SERIES"/>
      <sheetName val="SWEDEN"/>
      <sheetName val="NON_PROD_TARGET9"/>
      <sheetName val="Ｘ５８５－１Ｓ_(2)9"/>
      <sheetName val="_bulk_NEW_REVISI17"/>
      <sheetName val="393_N9"/>
      <sheetName val="Report_SAP9"/>
      <sheetName val="114W2次設変部品確認（組立）_(3)9"/>
      <sheetName val="Calendar_20068"/>
      <sheetName val="ECI_ChekSHeet8"/>
      <sheetName val="Part_List_Compare_Scan___Plan8"/>
      <sheetName val="Supp_List8"/>
      <sheetName val="_bulk_NEW_REVISI18"/>
      <sheetName val="supplier_list8"/>
      <sheetName val="retail_sales_by_model8"/>
      <sheetName val="EGCOST_FOR_S-91_SERIES8"/>
      <sheetName val="Protected_Lists3"/>
      <sheetName val="Part_No_3"/>
      <sheetName val="data_editing8"/>
      <sheetName val="EGCOST_FOR_S_91_SERIES1"/>
      <sheetName val="00_4-9"/>
      <sheetName val="NON_PROD_TARGET10"/>
      <sheetName val="Ｘ５８５－１Ｓ_(2)10"/>
      <sheetName val="_bulk_NEW_REVISI19"/>
      <sheetName val="393_N10"/>
      <sheetName val="Report_SAP10"/>
      <sheetName val="114W2次設変部品確認（組立）_(3)10"/>
      <sheetName val="Calendar_20069"/>
      <sheetName val="ECI_ChekSHeet9"/>
      <sheetName val="Part_List_Compare_Scan___Plan9"/>
      <sheetName val="Supp_List9"/>
      <sheetName val="_bulk_NEW_REVISI20"/>
      <sheetName val="supplier_list9"/>
      <sheetName val="retail_sales_by_model9"/>
      <sheetName val="EGCOST_FOR_S-91_SERIES9"/>
      <sheetName val="Protected_Lists4"/>
      <sheetName val="Part_No_4"/>
      <sheetName val="data_editing9"/>
      <sheetName val="EGCOST_FOR_S_91_SERIES2"/>
      <sheetName val="00_4-91"/>
      <sheetName val="配分案"/>
      <sheetName val="NON_PROD_TARGET11"/>
      <sheetName val="Ｘ５８５－１Ｓ_(2)11"/>
      <sheetName val="_bulk_NEW_REVISI21"/>
      <sheetName val="393_N11"/>
      <sheetName val="Report_SAP11"/>
      <sheetName val="114W2次設変部品確認（組立）_(3)11"/>
      <sheetName val="Calendar_200610"/>
      <sheetName val="ECI_ChekSHeet10"/>
      <sheetName val="Part_List_Compare_Scan___Plan10"/>
      <sheetName val="Supp_List10"/>
      <sheetName val="_bulk_NEW_REVISI22"/>
      <sheetName val="supplier_list10"/>
      <sheetName val="retail_sales_by_model10"/>
      <sheetName val="EGCOST_FOR_S-91_SERIES10"/>
      <sheetName val="Protected_Lists5"/>
      <sheetName val="Part_No_5"/>
      <sheetName val="data_editing10"/>
      <sheetName val="EGCOST_FOR_S_91_SERIES3"/>
      <sheetName val="00_4-92"/>
      <sheetName val="Data Lux"/>
      <sheetName val="メイン画面 _x005f_x0015_ Op"/>
      <sheetName val="absen juli"/>
      <sheetName val="NON_PROD_TARGET12"/>
      <sheetName val="Ｘ５８５－１Ｓ_(2)12"/>
      <sheetName val="_bulk_NEW_REVISI23"/>
      <sheetName val="393_N12"/>
      <sheetName val="Report_SAP12"/>
      <sheetName val="114W2次設変部品確認（組立）_(3)12"/>
      <sheetName val="ECI_ChekSHeet11"/>
      <sheetName val="Part_List_Compare_Scan___Plan11"/>
      <sheetName val="Supp_List11"/>
      <sheetName val="Calendar_200611"/>
      <sheetName val="_bulk_NEW_REVISI24"/>
      <sheetName val="supplier_list11"/>
      <sheetName val="retail_sales_by_model11"/>
      <sheetName val="EGCOST_FOR_S-91_SERIES11"/>
      <sheetName val="Protected_Lists6"/>
      <sheetName val="Part_No_6"/>
      <sheetName val="data_editing11"/>
      <sheetName val="EGCOST_FOR_S_91_SERIES4"/>
      <sheetName val="00_4-93"/>
      <sheetName val="ACUAN JULY"/>
      <sheetName val="Data "/>
      <sheetName val="PATAN 6A 1"/>
      <sheetName val="Master (2)"/>
      <sheetName val="キャッシュフロー"/>
      <sheetName val="分析（taruna→Zebraの影響）"/>
      <sheetName val="Data Info"/>
      <sheetName val="メイン画面 _x005f_x005f_x005f_x0015_ Op"/>
      <sheetName val="DBシート"/>
      <sheetName val="驗証來源"/>
      <sheetName val="Net Price Position - Sheet 1"/>
      <sheetName val="型費"/>
      <sheetName val="６２３Ｔ"/>
      <sheetName val="NON_PROD_TARGET13"/>
      <sheetName val="Ｘ５８５－１Ｓ_(2)13"/>
      <sheetName val="_bulk_NEW_REVISI25"/>
      <sheetName val="393_N13"/>
      <sheetName val="Report_SAP13"/>
      <sheetName val="114W2次設変部品確認（組立）_(3)13"/>
      <sheetName val="Calendar_200612"/>
      <sheetName val="ECI_ChekSHeet12"/>
      <sheetName val="Part_List_Compare_Scan___Plan12"/>
      <sheetName val="Supp_List12"/>
      <sheetName val="_bulk_NEW_REVISI26"/>
      <sheetName val="supplier_list12"/>
      <sheetName val="retail_sales_by_model12"/>
      <sheetName val="EGCOST_FOR_S-91_SERIES12"/>
      <sheetName val="Protected_Lists7"/>
      <sheetName val="Part_No_7"/>
      <sheetName val="data_editing12"/>
      <sheetName val="EGCOST_FOR_S_91_SERIES5"/>
      <sheetName val="00_4-94"/>
      <sheetName val="メイン画面__x005f_x0015__Op"/>
      <sheetName val="ACUAN_JULY"/>
      <sheetName val="date_ｱﾝﾀﾞ"/>
      <sheetName val="ﾌﾟﾚｽ品番順 "/>
      <sheetName val="判定基準"/>
      <sheetName val="1WT素材費"/>
      <sheetName val="ADM"/>
      <sheetName val="KH-Q1,Q2,01"/>
      <sheetName val="まとめ (2)"/>
      <sheetName val="PP_LETTER"/>
      <sheetName val="prop"/>
      <sheetName val="AAC"/>
      <sheetName val="まとめ◎◎04対象のみ拠点"/>
      <sheetName val="sat"/>
      <sheetName val="BY CATEGORY"/>
      <sheetName val="Idx"/>
      <sheetName val="001N99"/>
      <sheetName val="ANIjan'99"/>
      <sheetName val="849E15(20010)"/>
      <sheetName val="sebelumCR"/>
      <sheetName val="SA Volume"/>
      <sheetName val="SumCompareCurr "/>
      <sheetName val="khung ten TD"/>
      <sheetName val="plastic"/>
      <sheetName val="Inpanel"/>
      <sheetName val="Interior Trim"/>
      <sheetName val="C-PL5"/>
      <sheetName val="CTdongia"/>
      <sheetName val="Lookup Table"/>
      <sheetName val="直接人工"/>
      <sheetName val="PP_Letter 389N"/>
      <sheetName val="press"/>
      <sheetName val="supp_name"/>
      <sheetName val="140N Part Local (SE)"/>
      <sheetName val="Evaluation"/>
      <sheetName val="Du_lieu"/>
      <sheetName val="cost"/>
      <sheetName val="AC2B 81.42"/>
      <sheetName val="文字板(DOT3)"/>
      <sheetName val="ﾄﾖﾀ品番対照一覧表"/>
      <sheetName val="capacity"/>
      <sheetName val="Man power"/>
      <sheetName val="Repair frek"/>
      <sheetName val="RepTime MTTR"/>
      <sheetName val="メイン画面__x005f_x0015__Op1"/>
      <sheetName val="ACUAN_JULY1"/>
      <sheetName val="Master_(2)"/>
      <sheetName val="メイン画面__x005f_x005f_x005f_x0015__Op"/>
      <sheetName val="Repair_frek"/>
      <sheetName val="RepTime_MTTR"/>
      <sheetName val="Data_Lux"/>
      <sheetName val="NON_PROD_TARGET14"/>
      <sheetName val="Ｘ５８５－１Ｓ_(2)14"/>
      <sheetName val="_bulk_NEW_REVISI27"/>
      <sheetName val="393_N14"/>
      <sheetName val="Report_SAP14"/>
      <sheetName val="114W2次設変部品確認（組立）_(3)14"/>
      <sheetName val="ECI_ChekSHeet13"/>
      <sheetName val="Part_List_Compare_Scan___Plan13"/>
      <sheetName val="Supp_List13"/>
      <sheetName val="Calendar_200613"/>
      <sheetName val="_bulk_NEW_REVISI28"/>
      <sheetName val="supplier_list13"/>
      <sheetName val="retail_sales_by_model13"/>
      <sheetName val="EGCOST_FOR_S-91_SERIES13"/>
      <sheetName val="Protected_Lists8"/>
      <sheetName val="Part_No_8"/>
      <sheetName val="data_editing13"/>
      <sheetName val="EGCOST_FOR_S_91_SERIES6"/>
      <sheetName val="00_4-95"/>
      <sheetName val="Data_"/>
      <sheetName val="PATAN_6A_1"/>
      <sheetName val="absen_juli"/>
      <sheetName val="Data_Info"/>
      <sheetName val="Net_Price_Position_-_Sheet_1"/>
      <sheetName val="DATA 1"/>
      <sheetName val="Product"/>
      <sheetName val="PEOPLE"/>
      <sheetName val="ICARE"/>
      <sheetName val="Safety &amp; 5S"/>
      <sheetName val="PROCESS"/>
      <sheetName val="Infrastructure"/>
      <sheetName val="R&amp;D"/>
      <sheetName val="engline"/>
      <sheetName val="期別全体表"/>
      <sheetName val="ﾏｽﾀ-A"/>
      <sheetName val="TL"/>
      <sheetName val="2002"/>
      <sheetName val="NON_PROD_TARGET15"/>
      <sheetName val="Ｘ５８５－１Ｓ_(2)15"/>
      <sheetName val="_bulk_NEW_REVISI29"/>
      <sheetName val="393_N15"/>
      <sheetName val="Report_SAP15"/>
      <sheetName val="114W2次設変部品確認（組立）_(3)15"/>
      <sheetName val="Calendar_200614"/>
      <sheetName val="ECI_ChekSHeet14"/>
      <sheetName val="Part_List_Compare_Scan___Plan14"/>
      <sheetName val="Supp_List14"/>
      <sheetName val="_bulk_NEW_REVISI30"/>
      <sheetName val="supplier_list14"/>
      <sheetName val="CV"/>
      <sheetName val="メイン画面__x0015__Op"/>
      <sheetName val="メイン画面__x0015__Op1"/>
      <sheetName val="メイン画面 _x005f_x005f_x005f_x0015_"/>
      <sheetName val="メイン画面 _x005f_x005f_x005f_x005f_x005f_x005f_x005f_x0015_"/>
      <sheetName val="Ref"/>
      <sheetName val="retail_sales_by_model14"/>
      <sheetName val="EGCOST_FOR_S-91_SERIES14"/>
      <sheetName val="Protected_Lists9"/>
      <sheetName val="Part_No_9"/>
      <sheetName val="data_editing14"/>
      <sheetName val="EGCOST_FOR_S_91_SERIES7"/>
      <sheetName val="00_4-96"/>
      <sheetName val="Data_1"/>
      <sheetName val="メイン画面__x005f_x0015__Op2"/>
      <sheetName val="ACUAN_JULY2"/>
      <sheetName val="Data_Lux1"/>
      <sheetName val="absen_juli1"/>
      <sheetName val="PATAN_6A_11"/>
      <sheetName val="Master_(2)1"/>
      <sheetName val="Net_Price_Position_-_Sheet_11"/>
      <sheetName val="Data_Info1"/>
      <sheetName val="メイン画面__x005f_x005f_x005f_x0015__Op1"/>
      <sheetName val="ﾌﾟﾚｽ品番順_"/>
      <sheetName val="Safety_&amp;_5S"/>
      <sheetName val="まとめ_(2)"/>
      <sheetName val="BY_CATEGORY"/>
      <sheetName val="SA_Volume"/>
      <sheetName val="SumCompareCurr_"/>
      <sheetName val="khung_ten_TD"/>
      <sheetName val="Interior_Trim"/>
      <sheetName val="Lookup_Table"/>
      <sheetName val="PP_Letter_389N"/>
      <sheetName val="140N_Part_Local_(SE)"/>
      <sheetName val="AC2B_81_42"/>
      <sheetName val="Man_power"/>
      <sheetName val="Repair_frek1"/>
      <sheetName val="RepTime_MTTR1"/>
      <sheetName val="4WD1-3"/>
      <sheetName val="dyna"/>
      <sheetName val="各種テーブル"/>
      <sheetName val="ＣＡＭＹ　ＭⅢ"/>
      <sheetName val="May"/>
      <sheetName val="カートン一覧"/>
      <sheetName val="ctdg"/>
      <sheetName val="all"/>
      <sheetName val="Titel"/>
      <sheetName val="Hyp"/>
      <sheetName val="wire"/>
      <sheetName val="まとめ"/>
      <sheetName val="Rev.0"/>
      <sheetName val="表紙"/>
      <sheetName val="975ＨKD"/>
      <sheetName val="MOTO"/>
      <sheetName val="組立運搬・順立て部品"/>
      <sheetName val="課題一覧"/>
      <sheetName val=" IB-PL-YTD"/>
      <sheetName val="Data"/>
      <sheetName val="９９予算"/>
      <sheetName val="設定"/>
      <sheetName val="Rek Tot"/>
      <sheetName val="Isolasi Luar Dalam"/>
      <sheetName val="Isolasi Luar"/>
      <sheetName val="201号室"/>
      <sheetName val="V03G部別"/>
      <sheetName val="V04G工場別実績"/>
      <sheetName val="V13G予想集計結果"/>
      <sheetName val="いすゞ"/>
      <sheetName val="AnalisaSIPIL RIIL"/>
      <sheetName val="4A.MstPriceCPart"/>
      <sheetName val="Type I"/>
      <sheetName val="NON_PROD_TARGET16"/>
      <sheetName val="Ｘ５８５－１Ｓ_(2)16"/>
      <sheetName val="_bulk_NEW_REVISI31"/>
      <sheetName val="393_N16"/>
      <sheetName val="Report_SAP16"/>
      <sheetName val="114W2次設変部品確認（組立）_(3)16"/>
      <sheetName val="ECI_ChekSHeet15"/>
      <sheetName val="Part_List_Compare_Scan___Plan15"/>
      <sheetName val="Supp_List15"/>
      <sheetName val="Calendar_200615"/>
      <sheetName val="_bulk_NEW_REVISI32"/>
      <sheetName val="supplier_list15"/>
      <sheetName val="retail_sales_by_model15"/>
      <sheetName val="EGCOST_FOR_S-91_SERIES15"/>
      <sheetName val="Protected_Lists10"/>
      <sheetName val="Part_No_10"/>
      <sheetName val="data_editing15"/>
      <sheetName val="EGCOST_FOR_S_91_SERIES8"/>
      <sheetName val="00_4-97"/>
      <sheetName val="メイン画面__x005f_x0015__Op3"/>
      <sheetName val="ACUAN_JULY3"/>
      <sheetName val="Master_(2)2"/>
      <sheetName val="Data_2"/>
      <sheetName val="PATAN_6A_12"/>
      <sheetName val="Data_Lux2"/>
      <sheetName val="absen_juli2"/>
      <sheetName val="Data_Info2"/>
      <sheetName val="Net_Price_Position_-_Sheet_12"/>
      <sheetName val="メイン画面__x005f_x005f_x005f_x0015__Op2"/>
      <sheetName val="ﾌﾟﾚｽ品番順_1"/>
      <sheetName val="Repair_frek2"/>
      <sheetName val="RepTime_MTTR2"/>
      <sheetName val="まとめ_(2)1"/>
      <sheetName val="BY_CATEGORY1"/>
      <sheetName val="SA_Volume1"/>
      <sheetName val="SumCompareCurr_1"/>
      <sheetName val="khung_ten_TD1"/>
      <sheetName val="Interior_Trim1"/>
      <sheetName val="Lookup_Table1"/>
      <sheetName val="PP_Letter_389N1"/>
      <sheetName val="140N_Part_Local_(SE)1"/>
      <sheetName val="AC2B_81_421"/>
      <sheetName val="Man_power1"/>
      <sheetName val="NON_PROD_TARGET18"/>
      <sheetName val="Ｘ５８５－１Ｓ_(2)18"/>
      <sheetName val="_bulk_NEW_REVISI35"/>
      <sheetName val="393_N18"/>
      <sheetName val="Report_SAP18"/>
      <sheetName val="114W2次設変部品確認（組立）_(3)18"/>
      <sheetName val="ECI_ChekSHeet17"/>
      <sheetName val="Part_List_Compare_Scan___Plan17"/>
      <sheetName val="Supp_List17"/>
      <sheetName val="Calendar_200617"/>
      <sheetName val="_bulk_NEW_REVISI36"/>
      <sheetName val="supplier_list17"/>
      <sheetName val="retail_sales_by_model17"/>
      <sheetName val="EGCOST_FOR_S-91_SERIES17"/>
      <sheetName val="Protected_Lists12"/>
      <sheetName val="Part_No_12"/>
      <sheetName val="data_editing17"/>
      <sheetName val="EGCOST_FOR_S_91_SERIES10"/>
      <sheetName val="00_4-99"/>
      <sheetName val="メイン画面__x005f_x0015__Op5"/>
      <sheetName val="ACUAN_JULY5"/>
      <sheetName val="Master_(2)4"/>
      <sheetName val="Data_Lux4"/>
      <sheetName val="PATAN_6A_14"/>
      <sheetName val="absen_juli4"/>
      <sheetName val="Data_Info4"/>
      <sheetName val="Net_Price_Position_-_Sheet_14"/>
      <sheetName val="メイン画面__x005f_x005f_x005f_x0015__Op4"/>
      <sheetName val="ﾌﾟﾚｽ品番順_3"/>
      <sheetName val="Repair_frek4"/>
      <sheetName val="RepTime_MTTR4"/>
      <sheetName val="まとめ_(2)3"/>
      <sheetName val="BY_CATEGORY3"/>
      <sheetName val="SA_Volume3"/>
      <sheetName val="SumCompareCurr_3"/>
      <sheetName val="khung_ten_TD3"/>
      <sheetName val="Interior_Trim3"/>
      <sheetName val="Lookup_Table3"/>
      <sheetName val="PP_Letter_389N3"/>
      <sheetName val="140N_Part_Local_(SE)3"/>
      <sheetName val="AC2B_81_423"/>
      <sheetName val="Man_power3"/>
      <sheetName val="DATA_11"/>
      <sheetName val="Safety_&amp;_5S1"/>
      <sheetName val="NON_PROD_TARGET17"/>
      <sheetName val="Ｘ５８５－１Ｓ_(2)17"/>
      <sheetName val="_bulk_NEW_REVISI33"/>
      <sheetName val="393_N17"/>
      <sheetName val="Report_SAP17"/>
      <sheetName val="114W2次設変部品確認（組立）_(3)17"/>
      <sheetName val="ECI_ChekSHeet16"/>
      <sheetName val="Part_List_Compare_Scan___Plan16"/>
      <sheetName val="Supp_List16"/>
      <sheetName val="Calendar_200616"/>
      <sheetName val="_bulk_NEW_REVISI34"/>
      <sheetName val="supplier_list16"/>
      <sheetName val="retail_sales_by_model16"/>
      <sheetName val="EGCOST_FOR_S-91_SERIES16"/>
      <sheetName val="Protected_Lists11"/>
      <sheetName val="Part_No_11"/>
      <sheetName val="data_editing16"/>
      <sheetName val="EGCOST_FOR_S_91_SERIES9"/>
      <sheetName val="00_4-98"/>
      <sheetName val="メイン画面__x005f_x0015__Op4"/>
      <sheetName val="ACUAN_JULY4"/>
      <sheetName val="Master_(2)3"/>
      <sheetName val="Data_Lux3"/>
      <sheetName val="Data_3"/>
      <sheetName val="PATAN_6A_13"/>
      <sheetName val="absen_juli3"/>
      <sheetName val="Data_Info3"/>
      <sheetName val="Net_Price_Position_-_Sheet_13"/>
      <sheetName val="メイン画面__x005f_x005f_x005f_x0015__Op3"/>
      <sheetName val="ﾌﾟﾚｽ品番順_2"/>
      <sheetName val="Repair_frek3"/>
      <sheetName val="RepTime_MTTR3"/>
      <sheetName val="まとめ_(2)2"/>
      <sheetName val="BY_CATEGORY2"/>
      <sheetName val="SA_Volume2"/>
      <sheetName val="SumCompareCurr_2"/>
      <sheetName val="khung_ten_TD2"/>
      <sheetName val="Interior_Trim2"/>
      <sheetName val="Lookup_Table2"/>
      <sheetName val="PP_Letter_389N2"/>
      <sheetName val="140N_Part_Local_(SE)2"/>
      <sheetName val="AC2B_81_422"/>
      <sheetName val="Man_power2"/>
      <sheetName val="メイン画面   Op"/>
      <sheetName val="メイン画面__x0015__Op2"/>
      <sheetName val="メイン画面__x0015__Op3"/>
      <sheetName val="メイン画面__x0015__Op5"/>
      <sheetName val="メイン画面__x0015__Op4"/>
      <sheetName val="NON_PROD_TARGET19"/>
      <sheetName val="Ｘ５８５－１Ｓ_(2)19"/>
      <sheetName val="_bulk_NEW_REVISI37"/>
      <sheetName val="393_N19"/>
      <sheetName val="Report_SAP19"/>
      <sheetName val="114W2次設変部品確認（組立）_(3)19"/>
      <sheetName val="Calendar_200618"/>
      <sheetName val="ECI_ChekSHeet18"/>
      <sheetName val="Part_List_Compare_Scan___Plan18"/>
      <sheetName val="Supp_List18"/>
      <sheetName val="_bulk_NEW_REVISI38"/>
      <sheetName val="supplier_list18"/>
      <sheetName val="retail_sales_by_model18"/>
      <sheetName val="EGCOST_FOR_S-91_SERIES18"/>
      <sheetName val="Protected_Lists13"/>
      <sheetName val="Part_No_13"/>
      <sheetName val="data_editing18"/>
      <sheetName val="メイン画面__Op6"/>
      <sheetName val="EGCOST_FOR_S_91_SERIES11"/>
      <sheetName val="00_4-910"/>
      <sheetName val="メイン画面__x005f_x0015__Op6"/>
      <sheetName val="ACUAN_JULY6"/>
      <sheetName val="Data_Lux5"/>
      <sheetName val="absen_juli5"/>
      <sheetName val="Data_4"/>
      <sheetName val="PATAN_6A_15"/>
      <sheetName val="Master_(2)5"/>
      <sheetName val="Data_Info5"/>
      <sheetName val="メイン画面__x005f_x005f_x005f_x0015__Op5"/>
      <sheetName val="Net_Price_Position_-_Sheet_15"/>
      <sheetName val="ﾌﾟﾚｽ品番順_4"/>
      <sheetName val="まとめ_(2)4"/>
      <sheetName val="BY_CATEGORY4"/>
      <sheetName val="SA_Volume4"/>
      <sheetName val="SumCompareCurr_4"/>
      <sheetName val="khung_ten_TD4"/>
      <sheetName val="Interior_Trim4"/>
      <sheetName val="Lookup_Table4"/>
      <sheetName val="PP_Letter_389N4"/>
      <sheetName val="140N_Part_Local_(SE)4"/>
      <sheetName val="AC2B_81_424"/>
      <sheetName val="Man_power4"/>
      <sheetName val="Repair_frek5"/>
      <sheetName val="RepTime_MTTR5"/>
      <sheetName val="Safety_&amp;_5S2"/>
      <sheetName val="メイン画面__Op1"/>
      <sheetName val="メイン画面___Op"/>
      <sheetName val="メイン画面__Op2"/>
      <sheetName val="メイン画面__Op3"/>
      <sheetName val="メイン画面__Op5"/>
      <sheetName val="メイン画面__Op4"/>
      <sheetName val="NON_PROD_TARGET20"/>
      <sheetName val="Ｘ５８５－１Ｓ_(2)20"/>
      <sheetName val="_bulk_NEW_REVISI39"/>
      <sheetName val="393_N20"/>
      <sheetName val="Report_SAP20"/>
      <sheetName val="114W2次設変部品確認（組立）_(3)20"/>
      <sheetName val="ECI_ChekSHeet19"/>
      <sheetName val="Part_List_Compare_Scan___Plan19"/>
      <sheetName val="Supp_List19"/>
      <sheetName val="Calendar_200619"/>
      <sheetName val="_bulk_NEW_REVISI40"/>
      <sheetName val="supplier_list19"/>
      <sheetName val="retail_sales_by_model19"/>
      <sheetName val="EGCOST_FOR_S-91_SERIES19"/>
      <sheetName val="Protected_Lists14"/>
      <sheetName val="Part_No_14"/>
      <sheetName val="data_editing19"/>
      <sheetName val="EGCOST_FOR_S_91_SERIES12"/>
      <sheetName val="00_4-911"/>
      <sheetName val="Data_Lux6"/>
      <sheetName val="メイン画面__x005f_x0015__Op7"/>
      <sheetName val="absen_juli6"/>
      <sheetName val="ACUAN_JULY7"/>
      <sheetName val="Data_5"/>
      <sheetName val="PATAN_6A_16"/>
      <sheetName val="Master_(2)6"/>
      <sheetName val="Data_Info6"/>
      <sheetName val="メイン画面__x005f_x005f_x005f_x0015__Op6"/>
      <sheetName val="Net_Price_Position_-_Sheet_16"/>
      <sheetName val="ﾌﾟﾚｽ品番順_5"/>
      <sheetName val="Repair_frek6"/>
      <sheetName val="RepTime_MTTR6"/>
      <sheetName val="まとめ_(2)5"/>
      <sheetName val="BY_CATEGORY5"/>
      <sheetName val="SA_Volume5"/>
      <sheetName val="SumCompareCurr_5"/>
      <sheetName val="khung_ten_TD5"/>
      <sheetName val="Interior_Trim5"/>
      <sheetName val="Lookup_Table5"/>
      <sheetName val="PP_Letter_389N5"/>
      <sheetName val="140N_Part_Local_(SE)5"/>
      <sheetName val="AC2B_81_425"/>
      <sheetName val="Man_power5"/>
      <sheetName val="Safety_&amp;_5S3"/>
      <sheetName val="メイン画面___Op1"/>
      <sheetName val="メイン画面__x005f_x005f_x005f_x0015_"/>
      <sheetName val="メイン画面__x005f_x005f_x005f_x005f_x005f_x005f_x005f_x0015_"/>
      <sheetName val="Rev_0"/>
      <sheetName val="NON_PROD_TARGET21"/>
      <sheetName val="Ｘ５８５－１Ｓ_(2)21"/>
      <sheetName val="_bulk_NEW_REVISI41"/>
      <sheetName val="393_N21"/>
      <sheetName val="Report_SAP21"/>
      <sheetName val="114W2次設変部品確認（組立）_(3)21"/>
      <sheetName val="ECI_ChekSHeet20"/>
      <sheetName val="Part_List_Compare_Scan___Plan20"/>
      <sheetName val="Supp_List20"/>
      <sheetName val="Calendar_200620"/>
      <sheetName val="_bulk_NEW_REVISI42"/>
      <sheetName val="supplier_list20"/>
      <sheetName val="retail_sales_by_model20"/>
      <sheetName val="EGCOST_FOR_S-91_SERIES20"/>
      <sheetName val="Protected_Lists15"/>
      <sheetName val="Part_No_15"/>
      <sheetName val="data_editing20"/>
      <sheetName val="EGCOST_FOR_S_91_SERIES13"/>
      <sheetName val="00_4-912"/>
      <sheetName val="Data_Lux7"/>
      <sheetName val="メイン画面__x005f_x0015__Op8"/>
      <sheetName val="absen_juli7"/>
      <sheetName val="ACUAN_JULY8"/>
      <sheetName val="PATAN_6A_17"/>
      <sheetName val="Master_(2)7"/>
      <sheetName val="Data_Info7"/>
      <sheetName val="メイン画面__x005f_x005f_x005f_x0015__Op7"/>
      <sheetName val="Net_Price_Position_-_Sheet_17"/>
      <sheetName val="ﾌﾟﾚｽ品番順_6"/>
      <sheetName val="Repair_frek7"/>
      <sheetName val="RepTime_MTTR7"/>
      <sheetName val="まとめ_(2)6"/>
      <sheetName val="BY_CATEGORY6"/>
      <sheetName val="SA_Volume6"/>
      <sheetName val="SumCompareCurr_6"/>
      <sheetName val="khung_ten_TD6"/>
      <sheetName val="Interior_Trim6"/>
      <sheetName val="Lookup_Table6"/>
      <sheetName val="PP_Letter_389N6"/>
      <sheetName val="140N_Part_Local_(SE)6"/>
      <sheetName val="AC2B_81_426"/>
      <sheetName val="Man_power6"/>
      <sheetName val="DATA_12"/>
      <sheetName val="Safety_&amp;_5S4"/>
      <sheetName val="メイン画面___Op2"/>
      <sheetName val="メイン画面__x005f_x005f_x005f_x0015_1"/>
      <sheetName val="メイン画面__x005f_x005f_x005f_x005f_x005f_x005f_x00151"/>
      <sheetName val="Rev_01"/>
      <sheetName val="NON_PROD_TARGET22"/>
      <sheetName val="Ｘ５８５－１Ｓ_(2)22"/>
      <sheetName val="_bulk_NEW_REVISI43"/>
      <sheetName val="393_N22"/>
      <sheetName val="Report_SAP22"/>
      <sheetName val="114W2次設変部品確認（組立）_(3)22"/>
      <sheetName val="ECI_ChekSHeet21"/>
      <sheetName val="Part_List_Compare_Scan___Plan21"/>
      <sheetName val="Supp_List21"/>
      <sheetName val="Calendar_200621"/>
      <sheetName val="_bulk_NEW_REVISI44"/>
      <sheetName val="supplier_list21"/>
      <sheetName val="retail_sales_by_model21"/>
      <sheetName val="EGCOST_FOR_S-91_SERIES21"/>
      <sheetName val="Protected_Lists16"/>
      <sheetName val="Part_No_16"/>
      <sheetName val="data_editing21"/>
      <sheetName val="EGCOST_FOR_S_91_SERIES14"/>
      <sheetName val="00_4-913"/>
      <sheetName val="Data_Lux8"/>
      <sheetName val="メイン画面__x005f_x0015__Op9"/>
      <sheetName val="absen_juli8"/>
      <sheetName val="ACUAN_JULY9"/>
      <sheetName val="PATAN_6A_18"/>
      <sheetName val="Master_(2)8"/>
      <sheetName val="Data_Info8"/>
      <sheetName val="メイン画面__x005f_x005f_x005f_x0015__Op8"/>
      <sheetName val="Net_Price_Position_-_Sheet_18"/>
      <sheetName val="ﾌﾟﾚｽ品番順_7"/>
      <sheetName val="Repair_frek8"/>
      <sheetName val="RepTime_MTTR8"/>
      <sheetName val="まとめ_(2)7"/>
      <sheetName val="BY_CATEGORY7"/>
      <sheetName val="SA_Volume7"/>
      <sheetName val="SumCompareCurr_7"/>
      <sheetName val="khung_ten_TD7"/>
      <sheetName val="Interior_Trim7"/>
      <sheetName val="Lookup_Table7"/>
      <sheetName val="PP_Letter_389N7"/>
      <sheetName val="140N_Part_Local_(SE)7"/>
      <sheetName val="AC2B_81_427"/>
      <sheetName val="Man_power7"/>
      <sheetName val="DATA_13"/>
      <sheetName val="Safety_&amp;_5S5"/>
      <sheetName val="メイン画面___Op3"/>
      <sheetName val="メイン画面__x005f_x005f_x005f_x0015_2"/>
      <sheetName val="メイン画面__x005f_x005f_x005f_x005f_x005f_x005f_x00152"/>
      <sheetName val="Rev_02"/>
      <sheetName val="NON_PROD_TARGET23"/>
      <sheetName val="Ｘ５８５－１Ｓ_(2)23"/>
      <sheetName val="_bulk_NEW_REVISI45"/>
      <sheetName val="393_N23"/>
      <sheetName val="Report_SAP23"/>
      <sheetName val="114W2次設変部品確認（組立）_(3)23"/>
      <sheetName val="ECI_ChekSHeet22"/>
      <sheetName val="Part_List_Compare_Scan___Plan22"/>
      <sheetName val="Supp_List22"/>
      <sheetName val="Calendar_200622"/>
      <sheetName val="_bulk_NEW_REVISI46"/>
      <sheetName val="supplier_list22"/>
      <sheetName val="retail_sales_by_model22"/>
      <sheetName val="EGCOST_FOR_S-91_SERIES22"/>
      <sheetName val="Protected_Lists17"/>
      <sheetName val="Part_No_17"/>
      <sheetName val="data_editing22"/>
      <sheetName val="EGCOST_FOR_S_91_SERIES15"/>
      <sheetName val="00_4-914"/>
      <sheetName val="Data_Lux9"/>
      <sheetName val="メイン画面__x005f_x0015__Op10"/>
      <sheetName val="absen_juli9"/>
      <sheetName val="ACUAN_JULY10"/>
      <sheetName val="PATAN_6A_19"/>
      <sheetName val="Master_(2)9"/>
      <sheetName val="Data_Info9"/>
      <sheetName val="メイン画面__x005f_x005f_x005f_x0015__Op9"/>
      <sheetName val="Net_Price_Position_-_Sheet_19"/>
      <sheetName val="ﾌﾟﾚｽ品番順_8"/>
      <sheetName val="Repair_frek9"/>
      <sheetName val="RepTime_MTTR9"/>
      <sheetName val="まとめ_(2)8"/>
      <sheetName val="BY_CATEGORY8"/>
      <sheetName val="SA_Volume8"/>
      <sheetName val="SumCompareCurr_8"/>
      <sheetName val="khung_ten_TD8"/>
      <sheetName val="Interior_Trim8"/>
      <sheetName val="Lookup_Table8"/>
      <sheetName val="PP_Letter_389N8"/>
      <sheetName val="140N_Part_Local_(SE)8"/>
      <sheetName val="AC2B_81_428"/>
      <sheetName val="Man_power8"/>
      <sheetName val="DATA_14"/>
      <sheetName val="Safety_&amp;_5S6"/>
      <sheetName val="メイン画面___Op4"/>
      <sheetName val="NON_PROD_TARGET24"/>
      <sheetName val="Ｘ５８５－１Ｓ_(2)24"/>
      <sheetName val="_bulk_NEW_REVISI47"/>
      <sheetName val="393_N24"/>
      <sheetName val="Report_SAP24"/>
      <sheetName val="114W2次設変部品確認（組立）_(3)24"/>
      <sheetName val="ECI_ChekSHeet23"/>
      <sheetName val="Part_List_Compare_Scan___Plan23"/>
      <sheetName val="Supp_List23"/>
      <sheetName val="Calendar_200623"/>
      <sheetName val="_bulk_NEW_REVISI48"/>
      <sheetName val="supplier_list23"/>
      <sheetName val="retail_sales_by_model23"/>
      <sheetName val="EGCOST_FOR_S-91_SERIES23"/>
      <sheetName val="Protected_Lists18"/>
      <sheetName val="Part_No_18"/>
      <sheetName val="data_editing23"/>
      <sheetName val="EGCOST_FOR_S_91_SERIES16"/>
      <sheetName val="00_4-915"/>
      <sheetName val="Data_Lux10"/>
      <sheetName val="メイン画面__x005f_x0015__Op11"/>
      <sheetName val="absen_juli10"/>
      <sheetName val="ACUAN_JULY11"/>
      <sheetName val="Data_6"/>
      <sheetName val="PATAN_6A_110"/>
      <sheetName val="Master_(2)10"/>
      <sheetName val="Data_Info10"/>
      <sheetName val="メイン画面__x005f_x005f_x005f_x0015__Op10"/>
      <sheetName val="Net_Price_Position_-_Sheet_110"/>
      <sheetName val="ﾌﾟﾚｽ品番順_9"/>
      <sheetName val="Repair_frek10"/>
      <sheetName val="RepTime_MTTR10"/>
      <sheetName val="まとめ_(2)9"/>
      <sheetName val="BY_CATEGORY9"/>
      <sheetName val="SA_Volume9"/>
      <sheetName val="SumCompareCurr_9"/>
      <sheetName val="khung_ten_TD9"/>
      <sheetName val="Interior_Trim9"/>
      <sheetName val="Lookup_Table9"/>
      <sheetName val="PP_Letter_389N9"/>
      <sheetName val="140N_Part_Local_(SE)9"/>
      <sheetName val="AC2B_81_429"/>
      <sheetName val="Man_power9"/>
      <sheetName val="Safety_&amp;_5S7"/>
      <sheetName val="メイン画面___Op5"/>
      <sheetName val="メイン画面__x005f_x005f_x005f_x0015_3"/>
      <sheetName val="メイン画面__x005f_x005f_x005f_x005f_x005f_x005f_x00153"/>
      <sheetName val="Rev_03"/>
      <sheetName val="NON_PROD_TARGET25"/>
      <sheetName val="Ｘ５８５－１Ｓ_(2)25"/>
      <sheetName val="_bulk_NEW_REVISI49"/>
      <sheetName val="393_N25"/>
      <sheetName val="Report_SAP25"/>
      <sheetName val="114W2次設変部品確認（組立）_(3)25"/>
      <sheetName val="Calendar_200624"/>
      <sheetName val="ECI_ChekSHeet24"/>
      <sheetName val="Part_List_Compare_Scan___Plan24"/>
      <sheetName val="Supp_List24"/>
      <sheetName val="_bulk_NEW_REVISI50"/>
      <sheetName val="supplier_list24"/>
      <sheetName val="retail_sales_by_model24"/>
      <sheetName val="EGCOST_FOR_S-91_SERIES24"/>
      <sheetName val="Protected_Lists19"/>
      <sheetName val="Part_No_19"/>
      <sheetName val="data_editing24"/>
      <sheetName val="EGCOST_FOR_S_91_SERIES17"/>
      <sheetName val="00_4-916"/>
      <sheetName val="メイン画面__x005f_x0015__Op12"/>
      <sheetName val="ACUAN_JULY12"/>
      <sheetName val="Master_(2)11"/>
      <sheetName val="Data_7"/>
      <sheetName val="PATAN_6A_111"/>
      <sheetName val="Data_Lux11"/>
      <sheetName val="absen_juli11"/>
      <sheetName val="Data_Info11"/>
      <sheetName val="Net_Price_Position_-_Sheet_111"/>
      <sheetName val="メイン画面__x005f_x005f_x005f_x0015__Op11"/>
      <sheetName val="ﾌﾟﾚｽ品番順_10"/>
      <sheetName val="Repair_frek11"/>
      <sheetName val="RepTime_MTTR11"/>
      <sheetName val="まとめ_(2)10"/>
      <sheetName val="BY_CATEGORY10"/>
      <sheetName val="SA_Volume10"/>
      <sheetName val="SumCompareCurr_10"/>
      <sheetName val="khung_ten_TD10"/>
      <sheetName val="Interior_Trim10"/>
      <sheetName val="Lookup_Table10"/>
      <sheetName val="PP_Letter_389N10"/>
      <sheetName val="140N_Part_Local_(SE)10"/>
      <sheetName val="AC2B_81_4210"/>
      <sheetName val="Man_power10"/>
      <sheetName val="Safety_&amp;_5S8"/>
      <sheetName val="メイン画面___Op6"/>
      <sheetName val="メイン画面__x005f_x005f_x005f_x0015_4"/>
      <sheetName val="メイン画面__x005f_x005f_x005f_x005f_x005f_x005f_x00154"/>
      <sheetName val="Rev_04"/>
      <sheetName val="Lead"/>
      <sheetName val="CCPcs"/>
      <sheetName val="Data BDT"/>
      <sheetName val="Bid_Sheet"/>
      <sheetName val="Assumptions"/>
      <sheetName val="GROUP A"/>
      <sheetName val="電気設備表"/>
      <sheetName val="mast"/>
      <sheetName val="TMMK Vehicle Data"/>
      <sheetName val="TMMC Vehicle Data"/>
      <sheetName val="Comparison data"/>
      <sheetName val="NON_PROD_TARGET26"/>
      <sheetName val="Ｘ５８５－１Ｓ_(2)26"/>
      <sheetName val="_bulk_NEW_REVISI51"/>
      <sheetName val="393_N26"/>
      <sheetName val="Report_SAP26"/>
      <sheetName val="114W2次設変部品確認（組立）_(3)26"/>
      <sheetName val="ECI_ChekSHeet25"/>
      <sheetName val="Part_List_Compare_Scan___Plan25"/>
      <sheetName val="Supp_List25"/>
      <sheetName val="Calendar_200625"/>
      <sheetName val="_bulk_NEW_REVISI52"/>
      <sheetName val="supplier_list25"/>
      <sheetName val="retail_sales_by_model25"/>
      <sheetName val="EGCOST_FOR_S-91_SERIES25"/>
      <sheetName val="Protected_Lists20"/>
      <sheetName val="Part_No_20"/>
      <sheetName val="data_editing25"/>
      <sheetName val="EGCOST_FOR_S_91_SERIES18"/>
      <sheetName val="00_4-917"/>
      <sheetName val="メイン画面__x005f_x0015__Op13"/>
      <sheetName val="ACUAN_JULY13"/>
      <sheetName val="Master_(2)12"/>
      <sheetName val="Data_8"/>
      <sheetName val="PATAN_6A_112"/>
      <sheetName val="Data_Lux12"/>
      <sheetName val="absen_juli12"/>
      <sheetName val="Data_Info12"/>
      <sheetName val="Net_Price_Position_-_Sheet_112"/>
      <sheetName val="メイン画面__x005f_x005f_x005f_x0015__Op12"/>
      <sheetName val="ﾌﾟﾚｽ品番順_11"/>
      <sheetName val="Repair_frek12"/>
      <sheetName val="RepTime_MTTR12"/>
      <sheetName val="まとめ_(2)11"/>
      <sheetName val="BY_CATEGORY11"/>
      <sheetName val="SA_Volume11"/>
      <sheetName val="SumCompareCurr_11"/>
      <sheetName val="khung_ten_TD11"/>
      <sheetName val="Interior_Trim11"/>
      <sheetName val="Lookup_Table11"/>
      <sheetName val="PP_Letter_389N11"/>
      <sheetName val="140N_Part_Local_(SE)11"/>
      <sheetName val="AC2B_81_4211"/>
      <sheetName val="Man_power11"/>
      <sheetName val="Safety_&amp;_5S9"/>
      <sheetName val="メイン画面___Op7"/>
      <sheetName val="メイン画面__x005f_x005f_x005f_x0015_5"/>
      <sheetName val="メイン画面__x005f_x005f_x005f_x005f_x005f_x005f_x00155"/>
      <sheetName val="Rev_05"/>
      <sheetName val="Rek_Tot"/>
      <sheetName val="Isolasi_Luar_Dalam"/>
      <sheetName val="Isolasi_Luar"/>
      <sheetName val="AnalisaSIPIL_RIIL"/>
      <sheetName val="_IB-PL-YTD"/>
      <sheetName val="4A_MstPriceCPart"/>
      <sheetName val="Type_I"/>
      <sheetName val="Data_BDT"/>
      <sheetName val="各・・・"/>
      <sheetName val="NON_PROD_TARGET28"/>
      <sheetName val="393_N28"/>
      <sheetName val="Ｘ５８５－１Ｓ_(2)28"/>
      <sheetName val="114W2次設変部品確認（組立）_(3)28"/>
      <sheetName val="_bulk_NEW_REVISI55"/>
      <sheetName val="Report_SAP28"/>
      <sheetName val="ECI_ChekSHeet27"/>
      <sheetName val="Part_List_Compare_Scan___Plan27"/>
      <sheetName val="Supp_List27"/>
      <sheetName val="Calendar_200627"/>
      <sheetName val="_bulk_NEW_REVISI56"/>
      <sheetName val="supplier_list27"/>
      <sheetName val="retail_sales_by_model27"/>
      <sheetName val="EGCOST_FOR_S-91_SERIES27"/>
      <sheetName val="Protected_Lists22"/>
      <sheetName val="Part_No_22"/>
      <sheetName val="data_editing27"/>
      <sheetName val="EGCOST_FOR_S_91_SERIES20"/>
      <sheetName val="00_4-919"/>
      <sheetName val="Repair_frek14"/>
      <sheetName val="RepTime_MTTR14"/>
      <sheetName val="Data_10"/>
      <sheetName val="メイン画面__x005f_x0015__Op15"/>
      <sheetName val="ACUAN_JULY15"/>
      <sheetName val="PATAN_6A_114"/>
      <sheetName val="Data_Lux14"/>
      <sheetName val="absen_juli14"/>
      <sheetName val="Master_(2)14"/>
      <sheetName val="Data_Info14"/>
      <sheetName val="メイン画面__x005f_x005f_x005f_x0015__Op14"/>
      <sheetName val="Net_Price_Position_-_Sheet_114"/>
      <sheetName val="ﾌﾟﾚｽ品番順_13"/>
      <sheetName val="まとめ_(2)13"/>
      <sheetName val="BY_CATEGORY13"/>
      <sheetName val="SA_Volume13"/>
      <sheetName val="SumCompareCurr_13"/>
      <sheetName val="khung_ten_TD13"/>
      <sheetName val="Interior_Trim13"/>
      <sheetName val="Lookup_Table13"/>
      <sheetName val="PP_Letter_389N13"/>
      <sheetName val="140N_Part_Local_(SE)13"/>
      <sheetName val="AC2B_81_4213"/>
      <sheetName val="Man_power13"/>
      <sheetName val="Safety_&amp;_5S11"/>
      <sheetName val="メイン画面___Op9"/>
      <sheetName val="メイン画面__x005f_x005f_x005f_x0015_7"/>
      <sheetName val="メイン画面__x005f_x005f_x005f_x005f_x005f_x005f_x00157"/>
      <sheetName val="Rev_07"/>
      <sheetName val="Rek_Tot2"/>
      <sheetName val="Isolasi_Luar_Dalam2"/>
      <sheetName val="Isolasi_Luar2"/>
      <sheetName val="AnalisaSIPIL_RIIL2"/>
      <sheetName val="_IB-PL-YTD2"/>
      <sheetName val="NON_PROD_TARGET27"/>
      <sheetName val="393_N27"/>
      <sheetName val="Ｘ５８５－１Ｓ_(2)27"/>
      <sheetName val="114W2次設変部品確認（組立）_(3)27"/>
      <sheetName val="_bulk_NEW_REVISI53"/>
      <sheetName val="Report_SAP27"/>
      <sheetName val="ECI_ChekSHeet26"/>
      <sheetName val="Part_List_Compare_Scan___Plan26"/>
      <sheetName val="Supp_List26"/>
      <sheetName val="Calendar_200626"/>
      <sheetName val="_bulk_NEW_REVISI54"/>
      <sheetName val="supplier_list26"/>
      <sheetName val="retail_sales_by_model26"/>
      <sheetName val="EGCOST_FOR_S-91_SERIES26"/>
      <sheetName val="Protected_Lists21"/>
      <sheetName val="Part_No_21"/>
      <sheetName val="data_editing26"/>
      <sheetName val="EGCOST_FOR_S_91_SERIES19"/>
      <sheetName val="00_4-918"/>
      <sheetName val="Repair_frek13"/>
      <sheetName val="RepTime_MTTR13"/>
      <sheetName val="Data_9"/>
      <sheetName val="メイン画面__x005f_x0015__Op14"/>
      <sheetName val="ACUAN_JULY14"/>
      <sheetName val="PATAN_6A_113"/>
      <sheetName val="Data_Lux13"/>
      <sheetName val="absen_juli13"/>
      <sheetName val="Master_(2)13"/>
      <sheetName val="Data_Info13"/>
      <sheetName val="メイン画面__x005f_x005f_x005f_x0015__Op13"/>
      <sheetName val="Net_Price_Position_-_Sheet_113"/>
      <sheetName val="ﾌﾟﾚｽ品番順_12"/>
      <sheetName val="まとめ_(2)12"/>
      <sheetName val="BY_CATEGORY12"/>
      <sheetName val="SA_Volume12"/>
      <sheetName val="SumCompareCurr_12"/>
      <sheetName val="khung_ten_TD12"/>
      <sheetName val="Interior_Trim12"/>
      <sheetName val="Lookup_Table12"/>
      <sheetName val="PP_Letter_389N12"/>
      <sheetName val="140N_Part_Local_(SE)12"/>
      <sheetName val="AC2B_81_4212"/>
      <sheetName val="Man_power12"/>
      <sheetName val="Safety_&amp;_5S10"/>
      <sheetName val="メイン画面___Op8"/>
      <sheetName val="メイン画面__x005f_x005f_x005f_x0015_6"/>
      <sheetName val="メイン画面__x005f_x005f_x005f_x005f_x005f_x005f_x00156"/>
      <sheetName val="Rev_06"/>
      <sheetName val="Rek_Tot1"/>
      <sheetName val="Isolasi_Luar_Dalam1"/>
      <sheetName val="Isolasi_Luar1"/>
      <sheetName val="AnalisaSIPIL_RIIL1"/>
      <sheetName val="_IB-PL-YTD1"/>
      <sheetName val="NON_PROD_TARGET29"/>
      <sheetName val="393_N29"/>
      <sheetName val="Ｘ５８５－１Ｓ_(2)29"/>
      <sheetName val="114W2次設変部品確認（組立）_(3)29"/>
      <sheetName val="_bulk_NEW_REVISI57"/>
      <sheetName val="Report_SAP29"/>
      <sheetName val="ECI_ChekSHeet28"/>
      <sheetName val="Part_List_Compare_Scan___Plan28"/>
      <sheetName val="Supp_List28"/>
      <sheetName val="Calendar_200628"/>
      <sheetName val="_bulk_NEW_REVISI58"/>
      <sheetName val="supplier_list28"/>
      <sheetName val="retail_sales_by_model28"/>
      <sheetName val="EGCOST_FOR_S-91_SERIES28"/>
      <sheetName val="Protected_Lists23"/>
      <sheetName val="Part_No_23"/>
      <sheetName val="data_editing28"/>
      <sheetName val="EGCOST_FOR_S_91_SERIES21"/>
      <sheetName val="00_4-920"/>
      <sheetName val="Repair_frek15"/>
      <sheetName val="RepTime_MTTR15"/>
      <sheetName val="メイン画面__x005f_x0015__Op16"/>
      <sheetName val="ACUAN_JULY16"/>
      <sheetName val="PATAN_6A_115"/>
      <sheetName val="Data_Lux15"/>
      <sheetName val="absen_juli15"/>
      <sheetName val="Master_(2)15"/>
      <sheetName val="Data_Info15"/>
      <sheetName val="メイン画面__x005f_x005f_x005f_x0015__Op15"/>
      <sheetName val="Net_Price_Position_-_Sheet_115"/>
      <sheetName val="ﾌﾟﾚｽ品番順_14"/>
      <sheetName val="まとめ_(2)14"/>
      <sheetName val="BY_CATEGORY14"/>
      <sheetName val="SA_Volume14"/>
      <sheetName val="SumCompareCurr_14"/>
      <sheetName val="khung_ten_TD14"/>
      <sheetName val="Interior_Trim14"/>
      <sheetName val="Lookup_Table14"/>
      <sheetName val="PP_Letter_389N14"/>
      <sheetName val="140N_Part_Local_(SE)14"/>
      <sheetName val="AC2B_81_4214"/>
      <sheetName val="Man_power14"/>
      <sheetName val="Safety_&amp;_5S12"/>
      <sheetName val="メイン画面___Op10"/>
      <sheetName val="メイン画面__x005f_x005f_x005f_x0015_8"/>
      <sheetName val="メイン画面__x005f_x005f_x005f_x005f_x005f_x005f_x00158"/>
      <sheetName val="Rev_08"/>
      <sheetName val="Rek_Tot3"/>
      <sheetName val="Isolasi_Luar_Dalam3"/>
      <sheetName val="Isolasi_Luar3"/>
      <sheetName val="AnalisaSIPIL_RIIL3"/>
      <sheetName val="_IB-PL-YTD3"/>
      <sheetName val="NON_PROD_TARGET30"/>
      <sheetName val="Ｘ５８５－１Ｓ_(2)30"/>
      <sheetName val="_bulk_NEW_REVISI59"/>
      <sheetName val="393_N30"/>
      <sheetName val="Report_SAP30"/>
      <sheetName val="114W2次設変部品確認（組立）_(3)30"/>
      <sheetName val="ECI_ChekSHeet29"/>
      <sheetName val="Part_List_Compare_Scan___Plan29"/>
      <sheetName val="Supp_List29"/>
      <sheetName val="Calendar_200629"/>
      <sheetName val="_bulk_NEW_REVISI60"/>
      <sheetName val="supplier_list29"/>
      <sheetName val="retail_sales_by_model29"/>
      <sheetName val="EGCOST_FOR_S-91_SERIES29"/>
      <sheetName val="Protected_Lists24"/>
      <sheetName val="Part_No_24"/>
      <sheetName val="data_editing29"/>
      <sheetName val="EGCOST_FOR_S_91_SERIES22"/>
      <sheetName val="00_4-921"/>
      <sheetName val="Data_Lux16"/>
      <sheetName val="メイン画面__x005f_x0015__Op17"/>
      <sheetName val="absen_juli16"/>
      <sheetName val="ACUAN_JULY17"/>
      <sheetName val="PATAN_6A_116"/>
      <sheetName val="Master_(2)16"/>
      <sheetName val="Data_Info16"/>
      <sheetName val="メイン画面__x005f_x005f_x005f_x0015__Op16"/>
      <sheetName val="Net_Price_Position_-_Sheet_116"/>
      <sheetName val="ﾌﾟﾚｽ品番順_15"/>
      <sheetName val="Repair_frek16"/>
      <sheetName val="RepTime_MTTR16"/>
      <sheetName val="まとめ_(2)15"/>
      <sheetName val="BY_CATEGORY15"/>
      <sheetName val="SA_Volume15"/>
      <sheetName val="SumCompareCurr_15"/>
      <sheetName val="khung_ten_TD15"/>
      <sheetName val="Interior_Trim15"/>
      <sheetName val="Lookup_Table15"/>
      <sheetName val="PP_Letter_389N15"/>
      <sheetName val="140N_Part_Local_(SE)15"/>
      <sheetName val="AC2B_81_4215"/>
      <sheetName val="Man_power15"/>
      <sheetName val="Safety_&amp;_5S13"/>
      <sheetName val="メイン画面___Op11"/>
      <sheetName val="メイン画面__x005f_x005f_x005f_x0015_9"/>
      <sheetName val="メイン画面__x005f_x005f_x005f_x005f_x005f_x005f_x00159"/>
      <sheetName val="Rev_09"/>
      <sheetName val="Rek_Tot4"/>
      <sheetName val="Isolasi_Luar_Dalam4"/>
      <sheetName val="Isolasi_Luar4"/>
      <sheetName val="AnalisaSIPIL_RIIL4"/>
      <sheetName val="_IB-PL-YTD4"/>
      <sheetName val="4A_MstPriceCPart1"/>
      <sheetName val="Type_I1"/>
      <sheetName val="Data_BDT1"/>
      <sheetName val="GROUP_A"/>
      <sheetName val="TMMK_Vehicle_Data"/>
      <sheetName val="TMMC_Vehicle_Data"/>
      <sheetName val="Comparison_data"/>
      <sheetName val="Top Coat"/>
      <sheetName val="532N"/>
      <sheetName val="11パラメータ"/>
      <sheetName val="ASSUMPTION"/>
      <sheetName val="INDEX"/>
      <sheetName val="MAT"/>
      <sheetName val="Ｘ５８５－１Ｓ_(2)_x0005__x0000_"/>
      <sheetName val="Ｘ５８５－１Ｓ_(2)_x0005_"/>
      <sheetName val="ヘッダ"/>
      <sheetName val="ACTIVE"/>
      <sheetName val="NON_PROD_TARGET31"/>
      <sheetName val="393_N31"/>
      <sheetName val="Ｘ５８５－１Ｓ_(2)31"/>
      <sheetName val="114W2次設変部品確認（組立）_(3)31"/>
      <sheetName val="_bulk_NEW_REVISI61"/>
      <sheetName val="Report_SAP31"/>
      <sheetName val="ECI_ChekSHeet30"/>
      <sheetName val="Part_List_Compare_Scan___Plan30"/>
      <sheetName val="Supp_List30"/>
      <sheetName val="Calendar_200630"/>
      <sheetName val="_bulk_NEW_REVISI62"/>
      <sheetName val="supplier_list30"/>
      <sheetName val="retail_sales_by_model30"/>
      <sheetName val="EGCOST_FOR_S-91_SERIES30"/>
      <sheetName val="Protected_Lists25"/>
      <sheetName val="Part_No_25"/>
      <sheetName val="data_editing30"/>
      <sheetName val="EGCOST_FOR_S_91_SERIES23"/>
      <sheetName val="00_4-922"/>
      <sheetName val="Repair_frek17"/>
      <sheetName val="RepTime_MTTR17"/>
      <sheetName val="メイン画面__x005f_x0015__Op18"/>
      <sheetName val="ACUAN_JULY18"/>
      <sheetName val="PATAN_6A_117"/>
      <sheetName val="Data_Lux17"/>
      <sheetName val="absen_juli17"/>
      <sheetName val="Master_(2)17"/>
      <sheetName val="Data_Info17"/>
      <sheetName val="メイン画面__x005f_x005f_x005f_x0015__Op17"/>
      <sheetName val="Net_Price_Position_-_Sheet_117"/>
      <sheetName val="ﾌﾟﾚｽ品番順_16"/>
      <sheetName val="まとめ_(2)16"/>
      <sheetName val="BY_CATEGORY16"/>
      <sheetName val="SA_Volume16"/>
      <sheetName val="SumCompareCurr_16"/>
      <sheetName val="khung_ten_TD16"/>
      <sheetName val="Interior_Trim16"/>
      <sheetName val="Lookup_Table16"/>
      <sheetName val="PP_Letter_389N16"/>
      <sheetName val="140N_Part_Local_(SE)16"/>
      <sheetName val="AC2B_81_4216"/>
      <sheetName val="Man_power16"/>
      <sheetName val="NON_PROD_TARGET32"/>
      <sheetName val="393_N32"/>
      <sheetName val="Ｘ５８５－１Ｓ_(2)32"/>
      <sheetName val="114W2次設変部品確認（組立）_(3)32"/>
      <sheetName val="_bulk_NEW_REVISI63"/>
      <sheetName val="Report_SAP32"/>
      <sheetName val="ECI_ChekSHeet31"/>
      <sheetName val="Part_List_Compare_Scan___Plan31"/>
      <sheetName val="Supp_List31"/>
      <sheetName val="Calendar_200631"/>
      <sheetName val="_bulk_NEW_REVISI64"/>
      <sheetName val="supplier_list31"/>
      <sheetName val="retail_sales_by_model31"/>
      <sheetName val="EGCOST_FOR_S-91_SERIES31"/>
      <sheetName val="Protected_Lists26"/>
      <sheetName val="Part_No_26"/>
      <sheetName val="data_editing31"/>
      <sheetName val="EGCOST_FOR_S_91_SERIES24"/>
      <sheetName val="00_4-923"/>
      <sheetName val="Repair_frek18"/>
      <sheetName val="RepTime_MTTR18"/>
      <sheetName val="メイン画面__x005f_x0015__Op19"/>
      <sheetName val="ACUAN_JULY19"/>
      <sheetName val="PATAN_6A_118"/>
      <sheetName val="Data_Lux18"/>
      <sheetName val="absen_juli18"/>
      <sheetName val="Master_(2)18"/>
      <sheetName val="Data_Info18"/>
      <sheetName val="メイン画面__x005f_x005f_x005f_x0015__Op18"/>
      <sheetName val="Net_Price_Position_-_Sheet_118"/>
      <sheetName val="ﾌﾟﾚｽ品番順_17"/>
      <sheetName val="まとめ_(2)17"/>
      <sheetName val="BY_CATEGORY17"/>
      <sheetName val="SA_Volume17"/>
      <sheetName val="SumCompareCurr_17"/>
      <sheetName val="khung_ten_TD17"/>
      <sheetName val="Interior_Trim17"/>
      <sheetName val="Lookup_Table17"/>
      <sheetName val="PP_Letter_389N17"/>
      <sheetName val="140N_Part_Local_(SE)17"/>
      <sheetName val="AC2B_81_4217"/>
      <sheetName val="Man_power17"/>
      <sheetName val="NON_PROD_TARGET33"/>
      <sheetName val="393_N33"/>
      <sheetName val="Ｘ５８５－１Ｓ_(2)33"/>
      <sheetName val="114W2次設変部品確認（組立）_(3)33"/>
      <sheetName val="_bulk_NEW_REVISI65"/>
      <sheetName val="Report_SAP33"/>
      <sheetName val="ECI_ChekSHeet32"/>
      <sheetName val="Part_List_Compare_Scan___Plan32"/>
      <sheetName val="Supp_List32"/>
      <sheetName val="Calendar_200632"/>
      <sheetName val="_bulk_NEW_REVISI66"/>
      <sheetName val="supplier_list32"/>
      <sheetName val="retail_sales_by_model32"/>
      <sheetName val="EGCOST_FOR_S-91_SERIES32"/>
      <sheetName val="Protected_Lists27"/>
      <sheetName val="Part_No_27"/>
      <sheetName val="data_editing32"/>
      <sheetName val="EGCOST_FOR_S_91_SERIES25"/>
      <sheetName val="00_4-924"/>
      <sheetName val="Repair_frek19"/>
      <sheetName val="RepTime_MTTR19"/>
      <sheetName val="メイン画面__x005f_x0015__Op20"/>
      <sheetName val="ACUAN_JULY20"/>
      <sheetName val="PATAN_6A_119"/>
      <sheetName val="Data_Lux19"/>
      <sheetName val="absen_juli19"/>
      <sheetName val="Master_(2)19"/>
      <sheetName val="Data_Info19"/>
      <sheetName val="メイン画面__x005f_x005f_x005f_x0015__Op19"/>
      <sheetName val="Net_Price_Position_-_Sheet_119"/>
      <sheetName val="ﾌﾟﾚｽ品番順_18"/>
      <sheetName val="まとめ_(2)18"/>
      <sheetName val="BY_CATEGORY18"/>
      <sheetName val="SA_Volume18"/>
      <sheetName val="SumCompareCurr_18"/>
      <sheetName val="khung_ten_TD18"/>
      <sheetName val="Interior_Trim18"/>
      <sheetName val="Lookup_Table18"/>
      <sheetName val="PP_Letter_389N18"/>
      <sheetName val="140N_Part_Local_(SE)18"/>
      <sheetName val="AC2B_81_4218"/>
      <sheetName val="Man_power18"/>
      <sheetName val="Safety_&amp;_5S14"/>
      <sheetName val="メイン画面__x005f_x005f_x005f_x0015_10"/>
      <sheetName val="メイン画面__x005f_x005f_x005f_x005f_x005f_x005f_x00110"/>
      <sheetName val="Rev_010"/>
      <sheetName val="_IB-PL-YTD5"/>
      <sheetName val="Rek_Tot5"/>
      <sheetName val="Isolasi_Luar_Dalam5"/>
      <sheetName val="Isolasi_Luar5"/>
      <sheetName val="メイン画面___Op12"/>
      <sheetName val="AnalisaSIPIL_RIIL5"/>
      <sheetName val="4A_MstPriceCPart2"/>
      <sheetName val="Type_I2"/>
      <sheetName val="NON_PROD_TARGET34"/>
      <sheetName val="393_N34"/>
      <sheetName val="Ｘ５８５－１Ｓ_(2)34"/>
      <sheetName val="114W2次設変部品確認（組立）_(3)34"/>
      <sheetName val="_bulk_NEW_REVISI67"/>
      <sheetName val="Report_SAP34"/>
      <sheetName val="ECI_ChekSHeet33"/>
      <sheetName val="Part_List_Compare_Scan___Plan33"/>
      <sheetName val="Supp_List33"/>
      <sheetName val="Calendar_200633"/>
      <sheetName val="_bulk_NEW_REVISI68"/>
      <sheetName val="supplier_list33"/>
      <sheetName val="retail_sales_by_model33"/>
      <sheetName val="EGCOST_FOR_S-91_SERIES33"/>
      <sheetName val="Protected_Lists28"/>
      <sheetName val="Part_No_28"/>
      <sheetName val="data_editing33"/>
      <sheetName val="EGCOST_FOR_S_91_SERIES26"/>
      <sheetName val="00_4-925"/>
      <sheetName val="Repair_frek20"/>
      <sheetName val="RepTime_MTTR20"/>
      <sheetName val="メイン画面__x005f_x0015__Op21"/>
      <sheetName val="ACUAN_JULY21"/>
      <sheetName val="PATAN_6A_120"/>
      <sheetName val="Data_Lux20"/>
      <sheetName val="absen_juli20"/>
      <sheetName val="Master_(2)20"/>
      <sheetName val="Data_Info20"/>
      <sheetName val="メイン画面__x005f_x005f_x005f_x0015__Op20"/>
      <sheetName val="Net_Price_Position_-_Sheet_120"/>
      <sheetName val="ﾌﾟﾚｽ品番順_19"/>
      <sheetName val="まとめ_(2)19"/>
      <sheetName val="BY_CATEGORY19"/>
      <sheetName val="SA_Volume19"/>
      <sheetName val="SumCompareCurr_19"/>
      <sheetName val="khung_ten_TD19"/>
      <sheetName val="Interior_Trim19"/>
      <sheetName val="Lookup_Table19"/>
      <sheetName val="PP_Letter_389N19"/>
      <sheetName val="140N_Part_Local_(SE)19"/>
      <sheetName val="AC2B_81_4219"/>
      <sheetName val="Man_power19"/>
      <sheetName val="Safety_&amp;_5S15"/>
      <sheetName val="メイン画面__x005f_x005f_x005f_x0015_11"/>
      <sheetName val="メイン画面__x005f_x005f_x005f_x005f_x005f_x005f_x00111"/>
      <sheetName val="Rev_011"/>
      <sheetName val="_IB-PL-YTD6"/>
      <sheetName val="Rek_Tot6"/>
      <sheetName val="Isolasi_Luar_Dalam6"/>
      <sheetName val="Isolasi_Luar6"/>
      <sheetName val="メイン画面___Op13"/>
      <sheetName val="AnalisaSIPIL_RIIL6"/>
      <sheetName val="4A_MstPriceCPart3"/>
      <sheetName val="Type_I3"/>
      <sheetName val="NON_PROD_TARGET37"/>
      <sheetName val="393_N37"/>
      <sheetName val="Ｘ５８５－１Ｓ_(2)37"/>
      <sheetName val="114W2次設変部品確認（組立）_(3)37"/>
      <sheetName val="_bulk_NEW_REVISI73"/>
      <sheetName val="Report_SAP37"/>
      <sheetName val="ECI_ChekSHeet36"/>
      <sheetName val="Part_List_Compare_Scan___Plan36"/>
      <sheetName val="Supp_List36"/>
      <sheetName val="Calendar_200636"/>
      <sheetName val="_bulk_NEW_REVISI74"/>
      <sheetName val="supplier_list36"/>
      <sheetName val="retail_sales_by_model36"/>
      <sheetName val="EGCOST_FOR_S-91_SERIES36"/>
      <sheetName val="Protected_Lists31"/>
      <sheetName val="Part_No_31"/>
      <sheetName val="data_editing36"/>
      <sheetName val="EGCOST_FOR_S_91_SERIES29"/>
      <sheetName val="00_4-928"/>
      <sheetName val="Repair_frek23"/>
      <sheetName val="RepTime_MTTR23"/>
      <sheetName val="メイン画面__x005f_x0015__Op24"/>
      <sheetName val="ACUAN_JULY24"/>
      <sheetName val="PATAN_6A_123"/>
      <sheetName val="Data_Lux23"/>
      <sheetName val="absen_juli23"/>
      <sheetName val="Master_(2)23"/>
      <sheetName val="Data_Info23"/>
      <sheetName val="メイン画面__x005f_x005f_x005f_x0015__Op23"/>
      <sheetName val="Net_Price_Position_-_Sheet_123"/>
      <sheetName val="ﾌﾟﾚｽ品番順_22"/>
      <sheetName val="まとめ_(2)22"/>
      <sheetName val="BY_CATEGORY22"/>
      <sheetName val="SA_Volume22"/>
      <sheetName val="SumCompareCurr_22"/>
      <sheetName val="khung_ten_TD22"/>
      <sheetName val="Interior_Trim22"/>
      <sheetName val="Lookup_Table22"/>
      <sheetName val="PP_Letter_389N22"/>
      <sheetName val="140N_Part_Local_(SE)22"/>
      <sheetName val="AC2B_81_4222"/>
      <sheetName val="Man_power22"/>
      <sheetName val="Safety_&amp;_5S18"/>
      <sheetName val="メイン画面__x005f_x005f_x005f_x0015_14"/>
      <sheetName val="メイン画面__x005f_x005f_x005f_x005f_x005f_x005f_x00114"/>
      <sheetName val="Rev_014"/>
      <sheetName val="_IB-PL-YTD9"/>
      <sheetName val="Rek_Tot9"/>
      <sheetName val="Isolasi_Luar_Dalam9"/>
      <sheetName val="Isolasi_Luar9"/>
      <sheetName val="メイン画面___Op16"/>
      <sheetName val="AnalisaSIPIL_RIIL9"/>
      <sheetName val="4A_MstPriceCPart6"/>
      <sheetName val="Type_I6"/>
      <sheetName val="NON_PROD_TARGET35"/>
      <sheetName val="393_N35"/>
      <sheetName val="Ｘ５８５－１Ｓ_(2)35"/>
      <sheetName val="114W2次設変部品確認（組立）_(3)35"/>
      <sheetName val="_bulk_NEW_REVISI69"/>
      <sheetName val="Report_SAP35"/>
      <sheetName val="ECI_ChekSHeet34"/>
      <sheetName val="Part_List_Compare_Scan___Plan34"/>
      <sheetName val="Supp_List34"/>
      <sheetName val="Calendar_200634"/>
      <sheetName val="_bulk_NEW_REVISI70"/>
      <sheetName val="supplier_list34"/>
      <sheetName val="retail_sales_by_model34"/>
      <sheetName val="EGCOST_FOR_S-91_SERIES34"/>
      <sheetName val="Protected_Lists29"/>
      <sheetName val="Part_No_29"/>
      <sheetName val="data_editing34"/>
      <sheetName val="EGCOST_FOR_S_91_SERIES27"/>
      <sheetName val="00_4-926"/>
      <sheetName val="Repair_frek21"/>
      <sheetName val="RepTime_MTTR21"/>
      <sheetName val="メイン画面__x005f_x0015__Op22"/>
      <sheetName val="ACUAN_JULY22"/>
      <sheetName val="PATAN_6A_121"/>
      <sheetName val="Data_Lux21"/>
      <sheetName val="absen_juli21"/>
      <sheetName val="Master_(2)21"/>
      <sheetName val="Data_Info21"/>
      <sheetName val="メイン画面__x005f_x005f_x005f_x0015__Op21"/>
      <sheetName val="Net_Price_Position_-_Sheet_121"/>
      <sheetName val="ﾌﾟﾚｽ品番順_20"/>
      <sheetName val="まとめ_(2)20"/>
      <sheetName val="BY_CATEGORY20"/>
      <sheetName val="SA_Volume20"/>
      <sheetName val="SumCompareCurr_20"/>
      <sheetName val="khung_ten_TD20"/>
      <sheetName val="Interior_Trim20"/>
      <sheetName val="Lookup_Table20"/>
      <sheetName val="PP_Letter_389N20"/>
      <sheetName val="140N_Part_Local_(SE)20"/>
      <sheetName val="AC2B_81_4220"/>
      <sheetName val="Man_power20"/>
      <sheetName val="Safety_&amp;_5S16"/>
      <sheetName val="メイン画面__x005f_x005f_x005f_x0015_12"/>
      <sheetName val="メイン画面__x005f_x005f_x005f_x005f_x005f_x005f_x00112"/>
      <sheetName val="Rev_012"/>
      <sheetName val="_IB-PL-YTD7"/>
      <sheetName val="Rek_Tot7"/>
      <sheetName val="Isolasi_Luar_Dalam7"/>
      <sheetName val="Isolasi_Luar7"/>
      <sheetName val="メイン画面___Op14"/>
      <sheetName val="AnalisaSIPIL_RIIL7"/>
      <sheetName val="4A_MstPriceCPart4"/>
      <sheetName val="Type_I4"/>
      <sheetName val="NON_PROD_TARGET36"/>
      <sheetName val="393_N36"/>
      <sheetName val="Ｘ５８５－１Ｓ_(2)36"/>
      <sheetName val="114W2次設変部品確認（組立）_(3)36"/>
      <sheetName val="_bulk_NEW_REVISI71"/>
      <sheetName val="Report_SAP36"/>
      <sheetName val="ECI_ChekSHeet35"/>
      <sheetName val="Part_List_Compare_Scan___Plan35"/>
      <sheetName val="Supp_List35"/>
      <sheetName val="Calendar_200635"/>
      <sheetName val="_bulk_NEW_REVISI72"/>
      <sheetName val="supplier_list35"/>
      <sheetName val="retail_sales_by_model35"/>
      <sheetName val="EGCOST_FOR_S-91_SERIES35"/>
      <sheetName val="Protected_Lists30"/>
      <sheetName val="Part_No_30"/>
      <sheetName val="data_editing35"/>
      <sheetName val="EGCOST_FOR_S_91_SERIES28"/>
      <sheetName val="00_4-927"/>
      <sheetName val="Repair_frek22"/>
      <sheetName val="RepTime_MTTR22"/>
      <sheetName val="メイン画面__x005f_x0015__Op23"/>
      <sheetName val="ACUAN_JULY23"/>
      <sheetName val="PATAN_6A_122"/>
      <sheetName val="Data_Lux22"/>
      <sheetName val="absen_juli22"/>
      <sheetName val="Master_(2)22"/>
      <sheetName val="Data_Info22"/>
      <sheetName val="メイン画面__x005f_x005f_x005f_x0015__Op22"/>
      <sheetName val="Net_Price_Position_-_Sheet_122"/>
      <sheetName val="ﾌﾟﾚｽ品番順_21"/>
      <sheetName val="まとめ_(2)21"/>
      <sheetName val="BY_CATEGORY21"/>
      <sheetName val="SA_Volume21"/>
      <sheetName val="SumCompareCurr_21"/>
      <sheetName val="khung_ten_TD21"/>
      <sheetName val="Interior_Trim21"/>
      <sheetName val="Lookup_Table21"/>
      <sheetName val="PP_Letter_389N21"/>
      <sheetName val="140N_Part_Local_(SE)21"/>
      <sheetName val="AC2B_81_4221"/>
      <sheetName val="Man_power21"/>
      <sheetName val="Safety_&amp;_5S17"/>
      <sheetName val="メイン画面__x005f_x005f_x005f_x0015_13"/>
      <sheetName val="メイン画面__x005f_x005f_x005f_x005f_x005f_x005f_x00113"/>
      <sheetName val="Rev_013"/>
      <sheetName val="_IB-PL-YTD8"/>
      <sheetName val="Rek_Tot8"/>
      <sheetName val="Isolasi_Luar_Dalam8"/>
      <sheetName val="Isolasi_Luar8"/>
      <sheetName val="メイン画面___Op15"/>
      <sheetName val="AnalisaSIPIL_RIIL8"/>
      <sheetName val="4A_MstPriceCPart5"/>
      <sheetName val="Type_I5"/>
      <sheetName val="ｺﾝY条件BD"/>
      <sheetName val="prodplan1"/>
      <sheetName val="Parameters"/>
      <sheetName val="棚番ｱﾘ"/>
      <sheetName val="input"/>
      <sheetName val="Weekly Pareto Graph"/>
      <sheetName val="メイン画面__x0015_ᙡ혀⭺"/>
      <sheetName val="NON_PROD_TARGET38"/>
      <sheetName val="Ｘ５８５－１Ｓ_(2)38"/>
      <sheetName val="_bulk_NEW_REVISI75"/>
      <sheetName val="393_N38"/>
      <sheetName val="Report_SAP38"/>
      <sheetName val="114W2次設変部品確認（組立）_(3)38"/>
      <sheetName val="ECI_ChekSHeet37"/>
      <sheetName val="Part_List_Compare_Scan___Plan37"/>
      <sheetName val="Supp_List37"/>
      <sheetName val="Calendar_200637"/>
      <sheetName val="_bulk_NEW_REVISI76"/>
      <sheetName val="supplier_list37"/>
      <sheetName val="retail_sales_by_model37"/>
      <sheetName val="EGCOST_FOR_S-91_SERIES37"/>
      <sheetName val="Protected_Lists32"/>
      <sheetName val="Part_No_32"/>
      <sheetName val="data_editing37"/>
      <sheetName val="EGCOST_FOR_S_91_SERIES30"/>
      <sheetName val="00_4-929"/>
      <sheetName val="メイン画面__x005f_x0015__Op25"/>
      <sheetName val="ACUAN_JULY25"/>
      <sheetName val="Master_(2)24"/>
      <sheetName val="Data_Lux24"/>
      <sheetName val="PATAN_6A_124"/>
      <sheetName val="absen_juli24"/>
      <sheetName val="Data_Info24"/>
      <sheetName val="Net_Price_Position_-_Sheet_124"/>
      <sheetName val="メイン画面__x005f_x005f_x005f_x0015__Op24"/>
      <sheetName val="ﾌﾟﾚｽ品番順_23"/>
      <sheetName val="Repair_frek24"/>
      <sheetName val="RepTime_MTTR24"/>
      <sheetName val="まとめ_(2)23"/>
      <sheetName val="BY_CATEGORY23"/>
      <sheetName val="SA_Volume23"/>
      <sheetName val="SumCompareCurr_23"/>
      <sheetName val="khung_ten_TD23"/>
      <sheetName val="Interior_Trim23"/>
      <sheetName val="Lookup_Table23"/>
      <sheetName val="PP_Letter_389N23"/>
      <sheetName val="140N_Part_Local_(SE)23"/>
      <sheetName val="AC2B_81_4223"/>
      <sheetName val="Man_power23"/>
      <sheetName val="DATA_15"/>
      <sheetName val="Safety_&amp;_5S19"/>
      <sheetName val="メイン画面___Op17"/>
      <sheetName val="メイン画面__x005f_x005f_x005f_x0015_15"/>
      <sheetName val="メイン画面__x005f_x005f_x005f_x005f_x005f_x005f_x00115"/>
      <sheetName val="Rev_015"/>
      <sheetName val="Rek_Tot10"/>
      <sheetName val="Isolasi_Luar_Dalam10"/>
      <sheetName val="Isolasi_Luar10"/>
      <sheetName val="AnalisaSIPIL_RIIL10"/>
      <sheetName val="_IB-PL-YTD10"/>
      <sheetName val="4A_MstPriceCPart7"/>
      <sheetName val="Type_I7"/>
      <sheetName val="Data_BDT2"/>
      <sheetName val="GROUP_A1"/>
      <sheetName val="TMMK_Vehicle_Data1"/>
      <sheetName val="TMMC_Vehicle_Data1"/>
      <sheetName val="Comparison_data1"/>
      <sheetName val="Top_Coat"/>
      <sheetName val="メイン画面 _x005f_x0015_"/>
      <sheetName val="NON_PROD_TARGET40"/>
      <sheetName val="Ｘ５８５－１Ｓ_(2)40"/>
      <sheetName val="_bulk_NEW_REVISI79"/>
      <sheetName val="393_N40"/>
      <sheetName val="Report_SAP40"/>
      <sheetName val="114W2次設変部品確認（組立）_(3)40"/>
      <sheetName val="ECI_ChekSHeet39"/>
      <sheetName val="Part_List_Compare_Scan___Plan39"/>
      <sheetName val="Supp_List39"/>
      <sheetName val="Calendar_200639"/>
      <sheetName val="_bulk_NEW_REVISI80"/>
      <sheetName val="supplier_list39"/>
      <sheetName val="retail_sales_by_model39"/>
      <sheetName val="EGCOST_FOR_S-91_SERIES39"/>
      <sheetName val="Protected_Lists34"/>
      <sheetName val="Part_No_34"/>
      <sheetName val="data_editing39"/>
      <sheetName val="EGCOST_FOR_S_91_SERIES32"/>
      <sheetName val="00_4-931"/>
      <sheetName val="メイン画面__x005f_x0015__Op27"/>
      <sheetName val="ACUAN_JULY27"/>
      <sheetName val="Master_(2)26"/>
      <sheetName val="Data_Lux26"/>
      <sheetName val="PATAN_6A_126"/>
      <sheetName val="absen_juli26"/>
      <sheetName val="Data_Info26"/>
      <sheetName val="Net_Price_Position_-_Sheet_126"/>
      <sheetName val="メイン画面__x005f_x005f_x005f_x0015__Op26"/>
      <sheetName val="ﾌﾟﾚｽ品番順_25"/>
      <sheetName val="Repair_frek26"/>
      <sheetName val="RepTime_MTTR26"/>
      <sheetName val="まとめ_(2)25"/>
      <sheetName val="BY_CATEGORY25"/>
      <sheetName val="SA_Volume25"/>
      <sheetName val="SumCompareCurr_25"/>
      <sheetName val="khung_ten_TD25"/>
      <sheetName val="Interior_Trim25"/>
      <sheetName val="Lookup_Table25"/>
      <sheetName val="PP_Letter_389N25"/>
      <sheetName val="140N_Part_Local_(SE)25"/>
      <sheetName val="AC2B_81_4225"/>
      <sheetName val="Man_power25"/>
      <sheetName val="Safety_&amp;_5S21"/>
      <sheetName val="メイン画面___Op19"/>
      <sheetName val="メイン画面__x005f_x005f_x005f_x0015_17"/>
      <sheetName val="メイン画面__x005f_x005f_x005f_x005f_x005f_x005f_x00117"/>
      <sheetName val="Rev_017"/>
      <sheetName val="Rek_Tot12"/>
      <sheetName val="Isolasi_Luar_Dalam12"/>
      <sheetName val="Isolasi_Luar12"/>
      <sheetName val="AnalisaSIPIL_RIIL12"/>
      <sheetName val="_IB-PL-YTD12"/>
      <sheetName val="4A_MstPriceCPart9"/>
      <sheetName val="Type_I9"/>
      <sheetName val="Data_BDT4"/>
      <sheetName val="GROUP_A3"/>
      <sheetName val="TMMK_Vehicle_Data3"/>
      <sheetName val="TMMC_Vehicle_Data3"/>
      <sheetName val="Comparison_data3"/>
      <sheetName val="Top_Coat2"/>
      <sheetName val="NON_PROD_TARGET39"/>
      <sheetName val="Ｘ５８５－１Ｓ_(2)39"/>
      <sheetName val="_bulk_NEW_REVISI77"/>
      <sheetName val="393_N39"/>
      <sheetName val="Report_SAP39"/>
      <sheetName val="114W2次設変部品確認（組立）_(3)39"/>
      <sheetName val="ECI_ChekSHeet38"/>
      <sheetName val="Part_List_Compare_Scan___Plan38"/>
      <sheetName val="Supp_List38"/>
      <sheetName val="Calendar_200638"/>
      <sheetName val="_bulk_NEW_REVISI78"/>
      <sheetName val="supplier_list38"/>
      <sheetName val="retail_sales_by_model38"/>
      <sheetName val="EGCOST_FOR_S-91_SERIES38"/>
      <sheetName val="Protected_Lists33"/>
      <sheetName val="Part_No_33"/>
      <sheetName val="data_editing38"/>
      <sheetName val="EGCOST_FOR_S_91_SERIES31"/>
      <sheetName val="00_4-930"/>
      <sheetName val="メイン画面__x005f_x0015__Op26"/>
      <sheetName val="ACUAN_JULY26"/>
      <sheetName val="Master_(2)25"/>
      <sheetName val="PATAN_6A_125"/>
      <sheetName val="Data_Lux25"/>
      <sheetName val="absen_juli25"/>
      <sheetName val="Data_Info25"/>
      <sheetName val="Net_Price_Position_-_Sheet_125"/>
      <sheetName val="メイン画面__x005f_x005f_x005f_x0015__Op25"/>
      <sheetName val="ﾌﾟﾚｽ品番順_24"/>
      <sheetName val="Repair_frek25"/>
      <sheetName val="RepTime_MTTR25"/>
      <sheetName val="まとめ_(2)24"/>
      <sheetName val="BY_CATEGORY24"/>
      <sheetName val="SA_Volume24"/>
      <sheetName val="SumCompareCurr_24"/>
      <sheetName val="khung_ten_TD24"/>
      <sheetName val="Interior_Trim24"/>
      <sheetName val="Lookup_Table24"/>
      <sheetName val="PP_Letter_389N24"/>
      <sheetName val="140N_Part_Local_(SE)24"/>
      <sheetName val="AC2B_81_4224"/>
      <sheetName val="Man_power24"/>
      <sheetName val="Safety_&amp;_5S20"/>
      <sheetName val="メイン画面___Op18"/>
      <sheetName val="メイン画面__x005f_x005f_x005f_x0015_16"/>
      <sheetName val="メイン画面__x005f_x005f_x005f_x005f_x005f_x005f_x00116"/>
      <sheetName val="Rev_016"/>
      <sheetName val="Rek_Tot11"/>
      <sheetName val="Isolasi_Luar_Dalam11"/>
      <sheetName val="Isolasi_Luar11"/>
      <sheetName val="AnalisaSIPIL_RIIL11"/>
      <sheetName val="_IB-PL-YTD11"/>
      <sheetName val="4A_MstPriceCPart8"/>
      <sheetName val="Type_I8"/>
      <sheetName val="Data_BDT3"/>
      <sheetName val="GROUP_A2"/>
      <sheetName val="TMMK_Vehicle_Data2"/>
      <sheetName val="TMMC_Vehicle_Data2"/>
      <sheetName val="Comparison_data2"/>
      <sheetName val="Top_Coat1"/>
      <sheetName val="変更要件と開発概要"/>
      <sheetName val="ＴＦ関連Ｐｒｊ日程表"/>
      <sheetName val="投資ﾌｫﾛｰ"/>
      <sheetName val="Book(Irregular)"/>
      <sheetName val="NON_PROD_TARGET41"/>
      <sheetName val="Ｘ５８５－１Ｓ_(2)41"/>
      <sheetName val="_bulk_NEW_REVISI81"/>
      <sheetName val="393_N41"/>
      <sheetName val="Report_SAP41"/>
      <sheetName val="114W2次設変部品確認（組立）_(3)41"/>
      <sheetName val="ECI_ChekSHeet40"/>
      <sheetName val="Part_List_Compare_Scan___Plan40"/>
      <sheetName val="Supp_List40"/>
      <sheetName val="Calendar_200640"/>
      <sheetName val="_bulk_NEW_REVISI82"/>
      <sheetName val="supplier_list40"/>
      <sheetName val="retail_sales_by_model40"/>
      <sheetName val="EGCOST_FOR_S-91_SERIES40"/>
      <sheetName val="Protected_Lists35"/>
      <sheetName val="Part_No_35"/>
      <sheetName val="data_editing40"/>
      <sheetName val="EGCOST_FOR_S_91_SERIES33"/>
      <sheetName val="00_4-932"/>
      <sheetName val="Data_Lux27"/>
      <sheetName val="メイン画面__x005f_x0015__Op28"/>
      <sheetName val="absen_juli27"/>
      <sheetName val="ACUAN_JULY28"/>
      <sheetName val="PATAN_6A_127"/>
      <sheetName val="Master_(2)27"/>
      <sheetName val="Data_Info27"/>
      <sheetName val="メイン画面__x005f_x005f_x005f_x0015__Op27"/>
      <sheetName val="Net_Price_Position_-_Sheet_127"/>
      <sheetName val="ﾌﾟﾚｽ品番順_26"/>
      <sheetName val="Repair_frek27"/>
      <sheetName val="RepTime_MTTR27"/>
      <sheetName val="まとめ_(2)26"/>
      <sheetName val="BY_CATEGORY26"/>
      <sheetName val="SA_Volume26"/>
      <sheetName val="SumCompareCurr_26"/>
      <sheetName val="khung_ten_TD26"/>
      <sheetName val="Interior_Trim26"/>
      <sheetName val="Lookup_Table26"/>
      <sheetName val="PP_Letter_389N26"/>
      <sheetName val="140N_Part_Local_(SE)26"/>
      <sheetName val="AC2B_81_4226"/>
      <sheetName val="Man_power26"/>
      <sheetName val="Safety_&amp;_5S22"/>
      <sheetName val="メイン画面___Op20"/>
      <sheetName val="メイン画面__x005f_x005f_x005f_x0015_18"/>
      <sheetName val="メイン画面__x005f_x005f_x005f_x005f_x005f_x005f_x00118"/>
      <sheetName val="Rev_018"/>
      <sheetName val="Rek_Tot13"/>
      <sheetName val="Isolasi_Luar_Dalam13"/>
      <sheetName val="Isolasi_Luar13"/>
      <sheetName val="AnalisaSIPIL_RIIL13"/>
      <sheetName val="_IB-PL-YTD13"/>
      <sheetName val="4A_MstPriceCPart10"/>
      <sheetName val="Type_I10"/>
      <sheetName val="Data_BDT5"/>
      <sheetName val="GROUP_A4"/>
      <sheetName val="TMMK_Vehicle_Data4"/>
      <sheetName val="TMMC_Vehicle_Data4"/>
      <sheetName val="Comparison_data4"/>
      <sheetName val="Top_Coat3"/>
      <sheetName val="NON_PROD_TARGET42"/>
      <sheetName val="Ｘ５８５－１Ｓ_(2)42"/>
      <sheetName val="_bulk_NEW_REVISI83"/>
      <sheetName val="393_N42"/>
      <sheetName val="Report_SAP42"/>
      <sheetName val="114W2次設変部品確認（組立）_(3)42"/>
      <sheetName val="ECI_ChekSHeet41"/>
      <sheetName val="Part_List_Compare_Scan___Plan41"/>
      <sheetName val="Supp_List41"/>
      <sheetName val="Calendar_200641"/>
      <sheetName val="_bulk_NEW_REVISI84"/>
      <sheetName val="supplier_list41"/>
      <sheetName val="retail_sales_by_model41"/>
      <sheetName val="EGCOST_FOR_S-91_SERIES41"/>
      <sheetName val="Protected_Lists36"/>
      <sheetName val="Part_No_36"/>
      <sheetName val="data_editing41"/>
      <sheetName val="EGCOST_FOR_S_91_SERIES34"/>
      <sheetName val="00_4-933"/>
      <sheetName val="メイン画面__x005f_x0015__Op29"/>
      <sheetName val="ACUAN_JULY29"/>
      <sheetName val="Master_(2)28"/>
      <sheetName val="PATAN_6A_128"/>
      <sheetName val="Data_Lux28"/>
      <sheetName val="absen_juli28"/>
      <sheetName val="Data_Info28"/>
      <sheetName val="Net_Price_Position_-_Sheet_128"/>
      <sheetName val="メイン画面__x005f_x005f_x005f_x0015__Op28"/>
      <sheetName val="ﾌﾟﾚｽ品番順_27"/>
      <sheetName val="Repair_frek28"/>
      <sheetName val="RepTime_MTTR28"/>
      <sheetName val="まとめ_(2)27"/>
      <sheetName val="BY_CATEGORY27"/>
      <sheetName val="SA_Volume27"/>
      <sheetName val="SumCompareCurr_27"/>
      <sheetName val="khung_ten_TD27"/>
      <sheetName val="Interior_Trim27"/>
      <sheetName val="Lookup_Table27"/>
      <sheetName val="PP_Letter_389N27"/>
      <sheetName val="140N_Part_Local_(SE)27"/>
      <sheetName val="AC2B_81_4227"/>
      <sheetName val="Man_power27"/>
      <sheetName val="Safety_&amp;_5S23"/>
      <sheetName val="メイン画面___Op21"/>
      <sheetName val="メイン画面__x005f_x005f_x005f_x0015_19"/>
      <sheetName val="メイン画面__x005f_x005f_x005f_x005f_x005f_x005f_x00119"/>
      <sheetName val="Rev_019"/>
      <sheetName val="Rek_Tot14"/>
      <sheetName val="Isolasi_Luar_Dalam14"/>
      <sheetName val="Isolasi_Luar14"/>
      <sheetName val="AnalisaSIPIL_RIIL14"/>
      <sheetName val="_IB-PL-YTD14"/>
      <sheetName val="4A_MstPriceCPart11"/>
      <sheetName val="Type_I11"/>
      <sheetName val="Data_BDT6"/>
      <sheetName val="GROUP_A5"/>
      <sheetName val="TMMK_Vehicle_Data5"/>
      <sheetName val="TMMC_Vehicle_Data5"/>
      <sheetName val="Comparison_data5"/>
      <sheetName val="Top_Coat4"/>
      <sheetName val="メイン画面_ᙡ혀⭺"/>
      <sheetName val="Weekly_Pareto_Graph"/>
      <sheetName val="3TT0106(140N)"/>
      <sheetName val="メニュー"/>
      <sheetName val="名簿ﾃﾞｰﾀ"/>
      <sheetName val="2. Definitions"/>
      <sheetName val="NON_PROD_TARGET43"/>
      <sheetName val="Ｘ５８５－１Ｓ_(2)43"/>
      <sheetName val="_bulk_NEW_REVISI85"/>
      <sheetName val="393_N43"/>
      <sheetName val="Report_SAP43"/>
      <sheetName val="114W2次設変部品確認（組立）_(3)43"/>
      <sheetName val="ECI_ChekSHeet42"/>
      <sheetName val="Part_List_Compare_Scan___Plan42"/>
      <sheetName val="Supp_List42"/>
      <sheetName val="Calendar_200642"/>
      <sheetName val="_bulk_NEW_REVISI86"/>
      <sheetName val="supplier_list42"/>
      <sheetName val="retail_sales_by_model42"/>
      <sheetName val="EGCOST_FOR_S-91_SERIES42"/>
      <sheetName val="Protected_Lists37"/>
      <sheetName val="Part_No_37"/>
      <sheetName val="data_editing42"/>
      <sheetName val="EGCOST_FOR_S_91_SERIES35"/>
      <sheetName val="00_4-934"/>
      <sheetName val="メイン画面__x005f_x0015__Op30"/>
      <sheetName val="ACUAN_JULY30"/>
      <sheetName val="Master_(2)29"/>
      <sheetName val="PATAN_6A_129"/>
      <sheetName val="Data_Lux29"/>
      <sheetName val="absen_juli29"/>
      <sheetName val="Data_Info29"/>
      <sheetName val="Net_Price_Position_-_Sheet_129"/>
      <sheetName val="メイン画面__x005f_x005f_x005f_x0015__Op29"/>
      <sheetName val="ﾌﾟﾚｽ品番順_28"/>
      <sheetName val="Repair_frek29"/>
      <sheetName val="RepTime_MTTR29"/>
      <sheetName val="まとめ_(2)28"/>
      <sheetName val="BY_CATEGORY28"/>
      <sheetName val="SA_Volume28"/>
      <sheetName val="SumCompareCurr_28"/>
      <sheetName val="khung_ten_TD28"/>
      <sheetName val="Interior_Trim28"/>
      <sheetName val="Lookup_Table28"/>
      <sheetName val="PP_Letter_389N28"/>
      <sheetName val="140N_Part_Local_(SE)28"/>
      <sheetName val="AC2B_81_4228"/>
      <sheetName val="Man_power28"/>
      <sheetName val="Safety_&amp;_5S24"/>
      <sheetName val="メイン画面___Op22"/>
      <sheetName val="メイン画面__x005f_x005f_x005f_x0015_20"/>
      <sheetName val="メイン画面__x005f_x005f_x005f_x005f_x005f_x005f_x00120"/>
      <sheetName val="Rev_020"/>
      <sheetName val="Rek_Tot15"/>
      <sheetName val="Isolasi_Luar_Dalam15"/>
      <sheetName val="Isolasi_Luar15"/>
      <sheetName val="AnalisaSIPIL_RIIL15"/>
      <sheetName val="_IB-PL-YTD15"/>
      <sheetName val="4A_MstPriceCPart12"/>
      <sheetName val="Type_I12"/>
      <sheetName val="NON_PROD_TARGET45"/>
      <sheetName val="Ｘ５８５－１Ｓ_(2)45"/>
      <sheetName val="_bulk_NEW_REVISI89"/>
      <sheetName val="393_N45"/>
      <sheetName val="Report_SAP45"/>
      <sheetName val="114W2次設変部品確認（組立）_(3)45"/>
      <sheetName val="ECI_ChekSHeet44"/>
      <sheetName val="Part_List_Compare_Scan___Plan44"/>
      <sheetName val="Supp_List44"/>
      <sheetName val="Calendar_200644"/>
      <sheetName val="_bulk_NEW_REVISI90"/>
      <sheetName val="supplier_list44"/>
      <sheetName val="retail_sales_by_model44"/>
      <sheetName val="EGCOST_FOR_S-91_SERIES44"/>
      <sheetName val="Protected_Lists39"/>
      <sheetName val="Part_No_39"/>
      <sheetName val="data_editing44"/>
      <sheetName val="EGCOST_FOR_S_91_SERIES37"/>
      <sheetName val="00_4-936"/>
      <sheetName val="メイン画面__x005f_x0015__Op32"/>
      <sheetName val="ACUAN_JULY32"/>
      <sheetName val="Master_(2)31"/>
      <sheetName val="PATAN_6A_131"/>
      <sheetName val="Data_Lux31"/>
      <sheetName val="absen_juli31"/>
      <sheetName val="Data_Info31"/>
      <sheetName val="Net_Price_Position_-_Sheet_131"/>
      <sheetName val="メイン画面__x005f_x005f_x005f_x0015__Op31"/>
      <sheetName val="ﾌﾟﾚｽ品番順_30"/>
      <sheetName val="Repair_frek31"/>
      <sheetName val="RepTime_MTTR31"/>
      <sheetName val="まとめ_(2)30"/>
      <sheetName val="BY_CATEGORY30"/>
      <sheetName val="SA_Volume30"/>
      <sheetName val="SumCompareCurr_30"/>
      <sheetName val="khung_ten_TD30"/>
      <sheetName val="Interior_Trim30"/>
      <sheetName val="Lookup_Table30"/>
      <sheetName val="PP_Letter_389N30"/>
      <sheetName val="140N_Part_Local_(SE)30"/>
      <sheetName val="AC2B_81_4230"/>
      <sheetName val="Man_power30"/>
      <sheetName val="Safety_&amp;_5S26"/>
      <sheetName val="メイン画面___Op24"/>
      <sheetName val="メイン画面__x005f_x005f_x005f_x0015_22"/>
      <sheetName val="メイン画面__x005f_x005f_x005f_x005f_x005f_x005f_x00122"/>
      <sheetName val="Rev_022"/>
      <sheetName val="Rek_Tot17"/>
      <sheetName val="Isolasi_Luar_Dalam17"/>
      <sheetName val="Isolasi_Luar17"/>
      <sheetName val="AnalisaSIPIL_RIIL17"/>
      <sheetName val="_IB-PL-YTD17"/>
      <sheetName val="4A_MstPriceCPart14"/>
      <sheetName val="Type_I14"/>
      <sheetName val="Data_BDT8"/>
      <sheetName val="NON_PROD_TARGET44"/>
      <sheetName val="Ｘ５８５－１Ｓ_(2)44"/>
      <sheetName val="_bulk_NEW_REVISI87"/>
      <sheetName val="393_N44"/>
      <sheetName val="Report_SAP44"/>
      <sheetName val="114W2次設変部品確認（組立）_(3)44"/>
      <sheetName val="ECI_ChekSHeet43"/>
      <sheetName val="Part_List_Compare_Scan___Plan43"/>
      <sheetName val="Supp_List43"/>
      <sheetName val="Calendar_200643"/>
      <sheetName val="_bulk_NEW_REVISI88"/>
      <sheetName val="supplier_list43"/>
      <sheetName val="retail_sales_by_model43"/>
      <sheetName val="EGCOST_FOR_S-91_SERIES43"/>
      <sheetName val="Protected_Lists38"/>
      <sheetName val="Part_No_38"/>
      <sheetName val="data_editing43"/>
      <sheetName val="EGCOST_FOR_S_91_SERIES36"/>
      <sheetName val="00_4-935"/>
      <sheetName val="メイン画面__x005f_x0015__Op31"/>
      <sheetName val="ACUAN_JULY31"/>
      <sheetName val="Master_(2)30"/>
      <sheetName val="PATAN_6A_130"/>
      <sheetName val="Data_Lux30"/>
      <sheetName val="absen_juli30"/>
      <sheetName val="Data_Info30"/>
      <sheetName val="Net_Price_Position_-_Sheet_130"/>
      <sheetName val="メイン画面__x005f_x005f_x005f_x0015__Op30"/>
      <sheetName val="ﾌﾟﾚｽ品番順_29"/>
      <sheetName val="Repair_frek30"/>
      <sheetName val="RepTime_MTTR30"/>
      <sheetName val="まとめ_(2)29"/>
      <sheetName val="BY_CATEGORY29"/>
      <sheetName val="SA_Volume29"/>
      <sheetName val="SumCompareCurr_29"/>
      <sheetName val="khung_ten_TD29"/>
      <sheetName val="Interior_Trim29"/>
      <sheetName val="Lookup_Table29"/>
      <sheetName val="PP_Letter_389N29"/>
      <sheetName val="140N_Part_Local_(SE)29"/>
      <sheetName val="AC2B_81_4229"/>
      <sheetName val="Man_power29"/>
      <sheetName val="Safety_&amp;_5S25"/>
      <sheetName val="メイン画面___Op23"/>
      <sheetName val="メイン画面__x005f_x005f_x005f_x0015_21"/>
      <sheetName val="メイン画面__x005f_x005f_x005f_x005f_x005f_x005f_x00121"/>
      <sheetName val="Rev_021"/>
      <sheetName val="Rek_Tot16"/>
      <sheetName val="Isolasi_Luar_Dalam16"/>
      <sheetName val="Isolasi_Luar16"/>
      <sheetName val="AnalisaSIPIL_RIIL16"/>
      <sheetName val="_IB-PL-YTD16"/>
      <sheetName val="4A_MstPriceCPart13"/>
      <sheetName val="Type_I13"/>
      <sheetName val="Data_BDT7"/>
      <sheetName val="NON_PROD_TARGET47"/>
      <sheetName val="Ｘ５８５－１Ｓ_(2)47"/>
      <sheetName val="_bulk_NEW_REVISI93"/>
      <sheetName val="393_N47"/>
      <sheetName val="Report_SAP47"/>
      <sheetName val="114W2次設変部品確認（組立）_(3)47"/>
      <sheetName val="ECI_ChekSHeet46"/>
      <sheetName val="Part_List_Compare_Scan___Plan46"/>
      <sheetName val="Supp_List46"/>
      <sheetName val="Calendar_200646"/>
      <sheetName val="_bulk_NEW_REVISI94"/>
      <sheetName val="supplier_list46"/>
      <sheetName val="retail_sales_by_model46"/>
      <sheetName val="EGCOST_FOR_S-91_SERIES46"/>
      <sheetName val="Protected_Lists41"/>
      <sheetName val="Part_No_41"/>
      <sheetName val="data_editing46"/>
      <sheetName val="EGCOST_FOR_S_91_SERIES39"/>
      <sheetName val="00_4-938"/>
      <sheetName val="メイン画面__x005f_x0015__Op34"/>
      <sheetName val="ACUAN_JULY34"/>
      <sheetName val="Master_(2)33"/>
      <sheetName val="PATAN_6A_133"/>
      <sheetName val="Data_Lux33"/>
      <sheetName val="absen_juli33"/>
      <sheetName val="Data_Info33"/>
      <sheetName val="Net_Price_Position_-_Sheet_133"/>
      <sheetName val="メイン画面__x005f_x005f_x005f_x0015__Op33"/>
      <sheetName val="ﾌﾟﾚｽ品番順_32"/>
      <sheetName val="Repair_frek33"/>
      <sheetName val="RepTime_MTTR33"/>
      <sheetName val="まとめ_(2)32"/>
      <sheetName val="BY_CATEGORY32"/>
      <sheetName val="SA_Volume32"/>
      <sheetName val="SumCompareCurr_32"/>
      <sheetName val="khung_ten_TD32"/>
      <sheetName val="Interior_Trim32"/>
      <sheetName val="Lookup_Table32"/>
      <sheetName val="PP_Letter_389N32"/>
      <sheetName val="140N_Part_Local_(SE)32"/>
      <sheetName val="AC2B_81_4232"/>
      <sheetName val="Man_power32"/>
      <sheetName val="Safety_&amp;_5S28"/>
      <sheetName val="メイン画面___Op26"/>
      <sheetName val="メイン画面__x005f_x005f_x005f_x0015_24"/>
      <sheetName val="メイン画面__x005f_x005f_x005f_x005f_x005f_x005f_x00124"/>
      <sheetName val="Rev_024"/>
      <sheetName val="Rek_Tot19"/>
      <sheetName val="Isolasi_Luar_Dalam19"/>
      <sheetName val="Isolasi_Luar19"/>
      <sheetName val="AnalisaSIPIL_RIIL19"/>
      <sheetName val="_IB-PL-YTD19"/>
      <sheetName val="4A_MstPriceCPart16"/>
      <sheetName val="Type_I16"/>
      <sheetName val="Data_BDT10"/>
      <sheetName val="NON_PROD_TARGET46"/>
      <sheetName val="Ｘ５８５－１Ｓ_(2)46"/>
      <sheetName val="_bulk_NEW_REVISI91"/>
      <sheetName val="393_N46"/>
      <sheetName val="Report_SAP46"/>
      <sheetName val="114W2次設変部品確認（組立）_(3)46"/>
      <sheetName val="ECI_ChekSHeet45"/>
      <sheetName val="Part_List_Compare_Scan___Plan45"/>
      <sheetName val="Supp_List45"/>
      <sheetName val="Calendar_200645"/>
      <sheetName val="_bulk_NEW_REVISI92"/>
      <sheetName val="supplier_list45"/>
      <sheetName val="retail_sales_by_model45"/>
      <sheetName val="EGCOST_FOR_S-91_SERIES45"/>
      <sheetName val="Protected_Lists40"/>
      <sheetName val="Part_No_40"/>
      <sheetName val="data_editing45"/>
      <sheetName val="EGCOST_FOR_S_91_SERIES38"/>
      <sheetName val="00_4-937"/>
      <sheetName val="メイン画面__x005f_x0015__Op33"/>
      <sheetName val="ACUAN_JULY33"/>
      <sheetName val="Master_(2)32"/>
      <sheetName val="PATAN_6A_132"/>
      <sheetName val="Data_Lux32"/>
      <sheetName val="absen_juli32"/>
      <sheetName val="Data_Info32"/>
      <sheetName val="Net_Price_Position_-_Sheet_132"/>
      <sheetName val="メイン画面__x005f_x005f_x005f_x0015__Op32"/>
      <sheetName val="ﾌﾟﾚｽ品番順_31"/>
      <sheetName val="Repair_frek32"/>
      <sheetName val="RepTime_MTTR32"/>
      <sheetName val="まとめ_(2)31"/>
      <sheetName val="BY_CATEGORY31"/>
      <sheetName val="SA_Volume31"/>
      <sheetName val="SumCompareCurr_31"/>
      <sheetName val="khung_ten_TD31"/>
      <sheetName val="Interior_Trim31"/>
      <sheetName val="Lookup_Table31"/>
      <sheetName val="PP_Letter_389N31"/>
      <sheetName val="140N_Part_Local_(SE)31"/>
      <sheetName val="AC2B_81_4231"/>
      <sheetName val="Man_power31"/>
      <sheetName val="Safety_&amp;_5S27"/>
      <sheetName val="メイン画面___Op25"/>
      <sheetName val="メイン画面__x005f_x005f_x005f_x0015_23"/>
      <sheetName val="メイン画面__x005f_x005f_x005f_x005f_x005f_x005f_x00123"/>
      <sheetName val="Rev_023"/>
      <sheetName val="Rek_Tot18"/>
      <sheetName val="Isolasi_Luar_Dalam18"/>
      <sheetName val="Isolasi_Luar18"/>
      <sheetName val="AnalisaSIPIL_RIIL18"/>
      <sheetName val="_IB-PL-YTD18"/>
      <sheetName val="4A_MstPriceCPart15"/>
      <sheetName val="Type_I15"/>
      <sheetName val="Data_BDT9"/>
      <sheetName val="NON_PROD_TARGET48"/>
      <sheetName val="Ｘ５８５－１Ｓ_(2)48"/>
      <sheetName val="_bulk_NEW_REVISI95"/>
      <sheetName val="393_N48"/>
      <sheetName val="Report_SAP48"/>
      <sheetName val="114W2次設変部品確認（組立）_(3)48"/>
      <sheetName val="ECI_ChekSHeet47"/>
      <sheetName val="Part_List_Compare_Scan___Plan47"/>
      <sheetName val="Supp_List47"/>
      <sheetName val="Calendar_200647"/>
      <sheetName val="_bulk_NEW_REVISI96"/>
      <sheetName val="supplier_list47"/>
      <sheetName val="retail_sales_by_model47"/>
      <sheetName val="EGCOST_FOR_S-91_SERIES47"/>
      <sheetName val="Protected_Lists42"/>
      <sheetName val="Part_No_42"/>
      <sheetName val="data_editing47"/>
      <sheetName val="EGCOST_FOR_S_91_SERIES40"/>
      <sheetName val="00_4-939"/>
      <sheetName val="メイン画面__x005f_x0015__Op35"/>
      <sheetName val="ACUAN_JULY35"/>
      <sheetName val="Master_(2)34"/>
      <sheetName val="PATAN_6A_134"/>
      <sheetName val="Data_Lux34"/>
      <sheetName val="absen_juli34"/>
      <sheetName val="Data_Info34"/>
      <sheetName val="Net_Price_Position_-_Sheet_134"/>
      <sheetName val="メイン画面__x005f_x005f_x005f_x0015__Op34"/>
      <sheetName val="ﾌﾟﾚｽ品番順_33"/>
      <sheetName val="Repair_frek34"/>
      <sheetName val="RepTime_MTTR34"/>
      <sheetName val="まとめ_(2)33"/>
      <sheetName val="BY_CATEGORY33"/>
      <sheetName val="SA_Volume33"/>
      <sheetName val="SumCompareCurr_33"/>
      <sheetName val="khung_ten_TD33"/>
      <sheetName val="Interior_Trim33"/>
      <sheetName val="Lookup_Table33"/>
      <sheetName val="PP_Letter_389N33"/>
      <sheetName val="140N_Part_Local_(SE)33"/>
      <sheetName val="AC2B_81_4233"/>
      <sheetName val="Man_power33"/>
      <sheetName val="Safety_&amp;_5S29"/>
      <sheetName val="メイン画面___Op27"/>
      <sheetName val="メイン画面__x005f_x005f_x005f_x0015_25"/>
      <sheetName val="メイン画面__x005f_x005f_x005f_x005f_x005f_x005f_x00125"/>
      <sheetName val="Rev_025"/>
      <sheetName val="Rek_Tot20"/>
      <sheetName val="Isolasi_Luar_Dalam20"/>
      <sheetName val="Isolasi_Luar20"/>
      <sheetName val="AnalisaSIPIL_RIIL20"/>
      <sheetName val="_IB-PL-YTD20"/>
      <sheetName val="4A_MstPriceCPart17"/>
      <sheetName val="Type_I17"/>
      <sheetName val="Data_BDT11"/>
      <sheetName val="NON_PROD_TARGET49"/>
      <sheetName val="Ｘ５８５－１Ｓ_(2)49"/>
      <sheetName val="_bulk_NEW_REVISI97"/>
      <sheetName val="393_N49"/>
      <sheetName val="Report_SAP49"/>
      <sheetName val="114W2次設変部品確認（組立）_(3)49"/>
      <sheetName val="ECI_ChekSHeet48"/>
      <sheetName val="Part_List_Compare_Scan___Plan48"/>
      <sheetName val="Supp_List48"/>
      <sheetName val="Calendar_200648"/>
      <sheetName val="_bulk_NEW_REVISI98"/>
      <sheetName val="supplier_list48"/>
      <sheetName val="retail_sales_by_model48"/>
      <sheetName val="EGCOST_FOR_S-91_SERIES48"/>
      <sheetName val="Protected_Lists43"/>
      <sheetName val="Part_No_43"/>
      <sheetName val="data_editing48"/>
      <sheetName val="EGCOST_FOR_S_91_SERIES41"/>
      <sheetName val="00_4-940"/>
      <sheetName val="メイン画面__x005f_x0015__Op36"/>
      <sheetName val="ACUAN_JULY36"/>
      <sheetName val="Master_(2)35"/>
      <sheetName val="PATAN_6A_135"/>
      <sheetName val="Data_Lux35"/>
      <sheetName val="absen_juli35"/>
      <sheetName val="Data_Info35"/>
      <sheetName val="Net_Price_Position_-_Sheet_135"/>
      <sheetName val="メイン画面__x005f_x005f_x005f_x0015__Op35"/>
      <sheetName val="ﾌﾟﾚｽ品番順_34"/>
      <sheetName val="Repair_frek35"/>
      <sheetName val="RepTime_MTTR35"/>
      <sheetName val="まとめ_(2)34"/>
      <sheetName val="BY_CATEGORY34"/>
      <sheetName val="SA_Volume34"/>
      <sheetName val="SumCompareCurr_34"/>
      <sheetName val="khung_ten_TD34"/>
      <sheetName val="Interior_Trim34"/>
      <sheetName val="Lookup_Table34"/>
      <sheetName val="PP_Letter_389N34"/>
      <sheetName val="140N_Part_Local_(SE)34"/>
      <sheetName val="AC2B_81_4234"/>
      <sheetName val="Man_power34"/>
      <sheetName val="Safety_&amp;_5S30"/>
      <sheetName val="メイン画面___Op28"/>
      <sheetName val="メイン画面__x005f_x005f_x005f_x0015_26"/>
      <sheetName val="メイン画面__x005f_x005f_x005f_x005f_x005f_x005f_x00126"/>
      <sheetName val="Rev_026"/>
      <sheetName val="Rek_Tot21"/>
      <sheetName val="Isolasi_Luar_Dalam21"/>
      <sheetName val="Isolasi_Luar21"/>
      <sheetName val="AnalisaSIPIL_RIIL21"/>
      <sheetName val="_IB-PL-YTD21"/>
      <sheetName val="4A_MstPriceCPart18"/>
      <sheetName val="Type_I18"/>
      <sheetName val="Data_BDT12"/>
      <sheetName val="NON_PROD_TARGET53"/>
      <sheetName val="393_N53"/>
      <sheetName val="Ｘ５８５－１Ｓ_(2)53"/>
      <sheetName val="114W2次設変部品確認（組立）_(3)53"/>
      <sheetName val="_bulk_NEW_REVISI105"/>
      <sheetName val="Report_SAP53"/>
      <sheetName val="ECI_ChekSHeet52"/>
      <sheetName val="Part_List_Compare_Scan___Plan52"/>
      <sheetName val="Supp_List52"/>
      <sheetName val="Calendar_200652"/>
      <sheetName val="_bulk_NEW_REVISI106"/>
      <sheetName val="supplier_list52"/>
      <sheetName val="retail_sales_by_model52"/>
      <sheetName val="EGCOST_FOR_S-91_SERIES52"/>
      <sheetName val="Protected_Lists47"/>
      <sheetName val="Part_No_47"/>
      <sheetName val="data_editing52"/>
      <sheetName val="EGCOST_FOR_S_91_SERIES45"/>
      <sheetName val="00_4-944"/>
      <sheetName val="Repair_frek39"/>
      <sheetName val="RepTime_MTTR39"/>
      <sheetName val="メイン画面__x005f_x0015__Op40"/>
      <sheetName val="ACUAN_JULY40"/>
      <sheetName val="PATAN_6A_139"/>
      <sheetName val="Data_Lux39"/>
      <sheetName val="absen_juli39"/>
      <sheetName val="Master_(2)39"/>
      <sheetName val="Data_Info39"/>
      <sheetName val="メイン画面__x005f_x005f_x005f_x0015__Op39"/>
      <sheetName val="Net_Price_Position_-_Sheet_139"/>
      <sheetName val="ﾌﾟﾚｽ品番順_38"/>
      <sheetName val="まとめ_(2)38"/>
      <sheetName val="BY_CATEGORY38"/>
      <sheetName val="SA_Volume38"/>
      <sheetName val="SumCompareCurr_38"/>
      <sheetName val="khung_ten_TD38"/>
      <sheetName val="Interior_Trim38"/>
      <sheetName val="Lookup_Table38"/>
      <sheetName val="PP_Letter_389N38"/>
      <sheetName val="140N_Part_Local_(SE)38"/>
      <sheetName val="AC2B_81_4238"/>
      <sheetName val="Man_power38"/>
      <sheetName val="Safety_&amp;_5S34"/>
      <sheetName val="メイン画面__x005f_x005f_x005f_x0015_30"/>
      <sheetName val="メイン画面__x005f_x005f_x005f_x005f_x005f_x005f_x00130"/>
      <sheetName val="Rev_030"/>
      <sheetName val="_IB-PL-YTD25"/>
      <sheetName val="Rek_Tot25"/>
      <sheetName val="Isolasi_Luar_Dalam25"/>
      <sheetName val="Isolasi_Luar25"/>
      <sheetName val="メイン画面___Op32"/>
      <sheetName val="AnalisaSIPIL_RIIL25"/>
      <sheetName val="4A_MstPriceCPart22"/>
      <sheetName val="Type_I22"/>
      <sheetName val="Data_BDT16"/>
      <sheetName val="NON_PROD_TARGET52"/>
      <sheetName val="393_N52"/>
      <sheetName val="Ｘ５８５－１Ｓ_(2)52"/>
      <sheetName val="114W2次設変部品確認（組立）_(3)52"/>
      <sheetName val="_bulk_NEW_REVISI103"/>
      <sheetName val="Report_SAP52"/>
      <sheetName val="ECI_ChekSHeet51"/>
      <sheetName val="Part_List_Compare_Scan___Plan51"/>
      <sheetName val="Supp_List51"/>
      <sheetName val="Calendar_200651"/>
      <sheetName val="_bulk_NEW_REVISI104"/>
      <sheetName val="supplier_list51"/>
      <sheetName val="retail_sales_by_model51"/>
      <sheetName val="EGCOST_FOR_S-91_SERIES51"/>
      <sheetName val="Protected_Lists46"/>
      <sheetName val="Part_No_46"/>
      <sheetName val="data_editing51"/>
      <sheetName val="EGCOST_FOR_S_91_SERIES44"/>
      <sheetName val="00_4-943"/>
      <sheetName val="Repair_frek38"/>
      <sheetName val="RepTime_MTTR38"/>
      <sheetName val="メイン画面__x005f_x0015__Op39"/>
      <sheetName val="ACUAN_JULY39"/>
      <sheetName val="PATAN_6A_138"/>
      <sheetName val="Data_Lux38"/>
      <sheetName val="absen_juli38"/>
      <sheetName val="Master_(2)38"/>
      <sheetName val="Data_Info38"/>
      <sheetName val="メイン画面__x005f_x005f_x005f_x0015__Op38"/>
      <sheetName val="Net_Price_Position_-_Sheet_138"/>
      <sheetName val="ﾌﾟﾚｽ品番順_37"/>
      <sheetName val="まとめ_(2)37"/>
      <sheetName val="BY_CATEGORY37"/>
      <sheetName val="SA_Volume37"/>
      <sheetName val="SumCompareCurr_37"/>
      <sheetName val="khung_ten_TD37"/>
      <sheetName val="Interior_Trim37"/>
      <sheetName val="Lookup_Table37"/>
      <sheetName val="PP_Letter_389N37"/>
      <sheetName val="140N_Part_Local_(SE)37"/>
      <sheetName val="AC2B_81_4237"/>
      <sheetName val="Man_power37"/>
      <sheetName val="Safety_&amp;_5S33"/>
      <sheetName val="メイン画面__x005f_x005f_x005f_x0015_29"/>
      <sheetName val="メイン画面__x005f_x005f_x005f_x005f_x005f_x005f_x00129"/>
      <sheetName val="Rev_029"/>
      <sheetName val="_IB-PL-YTD24"/>
      <sheetName val="Rek_Tot24"/>
      <sheetName val="Isolasi_Luar_Dalam24"/>
      <sheetName val="Isolasi_Luar24"/>
      <sheetName val="メイン画面___Op31"/>
      <sheetName val="AnalisaSIPIL_RIIL24"/>
      <sheetName val="4A_MstPriceCPart21"/>
      <sheetName val="Type_I21"/>
      <sheetName val="Data_BDT15"/>
      <sheetName val="NON_PROD_TARGET51"/>
      <sheetName val="393_N51"/>
      <sheetName val="Ｘ５８５－１Ｓ_(2)51"/>
      <sheetName val="114W2次設変部品確認（組立）_(3)51"/>
      <sheetName val="_bulk_NEW_REVISI101"/>
      <sheetName val="Report_SAP51"/>
      <sheetName val="ECI_ChekSHeet50"/>
      <sheetName val="Part_List_Compare_Scan___Plan50"/>
      <sheetName val="Supp_List50"/>
      <sheetName val="Calendar_200650"/>
      <sheetName val="_bulk_NEW_REVISI102"/>
      <sheetName val="supplier_list50"/>
      <sheetName val="retail_sales_by_model50"/>
      <sheetName val="EGCOST_FOR_S-91_SERIES50"/>
      <sheetName val="Protected_Lists45"/>
      <sheetName val="Part_No_45"/>
      <sheetName val="data_editing50"/>
      <sheetName val="EGCOST_FOR_S_91_SERIES43"/>
      <sheetName val="00_4-942"/>
      <sheetName val="Repair_frek37"/>
      <sheetName val="RepTime_MTTR37"/>
      <sheetName val="メイン画面__x005f_x0015__Op38"/>
      <sheetName val="ACUAN_JULY38"/>
      <sheetName val="PATAN_6A_137"/>
      <sheetName val="Data_Lux37"/>
      <sheetName val="absen_juli37"/>
      <sheetName val="Master_(2)37"/>
      <sheetName val="Data_Info37"/>
      <sheetName val="メイン画面__x005f_x005f_x005f_x0015__Op37"/>
      <sheetName val="Net_Price_Position_-_Sheet_137"/>
      <sheetName val="ﾌﾟﾚｽ品番順_36"/>
      <sheetName val="まとめ_(2)36"/>
      <sheetName val="BY_CATEGORY36"/>
      <sheetName val="SA_Volume36"/>
      <sheetName val="SumCompareCurr_36"/>
      <sheetName val="khung_ten_TD36"/>
      <sheetName val="Interior_Trim36"/>
      <sheetName val="Lookup_Table36"/>
      <sheetName val="PP_Letter_389N36"/>
      <sheetName val="140N_Part_Local_(SE)36"/>
      <sheetName val="AC2B_81_4236"/>
      <sheetName val="Man_power36"/>
      <sheetName val="Safety_&amp;_5S32"/>
      <sheetName val="メイン画面__x005f_x005f_x005f_x0015_28"/>
      <sheetName val="メイン画面__x005f_x005f_x005f_x005f_x005f_x005f_x00128"/>
      <sheetName val="Rev_028"/>
      <sheetName val="_IB-PL-YTD23"/>
      <sheetName val="Rek_Tot23"/>
      <sheetName val="Isolasi_Luar_Dalam23"/>
      <sheetName val="Isolasi_Luar23"/>
      <sheetName val="メイン画面___Op30"/>
      <sheetName val="AnalisaSIPIL_RIIL23"/>
      <sheetName val="4A_MstPriceCPart20"/>
      <sheetName val="Type_I20"/>
      <sheetName val="Data_BDT14"/>
      <sheetName val="NON_PROD_TARGET50"/>
      <sheetName val="393_N50"/>
      <sheetName val="Ｘ５８５－１Ｓ_(2)50"/>
      <sheetName val="114W2次設変部品確認（組立）_(3)50"/>
      <sheetName val="_bulk_NEW_REVISI99"/>
      <sheetName val="Report_SAP50"/>
      <sheetName val="ECI_ChekSHeet49"/>
      <sheetName val="Part_List_Compare_Scan___Plan49"/>
      <sheetName val="Supp_List49"/>
      <sheetName val="Calendar_200649"/>
      <sheetName val="_bulk_NEW_REVISI100"/>
      <sheetName val="supplier_list49"/>
      <sheetName val="retail_sales_by_model49"/>
      <sheetName val="EGCOST_FOR_S-91_SERIES49"/>
      <sheetName val="Protected_Lists44"/>
      <sheetName val="Part_No_44"/>
      <sheetName val="data_editing49"/>
      <sheetName val="EGCOST_FOR_S_91_SERIES42"/>
      <sheetName val="00_4-941"/>
      <sheetName val="Repair_frek36"/>
      <sheetName val="RepTime_MTTR36"/>
      <sheetName val="メイン画面__x005f_x0015__Op37"/>
      <sheetName val="ACUAN_JULY37"/>
      <sheetName val="PATAN_6A_136"/>
      <sheetName val="Data_Lux36"/>
      <sheetName val="absen_juli36"/>
      <sheetName val="Master_(2)36"/>
      <sheetName val="Data_Info36"/>
      <sheetName val="メイン画面__x005f_x005f_x005f_x0015__Op36"/>
      <sheetName val="Net_Price_Position_-_Sheet_136"/>
      <sheetName val="ﾌﾟﾚｽ品番順_35"/>
      <sheetName val="まとめ_(2)35"/>
      <sheetName val="BY_CATEGORY35"/>
      <sheetName val="SA_Volume35"/>
      <sheetName val="SumCompareCurr_35"/>
      <sheetName val="khung_ten_TD35"/>
      <sheetName val="Interior_Trim35"/>
      <sheetName val="Lookup_Table35"/>
      <sheetName val="PP_Letter_389N35"/>
      <sheetName val="140N_Part_Local_(SE)35"/>
      <sheetName val="AC2B_81_4235"/>
      <sheetName val="Man_power35"/>
      <sheetName val="Safety_&amp;_5S31"/>
      <sheetName val="メイン画面__x005f_x005f_x005f_x0015_27"/>
      <sheetName val="メイン画面__x005f_x005f_x005f_x005f_x005f_x005f_x00127"/>
      <sheetName val="Rev_027"/>
      <sheetName val="_IB-PL-YTD22"/>
      <sheetName val="Rek_Tot22"/>
      <sheetName val="Isolasi_Luar_Dalam22"/>
      <sheetName val="Isolasi_Luar22"/>
      <sheetName val="メイン画面___Op29"/>
      <sheetName val="AnalisaSIPIL_RIIL22"/>
      <sheetName val="4A_MstPriceCPart19"/>
      <sheetName val="Type_I19"/>
      <sheetName val="Data_BDT13"/>
      <sheetName val="NON_PROD_TARGET54"/>
      <sheetName val="Ｘ５８５－１Ｓ_(2)54"/>
      <sheetName val="_bulk_NEW_REVISI107"/>
      <sheetName val="393_N54"/>
      <sheetName val="Report_SAP54"/>
      <sheetName val="114W2次設変部品確認（組立）_(3)54"/>
      <sheetName val="ECI_ChekSHeet53"/>
      <sheetName val="Part_List_Compare_Scan___Plan53"/>
      <sheetName val="Supp_List53"/>
      <sheetName val="Calendar_200653"/>
      <sheetName val="_bulk_NEW_REVISI108"/>
      <sheetName val="supplier_list53"/>
      <sheetName val="retail_sales_by_model53"/>
      <sheetName val="EGCOST_FOR_S-91_SERIES53"/>
      <sheetName val="Protected_Lists48"/>
      <sheetName val="Part_No_48"/>
      <sheetName val="data_editing53"/>
      <sheetName val="EGCOST_FOR_S_91_SERIES46"/>
      <sheetName val="00_4-945"/>
      <sheetName val="メイン画面__x005f_x0015__Op41"/>
      <sheetName val="ACUAN_JULY41"/>
      <sheetName val="Master_(2)40"/>
      <sheetName val="PATAN_6A_140"/>
      <sheetName val="Data_Lux40"/>
      <sheetName val="absen_juli40"/>
      <sheetName val="Data_Info40"/>
      <sheetName val="Net_Price_Position_-_Sheet_140"/>
      <sheetName val="メイン画面__x005f_x005f_x005f_x0015__Op40"/>
      <sheetName val="ﾌﾟﾚｽ品番順_39"/>
      <sheetName val="Repair_frek40"/>
      <sheetName val="RepTime_MTTR40"/>
      <sheetName val="まとめ_(2)39"/>
      <sheetName val="BY_CATEGORY39"/>
      <sheetName val="SA_Volume39"/>
      <sheetName val="SumCompareCurr_39"/>
      <sheetName val="khung_ten_TD39"/>
      <sheetName val="Interior_Trim39"/>
      <sheetName val="Lookup_Table39"/>
      <sheetName val="PP_Letter_389N39"/>
      <sheetName val="140N_Part_Local_(SE)39"/>
      <sheetName val="AC2B_81_4239"/>
      <sheetName val="Man_power39"/>
      <sheetName val="Safety_&amp;_5S35"/>
      <sheetName val="メイン画面___Op33"/>
      <sheetName val="メイン画面__x005f_x005f_x005f_x0015_31"/>
      <sheetName val="メイン画面__x005f_x005f_x005f_x005f_x005f_x005f_x00131"/>
      <sheetName val="Rev_031"/>
      <sheetName val="Rek_Tot26"/>
      <sheetName val="Isolasi_Luar_Dalam26"/>
      <sheetName val="Isolasi_Luar26"/>
      <sheetName val="AnalisaSIPIL_RIIL26"/>
      <sheetName val="_IB-PL-YTD26"/>
      <sheetName val="4A_MstPriceCPart23"/>
      <sheetName val="Type_I23"/>
      <sheetName val="Data_BDT17"/>
      <sheetName val="NON_PROD_TARGET60"/>
      <sheetName val="393_N60"/>
      <sheetName val="Ｘ５８５－１Ｓ_(2)60"/>
      <sheetName val="114W2次設変部品確認（組立）_(3)60"/>
      <sheetName val="_bulk_NEW_REVISI119"/>
      <sheetName val="Report_SAP60"/>
      <sheetName val="ECI_ChekSHeet59"/>
      <sheetName val="Part_List_Compare_Scan___Plan59"/>
      <sheetName val="Supp_List59"/>
      <sheetName val="Calendar_200659"/>
      <sheetName val="_bulk_NEW_REVISI120"/>
      <sheetName val="supplier_list59"/>
      <sheetName val="retail_sales_by_model59"/>
      <sheetName val="EGCOST_FOR_S-91_SERIES59"/>
      <sheetName val="Protected_Lists54"/>
      <sheetName val="Part_No_54"/>
      <sheetName val="data_editing59"/>
      <sheetName val="EGCOST_FOR_S_91_SERIES52"/>
      <sheetName val="00_4-951"/>
      <sheetName val="Repair_frek46"/>
      <sheetName val="RepTime_MTTR46"/>
      <sheetName val="メイン画面__x005f_x0015__Op47"/>
      <sheetName val="ACUAN_JULY47"/>
      <sheetName val="PATAN_6A_146"/>
      <sheetName val="Data_Lux46"/>
      <sheetName val="absen_juli46"/>
      <sheetName val="Master_(2)46"/>
      <sheetName val="Data_Info46"/>
      <sheetName val="メイン画面__x005f_x005f_x005f_x0015__Op46"/>
      <sheetName val="Net_Price_Position_-_Sheet_146"/>
      <sheetName val="ﾌﾟﾚｽ品番順_45"/>
      <sheetName val="まとめ_(2)45"/>
      <sheetName val="BY_CATEGORY45"/>
      <sheetName val="SA_Volume45"/>
      <sheetName val="SumCompareCurr_45"/>
      <sheetName val="khung_ten_TD45"/>
      <sheetName val="Interior_Trim45"/>
      <sheetName val="Lookup_Table45"/>
      <sheetName val="PP_Letter_389N45"/>
      <sheetName val="140N_Part_Local_(SE)45"/>
      <sheetName val="AC2B_81_4245"/>
      <sheetName val="Man_power45"/>
      <sheetName val="Safety_&amp;_5S41"/>
      <sheetName val="メイン画面__x005f_x005f_x005f_x0015_37"/>
      <sheetName val="メイン画面__x005f_x005f_x005f_x005f_x005f_x005f_x00137"/>
      <sheetName val="Rev_037"/>
      <sheetName val="_IB-PL-YTD32"/>
      <sheetName val="Rek_Tot32"/>
      <sheetName val="Isolasi_Luar_Dalam32"/>
      <sheetName val="Isolasi_Luar32"/>
      <sheetName val="メイン画面___Op39"/>
      <sheetName val="AnalisaSIPIL_RIIL32"/>
      <sheetName val="4A_MstPriceCPart29"/>
      <sheetName val="Type_I29"/>
      <sheetName val="Data_BDT23"/>
      <sheetName val="NON_PROD_TARGET55"/>
      <sheetName val="393_N55"/>
      <sheetName val="Ｘ５８５－１Ｓ_(2)55"/>
      <sheetName val="114W2次設変部品確認（組立）_(3)55"/>
      <sheetName val="_bulk_NEW_REVISI109"/>
      <sheetName val="Report_SAP55"/>
      <sheetName val="ECI_ChekSHeet54"/>
      <sheetName val="Part_List_Compare_Scan___Plan54"/>
      <sheetName val="Supp_List54"/>
      <sheetName val="Calendar_200654"/>
      <sheetName val="_bulk_NEW_REVISI110"/>
      <sheetName val="supplier_list54"/>
      <sheetName val="retail_sales_by_model54"/>
      <sheetName val="EGCOST_FOR_S-91_SERIES54"/>
      <sheetName val="Protected_Lists49"/>
      <sheetName val="Part_No_49"/>
      <sheetName val="data_editing54"/>
      <sheetName val="EGCOST_FOR_S_91_SERIES47"/>
      <sheetName val="00_4-946"/>
      <sheetName val="Repair_frek41"/>
      <sheetName val="RepTime_MTTR41"/>
      <sheetName val="メイン画面__x005f_x0015__Op42"/>
      <sheetName val="ACUAN_JULY42"/>
      <sheetName val="PATAN_6A_141"/>
      <sheetName val="Data_Lux41"/>
      <sheetName val="absen_juli41"/>
      <sheetName val="Master_(2)41"/>
      <sheetName val="Data_Info41"/>
      <sheetName val="メイン画面__x005f_x005f_x005f_x0015__Op41"/>
      <sheetName val="Net_Price_Position_-_Sheet_141"/>
      <sheetName val="ﾌﾟﾚｽ品番順_40"/>
      <sheetName val="まとめ_(2)40"/>
      <sheetName val="BY_CATEGORY40"/>
      <sheetName val="SA_Volume40"/>
      <sheetName val="SumCompareCurr_40"/>
      <sheetName val="khung_ten_TD40"/>
      <sheetName val="Interior_Trim40"/>
      <sheetName val="Lookup_Table40"/>
      <sheetName val="PP_Letter_389N40"/>
      <sheetName val="140N_Part_Local_(SE)40"/>
      <sheetName val="AC2B_81_4240"/>
      <sheetName val="Man_power40"/>
      <sheetName val="Safety_&amp;_5S36"/>
      <sheetName val="メイン画面__x005f_x005f_x005f_x0015_32"/>
      <sheetName val="メイン画面__x005f_x005f_x005f_x005f_x005f_x005f_x00132"/>
      <sheetName val="Rev_032"/>
      <sheetName val="_IB-PL-YTD27"/>
      <sheetName val="Rek_Tot27"/>
      <sheetName val="Isolasi_Luar_Dalam27"/>
      <sheetName val="Isolasi_Luar27"/>
      <sheetName val="メイン画面___Op34"/>
      <sheetName val="AnalisaSIPIL_RIIL27"/>
      <sheetName val="4A_MstPriceCPart24"/>
      <sheetName val="Type_I24"/>
      <sheetName val="Data_BDT18"/>
      <sheetName val="NON_PROD_TARGET56"/>
      <sheetName val="393_N56"/>
      <sheetName val="Ｘ５８５－１Ｓ_(2)56"/>
      <sheetName val="114W2次設変部品確認（組立）_(3)56"/>
      <sheetName val="_bulk_NEW_REVISI111"/>
      <sheetName val="Report_SAP56"/>
      <sheetName val="ECI_ChekSHeet55"/>
      <sheetName val="Part_List_Compare_Scan___Plan55"/>
      <sheetName val="Supp_List55"/>
      <sheetName val="Calendar_200655"/>
      <sheetName val="_bulk_NEW_REVISI112"/>
      <sheetName val="supplier_list55"/>
      <sheetName val="retail_sales_by_model55"/>
      <sheetName val="EGCOST_FOR_S-91_SERIES55"/>
      <sheetName val="Protected_Lists50"/>
      <sheetName val="Part_No_50"/>
      <sheetName val="data_editing55"/>
      <sheetName val="EGCOST_FOR_S_91_SERIES48"/>
      <sheetName val="00_4-947"/>
      <sheetName val="Repair_frek42"/>
      <sheetName val="RepTime_MTTR42"/>
      <sheetName val="メイン画面__x005f_x0015__Op43"/>
      <sheetName val="ACUAN_JULY43"/>
      <sheetName val="PATAN_6A_142"/>
      <sheetName val="Data_Lux42"/>
      <sheetName val="absen_juli42"/>
      <sheetName val="Master_(2)42"/>
      <sheetName val="Data_Info42"/>
      <sheetName val="メイン画面__x005f_x005f_x005f_x0015__Op42"/>
      <sheetName val="Net_Price_Position_-_Sheet_142"/>
      <sheetName val="ﾌﾟﾚｽ品番順_41"/>
      <sheetName val="まとめ_(2)41"/>
      <sheetName val="BY_CATEGORY41"/>
      <sheetName val="SA_Volume41"/>
      <sheetName val="SumCompareCurr_41"/>
      <sheetName val="khung_ten_TD41"/>
      <sheetName val="Interior_Trim41"/>
      <sheetName val="Lookup_Table41"/>
      <sheetName val="PP_Letter_389N41"/>
      <sheetName val="140N_Part_Local_(SE)41"/>
      <sheetName val="AC2B_81_4241"/>
      <sheetName val="Man_power41"/>
      <sheetName val="Safety_&amp;_5S37"/>
      <sheetName val="メイン画面__x005f_x005f_x005f_x0015_33"/>
      <sheetName val="メイン画面__x005f_x005f_x005f_x005f_x005f_x005f_x00133"/>
      <sheetName val="Rev_033"/>
      <sheetName val="_IB-PL-YTD28"/>
      <sheetName val="Rek_Tot28"/>
      <sheetName val="Isolasi_Luar_Dalam28"/>
      <sheetName val="Isolasi_Luar28"/>
      <sheetName val="メイン画面___Op35"/>
      <sheetName val="AnalisaSIPIL_RIIL28"/>
      <sheetName val="4A_MstPriceCPart25"/>
      <sheetName val="Type_I25"/>
      <sheetName val="Data_BDT19"/>
      <sheetName val="NON_PROD_TARGET57"/>
      <sheetName val="393_N57"/>
      <sheetName val="Ｘ５８５－１Ｓ_(2)57"/>
      <sheetName val="114W2次設変部品確認（組立）_(3)57"/>
      <sheetName val="_bulk_NEW_REVISI113"/>
      <sheetName val="Report_SAP57"/>
      <sheetName val="ECI_ChekSHeet56"/>
      <sheetName val="Part_List_Compare_Scan___Plan56"/>
      <sheetName val="Supp_List56"/>
      <sheetName val="Calendar_200656"/>
      <sheetName val="_bulk_NEW_REVISI114"/>
      <sheetName val="supplier_list56"/>
      <sheetName val="retail_sales_by_model56"/>
      <sheetName val="EGCOST_FOR_S-91_SERIES56"/>
      <sheetName val="Protected_Lists51"/>
      <sheetName val="Part_No_51"/>
      <sheetName val="data_editing56"/>
      <sheetName val="EGCOST_FOR_S_91_SERIES49"/>
      <sheetName val="00_4-948"/>
      <sheetName val="Repair_frek43"/>
      <sheetName val="RepTime_MTTR43"/>
      <sheetName val="メイン画面__x005f_x0015__Op44"/>
      <sheetName val="ACUAN_JULY44"/>
      <sheetName val="PATAN_6A_143"/>
      <sheetName val="Data_Lux43"/>
      <sheetName val="absen_juli43"/>
      <sheetName val="Master_(2)43"/>
      <sheetName val="Data_Info43"/>
      <sheetName val="メイン画面__x005f_x005f_x005f_x0015__Op43"/>
      <sheetName val="Net_Price_Position_-_Sheet_143"/>
      <sheetName val="ﾌﾟﾚｽ品番順_42"/>
      <sheetName val="まとめ_(2)42"/>
      <sheetName val="BY_CATEGORY42"/>
      <sheetName val="SA_Volume42"/>
      <sheetName val="SumCompareCurr_42"/>
      <sheetName val="khung_ten_TD42"/>
      <sheetName val="Interior_Trim42"/>
      <sheetName val="Lookup_Table42"/>
      <sheetName val="PP_Letter_389N42"/>
      <sheetName val="140N_Part_Local_(SE)42"/>
      <sheetName val="AC2B_81_4242"/>
      <sheetName val="Man_power42"/>
      <sheetName val="Safety_&amp;_5S38"/>
      <sheetName val="メイン画面__x005f_x005f_x005f_x0015_34"/>
      <sheetName val="メイン画面__x005f_x005f_x005f_x005f_x005f_x005f_x00134"/>
      <sheetName val="Rev_034"/>
      <sheetName val="_IB-PL-YTD29"/>
      <sheetName val="Rek_Tot29"/>
      <sheetName val="Isolasi_Luar_Dalam29"/>
      <sheetName val="Isolasi_Luar29"/>
      <sheetName val="メイン画面___Op36"/>
      <sheetName val="AnalisaSIPIL_RIIL29"/>
      <sheetName val="4A_MstPriceCPart26"/>
      <sheetName val="Type_I26"/>
      <sheetName val="Data_BDT20"/>
      <sheetName val="NON_PROD_TARGET58"/>
      <sheetName val="393_N58"/>
      <sheetName val="Ｘ５８５－１Ｓ_(2)58"/>
      <sheetName val="114W2次設変部品確認（組立）_(3)58"/>
      <sheetName val="_bulk_NEW_REVISI115"/>
      <sheetName val="Report_SAP58"/>
      <sheetName val="ECI_ChekSHeet57"/>
      <sheetName val="Part_List_Compare_Scan___Plan57"/>
      <sheetName val="Supp_List57"/>
      <sheetName val="Calendar_200657"/>
      <sheetName val="_bulk_NEW_REVISI116"/>
      <sheetName val="supplier_list57"/>
      <sheetName val="retail_sales_by_model57"/>
      <sheetName val="EGCOST_FOR_S-91_SERIES57"/>
      <sheetName val="Protected_Lists52"/>
      <sheetName val="Part_No_52"/>
      <sheetName val="data_editing57"/>
      <sheetName val="EGCOST_FOR_S_91_SERIES50"/>
      <sheetName val="00_4-949"/>
      <sheetName val="Repair_frek44"/>
      <sheetName val="RepTime_MTTR44"/>
      <sheetName val="メイン画面__x005f_x0015__Op45"/>
      <sheetName val="ACUAN_JULY45"/>
      <sheetName val="PATAN_6A_144"/>
      <sheetName val="Data_Lux44"/>
      <sheetName val="absen_juli44"/>
      <sheetName val="Master_(2)44"/>
      <sheetName val="Data_Info44"/>
      <sheetName val="メイン画面__x005f_x005f_x005f_x0015__Op44"/>
      <sheetName val="Net_Price_Position_-_Sheet_144"/>
      <sheetName val="ﾌﾟﾚｽ品番順_43"/>
      <sheetName val="まとめ_(2)43"/>
      <sheetName val="BY_CATEGORY43"/>
      <sheetName val="SA_Volume43"/>
      <sheetName val="SumCompareCurr_43"/>
      <sheetName val="khung_ten_TD43"/>
      <sheetName val="Interior_Trim43"/>
      <sheetName val="Lookup_Table43"/>
      <sheetName val="PP_Letter_389N43"/>
      <sheetName val="140N_Part_Local_(SE)43"/>
      <sheetName val="AC2B_81_4243"/>
      <sheetName val="Man_power43"/>
      <sheetName val="Safety_&amp;_5S39"/>
      <sheetName val="メイン画面___Op37"/>
      <sheetName val="メイン画面__x005f_x005f_x005f_x0015_35"/>
      <sheetName val="メイン画面__x005f_x005f_x005f_x005f_x005f_x005f_x00135"/>
      <sheetName val="Rev_035"/>
      <sheetName val="Rek_Tot30"/>
      <sheetName val="Isolasi_Luar_Dalam30"/>
      <sheetName val="Isolasi_Luar30"/>
      <sheetName val="AnalisaSIPIL_RIIL30"/>
      <sheetName val="_IB-PL-YTD30"/>
      <sheetName val="4A_MstPriceCPart27"/>
      <sheetName val="Type_I27"/>
      <sheetName val="Data_BDT21"/>
      <sheetName val="NON_PROD_TARGET59"/>
      <sheetName val="393_N59"/>
      <sheetName val="Ｘ５８５－１Ｓ_(2)59"/>
      <sheetName val="114W2次設変部品確認（組立）_(3)59"/>
      <sheetName val="_bulk_NEW_REVISI117"/>
      <sheetName val="Report_SAP59"/>
      <sheetName val="ECI_ChekSHeet58"/>
      <sheetName val="Part_List_Compare_Scan___Plan58"/>
      <sheetName val="Supp_List58"/>
      <sheetName val="Calendar_200658"/>
      <sheetName val="_bulk_NEW_REVISI118"/>
      <sheetName val="supplier_list58"/>
      <sheetName val="retail_sales_by_model58"/>
      <sheetName val="EGCOST_FOR_S-91_SERIES58"/>
      <sheetName val="Protected_Lists53"/>
      <sheetName val="Part_No_53"/>
      <sheetName val="data_editing58"/>
      <sheetName val="EGCOST_FOR_S_91_SERIES51"/>
      <sheetName val="00_4-950"/>
      <sheetName val="Repair_frek45"/>
      <sheetName val="RepTime_MTTR45"/>
      <sheetName val="メイン画面__x005f_x0015__Op46"/>
      <sheetName val="ACUAN_JULY46"/>
      <sheetName val="PATAN_6A_145"/>
      <sheetName val="Data_Lux45"/>
      <sheetName val="absen_juli45"/>
      <sheetName val="Master_(2)45"/>
      <sheetName val="Data_Info45"/>
      <sheetName val="メイン画面__x005f_x005f_x005f_x0015__Op45"/>
      <sheetName val="Net_Price_Position_-_Sheet_145"/>
      <sheetName val="ﾌﾟﾚｽ品番順_44"/>
      <sheetName val="まとめ_(2)44"/>
      <sheetName val="BY_CATEGORY44"/>
      <sheetName val="SA_Volume44"/>
      <sheetName val="SumCompareCurr_44"/>
      <sheetName val="khung_ten_TD44"/>
      <sheetName val="Interior_Trim44"/>
      <sheetName val="Lookup_Table44"/>
      <sheetName val="PP_Letter_389N44"/>
      <sheetName val="140N_Part_Local_(SE)44"/>
      <sheetName val="AC2B_81_4244"/>
      <sheetName val="Man_power44"/>
      <sheetName val="Safety_&amp;_5S40"/>
      <sheetName val="メイン画面__x005f_x005f_x005f_x0015_36"/>
      <sheetName val="メイン画面__x005f_x005f_x005f_x005f_x005f_x005f_x00136"/>
      <sheetName val="Rev_036"/>
      <sheetName val="_IB-PL-YTD31"/>
      <sheetName val="Rek_Tot31"/>
      <sheetName val="Isolasi_Luar_Dalam31"/>
      <sheetName val="Isolasi_Luar31"/>
      <sheetName val="メイン画面___Op38"/>
      <sheetName val="AnalisaSIPIL_RIIL31"/>
      <sheetName val="4A_MstPriceCPart28"/>
      <sheetName val="Type_I28"/>
      <sheetName val="Data_BDT22"/>
      <sheetName val="NON_PROD_TARGET61"/>
      <sheetName val="393_N61"/>
      <sheetName val="Ｘ５８５－１Ｓ_(2)61"/>
      <sheetName val="114W2次設変部品確認（組立）_(3)61"/>
      <sheetName val="_bulk_NEW_REVISI121"/>
      <sheetName val="Report_SAP61"/>
      <sheetName val="ECI_ChekSHeet60"/>
      <sheetName val="Part_List_Compare_Scan___Plan60"/>
      <sheetName val="Supp_List60"/>
      <sheetName val="Calendar_200660"/>
      <sheetName val="_bulk_NEW_REVISI122"/>
      <sheetName val="supplier_list60"/>
      <sheetName val="retail_sales_by_model60"/>
      <sheetName val="EGCOST_FOR_S-91_SERIES60"/>
      <sheetName val="Protected_Lists55"/>
      <sheetName val="Part_No_55"/>
      <sheetName val="data_editing60"/>
      <sheetName val="EGCOST_FOR_S_91_SERIES53"/>
      <sheetName val="00_4-952"/>
      <sheetName val="Repair_frek47"/>
      <sheetName val="RepTime_MTTR47"/>
      <sheetName val="メイン画面__x005f_x0015__Op48"/>
      <sheetName val="ACUAN_JULY48"/>
      <sheetName val="PATAN_6A_147"/>
      <sheetName val="Data_Lux47"/>
      <sheetName val="absen_juli47"/>
      <sheetName val="Master_(2)47"/>
      <sheetName val="Data_Info47"/>
      <sheetName val="メイン画面__x005f_x005f_x005f_x0015__Op47"/>
      <sheetName val="Net_Price_Position_-_Sheet_147"/>
      <sheetName val="ﾌﾟﾚｽ品番順_46"/>
      <sheetName val="まとめ_(2)46"/>
      <sheetName val="BY_CATEGORY46"/>
      <sheetName val="SA_Volume46"/>
      <sheetName val="SumCompareCurr_46"/>
      <sheetName val="khung_ten_TD46"/>
      <sheetName val="Interior_Trim46"/>
      <sheetName val="Lookup_Table46"/>
      <sheetName val="PP_Letter_389N46"/>
      <sheetName val="140N_Part_Local_(SE)46"/>
      <sheetName val="AC2B_81_4246"/>
      <sheetName val="Man_power46"/>
      <sheetName val="Safety_&amp;_5S42"/>
      <sheetName val="メイン画面__x005f_x005f_x005f_x0015_38"/>
      <sheetName val="メイン画面__x005f_x005f_x005f_x005f_x005f_x005f_x00138"/>
      <sheetName val="Rev_038"/>
      <sheetName val="_IB-PL-YTD33"/>
      <sheetName val="Rek_Tot33"/>
      <sheetName val="Isolasi_Luar_Dalam33"/>
      <sheetName val="Isolasi_Luar33"/>
      <sheetName val="メイン画面___Op40"/>
      <sheetName val="AnalisaSIPIL_RIIL33"/>
      <sheetName val="4A_MstPriceCPart30"/>
      <sheetName val="Type_I30"/>
      <sheetName val="Data_BDT24"/>
      <sheetName val="NON_PROD_TARGET63"/>
      <sheetName val="393_N63"/>
      <sheetName val="Ｘ５８５－１Ｓ_(2)63"/>
      <sheetName val="114W2次設変部品確認（組立）_(3)63"/>
      <sheetName val="_bulk_NEW_REVISI125"/>
      <sheetName val="Report_SAP63"/>
      <sheetName val="ECI_ChekSHeet62"/>
      <sheetName val="Part_List_Compare_Scan___Plan62"/>
      <sheetName val="Supp_List62"/>
      <sheetName val="Calendar_200662"/>
      <sheetName val="_bulk_NEW_REVISI126"/>
      <sheetName val="supplier_list62"/>
      <sheetName val="retail_sales_by_model62"/>
      <sheetName val="EGCOST_FOR_S-91_SERIES62"/>
      <sheetName val="Protected_Lists57"/>
      <sheetName val="Part_No_57"/>
      <sheetName val="data_editing62"/>
      <sheetName val="EGCOST_FOR_S_91_SERIES55"/>
      <sheetName val="00_4-954"/>
      <sheetName val="Repair_frek49"/>
      <sheetName val="RepTime_MTTR49"/>
      <sheetName val="メイン画面__x005f_x0015__Op50"/>
      <sheetName val="ACUAN_JULY50"/>
      <sheetName val="PATAN_6A_149"/>
      <sheetName val="Data_Lux49"/>
      <sheetName val="absen_juli49"/>
      <sheetName val="Master_(2)49"/>
      <sheetName val="Data_Info49"/>
      <sheetName val="メイン画面__x005f_x005f_x005f_x0015__Op49"/>
      <sheetName val="Net_Price_Position_-_Sheet_149"/>
      <sheetName val="ﾌﾟﾚｽ品番順_48"/>
      <sheetName val="まとめ_(2)48"/>
      <sheetName val="BY_CATEGORY48"/>
      <sheetName val="SA_Volume48"/>
      <sheetName val="SumCompareCurr_48"/>
      <sheetName val="khung_ten_TD48"/>
      <sheetName val="Interior_Trim48"/>
      <sheetName val="Lookup_Table48"/>
      <sheetName val="PP_Letter_389N48"/>
      <sheetName val="140N_Part_Local_(SE)48"/>
      <sheetName val="AC2B_81_4248"/>
      <sheetName val="Man_power48"/>
      <sheetName val="Safety_&amp;_5S44"/>
      <sheetName val="メイン画面___Op42"/>
      <sheetName val="メイン画面__x005f_x005f_x005f_x0015_40"/>
      <sheetName val="メイン画面__x005f_x005f_x005f_x005f_x005f_x005f_x00140"/>
      <sheetName val="Rev_040"/>
      <sheetName val="Rek_Tot35"/>
      <sheetName val="Isolasi_Luar_Dalam35"/>
      <sheetName val="Isolasi_Luar35"/>
      <sheetName val="AnalisaSIPIL_RIIL35"/>
      <sheetName val="_IB-PL-YTD35"/>
      <sheetName val="4A_MstPriceCPart32"/>
      <sheetName val="Type_I32"/>
      <sheetName val="Data_BDT26"/>
      <sheetName val="NON_PROD_TARGET62"/>
      <sheetName val="393_N62"/>
      <sheetName val="Ｘ５８５－１Ｓ_(2)62"/>
      <sheetName val="114W2次設変部品確認（組立）_(3)62"/>
      <sheetName val="_bulk_NEW_REVISI123"/>
      <sheetName val="Report_SAP62"/>
      <sheetName val="ECI_ChekSHeet61"/>
      <sheetName val="Part_List_Compare_Scan___Plan61"/>
      <sheetName val="Supp_List61"/>
      <sheetName val="Calendar_200661"/>
      <sheetName val="_bulk_NEW_REVISI124"/>
      <sheetName val="supplier_list61"/>
      <sheetName val="retail_sales_by_model61"/>
      <sheetName val="EGCOST_FOR_S-91_SERIES61"/>
      <sheetName val="Protected_Lists56"/>
      <sheetName val="Part_No_56"/>
      <sheetName val="data_editing61"/>
      <sheetName val="EGCOST_FOR_S_91_SERIES54"/>
      <sheetName val="00_4-953"/>
      <sheetName val="Repair_frek48"/>
      <sheetName val="RepTime_MTTR48"/>
      <sheetName val="メイン画面__x005f_x0015__Op49"/>
      <sheetName val="ACUAN_JULY49"/>
      <sheetName val="PATAN_6A_148"/>
      <sheetName val="Data_Lux48"/>
      <sheetName val="absen_juli48"/>
      <sheetName val="Master_(2)48"/>
      <sheetName val="Data_Info48"/>
      <sheetName val="メイン画面__x005f_x005f_x005f_x0015__Op48"/>
      <sheetName val="Net_Price_Position_-_Sheet_148"/>
      <sheetName val="ﾌﾟﾚｽ品番順_47"/>
      <sheetName val="まとめ_(2)47"/>
      <sheetName val="BY_CATEGORY47"/>
      <sheetName val="SA_Volume47"/>
      <sheetName val="SumCompareCurr_47"/>
      <sheetName val="khung_ten_TD47"/>
      <sheetName val="Interior_Trim47"/>
      <sheetName val="Lookup_Table47"/>
      <sheetName val="PP_Letter_389N47"/>
      <sheetName val="140N_Part_Local_(SE)47"/>
      <sheetName val="AC2B_81_4247"/>
      <sheetName val="Man_power47"/>
      <sheetName val="Safety_&amp;_5S43"/>
      <sheetName val="メイン画面__x005f_x005f_x005f_x0015_39"/>
      <sheetName val="メイン画面__x005f_x005f_x005f_x005f_x005f_x005f_x00139"/>
      <sheetName val="Rev_039"/>
      <sheetName val="_IB-PL-YTD34"/>
      <sheetName val="Rek_Tot34"/>
      <sheetName val="Isolasi_Luar_Dalam34"/>
      <sheetName val="Isolasi_Luar34"/>
      <sheetName val="メイン画面___Op41"/>
      <sheetName val="AnalisaSIPIL_RIIL34"/>
      <sheetName val="4A_MstPriceCPart31"/>
      <sheetName val="Type_I31"/>
      <sheetName val="Data_BDT25"/>
      <sheetName val="NON_PROD_TARGET64"/>
      <sheetName val="393_N64"/>
      <sheetName val="Ｘ５８５－１Ｓ_(2)64"/>
      <sheetName val="114W2次設変部品確認（組立）_(3)64"/>
      <sheetName val="_bulk_NEW_REVISI127"/>
      <sheetName val="Report_SAP64"/>
      <sheetName val="ECI_ChekSHeet63"/>
      <sheetName val="Part_List_Compare_Scan___Plan63"/>
      <sheetName val="Supp_List63"/>
      <sheetName val="Calendar_200663"/>
      <sheetName val="_bulk_NEW_REVISI128"/>
      <sheetName val="supplier_list63"/>
      <sheetName val="retail_sales_by_model63"/>
      <sheetName val="EGCOST_FOR_S-91_SERIES63"/>
      <sheetName val="Protected_Lists58"/>
      <sheetName val="Part_No_58"/>
      <sheetName val="data_editing63"/>
      <sheetName val="EGCOST_FOR_S_91_SERIES56"/>
      <sheetName val="00_4-955"/>
      <sheetName val="Repair_frek50"/>
      <sheetName val="RepTime_MTTR50"/>
      <sheetName val="メイン画面__x005f_x0015__Op51"/>
      <sheetName val="ACUAN_JULY51"/>
      <sheetName val="PATAN_6A_150"/>
      <sheetName val="Data_Lux50"/>
      <sheetName val="absen_juli50"/>
      <sheetName val="Master_(2)50"/>
      <sheetName val="Data_Info50"/>
      <sheetName val="メイン画面__x005f_x005f_x005f_x0015__Op50"/>
      <sheetName val="Net_Price_Position_-_Sheet_150"/>
      <sheetName val="ﾌﾟﾚｽ品番順_49"/>
      <sheetName val="まとめ_(2)49"/>
      <sheetName val="BY_CATEGORY49"/>
      <sheetName val="SA_Volume49"/>
      <sheetName val="SumCompareCurr_49"/>
      <sheetName val="khung_ten_TD49"/>
      <sheetName val="Interior_Trim49"/>
      <sheetName val="Lookup_Table49"/>
      <sheetName val="PP_Letter_389N49"/>
      <sheetName val="140N_Part_Local_(SE)49"/>
      <sheetName val="AC2B_81_4249"/>
      <sheetName val="Man_power49"/>
      <sheetName val="Safety_&amp;_5S45"/>
      <sheetName val="メイン画面__x005f_x005f_x005f_x0015_41"/>
      <sheetName val="メイン画面__x005f_x005f_x005f_x005f_x005f_x005f_x00141"/>
      <sheetName val="Rev_041"/>
      <sheetName val="_IB-PL-YTD36"/>
      <sheetName val="Rek_Tot36"/>
      <sheetName val="Isolasi_Luar_Dalam36"/>
      <sheetName val="Isolasi_Luar36"/>
      <sheetName val="メイン画面___Op43"/>
      <sheetName val="AnalisaSIPIL_RIIL36"/>
      <sheetName val="4A_MstPriceCPart33"/>
      <sheetName val="Type_I33"/>
      <sheetName val="Data_BDT27"/>
      <sheetName val="NON_PROD_TARGET65"/>
      <sheetName val="393_N65"/>
      <sheetName val="Ｘ５８５－１Ｓ_(2)65"/>
      <sheetName val="114W2次設変部品確認（組立）_(3)65"/>
      <sheetName val="_bulk_NEW_REVISI129"/>
      <sheetName val="Report_SAP65"/>
      <sheetName val="ECI_ChekSHeet64"/>
      <sheetName val="Part_List_Compare_Scan___Plan64"/>
      <sheetName val="Supp_List64"/>
      <sheetName val="Calendar_200664"/>
      <sheetName val="_bulk_NEW_REVISI130"/>
      <sheetName val="supplier_list64"/>
      <sheetName val="retail_sales_by_model64"/>
      <sheetName val="EGCOST_FOR_S-91_SERIES64"/>
      <sheetName val="Protected_Lists59"/>
      <sheetName val="Part_No_59"/>
      <sheetName val="data_editing64"/>
      <sheetName val="EGCOST_FOR_S_91_SERIES57"/>
      <sheetName val="00_4-956"/>
      <sheetName val="Repair_frek51"/>
      <sheetName val="RepTime_MTTR51"/>
      <sheetName val="メイン画面__x005f_x0015__Op52"/>
      <sheetName val="ACUAN_JULY52"/>
      <sheetName val="PATAN_6A_151"/>
      <sheetName val="Data_Lux51"/>
      <sheetName val="absen_juli51"/>
      <sheetName val="Master_(2)51"/>
      <sheetName val="Data_Info51"/>
      <sheetName val="メイン画面__x005f_x005f_x005f_x0015__Op51"/>
      <sheetName val="Net_Price_Position_-_Sheet_151"/>
      <sheetName val="ﾌﾟﾚｽ品番順_50"/>
      <sheetName val="まとめ_(2)50"/>
      <sheetName val="BY_CATEGORY50"/>
      <sheetName val="SA_Volume50"/>
      <sheetName val="SumCompareCurr_50"/>
      <sheetName val="khung_ten_TD50"/>
      <sheetName val="Interior_Trim50"/>
      <sheetName val="Lookup_Table50"/>
      <sheetName val="PP_Letter_389N50"/>
      <sheetName val="140N_Part_Local_(SE)50"/>
      <sheetName val="AC2B_81_4250"/>
      <sheetName val="Man_power50"/>
      <sheetName val="Safety_&amp;_5S46"/>
      <sheetName val="メイン画面___Op44"/>
      <sheetName val="メイン画面__x005f_x005f_x005f_x0015_42"/>
      <sheetName val="メイン画面__x005f_x005f_x005f_x005f_x005f_x005f_x00142"/>
      <sheetName val="Rev_042"/>
      <sheetName val="Rek_Tot37"/>
      <sheetName val="Isolasi_Luar_Dalam37"/>
      <sheetName val="Isolasi_Luar37"/>
      <sheetName val="AnalisaSIPIL_RIIL37"/>
      <sheetName val="_IB-PL-YTD37"/>
      <sheetName val="4A_MstPriceCPart34"/>
      <sheetName val="Type_I34"/>
      <sheetName val="Data_BDT28"/>
      <sheetName val="NON_PROD_TARGET69"/>
      <sheetName val="393_N69"/>
      <sheetName val="Ｘ５８５－１Ｓ_(2)69"/>
      <sheetName val="114W2次設変部品確認（組立）_(3)69"/>
      <sheetName val="_bulk_NEW_REVISI137"/>
      <sheetName val="Report_SAP69"/>
      <sheetName val="ECI_ChekSHeet68"/>
      <sheetName val="Part_List_Compare_Scan___Plan68"/>
      <sheetName val="Supp_List68"/>
      <sheetName val="Calendar_200668"/>
      <sheetName val="_bulk_NEW_REVISI138"/>
      <sheetName val="supplier_list68"/>
      <sheetName val="retail_sales_by_model68"/>
      <sheetName val="EGCOST_FOR_S-91_SERIES68"/>
      <sheetName val="Protected_Lists63"/>
      <sheetName val="Part_No_63"/>
      <sheetName val="data_editing68"/>
      <sheetName val="EGCOST_FOR_S_91_SERIES61"/>
      <sheetName val="00_4-960"/>
      <sheetName val="Repair_frek55"/>
      <sheetName val="RepTime_MTTR55"/>
      <sheetName val="メイン画面__x005f_x0015__Op56"/>
      <sheetName val="ACUAN_JULY56"/>
      <sheetName val="PATAN_6A_155"/>
      <sheetName val="Data_Lux55"/>
      <sheetName val="absen_juli55"/>
      <sheetName val="Master_(2)55"/>
      <sheetName val="Data_Info55"/>
      <sheetName val="メイン画面__x005f_x005f_x005f_x0015__Op55"/>
      <sheetName val="Net_Price_Position_-_Sheet_155"/>
      <sheetName val="ﾌﾟﾚｽ品番順_54"/>
      <sheetName val="まとめ_(2)54"/>
      <sheetName val="BY_CATEGORY54"/>
      <sheetName val="SA_Volume54"/>
      <sheetName val="SumCompareCurr_54"/>
      <sheetName val="khung_ten_TD54"/>
      <sheetName val="Interior_Trim54"/>
      <sheetName val="Lookup_Table54"/>
      <sheetName val="PP_Letter_389N54"/>
      <sheetName val="140N_Part_Local_(SE)54"/>
      <sheetName val="AC2B_81_4254"/>
      <sheetName val="Man_power54"/>
      <sheetName val="Safety_&amp;_5S50"/>
      <sheetName val="メイン画面___Op48"/>
      <sheetName val="メイン画面__x005f_x005f_x005f_x0015_46"/>
      <sheetName val="メイン画面__x005f_x005f_x005f_x005f_x005f_x005f_x00146"/>
      <sheetName val="Rev_046"/>
      <sheetName val="Rek_Tot41"/>
      <sheetName val="Isolasi_Luar_Dalam41"/>
      <sheetName val="Isolasi_Luar41"/>
      <sheetName val="AnalisaSIPIL_RIIL41"/>
      <sheetName val="_IB-PL-YTD41"/>
      <sheetName val="4A_MstPriceCPart38"/>
      <sheetName val="Type_I38"/>
      <sheetName val="Data_BDT32"/>
      <sheetName val="NON_PROD_TARGET68"/>
      <sheetName val="393_N68"/>
      <sheetName val="Ｘ５８５－１Ｓ_(2)68"/>
      <sheetName val="114W2次設変部品確認（組立）_(3)68"/>
      <sheetName val="_bulk_NEW_REVISI135"/>
      <sheetName val="Report_SAP68"/>
      <sheetName val="ECI_ChekSHeet67"/>
      <sheetName val="Part_List_Compare_Scan___Plan67"/>
      <sheetName val="Supp_List67"/>
      <sheetName val="Calendar_200667"/>
      <sheetName val="_bulk_NEW_REVISI136"/>
      <sheetName val="supplier_list67"/>
      <sheetName val="retail_sales_by_model67"/>
      <sheetName val="EGCOST_FOR_S-91_SERIES67"/>
      <sheetName val="Protected_Lists62"/>
      <sheetName val="Part_No_62"/>
      <sheetName val="data_editing67"/>
      <sheetName val="EGCOST_FOR_S_91_SERIES60"/>
      <sheetName val="00_4-959"/>
      <sheetName val="Repair_frek54"/>
      <sheetName val="RepTime_MTTR54"/>
      <sheetName val="メイン画面__x005f_x0015__Op55"/>
      <sheetName val="ACUAN_JULY55"/>
      <sheetName val="PATAN_6A_154"/>
      <sheetName val="Data_Lux54"/>
      <sheetName val="absen_juli54"/>
      <sheetName val="Master_(2)54"/>
      <sheetName val="Data_Info54"/>
      <sheetName val="メイン画面__x005f_x005f_x005f_x0015__Op54"/>
      <sheetName val="Net_Price_Position_-_Sheet_154"/>
      <sheetName val="ﾌﾟﾚｽ品番順_53"/>
      <sheetName val="まとめ_(2)53"/>
      <sheetName val="BY_CATEGORY53"/>
      <sheetName val="SA_Volume53"/>
      <sheetName val="SumCompareCurr_53"/>
      <sheetName val="khung_ten_TD53"/>
      <sheetName val="Interior_Trim53"/>
      <sheetName val="Lookup_Table53"/>
      <sheetName val="PP_Letter_389N53"/>
      <sheetName val="140N_Part_Local_(SE)53"/>
      <sheetName val="AC2B_81_4253"/>
      <sheetName val="Man_power53"/>
      <sheetName val="Safety_&amp;_5S49"/>
      <sheetName val="メイン画面___Op47"/>
      <sheetName val="メイン画面__x005f_x005f_x005f_x0015_45"/>
      <sheetName val="メイン画面__x005f_x005f_x005f_x005f_x005f_x005f_x00145"/>
      <sheetName val="Rev_045"/>
      <sheetName val="Rek_Tot40"/>
      <sheetName val="Isolasi_Luar_Dalam40"/>
      <sheetName val="Isolasi_Luar40"/>
      <sheetName val="AnalisaSIPIL_RIIL40"/>
      <sheetName val="_IB-PL-YTD40"/>
      <sheetName val="4A_MstPriceCPart37"/>
      <sheetName val="Type_I37"/>
      <sheetName val="Data_BDT31"/>
      <sheetName val="NON_PROD_TARGET66"/>
      <sheetName val="393_N66"/>
      <sheetName val="Ｘ５８５－１Ｓ_(2)66"/>
      <sheetName val="114W2次設変部品確認（組立）_(3)66"/>
      <sheetName val="_bulk_NEW_REVISI131"/>
      <sheetName val="Report_SAP66"/>
      <sheetName val="ECI_ChekSHeet65"/>
      <sheetName val="Part_List_Compare_Scan___Plan65"/>
      <sheetName val="Supp_List65"/>
      <sheetName val="Calendar_200665"/>
      <sheetName val="_bulk_NEW_REVISI132"/>
      <sheetName val="supplier_list65"/>
      <sheetName val="retail_sales_by_model65"/>
      <sheetName val="EGCOST_FOR_S-91_SERIES65"/>
      <sheetName val="Protected_Lists60"/>
      <sheetName val="Part_No_60"/>
      <sheetName val="data_editing65"/>
      <sheetName val="EGCOST_FOR_S_91_SERIES58"/>
      <sheetName val="00_4-957"/>
      <sheetName val="Repair_frek52"/>
      <sheetName val="RepTime_MTTR52"/>
      <sheetName val="メイン画面__x005f_x0015__Op53"/>
      <sheetName val="ACUAN_JULY53"/>
      <sheetName val="PATAN_6A_152"/>
      <sheetName val="Data_Lux52"/>
      <sheetName val="absen_juli52"/>
      <sheetName val="Master_(2)52"/>
      <sheetName val="Data_Info52"/>
      <sheetName val="メイン画面__x005f_x005f_x005f_x0015__Op52"/>
      <sheetName val="Net_Price_Position_-_Sheet_152"/>
      <sheetName val="ﾌﾟﾚｽ品番順_51"/>
      <sheetName val="まとめ_(2)51"/>
      <sheetName val="BY_CATEGORY51"/>
      <sheetName val="SA_Volume51"/>
      <sheetName val="SumCompareCurr_51"/>
      <sheetName val="khung_ten_TD51"/>
      <sheetName val="Interior_Trim51"/>
      <sheetName val="Lookup_Table51"/>
      <sheetName val="PP_Letter_389N51"/>
      <sheetName val="140N_Part_Local_(SE)51"/>
      <sheetName val="AC2B_81_4251"/>
      <sheetName val="Man_power51"/>
      <sheetName val="Safety_&amp;_5S47"/>
      <sheetName val="メイン画面___Op45"/>
      <sheetName val="メイン画面__x005f_x005f_x005f_x0015_43"/>
      <sheetName val="メイン画面__x005f_x005f_x005f_x005f_x005f_x005f_x00143"/>
      <sheetName val="Rev_043"/>
      <sheetName val="Rek_Tot38"/>
      <sheetName val="Isolasi_Luar_Dalam38"/>
      <sheetName val="Isolasi_Luar38"/>
      <sheetName val="AnalisaSIPIL_RIIL38"/>
      <sheetName val="_IB-PL-YTD38"/>
      <sheetName val="4A_MstPriceCPart35"/>
      <sheetName val="Type_I35"/>
      <sheetName val="Data_BDT29"/>
      <sheetName val="NON_PROD_TARGET67"/>
      <sheetName val="393_N67"/>
      <sheetName val="Ｘ５８５－１Ｓ_(2)67"/>
      <sheetName val="114W2次設変部品確認（組立）_(3)67"/>
      <sheetName val="_bulk_NEW_REVISI133"/>
      <sheetName val="Report_SAP67"/>
      <sheetName val="ECI_ChekSHeet66"/>
      <sheetName val="Part_List_Compare_Scan___Plan66"/>
      <sheetName val="Supp_List66"/>
      <sheetName val="Calendar_200666"/>
      <sheetName val="_bulk_NEW_REVISI134"/>
      <sheetName val="supplier_list66"/>
      <sheetName val="retail_sales_by_model66"/>
      <sheetName val="EGCOST_FOR_S-91_SERIES66"/>
      <sheetName val="Protected_Lists61"/>
      <sheetName val="Part_No_61"/>
      <sheetName val="data_editing66"/>
      <sheetName val="EGCOST_FOR_S_91_SERIES59"/>
      <sheetName val="00_4-958"/>
      <sheetName val="Repair_frek53"/>
      <sheetName val="RepTime_MTTR53"/>
      <sheetName val="メイン画面__x005f_x0015__Op54"/>
      <sheetName val="ACUAN_JULY54"/>
      <sheetName val="PATAN_6A_153"/>
      <sheetName val="Data_Lux53"/>
      <sheetName val="absen_juli53"/>
      <sheetName val="Master_(2)53"/>
      <sheetName val="Data_Info53"/>
      <sheetName val="メイン画面__x005f_x005f_x005f_x0015__Op53"/>
      <sheetName val="Net_Price_Position_-_Sheet_153"/>
      <sheetName val="ﾌﾟﾚｽ品番順_52"/>
      <sheetName val="まとめ_(2)52"/>
      <sheetName val="BY_CATEGORY52"/>
      <sheetName val="SA_Volume52"/>
      <sheetName val="SumCompareCurr_52"/>
      <sheetName val="khung_ten_TD52"/>
      <sheetName val="Interior_Trim52"/>
      <sheetName val="Lookup_Table52"/>
      <sheetName val="PP_Letter_389N52"/>
      <sheetName val="140N_Part_Local_(SE)52"/>
      <sheetName val="AC2B_81_4252"/>
      <sheetName val="Man_power52"/>
      <sheetName val="Safety_&amp;_5S48"/>
      <sheetName val="メイン画面___Op46"/>
      <sheetName val="メイン画面__x005f_x005f_x005f_x0015_44"/>
      <sheetName val="メイン画面__x005f_x005f_x005f_x005f_x005f_x005f_x00144"/>
      <sheetName val="Rev_044"/>
      <sheetName val="Rek_Tot39"/>
      <sheetName val="Isolasi_Luar_Dalam39"/>
      <sheetName val="Isolasi_Luar39"/>
      <sheetName val="AnalisaSIPIL_RIIL39"/>
      <sheetName val="_IB-PL-YTD39"/>
      <sheetName val="4A_MstPriceCPart36"/>
      <sheetName val="Type_I36"/>
      <sheetName val="Data_BDT30"/>
      <sheetName val="NON_PROD_TARGET70"/>
      <sheetName val="393_N70"/>
      <sheetName val="Ｘ５８５－１Ｓ_(2)70"/>
      <sheetName val="114W2次設変部品確認（組立）_(3)70"/>
      <sheetName val="_bulk_NEW_REVISI139"/>
      <sheetName val="Report_SAP70"/>
      <sheetName val="ECI_ChekSHeet69"/>
      <sheetName val="Part_List_Compare_Scan___Plan69"/>
      <sheetName val="Supp_List69"/>
      <sheetName val="Calendar_200669"/>
      <sheetName val="_bulk_NEW_REVISI140"/>
      <sheetName val="supplier_list69"/>
      <sheetName val="retail_sales_by_model69"/>
      <sheetName val="EGCOST_FOR_S-91_SERIES69"/>
      <sheetName val="Protected_Lists64"/>
      <sheetName val="Part_No_64"/>
      <sheetName val="data_editing69"/>
      <sheetName val="EGCOST_FOR_S_91_SERIES62"/>
      <sheetName val="00_4-961"/>
      <sheetName val="Repair_frek56"/>
      <sheetName val="RepTime_MTTR56"/>
      <sheetName val="メイン画面__x005f_x0015__Op57"/>
      <sheetName val="ACUAN_JULY57"/>
      <sheetName val="PATAN_6A_156"/>
      <sheetName val="Data_Lux56"/>
      <sheetName val="absen_juli56"/>
      <sheetName val="Master_(2)56"/>
      <sheetName val="Data_Info56"/>
      <sheetName val="メイン画面__x005f_x005f_x005f_x0015__Op56"/>
      <sheetName val="Net_Price_Position_-_Sheet_156"/>
      <sheetName val="ﾌﾟﾚｽ品番順_55"/>
      <sheetName val="まとめ_(2)55"/>
      <sheetName val="BY_CATEGORY55"/>
      <sheetName val="SA_Volume55"/>
      <sheetName val="SumCompareCurr_55"/>
      <sheetName val="khung_ten_TD55"/>
      <sheetName val="Interior_Trim55"/>
      <sheetName val="Lookup_Table55"/>
      <sheetName val="PP_Letter_389N55"/>
      <sheetName val="140N_Part_Local_(SE)55"/>
      <sheetName val="AC2B_81_4255"/>
      <sheetName val="Man_power55"/>
      <sheetName val="Safety_&amp;_5S51"/>
      <sheetName val="メイン画面__x005f_x005f_x005f_x0015_47"/>
      <sheetName val="メイン画面__x005f_x005f_x005f_x005f_x005f_x005f_x00147"/>
      <sheetName val="Rev_047"/>
      <sheetName val="_IB-PL-YTD42"/>
      <sheetName val="Rek_Tot42"/>
      <sheetName val="Isolasi_Luar_Dalam42"/>
      <sheetName val="Isolasi_Luar42"/>
      <sheetName val="メイン画面___Op49"/>
      <sheetName val="AnalisaSIPIL_RIIL42"/>
      <sheetName val="4A_MstPriceCPart39"/>
      <sheetName val="Type_I39"/>
      <sheetName val="Data_BDT33"/>
      <sheetName val="NON_PROD_TARGET71"/>
      <sheetName val="393_N71"/>
      <sheetName val="Ｘ５８５－１Ｓ_(2)71"/>
      <sheetName val="114W2次設変部品確認（組立）_(3)71"/>
      <sheetName val="_bulk_NEW_REVISI141"/>
      <sheetName val="Report_SAP71"/>
      <sheetName val="ECI_ChekSHeet70"/>
      <sheetName val="Part_List_Compare_Scan___Plan70"/>
      <sheetName val="Supp_List70"/>
      <sheetName val="Calendar_200670"/>
      <sheetName val="_bulk_NEW_REVISI142"/>
      <sheetName val="supplier_list70"/>
      <sheetName val="retail_sales_by_model70"/>
      <sheetName val="EGCOST_FOR_S-91_SERIES70"/>
      <sheetName val="Protected_Lists65"/>
      <sheetName val="Part_No_65"/>
      <sheetName val="data_editing70"/>
      <sheetName val="EGCOST_FOR_S_91_SERIES63"/>
      <sheetName val="00_4-962"/>
      <sheetName val="Repair_frek57"/>
      <sheetName val="RepTime_MTTR57"/>
      <sheetName val="メイン画面__x005f_x0015__Op58"/>
      <sheetName val="ACUAN_JULY58"/>
      <sheetName val="PATAN_6A_157"/>
      <sheetName val="Data_Lux57"/>
      <sheetName val="absen_juli57"/>
      <sheetName val="Master_(2)57"/>
      <sheetName val="Data_Info57"/>
      <sheetName val="メイン画面__x005f_x005f_x005f_x0015__Op57"/>
      <sheetName val="Net_Price_Position_-_Sheet_157"/>
      <sheetName val="ﾌﾟﾚｽ品番順_56"/>
      <sheetName val="まとめ_(2)56"/>
      <sheetName val="BY_CATEGORY56"/>
      <sheetName val="SA_Volume56"/>
      <sheetName val="SumCompareCurr_56"/>
      <sheetName val="khung_ten_TD56"/>
      <sheetName val="Interior_Trim56"/>
      <sheetName val="Lookup_Table56"/>
      <sheetName val="PP_Letter_389N56"/>
      <sheetName val="140N_Part_Local_(SE)56"/>
      <sheetName val="AC2B_81_4256"/>
      <sheetName val="Man_power56"/>
      <sheetName val="Safety_&amp;_5S52"/>
      <sheetName val="メイン画面__x005f_x005f_x005f_x0015_48"/>
      <sheetName val="メイン画面__x005f_x005f_x005f_x005f_x005f_x005f_x00148"/>
      <sheetName val="Rev_048"/>
      <sheetName val="_IB-PL-YTD43"/>
      <sheetName val="Rek_Tot43"/>
      <sheetName val="Isolasi_Luar_Dalam43"/>
      <sheetName val="Isolasi_Luar43"/>
      <sheetName val="メイン画面___Op50"/>
      <sheetName val="AnalisaSIPIL_RIIL43"/>
      <sheetName val="4A_MstPriceCPart40"/>
      <sheetName val="Type_I40"/>
      <sheetName val="Data_BDT34"/>
      <sheetName val="NON_PROD_TARGET72"/>
      <sheetName val="393_N72"/>
      <sheetName val="Ｘ５８５－１Ｓ_(2)72"/>
      <sheetName val="114W2次設変部品確認（組立）_(3)72"/>
      <sheetName val="_bulk_NEW_REVISI143"/>
      <sheetName val="Report_SAP72"/>
      <sheetName val="ECI_ChekSHeet71"/>
      <sheetName val="Part_List_Compare_Scan___Plan71"/>
      <sheetName val="Supp_List71"/>
      <sheetName val="Calendar_200671"/>
      <sheetName val="_bulk_NEW_REVISI144"/>
      <sheetName val="supplier_list71"/>
      <sheetName val="retail_sales_by_model71"/>
      <sheetName val="EGCOST_FOR_S-91_SERIES71"/>
      <sheetName val="Protected_Lists66"/>
      <sheetName val="Part_No_66"/>
      <sheetName val="data_editing71"/>
      <sheetName val="EGCOST_FOR_S_91_SERIES64"/>
      <sheetName val="00_4-963"/>
      <sheetName val="Repair_frek58"/>
      <sheetName val="RepTime_MTTR58"/>
      <sheetName val="メイン画面__x005f_x0015__Op59"/>
      <sheetName val="ACUAN_JULY59"/>
      <sheetName val="PATAN_6A_158"/>
      <sheetName val="Data_Lux58"/>
      <sheetName val="absen_juli58"/>
      <sheetName val="Master_(2)58"/>
      <sheetName val="Data_Info58"/>
      <sheetName val="メイン画面__x005f_x005f_x005f_x0015__Op58"/>
      <sheetName val="Net_Price_Position_-_Sheet_158"/>
      <sheetName val="ﾌﾟﾚｽ品番順_57"/>
      <sheetName val="まとめ_(2)57"/>
      <sheetName val="BY_CATEGORY57"/>
      <sheetName val="SA_Volume57"/>
      <sheetName val="SumCompareCurr_57"/>
      <sheetName val="khung_ten_TD57"/>
      <sheetName val="Interior_Trim57"/>
      <sheetName val="Lookup_Table57"/>
      <sheetName val="PP_Letter_389N57"/>
      <sheetName val="140N_Part_Local_(SE)57"/>
      <sheetName val="AC2B_81_4257"/>
      <sheetName val="Man_power57"/>
      <sheetName val="Safety_&amp;_5S53"/>
      <sheetName val="メイン画面__x005f_x005f_x005f_x0015_49"/>
      <sheetName val="メイン画面__x005f_x005f_x005f_x005f_x005f_x005f_x00149"/>
      <sheetName val="Rev_049"/>
      <sheetName val="_IB-PL-YTD44"/>
      <sheetName val="Rek_Tot44"/>
      <sheetName val="Isolasi_Luar_Dalam44"/>
      <sheetName val="Isolasi_Luar44"/>
      <sheetName val="メイン画面___Op51"/>
      <sheetName val="AnalisaSIPIL_RIIL44"/>
      <sheetName val="4A_MstPriceCPart41"/>
      <sheetName val="Type_I41"/>
      <sheetName val="Data_BDT35"/>
      <sheetName val="NON_PROD_TARGET73"/>
      <sheetName val="393_N73"/>
      <sheetName val="Ｘ５８５－１Ｓ_(2)73"/>
      <sheetName val="114W2次設変部品確認（組立）_(3)73"/>
      <sheetName val="_bulk_NEW_REVISI145"/>
      <sheetName val="Report_SAP73"/>
      <sheetName val="ECI_ChekSHeet72"/>
      <sheetName val="Part_List_Compare_Scan___Plan72"/>
      <sheetName val="Supp_List72"/>
      <sheetName val="Calendar_200672"/>
      <sheetName val="_bulk_NEW_REVISI146"/>
      <sheetName val="supplier_list72"/>
      <sheetName val="retail_sales_by_model72"/>
      <sheetName val="EGCOST_FOR_S-91_SERIES72"/>
      <sheetName val="Protected_Lists67"/>
      <sheetName val="Part_No_67"/>
      <sheetName val="data_editing72"/>
      <sheetName val="EGCOST_FOR_S_91_SERIES65"/>
      <sheetName val="00_4-964"/>
      <sheetName val="Repair_frek59"/>
      <sheetName val="RepTime_MTTR59"/>
      <sheetName val="メイン画面__x005f_x0015__Op60"/>
      <sheetName val="ACUAN_JULY60"/>
      <sheetName val="PATAN_6A_159"/>
      <sheetName val="Data_Lux59"/>
      <sheetName val="absen_juli59"/>
      <sheetName val="Master_(2)59"/>
      <sheetName val="Data_Info59"/>
      <sheetName val="メイン画面__x005f_x005f_x005f_x0015__Op59"/>
      <sheetName val="Net_Price_Position_-_Sheet_159"/>
      <sheetName val="ﾌﾟﾚｽ品番順_58"/>
      <sheetName val="まとめ_(2)58"/>
      <sheetName val="BY_CATEGORY58"/>
      <sheetName val="SA_Volume58"/>
      <sheetName val="SumCompareCurr_58"/>
      <sheetName val="khung_ten_TD58"/>
      <sheetName val="Interior_Trim58"/>
      <sheetName val="Lookup_Table58"/>
      <sheetName val="PP_Letter_389N58"/>
      <sheetName val="140N_Part_Local_(SE)58"/>
      <sheetName val="AC2B_81_4258"/>
      <sheetName val="Man_power58"/>
      <sheetName val="Safety_&amp;_5S54"/>
      <sheetName val="メイン画面__x005f_x005f_x005f_x0015_50"/>
      <sheetName val="メイン画面__x005f_x005f_x005f_x005f_x005f_x005f_x00150"/>
      <sheetName val="Rev_050"/>
      <sheetName val="_IB-PL-YTD45"/>
      <sheetName val="Rek_Tot45"/>
      <sheetName val="Isolasi_Luar_Dalam45"/>
      <sheetName val="Isolasi_Luar45"/>
      <sheetName val="メイン画面___Op52"/>
      <sheetName val="AnalisaSIPIL_RIIL45"/>
      <sheetName val="4A_MstPriceCPart42"/>
      <sheetName val="Type_I42"/>
      <sheetName val="Data_BDT36"/>
      <sheetName val="NON_PROD_TARGET74"/>
      <sheetName val="393_N74"/>
      <sheetName val="Ｘ５８５－１Ｓ_(2)74"/>
      <sheetName val="114W2次設変部品確認（組立）_(3)74"/>
      <sheetName val="_bulk_NEW_REVISI147"/>
      <sheetName val="Report_SAP74"/>
      <sheetName val="ECI_ChekSHeet73"/>
      <sheetName val="Part_List_Compare_Scan___Plan73"/>
      <sheetName val="Supp_List73"/>
      <sheetName val="Calendar_200673"/>
      <sheetName val="_bulk_NEW_REVISI148"/>
      <sheetName val="supplier_list73"/>
      <sheetName val="retail_sales_by_model73"/>
      <sheetName val="EGCOST_FOR_S-91_SERIES73"/>
      <sheetName val="Protected_Lists68"/>
      <sheetName val="Part_No_68"/>
      <sheetName val="data_editing73"/>
      <sheetName val="EGCOST_FOR_S_91_SERIES66"/>
      <sheetName val="00_4-965"/>
      <sheetName val="Repair_frek60"/>
      <sheetName val="RepTime_MTTR60"/>
      <sheetName val="メイン画面__x005f_x0015__Op61"/>
      <sheetName val="ACUAN_JULY61"/>
      <sheetName val="PATAN_6A_160"/>
      <sheetName val="Data_Lux60"/>
      <sheetName val="absen_juli60"/>
      <sheetName val="Master_(2)60"/>
      <sheetName val="Data_Info60"/>
      <sheetName val="メイン画面__x005f_x005f_x005f_x0015__Op60"/>
      <sheetName val="Net_Price_Position_-_Sheet_160"/>
      <sheetName val="ﾌﾟﾚｽ品番順_59"/>
      <sheetName val="まとめ_(2)59"/>
      <sheetName val="BY_CATEGORY59"/>
      <sheetName val="SA_Volume59"/>
      <sheetName val="SumCompareCurr_59"/>
      <sheetName val="khung_ten_TD59"/>
      <sheetName val="Interior_Trim59"/>
      <sheetName val="Lookup_Table59"/>
      <sheetName val="PP_Letter_389N59"/>
      <sheetName val="140N_Part_Local_(SE)59"/>
      <sheetName val="AC2B_81_4259"/>
      <sheetName val="Man_power59"/>
      <sheetName val="Safety_&amp;_5S55"/>
      <sheetName val="メイン画面__x005f_x005f_x005f_x0015_51"/>
      <sheetName val="メイン画面__x005f_x005f_x005f_x005f_x005f_x005f_x00160"/>
      <sheetName val="Rev_051"/>
      <sheetName val="_IB-PL-YTD46"/>
      <sheetName val="Rek_Tot46"/>
      <sheetName val="Isolasi_Luar_Dalam46"/>
      <sheetName val="Isolasi_Luar46"/>
      <sheetName val="メイン画面___Op53"/>
      <sheetName val="AnalisaSIPIL_RIIL46"/>
      <sheetName val="4A_MstPriceCPart43"/>
      <sheetName val="Type_I43"/>
      <sheetName val="Data_BDT37"/>
      <sheetName val="NON_PROD_TARGET75"/>
      <sheetName val="393_N75"/>
      <sheetName val="Ｘ５８５－１Ｓ_(2)75"/>
      <sheetName val="114W2次設変部品確認（組立）_(3)75"/>
      <sheetName val="_bulk_NEW_REVISI149"/>
      <sheetName val="Report_SAP75"/>
      <sheetName val="ECI_ChekSHeet74"/>
      <sheetName val="Part_List_Compare_Scan___Plan74"/>
      <sheetName val="Supp_List74"/>
      <sheetName val="Calendar_200674"/>
      <sheetName val="_bulk_NEW_REVISI150"/>
      <sheetName val="supplier_list74"/>
      <sheetName val="retail_sales_by_model74"/>
      <sheetName val="EGCOST_FOR_S-91_SERIES74"/>
      <sheetName val="Protected_Lists69"/>
      <sheetName val="Part_No_69"/>
      <sheetName val="data_editing74"/>
      <sheetName val="EGCOST_FOR_S_91_SERIES67"/>
      <sheetName val="00_4-966"/>
      <sheetName val="Repair_frek61"/>
      <sheetName val="RepTime_MTTR61"/>
      <sheetName val="メイン画面__x005f_x0015__Op62"/>
      <sheetName val="ACUAN_JULY62"/>
      <sheetName val="PATAN_6A_161"/>
      <sheetName val="Data_Lux61"/>
      <sheetName val="absen_juli61"/>
      <sheetName val="Master_(2)61"/>
      <sheetName val="Data_Info61"/>
      <sheetName val="メイン画面__x005f_x005f_x005f_x0015__Op61"/>
      <sheetName val="Net_Price_Position_-_Sheet_161"/>
      <sheetName val="ﾌﾟﾚｽ品番順_60"/>
      <sheetName val="まとめ_(2)60"/>
      <sheetName val="BY_CATEGORY60"/>
      <sheetName val="SA_Volume60"/>
      <sheetName val="SumCompareCurr_60"/>
      <sheetName val="khung_ten_TD60"/>
      <sheetName val="Interior_Trim60"/>
      <sheetName val="Lookup_Table60"/>
      <sheetName val="PP_Letter_389N60"/>
      <sheetName val="140N_Part_Local_(SE)60"/>
      <sheetName val="AC2B_81_4260"/>
      <sheetName val="Man_power60"/>
      <sheetName val="Safety_&amp;_5S56"/>
      <sheetName val="メイン画面__x005f_x005f_x005f_x0015_52"/>
      <sheetName val="メイン画面__x005f_x005f_x005f_x005f_x005f_x005f_x00161"/>
      <sheetName val="Rev_052"/>
      <sheetName val="_IB-PL-YTD47"/>
      <sheetName val="Rek_Tot47"/>
      <sheetName val="Isolasi_Luar_Dalam47"/>
      <sheetName val="Isolasi_Luar47"/>
      <sheetName val="メイン画面___Op54"/>
      <sheetName val="AnalisaSIPIL_RIIL47"/>
      <sheetName val="4A_MstPriceCPart44"/>
      <sheetName val="Type_I44"/>
      <sheetName val="Data_BDT38"/>
      <sheetName val="NON_PROD_TARGET76"/>
      <sheetName val="393_N76"/>
      <sheetName val="Ｘ５８５－１Ｓ_(2)76"/>
      <sheetName val="114W2次設変部品確認（組立）_(3)76"/>
      <sheetName val="_bulk_NEW_REVISI151"/>
      <sheetName val="Report_SAP76"/>
      <sheetName val="ECI_ChekSHeet75"/>
      <sheetName val="Part_List_Compare_Scan___Plan75"/>
      <sheetName val="Supp_List75"/>
      <sheetName val="Calendar_200675"/>
      <sheetName val="_bulk_NEW_REVISI152"/>
      <sheetName val="supplier_list75"/>
      <sheetName val="retail_sales_by_model75"/>
      <sheetName val="EGCOST_FOR_S-91_SERIES75"/>
      <sheetName val="Protected_Lists70"/>
      <sheetName val="Part_No_70"/>
      <sheetName val="data_editing75"/>
      <sheetName val="EGCOST_FOR_S_91_SERIES68"/>
      <sheetName val="00_4-967"/>
      <sheetName val="Repair_frek62"/>
      <sheetName val="RepTime_MTTR62"/>
      <sheetName val="メイン画面__x005f_x0015__Op63"/>
      <sheetName val="ACUAN_JULY63"/>
      <sheetName val="PATAN_6A_162"/>
      <sheetName val="Data_Lux62"/>
      <sheetName val="absen_juli62"/>
      <sheetName val="Master_(2)62"/>
      <sheetName val="Data_Info62"/>
      <sheetName val="メイン画面__x005f_x005f_x005f_x0015__Op62"/>
      <sheetName val="Net_Price_Position_-_Sheet_162"/>
      <sheetName val="ﾌﾟﾚｽ品番順_61"/>
      <sheetName val="まとめ_(2)61"/>
      <sheetName val="BY_CATEGORY61"/>
      <sheetName val="SA_Volume61"/>
      <sheetName val="SumCompareCurr_61"/>
      <sheetName val="khung_ten_TD61"/>
      <sheetName val="Interior_Trim61"/>
      <sheetName val="Lookup_Table61"/>
      <sheetName val="PP_Letter_389N61"/>
      <sheetName val="140N_Part_Local_(SE)61"/>
      <sheetName val="AC2B_81_4261"/>
      <sheetName val="Man_power61"/>
      <sheetName val="Safety_&amp;_5S57"/>
      <sheetName val="メイン画面__x005f_x005f_x005f_x0015_53"/>
      <sheetName val="メイン画面__x005f_x005f_x005f_x005f_x005f_x005f_x00162"/>
      <sheetName val="Rev_053"/>
      <sheetName val="_IB-PL-YTD48"/>
      <sheetName val="Rek_Tot48"/>
      <sheetName val="Isolasi_Luar_Dalam48"/>
      <sheetName val="Isolasi_Luar48"/>
      <sheetName val="メイン画面___Op55"/>
      <sheetName val="AnalisaSIPIL_RIIL48"/>
      <sheetName val="4A_MstPriceCPart45"/>
      <sheetName val="Type_I45"/>
      <sheetName val="Data_BDT39"/>
      <sheetName val="NON_PROD_TARGET83"/>
      <sheetName val="393_N83"/>
      <sheetName val="Ｘ５８５－１Ｓ_(2)83"/>
      <sheetName val="114W2次設変部品確認（組立）_(3)83"/>
      <sheetName val="_bulk_NEW_REVISI165"/>
      <sheetName val="Report_SAP83"/>
      <sheetName val="ECI_ChekSHeet82"/>
      <sheetName val="Part_List_Compare_Scan___Plan82"/>
      <sheetName val="Supp_List82"/>
      <sheetName val="Calendar_200682"/>
      <sheetName val="_bulk_NEW_REVISI166"/>
      <sheetName val="supplier_list82"/>
      <sheetName val="retail_sales_by_model82"/>
      <sheetName val="EGCOST_FOR_S-91_SERIES82"/>
      <sheetName val="Protected_Lists77"/>
      <sheetName val="Part_No_77"/>
      <sheetName val="data_editing82"/>
      <sheetName val="EGCOST_FOR_S_91_SERIES75"/>
      <sheetName val="00_4-974"/>
      <sheetName val="Repair_frek69"/>
      <sheetName val="RepTime_MTTR69"/>
      <sheetName val="メイン画面__x005f_x0015__Op70"/>
      <sheetName val="ACUAN_JULY70"/>
      <sheetName val="PATAN_6A_169"/>
      <sheetName val="Data_Lux69"/>
      <sheetName val="absen_juli69"/>
      <sheetName val="Master_(2)69"/>
      <sheetName val="Data_Info69"/>
      <sheetName val="メイン画面__x005f_x005f_x005f_x0015__Op69"/>
      <sheetName val="Net_Price_Position_-_Sheet_169"/>
      <sheetName val="ﾌﾟﾚｽ品番順_68"/>
      <sheetName val="まとめ_(2)68"/>
      <sheetName val="BY_CATEGORY68"/>
      <sheetName val="SA_Volume68"/>
      <sheetName val="SumCompareCurr_68"/>
      <sheetName val="khung_ten_TD68"/>
      <sheetName val="Interior_Trim68"/>
      <sheetName val="Lookup_Table68"/>
      <sheetName val="PP_Letter_389N68"/>
      <sheetName val="140N_Part_Local_(SE)68"/>
      <sheetName val="AC2B_81_4268"/>
      <sheetName val="Man_power68"/>
      <sheetName val="Safety_&amp;_5S64"/>
      <sheetName val="メイン画面__x005f_x005f_x005f_x0015_60"/>
      <sheetName val="メイン画面__x005f_x005f_x005f_x005f_x005f_x005f_x00169"/>
      <sheetName val="Rev_060"/>
      <sheetName val="_IB-PL-YTD55"/>
      <sheetName val="Rek_Tot55"/>
      <sheetName val="Isolasi_Luar_Dalam55"/>
      <sheetName val="Isolasi_Luar55"/>
      <sheetName val="メイン画面___Op62"/>
      <sheetName val="AnalisaSIPIL_RIIL55"/>
      <sheetName val="4A_MstPriceCPart52"/>
      <sheetName val="Type_I52"/>
      <sheetName val="Data_BDT46"/>
      <sheetName val="NON_PROD_TARGET78"/>
      <sheetName val="393_N78"/>
      <sheetName val="Ｘ５８５－１Ｓ_(2)78"/>
      <sheetName val="114W2次設変部品確認（組立）_(3)78"/>
      <sheetName val="_bulk_NEW_REVISI155"/>
      <sheetName val="Report_SAP78"/>
      <sheetName val="ECI_ChekSHeet77"/>
      <sheetName val="Part_List_Compare_Scan___Plan77"/>
      <sheetName val="Supp_List77"/>
      <sheetName val="Calendar_200677"/>
      <sheetName val="_bulk_NEW_REVISI156"/>
      <sheetName val="supplier_list77"/>
      <sheetName val="retail_sales_by_model77"/>
      <sheetName val="EGCOST_FOR_S-91_SERIES77"/>
      <sheetName val="Protected_Lists72"/>
      <sheetName val="Part_No_72"/>
      <sheetName val="data_editing77"/>
      <sheetName val="EGCOST_FOR_S_91_SERIES70"/>
      <sheetName val="00_4-969"/>
      <sheetName val="Repair_frek64"/>
      <sheetName val="RepTime_MTTR64"/>
      <sheetName val="メイン画面__x005f_x0015__Op65"/>
      <sheetName val="ACUAN_JULY65"/>
      <sheetName val="PATAN_6A_164"/>
      <sheetName val="Data_Lux64"/>
      <sheetName val="absen_juli64"/>
      <sheetName val="Master_(2)64"/>
      <sheetName val="Data_Info64"/>
      <sheetName val="メイン画面__x005f_x005f_x005f_x0015__Op64"/>
      <sheetName val="Net_Price_Position_-_Sheet_164"/>
      <sheetName val="ﾌﾟﾚｽ品番順_63"/>
      <sheetName val="まとめ_(2)63"/>
      <sheetName val="BY_CATEGORY63"/>
      <sheetName val="SA_Volume63"/>
      <sheetName val="SumCompareCurr_63"/>
      <sheetName val="khung_ten_TD63"/>
      <sheetName val="Interior_Trim63"/>
      <sheetName val="Lookup_Table63"/>
      <sheetName val="PP_Letter_389N63"/>
      <sheetName val="140N_Part_Local_(SE)63"/>
      <sheetName val="AC2B_81_4263"/>
      <sheetName val="Man_power63"/>
      <sheetName val="Safety_&amp;_5S59"/>
      <sheetName val="メイン画面__x005f_x005f_x005f_x0015_55"/>
      <sheetName val="メイン画面__x005f_x005f_x005f_x005f_x005f_x005f_x00164"/>
      <sheetName val="Rev_055"/>
      <sheetName val="_IB-PL-YTD50"/>
      <sheetName val="Rek_Tot50"/>
      <sheetName val="Isolasi_Luar_Dalam50"/>
      <sheetName val="Isolasi_Luar50"/>
      <sheetName val="メイン画面___Op57"/>
      <sheetName val="AnalisaSIPIL_RIIL50"/>
      <sheetName val="4A_MstPriceCPart47"/>
      <sheetName val="Type_I47"/>
      <sheetName val="Data_BDT41"/>
      <sheetName val="NON_PROD_TARGET77"/>
      <sheetName val="393_N77"/>
      <sheetName val="Ｘ５８５－１Ｓ_(2)77"/>
      <sheetName val="114W2次設変部品確認（組立）_(3)77"/>
      <sheetName val="_bulk_NEW_REVISI153"/>
      <sheetName val="Report_SAP77"/>
      <sheetName val="ECI_ChekSHeet76"/>
      <sheetName val="Part_List_Compare_Scan___Plan76"/>
      <sheetName val="Supp_List76"/>
      <sheetName val="Calendar_200676"/>
      <sheetName val="_bulk_NEW_REVISI154"/>
      <sheetName val="supplier_list76"/>
      <sheetName val="retail_sales_by_model76"/>
      <sheetName val="EGCOST_FOR_S-91_SERIES76"/>
      <sheetName val="Protected_Lists71"/>
      <sheetName val="Part_No_71"/>
      <sheetName val="data_editing76"/>
      <sheetName val="EGCOST_FOR_S_91_SERIES69"/>
      <sheetName val="00_4-968"/>
      <sheetName val="Repair_frek63"/>
      <sheetName val="RepTime_MTTR63"/>
      <sheetName val="メイン画面__x005f_x0015__Op64"/>
      <sheetName val="ACUAN_JULY64"/>
      <sheetName val="PATAN_6A_163"/>
      <sheetName val="Data_Lux63"/>
      <sheetName val="absen_juli63"/>
      <sheetName val="Master_(2)63"/>
      <sheetName val="Data_Info63"/>
      <sheetName val="メイン画面__x005f_x005f_x005f_x0015__Op63"/>
      <sheetName val="Net_Price_Position_-_Sheet_163"/>
      <sheetName val="ﾌﾟﾚｽ品番順_62"/>
      <sheetName val="まとめ_(2)62"/>
      <sheetName val="BY_CATEGORY62"/>
      <sheetName val="SA_Volume62"/>
      <sheetName val="SumCompareCurr_62"/>
      <sheetName val="khung_ten_TD62"/>
      <sheetName val="Interior_Trim62"/>
      <sheetName val="Lookup_Table62"/>
      <sheetName val="PP_Letter_389N62"/>
      <sheetName val="140N_Part_Local_(SE)62"/>
      <sheetName val="AC2B_81_4262"/>
      <sheetName val="Man_power62"/>
      <sheetName val="Safety_&amp;_5S58"/>
      <sheetName val="メイン画面__x005f_x005f_x005f_x0015_54"/>
      <sheetName val="メイン画面__x005f_x005f_x005f_x005f_x005f_x005f_x00163"/>
      <sheetName val="Rev_054"/>
      <sheetName val="_IB-PL-YTD49"/>
      <sheetName val="Rek_Tot49"/>
      <sheetName val="Isolasi_Luar_Dalam49"/>
      <sheetName val="Isolasi_Luar49"/>
      <sheetName val="メイン画面___Op56"/>
      <sheetName val="AnalisaSIPIL_RIIL49"/>
      <sheetName val="4A_MstPriceCPart46"/>
      <sheetName val="Type_I46"/>
      <sheetName val="Data_BDT40"/>
      <sheetName val="NON_PROD_TARGET79"/>
      <sheetName val="393_N79"/>
      <sheetName val="Ｘ５８５－１Ｓ_(2)79"/>
      <sheetName val="114W2次設変部品確認（組立）_(3)79"/>
      <sheetName val="_bulk_NEW_REVISI157"/>
      <sheetName val="Report_SAP79"/>
      <sheetName val="ECI_ChekSHeet78"/>
      <sheetName val="Part_List_Compare_Scan___Plan78"/>
      <sheetName val="Supp_List78"/>
      <sheetName val="Calendar_200678"/>
      <sheetName val="_bulk_NEW_REVISI158"/>
      <sheetName val="supplier_list78"/>
      <sheetName val="retail_sales_by_model78"/>
      <sheetName val="EGCOST_FOR_S-91_SERIES78"/>
      <sheetName val="Protected_Lists73"/>
      <sheetName val="Part_No_73"/>
      <sheetName val="data_editing78"/>
      <sheetName val="EGCOST_FOR_S_91_SERIES71"/>
      <sheetName val="00_4-970"/>
      <sheetName val="Repair_frek65"/>
      <sheetName val="RepTime_MTTR65"/>
      <sheetName val="メイン画面__x005f_x0015__Op66"/>
      <sheetName val="ACUAN_JULY66"/>
      <sheetName val="PATAN_6A_165"/>
      <sheetName val="Data_Lux65"/>
      <sheetName val="absen_juli65"/>
      <sheetName val="Master_(2)65"/>
      <sheetName val="Data_Info65"/>
      <sheetName val="メイン画面__x005f_x005f_x005f_x0015__Op65"/>
      <sheetName val="Net_Price_Position_-_Sheet_165"/>
      <sheetName val="ﾌﾟﾚｽ品番順_64"/>
      <sheetName val="まとめ_(2)64"/>
      <sheetName val="BY_CATEGORY64"/>
      <sheetName val="SA_Volume64"/>
      <sheetName val="SumCompareCurr_64"/>
      <sheetName val="khung_ten_TD64"/>
      <sheetName val="Interior_Trim64"/>
      <sheetName val="Lookup_Table64"/>
      <sheetName val="PP_Letter_389N64"/>
      <sheetName val="140N_Part_Local_(SE)64"/>
      <sheetName val="AC2B_81_4264"/>
      <sheetName val="Man_power64"/>
      <sheetName val="Safety_&amp;_5S60"/>
      <sheetName val="メイン画面___Op58"/>
      <sheetName val="メイン画面__x005f_x005f_x005f_x0015_56"/>
      <sheetName val="メイン画面__x005f_x005f_x005f_x005f_x005f_x005f_x00165"/>
      <sheetName val="Rev_056"/>
      <sheetName val="Rek_Tot51"/>
      <sheetName val="Isolasi_Luar_Dalam51"/>
      <sheetName val="Isolasi_Luar51"/>
      <sheetName val="AnalisaSIPIL_RIIL51"/>
      <sheetName val="_IB-PL-YTD51"/>
      <sheetName val="4A_MstPriceCPart48"/>
      <sheetName val="Type_I48"/>
      <sheetName val="Data_BDT42"/>
      <sheetName val="GROUP_A6"/>
      <sheetName val="TMMK_Vehicle_Data6"/>
      <sheetName val="TMMC_Vehicle_Data6"/>
      <sheetName val="Comparison_data6"/>
      <sheetName val="NON_PROD_TARGET80"/>
      <sheetName val="393_N80"/>
      <sheetName val="Ｘ５８５－１Ｓ_(2)80"/>
      <sheetName val="114W2次設変部品確認（組立）_(3)80"/>
      <sheetName val="_bulk_NEW_REVISI159"/>
      <sheetName val="Report_SAP80"/>
      <sheetName val="ECI_ChekSHeet79"/>
      <sheetName val="Part_List_Compare_Scan___Plan79"/>
      <sheetName val="Supp_List79"/>
      <sheetName val="Calendar_200679"/>
      <sheetName val="_bulk_NEW_REVISI160"/>
      <sheetName val="supplier_list79"/>
      <sheetName val="retail_sales_by_model79"/>
      <sheetName val="EGCOST_FOR_S-91_SERIES79"/>
      <sheetName val="Protected_Lists74"/>
      <sheetName val="Part_No_74"/>
      <sheetName val="data_editing79"/>
      <sheetName val="EGCOST_FOR_S_91_SERIES72"/>
      <sheetName val="00_4-971"/>
      <sheetName val="Repair_frek66"/>
      <sheetName val="RepTime_MTTR66"/>
      <sheetName val="メイン画面__x005f_x0015__Op67"/>
      <sheetName val="ACUAN_JULY67"/>
      <sheetName val="PATAN_6A_166"/>
      <sheetName val="Data_Lux66"/>
      <sheetName val="absen_juli66"/>
      <sheetName val="Master_(2)66"/>
      <sheetName val="Data_Info66"/>
      <sheetName val="メイン画面__x005f_x005f_x005f_x0015__Op66"/>
      <sheetName val="Net_Price_Position_-_Sheet_166"/>
      <sheetName val="ﾌﾟﾚｽ品番順_65"/>
      <sheetName val="まとめ_(2)65"/>
      <sheetName val="BY_CATEGORY65"/>
      <sheetName val="SA_Volume65"/>
      <sheetName val="SumCompareCurr_65"/>
      <sheetName val="khung_ten_TD65"/>
      <sheetName val="Interior_Trim65"/>
      <sheetName val="Lookup_Table65"/>
      <sheetName val="PP_Letter_389N65"/>
      <sheetName val="140N_Part_Local_(SE)65"/>
      <sheetName val="AC2B_81_4265"/>
      <sheetName val="Man_power65"/>
      <sheetName val="Safety_&amp;_5S61"/>
      <sheetName val="メイン画面__x005f_x005f_x005f_x0015_57"/>
      <sheetName val="メイン画面__x005f_x005f_x005f_x005f_x005f_x005f_x00166"/>
      <sheetName val="Rev_057"/>
      <sheetName val="_IB-PL-YTD52"/>
      <sheetName val="Rek_Tot52"/>
      <sheetName val="Isolasi_Luar_Dalam52"/>
      <sheetName val="Isolasi_Luar52"/>
      <sheetName val="メイン画面___Op59"/>
      <sheetName val="AnalisaSIPIL_RIIL52"/>
      <sheetName val="4A_MstPriceCPart49"/>
      <sheetName val="Type_I49"/>
      <sheetName val="Data_BDT43"/>
      <sheetName val="NON_PROD_TARGET81"/>
      <sheetName val="393_N81"/>
      <sheetName val="Ｘ５８５－１Ｓ_(2)81"/>
      <sheetName val="114W2次設変部品確認（組立）_(3)81"/>
      <sheetName val="_bulk_NEW_REVISI161"/>
      <sheetName val="Report_SAP81"/>
      <sheetName val="ECI_ChekSHeet80"/>
      <sheetName val="Part_List_Compare_Scan___Plan80"/>
      <sheetName val="Supp_List80"/>
      <sheetName val="Calendar_200680"/>
      <sheetName val="_bulk_NEW_REVISI162"/>
      <sheetName val="supplier_list80"/>
      <sheetName val="retail_sales_by_model80"/>
      <sheetName val="EGCOST_FOR_S-91_SERIES80"/>
      <sheetName val="Protected_Lists75"/>
      <sheetName val="Part_No_75"/>
      <sheetName val="data_editing80"/>
      <sheetName val="EGCOST_FOR_S_91_SERIES73"/>
      <sheetName val="00_4-972"/>
      <sheetName val="Repair_frek67"/>
      <sheetName val="RepTime_MTTR67"/>
      <sheetName val="メイン画面__x005f_x0015__Op68"/>
      <sheetName val="ACUAN_JULY68"/>
      <sheetName val="PATAN_6A_167"/>
      <sheetName val="Data_Lux67"/>
      <sheetName val="absen_juli67"/>
      <sheetName val="Master_(2)67"/>
      <sheetName val="Data_Info67"/>
      <sheetName val="メイン画面__x005f_x005f_x005f_x0015__Op67"/>
      <sheetName val="Net_Price_Position_-_Sheet_167"/>
      <sheetName val="ﾌﾟﾚｽ品番順_66"/>
      <sheetName val="まとめ_(2)66"/>
      <sheetName val="BY_CATEGORY66"/>
      <sheetName val="SA_Volume66"/>
      <sheetName val="SumCompareCurr_66"/>
      <sheetName val="khung_ten_TD66"/>
      <sheetName val="Interior_Trim66"/>
      <sheetName val="Lookup_Table66"/>
      <sheetName val="PP_Letter_389N66"/>
      <sheetName val="140N_Part_Local_(SE)66"/>
      <sheetName val="AC2B_81_4266"/>
      <sheetName val="Man_power66"/>
      <sheetName val="Safety_&amp;_5S62"/>
      <sheetName val="メイン画面__x005f_x005f_x005f_x0015_58"/>
      <sheetName val="メイン画面__x005f_x005f_x005f_x005f_x005f_x005f_x00167"/>
      <sheetName val="Rev_058"/>
      <sheetName val="_IB-PL-YTD53"/>
      <sheetName val="Rek_Tot53"/>
      <sheetName val="Isolasi_Luar_Dalam53"/>
      <sheetName val="Isolasi_Luar53"/>
      <sheetName val="メイン画面___Op60"/>
      <sheetName val="AnalisaSIPIL_RIIL53"/>
      <sheetName val="4A_MstPriceCPart50"/>
      <sheetName val="Type_I50"/>
      <sheetName val="Data_BDT44"/>
      <sheetName val="NON_PROD_TARGET82"/>
      <sheetName val="393_N82"/>
      <sheetName val="Ｘ５８５－１Ｓ_(2)82"/>
      <sheetName val="114W2次設変部品確認（組立）_(3)82"/>
      <sheetName val="_bulk_NEW_REVISI163"/>
      <sheetName val="Report_SAP82"/>
      <sheetName val="ECI_ChekSHeet81"/>
      <sheetName val="Part_List_Compare_Scan___Plan81"/>
      <sheetName val="Supp_List81"/>
      <sheetName val="Calendar_200681"/>
      <sheetName val="_bulk_NEW_REVISI164"/>
      <sheetName val="supplier_list81"/>
      <sheetName val="retail_sales_by_model81"/>
      <sheetName val="EGCOST_FOR_S-91_SERIES81"/>
      <sheetName val="Protected_Lists76"/>
      <sheetName val="Part_No_76"/>
      <sheetName val="data_editing81"/>
      <sheetName val="EGCOST_FOR_S_91_SERIES74"/>
      <sheetName val="00_4-973"/>
      <sheetName val="Repair_frek68"/>
      <sheetName val="RepTime_MTTR68"/>
      <sheetName val="メイン画面__x005f_x0015__Op69"/>
      <sheetName val="ACUAN_JULY69"/>
      <sheetName val="PATAN_6A_168"/>
      <sheetName val="Data_Lux68"/>
      <sheetName val="absen_juli68"/>
      <sheetName val="Master_(2)68"/>
      <sheetName val="Data_Info68"/>
      <sheetName val="メイン画面__x005f_x005f_x005f_x0015__Op68"/>
      <sheetName val="Net_Price_Position_-_Sheet_168"/>
      <sheetName val="ﾌﾟﾚｽ品番順_67"/>
      <sheetName val="まとめ_(2)67"/>
      <sheetName val="BY_CATEGORY67"/>
      <sheetName val="SA_Volume67"/>
      <sheetName val="SumCompareCurr_67"/>
      <sheetName val="khung_ten_TD67"/>
      <sheetName val="Interior_Trim67"/>
      <sheetName val="Lookup_Table67"/>
      <sheetName val="PP_Letter_389N67"/>
      <sheetName val="140N_Part_Local_(SE)67"/>
      <sheetName val="AC2B_81_4267"/>
      <sheetName val="Man_power67"/>
      <sheetName val="Safety_&amp;_5S63"/>
      <sheetName val="メイン画面__x005f_x005f_x005f_x0015_59"/>
      <sheetName val="メイン画面__x005f_x005f_x005f_x005f_x005f_x005f_x00168"/>
      <sheetName val="Rev_059"/>
      <sheetName val="_IB-PL-YTD54"/>
      <sheetName val="Rek_Tot54"/>
      <sheetName val="Isolasi_Luar_Dalam54"/>
      <sheetName val="Isolasi_Luar54"/>
      <sheetName val="メイン画面___Op61"/>
      <sheetName val="AnalisaSIPIL_RIIL54"/>
      <sheetName val="4A_MstPriceCPart51"/>
      <sheetName val="Type_I51"/>
      <sheetName val="Data_BDT45"/>
      <sheetName val="NON_PROD_TARGET86"/>
      <sheetName val="393_N86"/>
      <sheetName val="Ｘ５８５－１Ｓ_(2)86"/>
      <sheetName val="114W2次設変部品確認（組立）_(3)86"/>
      <sheetName val="_bulk_NEW_REVISI171"/>
      <sheetName val="Report_SAP86"/>
      <sheetName val="ECI_ChekSHeet85"/>
      <sheetName val="Part_List_Compare_Scan___Plan85"/>
      <sheetName val="Supp_List85"/>
      <sheetName val="Calendar_200685"/>
      <sheetName val="_bulk_NEW_REVISI172"/>
      <sheetName val="supplier_list85"/>
      <sheetName val="retail_sales_by_model85"/>
      <sheetName val="EGCOST_FOR_S-91_SERIES85"/>
      <sheetName val="Protected_Lists80"/>
      <sheetName val="Part_No_80"/>
      <sheetName val="data_editing85"/>
      <sheetName val="EGCOST_FOR_S_91_SERIES78"/>
      <sheetName val="00_4-977"/>
      <sheetName val="Repair_frek72"/>
      <sheetName val="RepTime_MTTR72"/>
      <sheetName val="メイン画面__x005f_x0015__Op73"/>
      <sheetName val="ACUAN_JULY73"/>
      <sheetName val="PATAN_6A_172"/>
      <sheetName val="Data_Lux72"/>
      <sheetName val="absen_juli72"/>
      <sheetName val="Master_(2)72"/>
      <sheetName val="Data_Info72"/>
      <sheetName val="メイン画面__x005f_x005f_x005f_x0015__Op72"/>
      <sheetName val="Net_Price_Position_-_Sheet_172"/>
      <sheetName val="ﾌﾟﾚｽ品番順_71"/>
      <sheetName val="まとめ_(2)71"/>
      <sheetName val="BY_CATEGORY71"/>
      <sheetName val="SA_Volume71"/>
      <sheetName val="SumCompareCurr_71"/>
      <sheetName val="khung_ten_TD71"/>
      <sheetName val="Interior_Trim71"/>
      <sheetName val="Lookup_Table71"/>
      <sheetName val="PP_Letter_389N71"/>
      <sheetName val="140N_Part_Local_(SE)71"/>
      <sheetName val="AC2B_81_4271"/>
      <sheetName val="Man_power71"/>
      <sheetName val="Safety_&amp;_5S67"/>
      <sheetName val="メイン画面__x005f_x005f_x005f_x0015_63"/>
      <sheetName val="メイン画面__x005f_x005f_x005f_x005f_x005f_x005f_x00172"/>
      <sheetName val="Rev_063"/>
      <sheetName val="_IB-PL-YTD58"/>
      <sheetName val="Rek_Tot58"/>
      <sheetName val="Isolasi_Luar_Dalam58"/>
      <sheetName val="Isolasi_Luar58"/>
      <sheetName val="メイン画面___Op65"/>
      <sheetName val="AnalisaSIPIL_RIIL58"/>
      <sheetName val="4A_MstPriceCPart55"/>
      <sheetName val="Type_I55"/>
      <sheetName val="Data_BDT49"/>
      <sheetName val="NON_PROD_TARGET84"/>
      <sheetName val="393_N84"/>
      <sheetName val="Ｘ５８５－１Ｓ_(2)84"/>
      <sheetName val="114W2次設変部品確認（組立）_(3)84"/>
      <sheetName val="_bulk_NEW_REVISI167"/>
      <sheetName val="Report_SAP84"/>
      <sheetName val="ECI_ChekSHeet83"/>
      <sheetName val="Part_List_Compare_Scan___Plan83"/>
      <sheetName val="Supp_List83"/>
      <sheetName val="Calendar_200683"/>
      <sheetName val="_bulk_NEW_REVISI168"/>
      <sheetName val="supplier_list83"/>
      <sheetName val="retail_sales_by_model83"/>
      <sheetName val="EGCOST_FOR_S-91_SERIES83"/>
      <sheetName val="Protected_Lists78"/>
      <sheetName val="Part_No_78"/>
      <sheetName val="data_editing83"/>
      <sheetName val="EGCOST_FOR_S_91_SERIES76"/>
      <sheetName val="00_4-975"/>
      <sheetName val="Repair_frek70"/>
      <sheetName val="RepTime_MTTR70"/>
      <sheetName val="メイン画面__x005f_x0015__Op71"/>
      <sheetName val="ACUAN_JULY71"/>
      <sheetName val="PATAN_6A_170"/>
      <sheetName val="Data_Lux70"/>
      <sheetName val="absen_juli70"/>
      <sheetName val="Master_(2)70"/>
      <sheetName val="Data_Info70"/>
      <sheetName val="メイン画面__x005f_x005f_x005f_x0015__Op70"/>
      <sheetName val="Net_Price_Position_-_Sheet_170"/>
      <sheetName val="ﾌﾟﾚｽ品番順_69"/>
      <sheetName val="まとめ_(2)69"/>
      <sheetName val="BY_CATEGORY69"/>
      <sheetName val="SA_Volume69"/>
      <sheetName val="SumCompareCurr_69"/>
      <sheetName val="khung_ten_TD69"/>
      <sheetName val="Interior_Trim69"/>
      <sheetName val="Lookup_Table69"/>
      <sheetName val="PP_Letter_389N69"/>
      <sheetName val="140N_Part_Local_(SE)69"/>
      <sheetName val="AC2B_81_4269"/>
      <sheetName val="Man_power69"/>
      <sheetName val="Safety_&amp;_5S65"/>
      <sheetName val="メイン画面__x005f_x005f_x005f_x0015_61"/>
      <sheetName val="メイン画面__x005f_x005f_x005f_x005f_x005f_x005f_x00170"/>
      <sheetName val="Rev_061"/>
      <sheetName val="_IB-PL-YTD56"/>
      <sheetName val="Rek_Tot56"/>
      <sheetName val="Isolasi_Luar_Dalam56"/>
      <sheetName val="Isolasi_Luar56"/>
      <sheetName val="メイン画面___Op63"/>
      <sheetName val="AnalisaSIPIL_RIIL56"/>
      <sheetName val="4A_MstPriceCPart53"/>
      <sheetName val="Type_I53"/>
      <sheetName val="Data_BDT47"/>
      <sheetName val="GROUP_A8"/>
      <sheetName val="TMMK_Vehicle_Data8"/>
      <sheetName val="TMMC_Vehicle_Data8"/>
      <sheetName val="Comparison_data8"/>
      <sheetName val="NON_PROD_TARGET85"/>
      <sheetName val="393_N85"/>
      <sheetName val="Ｘ５８５－１Ｓ_(2)85"/>
      <sheetName val="114W2次設変部品確認（組立）_(3)85"/>
      <sheetName val="_bulk_NEW_REVISI169"/>
      <sheetName val="Report_SAP85"/>
      <sheetName val="ECI_ChekSHeet84"/>
      <sheetName val="Part_List_Compare_Scan___Plan84"/>
      <sheetName val="Supp_List84"/>
      <sheetName val="Calendar_200684"/>
      <sheetName val="_bulk_NEW_REVISI170"/>
      <sheetName val="supplier_list84"/>
      <sheetName val="retail_sales_by_model84"/>
      <sheetName val="EGCOST_FOR_S-91_SERIES84"/>
      <sheetName val="Protected_Lists79"/>
      <sheetName val="Part_No_79"/>
      <sheetName val="data_editing84"/>
      <sheetName val="EGCOST_FOR_S_91_SERIES77"/>
      <sheetName val="00_4-976"/>
      <sheetName val="Repair_frek71"/>
      <sheetName val="RepTime_MTTR71"/>
      <sheetName val="メイン画面__x005f_x0015__Op72"/>
      <sheetName val="ACUAN_JULY72"/>
      <sheetName val="PATAN_6A_171"/>
      <sheetName val="Data_Lux71"/>
      <sheetName val="absen_juli71"/>
      <sheetName val="Master_(2)71"/>
      <sheetName val="Data_Info71"/>
      <sheetName val="メイン画面__x005f_x005f_x005f_x0015__Op71"/>
      <sheetName val="Net_Price_Position_-_Sheet_171"/>
      <sheetName val="ﾌﾟﾚｽ品番順_70"/>
      <sheetName val="まとめ_(2)70"/>
      <sheetName val="BY_CATEGORY70"/>
      <sheetName val="SA_Volume70"/>
      <sheetName val="SumCompareCurr_70"/>
      <sheetName val="khung_ten_TD70"/>
      <sheetName val="Interior_Trim70"/>
      <sheetName val="Lookup_Table70"/>
      <sheetName val="PP_Letter_389N70"/>
      <sheetName val="140N_Part_Local_(SE)70"/>
      <sheetName val="AC2B_81_4270"/>
      <sheetName val="Man_power70"/>
      <sheetName val="Safety_&amp;_5S66"/>
      <sheetName val="メイン画面__x005f_x005f_x005f_x0015_62"/>
      <sheetName val="メイン画面__x005f_x005f_x005f_x005f_x005f_x005f_x00171"/>
      <sheetName val="Rev_062"/>
      <sheetName val="_IB-PL-YTD57"/>
      <sheetName val="Rek_Tot57"/>
      <sheetName val="Isolasi_Luar_Dalam57"/>
      <sheetName val="Isolasi_Luar57"/>
      <sheetName val="メイン画面___Op64"/>
      <sheetName val="AnalisaSIPIL_RIIL57"/>
      <sheetName val="4A_MstPriceCPart54"/>
      <sheetName val="Type_I54"/>
      <sheetName val="Data_BDT48"/>
      <sheetName val="GROUP_A7"/>
      <sheetName val="TMMK_Vehicle_Data7"/>
      <sheetName val="TMMC_Vehicle_Data7"/>
      <sheetName val="Comparison_data7"/>
      <sheetName val="NON_PROD_TARGET88"/>
      <sheetName val="393_N88"/>
      <sheetName val="Ｘ５８５－１Ｓ_(2)88"/>
      <sheetName val="114W2次設変部品確認（組立）_(3)88"/>
      <sheetName val="_bulk_NEW_REVISI175"/>
      <sheetName val="Report_SAP88"/>
      <sheetName val="ECI_ChekSHeet87"/>
      <sheetName val="Part_List_Compare_Scan___Plan87"/>
      <sheetName val="Supp_List87"/>
      <sheetName val="Calendar_200687"/>
      <sheetName val="_bulk_NEW_REVISI176"/>
      <sheetName val="supplier_list87"/>
      <sheetName val="retail_sales_by_model87"/>
      <sheetName val="EGCOST_FOR_S-91_SERIES87"/>
      <sheetName val="Protected_Lists82"/>
      <sheetName val="Part_No_82"/>
      <sheetName val="data_editing87"/>
      <sheetName val="EGCOST_FOR_S_91_SERIES80"/>
      <sheetName val="00_4-979"/>
      <sheetName val="Repair_frek74"/>
      <sheetName val="RepTime_MTTR74"/>
      <sheetName val="メイン画面__x005f_x0015__Op75"/>
      <sheetName val="ACUAN_JULY75"/>
      <sheetName val="PATAN_6A_174"/>
      <sheetName val="Data_Lux74"/>
      <sheetName val="absen_juli74"/>
      <sheetName val="Master_(2)74"/>
      <sheetName val="Data_Info74"/>
      <sheetName val="メイン画面__x005f_x005f_x005f_x0015__Op74"/>
      <sheetName val="Net_Price_Position_-_Sheet_174"/>
      <sheetName val="ﾌﾟﾚｽ品番順_73"/>
      <sheetName val="まとめ_(2)73"/>
      <sheetName val="BY_CATEGORY73"/>
      <sheetName val="SA_Volume73"/>
      <sheetName val="SumCompareCurr_73"/>
      <sheetName val="khung_ten_TD73"/>
      <sheetName val="Interior_Trim73"/>
      <sheetName val="Lookup_Table73"/>
      <sheetName val="PP_Letter_389N73"/>
      <sheetName val="140N_Part_Local_(SE)73"/>
      <sheetName val="AC2B_81_4273"/>
      <sheetName val="Man_power73"/>
      <sheetName val="Safety_&amp;_5S69"/>
      <sheetName val="メイン画面__x005f_x005f_x005f_x0015_65"/>
      <sheetName val="メイン画面__x005f_x005f_x005f_x005f_x005f_x005f_x00174"/>
      <sheetName val="Rev_065"/>
      <sheetName val="_IB-PL-YTD60"/>
      <sheetName val="Rek_Tot60"/>
      <sheetName val="Isolasi_Luar_Dalam60"/>
      <sheetName val="Isolasi_Luar60"/>
      <sheetName val="メイン画面___Op67"/>
      <sheetName val="AnalisaSIPIL_RIIL60"/>
      <sheetName val="4A_MstPriceCPart57"/>
      <sheetName val="Type_I57"/>
      <sheetName val="Data_BDT51"/>
      <sheetName val="NON_PROD_TARGET87"/>
      <sheetName val="393_N87"/>
      <sheetName val="Ｘ５８５－１Ｓ_(2)87"/>
      <sheetName val="114W2次設変部品確認（組立）_(3)87"/>
      <sheetName val="_bulk_NEW_REVISI173"/>
      <sheetName val="Report_SAP87"/>
      <sheetName val="ECI_ChekSHeet86"/>
      <sheetName val="Part_List_Compare_Scan___Plan86"/>
      <sheetName val="Supp_List86"/>
      <sheetName val="Calendar_200686"/>
      <sheetName val="_bulk_NEW_REVISI174"/>
      <sheetName val="supplier_list86"/>
      <sheetName val="retail_sales_by_model86"/>
      <sheetName val="EGCOST_FOR_S-91_SERIES86"/>
      <sheetName val="Protected_Lists81"/>
      <sheetName val="Part_No_81"/>
      <sheetName val="data_editing86"/>
      <sheetName val="EGCOST_FOR_S_91_SERIES79"/>
      <sheetName val="00_4-978"/>
      <sheetName val="Repair_frek73"/>
      <sheetName val="RepTime_MTTR73"/>
      <sheetName val="メイン画面__x005f_x0015__Op74"/>
      <sheetName val="ACUAN_JULY74"/>
      <sheetName val="PATAN_6A_173"/>
      <sheetName val="Data_Lux73"/>
      <sheetName val="absen_juli73"/>
      <sheetName val="Master_(2)73"/>
      <sheetName val="Data_Info73"/>
      <sheetName val="メイン画面__x005f_x005f_x005f_x0015__Op73"/>
      <sheetName val="Net_Price_Position_-_Sheet_173"/>
      <sheetName val="ﾌﾟﾚｽ品番順_72"/>
      <sheetName val="まとめ_(2)72"/>
      <sheetName val="BY_CATEGORY72"/>
      <sheetName val="SA_Volume72"/>
      <sheetName val="SumCompareCurr_72"/>
      <sheetName val="khung_ten_TD72"/>
      <sheetName val="Interior_Trim72"/>
      <sheetName val="Lookup_Table72"/>
      <sheetName val="PP_Letter_389N72"/>
      <sheetName val="140N_Part_Local_(SE)72"/>
      <sheetName val="AC2B_81_4272"/>
      <sheetName val="Man_power72"/>
      <sheetName val="Safety_&amp;_5S68"/>
      <sheetName val="メイン画面__x005f_x005f_x005f_x0015_64"/>
      <sheetName val="メイン画面__x005f_x005f_x005f_x005f_x005f_x005f_x00173"/>
      <sheetName val="Rev_064"/>
      <sheetName val="_IB-PL-YTD59"/>
      <sheetName val="Rek_Tot59"/>
      <sheetName val="Isolasi_Luar_Dalam59"/>
      <sheetName val="Isolasi_Luar59"/>
      <sheetName val="メイン画面___Op66"/>
      <sheetName val="AnalisaSIPIL_RIIL59"/>
      <sheetName val="4A_MstPriceCPart56"/>
      <sheetName val="Type_I56"/>
      <sheetName val="Data_BDT50"/>
      <sheetName val="GROUP_A9"/>
      <sheetName val="TMMK_Vehicle_Data9"/>
      <sheetName val="TMMC_Vehicle_Data9"/>
      <sheetName val="Comparison_data9"/>
      <sheetName val="NON_PROD_TARGET93"/>
      <sheetName val="393_N93"/>
      <sheetName val="Ｘ５８５－１Ｓ_(2)93"/>
      <sheetName val="114W2次設変部品確認（組立）_(3)93"/>
      <sheetName val="_bulk_NEW_REVISI185"/>
      <sheetName val="Report_SAP93"/>
      <sheetName val="ECI_ChekSHeet92"/>
      <sheetName val="Part_List_Compare_Scan___Plan92"/>
      <sheetName val="Supp_List92"/>
      <sheetName val="Calendar_200692"/>
      <sheetName val="_bulk_NEW_REVISI186"/>
      <sheetName val="supplier_list92"/>
      <sheetName val="retail_sales_by_model92"/>
      <sheetName val="EGCOST_FOR_S-91_SERIES92"/>
      <sheetName val="Protected_Lists87"/>
      <sheetName val="Part_No_87"/>
      <sheetName val="data_editing92"/>
      <sheetName val="EGCOST_FOR_S_91_SERIES85"/>
      <sheetName val="00_4-984"/>
      <sheetName val="Repair_frek79"/>
      <sheetName val="RepTime_MTTR79"/>
      <sheetName val="メイン画面__x005f_x0015__Op80"/>
      <sheetName val="ACUAN_JULY80"/>
      <sheetName val="PATAN_6A_179"/>
      <sheetName val="Data_Lux79"/>
      <sheetName val="absen_juli79"/>
      <sheetName val="Master_(2)79"/>
      <sheetName val="Data_Info79"/>
      <sheetName val="メイン画面__x005f_x005f_x005f_x0015__Op79"/>
      <sheetName val="Net_Price_Position_-_Sheet_179"/>
      <sheetName val="ﾌﾟﾚｽ品番順_78"/>
      <sheetName val="まとめ_(2)78"/>
      <sheetName val="BY_CATEGORY78"/>
      <sheetName val="SA_Volume78"/>
      <sheetName val="SumCompareCurr_78"/>
      <sheetName val="khung_ten_TD78"/>
      <sheetName val="Interior_Trim78"/>
      <sheetName val="Lookup_Table78"/>
      <sheetName val="PP_Letter_389N78"/>
      <sheetName val="140N_Part_Local_(SE)78"/>
      <sheetName val="AC2B_81_4278"/>
      <sheetName val="Man_power78"/>
      <sheetName val="Safety_&amp;_5S74"/>
      <sheetName val="メイン画面__x005f_x005f_x005f_x0015_70"/>
      <sheetName val="メイン画面__x005f_x005f_x005f_x005f_x005f_x005f_x00179"/>
      <sheetName val="Rev_070"/>
      <sheetName val="_IB-PL-YTD65"/>
      <sheetName val="Rek_Tot65"/>
      <sheetName val="Isolasi_Luar_Dalam65"/>
      <sheetName val="Isolasi_Luar65"/>
      <sheetName val="メイン画面___Op72"/>
      <sheetName val="AnalisaSIPIL_RIIL65"/>
      <sheetName val="4A_MstPriceCPart62"/>
      <sheetName val="Type_I62"/>
      <sheetName val="Data_BDT56"/>
      <sheetName val="NON_PROD_TARGET92"/>
      <sheetName val="Ｘ５８５－１Ｓ_(2)92"/>
      <sheetName val="_bulk_NEW_REVISI183"/>
      <sheetName val="393_N92"/>
      <sheetName val="Report_SAP92"/>
      <sheetName val="114W2次設変部品確認（組立）_(3)92"/>
      <sheetName val="ECI_ChekSHeet91"/>
      <sheetName val="Part_List_Compare_Scan___Plan91"/>
      <sheetName val="Supp_List91"/>
      <sheetName val="Calendar_200691"/>
      <sheetName val="_bulk_NEW_REVISI184"/>
      <sheetName val="supplier_list91"/>
      <sheetName val="retail_sales_by_model91"/>
      <sheetName val="EGCOST_FOR_S-91_SERIES91"/>
      <sheetName val="Protected_Lists86"/>
      <sheetName val="Part_No_86"/>
      <sheetName val="data_editing91"/>
      <sheetName val="EGCOST_FOR_S_91_SERIES84"/>
      <sheetName val="00_4-983"/>
      <sheetName val="メイン画面__x005f_x0015__Op79"/>
      <sheetName val="ACUAN_JULY79"/>
      <sheetName val="Master_(2)78"/>
      <sheetName val="PATAN_6A_178"/>
      <sheetName val="Data_Lux78"/>
      <sheetName val="absen_juli78"/>
      <sheetName val="Data_Info78"/>
      <sheetName val="Net_Price_Position_-_Sheet_178"/>
      <sheetName val="メイン画面__x005f_x005f_x005f_x0015__Op78"/>
      <sheetName val="ﾌﾟﾚｽ品番順_77"/>
      <sheetName val="Repair_frek78"/>
      <sheetName val="RepTime_MTTR78"/>
      <sheetName val="まとめ_(2)77"/>
      <sheetName val="BY_CATEGORY77"/>
      <sheetName val="SA_Volume77"/>
      <sheetName val="SumCompareCurr_77"/>
      <sheetName val="khung_ten_TD77"/>
      <sheetName val="Interior_Trim77"/>
      <sheetName val="Lookup_Table77"/>
      <sheetName val="PP_Letter_389N77"/>
      <sheetName val="140N_Part_Local_(SE)77"/>
      <sheetName val="AC2B_81_4277"/>
      <sheetName val="Man_power77"/>
      <sheetName val="Safety_&amp;_5S73"/>
      <sheetName val="メイン画面___Op71"/>
      <sheetName val="メイン画面__x005f_x005f_x005f_x0015_69"/>
      <sheetName val="メイン画面__x005f_x005f_x005f_x005f_x005f_x005f_x00178"/>
      <sheetName val="Rev_069"/>
      <sheetName val="Rek_Tot64"/>
      <sheetName val="Isolasi_Luar_Dalam64"/>
      <sheetName val="Isolasi_Luar64"/>
      <sheetName val="AnalisaSIPIL_RIIL64"/>
      <sheetName val="_IB-PL-YTD64"/>
      <sheetName val="4A_MstPriceCPart61"/>
      <sheetName val="Type_I61"/>
      <sheetName val="Data_BDT55"/>
      <sheetName val="GROUP_A14"/>
      <sheetName val="TMMK_Vehicle_Data14"/>
      <sheetName val="TMMC_Vehicle_Data14"/>
      <sheetName val="Comparison_data14"/>
      <sheetName val="NON_PROD_TARGET90"/>
      <sheetName val="393_N90"/>
      <sheetName val="Ｘ５８５－１Ｓ_(2)90"/>
      <sheetName val="114W2次設変部品確認（組立）_(3)90"/>
      <sheetName val="_bulk_NEW_REVISI179"/>
      <sheetName val="Report_SAP90"/>
      <sheetName val="ECI_ChekSHeet89"/>
      <sheetName val="Part_List_Compare_Scan___Plan89"/>
      <sheetName val="Supp_List89"/>
      <sheetName val="Calendar_200689"/>
      <sheetName val="_bulk_NEW_REVISI180"/>
      <sheetName val="supplier_list89"/>
      <sheetName val="retail_sales_by_model89"/>
      <sheetName val="EGCOST_FOR_S-91_SERIES89"/>
      <sheetName val="Protected_Lists84"/>
      <sheetName val="Part_No_84"/>
      <sheetName val="data_editing89"/>
      <sheetName val="EGCOST_FOR_S_91_SERIES82"/>
      <sheetName val="00_4-981"/>
      <sheetName val="Repair_frek76"/>
      <sheetName val="RepTime_MTTR76"/>
      <sheetName val="メイン画面__x005f_x0015__Op77"/>
      <sheetName val="ACUAN_JULY77"/>
      <sheetName val="PATAN_6A_176"/>
      <sheetName val="Data_Lux76"/>
      <sheetName val="absen_juli76"/>
      <sheetName val="Master_(2)76"/>
      <sheetName val="Data_Info76"/>
      <sheetName val="メイン画面__x005f_x005f_x005f_x0015__Op76"/>
      <sheetName val="Net_Price_Position_-_Sheet_176"/>
      <sheetName val="ﾌﾟﾚｽ品番順_75"/>
      <sheetName val="まとめ_(2)75"/>
      <sheetName val="BY_CATEGORY75"/>
      <sheetName val="SA_Volume75"/>
      <sheetName val="SumCompareCurr_75"/>
      <sheetName val="khung_ten_TD75"/>
      <sheetName val="Interior_Trim75"/>
      <sheetName val="Lookup_Table75"/>
      <sheetName val="PP_Letter_389N75"/>
      <sheetName val="140N_Part_Local_(SE)75"/>
      <sheetName val="AC2B_81_4275"/>
      <sheetName val="Man_power75"/>
      <sheetName val="Safety_&amp;_5S71"/>
      <sheetName val="メイン画面__x005f_x005f_x005f_x0015_67"/>
      <sheetName val="メイン画面__x005f_x005f_x005f_x005f_x005f_x005f_x00176"/>
      <sheetName val="Rev_067"/>
      <sheetName val="_IB-PL-YTD62"/>
      <sheetName val="Rek_Tot62"/>
      <sheetName val="Isolasi_Luar_Dalam62"/>
      <sheetName val="Isolasi_Luar62"/>
      <sheetName val="メイン画面___Op69"/>
      <sheetName val="AnalisaSIPIL_RIIL62"/>
      <sheetName val="4A_MstPriceCPart59"/>
      <sheetName val="Type_I59"/>
      <sheetName val="Data_BDT53"/>
      <sheetName val="GROUP_A12"/>
      <sheetName val="TMMK_Vehicle_Data12"/>
      <sheetName val="TMMC_Vehicle_Data12"/>
      <sheetName val="Comparison_data12"/>
      <sheetName val="GROUP_A10"/>
      <sheetName val="TMMK_Vehicle_Data10"/>
      <sheetName val="TMMC_Vehicle_Data10"/>
      <sheetName val="Comparison_data10"/>
      <sheetName val="NON_PROD_TARGET89"/>
      <sheetName val="393_N89"/>
      <sheetName val="Ｘ５８５－１Ｓ_(2)89"/>
      <sheetName val="114W2次設変部品確認（組立）_(3)89"/>
      <sheetName val="_bulk_NEW_REVISI177"/>
      <sheetName val="Report_SAP89"/>
      <sheetName val="ECI_ChekSHeet88"/>
      <sheetName val="Part_List_Compare_Scan___Plan88"/>
      <sheetName val="Supp_List88"/>
      <sheetName val="Calendar_200688"/>
      <sheetName val="_bulk_NEW_REVISI178"/>
      <sheetName val="supplier_list88"/>
      <sheetName val="retail_sales_by_model88"/>
      <sheetName val="EGCOST_FOR_S-91_SERIES88"/>
      <sheetName val="Protected_Lists83"/>
      <sheetName val="Part_No_83"/>
      <sheetName val="data_editing88"/>
      <sheetName val="EGCOST_FOR_S_91_SERIES81"/>
      <sheetName val="00_4-980"/>
      <sheetName val="Repair_frek75"/>
      <sheetName val="RepTime_MTTR75"/>
      <sheetName val="メイン画面__x005f_x0015__Op76"/>
      <sheetName val="ACUAN_JULY76"/>
      <sheetName val="PATAN_6A_175"/>
      <sheetName val="Data_Lux75"/>
      <sheetName val="absen_juli75"/>
      <sheetName val="Master_(2)75"/>
      <sheetName val="Data_Info75"/>
      <sheetName val="メイン画面__x005f_x005f_x005f_x0015__Op75"/>
      <sheetName val="Net_Price_Position_-_Sheet_175"/>
      <sheetName val="ﾌﾟﾚｽ品番順_74"/>
      <sheetName val="まとめ_(2)74"/>
      <sheetName val="BY_CATEGORY74"/>
      <sheetName val="SA_Volume74"/>
      <sheetName val="SumCompareCurr_74"/>
      <sheetName val="khung_ten_TD74"/>
      <sheetName val="Interior_Trim74"/>
      <sheetName val="Lookup_Table74"/>
      <sheetName val="PP_Letter_389N74"/>
      <sheetName val="140N_Part_Local_(SE)74"/>
      <sheetName val="AC2B_81_4274"/>
      <sheetName val="Man_power74"/>
      <sheetName val="Safety_&amp;_5S70"/>
      <sheetName val="メイン画面__x005f_x005f_x005f_x0015_66"/>
      <sheetName val="メイン画面__x005f_x005f_x005f_x005f_x005f_x005f_x00175"/>
      <sheetName val="Rev_066"/>
      <sheetName val="_IB-PL-YTD61"/>
      <sheetName val="Rek_Tot61"/>
      <sheetName val="Isolasi_Luar_Dalam61"/>
      <sheetName val="Isolasi_Luar61"/>
      <sheetName val="メイン画面___Op68"/>
      <sheetName val="AnalisaSIPIL_RIIL61"/>
      <sheetName val="4A_MstPriceCPart58"/>
      <sheetName val="Type_I58"/>
      <sheetName val="Data_BDT52"/>
      <sheetName val="GROUP_A11"/>
      <sheetName val="TMMK_Vehicle_Data11"/>
      <sheetName val="TMMC_Vehicle_Data11"/>
      <sheetName val="Comparison_data11"/>
      <sheetName val="NON_PROD_TARGET91"/>
      <sheetName val="Ｘ５８５－１Ｓ_(2)91"/>
      <sheetName val="_bulk_NEW_REVISI181"/>
      <sheetName val="393_N91"/>
      <sheetName val="Report_SAP91"/>
      <sheetName val="114W2次設変部品確認（組立）_(3)91"/>
      <sheetName val="ECI_ChekSHeet90"/>
      <sheetName val="Part_List_Compare_Scan___Plan90"/>
      <sheetName val="Supp_List90"/>
      <sheetName val="Calendar_200690"/>
      <sheetName val="_bulk_NEW_REVISI182"/>
      <sheetName val="supplier_list90"/>
      <sheetName val="retail_sales_by_model90"/>
      <sheetName val="EGCOST_FOR_S-91_SERIES90"/>
      <sheetName val="Protected_Lists85"/>
      <sheetName val="Part_No_85"/>
      <sheetName val="data_editing90"/>
      <sheetName val="EGCOST_FOR_S_91_SERIES83"/>
      <sheetName val="00_4-982"/>
      <sheetName val="メイン画面__x005f_x0015__Op78"/>
      <sheetName val="ACUAN_JULY78"/>
      <sheetName val="Master_(2)77"/>
      <sheetName val="PATAN_6A_177"/>
      <sheetName val="Data_Lux77"/>
      <sheetName val="absen_juli77"/>
      <sheetName val="Data_Info77"/>
      <sheetName val="Net_Price_Position_-_Sheet_177"/>
      <sheetName val="メイン画面__x005f_x005f_x005f_x0015__Op77"/>
      <sheetName val="ﾌﾟﾚｽ品番順_76"/>
      <sheetName val="Repair_frek77"/>
      <sheetName val="RepTime_MTTR77"/>
      <sheetName val="まとめ_(2)76"/>
      <sheetName val="BY_CATEGORY76"/>
      <sheetName val="SA_Volume76"/>
      <sheetName val="SumCompareCurr_76"/>
      <sheetName val="khung_ten_TD76"/>
      <sheetName val="Interior_Trim76"/>
      <sheetName val="Lookup_Table76"/>
      <sheetName val="PP_Letter_389N76"/>
      <sheetName val="140N_Part_Local_(SE)76"/>
      <sheetName val="AC2B_81_4276"/>
      <sheetName val="Man_power76"/>
      <sheetName val="Safety_&amp;_5S72"/>
      <sheetName val="メイン画面___Op70"/>
      <sheetName val="メイン画面__x005f_x005f_x005f_x0015_68"/>
      <sheetName val="メイン画面__x005f_x005f_x005f_x005f_x005f_x005f_x00177"/>
      <sheetName val="Rev_068"/>
      <sheetName val="Rek_Tot63"/>
      <sheetName val="Isolasi_Luar_Dalam63"/>
      <sheetName val="Isolasi_Luar63"/>
      <sheetName val="AnalisaSIPIL_RIIL63"/>
      <sheetName val="_IB-PL-YTD63"/>
      <sheetName val="4A_MstPriceCPart60"/>
      <sheetName val="Type_I60"/>
      <sheetName val="Data_BDT54"/>
      <sheetName val="GROUP_A13"/>
      <sheetName val="TMMK_Vehicle_Data13"/>
      <sheetName val="TMMC_Vehicle_Data13"/>
      <sheetName val="Comparison_data13"/>
      <sheetName val="NON_PROD_TARGET94"/>
      <sheetName val="Ｘ５８５－１Ｓ_(2)94"/>
      <sheetName val="_bulk_NEW_REVISI187"/>
      <sheetName val="393_N94"/>
      <sheetName val="Report_SAP94"/>
      <sheetName val="114W2次設変部品確認（組立）_(3)94"/>
      <sheetName val="ECI_ChekSHeet93"/>
      <sheetName val="Part_List_Compare_Scan___Plan93"/>
      <sheetName val="Supp_List93"/>
      <sheetName val="Calendar_200693"/>
      <sheetName val="_bulk_NEW_REVISI188"/>
      <sheetName val="supplier_list93"/>
      <sheetName val="retail_sales_by_model93"/>
      <sheetName val="EGCOST_FOR_S-91_SERIES93"/>
      <sheetName val="Protected_Lists88"/>
      <sheetName val="Part_No_88"/>
      <sheetName val="data_editing93"/>
      <sheetName val="EGCOST_FOR_S_91_SERIES86"/>
      <sheetName val="00_4-985"/>
      <sheetName val="メイン画面__x005f_x0015__Op81"/>
      <sheetName val="ACUAN_JULY81"/>
      <sheetName val="Master_(2)80"/>
      <sheetName val="PATAN_6A_180"/>
      <sheetName val="Data_Lux80"/>
      <sheetName val="absen_juli80"/>
      <sheetName val="Data_Info80"/>
      <sheetName val="Net_Price_Position_-_Sheet_180"/>
      <sheetName val="メイン画面__x005f_x005f_x005f_x0015__Op80"/>
      <sheetName val="ﾌﾟﾚｽ品番順_79"/>
      <sheetName val="Repair_frek80"/>
      <sheetName val="RepTime_MTTR80"/>
      <sheetName val="まとめ_(2)79"/>
      <sheetName val="BY_CATEGORY79"/>
      <sheetName val="SA_Volume79"/>
      <sheetName val="SumCompareCurr_79"/>
      <sheetName val="khung_ten_TD79"/>
      <sheetName val="Interior_Trim79"/>
      <sheetName val="Lookup_Table79"/>
      <sheetName val="PP_Letter_389N79"/>
      <sheetName val="140N_Part_Local_(SE)79"/>
      <sheetName val="AC2B_81_4279"/>
      <sheetName val="Man_power79"/>
      <sheetName val="Safety_&amp;_5S75"/>
      <sheetName val="メイン画面___Op73"/>
      <sheetName val="メイン画面__x005f_x005f_x005f_x0015_71"/>
      <sheetName val="メイン画面__x005f_x005f_x005f_x005f_x005f_x005f_x00180"/>
      <sheetName val="Rev_071"/>
      <sheetName val="Rek_Tot66"/>
      <sheetName val="Isolasi_Luar_Dalam66"/>
      <sheetName val="Isolasi_Luar66"/>
      <sheetName val="AnalisaSIPIL_RIIL66"/>
      <sheetName val="_IB-PL-YTD66"/>
      <sheetName val="4A_MstPriceCPart63"/>
      <sheetName val="Type_I63"/>
      <sheetName val="Data_BDT57"/>
      <sheetName val="GROUP_A15"/>
      <sheetName val="TMMK_Vehicle_Data15"/>
      <sheetName val="TMMC_Vehicle_Data15"/>
      <sheetName val="Comparison_data15"/>
      <sheetName val="NON_PROD_TARGET95"/>
      <sheetName val="Ｘ５８５－１Ｓ_(2)95"/>
      <sheetName val="_bulk_NEW_REVISI189"/>
      <sheetName val="393_N95"/>
      <sheetName val="Report_SAP95"/>
      <sheetName val="114W2次設変部品確認（組立）_(3)95"/>
      <sheetName val="ECI_ChekSHeet94"/>
      <sheetName val="Part_List_Compare_Scan___Plan94"/>
      <sheetName val="Supp_List94"/>
      <sheetName val="Calendar_200694"/>
      <sheetName val="_bulk_NEW_REVISI190"/>
      <sheetName val="supplier_list94"/>
      <sheetName val="retail_sales_by_model94"/>
      <sheetName val="EGCOST_FOR_S-91_SERIES94"/>
      <sheetName val="Protected_Lists89"/>
      <sheetName val="Part_No_89"/>
      <sheetName val="data_editing94"/>
      <sheetName val="EGCOST_FOR_S_91_SERIES87"/>
      <sheetName val="00_4-986"/>
      <sheetName val="メイン画面__x005f_x0015__Op82"/>
      <sheetName val="ACUAN_JULY82"/>
      <sheetName val="Master_(2)81"/>
      <sheetName val="PATAN_6A_181"/>
      <sheetName val="Data_Lux81"/>
      <sheetName val="absen_juli81"/>
      <sheetName val="Data_Info81"/>
      <sheetName val="Net_Price_Position_-_Sheet_181"/>
      <sheetName val="メイン画面__x005f_x005f_x005f_x0015__Op81"/>
      <sheetName val="ﾌﾟﾚｽ品番順_80"/>
      <sheetName val="Repair_frek81"/>
      <sheetName val="RepTime_MTTR81"/>
      <sheetName val="まとめ_(2)80"/>
      <sheetName val="BY_CATEGORY80"/>
      <sheetName val="SA_Volume80"/>
      <sheetName val="SumCompareCurr_80"/>
      <sheetName val="khung_ten_TD80"/>
      <sheetName val="Interior_Trim80"/>
      <sheetName val="Lookup_Table80"/>
      <sheetName val="PP_Letter_389N80"/>
      <sheetName val="140N_Part_Local_(SE)80"/>
      <sheetName val="AC2B_81_4280"/>
      <sheetName val="Man_power80"/>
      <sheetName val="Safety_&amp;_5S76"/>
      <sheetName val="メイン画面___Op74"/>
      <sheetName val="メイン画面__x005f_x005f_x005f_x0015_72"/>
      <sheetName val="メイン画面__x005f_x005f_x005f_x005f_x005f_x005f_x00181"/>
      <sheetName val="Rev_072"/>
      <sheetName val="Rek_Tot67"/>
      <sheetName val="Isolasi_Luar_Dalam67"/>
      <sheetName val="Isolasi_Luar67"/>
      <sheetName val="AnalisaSIPIL_RIIL67"/>
      <sheetName val="_IB-PL-YTD67"/>
      <sheetName val="4A_MstPriceCPart64"/>
      <sheetName val="Type_I64"/>
      <sheetName val="Data_BDT58"/>
      <sheetName val="GROUP_A16"/>
      <sheetName val="TMMK_Vehicle_Data16"/>
      <sheetName val="TMMC_Vehicle_Data16"/>
      <sheetName val="Comparison_data16"/>
      <sheetName val="NON_PROD_TARGET96"/>
      <sheetName val="393_N96"/>
      <sheetName val="Ｘ５８５－１Ｓ_(2)96"/>
      <sheetName val="114W2次設変部品確認（組立）_(3)96"/>
      <sheetName val="_bulk_NEW_REVISI191"/>
      <sheetName val="Report_SAP96"/>
      <sheetName val="ECI_ChekSHeet95"/>
      <sheetName val="Part_List_Compare_Scan___Plan95"/>
      <sheetName val="Supp_List95"/>
      <sheetName val="Calendar_200695"/>
      <sheetName val="_bulk_NEW_REVISI192"/>
      <sheetName val="supplier_list95"/>
      <sheetName val="retail_sales_by_model95"/>
      <sheetName val="EGCOST_FOR_S-91_SERIES95"/>
      <sheetName val="Protected_Lists90"/>
      <sheetName val="Part_No_90"/>
      <sheetName val="data_editing95"/>
      <sheetName val="EGCOST_FOR_S_91_SERIES88"/>
      <sheetName val="00_4-987"/>
      <sheetName val="Repair_frek82"/>
      <sheetName val="RepTime_MTTR82"/>
      <sheetName val="メイン画面__x005f_x0015__Op83"/>
      <sheetName val="ACUAN_JULY83"/>
      <sheetName val="PATAN_6A_182"/>
      <sheetName val="Data_Lux82"/>
      <sheetName val="absen_juli82"/>
      <sheetName val="Master_(2)82"/>
      <sheetName val="Data_Info82"/>
      <sheetName val="メイン画面__x005f_x005f_x005f_x0015__Op82"/>
      <sheetName val="Net_Price_Position_-_Sheet_182"/>
      <sheetName val="ﾌﾟﾚｽ品番順_81"/>
      <sheetName val="まとめ_(2)81"/>
      <sheetName val="BY_CATEGORY81"/>
      <sheetName val="SA_Volume81"/>
      <sheetName val="SumCompareCurr_81"/>
      <sheetName val="khung_ten_TD81"/>
      <sheetName val="Interior_Trim81"/>
      <sheetName val="Lookup_Table81"/>
      <sheetName val="PP_Letter_389N81"/>
      <sheetName val="140N_Part_Local_(SE)81"/>
      <sheetName val="AC2B_81_4281"/>
      <sheetName val="Man_power81"/>
      <sheetName val="Safety_&amp;_5S77"/>
      <sheetName val="メイン画面__x005f_x005f_x005f_x0015_73"/>
      <sheetName val="メイン画面__x005f_x005f_x005f_x005f_x005f_x005f_x00182"/>
      <sheetName val="Rev_073"/>
      <sheetName val="_IB-PL-YTD68"/>
      <sheetName val="Rek_Tot68"/>
      <sheetName val="Isolasi_Luar_Dalam68"/>
      <sheetName val="Isolasi_Luar68"/>
      <sheetName val="メイン画面___Op75"/>
      <sheetName val="AnalisaSIPIL_RIIL68"/>
      <sheetName val="4A_MstPriceCPart65"/>
      <sheetName val="Type_I65"/>
      <sheetName val="Data_BDT59"/>
      <sheetName val="GROUP_A17"/>
      <sheetName val="TMMK_Vehicle_Data17"/>
      <sheetName val="TMMC_Vehicle_Data17"/>
      <sheetName val="Comparison_data17"/>
      <sheetName val="仕様ﾏﾄ"/>
      <sheetName val="動力源"/>
      <sheetName val="SE- PU"/>
      <sheetName val="GP"/>
      <sheetName val="INFO"/>
      <sheetName val="MD_01Oct2002"/>
      <sheetName val="Material"/>
      <sheetName val="training forklift"/>
      <sheetName val="TBL2"/>
      <sheetName val="高温放置"/>
      <sheetName val="ocean voyage"/>
      <sheetName val="過去PJT設変要因ｻﾝﾌﾟﾙ"/>
      <sheetName val="96ﾄﾗｯｸ"/>
      <sheetName val="前提と仮定"/>
      <sheetName val="NON_PROD_TARGET97"/>
      <sheetName val="Ｘ５８５－１Ｓ_(2)97"/>
      <sheetName val="_bulk_NEW_REVISI193"/>
      <sheetName val="393_N97"/>
      <sheetName val="Report_SAP97"/>
      <sheetName val="114W2次設変部品確認（組立）_(3)97"/>
      <sheetName val="Calendar_200696"/>
      <sheetName val="ECI_ChekSHeet96"/>
      <sheetName val="Part_List_Compare_Scan___Plan96"/>
      <sheetName val="Supp_List96"/>
      <sheetName val="_bulk_NEW_REVISI194"/>
      <sheetName val="supplier_list96"/>
      <sheetName val="retail_sales_by_model96"/>
      <sheetName val="EGCOST_FOR_S-91_SERIES96"/>
      <sheetName val="Protected_Lists91"/>
      <sheetName val="Part_No_91"/>
      <sheetName val="data_editing96"/>
      <sheetName val="EGCOST_FOR_S_91_SERIES89"/>
      <sheetName val="00_4-988"/>
      <sheetName val="メイン画面__x005f_x0015__Op84"/>
      <sheetName val="ACUAN_JULY84"/>
      <sheetName val="PATAN_6A_183"/>
      <sheetName val="Data_Lux83"/>
      <sheetName val="absen_juli83"/>
      <sheetName val="Master_(2)83"/>
      <sheetName val="Data_Info83"/>
      <sheetName val="Net_Price_Position_-_Sheet_183"/>
      <sheetName val="メイン画面__x005f_x005f_x005f_x0015__Op83"/>
      <sheetName val="ﾌﾟﾚｽ品番順_82"/>
      <sheetName val="まとめ_(2)82"/>
      <sheetName val="BY_CATEGORY82"/>
      <sheetName val="SA_Volume82"/>
      <sheetName val="SumCompareCurr_82"/>
      <sheetName val="khung_ten_TD82"/>
      <sheetName val="Interior_Trim82"/>
      <sheetName val="Lookup_Table82"/>
      <sheetName val="PP_Letter_389N82"/>
      <sheetName val="140N_Part_Local_(SE)82"/>
      <sheetName val="AC2B_81_4282"/>
      <sheetName val="Man_power82"/>
      <sheetName val="Repair_frek83"/>
      <sheetName val="RepTime_MTTR83"/>
      <sheetName val="Safety_&amp;_5S78"/>
      <sheetName val="メイン画面__x005f_x005f_x005f_x0015_74"/>
      <sheetName val="メイン画面__x005f_x005f_x005f_x005f_x005f_x005f_x00183"/>
      <sheetName val="Rev_074"/>
      <sheetName val="Rek_Tot69"/>
      <sheetName val="Isolasi_Luar_Dalam69"/>
      <sheetName val="Isolasi_Luar69"/>
      <sheetName val="メイン画面___Op76"/>
      <sheetName val="4A_MstPriceCPart66"/>
      <sheetName val="Type_I66"/>
      <sheetName val="_IB-PL-YTD69"/>
      <sheetName val="AnalisaSIPIL_RIIL69"/>
      <sheetName val="Data_BDT60"/>
      <sheetName val="GROUP_A18"/>
      <sheetName val="TMMK_Vehicle_Data18"/>
      <sheetName val="TMMC_Vehicle_Data18"/>
      <sheetName val="Comparison_data18"/>
      <sheetName val="Top_Coat5"/>
      <sheetName val="Weekly_Pareto_Graph1"/>
      <sheetName val="メイン画面__x005f_x0015_"/>
      <sheetName val="2__Definitions"/>
      <sheetName val="H.Satuan"/>
      <sheetName val="2005．05．26Iwasaki"/>
      <sheetName val="M_Maincomp"/>
      <sheetName val="CM vs CCM vs PCM"/>
      <sheetName val="Sheet4"/>
      <sheetName val="GBY.C企"/>
      <sheetName val="GBY_C企"/>
      <sheetName val="SHEET2"/>
      <sheetName val="SHEET6"/>
      <sheetName val="CRUTCH"/>
      <sheetName val="NON_PROD_TARGET98"/>
      <sheetName val="Ｘ５８５－１Ｓ_(2)98"/>
      <sheetName val="_bulk_NEW_REVISI195"/>
      <sheetName val="393_N98"/>
      <sheetName val="Report_SAP98"/>
      <sheetName val="114W2次設変部品確認（組立）_(3)98"/>
      <sheetName val="Calendar_200697"/>
      <sheetName val="ECI_ChekSHeet97"/>
      <sheetName val="Part_List_Compare_Scan___Plan97"/>
      <sheetName val="Supp_List97"/>
      <sheetName val="_bulk_NEW_REVISI196"/>
      <sheetName val="supplier_list97"/>
      <sheetName val="retail_sales_by_model97"/>
      <sheetName val="EGCOST_FOR_S-91_SERIES97"/>
      <sheetName val="Protected_Lists92"/>
      <sheetName val="Part_No_92"/>
      <sheetName val="data_editing97"/>
      <sheetName val="EGCOST_FOR_S_91_SERIES90"/>
      <sheetName val="00_4-989"/>
      <sheetName val="メイン画面__x005f_x0015__Op85"/>
      <sheetName val="ACUAN_JULY85"/>
      <sheetName val="PATAN_6A_184"/>
      <sheetName val="Data_Lux84"/>
      <sheetName val="absen_juli84"/>
      <sheetName val="Master_(2)84"/>
      <sheetName val="まとめ_(2)83"/>
      <sheetName val="BY_CATEGORY83"/>
      <sheetName val="SA_Volume83"/>
      <sheetName val="SumCompareCurr_83"/>
      <sheetName val="khung_ten_TD83"/>
      <sheetName val="Interior_Trim83"/>
      <sheetName val="Lookup_Table83"/>
      <sheetName val="PP_Letter_389N83"/>
      <sheetName val="140N_Part_Local_(SE)83"/>
      <sheetName val="AC2B_81_4283"/>
      <sheetName val="Man_power83"/>
      <sheetName val="Data_Info84"/>
      <sheetName val="メイン画面__x005f_x005f_x005f_x0015__Op84"/>
      <sheetName val="Repair_frek84"/>
      <sheetName val="RepTime_MTTR84"/>
      <sheetName val="Net_Price_Position_-_Sheet_184"/>
      <sheetName val="ﾌﾟﾚｽ品番順_83"/>
      <sheetName val="Safety_&amp;_5S79"/>
      <sheetName val="CIVIC 1.7L(7ｶ国MA輸出)GKN同一"/>
      <sheetName val="DTASLS05 NEW"/>
      <sheetName val="0712ST計算"/>
      <sheetName val="進捗ｸﾞﾗﾌ (2)"/>
      <sheetName val="COMMON 2"/>
      <sheetName val="分析_taruna_Zebraの影響_"/>
    </sheetNames>
    <sheetDataSet>
      <sheetData sheetId="0" refreshError="1">
        <row r="3">
          <cell r="C3">
            <v>3.3</v>
          </cell>
        </row>
      </sheetData>
      <sheetData sheetId="1" refreshError="1"/>
      <sheetData sheetId="2">
        <row r="3">
          <cell r="C3">
            <v>3.3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/>
      <sheetData sheetId="526"/>
      <sheetData sheetId="527"/>
      <sheetData sheetId="528"/>
      <sheetData sheetId="529"/>
      <sheetData sheetId="530"/>
      <sheetData sheetId="531"/>
      <sheetData sheetId="532"/>
      <sheetData sheetId="533"/>
      <sheetData sheetId="534"/>
      <sheetData sheetId="535"/>
      <sheetData sheetId="536"/>
      <sheetData sheetId="537"/>
      <sheetData sheetId="538"/>
      <sheetData sheetId="539"/>
      <sheetData sheetId="540"/>
      <sheetData sheetId="541"/>
      <sheetData sheetId="542"/>
      <sheetData sheetId="543"/>
      <sheetData sheetId="544"/>
      <sheetData sheetId="545"/>
      <sheetData sheetId="546"/>
      <sheetData sheetId="547"/>
      <sheetData sheetId="548"/>
      <sheetData sheetId="549"/>
      <sheetData sheetId="550"/>
      <sheetData sheetId="551"/>
      <sheetData sheetId="552"/>
      <sheetData sheetId="553"/>
      <sheetData sheetId="554"/>
      <sheetData sheetId="555"/>
      <sheetData sheetId="556"/>
      <sheetData sheetId="557"/>
      <sheetData sheetId="558"/>
      <sheetData sheetId="559"/>
      <sheetData sheetId="560"/>
      <sheetData sheetId="561"/>
      <sheetData sheetId="562"/>
      <sheetData sheetId="563"/>
      <sheetData sheetId="564"/>
      <sheetData sheetId="565"/>
      <sheetData sheetId="566"/>
      <sheetData sheetId="567"/>
      <sheetData sheetId="568"/>
      <sheetData sheetId="569"/>
      <sheetData sheetId="570"/>
      <sheetData sheetId="571"/>
      <sheetData sheetId="572"/>
      <sheetData sheetId="573"/>
      <sheetData sheetId="574"/>
      <sheetData sheetId="575"/>
      <sheetData sheetId="576"/>
      <sheetData sheetId="577"/>
      <sheetData sheetId="578"/>
      <sheetData sheetId="579"/>
      <sheetData sheetId="580"/>
      <sheetData sheetId="581"/>
      <sheetData sheetId="582"/>
      <sheetData sheetId="583"/>
      <sheetData sheetId="584"/>
      <sheetData sheetId="585"/>
      <sheetData sheetId="586"/>
      <sheetData sheetId="587"/>
      <sheetData sheetId="588"/>
      <sheetData sheetId="589"/>
      <sheetData sheetId="590"/>
      <sheetData sheetId="591"/>
      <sheetData sheetId="592"/>
      <sheetData sheetId="593"/>
      <sheetData sheetId="594"/>
      <sheetData sheetId="595"/>
      <sheetData sheetId="596"/>
      <sheetData sheetId="597"/>
      <sheetData sheetId="598"/>
      <sheetData sheetId="599"/>
      <sheetData sheetId="600"/>
      <sheetData sheetId="601"/>
      <sheetData sheetId="602"/>
      <sheetData sheetId="603"/>
      <sheetData sheetId="604"/>
      <sheetData sheetId="605"/>
      <sheetData sheetId="606"/>
      <sheetData sheetId="607"/>
      <sheetData sheetId="608"/>
      <sheetData sheetId="609"/>
      <sheetData sheetId="610"/>
      <sheetData sheetId="611"/>
      <sheetData sheetId="612"/>
      <sheetData sheetId="613"/>
      <sheetData sheetId="614"/>
      <sheetData sheetId="615"/>
      <sheetData sheetId="616"/>
      <sheetData sheetId="617"/>
      <sheetData sheetId="618"/>
      <sheetData sheetId="619"/>
      <sheetData sheetId="620"/>
      <sheetData sheetId="621"/>
      <sheetData sheetId="622"/>
      <sheetData sheetId="623"/>
      <sheetData sheetId="624"/>
      <sheetData sheetId="625"/>
      <sheetData sheetId="626"/>
      <sheetData sheetId="627"/>
      <sheetData sheetId="628"/>
      <sheetData sheetId="629"/>
      <sheetData sheetId="630"/>
      <sheetData sheetId="631"/>
      <sheetData sheetId="632"/>
      <sheetData sheetId="633"/>
      <sheetData sheetId="634"/>
      <sheetData sheetId="635"/>
      <sheetData sheetId="636"/>
      <sheetData sheetId="637"/>
      <sheetData sheetId="638"/>
      <sheetData sheetId="639"/>
      <sheetData sheetId="640"/>
      <sheetData sheetId="641"/>
      <sheetData sheetId="642"/>
      <sheetData sheetId="643"/>
      <sheetData sheetId="644"/>
      <sheetData sheetId="645"/>
      <sheetData sheetId="646"/>
      <sheetData sheetId="647"/>
      <sheetData sheetId="648"/>
      <sheetData sheetId="649"/>
      <sheetData sheetId="650"/>
      <sheetData sheetId="651"/>
      <sheetData sheetId="652"/>
      <sheetData sheetId="653"/>
      <sheetData sheetId="654"/>
      <sheetData sheetId="655"/>
      <sheetData sheetId="656"/>
      <sheetData sheetId="657"/>
      <sheetData sheetId="658"/>
      <sheetData sheetId="659"/>
      <sheetData sheetId="660"/>
      <sheetData sheetId="661"/>
      <sheetData sheetId="662"/>
      <sheetData sheetId="663"/>
      <sheetData sheetId="664"/>
      <sheetData sheetId="665"/>
      <sheetData sheetId="666"/>
      <sheetData sheetId="667"/>
      <sheetData sheetId="668"/>
      <sheetData sheetId="669"/>
      <sheetData sheetId="670"/>
      <sheetData sheetId="671"/>
      <sheetData sheetId="672"/>
      <sheetData sheetId="673"/>
      <sheetData sheetId="674"/>
      <sheetData sheetId="675"/>
      <sheetData sheetId="676"/>
      <sheetData sheetId="677"/>
      <sheetData sheetId="678"/>
      <sheetData sheetId="679"/>
      <sheetData sheetId="680"/>
      <sheetData sheetId="681"/>
      <sheetData sheetId="682"/>
      <sheetData sheetId="683"/>
      <sheetData sheetId="684"/>
      <sheetData sheetId="685"/>
      <sheetData sheetId="686"/>
      <sheetData sheetId="687"/>
      <sheetData sheetId="688"/>
      <sheetData sheetId="689"/>
      <sheetData sheetId="690"/>
      <sheetData sheetId="691"/>
      <sheetData sheetId="692"/>
      <sheetData sheetId="693"/>
      <sheetData sheetId="694"/>
      <sheetData sheetId="695"/>
      <sheetData sheetId="696"/>
      <sheetData sheetId="697"/>
      <sheetData sheetId="698"/>
      <sheetData sheetId="699"/>
      <sheetData sheetId="700"/>
      <sheetData sheetId="701"/>
      <sheetData sheetId="702"/>
      <sheetData sheetId="703"/>
      <sheetData sheetId="704"/>
      <sheetData sheetId="705"/>
      <sheetData sheetId="706"/>
      <sheetData sheetId="707"/>
      <sheetData sheetId="708"/>
      <sheetData sheetId="709"/>
      <sheetData sheetId="710"/>
      <sheetData sheetId="711"/>
      <sheetData sheetId="712"/>
      <sheetData sheetId="713"/>
      <sheetData sheetId="714"/>
      <sheetData sheetId="715"/>
      <sheetData sheetId="716"/>
      <sheetData sheetId="717"/>
      <sheetData sheetId="718"/>
      <sheetData sheetId="719"/>
      <sheetData sheetId="720"/>
      <sheetData sheetId="721"/>
      <sheetData sheetId="722"/>
      <sheetData sheetId="723"/>
      <sheetData sheetId="724"/>
      <sheetData sheetId="725"/>
      <sheetData sheetId="726"/>
      <sheetData sheetId="727"/>
      <sheetData sheetId="728"/>
      <sheetData sheetId="729"/>
      <sheetData sheetId="730"/>
      <sheetData sheetId="731"/>
      <sheetData sheetId="732"/>
      <sheetData sheetId="733"/>
      <sheetData sheetId="734"/>
      <sheetData sheetId="735"/>
      <sheetData sheetId="736"/>
      <sheetData sheetId="737"/>
      <sheetData sheetId="738"/>
      <sheetData sheetId="739"/>
      <sheetData sheetId="740"/>
      <sheetData sheetId="741"/>
      <sheetData sheetId="742"/>
      <sheetData sheetId="743"/>
      <sheetData sheetId="744"/>
      <sheetData sheetId="745"/>
      <sheetData sheetId="746"/>
      <sheetData sheetId="747"/>
      <sheetData sheetId="748"/>
      <sheetData sheetId="749"/>
      <sheetData sheetId="750"/>
      <sheetData sheetId="751"/>
      <sheetData sheetId="752"/>
      <sheetData sheetId="753"/>
      <sheetData sheetId="754"/>
      <sheetData sheetId="755"/>
      <sheetData sheetId="756"/>
      <sheetData sheetId="757"/>
      <sheetData sheetId="758"/>
      <sheetData sheetId="759"/>
      <sheetData sheetId="760"/>
      <sheetData sheetId="761"/>
      <sheetData sheetId="762"/>
      <sheetData sheetId="763"/>
      <sheetData sheetId="764"/>
      <sheetData sheetId="765"/>
      <sheetData sheetId="766"/>
      <sheetData sheetId="767"/>
      <sheetData sheetId="768"/>
      <sheetData sheetId="769"/>
      <sheetData sheetId="770"/>
      <sheetData sheetId="771"/>
      <sheetData sheetId="772"/>
      <sheetData sheetId="773"/>
      <sheetData sheetId="774"/>
      <sheetData sheetId="775"/>
      <sheetData sheetId="776"/>
      <sheetData sheetId="777"/>
      <sheetData sheetId="778"/>
      <sheetData sheetId="779"/>
      <sheetData sheetId="780"/>
      <sheetData sheetId="781"/>
      <sheetData sheetId="782"/>
      <sheetData sheetId="783"/>
      <sheetData sheetId="784"/>
      <sheetData sheetId="785"/>
      <sheetData sheetId="786"/>
      <sheetData sheetId="787"/>
      <sheetData sheetId="788"/>
      <sheetData sheetId="789"/>
      <sheetData sheetId="790"/>
      <sheetData sheetId="791"/>
      <sheetData sheetId="792"/>
      <sheetData sheetId="793"/>
      <sheetData sheetId="794"/>
      <sheetData sheetId="795"/>
      <sheetData sheetId="796"/>
      <sheetData sheetId="797"/>
      <sheetData sheetId="798"/>
      <sheetData sheetId="799"/>
      <sheetData sheetId="800"/>
      <sheetData sheetId="801"/>
      <sheetData sheetId="802"/>
      <sheetData sheetId="803"/>
      <sheetData sheetId="804"/>
      <sheetData sheetId="805"/>
      <sheetData sheetId="806"/>
      <sheetData sheetId="807"/>
      <sheetData sheetId="808"/>
      <sheetData sheetId="809"/>
      <sheetData sheetId="810"/>
      <sheetData sheetId="811"/>
      <sheetData sheetId="812"/>
      <sheetData sheetId="813"/>
      <sheetData sheetId="814"/>
      <sheetData sheetId="815"/>
      <sheetData sheetId="816"/>
      <sheetData sheetId="817"/>
      <sheetData sheetId="818"/>
      <sheetData sheetId="819"/>
      <sheetData sheetId="820"/>
      <sheetData sheetId="821"/>
      <sheetData sheetId="822"/>
      <sheetData sheetId="823"/>
      <sheetData sheetId="824"/>
      <sheetData sheetId="825"/>
      <sheetData sheetId="826"/>
      <sheetData sheetId="827"/>
      <sheetData sheetId="828"/>
      <sheetData sheetId="829"/>
      <sheetData sheetId="830"/>
      <sheetData sheetId="831"/>
      <sheetData sheetId="832"/>
      <sheetData sheetId="833"/>
      <sheetData sheetId="834"/>
      <sheetData sheetId="835"/>
      <sheetData sheetId="836"/>
      <sheetData sheetId="837"/>
      <sheetData sheetId="838"/>
      <sheetData sheetId="839"/>
      <sheetData sheetId="840"/>
      <sheetData sheetId="841"/>
      <sheetData sheetId="842"/>
      <sheetData sheetId="843"/>
      <sheetData sheetId="844"/>
      <sheetData sheetId="845"/>
      <sheetData sheetId="846"/>
      <sheetData sheetId="847"/>
      <sheetData sheetId="848"/>
      <sheetData sheetId="849"/>
      <sheetData sheetId="850"/>
      <sheetData sheetId="851"/>
      <sheetData sheetId="852"/>
      <sheetData sheetId="853"/>
      <sheetData sheetId="854"/>
      <sheetData sheetId="855"/>
      <sheetData sheetId="856"/>
      <sheetData sheetId="857"/>
      <sheetData sheetId="858"/>
      <sheetData sheetId="859"/>
      <sheetData sheetId="860"/>
      <sheetData sheetId="861"/>
      <sheetData sheetId="862"/>
      <sheetData sheetId="863"/>
      <sheetData sheetId="864"/>
      <sheetData sheetId="865"/>
      <sheetData sheetId="866"/>
      <sheetData sheetId="867"/>
      <sheetData sheetId="868"/>
      <sheetData sheetId="869"/>
      <sheetData sheetId="870"/>
      <sheetData sheetId="871"/>
      <sheetData sheetId="872"/>
      <sheetData sheetId="873"/>
      <sheetData sheetId="874"/>
      <sheetData sheetId="875"/>
      <sheetData sheetId="876"/>
      <sheetData sheetId="877"/>
      <sheetData sheetId="878"/>
      <sheetData sheetId="879"/>
      <sheetData sheetId="880"/>
      <sheetData sheetId="881"/>
      <sheetData sheetId="882"/>
      <sheetData sheetId="883"/>
      <sheetData sheetId="884"/>
      <sheetData sheetId="885"/>
      <sheetData sheetId="886"/>
      <sheetData sheetId="887"/>
      <sheetData sheetId="888"/>
      <sheetData sheetId="889"/>
      <sheetData sheetId="890"/>
      <sheetData sheetId="891"/>
      <sheetData sheetId="892"/>
      <sheetData sheetId="893"/>
      <sheetData sheetId="894"/>
      <sheetData sheetId="895"/>
      <sheetData sheetId="896"/>
      <sheetData sheetId="897"/>
      <sheetData sheetId="898"/>
      <sheetData sheetId="899"/>
      <sheetData sheetId="900"/>
      <sheetData sheetId="901"/>
      <sheetData sheetId="902"/>
      <sheetData sheetId="903"/>
      <sheetData sheetId="904"/>
      <sheetData sheetId="905"/>
      <sheetData sheetId="906"/>
      <sheetData sheetId="907"/>
      <sheetData sheetId="908"/>
      <sheetData sheetId="909"/>
      <sheetData sheetId="910"/>
      <sheetData sheetId="911"/>
      <sheetData sheetId="912"/>
      <sheetData sheetId="913"/>
      <sheetData sheetId="914"/>
      <sheetData sheetId="915"/>
      <sheetData sheetId="916"/>
      <sheetData sheetId="917"/>
      <sheetData sheetId="918"/>
      <sheetData sheetId="919"/>
      <sheetData sheetId="920"/>
      <sheetData sheetId="921"/>
      <sheetData sheetId="922"/>
      <sheetData sheetId="923"/>
      <sheetData sheetId="924"/>
      <sheetData sheetId="925"/>
      <sheetData sheetId="926"/>
      <sheetData sheetId="927"/>
      <sheetData sheetId="928"/>
      <sheetData sheetId="929"/>
      <sheetData sheetId="930"/>
      <sheetData sheetId="931"/>
      <sheetData sheetId="932"/>
      <sheetData sheetId="933"/>
      <sheetData sheetId="934"/>
      <sheetData sheetId="935"/>
      <sheetData sheetId="936"/>
      <sheetData sheetId="937"/>
      <sheetData sheetId="938"/>
      <sheetData sheetId="939"/>
      <sheetData sheetId="940"/>
      <sheetData sheetId="941"/>
      <sheetData sheetId="942"/>
      <sheetData sheetId="943"/>
      <sheetData sheetId="944"/>
      <sheetData sheetId="945"/>
      <sheetData sheetId="946"/>
      <sheetData sheetId="947"/>
      <sheetData sheetId="948"/>
      <sheetData sheetId="949"/>
      <sheetData sheetId="950"/>
      <sheetData sheetId="951"/>
      <sheetData sheetId="952"/>
      <sheetData sheetId="953"/>
      <sheetData sheetId="954"/>
      <sheetData sheetId="955"/>
      <sheetData sheetId="956"/>
      <sheetData sheetId="957"/>
      <sheetData sheetId="958"/>
      <sheetData sheetId="959"/>
      <sheetData sheetId="960"/>
      <sheetData sheetId="961"/>
      <sheetData sheetId="962"/>
      <sheetData sheetId="963"/>
      <sheetData sheetId="964"/>
      <sheetData sheetId="965"/>
      <sheetData sheetId="966"/>
      <sheetData sheetId="967"/>
      <sheetData sheetId="968" refreshError="1"/>
      <sheetData sheetId="969" refreshError="1"/>
      <sheetData sheetId="970" refreshError="1"/>
      <sheetData sheetId="971" refreshError="1"/>
      <sheetData sheetId="972" refreshError="1"/>
      <sheetData sheetId="973" refreshError="1"/>
      <sheetData sheetId="974" refreshError="1"/>
      <sheetData sheetId="975" refreshError="1"/>
      <sheetData sheetId="976" refreshError="1"/>
      <sheetData sheetId="977" refreshError="1"/>
      <sheetData sheetId="978" refreshError="1"/>
      <sheetData sheetId="979" refreshError="1"/>
      <sheetData sheetId="980" refreshError="1"/>
      <sheetData sheetId="981" refreshError="1"/>
      <sheetData sheetId="982"/>
      <sheetData sheetId="983"/>
      <sheetData sheetId="984"/>
      <sheetData sheetId="985"/>
      <sheetData sheetId="986"/>
      <sheetData sheetId="987" refreshError="1"/>
      <sheetData sheetId="988"/>
      <sheetData sheetId="989" refreshError="1"/>
      <sheetData sheetId="990" refreshError="1"/>
      <sheetData sheetId="991" refreshError="1"/>
      <sheetData sheetId="992" refreshError="1"/>
      <sheetData sheetId="993" refreshError="1"/>
      <sheetData sheetId="994" refreshError="1"/>
      <sheetData sheetId="995" refreshError="1"/>
      <sheetData sheetId="996" refreshError="1"/>
      <sheetData sheetId="997" refreshError="1"/>
      <sheetData sheetId="998"/>
      <sheetData sheetId="999"/>
      <sheetData sheetId="1000"/>
      <sheetData sheetId="1001"/>
      <sheetData sheetId="1002"/>
      <sheetData sheetId="1003"/>
      <sheetData sheetId="1004"/>
      <sheetData sheetId="1005"/>
      <sheetData sheetId="1006"/>
      <sheetData sheetId="1007"/>
      <sheetData sheetId="1008"/>
      <sheetData sheetId="1009"/>
      <sheetData sheetId="1010"/>
      <sheetData sheetId="1011"/>
      <sheetData sheetId="1012"/>
      <sheetData sheetId="1013"/>
      <sheetData sheetId="1014"/>
      <sheetData sheetId="1015"/>
      <sheetData sheetId="1016"/>
      <sheetData sheetId="1017"/>
      <sheetData sheetId="1018"/>
      <sheetData sheetId="1019"/>
      <sheetData sheetId="1020"/>
      <sheetData sheetId="1021"/>
      <sheetData sheetId="1022"/>
      <sheetData sheetId="1023"/>
      <sheetData sheetId="1024"/>
      <sheetData sheetId="1025"/>
      <sheetData sheetId="1026"/>
      <sheetData sheetId="1027"/>
      <sheetData sheetId="1028"/>
      <sheetData sheetId="1029"/>
      <sheetData sheetId="1030"/>
      <sheetData sheetId="1031"/>
      <sheetData sheetId="1032"/>
      <sheetData sheetId="1033"/>
      <sheetData sheetId="1034"/>
      <sheetData sheetId="1035"/>
      <sheetData sheetId="1036"/>
      <sheetData sheetId="1037"/>
      <sheetData sheetId="1038"/>
      <sheetData sheetId="1039"/>
      <sheetData sheetId="1040"/>
      <sheetData sheetId="1041"/>
      <sheetData sheetId="1042"/>
      <sheetData sheetId="1043"/>
      <sheetData sheetId="1044"/>
      <sheetData sheetId="1045"/>
      <sheetData sheetId="1046"/>
      <sheetData sheetId="1047"/>
      <sheetData sheetId="1048"/>
      <sheetData sheetId="1049"/>
      <sheetData sheetId="1050"/>
      <sheetData sheetId="1051"/>
      <sheetData sheetId="1052"/>
      <sheetData sheetId="1053"/>
      <sheetData sheetId="1054" refreshError="1"/>
      <sheetData sheetId="1055"/>
      <sheetData sheetId="1056"/>
      <sheetData sheetId="1057"/>
      <sheetData sheetId="1058"/>
      <sheetData sheetId="1059"/>
      <sheetData sheetId="1060"/>
      <sheetData sheetId="1061"/>
      <sheetData sheetId="1062"/>
      <sheetData sheetId="1063"/>
      <sheetData sheetId="1064"/>
      <sheetData sheetId="1065"/>
      <sheetData sheetId="1066"/>
      <sheetData sheetId="1067"/>
      <sheetData sheetId="1068"/>
      <sheetData sheetId="1069"/>
      <sheetData sheetId="1070"/>
      <sheetData sheetId="1071"/>
      <sheetData sheetId="1072"/>
      <sheetData sheetId="1073"/>
      <sheetData sheetId="1074"/>
      <sheetData sheetId="1075"/>
      <sheetData sheetId="1076"/>
      <sheetData sheetId="1077"/>
      <sheetData sheetId="1078"/>
      <sheetData sheetId="1079"/>
      <sheetData sheetId="1080"/>
      <sheetData sheetId="1081"/>
      <sheetData sheetId="1082"/>
      <sheetData sheetId="1083"/>
      <sheetData sheetId="1084"/>
      <sheetData sheetId="1085"/>
      <sheetData sheetId="1086"/>
      <sheetData sheetId="1087"/>
      <sheetData sheetId="1088"/>
      <sheetData sheetId="1089"/>
      <sheetData sheetId="1090"/>
      <sheetData sheetId="1091"/>
      <sheetData sheetId="1092"/>
      <sheetData sheetId="1093"/>
      <sheetData sheetId="1094"/>
      <sheetData sheetId="1095"/>
      <sheetData sheetId="1096"/>
      <sheetData sheetId="1097"/>
      <sheetData sheetId="1098"/>
      <sheetData sheetId="1099"/>
      <sheetData sheetId="1100"/>
      <sheetData sheetId="1101"/>
      <sheetData sheetId="1102"/>
      <sheetData sheetId="1103"/>
      <sheetData sheetId="1104"/>
      <sheetData sheetId="1105"/>
      <sheetData sheetId="1106"/>
      <sheetData sheetId="1107"/>
      <sheetData sheetId="1108"/>
      <sheetData sheetId="1109"/>
      <sheetData sheetId="1110"/>
      <sheetData sheetId="1111"/>
      <sheetData sheetId="1112"/>
      <sheetData sheetId="1113"/>
      <sheetData sheetId="1114"/>
      <sheetData sheetId="1115"/>
      <sheetData sheetId="1116"/>
      <sheetData sheetId="1117"/>
      <sheetData sheetId="1118"/>
      <sheetData sheetId="1119"/>
      <sheetData sheetId="1120"/>
      <sheetData sheetId="1121"/>
      <sheetData sheetId="1122"/>
      <sheetData sheetId="1123"/>
      <sheetData sheetId="1124"/>
      <sheetData sheetId="1125"/>
      <sheetData sheetId="1126"/>
      <sheetData sheetId="1127"/>
      <sheetData sheetId="1128"/>
      <sheetData sheetId="1129"/>
      <sheetData sheetId="1130"/>
      <sheetData sheetId="1131"/>
      <sheetData sheetId="1132"/>
      <sheetData sheetId="1133"/>
      <sheetData sheetId="1134"/>
      <sheetData sheetId="1135"/>
      <sheetData sheetId="1136"/>
      <sheetData sheetId="1137"/>
      <sheetData sheetId="1138"/>
      <sheetData sheetId="1139"/>
      <sheetData sheetId="1140"/>
      <sheetData sheetId="1141"/>
      <sheetData sheetId="1142"/>
      <sheetData sheetId="1143"/>
      <sheetData sheetId="1144"/>
      <sheetData sheetId="1145"/>
      <sheetData sheetId="1146"/>
      <sheetData sheetId="1147"/>
      <sheetData sheetId="1148"/>
      <sheetData sheetId="1149"/>
      <sheetData sheetId="1150"/>
      <sheetData sheetId="1151"/>
      <sheetData sheetId="1152"/>
      <sheetData sheetId="1153"/>
      <sheetData sheetId="1154"/>
      <sheetData sheetId="1155"/>
      <sheetData sheetId="1156"/>
      <sheetData sheetId="1157"/>
      <sheetData sheetId="1158"/>
      <sheetData sheetId="1159"/>
      <sheetData sheetId="1160"/>
      <sheetData sheetId="1161"/>
      <sheetData sheetId="1162"/>
      <sheetData sheetId="1163"/>
      <sheetData sheetId="1164"/>
      <sheetData sheetId="1165"/>
      <sheetData sheetId="1166"/>
      <sheetData sheetId="1167"/>
      <sheetData sheetId="1168"/>
      <sheetData sheetId="1169"/>
      <sheetData sheetId="1170"/>
      <sheetData sheetId="1171"/>
      <sheetData sheetId="1172"/>
      <sheetData sheetId="1173"/>
      <sheetData sheetId="1174"/>
      <sheetData sheetId="1175"/>
      <sheetData sheetId="1176"/>
      <sheetData sheetId="1177"/>
      <sheetData sheetId="1178"/>
      <sheetData sheetId="1179"/>
      <sheetData sheetId="1180"/>
      <sheetData sheetId="1181"/>
      <sheetData sheetId="1182"/>
      <sheetData sheetId="1183"/>
      <sheetData sheetId="1184"/>
      <sheetData sheetId="1185"/>
      <sheetData sheetId="1186"/>
      <sheetData sheetId="1187"/>
      <sheetData sheetId="1188"/>
      <sheetData sheetId="1189"/>
      <sheetData sheetId="1190"/>
      <sheetData sheetId="1191"/>
      <sheetData sheetId="1192"/>
      <sheetData sheetId="1193"/>
      <sheetData sheetId="1194"/>
      <sheetData sheetId="1195"/>
      <sheetData sheetId="1196"/>
      <sheetData sheetId="1197"/>
      <sheetData sheetId="1198"/>
      <sheetData sheetId="1199"/>
      <sheetData sheetId="1200"/>
      <sheetData sheetId="1201"/>
      <sheetData sheetId="1202"/>
      <sheetData sheetId="1203"/>
      <sheetData sheetId="1204"/>
      <sheetData sheetId="1205"/>
      <sheetData sheetId="1206"/>
      <sheetData sheetId="1207"/>
      <sheetData sheetId="1208"/>
      <sheetData sheetId="1209"/>
      <sheetData sheetId="1210"/>
      <sheetData sheetId="1211"/>
      <sheetData sheetId="1212"/>
      <sheetData sheetId="1213"/>
      <sheetData sheetId="1214"/>
      <sheetData sheetId="1215"/>
      <sheetData sheetId="1216"/>
      <sheetData sheetId="1217"/>
      <sheetData sheetId="1218"/>
      <sheetData sheetId="1219"/>
      <sheetData sheetId="1220"/>
      <sheetData sheetId="1221"/>
      <sheetData sheetId="1222"/>
      <sheetData sheetId="1223"/>
      <sheetData sheetId="1224"/>
      <sheetData sheetId="1225"/>
      <sheetData sheetId="1226"/>
      <sheetData sheetId="1227"/>
      <sheetData sheetId="1228"/>
      <sheetData sheetId="1229"/>
      <sheetData sheetId="1230"/>
      <sheetData sheetId="1231"/>
      <sheetData sheetId="1232"/>
      <sheetData sheetId="1233"/>
      <sheetData sheetId="1234"/>
      <sheetData sheetId="1235"/>
      <sheetData sheetId="1236"/>
      <sheetData sheetId="1237"/>
      <sheetData sheetId="1238"/>
      <sheetData sheetId="1239"/>
      <sheetData sheetId="1240"/>
      <sheetData sheetId="1241"/>
      <sheetData sheetId="1242"/>
      <sheetData sheetId="1243"/>
      <sheetData sheetId="1244"/>
      <sheetData sheetId="1245"/>
      <sheetData sheetId="1246"/>
      <sheetData sheetId="1247"/>
      <sheetData sheetId="1248"/>
      <sheetData sheetId="1249"/>
      <sheetData sheetId="1250"/>
      <sheetData sheetId="1251"/>
      <sheetData sheetId="1252"/>
      <sheetData sheetId="1253"/>
      <sheetData sheetId="1254"/>
      <sheetData sheetId="1255"/>
      <sheetData sheetId="1256"/>
      <sheetData sheetId="1257"/>
      <sheetData sheetId="1258"/>
      <sheetData sheetId="1259"/>
      <sheetData sheetId="1260"/>
      <sheetData sheetId="1261"/>
      <sheetData sheetId="1262"/>
      <sheetData sheetId="1263"/>
      <sheetData sheetId="1264"/>
      <sheetData sheetId="1265"/>
      <sheetData sheetId="1266"/>
      <sheetData sheetId="1267"/>
      <sheetData sheetId="1268"/>
      <sheetData sheetId="1269"/>
      <sheetData sheetId="1270"/>
      <sheetData sheetId="1271"/>
      <sheetData sheetId="1272" refreshError="1"/>
      <sheetData sheetId="1273" refreshError="1"/>
      <sheetData sheetId="1274" refreshError="1"/>
      <sheetData sheetId="1275" refreshError="1"/>
      <sheetData sheetId="1276" refreshError="1"/>
      <sheetData sheetId="1277" refreshError="1"/>
      <sheetData sheetId="1278" refreshError="1"/>
      <sheetData sheetId="1279" refreshError="1"/>
      <sheetData sheetId="1280" refreshError="1"/>
      <sheetData sheetId="1281"/>
      <sheetData sheetId="1282"/>
      <sheetData sheetId="1283"/>
      <sheetData sheetId="1284"/>
      <sheetData sheetId="1285"/>
      <sheetData sheetId="1286"/>
      <sheetData sheetId="1287"/>
      <sheetData sheetId="1288"/>
      <sheetData sheetId="1289"/>
      <sheetData sheetId="1290"/>
      <sheetData sheetId="1291"/>
      <sheetData sheetId="1292"/>
      <sheetData sheetId="1293"/>
      <sheetData sheetId="1294"/>
      <sheetData sheetId="1295"/>
      <sheetData sheetId="1296"/>
      <sheetData sheetId="1297"/>
      <sheetData sheetId="1298"/>
      <sheetData sheetId="1299"/>
      <sheetData sheetId="1300"/>
      <sheetData sheetId="1301"/>
      <sheetData sheetId="1302"/>
      <sheetData sheetId="1303"/>
      <sheetData sheetId="1304"/>
      <sheetData sheetId="1305"/>
      <sheetData sheetId="1306"/>
      <sheetData sheetId="1307"/>
      <sheetData sheetId="1308"/>
      <sheetData sheetId="1309"/>
      <sheetData sheetId="1310"/>
      <sheetData sheetId="1311"/>
      <sheetData sheetId="1312"/>
      <sheetData sheetId="1313"/>
      <sheetData sheetId="1314"/>
      <sheetData sheetId="1315"/>
      <sheetData sheetId="1316"/>
      <sheetData sheetId="1317"/>
      <sheetData sheetId="1318"/>
      <sheetData sheetId="1319"/>
      <sheetData sheetId="1320"/>
      <sheetData sheetId="1321"/>
      <sheetData sheetId="1322"/>
      <sheetData sheetId="1323"/>
      <sheetData sheetId="1324"/>
      <sheetData sheetId="1325"/>
      <sheetData sheetId="1326"/>
      <sheetData sheetId="1327"/>
      <sheetData sheetId="1328"/>
      <sheetData sheetId="1329"/>
      <sheetData sheetId="1330"/>
      <sheetData sheetId="1331"/>
      <sheetData sheetId="1332"/>
      <sheetData sheetId="1333"/>
      <sheetData sheetId="1334"/>
      <sheetData sheetId="1335"/>
      <sheetData sheetId="1336"/>
      <sheetData sheetId="1337"/>
      <sheetData sheetId="1338"/>
      <sheetData sheetId="1339"/>
      <sheetData sheetId="1340"/>
      <sheetData sheetId="1341"/>
      <sheetData sheetId="1342"/>
      <sheetData sheetId="1343"/>
      <sheetData sheetId="1344"/>
      <sheetData sheetId="1345"/>
      <sheetData sheetId="1346"/>
      <sheetData sheetId="1347"/>
      <sheetData sheetId="1348"/>
      <sheetData sheetId="1349"/>
      <sheetData sheetId="1350"/>
      <sheetData sheetId="1351"/>
      <sheetData sheetId="1352"/>
      <sheetData sheetId="1353"/>
      <sheetData sheetId="1354"/>
      <sheetData sheetId="1355"/>
      <sheetData sheetId="1356"/>
      <sheetData sheetId="1357"/>
      <sheetData sheetId="1358"/>
      <sheetData sheetId="1359"/>
      <sheetData sheetId="1360"/>
      <sheetData sheetId="1361"/>
      <sheetData sheetId="1362"/>
      <sheetData sheetId="1363"/>
      <sheetData sheetId="1364"/>
      <sheetData sheetId="1365"/>
      <sheetData sheetId="1366"/>
      <sheetData sheetId="1367"/>
      <sheetData sheetId="1368"/>
      <sheetData sheetId="1369"/>
      <sheetData sheetId="1370"/>
      <sheetData sheetId="1371"/>
      <sheetData sheetId="1372"/>
      <sheetData sheetId="1373"/>
      <sheetData sheetId="1374"/>
      <sheetData sheetId="1375"/>
      <sheetData sheetId="1376"/>
      <sheetData sheetId="1377"/>
      <sheetData sheetId="1378"/>
      <sheetData sheetId="1379"/>
      <sheetData sheetId="1380"/>
      <sheetData sheetId="1381"/>
      <sheetData sheetId="1382"/>
      <sheetData sheetId="1383"/>
      <sheetData sheetId="1384"/>
      <sheetData sheetId="1385"/>
      <sheetData sheetId="1386"/>
      <sheetData sheetId="1387"/>
      <sheetData sheetId="1388"/>
      <sheetData sheetId="1389"/>
      <sheetData sheetId="1390"/>
      <sheetData sheetId="1391"/>
      <sheetData sheetId="1392"/>
      <sheetData sheetId="1393"/>
      <sheetData sheetId="1394"/>
      <sheetData sheetId="1395"/>
      <sheetData sheetId="1396"/>
      <sheetData sheetId="1397"/>
      <sheetData sheetId="1398"/>
      <sheetData sheetId="1399"/>
      <sheetData sheetId="1400"/>
      <sheetData sheetId="1401"/>
      <sheetData sheetId="1402"/>
      <sheetData sheetId="1403"/>
      <sheetData sheetId="1404"/>
      <sheetData sheetId="1405"/>
      <sheetData sheetId="1406"/>
      <sheetData sheetId="1407"/>
      <sheetData sheetId="1408"/>
      <sheetData sheetId="1409"/>
      <sheetData sheetId="1410"/>
      <sheetData sheetId="1411"/>
      <sheetData sheetId="1412"/>
      <sheetData sheetId="1413"/>
      <sheetData sheetId="1414"/>
      <sheetData sheetId="1415"/>
      <sheetData sheetId="1416"/>
      <sheetData sheetId="1417"/>
      <sheetData sheetId="1418"/>
      <sheetData sheetId="1419"/>
      <sheetData sheetId="1420"/>
      <sheetData sheetId="1421"/>
      <sheetData sheetId="1422"/>
      <sheetData sheetId="1423"/>
      <sheetData sheetId="1424"/>
      <sheetData sheetId="1425"/>
      <sheetData sheetId="1426"/>
      <sheetData sheetId="1427"/>
      <sheetData sheetId="1428"/>
      <sheetData sheetId="1429"/>
      <sheetData sheetId="1430"/>
      <sheetData sheetId="1431"/>
      <sheetData sheetId="1432"/>
      <sheetData sheetId="1433"/>
      <sheetData sheetId="1434"/>
      <sheetData sheetId="1435"/>
      <sheetData sheetId="1436"/>
      <sheetData sheetId="1437"/>
      <sheetData sheetId="1438"/>
      <sheetData sheetId="1439"/>
      <sheetData sheetId="1440"/>
      <sheetData sheetId="1441"/>
      <sheetData sheetId="1442"/>
      <sheetData sheetId="1443"/>
      <sheetData sheetId="1444"/>
      <sheetData sheetId="1445"/>
      <sheetData sheetId="1446"/>
      <sheetData sheetId="1447"/>
      <sheetData sheetId="1448"/>
      <sheetData sheetId="1449"/>
      <sheetData sheetId="1450"/>
      <sheetData sheetId="1451"/>
      <sheetData sheetId="1452"/>
      <sheetData sheetId="1453"/>
      <sheetData sheetId="1454"/>
      <sheetData sheetId="1455"/>
      <sheetData sheetId="1456"/>
      <sheetData sheetId="1457"/>
      <sheetData sheetId="1458"/>
      <sheetData sheetId="1459"/>
      <sheetData sheetId="1460"/>
      <sheetData sheetId="1461"/>
      <sheetData sheetId="1462"/>
      <sheetData sheetId="1463"/>
      <sheetData sheetId="1464"/>
      <sheetData sheetId="1465"/>
      <sheetData sheetId="1466"/>
      <sheetData sheetId="1467"/>
      <sheetData sheetId="1468"/>
      <sheetData sheetId="1469"/>
      <sheetData sheetId="1470"/>
      <sheetData sheetId="1471"/>
      <sheetData sheetId="1472"/>
      <sheetData sheetId="1473"/>
      <sheetData sheetId="1474"/>
      <sheetData sheetId="1475"/>
      <sheetData sheetId="1476"/>
      <sheetData sheetId="1477"/>
      <sheetData sheetId="1478"/>
      <sheetData sheetId="1479"/>
      <sheetData sheetId="1480"/>
      <sheetData sheetId="1481"/>
      <sheetData sheetId="1482"/>
      <sheetData sheetId="1483"/>
      <sheetData sheetId="1484"/>
      <sheetData sheetId="1485"/>
      <sheetData sheetId="1486"/>
      <sheetData sheetId="1487"/>
      <sheetData sheetId="1488"/>
      <sheetData sheetId="1489"/>
      <sheetData sheetId="1490"/>
      <sheetData sheetId="1491"/>
      <sheetData sheetId="1492"/>
      <sheetData sheetId="1493"/>
      <sheetData sheetId="1494"/>
      <sheetData sheetId="1495"/>
      <sheetData sheetId="1496"/>
      <sheetData sheetId="1497"/>
      <sheetData sheetId="1498"/>
      <sheetData sheetId="1499"/>
      <sheetData sheetId="1500"/>
      <sheetData sheetId="1501"/>
      <sheetData sheetId="1502"/>
      <sheetData sheetId="1503"/>
      <sheetData sheetId="1504"/>
      <sheetData sheetId="1505"/>
      <sheetData sheetId="1506"/>
      <sheetData sheetId="1507"/>
      <sheetData sheetId="1508"/>
      <sheetData sheetId="1509"/>
      <sheetData sheetId="1510"/>
      <sheetData sheetId="1511"/>
      <sheetData sheetId="1512"/>
      <sheetData sheetId="1513"/>
      <sheetData sheetId="1514"/>
      <sheetData sheetId="1515"/>
      <sheetData sheetId="1516"/>
      <sheetData sheetId="1517"/>
      <sheetData sheetId="1518"/>
      <sheetData sheetId="1519"/>
      <sheetData sheetId="1520"/>
      <sheetData sheetId="1521"/>
      <sheetData sheetId="1522"/>
      <sheetData sheetId="1523"/>
      <sheetData sheetId="1524"/>
      <sheetData sheetId="1525"/>
      <sheetData sheetId="1526"/>
      <sheetData sheetId="1527"/>
      <sheetData sheetId="1528"/>
      <sheetData sheetId="1529"/>
      <sheetData sheetId="1530"/>
      <sheetData sheetId="1531"/>
      <sheetData sheetId="1532"/>
      <sheetData sheetId="1533"/>
      <sheetData sheetId="1534"/>
      <sheetData sheetId="1535"/>
      <sheetData sheetId="1536"/>
      <sheetData sheetId="1537"/>
      <sheetData sheetId="1538"/>
      <sheetData sheetId="1539"/>
      <sheetData sheetId="1540"/>
      <sheetData sheetId="1541"/>
      <sheetData sheetId="1542"/>
      <sheetData sheetId="1543"/>
      <sheetData sheetId="1544"/>
      <sheetData sheetId="1545"/>
      <sheetData sheetId="1546"/>
      <sheetData sheetId="1547"/>
      <sheetData sheetId="1548"/>
      <sheetData sheetId="1549"/>
      <sheetData sheetId="1550"/>
      <sheetData sheetId="1551"/>
      <sheetData sheetId="1552"/>
      <sheetData sheetId="1553"/>
      <sheetData sheetId="1554"/>
      <sheetData sheetId="1555"/>
      <sheetData sheetId="1556"/>
      <sheetData sheetId="1557"/>
      <sheetData sheetId="1558"/>
      <sheetData sheetId="1559"/>
      <sheetData sheetId="1560"/>
      <sheetData sheetId="1561"/>
      <sheetData sheetId="1562"/>
      <sheetData sheetId="1563"/>
      <sheetData sheetId="1564"/>
      <sheetData sheetId="1565"/>
      <sheetData sheetId="1566"/>
      <sheetData sheetId="1567"/>
      <sheetData sheetId="1568"/>
      <sheetData sheetId="1569"/>
      <sheetData sheetId="1570"/>
      <sheetData sheetId="1571"/>
      <sheetData sheetId="1572"/>
      <sheetData sheetId="1573"/>
      <sheetData sheetId="1574"/>
      <sheetData sheetId="1575"/>
      <sheetData sheetId="1576"/>
      <sheetData sheetId="1577"/>
      <sheetData sheetId="1578"/>
      <sheetData sheetId="1579"/>
      <sheetData sheetId="1580"/>
      <sheetData sheetId="1581"/>
      <sheetData sheetId="1582"/>
      <sheetData sheetId="1583"/>
      <sheetData sheetId="1584"/>
      <sheetData sheetId="1585"/>
      <sheetData sheetId="1586"/>
      <sheetData sheetId="1587"/>
      <sheetData sheetId="1588"/>
      <sheetData sheetId="1589"/>
      <sheetData sheetId="1590"/>
      <sheetData sheetId="1591"/>
      <sheetData sheetId="1592"/>
      <sheetData sheetId="1593"/>
      <sheetData sheetId="1594"/>
      <sheetData sheetId="1595"/>
      <sheetData sheetId="1596"/>
      <sheetData sheetId="1597"/>
      <sheetData sheetId="1598"/>
      <sheetData sheetId="1599"/>
      <sheetData sheetId="1600"/>
      <sheetData sheetId="1601"/>
      <sheetData sheetId="1602"/>
      <sheetData sheetId="1603"/>
      <sheetData sheetId="1604"/>
      <sheetData sheetId="1605"/>
      <sheetData sheetId="1606"/>
      <sheetData sheetId="1607"/>
      <sheetData sheetId="1608"/>
      <sheetData sheetId="1609"/>
      <sheetData sheetId="1610"/>
      <sheetData sheetId="1611"/>
      <sheetData sheetId="1612"/>
      <sheetData sheetId="1613"/>
      <sheetData sheetId="1614"/>
      <sheetData sheetId="1615"/>
      <sheetData sheetId="1616"/>
      <sheetData sheetId="1617"/>
      <sheetData sheetId="1618"/>
      <sheetData sheetId="1619"/>
      <sheetData sheetId="1620"/>
      <sheetData sheetId="1621"/>
      <sheetData sheetId="1622"/>
      <sheetData sheetId="1623"/>
      <sheetData sheetId="1624"/>
      <sheetData sheetId="1625"/>
      <sheetData sheetId="1626"/>
      <sheetData sheetId="1627"/>
      <sheetData sheetId="1628"/>
      <sheetData sheetId="1629"/>
      <sheetData sheetId="1630"/>
      <sheetData sheetId="1631"/>
      <sheetData sheetId="1632"/>
      <sheetData sheetId="1633"/>
      <sheetData sheetId="1634"/>
      <sheetData sheetId="1635"/>
      <sheetData sheetId="1636" refreshError="1"/>
      <sheetData sheetId="1637" refreshError="1"/>
      <sheetData sheetId="1638" refreshError="1"/>
      <sheetData sheetId="1639" refreshError="1"/>
      <sheetData sheetId="1640" refreshError="1"/>
      <sheetData sheetId="1641" refreshError="1"/>
      <sheetData sheetId="1642" refreshError="1"/>
      <sheetData sheetId="1643"/>
      <sheetData sheetId="1644"/>
      <sheetData sheetId="1645"/>
      <sheetData sheetId="1646"/>
      <sheetData sheetId="1647"/>
      <sheetData sheetId="1648"/>
      <sheetData sheetId="1649"/>
      <sheetData sheetId="1650"/>
      <sheetData sheetId="1651"/>
      <sheetData sheetId="1652"/>
      <sheetData sheetId="1653"/>
      <sheetData sheetId="1654"/>
      <sheetData sheetId="1655"/>
      <sheetData sheetId="1656"/>
      <sheetData sheetId="1657"/>
      <sheetData sheetId="1658"/>
      <sheetData sheetId="1659"/>
      <sheetData sheetId="1660"/>
      <sheetData sheetId="1661"/>
      <sheetData sheetId="1662"/>
      <sheetData sheetId="1663"/>
      <sheetData sheetId="1664"/>
      <sheetData sheetId="1665"/>
      <sheetData sheetId="1666"/>
      <sheetData sheetId="1667"/>
      <sheetData sheetId="1668"/>
      <sheetData sheetId="1669"/>
      <sheetData sheetId="1670"/>
      <sheetData sheetId="1671"/>
      <sheetData sheetId="1672"/>
      <sheetData sheetId="1673"/>
      <sheetData sheetId="1674"/>
      <sheetData sheetId="1675"/>
      <sheetData sheetId="1676"/>
      <sheetData sheetId="1677"/>
      <sheetData sheetId="1678"/>
      <sheetData sheetId="1679"/>
      <sheetData sheetId="1680"/>
      <sheetData sheetId="1681"/>
      <sheetData sheetId="1682"/>
      <sheetData sheetId="1683"/>
      <sheetData sheetId="1684"/>
      <sheetData sheetId="1685"/>
      <sheetData sheetId="1686"/>
      <sheetData sheetId="1687"/>
      <sheetData sheetId="1688"/>
      <sheetData sheetId="1689"/>
      <sheetData sheetId="1690"/>
      <sheetData sheetId="1691"/>
      <sheetData sheetId="1692"/>
      <sheetData sheetId="1693"/>
      <sheetData sheetId="1694"/>
      <sheetData sheetId="1695"/>
      <sheetData sheetId="1696"/>
      <sheetData sheetId="1697"/>
      <sheetData sheetId="1698"/>
      <sheetData sheetId="1699"/>
      <sheetData sheetId="1700"/>
      <sheetData sheetId="1701"/>
      <sheetData sheetId="1702"/>
      <sheetData sheetId="1703"/>
      <sheetData sheetId="1704" refreshError="1"/>
      <sheetData sheetId="1705"/>
      <sheetData sheetId="1706"/>
      <sheetData sheetId="1707"/>
      <sheetData sheetId="1708"/>
      <sheetData sheetId="1709"/>
      <sheetData sheetId="1710"/>
      <sheetData sheetId="1711"/>
      <sheetData sheetId="1712"/>
      <sheetData sheetId="1713"/>
      <sheetData sheetId="1714"/>
      <sheetData sheetId="1715"/>
      <sheetData sheetId="1716"/>
      <sheetData sheetId="1717"/>
      <sheetData sheetId="1718"/>
      <sheetData sheetId="1719"/>
      <sheetData sheetId="1720"/>
      <sheetData sheetId="1721"/>
      <sheetData sheetId="1722"/>
      <sheetData sheetId="1723"/>
      <sheetData sheetId="1724"/>
      <sheetData sheetId="1725"/>
      <sheetData sheetId="1726"/>
      <sheetData sheetId="1727"/>
      <sheetData sheetId="1728"/>
      <sheetData sheetId="1729"/>
      <sheetData sheetId="1730"/>
      <sheetData sheetId="1731"/>
      <sheetData sheetId="1732"/>
      <sheetData sheetId="1733"/>
      <sheetData sheetId="1734"/>
      <sheetData sheetId="1735"/>
      <sheetData sheetId="1736"/>
      <sheetData sheetId="1737"/>
      <sheetData sheetId="1738"/>
      <sheetData sheetId="1739"/>
      <sheetData sheetId="1740"/>
      <sheetData sheetId="1741"/>
      <sheetData sheetId="1742"/>
      <sheetData sheetId="1743"/>
      <sheetData sheetId="1744"/>
      <sheetData sheetId="1745"/>
      <sheetData sheetId="1746"/>
      <sheetData sheetId="1747"/>
      <sheetData sheetId="1748" refreshError="1"/>
      <sheetData sheetId="1749" refreshError="1"/>
      <sheetData sheetId="1750" refreshError="1"/>
      <sheetData sheetId="1751" refreshError="1"/>
      <sheetData sheetId="1752" refreshError="1"/>
      <sheetData sheetId="1753" refreshError="1"/>
      <sheetData sheetId="1754" refreshError="1"/>
      <sheetData sheetId="1755" refreshError="1"/>
      <sheetData sheetId="1756" refreshError="1"/>
      <sheetData sheetId="1757" refreshError="1"/>
      <sheetData sheetId="1758" refreshError="1"/>
      <sheetData sheetId="1759" refreshError="1"/>
      <sheetData sheetId="1760" refreshError="1"/>
      <sheetData sheetId="1761" refreshError="1"/>
      <sheetData sheetId="1762" refreshError="1"/>
      <sheetData sheetId="1763" refreshError="1"/>
      <sheetData sheetId="1764" refreshError="1"/>
      <sheetData sheetId="1765"/>
      <sheetData sheetId="1766"/>
      <sheetData sheetId="1767"/>
      <sheetData sheetId="1768"/>
      <sheetData sheetId="1769"/>
      <sheetData sheetId="1770"/>
      <sheetData sheetId="1771"/>
      <sheetData sheetId="1772"/>
      <sheetData sheetId="1773"/>
      <sheetData sheetId="1774"/>
      <sheetData sheetId="1775"/>
      <sheetData sheetId="1776"/>
      <sheetData sheetId="1777"/>
      <sheetData sheetId="1778"/>
      <sheetData sheetId="1779"/>
      <sheetData sheetId="1780"/>
      <sheetData sheetId="1781"/>
      <sheetData sheetId="1782"/>
      <sheetData sheetId="1783"/>
      <sheetData sheetId="1784"/>
      <sheetData sheetId="1785"/>
      <sheetData sheetId="1786"/>
      <sheetData sheetId="1787"/>
      <sheetData sheetId="1788"/>
      <sheetData sheetId="1789"/>
      <sheetData sheetId="1790"/>
      <sheetData sheetId="1791"/>
      <sheetData sheetId="1792"/>
      <sheetData sheetId="1793"/>
      <sheetData sheetId="1794"/>
      <sheetData sheetId="1795"/>
      <sheetData sheetId="1796"/>
      <sheetData sheetId="1797"/>
      <sheetData sheetId="1798"/>
      <sheetData sheetId="1799"/>
      <sheetData sheetId="1800"/>
      <sheetData sheetId="1801"/>
      <sheetData sheetId="1802"/>
      <sheetData sheetId="1803"/>
      <sheetData sheetId="1804"/>
      <sheetData sheetId="1805"/>
      <sheetData sheetId="1806"/>
      <sheetData sheetId="1807"/>
      <sheetData sheetId="1808"/>
      <sheetData sheetId="1809"/>
      <sheetData sheetId="1810"/>
      <sheetData sheetId="1811"/>
      <sheetData sheetId="1812"/>
      <sheetData sheetId="1813"/>
      <sheetData sheetId="1814"/>
      <sheetData sheetId="1815"/>
      <sheetData sheetId="1816"/>
      <sheetData sheetId="1817"/>
      <sheetData sheetId="1818"/>
      <sheetData sheetId="1819"/>
      <sheetData sheetId="1820"/>
      <sheetData sheetId="1821"/>
      <sheetData sheetId="1822"/>
      <sheetData sheetId="1823"/>
      <sheetData sheetId="1824"/>
      <sheetData sheetId="1825" refreshError="1"/>
      <sheetData sheetId="1826" refreshError="1"/>
      <sheetData sheetId="1827" refreshError="1"/>
      <sheetData sheetId="1828" refreshError="1"/>
      <sheetData sheetId="1829"/>
      <sheetData sheetId="1830"/>
      <sheetData sheetId="1831"/>
      <sheetData sheetId="1832"/>
      <sheetData sheetId="1833"/>
      <sheetData sheetId="1834"/>
      <sheetData sheetId="1835"/>
      <sheetData sheetId="1836"/>
      <sheetData sheetId="1837"/>
      <sheetData sheetId="1838"/>
      <sheetData sheetId="1839"/>
      <sheetData sheetId="1840"/>
      <sheetData sheetId="1841"/>
      <sheetData sheetId="1842"/>
      <sheetData sheetId="1843"/>
      <sheetData sheetId="1844"/>
      <sheetData sheetId="1845"/>
      <sheetData sheetId="1846"/>
      <sheetData sheetId="1847"/>
      <sheetData sheetId="1848"/>
      <sheetData sheetId="1849"/>
      <sheetData sheetId="1850"/>
      <sheetData sheetId="1851"/>
      <sheetData sheetId="1852"/>
      <sheetData sheetId="1853"/>
      <sheetData sheetId="1854"/>
      <sheetData sheetId="1855"/>
      <sheetData sheetId="1856"/>
      <sheetData sheetId="1857"/>
      <sheetData sheetId="1858"/>
      <sheetData sheetId="1859"/>
      <sheetData sheetId="1860"/>
      <sheetData sheetId="1861"/>
      <sheetData sheetId="1862"/>
      <sheetData sheetId="1863"/>
      <sheetData sheetId="1864"/>
      <sheetData sheetId="1865"/>
      <sheetData sheetId="1866"/>
      <sheetData sheetId="1867"/>
      <sheetData sheetId="1868"/>
      <sheetData sheetId="1869"/>
      <sheetData sheetId="1870"/>
      <sheetData sheetId="1871"/>
      <sheetData sheetId="1872"/>
      <sheetData sheetId="1873"/>
      <sheetData sheetId="1874"/>
      <sheetData sheetId="1875"/>
      <sheetData sheetId="1876"/>
      <sheetData sheetId="1877"/>
      <sheetData sheetId="1878"/>
      <sheetData sheetId="1879"/>
      <sheetData sheetId="1880"/>
      <sheetData sheetId="1881"/>
      <sheetData sheetId="1882"/>
      <sheetData sheetId="1883"/>
      <sheetData sheetId="1884"/>
      <sheetData sheetId="1885"/>
      <sheetData sheetId="1886"/>
      <sheetData sheetId="1887"/>
      <sheetData sheetId="1888"/>
      <sheetData sheetId="1889"/>
      <sheetData sheetId="1890"/>
      <sheetData sheetId="1891"/>
      <sheetData sheetId="1892"/>
      <sheetData sheetId="1893"/>
      <sheetData sheetId="1894"/>
      <sheetData sheetId="1895"/>
      <sheetData sheetId="1896"/>
      <sheetData sheetId="1897"/>
      <sheetData sheetId="1898"/>
      <sheetData sheetId="1899"/>
      <sheetData sheetId="1900"/>
      <sheetData sheetId="1901"/>
      <sheetData sheetId="1902"/>
      <sheetData sheetId="1903"/>
      <sheetData sheetId="1904"/>
      <sheetData sheetId="1905"/>
      <sheetData sheetId="1906"/>
      <sheetData sheetId="1907"/>
      <sheetData sheetId="1908"/>
      <sheetData sheetId="1909"/>
      <sheetData sheetId="1910"/>
      <sheetData sheetId="1911"/>
      <sheetData sheetId="1912"/>
      <sheetData sheetId="1913"/>
      <sheetData sheetId="1914"/>
      <sheetData sheetId="1915"/>
      <sheetData sheetId="1916"/>
      <sheetData sheetId="1917"/>
      <sheetData sheetId="1918"/>
      <sheetData sheetId="1919"/>
      <sheetData sheetId="1920"/>
      <sheetData sheetId="1921"/>
      <sheetData sheetId="1922"/>
      <sheetData sheetId="1923"/>
      <sheetData sheetId="1924"/>
      <sheetData sheetId="1925"/>
      <sheetData sheetId="1926"/>
      <sheetData sheetId="1927"/>
      <sheetData sheetId="1928"/>
      <sheetData sheetId="1929"/>
      <sheetData sheetId="1930"/>
      <sheetData sheetId="1931"/>
      <sheetData sheetId="1932"/>
      <sheetData sheetId="1933"/>
      <sheetData sheetId="1934"/>
      <sheetData sheetId="1935"/>
      <sheetData sheetId="1936"/>
      <sheetData sheetId="1937"/>
      <sheetData sheetId="1938"/>
      <sheetData sheetId="1939"/>
      <sheetData sheetId="1940"/>
      <sheetData sheetId="1941"/>
      <sheetData sheetId="1942"/>
      <sheetData sheetId="1943"/>
      <sheetData sheetId="1944"/>
      <sheetData sheetId="1945"/>
      <sheetData sheetId="1946"/>
      <sheetData sheetId="1947"/>
      <sheetData sheetId="1948"/>
      <sheetData sheetId="1949"/>
      <sheetData sheetId="1950"/>
      <sheetData sheetId="1951" refreshError="1"/>
      <sheetData sheetId="1952" refreshError="1"/>
      <sheetData sheetId="1953" refreshError="1"/>
      <sheetData sheetId="1954" refreshError="1"/>
      <sheetData sheetId="1955"/>
      <sheetData sheetId="1956"/>
      <sheetData sheetId="1957"/>
      <sheetData sheetId="1958"/>
      <sheetData sheetId="1959"/>
      <sheetData sheetId="1960"/>
      <sheetData sheetId="1961"/>
      <sheetData sheetId="1962"/>
      <sheetData sheetId="1963"/>
      <sheetData sheetId="1964"/>
      <sheetData sheetId="1965"/>
      <sheetData sheetId="1966"/>
      <sheetData sheetId="1967"/>
      <sheetData sheetId="1968"/>
      <sheetData sheetId="1969"/>
      <sheetData sheetId="1970"/>
      <sheetData sheetId="1971"/>
      <sheetData sheetId="1972"/>
      <sheetData sheetId="1973"/>
      <sheetData sheetId="1974"/>
      <sheetData sheetId="1975"/>
      <sheetData sheetId="1976"/>
      <sheetData sheetId="1977"/>
      <sheetData sheetId="1978"/>
      <sheetData sheetId="1979"/>
      <sheetData sheetId="1980"/>
      <sheetData sheetId="1981"/>
      <sheetData sheetId="1982"/>
      <sheetData sheetId="1983"/>
      <sheetData sheetId="1984"/>
      <sheetData sheetId="1985"/>
      <sheetData sheetId="1986"/>
      <sheetData sheetId="1987"/>
      <sheetData sheetId="1988"/>
      <sheetData sheetId="1989"/>
      <sheetData sheetId="1990"/>
      <sheetData sheetId="1991"/>
      <sheetData sheetId="1992"/>
      <sheetData sheetId="1993"/>
      <sheetData sheetId="1994"/>
      <sheetData sheetId="1995"/>
      <sheetData sheetId="1996"/>
      <sheetData sheetId="1997"/>
      <sheetData sheetId="1998"/>
      <sheetData sheetId="1999"/>
      <sheetData sheetId="2000"/>
      <sheetData sheetId="2001"/>
      <sheetData sheetId="2002"/>
      <sheetData sheetId="2003"/>
      <sheetData sheetId="2004"/>
      <sheetData sheetId="2005"/>
      <sheetData sheetId="2006"/>
      <sheetData sheetId="2007"/>
      <sheetData sheetId="2008"/>
      <sheetData sheetId="2009"/>
      <sheetData sheetId="2010"/>
      <sheetData sheetId="2011"/>
      <sheetData sheetId="2012"/>
      <sheetData sheetId="2013"/>
      <sheetData sheetId="2014"/>
      <sheetData sheetId="2015"/>
      <sheetData sheetId="2016"/>
      <sheetData sheetId="2017"/>
      <sheetData sheetId="2018"/>
      <sheetData sheetId="2019"/>
      <sheetData sheetId="2020"/>
      <sheetData sheetId="2021"/>
      <sheetData sheetId="2022"/>
      <sheetData sheetId="2023"/>
      <sheetData sheetId="2024"/>
      <sheetData sheetId="2025"/>
      <sheetData sheetId="2026"/>
      <sheetData sheetId="2027"/>
      <sheetData sheetId="2028"/>
      <sheetData sheetId="2029"/>
      <sheetData sheetId="2030"/>
      <sheetData sheetId="2031"/>
      <sheetData sheetId="2032"/>
      <sheetData sheetId="2033"/>
      <sheetData sheetId="2034"/>
      <sheetData sheetId="2035"/>
      <sheetData sheetId="2036"/>
      <sheetData sheetId="2037"/>
      <sheetData sheetId="2038"/>
      <sheetData sheetId="2039"/>
      <sheetData sheetId="2040"/>
      <sheetData sheetId="2041"/>
      <sheetData sheetId="2042"/>
      <sheetData sheetId="2043"/>
      <sheetData sheetId="2044"/>
      <sheetData sheetId="2045"/>
      <sheetData sheetId="2046"/>
      <sheetData sheetId="2047"/>
      <sheetData sheetId="2048"/>
      <sheetData sheetId="2049"/>
      <sheetData sheetId="2050"/>
      <sheetData sheetId="2051"/>
      <sheetData sheetId="2052"/>
      <sheetData sheetId="2053"/>
      <sheetData sheetId="2054"/>
      <sheetData sheetId="2055"/>
      <sheetData sheetId="2056"/>
      <sheetData sheetId="2057"/>
      <sheetData sheetId="2058"/>
      <sheetData sheetId="2059"/>
      <sheetData sheetId="2060"/>
      <sheetData sheetId="2061"/>
      <sheetData sheetId="2062"/>
      <sheetData sheetId="2063"/>
      <sheetData sheetId="2064"/>
      <sheetData sheetId="2065"/>
      <sheetData sheetId="2066"/>
      <sheetData sheetId="2067"/>
      <sheetData sheetId="2068"/>
      <sheetData sheetId="2069"/>
      <sheetData sheetId="2070"/>
      <sheetData sheetId="2071"/>
      <sheetData sheetId="2072"/>
      <sheetData sheetId="2073"/>
      <sheetData sheetId="2074"/>
      <sheetData sheetId="2075"/>
      <sheetData sheetId="2076"/>
      <sheetData sheetId="2077"/>
      <sheetData sheetId="2078"/>
      <sheetData sheetId="2079"/>
      <sheetData sheetId="2080"/>
      <sheetData sheetId="2081"/>
      <sheetData sheetId="2082"/>
      <sheetData sheetId="2083"/>
      <sheetData sheetId="2084"/>
      <sheetData sheetId="2085"/>
      <sheetData sheetId="2086"/>
      <sheetData sheetId="2087"/>
      <sheetData sheetId="2088"/>
      <sheetData sheetId="2089"/>
      <sheetData sheetId="2090"/>
      <sheetData sheetId="2091"/>
      <sheetData sheetId="2092"/>
      <sheetData sheetId="2093"/>
      <sheetData sheetId="2094"/>
      <sheetData sheetId="2095"/>
      <sheetData sheetId="2096"/>
      <sheetData sheetId="2097"/>
      <sheetData sheetId="2098"/>
      <sheetData sheetId="2099"/>
      <sheetData sheetId="2100"/>
      <sheetData sheetId="2101"/>
      <sheetData sheetId="2102"/>
      <sheetData sheetId="2103"/>
      <sheetData sheetId="2104"/>
      <sheetData sheetId="2105"/>
      <sheetData sheetId="2106"/>
      <sheetData sheetId="2107"/>
      <sheetData sheetId="2108"/>
      <sheetData sheetId="2109"/>
      <sheetData sheetId="2110"/>
      <sheetData sheetId="2111"/>
      <sheetData sheetId="2112"/>
      <sheetData sheetId="2113"/>
      <sheetData sheetId="2114"/>
      <sheetData sheetId="2115"/>
      <sheetData sheetId="2116"/>
      <sheetData sheetId="2117"/>
      <sheetData sheetId="2118"/>
      <sheetData sheetId="2119"/>
      <sheetData sheetId="2120"/>
      <sheetData sheetId="2121"/>
      <sheetData sheetId="2122"/>
      <sheetData sheetId="2123"/>
      <sheetData sheetId="2124"/>
      <sheetData sheetId="2125"/>
      <sheetData sheetId="2126"/>
      <sheetData sheetId="2127"/>
      <sheetData sheetId="2128"/>
      <sheetData sheetId="2129"/>
      <sheetData sheetId="2130"/>
      <sheetData sheetId="2131"/>
      <sheetData sheetId="2132"/>
      <sheetData sheetId="2133"/>
      <sheetData sheetId="2134"/>
      <sheetData sheetId="2135"/>
      <sheetData sheetId="2136"/>
      <sheetData sheetId="2137"/>
      <sheetData sheetId="2138"/>
      <sheetData sheetId="2139"/>
      <sheetData sheetId="2140"/>
      <sheetData sheetId="2141"/>
      <sheetData sheetId="2142"/>
      <sheetData sheetId="2143"/>
      <sheetData sheetId="2144"/>
      <sheetData sheetId="2145"/>
      <sheetData sheetId="2146"/>
      <sheetData sheetId="2147"/>
      <sheetData sheetId="2148"/>
      <sheetData sheetId="2149"/>
      <sheetData sheetId="2150"/>
      <sheetData sheetId="2151"/>
      <sheetData sheetId="2152"/>
      <sheetData sheetId="2153"/>
      <sheetData sheetId="2154"/>
      <sheetData sheetId="2155"/>
      <sheetData sheetId="2156"/>
      <sheetData sheetId="2157"/>
      <sheetData sheetId="2158"/>
      <sheetData sheetId="2159"/>
      <sheetData sheetId="2160"/>
      <sheetData sheetId="2161"/>
      <sheetData sheetId="2162"/>
      <sheetData sheetId="2163"/>
      <sheetData sheetId="2164"/>
      <sheetData sheetId="2165"/>
      <sheetData sheetId="2166"/>
      <sheetData sheetId="2167"/>
      <sheetData sheetId="2168"/>
      <sheetData sheetId="2169"/>
      <sheetData sheetId="2170"/>
      <sheetData sheetId="2171"/>
      <sheetData sheetId="2172"/>
      <sheetData sheetId="2173"/>
      <sheetData sheetId="2174"/>
      <sheetData sheetId="2175"/>
      <sheetData sheetId="2176"/>
      <sheetData sheetId="2177"/>
      <sheetData sheetId="2178"/>
      <sheetData sheetId="2179"/>
      <sheetData sheetId="2180"/>
      <sheetData sheetId="2181"/>
      <sheetData sheetId="2182"/>
      <sheetData sheetId="2183"/>
      <sheetData sheetId="2184"/>
      <sheetData sheetId="2185"/>
      <sheetData sheetId="2186"/>
      <sheetData sheetId="2187"/>
      <sheetData sheetId="2188"/>
      <sheetData sheetId="2189"/>
      <sheetData sheetId="2190"/>
      <sheetData sheetId="2191"/>
      <sheetData sheetId="2192"/>
      <sheetData sheetId="2193"/>
      <sheetData sheetId="2194"/>
      <sheetData sheetId="2195"/>
      <sheetData sheetId="2196"/>
      <sheetData sheetId="2197"/>
      <sheetData sheetId="2198"/>
      <sheetData sheetId="2199"/>
      <sheetData sheetId="2200"/>
      <sheetData sheetId="2201"/>
      <sheetData sheetId="2202"/>
      <sheetData sheetId="2203"/>
      <sheetData sheetId="2204"/>
      <sheetData sheetId="2205"/>
      <sheetData sheetId="2206"/>
      <sheetData sheetId="2207"/>
      <sheetData sheetId="2208"/>
      <sheetData sheetId="2209"/>
      <sheetData sheetId="2210"/>
      <sheetData sheetId="2211"/>
      <sheetData sheetId="2212"/>
      <sheetData sheetId="2213"/>
      <sheetData sheetId="2214"/>
      <sheetData sheetId="2215"/>
      <sheetData sheetId="2216"/>
      <sheetData sheetId="2217"/>
      <sheetData sheetId="2218"/>
      <sheetData sheetId="2219"/>
      <sheetData sheetId="2220"/>
      <sheetData sheetId="2221"/>
      <sheetData sheetId="2222"/>
      <sheetData sheetId="2223"/>
      <sheetData sheetId="2224"/>
      <sheetData sheetId="2225"/>
      <sheetData sheetId="2226"/>
      <sheetData sheetId="2227"/>
      <sheetData sheetId="2228"/>
      <sheetData sheetId="2229"/>
      <sheetData sheetId="2230"/>
      <sheetData sheetId="2231"/>
      <sheetData sheetId="2232"/>
      <sheetData sheetId="2233"/>
      <sheetData sheetId="2234"/>
      <sheetData sheetId="2235"/>
      <sheetData sheetId="2236"/>
      <sheetData sheetId="2237"/>
      <sheetData sheetId="2238"/>
      <sheetData sheetId="2239"/>
      <sheetData sheetId="2240"/>
      <sheetData sheetId="2241"/>
      <sheetData sheetId="2242"/>
      <sheetData sheetId="2243"/>
      <sheetData sheetId="2244"/>
      <sheetData sheetId="2245"/>
      <sheetData sheetId="2246" refreshError="1"/>
      <sheetData sheetId="2247" refreshError="1"/>
      <sheetData sheetId="2248" refreshError="1"/>
      <sheetData sheetId="2249" refreshError="1"/>
      <sheetData sheetId="2250" refreshError="1"/>
      <sheetData sheetId="2251" refreshError="1"/>
      <sheetData sheetId="2252" refreshError="1"/>
      <sheetData sheetId="2253" refreshError="1"/>
      <sheetData sheetId="2254" refreshError="1"/>
      <sheetData sheetId="2255" refreshError="1"/>
      <sheetData sheetId="2256" refreshError="1"/>
      <sheetData sheetId="2257" refreshError="1"/>
      <sheetData sheetId="2258" refreshError="1"/>
      <sheetData sheetId="2259" refreshError="1"/>
      <sheetData sheetId="2260" refreshError="1"/>
      <sheetData sheetId="2261" refreshError="1"/>
      <sheetData sheetId="2262" refreshError="1"/>
      <sheetData sheetId="2263" refreshError="1"/>
      <sheetData sheetId="2264" refreshError="1"/>
      <sheetData sheetId="2265" refreshError="1"/>
      <sheetData sheetId="2266" refreshError="1"/>
      <sheetData sheetId="2267" refreshError="1"/>
      <sheetData sheetId="2268" refreshError="1"/>
      <sheetData sheetId="2269" refreshError="1"/>
      <sheetData sheetId="2270" refreshError="1"/>
      <sheetData sheetId="2271" refreshError="1"/>
      <sheetData sheetId="2272" refreshError="1"/>
      <sheetData sheetId="2273" refreshError="1"/>
      <sheetData sheetId="2274" refreshError="1"/>
      <sheetData sheetId="2275" refreshError="1"/>
      <sheetData sheetId="2276" refreshError="1"/>
      <sheetData sheetId="2277" refreshError="1"/>
      <sheetData sheetId="2278" refreshError="1"/>
      <sheetData sheetId="2279" refreshError="1"/>
      <sheetData sheetId="2280" refreshError="1"/>
      <sheetData sheetId="2281" refreshError="1"/>
      <sheetData sheetId="2282" refreshError="1"/>
      <sheetData sheetId="2283" refreshError="1"/>
      <sheetData sheetId="2284"/>
      <sheetData sheetId="2285"/>
      <sheetData sheetId="2286"/>
      <sheetData sheetId="2287"/>
      <sheetData sheetId="2288"/>
      <sheetData sheetId="2289"/>
      <sheetData sheetId="2290"/>
      <sheetData sheetId="2291"/>
      <sheetData sheetId="2292"/>
      <sheetData sheetId="2293"/>
      <sheetData sheetId="2294"/>
      <sheetData sheetId="2295"/>
      <sheetData sheetId="2296"/>
      <sheetData sheetId="2297"/>
      <sheetData sheetId="2298"/>
      <sheetData sheetId="2299"/>
      <sheetData sheetId="2300"/>
      <sheetData sheetId="2301"/>
      <sheetData sheetId="2302"/>
      <sheetData sheetId="2303"/>
      <sheetData sheetId="2304"/>
      <sheetData sheetId="2305"/>
      <sheetData sheetId="2306"/>
      <sheetData sheetId="2307"/>
      <sheetData sheetId="2308"/>
      <sheetData sheetId="2309"/>
      <sheetData sheetId="2310"/>
      <sheetData sheetId="2311"/>
      <sheetData sheetId="2312"/>
      <sheetData sheetId="2313"/>
      <sheetData sheetId="2314"/>
      <sheetData sheetId="2315"/>
      <sheetData sheetId="2316"/>
      <sheetData sheetId="2317"/>
      <sheetData sheetId="2318"/>
      <sheetData sheetId="2319"/>
      <sheetData sheetId="2320"/>
      <sheetData sheetId="2321"/>
      <sheetData sheetId="2322"/>
      <sheetData sheetId="2323"/>
      <sheetData sheetId="2324"/>
      <sheetData sheetId="2325"/>
      <sheetData sheetId="2326"/>
      <sheetData sheetId="2327"/>
      <sheetData sheetId="2328"/>
      <sheetData sheetId="2329"/>
      <sheetData sheetId="2330"/>
      <sheetData sheetId="2331"/>
      <sheetData sheetId="2332"/>
      <sheetData sheetId="2333"/>
      <sheetData sheetId="2334"/>
      <sheetData sheetId="2335"/>
      <sheetData sheetId="2336"/>
      <sheetData sheetId="2337"/>
      <sheetData sheetId="2338"/>
      <sheetData sheetId="2339"/>
      <sheetData sheetId="2340"/>
      <sheetData sheetId="2341"/>
      <sheetData sheetId="2342"/>
      <sheetData sheetId="2343"/>
      <sheetData sheetId="2344"/>
      <sheetData sheetId="2345"/>
      <sheetData sheetId="2346"/>
      <sheetData sheetId="2347"/>
      <sheetData sheetId="2348"/>
      <sheetData sheetId="2349"/>
      <sheetData sheetId="2350"/>
      <sheetData sheetId="2351"/>
      <sheetData sheetId="2352"/>
      <sheetData sheetId="2353"/>
      <sheetData sheetId="2354"/>
      <sheetData sheetId="2355"/>
      <sheetData sheetId="2356"/>
      <sheetData sheetId="2357"/>
      <sheetData sheetId="2358"/>
      <sheetData sheetId="2359"/>
      <sheetData sheetId="2360"/>
      <sheetData sheetId="2361"/>
      <sheetData sheetId="2362"/>
      <sheetData sheetId="2363"/>
      <sheetData sheetId="2364"/>
      <sheetData sheetId="2365"/>
      <sheetData sheetId="2366"/>
      <sheetData sheetId="2367"/>
      <sheetData sheetId="2368"/>
      <sheetData sheetId="2369"/>
      <sheetData sheetId="2370"/>
      <sheetData sheetId="2371"/>
      <sheetData sheetId="2372"/>
      <sheetData sheetId="2373"/>
      <sheetData sheetId="2374"/>
      <sheetData sheetId="2375"/>
      <sheetData sheetId="2376"/>
      <sheetData sheetId="2377"/>
      <sheetData sheetId="2378"/>
      <sheetData sheetId="2379"/>
      <sheetData sheetId="2380"/>
      <sheetData sheetId="2381"/>
      <sheetData sheetId="2382"/>
      <sheetData sheetId="2383"/>
      <sheetData sheetId="2384"/>
      <sheetData sheetId="2385"/>
      <sheetData sheetId="2386"/>
      <sheetData sheetId="2387"/>
      <sheetData sheetId="2388"/>
      <sheetData sheetId="2389"/>
      <sheetData sheetId="2390"/>
      <sheetData sheetId="2391"/>
      <sheetData sheetId="2392"/>
      <sheetData sheetId="2393"/>
      <sheetData sheetId="2394"/>
      <sheetData sheetId="2395"/>
      <sheetData sheetId="2396"/>
      <sheetData sheetId="2397"/>
      <sheetData sheetId="2398"/>
      <sheetData sheetId="2399"/>
      <sheetData sheetId="2400"/>
      <sheetData sheetId="2401"/>
      <sheetData sheetId="2402"/>
      <sheetData sheetId="2403"/>
      <sheetData sheetId="2404"/>
      <sheetData sheetId="2405"/>
      <sheetData sheetId="2406"/>
      <sheetData sheetId="2407"/>
      <sheetData sheetId="2408"/>
      <sheetData sheetId="2409"/>
      <sheetData sheetId="2410"/>
      <sheetData sheetId="2411"/>
      <sheetData sheetId="2412"/>
      <sheetData sheetId="2413"/>
      <sheetData sheetId="2414"/>
      <sheetData sheetId="2415"/>
      <sheetData sheetId="2416"/>
      <sheetData sheetId="2417"/>
      <sheetData sheetId="2418"/>
      <sheetData sheetId="2419"/>
      <sheetData sheetId="2420"/>
      <sheetData sheetId="2421"/>
      <sheetData sheetId="2422"/>
      <sheetData sheetId="2423"/>
      <sheetData sheetId="2424"/>
      <sheetData sheetId="2425"/>
      <sheetData sheetId="2426"/>
      <sheetData sheetId="2427"/>
      <sheetData sheetId="2428"/>
      <sheetData sheetId="2429"/>
      <sheetData sheetId="2430"/>
      <sheetData sheetId="2431"/>
      <sheetData sheetId="2432"/>
      <sheetData sheetId="2433"/>
      <sheetData sheetId="2434"/>
      <sheetData sheetId="2435"/>
      <sheetData sheetId="2436"/>
      <sheetData sheetId="2437"/>
      <sheetData sheetId="2438"/>
      <sheetData sheetId="2439"/>
      <sheetData sheetId="2440"/>
      <sheetData sheetId="2441"/>
      <sheetData sheetId="2442"/>
      <sheetData sheetId="2443"/>
      <sheetData sheetId="2444"/>
      <sheetData sheetId="2445"/>
      <sheetData sheetId="2446"/>
      <sheetData sheetId="2447"/>
      <sheetData sheetId="2448"/>
      <sheetData sheetId="2449"/>
      <sheetData sheetId="2450"/>
      <sheetData sheetId="2451"/>
      <sheetData sheetId="2452"/>
      <sheetData sheetId="2453"/>
      <sheetData sheetId="2454"/>
      <sheetData sheetId="2455"/>
      <sheetData sheetId="2456"/>
      <sheetData sheetId="2457"/>
      <sheetData sheetId="2458"/>
      <sheetData sheetId="2459"/>
      <sheetData sheetId="2460"/>
      <sheetData sheetId="2461"/>
      <sheetData sheetId="2462"/>
      <sheetData sheetId="2463"/>
      <sheetData sheetId="2464"/>
      <sheetData sheetId="2465"/>
      <sheetData sheetId="2466"/>
      <sheetData sheetId="2467"/>
      <sheetData sheetId="2468"/>
      <sheetData sheetId="2469"/>
      <sheetData sheetId="2470"/>
      <sheetData sheetId="2471"/>
      <sheetData sheetId="2472"/>
      <sheetData sheetId="2473"/>
      <sheetData sheetId="2474"/>
      <sheetData sheetId="2475"/>
      <sheetData sheetId="2476"/>
      <sheetData sheetId="2477"/>
      <sheetData sheetId="2478"/>
      <sheetData sheetId="2479"/>
      <sheetData sheetId="2480"/>
      <sheetData sheetId="2481"/>
      <sheetData sheetId="2482"/>
      <sheetData sheetId="2483"/>
      <sheetData sheetId="2484"/>
      <sheetData sheetId="2485"/>
      <sheetData sheetId="2486"/>
      <sheetData sheetId="2487"/>
      <sheetData sheetId="2488"/>
      <sheetData sheetId="2489"/>
      <sheetData sheetId="2490"/>
      <sheetData sheetId="2491"/>
      <sheetData sheetId="2492"/>
      <sheetData sheetId="2493"/>
      <sheetData sheetId="2494"/>
      <sheetData sheetId="2495"/>
      <sheetData sheetId="2496"/>
      <sheetData sheetId="2497"/>
      <sheetData sheetId="2498"/>
      <sheetData sheetId="2499"/>
      <sheetData sheetId="2500"/>
      <sheetData sheetId="2501"/>
      <sheetData sheetId="2502"/>
      <sheetData sheetId="2503"/>
      <sheetData sheetId="2504"/>
      <sheetData sheetId="2505"/>
      <sheetData sheetId="2506"/>
      <sheetData sheetId="2507"/>
      <sheetData sheetId="2508"/>
      <sheetData sheetId="2509"/>
      <sheetData sheetId="2510"/>
      <sheetData sheetId="2511"/>
      <sheetData sheetId="2512"/>
      <sheetData sheetId="2513"/>
      <sheetData sheetId="2514"/>
      <sheetData sheetId="2515"/>
      <sheetData sheetId="2516"/>
      <sheetData sheetId="2517"/>
      <sheetData sheetId="2518"/>
      <sheetData sheetId="2519"/>
      <sheetData sheetId="2520"/>
      <sheetData sheetId="2521"/>
      <sheetData sheetId="2522"/>
      <sheetData sheetId="2523"/>
      <sheetData sheetId="2524"/>
      <sheetData sheetId="2525"/>
      <sheetData sheetId="2526"/>
      <sheetData sheetId="2527"/>
      <sheetData sheetId="2528"/>
      <sheetData sheetId="2529"/>
      <sheetData sheetId="2530"/>
      <sheetData sheetId="2531"/>
      <sheetData sheetId="2532"/>
      <sheetData sheetId="2533"/>
      <sheetData sheetId="2534"/>
      <sheetData sheetId="2535"/>
      <sheetData sheetId="2536"/>
      <sheetData sheetId="2537"/>
      <sheetData sheetId="2538"/>
      <sheetData sheetId="2539"/>
      <sheetData sheetId="2540"/>
      <sheetData sheetId="2541"/>
      <sheetData sheetId="2542"/>
      <sheetData sheetId="2543"/>
      <sheetData sheetId="2544"/>
      <sheetData sheetId="2545"/>
      <sheetData sheetId="2546"/>
      <sheetData sheetId="2547"/>
      <sheetData sheetId="2548"/>
      <sheetData sheetId="2549"/>
      <sheetData sheetId="2550"/>
      <sheetData sheetId="2551"/>
      <sheetData sheetId="2552"/>
      <sheetData sheetId="2553"/>
      <sheetData sheetId="2554"/>
      <sheetData sheetId="2555"/>
      <sheetData sheetId="2556"/>
      <sheetData sheetId="2557"/>
      <sheetData sheetId="2558"/>
      <sheetData sheetId="2559"/>
      <sheetData sheetId="2560"/>
      <sheetData sheetId="2561"/>
      <sheetData sheetId="2562"/>
      <sheetData sheetId="2563"/>
      <sheetData sheetId="2564"/>
      <sheetData sheetId="2565"/>
      <sheetData sheetId="2566"/>
      <sheetData sheetId="2567"/>
      <sheetData sheetId="2568"/>
      <sheetData sheetId="2569"/>
      <sheetData sheetId="2570"/>
      <sheetData sheetId="2571"/>
      <sheetData sheetId="2572"/>
      <sheetData sheetId="2573"/>
      <sheetData sheetId="2574"/>
      <sheetData sheetId="2575"/>
      <sheetData sheetId="2576"/>
      <sheetData sheetId="2577"/>
      <sheetData sheetId="2578"/>
      <sheetData sheetId="2579"/>
      <sheetData sheetId="2580"/>
      <sheetData sheetId="2581"/>
      <sheetData sheetId="2582"/>
      <sheetData sheetId="2583"/>
      <sheetData sheetId="2584"/>
      <sheetData sheetId="2585"/>
      <sheetData sheetId="2586"/>
      <sheetData sheetId="2587"/>
      <sheetData sheetId="2588"/>
      <sheetData sheetId="2589"/>
      <sheetData sheetId="2590"/>
      <sheetData sheetId="2591"/>
      <sheetData sheetId="2592"/>
      <sheetData sheetId="2593"/>
      <sheetData sheetId="2594"/>
      <sheetData sheetId="2595"/>
      <sheetData sheetId="2596"/>
      <sheetData sheetId="2597"/>
      <sheetData sheetId="2598"/>
      <sheetData sheetId="2599"/>
      <sheetData sheetId="2600"/>
      <sheetData sheetId="2601"/>
      <sheetData sheetId="2602"/>
      <sheetData sheetId="2603"/>
      <sheetData sheetId="2604"/>
      <sheetData sheetId="2605"/>
      <sheetData sheetId="2606"/>
      <sheetData sheetId="2607"/>
      <sheetData sheetId="2608"/>
      <sheetData sheetId="2609"/>
      <sheetData sheetId="2610"/>
      <sheetData sheetId="2611"/>
      <sheetData sheetId="2612"/>
      <sheetData sheetId="2613"/>
      <sheetData sheetId="2614"/>
      <sheetData sheetId="2615"/>
      <sheetData sheetId="2616"/>
      <sheetData sheetId="2617"/>
      <sheetData sheetId="2618"/>
      <sheetData sheetId="2619"/>
      <sheetData sheetId="2620"/>
      <sheetData sheetId="2621"/>
      <sheetData sheetId="2622"/>
      <sheetData sheetId="2623"/>
      <sheetData sheetId="2624"/>
      <sheetData sheetId="2625"/>
      <sheetData sheetId="2626"/>
      <sheetData sheetId="2627"/>
      <sheetData sheetId="2628"/>
      <sheetData sheetId="2629"/>
      <sheetData sheetId="2630"/>
      <sheetData sheetId="2631"/>
      <sheetData sheetId="2632"/>
      <sheetData sheetId="2633"/>
      <sheetData sheetId="2634"/>
      <sheetData sheetId="2635"/>
      <sheetData sheetId="2636"/>
      <sheetData sheetId="2637"/>
      <sheetData sheetId="2638"/>
      <sheetData sheetId="2639"/>
      <sheetData sheetId="2640"/>
      <sheetData sheetId="2641"/>
      <sheetData sheetId="2642"/>
      <sheetData sheetId="2643"/>
      <sheetData sheetId="2644"/>
      <sheetData sheetId="2645"/>
      <sheetData sheetId="2646"/>
      <sheetData sheetId="2647"/>
      <sheetData sheetId="2648"/>
      <sheetData sheetId="2649"/>
      <sheetData sheetId="2650"/>
      <sheetData sheetId="2651"/>
      <sheetData sheetId="2652"/>
      <sheetData sheetId="2653"/>
      <sheetData sheetId="2654"/>
      <sheetData sheetId="2655"/>
      <sheetData sheetId="2656"/>
      <sheetData sheetId="2657"/>
      <sheetData sheetId="2658"/>
      <sheetData sheetId="2659"/>
      <sheetData sheetId="2660"/>
      <sheetData sheetId="2661"/>
      <sheetData sheetId="2662"/>
      <sheetData sheetId="2663"/>
      <sheetData sheetId="2664"/>
      <sheetData sheetId="2665"/>
      <sheetData sheetId="2666"/>
      <sheetData sheetId="2667"/>
      <sheetData sheetId="2668"/>
      <sheetData sheetId="2669"/>
      <sheetData sheetId="2670"/>
      <sheetData sheetId="2671"/>
      <sheetData sheetId="2672"/>
      <sheetData sheetId="2673"/>
      <sheetData sheetId="2674"/>
      <sheetData sheetId="2675"/>
      <sheetData sheetId="2676"/>
      <sheetData sheetId="2677"/>
      <sheetData sheetId="2678"/>
      <sheetData sheetId="2679"/>
      <sheetData sheetId="2680"/>
      <sheetData sheetId="2681"/>
      <sheetData sheetId="2682"/>
      <sheetData sheetId="2683"/>
      <sheetData sheetId="2684"/>
      <sheetData sheetId="2685"/>
      <sheetData sheetId="2686"/>
      <sheetData sheetId="2687"/>
      <sheetData sheetId="2688"/>
      <sheetData sheetId="2689"/>
      <sheetData sheetId="2690"/>
      <sheetData sheetId="2691"/>
      <sheetData sheetId="2692"/>
      <sheetData sheetId="2693"/>
      <sheetData sheetId="2694"/>
      <sheetData sheetId="2695"/>
      <sheetData sheetId="2696"/>
      <sheetData sheetId="2697"/>
      <sheetData sheetId="2698"/>
      <sheetData sheetId="2699"/>
      <sheetData sheetId="2700"/>
      <sheetData sheetId="2701"/>
      <sheetData sheetId="2702"/>
      <sheetData sheetId="2703"/>
      <sheetData sheetId="2704"/>
      <sheetData sheetId="2705"/>
      <sheetData sheetId="2706"/>
      <sheetData sheetId="2707"/>
      <sheetData sheetId="2708"/>
      <sheetData sheetId="2709"/>
      <sheetData sheetId="2710"/>
      <sheetData sheetId="2711"/>
      <sheetData sheetId="2712"/>
      <sheetData sheetId="2713"/>
      <sheetData sheetId="2714"/>
      <sheetData sheetId="2715"/>
      <sheetData sheetId="2716"/>
      <sheetData sheetId="2717"/>
      <sheetData sheetId="2718"/>
      <sheetData sheetId="2719"/>
      <sheetData sheetId="2720"/>
      <sheetData sheetId="2721"/>
      <sheetData sheetId="2722"/>
      <sheetData sheetId="2723"/>
      <sheetData sheetId="2724"/>
      <sheetData sheetId="2725"/>
      <sheetData sheetId="2726"/>
      <sheetData sheetId="2727"/>
      <sheetData sheetId="2728"/>
      <sheetData sheetId="2729"/>
      <sheetData sheetId="2730"/>
      <sheetData sheetId="2731"/>
      <sheetData sheetId="2732"/>
      <sheetData sheetId="2733"/>
      <sheetData sheetId="2734"/>
      <sheetData sheetId="2735"/>
      <sheetData sheetId="2736"/>
      <sheetData sheetId="2737"/>
      <sheetData sheetId="2738"/>
      <sheetData sheetId="2739"/>
      <sheetData sheetId="2740"/>
      <sheetData sheetId="2741"/>
      <sheetData sheetId="2742"/>
      <sheetData sheetId="2743"/>
      <sheetData sheetId="2744"/>
      <sheetData sheetId="2745"/>
      <sheetData sheetId="2746"/>
      <sheetData sheetId="2747"/>
      <sheetData sheetId="2748"/>
      <sheetData sheetId="2749"/>
      <sheetData sheetId="2750"/>
      <sheetData sheetId="2751"/>
      <sheetData sheetId="2752"/>
      <sheetData sheetId="2753"/>
      <sheetData sheetId="2754"/>
      <sheetData sheetId="2755"/>
      <sheetData sheetId="2756"/>
      <sheetData sheetId="2757"/>
      <sheetData sheetId="2758"/>
      <sheetData sheetId="2759"/>
      <sheetData sheetId="2760"/>
      <sheetData sheetId="2761"/>
      <sheetData sheetId="2762"/>
      <sheetData sheetId="2763"/>
      <sheetData sheetId="2764"/>
      <sheetData sheetId="2765"/>
      <sheetData sheetId="2766"/>
      <sheetData sheetId="2767"/>
      <sheetData sheetId="2768"/>
      <sheetData sheetId="2769"/>
      <sheetData sheetId="2770"/>
      <sheetData sheetId="2771"/>
      <sheetData sheetId="2772"/>
      <sheetData sheetId="2773"/>
      <sheetData sheetId="2774"/>
      <sheetData sheetId="2775"/>
      <sheetData sheetId="2776"/>
      <sheetData sheetId="2777"/>
      <sheetData sheetId="2778"/>
      <sheetData sheetId="2779"/>
      <sheetData sheetId="2780"/>
      <sheetData sheetId="2781"/>
      <sheetData sheetId="2782"/>
      <sheetData sheetId="2783"/>
      <sheetData sheetId="2784"/>
      <sheetData sheetId="2785"/>
      <sheetData sheetId="2786"/>
      <sheetData sheetId="2787"/>
      <sheetData sheetId="2788"/>
      <sheetData sheetId="2789"/>
      <sheetData sheetId="2790"/>
      <sheetData sheetId="2791"/>
      <sheetData sheetId="2792"/>
      <sheetData sheetId="2793"/>
      <sheetData sheetId="2794"/>
      <sheetData sheetId="2795"/>
      <sheetData sheetId="2796"/>
      <sheetData sheetId="2797"/>
      <sheetData sheetId="2798"/>
      <sheetData sheetId="2799"/>
      <sheetData sheetId="2800"/>
      <sheetData sheetId="2801"/>
      <sheetData sheetId="2802"/>
      <sheetData sheetId="2803"/>
      <sheetData sheetId="2804"/>
      <sheetData sheetId="2805"/>
      <sheetData sheetId="2806"/>
      <sheetData sheetId="2807"/>
      <sheetData sheetId="2808"/>
      <sheetData sheetId="2809"/>
      <sheetData sheetId="2810"/>
      <sheetData sheetId="2811"/>
      <sheetData sheetId="2812"/>
      <sheetData sheetId="2813"/>
      <sheetData sheetId="2814"/>
      <sheetData sheetId="2815"/>
      <sheetData sheetId="2816"/>
      <sheetData sheetId="2817"/>
      <sheetData sheetId="2818"/>
      <sheetData sheetId="2819"/>
      <sheetData sheetId="2820"/>
      <sheetData sheetId="2821"/>
      <sheetData sheetId="2822"/>
      <sheetData sheetId="2823"/>
      <sheetData sheetId="2824"/>
      <sheetData sheetId="2825"/>
      <sheetData sheetId="2826"/>
      <sheetData sheetId="2827"/>
      <sheetData sheetId="2828"/>
      <sheetData sheetId="2829"/>
      <sheetData sheetId="2830"/>
      <sheetData sheetId="2831"/>
      <sheetData sheetId="2832"/>
      <sheetData sheetId="2833"/>
      <sheetData sheetId="2834"/>
      <sheetData sheetId="2835"/>
      <sheetData sheetId="2836"/>
      <sheetData sheetId="2837"/>
      <sheetData sheetId="2838"/>
      <sheetData sheetId="2839"/>
      <sheetData sheetId="2840"/>
      <sheetData sheetId="2841"/>
      <sheetData sheetId="2842"/>
      <sheetData sheetId="2843"/>
      <sheetData sheetId="2844"/>
      <sheetData sheetId="2845"/>
      <sheetData sheetId="2846"/>
      <sheetData sheetId="2847"/>
      <sheetData sheetId="2848"/>
      <sheetData sheetId="2849"/>
      <sheetData sheetId="2850"/>
      <sheetData sheetId="2851"/>
      <sheetData sheetId="2852"/>
      <sheetData sheetId="2853"/>
      <sheetData sheetId="2854"/>
      <sheetData sheetId="2855"/>
      <sheetData sheetId="2856"/>
      <sheetData sheetId="2857"/>
      <sheetData sheetId="2858"/>
      <sheetData sheetId="2859"/>
      <sheetData sheetId="2860"/>
      <sheetData sheetId="2861"/>
      <sheetData sheetId="2862"/>
      <sheetData sheetId="2863"/>
      <sheetData sheetId="2864"/>
      <sheetData sheetId="2865"/>
      <sheetData sheetId="2866"/>
      <sheetData sheetId="2867"/>
      <sheetData sheetId="2868"/>
      <sheetData sheetId="2869"/>
      <sheetData sheetId="2870"/>
      <sheetData sheetId="2871"/>
      <sheetData sheetId="2872"/>
      <sheetData sheetId="2873"/>
      <sheetData sheetId="2874"/>
      <sheetData sheetId="2875"/>
      <sheetData sheetId="2876"/>
      <sheetData sheetId="2877"/>
      <sheetData sheetId="2878"/>
      <sheetData sheetId="2879"/>
      <sheetData sheetId="2880"/>
      <sheetData sheetId="2881"/>
      <sheetData sheetId="2882"/>
      <sheetData sheetId="2883"/>
      <sheetData sheetId="2884"/>
      <sheetData sheetId="2885"/>
      <sheetData sheetId="2886"/>
      <sheetData sheetId="2887"/>
      <sheetData sheetId="2888"/>
      <sheetData sheetId="2889"/>
      <sheetData sheetId="2890"/>
      <sheetData sheetId="2891"/>
      <sheetData sheetId="2892"/>
      <sheetData sheetId="2893"/>
      <sheetData sheetId="2894"/>
      <sheetData sheetId="2895"/>
      <sheetData sheetId="2896"/>
      <sheetData sheetId="2897"/>
      <sheetData sheetId="2898"/>
      <sheetData sheetId="2899"/>
      <sheetData sheetId="2900"/>
      <sheetData sheetId="2901"/>
      <sheetData sheetId="2902"/>
      <sheetData sheetId="2903"/>
      <sheetData sheetId="2904"/>
      <sheetData sheetId="2905"/>
      <sheetData sheetId="2906"/>
      <sheetData sheetId="2907"/>
      <sheetData sheetId="2908"/>
      <sheetData sheetId="2909"/>
      <sheetData sheetId="2910"/>
      <sheetData sheetId="2911"/>
      <sheetData sheetId="2912"/>
      <sheetData sheetId="2913"/>
      <sheetData sheetId="2914"/>
      <sheetData sheetId="2915"/>
      <sheetData sheetId="2916"/>
      <sheetData sheetId="2917"/>
      <sheetData sheetId="2918"/>
      <sheetData sheetId="2919"/>
      <sheetData sheetId="2920"/>
      <sheetData sheetId="2921"/>
      <sheetData sheetId="2922"/>
      <sheetData sheetId="2923"/>
      <sheetData sheetId="2924"/>
      <sheetData sheetId="2925"/>
      <sheetData sheetId="2926"/>
      <sheetData sheetId="2927"/>
      <sheetData sheetId="2928"/>
      <sheetData sheetId="2929"/>
      <sheetData sheetId="2930"/>
      <sheetData sheetId="2931"/>
      <sheetData sheetId="2932"/>
      <sheetData sheetId="2933"/>
      <sheetData sheetId="2934"/>
      <sheetData sheetId="2935"/>
      <sheetData sheetId="2936"/>
      <sheetData sheetId="2937"/>
      <sheetData sheetId="2938"/>
      <sheetData sheetId="2939"/>
      <sheetData sheetId="2940"/>
      <sheetData sheetId="2941"/>
      <sheetData sheetId="2942"/>
      <sheetData sheetId="2943"/>
      <sheetData sheetId="2944"/>
      <sheetData sheetId="2945"/>
      <sheetData sheetId="2946"/>
      <sheetData sheetId="2947"/>
      <sheetData sheetId="2948"/>
      <sheetData sheetId="2949"/>
      <sheetData sheetId="2950"/>
      <sheetData sheetId="2951"/>
      <sheetData sheetId="2952"/>
      <sheetData sheetId="2953"/>
      <sheetData sheetId="2954"/>
      <sheetData sheetId="2955"/>
      <sheetData sheetId="2956"/>
      <sheetData sheetId="2957"/>
      <sheetData sheetId="2958"/>
      <sheetData sheetId="2959"/>
      <sheetData sheetId="2960"/>
      <sheetData sheetId="2961"/>
      <sheetData sheetId="2962"/>
      <sheetData sheetId="2963"/>
      <sheetData sheetId="2964"/>
      <sheetData sheetId="2965"/>
      <sheetData sheetId="2966"/>
      <sheetData sheetId="2967"/>
      <sheetData sheetId="2968"/>
      <sheetData sheetId="2969"/>
      <sheetData sheetId="2970"/>
      <sheetData sheetId="2971"/>
      <sheetData sheetId="2972"/>
      <sheetData sheetId="2973"/>
      <sheetData sheetId="2974"/>
      <sheetData sheetId="2975"/>
      <sheetData sheetId="2976"/>
      <sheetData sheetId="2977"/>
      <sheetData sheetId="2978"/>
      <sheetData sheetId="2979"/>
      <sheetData sheetId="2980"/>
      <sheetData sheetId="2981"/>
      <sheetData sheetId="2982"/>
      <sheetData sheetId="2983"/>
      <sheetData sheetId="2984"/>
      <sheetData sheetId="2985"/>
      <sheetData sheetId="2986"/>
      <sheetData sheetId="2987"/>
      <sheetData sheetId="2988"/>
      <sheetData sheetId="2989"/>
      <sheetData sheetId="2990"/>
      <sheetData sheetId="2991"/>
      <sheetData sheetId="2992"/>
      <sheetData sheetId="2993"/>
      <sheetData sheetId="2994"/>
      <sheetData sheetId="2995"/>
      <sheetData sheetId="2996"/>
      <sheetData sheetId="2997"/>
      <sheetData sheetId="2998"/>
      <sheetData sheetId="2999"/>
      <sheetData sheetId="3000"/>
      <sheetData sheetId="3001"/>
      <sheetData sheetId="3002"/>
      <sheetData sheetId="3003"/>
      <sheetData sheetId="3004"/>
      <sheetData sheetId="3005"/>
      <sheetData sheetId="3006"/>
      <sheetData sheetId="3007"/>
      <sheetData sheetId="3008"/>
      <sheetData sheetId="3009"/>
      <sheetData sheetId="3010"/>
      <sheetData sheetId="3011"/>
      <sheetData sheetId="3012"/>
      <sheetData sheetId="3013"/>
      <sheetData sheetId="3014"/>
      <sheetData sheetId="3015"/>
      <sheetData sheetId="3016"/>
      <sheetData sheetId="3017"/>
      <sheetData sheetId="3018"/>
      <sheetData sheetId="3019"/>
      <sheetData sheetId="3020"/>
      <sheetData sheetId="3021"/>
      <sheetData sheetId="3022"/>
      <sheetData sheetId="3023"/>
      <sheetData sheetId="3024"/>
      <sheetData sheetId="3025"/>
      <sheetData sheetId="3026"/>
      <sheetData sheetId="3027"/>
      <sheetData sheetId="3028"/>
      <sheetData sheetId="3029"/>
      <sheetData sheetId="3030"/>
      <sheetData sheetId="3031"/>
      <sheetData sheetId="3032"/>
      <sheetData sheetId="3033"/>
      <sheetData sheetId="3034"/>
      <sheetData sheetId="3035"/>
      <sheetData sheetId="3036"/>
      <sheetData sheetId="3037"/>
      <sheetData sheetId="3038"/>
      <sheetData sheetId="3039"/>
      <sheetData sheetId="3040"/>
      <sheetData sheetId="3041"/>
      <sheetData sheetId="3042"/>
      <sheetData sheetId="3043"/>
      <sheetData sheetId="3044"/>
      <sheetData sheetId="3045"/>
      <sheetData sheetId="3046"/>
      <sheetData sheetId="3047"/>
      <sheetData sheetId="3048"/>
      <sheetData sheetId="3049"/>
      <sheetData sheetId="3050"/>
      <sheetData sheetId="3051"/>
      <sheetData sheetId="3052"/>
      <sheetData sheetId="3053"/>
      <sheetData sheetId="3054"/>
      <sheetData sheetId="3055"/>
      <sheetData sheetId="3056"/>
      <sheetData sheetId="3057"/>
      <sheetData sheetId="3058"/>
      <sheetData sheetId="3059"/>
      <sheetData sheetId="3060"/>
      <sheetData sheetId="3061"/>
      <sheetData sheetId="3062"/>
      <sheetData sheetId="3063"/>
      <sheetData sheetId="3064"/>
      <sheetData sheetId="3065"/>
      <sheetData sheetId="3066"/>
      <sheetData sheetId="3067"/>
      <sheetData sheetId="3068"/>
      <sheetData sheetId="3069"/>
      <sheetData sheetId="3070"/>
      <sheetData sheetId="3071"/>
      <sheetData sheetId="3072"/>
      <sheetData sheetId="3073"/>
      <sheetData sheetId="3074"/>
      <sheetData sheetId="3075"/>
      <sheetData sheetId="3076"/>
      <sheetData sheetId="3077"/>
      <sheetData sheetId="3078"/>
      <sheetData sheetId="3079"/>
      <sheetData sheetId="3080"/>
      <sheetData sheetId="3081"/>
      <sheetData sheetId="3082"/>
      <sheetData sheetId="3083"/>
      <sheetData sheetId="3084"/>
      <sheetData sheetId="3085"/>
      <sheetData sheetId="3086"/>
      <sheetData sheetId="3087"/>
      <sheetData sheetId="3088"/>
      <sheetData sheetId="3089"/>
      <sheetData sheetId="3090"/>
      <sheetData sheetId="3091"/>
      <sheetData sheetId="3092"/>
      <sheetData sheetId="3093"/>
      <sheetData sheetId="3094"/>
      <sheetData sheetId="3095"/>
      <sheetData sheetId="3096"/>
      <sheetData sheetId="3097"/>
      <sheetData sheetId="3098"/>
      <sheetData sheetId="3099"/>
      <sheetData sheetId="3100"/>
      <sheetData sheetId="3101"/>
      <sheetData sheetId="3102"/>
      <sheetData sheetId="3103"/>
      <sheetData sheetId="3104"/>
      <sheetData sheetId="3105"/>
      <sheetData sheetId="3106"/>
      <sheetData sheetId="3107"/>
      <sheetData sheetId="3108"/>
      <sheetData sheetId="3109"/>
      <sheetData sheetId="3110"/>
      <sheetData sheetId="3111"/>
      <sheetData sheetId="3112"/>
      <sheetData sheetId="3113"/>
      <sheetData sheetId="3114"/>
      <sheetData sheetId="3115"/>
      <sheetData sheetId="3116"/>
      <sheetData sheetId="3117"/>
      <sheetData sheetId="3118"/>
      <sheetData sheetId="3119"/>
      <sheetData sheetId="3120"/>
      <sheetData sheetId="3121"/>
      <sheetData sheetId="3122"/>
      <sheetData sheetId="3123"/>
      <sheetData sheetId="3124"/>
      <sheetData sheetId="3125"/>
      <sheetData sheetId="3126"/>
      <sheetData sheetId="3127"/>
      <sheetData sheetId="3128"/>
      <sheetData sheetId="3129"/>
      <sheetData sheetId="3130"/>
      <sheetData sheetId="3131"/>
      <sheetData sheetId="3132"/>
      <sheetData sheetId="3133"/>
      <sheetData sheetId="3134"/>
      <sheetData sheetId="3135"/>
      <sheetData sheetId="3136"/>
      <sheetData sheetId="3137"/>
      <sheetData sheetId="3138"/>
      <sheetData sheetId="3139"/>
      <sheetData sheetId="3140"/>
      <sheetData sheetId="3141"/>
      <sheetData sheetId="3142"/>
      <sheetData sheetId="3143"/>
      <sheetData sheetId="3144"/>
      <sheetData sheetId="3145"/>
      <sheetData sheetId="3146"/>
      <sheetData sheetId="3147"/>
      <sheetData sheetId="3148"/>
      <sheetData sheetId="3149"/>
      <sheetData sheetId="3150"/>
      <sheetData sheetId="3151"/>
      <sheetData sheetId="3152"/>
      <sheetData sheetId="3153"/>
      <sheetData sheetId="3154"/>
      <sheetData sheetId="3155"/>
      <sheetData sheetId="3156"/>
      <sheetData sheetId="3157"/>
      <sheetData sheetId="3158"/>
      <sheetData sheetId="3159"/>
      <sheetData sheetId="3160"/>
      <sheetData sheetId="3161"/>
      <sheetData sheetId="3162"/>
      <sheetData sheetId="3163"/>
      <sheetData sheetId="3164"/>
      <sheetData sheetId="3165"/>
      <sheetData sheetId="3166"/>
      <sheetData sheetId="3167"/>
      <sheetData sheetId="3168"/>
      <sheetData sheetId="3169"/>
      <sheetData sheetId="3170"/>
      <sheetData sheetId="3171"/>
      <sheetData sheetId="3172"/>
      <sheetData sheetId="3173"/>
      <sheetData sheetId="3174"/>
      <sheetData sheetId="3175"/>
      <sheetData sheetId="3176"/>
      <sheetData sheetId="3177"/>
      <sheetData sheetId="3178"/>
      <sheetData sheetId="3179"/>
      <sheetData sheetId="3180"/>
      <sheetData sheetId="3181"/>
      <sheetData sheetId="3182"/>
      <sheetData sheetId="3183"/>
      <sheetData sheetId="3184"/>
      <sheetData sheetId="3185"/>
      <sheetData sheetId="3186"/>
      <sheetData sheetId="3187"/>
      <sheetData sheetId="3188"/>
      <sheetData sheetId="3189"/>
      <sheetData sheetId="3190"/>
      <sheetData sheetId="3191"/>
      <sheetData sheetId="3192"/>
      <sheetData sheetId="3193"/>
      <sheetData sheetId="3194"/>
      <sheetData sheetId="3195"/>
      <sheetData sheetId="3196"/>
      <sheetData sheetId="3197"/>
      <sheetData sheetId="3198"/>
      <sheetData sheetId="3199"/>
      <sheetData sheetId="3200"/>
      <sheetData sheetId="3201"/>
      <sheetData sheetId="3202"/>
      <sheetData sheetId="3203"/>
      <sheetData sheetId="3204"/>
      <sheetData sheetId="3205"/>
      <sheetData sheetId="3206"/>
      <sheetData sheetId="3207"/>
      <sheetData sheetId="3208"/>
      <sheetData sheetId="3209"/>
      <sheetData sheetId="3210"/>
      <sheetData sheetId="3211"/>
      <sheetData sheetId="3212"/>
      <sheetData sheetId="3213"/>
      <sheetData sheetId="3214"/>
      <sheetData sheetId="3215"/>
      <sheetData sheetId="3216"/>
      <sheetData sheetId="3217"/>
      <sheetData sheetId="3218"/>
      <sheetData sheetId="3219"/>
      <sheetData sheetId="3220"/>
      <sheetData sheetId="3221"/>
      <sheetData sheetId="3222"/>
      <sheetData sheetId="3223"/>
      <sheetData sheetId="3224"/>
      <sheetData sheetId="3225"/>
      <sheetData sheetId="3226"/>
      <sheetData sheetId="3227"/>
      <sheetData sheetId="3228"/>
      <sheetData sheetId="3229"/>
      <sheetData sheetId="3230"/>
      <sheetData sheetId="3231"/>
      <sheetData sheetId="3232"/>
      <sheetData sheetId="3233"/>
      <sheetData sheetId="3234"/>
      <sheetData sheetId="3235"/>
      <sheetData sheetId="3236"/>
      <sheetData sheetId="3237"/>
      <sheetData sheetId="3238"/>
      <sheetData sheetId="3239"/>
      <sheetData sheetId="3240"/>
      <sheetData sheetId="3241"/>
      <sheetData sheetId="3242"/>
      <sheetData sheetId="3243"/>
      <sheetData sheetId="3244"/>
      <sheetData sheetId="3245"/>
      <sheetData sheetId="3246"/>
      <sheetData sheetId="3247"/>
      <sheetData sheetId="3248"/>
      <sheetData sheetId="3249"/>
      <sheetData sheetId="3250"/>
      <sheetData sheetId="3251"/>
      <sheetData sheetId="3252"/>
      <sheetData sheetId="3253"/>
      <sheetData sheetId="3254"/>
      <sheetData sheetId="3255"/>
      <sheetData sheetId="3256"/>
      <sheetData sheetId="3257"/>
      <sheetData sheetId="3258"/>
      <sheetData sheetId="3259"/>
      <sheetData sheetId="3260"/>
      <sheetData sheetId="3261"/>
      <sheetData sheetId="3262"/>
      <sheetData sheetId="3263"/>
      <sheetData sheetId="3264"/>
      <sheetData sheetId="3265"/>
      <sheetData sheetId="3266"/>
      <sheetData sheetId="3267"/>
      <sheetData sheetId="3268"/>
      <sheetData sheetId="3269"/>
      <sheetData sheetId="3270"/>
      <sheetData sheetId="3271"/>
      <sheetData sheetId="3272"/>
      <sheetData sheetId="3273"/>
      <sheetData sheetId="3274"/>
      <sheetData sheetId="3275"/>
      <sheetData sheetId="3276"/>
      <sheetData sheetId="3277"/>
      <sheetData sheetId="3278"/>
      <sheetData sheetId="3279"/>
      <sheetData sheetId="3280"/>
      <sheetData sheetId="3281"/>
      <sheetData sheetId="3282"/>
      <sheetData sheetId="3283"/>
      <sheetData sheetId="3284"/>
      <sheetData sheetId="3285"/>
      <sheetData sheetId="3286"/>
      <sheetData sheetId="3287"/>
      <sheetData sheetId="3288"/>
      <sheetData sheetId="3289"/>
      <sheetData sheetId="3290"/>
      <sheetData sheetId="3291"/>
      <sheetData sheetId="3292"/>
      <sheetData sheetId="3293"/>
      <sheetData sheetId="3294"/>
      <sheetData sheetId="3295"/>
      <sheetData sheetId="3296"/>
      <sheetData sheetId="3297"/>
      <sheetData sheetId="3298"/>
      <sheetData sheetId="3299"/>
      <sheetData sheetId="3300"/>
      <sheetData sheetId="3301"/>
      <sheetData sheetId="3302"/>
      <sheetData sheetId="3303"/>
      <sheetData sheetId="3304"/>
      <sheetData sheetId="3305"/>
      <sheetData sheetId="3306"/>
      <sheetData sheetId="3307"/>
      <sheetData sheetId="3308"/>
      <sheetData sheetId="3309"/>
      <sheetData sheetId="3310"/>
      <sheetData sheetId="3311"/>
      <sheetData sheetId="3312"/>
      <sheetData sheetId="3313"/>
      <sheetData sheetId="3314"/>
      <sheetData sheetId="3315"/>
      <sheetData sheetId="3316"/>
      <sheetData sheetId="3317"/>
      <sheetData sheetId="3318"/>
      <sheetData sheetId="3319"/>
      <sheetData sheetId="3320"/>
      <sheetData sheetId="3321"/>
      <sheetData sheetId="3322"/>
      <sheetData sheetId="3323"/>
      <sheetData sheetId="3324"/>
      <sheetData sheetId="3325"/>
      <sheetData sheetId="3326"/>
      <sheetData sheetId="3327"/>
      <sheetData sheetId="3328"/>
      <sheetData sheetId="3329"/>
      <sheetData sheetId="3330"/>
      <sheetData sheetId="3331"/>
      <sheetData sheetId="3332"/>
      <sheetData sheetId="3333"/>
      <sheetData sheetId="3334"/>
      <sheetData sheetId="3335"/>
      <sheetData sheetId="3336"/>
      <sheetData sheetId="3337"/>
      <sheetData sheetId="3338"/>
      <sheetData sheetId="3339"/>
      <sheetData sheetId="3340"/>
      <sheetData sheetId="3341"/>
      <sheetData sheetId="3342"/>
      <sheetData sheetId="3343"/>
      <sheetData sheetId="3344"/>
      <sheetData sheetId="3345"/>
      <sheetData sheetId="3346"/>
      <sheetData sheetId="3347"/>
      <sheetData sheetId="3348"/>
      <sheetData sheetId="3349"/>
      <sheetData sheetId="3350"/>
      <sheetData sheetId="3351"/>
      <sheetData sheetId="3352"/>
      <sheetData sheetId="3353"/>
      <sheetData sheetId="3354"/>
      <sheetData sheetId="3355"/>
      <sheetData sheetId="3356"/>
      <sheetData sheetId="3357"/>
      <sheetData sheetId="3358"/>
      <sheetData sheetId="3359"/>
      <sheetData sheetId="3360"/>
      <sheetData sheetId="3361"/>
      <sheetData sheetId="3362"/>
      <sheetData sheetId="3363"/>
      <sheetData sheetId="3364"/>
      <sheetData sheetId="3365"/>
      <sheetData sheetId="3366"/>
      <sheetData sheetId="3367"/>
      <sheetData sheetId="3368"/>
      <sheetData sheetId="3369"/>
      <sheetData sheetId="3370"/>
      <sheetData sheetId="3371"/>
      <sheetData sheetId="3372"/>
      <sheetData sheetId="3373"/>
      <sheetData sheetId="3374"/>
      <sheetData sheetId="3375"/>
      <sheetData sheetId="3376"/>
      <sheetData sheetId="3377"/>
      <sheetData sheetId="3378"/>
      <sheetData sheetId="3379"/>
      <sheetData sheetId="3380"/>
      <sheetData sheetId="3381"/>
      <sheetData sheetId="3382"/>
      <sheetData sheetId="3383"/>
      <sheetData sheetId="3384"/>
      <sheetData sheetId="3385"/>
      <sheetData sheetId="3386"/>
      <sheetData sheetId="3387"/>
      <sheetData sheetId="3388"/>
      <sheetData sheetId="3389"/>
      <sheetData sheetId="3390"/>
      <sheetData sheetId="3391"/>
      <sheetData sheetId="3392"/>
      <sheetData sheetId="3393"/>
      <sheetData sheetId="3394"/>
      <sheetData sheetId="3395"/>
      <sheetData sheetId="3396"/>
      <sheetData sheetId="3397"/>
      <sheetData sheetId="3398"/>
      <sheetData sheetId="3399"/>
      <sheetData sheetId="3400"/>
      <sheetData sheetId="3401"/>
      <sheetData sheetId="3402"/>
      <sheetData sheetId="3403"/>
      <sheetData sheetId="3404"/>
      <sheetData sheetId="3405"/>
      <sheetData sheetId="3406"/>
      <sheetData sheetId="3407"/>
      <sheetData sheetId="3408"/>
      <sheetData sheetId="3409"/>
      <sheetData sheetId="3410"/>
      <sheetData sheetId="3411"/>
      <sheetData sheetId="3412"/>
      <sheetData sheetId="3413"/>
      <sheetData sheetId="3414"/>
      <sheetData sheetId="3415"/>
      <sheetData sheetId="3416"/>
      <sheetData sheetId="3417"/>
      <sheetData sheetId="3418"/>
      <sheetData sheetId="3419"/>
      <sheetData sheetId="3420"/>
      <sheetData sheetId="3421"/>
      <sheetData sheetId="3422"/>
      <sheetData sheetId="3423"/>
      <sheetData sheetId="3424"/>
      <sheetData sheetId="3425"/>
      <sheetData sheetId="3426"/>
      <sheetData sheetId="3427"/>
      <sheetData sheetId="3428"/>
      <sheetData sheetId="3429"/>
      <sheetData sheetId="3430"/>
      <sheetData sheetId="3431"/>
      <sheetData sheetId="3432"/>
      <sheetData sheetId="3433"/>
      <sheetData sheetId="3434"/>
      <sheetData sheetId="3435"/>
      <sheetData sheetId="3436"/>
      <sheetData sheetId="3437"/>
      <sheetData sheetId="3438"/>
      <sheetData sheetId="3439"/>
      <sheetData sheetId="3440"/>
      <sheetData sheetId="3441"/>
      <sheetData sheetId="3442"/>
      <sheetData sheetId="3443"/>
      <sheetData sheetId="3444"/>
      <sheetData sheetId="3445"/>
      <sheetData sheetId="3446"/>
      <sheetData sheetId="3447"/>
      <sheetData sheetId="3448"/>
      <sheetData sheetId="3449"/>
      <sheetData sheetId="3450"/>
      <sheetData sheetId="3451"/>
      <sheetData sheetId="3452"/>
      <sheetData sheetId="3453"/>
      <sheetData sheetId="3454"/>
      <sheetData sheetId="3455"/>
      <sheetData sheetId="3456"/>
      <sheetData sheetId="3457"/>
      <sheetData sheetId="3458"/>
      <sheetData sheetId="3459"/>
      <sheetData sheetId="3460"/>
      <sheetData sheetId="3461"/>
      <sheetData sheetId="3462"/>
      <sheetData sheetId="3463"/>
      <sheetData sheetId="3464"/>
      <sheetData sheetId="3465"/>
      <sheetData sheetId="3466"/>
      <sheetData sheetId="3467"/>
      <sheetData sheetId="3468"/>
      <sheetData sheetId="3469"/>
      <sheetData sheetId="3470"/>
      <sheetData sheetId="3471"/>
      <sheetData sheetId="3472"/>
      <sheetData sheetId="3473"/>
      <sheetData sheetId="3474"/>
      <sheetData sheetId="3475"/>
      <sheetData sheetId="3476"/>
      <sheetData sheetId="3477"/>
      <sheetData sheetId="3478"/>
      <sheetData sheetId="3479"/>
      <sheetData sheetId="3480"/>
      <sheetData sheetId="3481"/>
      <sheetData sheetId="3482"/>
      <sheetData sheetId="3483"/>
      <sheetData sheetId="3484"/>
      <sheetData sheetId="3485"/>
      <sheetData sheetId="3486"/>
      <sheetData sheetId="3487"/>
      <sheetData sheetId="3488"/>
      <sheetData sheetId="3489"/>
      <sheetData sheetId="3490"/>
      <sheetData sheetId="3491"/>
      <sheetData sheetId="3492"/>
      <sheetData sheetId="3493"/>
      <sheetData sheetId="3494"/>
      <sheetData sheetId="3495"/>
      <sheetData sheetId="3496"/>
      <sheetData sheetId="3497"/>
      <sheetData sheetId="3498"/>
      <sheetData sheetId="3499"/>
      <sheetData sheetId="3500"/>
      <sheetData sheetId="3501"/>
      <sheetData sheetId="3502"/>
      <sheetData sheetId="3503"/>
      <sheetData sheetId="3504"/>
      <sheetData sheetId="3505"/>
      <sheetData sheetId="3506"/>
      <sheetData sheetId="3507"/>
      <sheetData sheetId="3508"/>
      <sheetData sheetId="3509"/>
      <sheetData sheetId="3510"/>
      <sheetData sheetId="3511"/>
      <sheetData sheetId="3512"/>
      <sheetData sheetId="3513"/>
      <sheetData sheetId="3514"/>
      <sheetData sheetId="3515"/>
      <sheetData sheetId="3516"/>
      <sheetData sheetId="3517"/>
      <sheetData sheetId="3518"/>
      <sheetData sheetId="3519"/>
      <sheetData sheetId="3520"/>
      <sheetData sheetId="3521"/>
      <sheetData sheetId="3522"/>
      <sheetData sheetId="3523"/>
      <sheetData sheetId="3524"/>
      <sheetData sheetId="3525"/>
      <sheetData sheetId="3526"/>
      <sheetData sheetId="3527"/>
      <sheetData sheetId="3528"/>
      <sheetData sheetId="3529"/>
      <sheetData sheetId="3530"/>
      <sheetData sheetId="3531"/>
      <sheetData sheetId="3532"/>
      <sheetData sheetId="3533"/>
      <sheetData sheetId="3534"/>
      <sheetData sheetId="3535"/>
      <sheetData sheetId="3536"/>
      <sheetData sheetId="3537"/>
      <sheetData sheetId="3538"/>
      <sheetData sheetId="3539"/>
      <sheetData sheetId="3540"/>
      <sheetData sheetId="3541"/>
      <sheetData sheetId="3542"/>
      <sheetData sheetId="3543"/>
      <sheetData sheetId="3544"/>
      <sheetData sheetId="3545"/>
      <sheetData sheetId="3546"/>
      <sheetData sheetId="3547"/>
      <sheetData sheetId="3548"/>
      <sheetData sheetId="3549"/>
      <sheetData sheetId="3550"/>
      <sheetData sheetId="3551"/>
      <sheetData sheetId="3552"/>
      <sheetData sheetId="3553"/>
      <sheetData sheetId="3554"/>
      <sheetData sheetId="3555"/>
      <sheetData sheetId="3556"/>
      <sheetData sheetId="3557"/>
      <sheetData sheetId="3558"/>
      <sheetData sheetId="3559"/>
      <sheetData sheetId="3560"/>
      <sheetData sheetId="3561"/>
      <sheetData sheetId="3562"/>
      <sheetData sheetId="3563"/>
      <sheetData sheetId="3564"/>
      <sheetData sheetId="3565"/>
      <sheetData sheetId="3566"/>
      <sheetData sheetId="3567"/>
      <sheetData sheetId="3568"/>
      <sheetData sheetId="3569"/>
      <sheetData sheetId="3570"/>
      <sheetData sheetId="3571"/>
      <sheetData sheetId="3572"/>
      <sheetData sheetId="3573"/>
      <sheetData sheetId="3574"/>
      <sheetData sheetId="3575"/>
      <sheetData sheetId="3576"/>
      <sheetData sheetId="3577"/>
      <sheetData sheetId="3578"/>
      <sheetData sheetId="3579"/>
      <sheetData sheetId="3580"/>
      <sheetData sheetId="3581"/>
      <sheetData sheetId="3582"/>
      <sheetData sheetId="3583"/>
      <sheetData sheetId="3584"/>
      <sheetData sheetId="3585"/>
      <sheetData sheetId="3586"/>
      <sheetData sheetId="3587"/>
      <sheetData sheetId="3588"/>
      <sheetData sheetId="3589"/>
      <sheetData sheetId="3590"/>
      <sheetData sheetId="3591"/>
      <sheetData sheetId="3592"/>
      <sheetData sheetId="3593"/>
      <sheetData sheetId="3594"/>
      <sheetData sheetId="3595"/>
      <sheetData sheetId="3596"/>
      <sheetData sheetId="3597"/>
      <sheetData sheetId="3598"/>
      <sheetData sheetId="3599"/>
      <sheetData sheetId="3600"/>
      <sheetData sheetId="3601"/>
      <sheetData sheetId="3602"/>
      <sheetData sheetId="3603"/>
      <sheetData sheetId="3604"/>
      <sheetData sheetId="3605"/>
      <sheetData sheetId="3606"/>
      <sheetData sheetId="3607"/>
      <sheetData sheetId="3608"/>
      <sheetData sheetId="3609"/>
      <sheetData sheetId="3610"/>
      <sheetData sheetId="3611"/>
      <sheetData sheetId="3612"/>
      <sheetData sheetId="3613"/>
      <sheetData sheetId="3614"/>
      <sheetData sheetId="3615"/>
      <sheetData sheetId="3616"/>
      <sheetData sheetId="3617"/>
      <sheetData sheetId="3618"/>
      <sheetData sheetId="3619"/>
      <sheetData sheetId="3620"/>
      <sheetData sheetId="3621"/>
      <sheetData sheetId="3622"/>
      <sheetData sheetId="3623"/>
      <sheetData sheetId="3624"/>
      <sheetData sheetId="3625"/>
      <sheetData sheetId="3626"/>
      <sheetData sheetId="3627"/>
      <sheetData sheetId="3628"/>
      <sheetData sheetId="3629"/>
      <sheetData sheetId="3630"/>
      <sheetData sheetId="3631"/>
      <sheetData sheetId="3632"/>
      <sheetData sheetId="3633"/>
      <sheetData sheetId="3634"/>
      <sheetData sheetId="3635"/>
      <sheetData sheetId="3636"/>
      <sheetData sheetId="3637"/>
      <sheetData sheetId="3638"/>
      <sheetData sheetId="3639"/>
      <sheetData sheetId="3640"/>
      <sheetData sheetId="3641"/>
      <sheetData sheetId="3642"/>
      <sheetData sheetId="3643"/>
      <sheetData sheetId="3644"/>
      <sheetData sheetId="3645"/>
      <sheetData sheetId="3646"/>
      <sheetData sheetId="3647"/>
      <sheetData sheetId="3648"/>
      <sheetData sheetId="3649"/>
      <sheetData sheetId="3650"/>
      <sheetData sheetId="3651"/>
      <sheetData sheetId="3652"/>
      <sheetData sheetId="3653"/>
      <sheetData sheetId="3654"/>
      <sheetData sheetId="3655"/>
      <sheetData sheetId="3656"/>
      <sheetData sheetId="3657"/>
      <sheetData sheetId="3658"/>
      <sheetData sheetId="3659"/>
      <sheetData sheetId="3660"/>
      <sheetData sheetId="3661"/>
      <sheetData sheetId="3662"/>
      <sheetData sheetId="3663"/>
      <sheetData sheetId="3664"/>
      <sheetData sheetId="3665"/>
      <sheetData sheetId="3666"/>
      <sheetData sheetId="3667"/>
      <sheetData sheetId="3668"/>
      <sheetData sheetId="3669"/>
      <sheetData sheetId="3670"/>
      <sheetData sheetId="3671"/>
      <sheetData sheetId="3672"/>
      <sheetData sheetId="3673"/>
      <sheetData sheetId="3674"/>
      <sheetData sheetId="3675"/>
      <sheetData sheetId="3676"/>
      <sheetData sheetId="3677"/>
      <sheetData sheetId="3678"/>
      <sheetData sheetId="3679"/>
      <sheetData sheetId="3680"/>
      <sheetData sheetId="3681"/>
      <sheetData sheetId="3682"/>
      <sheetData sheetId="3683"/>
      <sheetData sheetId="3684"/>
      <sheetData sheetId="3685"/>
      <sheetData sheetId="3686"/>
      <sheetData sheetId="3687"/>
      <sheetData sheetId="3688"/>
      <sheetData sheetId="3689"/>
      <sheetData sheetId="3690"/>
      <sheetData sheetId="3691"/>
      <sheetData sheetId="3692"/>
      <sheetData sheetId="3693"/>
      <sheetData sheetId="3694"/>
      <sheetData sheetId="3695"/>
      <sheetData sheetId="3696"/>
      <sheetData sheetId="3697"/>
      <sheetData sheetId="3698"/>
      <sheetData sheetId="3699"/>
      <sheetData sheetId="3700"/>
      <sheetData sheetId="3701"/>
      <sheetData sheetId="3702"/>
      <sheetData sheetId="3703"/>
      <sheetData sheetId="3704"/>
      <sheetData sheetId="3705"/>
      <sheetData sheetId="3706"/>
      <sheetData sheetId="3707"/>
      <sheetData sheetId="3708"/>
      <sheetData sheetId="3709"/>
      <sheetData sheetId="3710"/>
      <sheetData sheetId="3711"/>
      <sheetData sheetId="3712"/>
      <sheetData sheetId="3713"/>
      <sheetData sheetId="3714"/>
      <sheetData sheetId="3715"/>
      <sheetData sheetId="3716"/>
      <sheetData sheetId="3717"/>
      <sheetData sheetId="3718"/>
      <sheetData sheetId="3719"/>
      <sheetData sheetId="3720"/>
      <sheetData sheetId="3721"/>
      <sheetData sheetId="3722"/>
      <sheetData sheetId="3723"/>
      <sheetData sheetId="3724"/>
      <sheetData sheetId="3725"/>
      <sheetData sheetId="3726"/>
      <sheetData sheetId="3727"/>
      <sheetData sheetId="3728"/>
      <sheetData sheetId="3729"/>
      <sheetData sheetId="3730"/>
      <sheetData sheetId="3731" refreshError="1"/>
      <sheetData sheetId="3732" refreshError="1"/>
      <sheetData sheetId="3733" refreshError="1"/>
      <sheetData sheetId="3734" refreshError="1"/>
      <sheetData sheetId="3735" refreshError="1"/>
      <sheetData sheetId="3736" refreshError="1"/>
      <sheetData sheetId="3737" refreshError="1"/>
      <sheetData sheetId="3738" refreshError="1"/>
      <sheetData sheetId="3739" refreshError="1"/>
      <sheetData sheetId="3740" refreshError="1"/>
      <sheetData sheetId="3741" refreshError="1"/>
      <sheetData sheetId="3742" refreshError="1"/>
      <sheetData sheetId="3743" refreshError="1"/>
      <sheetData sheetId="3744" refreshError="1"/>
      <sheetData sheetId="3745" refreshError="1"/>
      <sheetData sheetId="3746" refreshError="1"/>
      <sheetData sheetId="3747" refreshError="1"/>
      <sheetData sheetId="3748" refreshError="1"/>
      <sheetData sheetId="3749" refreshError="1"/>
      <sheetData sheetId="3750" refreshError="1"/>
      <sheetData sheetId="3751" refreshError="1"/>
      <sheetData sheetId="3752" refreshError="1"/>
      <sheetData sheetId="3753" refreshError="1"/>
      <sheetData sheetId="3754" refreshError="1"/>
      <sheetData sheetId="3755" refreshError="1"/>
      <sheetData sheetId="3756" refreshError="1"/>
      <sheetData sheetId="3757" refreshError="1"/>
      <sheetData sheetId="3758" refreshError="1"/>
      <sheetData sheetId="3759" refreshError="1"/>
      <sheetData sheetId="3760" refreshError="1"/>
      <sheetData sheetId="3761" refreshError="1"/>
      <sheetData sheetId="3762" refreshError="1"/>
      <sheetData sheetId="3763" refreshError="1"/>
      <sheetData sheetId="3764" refreshError="1"/>
      <sheetData sheetId="3765" refreshError="1"/>
      <sheetData sheetId="3766" refreshError="1"/>
      <sheetData sheetId="3767" refreshError="1"/>
      <sheetData sheetId="3768" refreshError="1"/>
      <sheetData sheetId="3769"/>
      <sheetData sheetId="3770"/>
      <sheetData sheetId="3771"/>
      <sheetData sheetId="3772"/>
      <sheetData sheetId="3773"/>
      <sheetData sheetId="3774"/>
      <sheetData sheetId="3775"/>
      <sheetData sheetId="3776"/>
      <sheetData sheetId="3777"/>
      <sheetData sheetId="3778"/>
      <sheetData sheetId="3779"/>
      <sheetData sheetId="3780"/>
      <sheetData sheetId="3781"/>
      <sheetData sheetId="3782"/>
      <sheetData sheetId="3783"/>
      <sheetData sheetId="3784"/>
      <sheetData sheetId="3785"/>
      <sheetData sheetId="3786" refreshError="1"/>
      <sheetData sheetId="3787" refreshError="1"/>
      <sheetData sheetId="3788" refreshError="1"/>
      <sheetData sheetId="3789" refreshError="1"/>
      <sheetData sheetId="3790" refreshError="1"/>
      <sheetData sheetId="3791" refreshError="1"/>
      <sheetData sheetId="3792" refreshError="1"/>
      <sheetData sheetId="3793" refreshError="1"/>
      <sheetData sheetId="3794" refreshError="1"/>
      <sheetData sheetId="3795" refreshError="1"/>
      <sheetData sheetId="3796" refreshError="1"/>
      <sheetData sheetId="3797" refreshError="1"/>
      <sheetData sheetId="3798" refreshError="1"/>
      <sheetData sheetId="3799" refreshError="1"/>
      <sheetData sheetId="3800" refreshError="1"/>
      <sheetData sheetId="3801" refreshError="1"/>
      <sheetData sheetId="3802" refreshError="1"/>
      <sheetData sheetId="3803" refreshError="1"/>
      <sheetData sheetId="3804" refreshError="1"/>
      <sheetData sheetId="3805" refreshError="1"/>
      <sheetData sheetId="3806" refreshError="1"/>
      <sheetData sheetId="3807" refreshError="1"/>
      <sheetData sheetId="3808" refreshError="1"/>
      <sheetData sheetId="3809" refreshError="1"/>
      <sheetData sheetId="3810" refreshError="1"/>
      <sheetData sheetId="3811" refreshError="1"/>
      <sheetData sheetId="3812" refreshError="1"/>
      <sheetData sheetId="3813" refreshError="1"/>
      <sheetData sheetId="3814" refreshError="1"/>
      <sheetData sheetId="3815" refreshError="1"/>
      <sheetData sheetId="3816" refreshError="1"/>
      <sheetData sheetId="3817" refreshError="1"/>
      <sheetData sheetId="3818" refreshError="1"/>
      <sheetData sheetId="3819" refreshError="1"/>
      <sheetData sheetId="3820" refreshError="1"/>
      <sheetData sheetId="3821" refreshError="1"/>
      <sheetData sheetId="3822" refreshError="1"/>
      <sheetData sheetId="3823" refreshError="1"/>
      <sheetData sheetId="3824"/>
      <sheetData sheetId="3825"/>
      <sheetData sheetId="3826"/>
      <sheetData sheetId="3827"/>
      <sheetData sheetId="3828"/>
      <sheetData sheetId="3829"/>
      <sheetData sheetId="3830"/>
      <sheetData sheetId="3831"/>
      <sheetData sheetId="3832"/>
      <sheetData sheetId="3833"/>
      <sheetData sheetId="3834"/>
      <sheetData sheetId="3835"/>
      <sheetData sheetId="3836"/>
      <sheetData sheetId="3837"/>
      <sheetData sheetId="3838"/>
      <sheetData sheetId="3839"/>
      <sheetData sheetId="3840"/>
      <sheetData sheetId="3841"/>
      <sheetData sheetId="3842"/>
      <sheetData sheetId="3843"/>
      <sheetData sheetId="3844"/>
      <sheetData sheetId="3845"/>
      <sheetData sheetId="3846"/>
      <sheetData sheetId="3847"/>
      <sheetData sheetId="3848"/>
      <sheetData sheetId="3849"/>
      <sheetData sheetId="3850"/>
      <sheetData sheetId="3851"/>
      <sheetData sheetId="3852"/>
      <sheetData sheetId="3853"/>
      <sheetData sheetId="3854"/>
      <sheetData sheetId="3855"/>
      <sheetData sheetId="3856"/>
      <sheetData sheetId="3857"/>
      <sheetData sheetId="3858"/>
      <sheetData sheetId="3859"/>
      <sheetData sheetId="3860"/>
      <sheetData sheetId="3861"/>
      <sheetData sheetId="3862"/>
      <sheetData sheetId="3863"/>
      <sheetData sheetId="3864"/>
      <sheetData sheetId="3865"/>
      <sheetData sheetId="3866"/>
      <sheetData sheetId="3867"/>
      <sheetData sheetId="3868"/>
      <sheetData sheetId="3869"/>
      <sheetData sheetId="3870"/>
      <sheetData sheetId="3871"/>
      <sheetData sheetId="3872"/>
      <sheetData sheetId="3873"/>
      <sheetData sheetId="3874"/>
      <sheetData sheetId="3875"/>
      <sheetData sheetId="3876"/>
      <sheetData sheetId="3877"/>
      <sheetData sheetId="3878"/>
      <sheetData sheetId="3879"/>
      <sheetData sheetId="3880"/>
      <sheetData sheetId="3881"/>
      <sheetData sheetId="3882"/>
      <sheetData sheetId="3883"/>
      <sheetData sheetId="3884"/>
      <sheetData sheetId="3885"/>
      <sheetData sheetId="3886"/>
      <sheetData sheetId="3887"/>
      <sheetData sheetId="3888"/>
      <sheetData sheetId="3889"/>
      <sheetData sheetId="3890"/>
      <sheetData sheetId="3891"/>
      <sheetData sheetId="3892"/>
      <sheetData sheetId="3893"/>
      <sheetData sheetId="3894"/>
      <sheetData sheetId="3895"/>
      <sheetData sheetId="3896"/>
      <sheetData sheetId="3897"/>
      <sheetData sheetId="3898"/>
      <sheetData sheetId="3899"/>
      <sheetData sheetId="3900"/>
      <sheetData sheetId="3901"/>
      <sheetData sheetId="3902"/>
      <sheetData sheetId="3903"/>
      <sheetData sheetId="3904"/>
      <sheetData sheetId="3905"/>
      <sheetData sheetId="3906"/>
      <sheetData sheetId="3907"/>
      <sheetData sheetId="3908"/>
      <sheetData sheetId="3909"/>
      <sheetData sheetId="3910"/>
      <sheetData sheetId="3911"/>
      <sheetData sheetId="3912"/>
      <sheetData sheetId="3913"/>
      <sheetData sheetId="3914"/>
      <sheetData sheetId="3915"/>
      <sheetData sheetId="3916"/>
      <sheetData sheetId="3917"/>
      <sheetData sheetId="3918"/>
      <sheetData sheetId="3919"/>
      <sheetData sheetId="3920"/>
      <sheetData sheetId="3921"/>
      <sheetData sheetId="3922"/>
      <sheetData sheetId="3923"/>
      <sheetData sheetId="3924"/>
      <sheetData sheetId="3925"/>
      <sheetData sheetId="3926"/>
      <sheetData sheetId="3927"/>
      <sheetData sheetId="3928"/>
      <sheetData sheetId="3929"/>
      <sheetData sheetId="3930"/>
      <sheetData sheetId="3931"/>
      <sheetData sheetId="3932"/>
      <sheetData sheetId="3933"/>
      <sheetData sheetId="3934"/>
      <sheetData sheetId="3935"/>
      <sheetData sheetId="3936"/>
      <sheetData sheetId="3937"/>
      <sheetData sheetId="3938"/>
      <sheetData sheetId="3939"/>
      <sheetData sheetId="3940"/>
      <sheetData sheetId="3941"/>
      <sheetData sheetId="3942"/>
      <sheetData sheetId="3943"/>
      <sheetData sheetId="3944"/>
      <sheetData sheetId="3945"/>
      <sheetData sheetId="3946"/>
      <sheetData sheetId="3947"/>
      <sheetData sheetId="3948"/>
      <sheetData sheetId="3949"/>
      <sheetData sheetId="3950"/>
      <sheetData sheetId="3951"/>
      <sheetData sheetId="3952"/>
      <sheetData sheetId="3953"/>
      <sheetData sheetId="3954"/>
      <sheetData sheetId="3955"/>
      <sheetData sheetId="3956"/>
      <sheetData sheetId="3957"/>
      <sheetData sheetId="3958"/>
      <sheetData sheetId="3959"/>
      <sheetData sheetId="3960"/>
      <sheetData sheetId="3961"/>
      <sheetData sheetId="3962"/>
      <sheetData sheetId="3963"/>
      <sheetData sheetId="3964"/>
      <sheetData sheetId="3965"/>
      <sheetData sheetId="3966"/>
      <sheetData sheetId="3967"/>
      <sheetData sheetId="3968"/>
      <sheetData sheetId="3969"/>
      <sheetData sheetId="3970"/>
      <sheetData sheetId="3971"/>
      <sheetData sheetId="3972"/>
      <sheetData sheetId="3973"/>
      <sheetData sheetId="3974"/>
      <sheetData sheetId="3975"/>
      <sheetData sheetId="3976"/>
      <sheetData sheetId="3977"/>
      <sheetData sheetId="3978"/>
      <sheetData sheetId="3979"/>
      <sheetData sheetId="3980"/>
      <sheetData sheetId="3981"/>
      <sheetData sheetId="3982"/>
      <sheetData sheetId="3983"/>
      <sheetData sheetId="3984"/>
      <sheetData sheetId="3985"/>
      <sheetData sheetId="3986"/>
      <sheetData sheetId="3987"/>
      <sheetData sheetId="3988"/>
      <sheetData sheetId="3989"/>
      <sheetData sheetId="3990"/>
      <sheetData sheetId="3991"/>
      <sheetData sheetId="3992"/>
      <sheetData sheetId="3993"/>
      <sheetData sheetId="3994"/>
      <sheetData sheetId="3995"/>
      <sheetData sheetId="3996"/>
      <sheetData sheetId="3997"/>
      <sheetData sheetId="3998"/>
      <sheetData sheetId="3999"/>
      <sheetData sheetId="4000"/>
      <sheetData sheetId="4001"/>
      <sheetData sheetId="4002"/>
      <sheetData sheetId="4003"/>
      <sheetData sheetId="4004"/>
      <sheetData sheetId="4005"/>
      <sheetData sheetId="4006"/>
      <sheetData sheetId="4007"/>
      <sheetData sheetId="4008"/>
      <sheetData sheetId="4009"/>
      <sheetData sheetId="4010"/>
      <sheetData sheetId="4011"/>
      <sheetData sheetId="4012"/>
      <sheetData sheetId="4013"/>
      <sheetData sheetId="4014"/>
      <sheetData sheetId="4015"/>
      <sheetData sheetId="4016"/>
      <sheetData sheetId="4017"/>
      <sheetData sheetId="4018"/>
      <sheetData sheetId="4019"/>
      <sheetData sheetId="4020"/>
      <sheetData sheetId="4021"/>
      <sheetData sheetId="4022"/>
      <sheetData sheetId="4023"/>
      <sheetData sheetId="4024"/>
      <sheetData sheetId="4025"/>
      <sheetData sheetId="4026"/>
      <sheetData sheetId="4027"/>
      <sheetData sheetId="4028"/>
      <sheetData sheetId="4029"/>
      <sheetData sheetId="4030"/>
      <sheetData sheetId="4031"/>
      <sheetData sheetId="4032"/>
      <sheetData sheetId="4033"/>
      <sheetData sheetId="4034"/>
      <sheetData sheetId="4035"/>
      <sheetData sheetId="4036"/>
      <sheetData sheetId="4037"/>
      <sheetData sheetId="4038"/>
      <sheetData sheetId="4039"/>
      <sheetData sheetId="4040"/>
      <sheetData sheetId="4041"/>
      <sheetData sheetId="4042"/>
      <sheetData sheetId="4043"/>
      <sheetData sheetId="4044"/>
      <sheetData sheetId="4045"/>
      <sheetData sheetId="4046"/>
      <sheetData sheetId="4047"/>
      <sheetData sheetId="4048"/>
      <sheetData sheetId="4049"/>
      <sheetData sheetId="4050"/>
      <sheetData sheetId="4051"/>
      <sheetData sheetId="4052"/>
      <sheetData sheetId="4053"/>
      <sheetData sheetId="4054"/>
      <sheetData sheetId="4055"/>
      <sheetData sheetId="4056"/>
      <sheetData sheetId="4057"/>
      <sheetData sheetId="4058"/>
      <sheetData sheetId="4059"/>
      <sheetData sheetId="4060"/>
      <sheetData sheetId="4061"/>
      <sheetData sheetId="4062"/>
      <sheetData sheetId="4063"/>
      <sheetData sheetId="4064"/>
      <sheetData sheetId="4065"/>
      <sheetData sheetId="4066"/>
      <sheetData sheetId="4067"/>
      <sheetData sheetId="4068"/>
      <sheetData sheetId="4069"/>
      <sheetData sheetId="4070"/>
      <sheetData sheetId="4071"/>
      <sheetData sheetId="4072"/>
      <sheetData sheetId="4073"/>
      <sheetData sheetId="4074"/>
      <sheetData sheetId="4075"/>
      <sheetData sheetId="4076"/>
      <sheetData sheetId="4077"/>
      <sheetData sheetId="4078"/>
      <sheetData sheetId="4079"/>
      <sheetData sheetId="4080"/>
      <sheetData sheetId="4081"/>
      <sheetData sheetId="4082"/>
      <sheetData sheetId="4083"/>
      <sheetData sheetId="4084"/>
      <sheetData sheetId="4085"/>
      <sheetData sheetId="4086"/>
      <sheetData sheetId="4087"/>
      <sheetData sheetId="4088"/>
      <sheetData sheetId="4089"/>
      <sheetData sheetId="4090"/>
      <sheetData sheetId="4091"/>
      <sheetData sheetId="4092"/>
      <sheetData sheetId="4093"/>
      <sheetData sheetId="4094"/>
      <sheetData sheetId="4095"/>
      <sheetData sheetId="4096"/>
      <sheetData sheetId="4097"/>
      <sheetData sheetId="4098"/>
      <sheetData sheetId="4099"/>
      <sheetData sheetId="4100"/>
      <sheetData sheetId="4101"/>
      <sheetData sheetId="4102"/>
      <sheetData sheetId="4103"/>
      <sheetData sheetId="4104"/>
      <sheetData sheetId="4105"/>
      <sheetData sheetId="4106"/>
      <sheetData sheetId="4107"/>
      <sheetData sheetId="4108"/>
      <sheetData sheetId="4109"/>
      <sheetData sheetId="4110"/>
      <sheetData sheetId="4111"/>
      <sheetData sheetId="4112"/>
      <sheetData sheetId="4113"/>
      <sheetData sheetId="4114"/>
      <sheetData sheetId="4115"/>
      <sheetData sheetId="4116"/>
      <sheetData sheetId="4117"/>
      <sheetData sheetId="4118"/>
      <sheetData sheetId="4119"/>
      <sheetData sheetId="4120"/>
      <sheetData sheetId="4121"/>
      <sheetData sheetId="4122"/>
      <sheetData sheetId="4123"/>
      <sheetData sheetId="4124"/>
      <sheetData sheetId="4125"/>
      <sheetData sheetId="4126"/>
      <sheetData sheetId="4127"/>
      <sheetData sheetId="4128"/>
      <sheetData sheetId="4129"/>
      <sheetData sheetId="4130"/>
      <sheetData sheetId="4131"/>
      <sheetData sheetId="4132"/>
      <sheetData sheetId="4133"/>
      <sheetData sheetId="4134"/>
      <sheetData sheetId="4135"/>
      <sheetData sheetId="4136"/>
      <sheetData sheetId="4137"/>
      <sheetData sheetId="4138"/>
      <sheetData sheetId="4139"/>
      <sheetData sheetId="4140"/>
      <sheetData sheetId="4141"/>
      <sheetData sheetId="4142"/>
      <sheetData sheetId="4143"/>
      <sheetData sheetId="4144"/>
      <sheetData sheetId="4145"/>
      <sheetData sheetId="4146"/>
      <sheetData sheetId="4147"/>
      <sheetData sheetId="4148"/>
      <sheetData sheetId="4149"/>
      <sheetData sheetId="4150"/>
      <sheetData sheetId="4151"/>
      <sheetData sheetId="4152"/>
      <sheetData sheetId="4153"/>
      <sheetData sheetId="4154"/>
      <sheetData sheetId="4155"/>
      <sheetData sheetId="4156"/>
      <sheetData sheetId="4157"/>
      <sheetData sheetId="4158"/>
      <sheetData sheetId="4159"/>
      <sheetData sheetId="4160"/>
      <sheetData sheetId="4161"/>
      <sheetData sheetId="4162"/>
      <sheetData sheetId="4163"/>
      <sheetData sheetId="4164"/>
      <sheetData sheetId="4165"/>
      <sheetData sheetId="4166"/>
      <sheetData sheetId="4167"/>
      <sheetData sheetId="4168"/>
      <sheetData sheetId="4169"/>
      <sheetData sheetId="4170"/>
      <sheetData sheetId="4171"/>
      <sheetData sheetId="4172"/>
      <sheetData sheetId="4173"/>
      <sheetData sheetId="4174"/>
      <sheetData sheetId="4175"/>
      <sheetData sheetId="4176"/>
      <sheetData sheetId="4177"/>
      <sheetData sheetId="4178"/>
      <sheetData sheetId="4179"/>
      <sheetData sheetId="4180"/>
      <sheetData sheetId="4181"/>
      <sheetData sheetId="4182"/>
      <sheetData sheetId="4183"/>
      <sheetData sheetId="4184"/>
      <sheetData sheetId="4185"/>
      <sheetData sheetId="4186"/>
      <sheetData sheetId="4187"/>
      <sheetData sheetId="4188"/>
      <sheetData sheetId="4189"/>
      <sheetData sheetId="4190"/>
      <sheetData sheetId="4191"/>
      <sheetData sheetId="4192"/>
      <sheetData sheetId="4193"/>
      <sheetData sheetId="4194"/>
      <sheetData sheetId="4195"/>
      <sheetData sheetId="4196"/>
      <sheetData sheetId="4197"/>
      <sheetData sheetId="4198"/>
      <sheetData sheetId="4199"/>
      <sheetData sheetId="4200"/>
      <sheetData sheetId="4201"/>
      <sheetData sheetId="4202"/>
      <sheetData sheetId="4203"/>
      <sheetData sheetId="4204"/>
      <sheetData sheetId="4205"/>
      <sheetData sheetId="4206"/>
      <sheetData sheetId="4207"/>
      <sheetData sheetId="4208"/>
      <sheetData sheetId="4209"/>
      <sheetData sheetId="4210"/>
      <sheetData sheetId="4211"/>
      <sheetData sheetId="4212"/>
      <sheetData sheetId="4213"/>
      <sheetData sheetId="4214"/>
      <sheetData sheetId="4215"/>
      <sheetData sheetId="4216"/>
      <sheetData sheetId="4217"/>
      <sheetData sheetId="4218"/>
      <sheetData sheetId="4219"/>
      <sheetData sheetId="4220"/>
      <sheetData sheetId="4221"/>
      <sheetData sheetId="4222"/>
      <sheetData sheetId="4223"/>
      <sheetData sheetId="4224"/>
      <sheetData sheetId="4225"/>
      <sheetData sheetId="4226"/>
      <sheetData sheetId="4227"/>
      <sheetData sheetId="4228"/>
      <sheetData sheetId="4229"/>
      <sheetData sheetId="4230" refreshError="1"/>
      <sheetData sheetId="4231" refreshError="1"/>
      <sheetData sheetId="4232" refreshError="1"/>
      <sheetData sheetId="4233" refreshError="1"/>
      <sheetData sheetId="4234" refreshError="1"/>
      <sheetData sheetId="4235" refreshError="1"/>
      <sheetData sheetId="4236" refreshError="1"/>
      <sheetData sheetId="4237" refreshError="1"/>
      <sheetData sheetId="4238" refreshError="1"/>
      <sheetData sheetId="4239" refreshError="1"/>
      <sheetData sheetId="4240" refreshError="1"/>
      <sheetData sheetId="4241" refreshError="1"/>
      <sheetData sheetId="4242" refreshError="1"/>
      <sheetData sheetId="4243" refreshError="1"/>
      <sheetData sheetId="4244" refreshError="1"/>
      <sheetData sheetId="4245" refreshError="1"/>
      <sheetData sheetId="4246" refreshError="1"/>
      <sheetData sheetId="4247" refreshError="1"/>
      <sheetData sheetId="4248" refreshError="1"/>
      <sheetData sheetId="4249" refreshError="1"/>
      <sheetData sheetId="4250" refreshError="1"/>
      <sheetData sheetId="4251" refreshError="1"/>
      <sheetData sheetId="4252" refreshError="1"/>
      <sheetData sheetId="4253" refreshError="1"/>
      <sheetData sheetId="4254" refreshError="1"/>
      <sheetData sheetId="4255" refreshError="1"/>
      <sheetData sheetId="4256" refreshError="1"/>
      <sheetData sheetId="4257" refreshError="1"/>
      <sheetData sheetId="4258" refreshError="1"/>
      <sheetData sheetId="4259" refreshError="1"/>
      <sheetData sheetId="4260" refreshError="1"/>
      <sheetData sheetId="4261" refreshError="1"/>
      <sheetData sheetId="4262" refreshError="1"/>
      <sheetData sheetId="4263" refreshError="1"/>
      <sheetData sheetId="4264" refreshError="1"/>
      <sheetData sheetId="4265" refreshError="1"/>
      <sheetData sheetId="4266" refreshError="1"/>
      <sheetData sheetId="4267" refreshError="1"/>
      <sheetData sheetId="4268"/>
      <sheetData sheetId="4269"/>
      <sheetData sheetId="4270"/>
      <sheetData sheetId="4271"/>
      <sheetData sheetId="4272"/>
      <sheetData sheetId="4273"/>
      <sheetData sheetId="4274"/>
      <sheetData sheetId="4275"/>
      <sheetData sheetId="4276"/>
      <sheetData sheetId="4277"/>
      <sheetData sheetId="4278"/>
      <sheetData sheetId="4279"/>
      <sheetData sheetId="4280"/>
      <sheetData sheetId="4281"/>
      <sheetData sheetId="4282"/>
      <sheetData sheetId="4283"/>
      <sheetData sheetId="4284"/>
      <sheetData sheetId="4285"/>
      <sheetData sheetId="4286"/>
      <sheetData sheetId="4287"/>
      <sheetData sheetId="4288"/>
      <sheetData sheetId="4289"/>
      <sheetData sheetId="4290"/>
      <sheetData sheetId="4291"/>
      <sheetData sheetId="4292"/>
      <sheetData sheetId="4293"/>
      <sheetData sheetId="4294"/>
      <sheetData sheetId="4295"/>
      <sheetData sheetId="4296"/>
      <sheetData sheetId="4297"/>
      <sheetData sheetId="4298"/>
      <sheetData sheetId="4299"/>
      <sheetData sheetId="4300"/>
      <sheetData sheetId="4301"/>
      <sheetData sheetId="4302"/>
      <sheetData sheetId="4303"/>
      <sheetData sheetId="4304"/>
      <sheetData sheetId="4305"/>
      <sheetData sheetId="4306"/>
      <sheetData sheetId="4307"/>
      <sheetData sheetId="4308"/>
      <sheetData sheetId="4309"/>
      <sheetData sheetId="4310"/>
      <sheetData sheetId="4311"/>
      <sheetData sheetId="4312"/>
      <sheetData sheetId="4313"/>
      <sheetData sheetId="4314"/>
      <sheetData sheetId="4315"/>
      <sheetData sheetId="4316"/>
      <sheetData sheetId="4317"/>
      <sheetData sheetId="4318"/>
      <sheetData sheetId="4319"/>
      <sheetData sheetId="4320"/>
      <sheetData sheetId="4321"/>
      <sheetData sheetId="4322"/>
      <sheetData sheetId="4323" refreshError="1"/>
      <sheetData sheetId="4324" refreshError="1"/>
      <sheetData sheetId="4325" refreshError="1"/>
      <sheetData sheetId="4326" refreshError="1"/>
      <sheetData sheetId="4327" refreshError="1"/>
      <sheetData sheetId="4328" refreshError="1"/>
      <sheetData sheetId="4329" refreshError="1"/>
      <sheetData sheetId="4330" refreshError="1"/>
      <sheetData sheetId="4331" refreshError="1"/>
      <sheetData sheetId="4332" refreshError="1"/>
      <sheetData sheetId="4333" refreshError="1"/>
      <sheetData sheetId="4334" refreshError="1"/>
      <sheetData sheetId="4335" refreshError="1"/>
      <sheetData sheetId="4336" refreshError="1"/>
      <sheetData sheetId="4337" refreshError="1"/>
      <sheetData sheetId="4338" refreshError="1"/>
      <sheetData sheetId="4339" refreshError="1"/>
      <sheetData sheetId="4340" refreshError="1"/>
      <sheetData sheetId="4341" refreshError="1"/>
      <sheetData sheetId="4342" refreshError="1"/>
      <sheetData sheetId="4343" refreshError="1"/>
      <sheetData sheetId="4344" refreshError="1"/>
      <sheetData sheetId="4345" refreshError="1"/>
      <sheetData sheetId="4346" refreshError="1"/>
      <sheetData sheetId="4347" refreshError="1"/>
      <sheetData sheetId="4348" refreshError="1"/>
      <sheetData sheetId="4349" refreshError="1"/>
      <sheetData sheetId="4350" refreshError="1"/>
      <sheetData sheetId="4351" refreshError="1"/>
      <sheetData sheetId="4352" refreshError="1"/>
      <sheetData sheetId="4353" refreshError="1"/>
      <sheetData sheetId="4354" refreshError="1"/>
      <sheetData sheetId="4355" refreshError="1"/>
      <sheetData sheetId="4356" refreshError="1"/>
      <sheetData sheetId="4357" refreshError="1"/>
      <sheetData sheetId="4358" refreshError="1"/>
      <sheetData sheetId="4359" refreshError="1"/>
      <sheetData sheetId="4360" refreshError="1"/>
      <sheetData sheetId="4361" refreshError="1"/>
      <sheetData sheetId="4362" refreshError="1"/>
      <sheetData sheetId="4363" refreshError="1"/>
      <sheetData sheetId="4364" refreshError="1"/>
      <sheetData sheetId="4365" refreshError="1"/>
      <sheetData sheetId="4366" refreshError="1"/>
      <sheetData sheetId="4367" refreshError="1"/>
      <sheetData sheetId="4368" refreshError="1"/>
      <sheetData sheetId="4369" refreshError="1"/>
      <sheetData sheetId="4370" refreshError="1"/>
      <sheetData sheetId="4371" refreshError="1"/>
      <sheetData sheetId="4372" refreshError="1"/>
      <sheetData sheetId="4373" refreshError="1"/>
      <sheetData sheetId="4374" refreshError="1"/>
      <sheetData sheetId="4375" refreshError="1"/>
      <sheetData sheetId="4376" refreshError="1"/>
      <sheetData sheetId="4377" refreshError="1"/>
      <sheetData sheetId="4378" refreshError="1"/>
      <sheetData sheetId="4379" refreshError="1"/>
      <sheetData sheetId="4380" refreshError="1"/>
      <sheetData sheetId="4381" refreshError="1"/>
      <sheetData sheetId="4382" refreshError="1"/>
      <sheetData sheetId="4383" refreshError="1"/>
      <sheetData sheetId="4384" refreshError="1"/>
      <sheetData sheetId="4385" refreshError="1"/>
      <sheetData sheetId="4386"/>
      <sheetData sheetId="4387"/>
      <sheetData sheetId="4388"/>
      <sheetData sheetId="4389"/>
      <sheetData sheetId="4390"/>
      <sheetData sheetId="4391"/>
      <sheetData sheetId="4392"/>
      <sheetData sheetId="4393"/>
      <sheetData sheetId="4394"/>
      <sheetData sheetId="4395"/>
      <sheetData sheetId="4396"/>
      <sheetData sheetId="4397"/>
      <sheetData sheetId="4398"/>
      <sheetData sheetId="4399"/>
      <sheetData sheetId="4400"/>
      <sheetData sheetId="4401"/>
      <sheetData sheetId="4402"/>
      <sheetData sheetId="4403"/>
      <sheetData sheetId="4404"/>
      <sheetData sheetId="4405"/>
      <sheetData sheetId="4406"/>
      <sheetData sheetId="4407"/>
      <sheetData sheetId="4408"/>
      <sheetData sheetId="4409"/>
      <sheetData sheetId="4410"/>
      <sheetData sheetId="4411"/>
      <sheetData sheetId="4412"/>
      <sheetData sheetId="4413"/>
      <sheetData sheetId="4414"/>
      <sheetData sheetId="4415"/>
      <sheetData sheetId="4416"/>
      <sheetData sheetId="4417"/>
      <sheetData sheetId="4418"/>
      <sheetData sheetId="4419"/>
      <sheetData sheetId="4420"/>
      <sheetData sheetId="4421"/>
      <sheetData sheetId="4422"/>
      <sheetData sheetId="4423"/>
      <sheetData sheetId="4424"/>
      <sheetData sheetId="4425"/>
      <sheetData sheetId="4426"/>
      <sheetData sheetId="4427"/>
      <sheetData sheetId="4428"/>
      <sheetData sheetId="4429"/>
      <sheetData sheetId="4430"/>
      <sheetData sheetId="4431"/>
      <sheetData sheetId="4432"/>
      <sheetData sheetId="4433"/>
      <sheetData sheetId="4434"/>
      <sheetData sheetId="4435"/>
      <sheetData sheetId="4436"/>
      <sheetData sheetId="4437"/>
      <sheetData sheetId="4438"/>
      <sheetData sheetId="4439"/>
      <sheetData sheetId="4440"/>
      <sheetData sheetId="4441"/>
      <sheetData sheetId="4442"/>
      <sheetData sheetId="4443"/>
      <sheetData sheetId="4444"/>
      <sheetData sheetId="4445"/>
      <sheetData sheetId="4446"/>
      <sheetData sheetId="4447"/>
      <sheetData sheetId="4448"/>
      <sheetData sheetId="4449"/>
      <sheetData sheetId="4450"/>
      <sheetData sheetId="4451"/>
      <sheetData sheetId="4452"/>
      <sheetData sheetId="4453"/>
      <sheetData sheetId="4454"/>
      <sheetData sheetId="4455"/>
      <sheetData sheetId="4456"/>
      <sheetData sheetId="4457"/>
      <sheetData sheetId="4458"/>
      <sheetData sheetId="4459"/>
      <sheetData sheetId="4460"/>
      <sheetData sheetId="4461"/>
      <sheetData sheetId="4462"/>
      <sheetData sheetId="4463"/>
      <sheetData sheetId="4464"/>
      <sheetData sheetId="4465"/>
      <sheetData sheetId="4466"/>
      <sheetData sheetId="4467"/>
      <sheetData sheetId="4468"/>
      <sheetData sheetId="4469"/>
      <sheetData sheetId="4470"/>
      <sheetData sheetId="4471"/>
      <sheetData sheetId="4472"/>
      <sheetData sheetId="4473"/>
      <sheetData sheetId="4474"/>
      <sheetData sheetId="4475"/>
      <sheetData sheetId="4476"/>
      <sheetData sheetId="4477"/>
      <sheetData sheetId="4478"/>
      <sheetData sheetId="4479"/>
      <sheetData sheetId="4480"/>
      <sheetData sheetId="4481"/>
      <sheetData sheetId="4482"/>
      <sheetData sheetId="4483"/>
      <sheetData sheetId="4484"/>
      <sheetData sheetId="4485"/>
      <sheetData sheetId="4486"/>
      <sheetData sheetId="4487"/>
      <sheetData sheetId="4488"/>
      <sheetData sheetId="4489"/>
      <sheetData sheetId="4490"/>
      <sheetData sheetId="4491"/>
      <sheetData sheetId="4492"/>
      <sheetData sheetId="4493"/>
      <sheetData sheetId="4494"/>
      <sheetData sheetId="4495"/>
      <sheetData sheetId="4496"/>
      <sheetData sheetId="4497"/>
      <sheetData sheetId="4498"/>
      <sheetData sheetId="4499"/>
      <sheetData sheetId="4500"/>
      <sheetData sheetId="4501"/>
      <sheetData sheetId="4502"/>
      <sheetData sheetId="4503"/>
      <sheetData sheetId="4504"/>
      <sheetData sheetId="4505"/>
      <sheetData sheetId="4506"/>
      <sheetData sheetId="4507"/>
      <sheetData sheetId="4508"/>
      <sheetData sheetId="4509"/>
      <sheetData sheetId="4510"/>
      <sheetData sheetId="4511"/>
      <sheetData sheetId="4512"/>
      <sheetData sheetId="4513"/>
      <sheetData sheetId="4514"/>
      <sheetData sheetId="4515"/>
      <sheetData sheetId="4516"/>
      <sheetData sheetId="4517"/>
      <sheetData sheetId="4518"/>
      <sheetData sheetId="4519"/>
      <sheetData sheetId="4520"/>
      <sheetData sheetId="4521"/>
      <sheetData sheetId="4522"/>
      <sheetData sheetId="4523"/>
      <sheetData sheetId="4524"/>
      <sheetData sheetId="4525"/>
      <sheetData sheetId="4526"/>
      <sheetData sheetId="4527"/>
      <sheetData sheetId="4528"/>
      <sheetData sheetId="4529"/>
      <sheetData sheetId="4530"/>
      <sheetData sheetId="4531"/>
      <sheetData sheetId="4532"/>
      <sheetData sheetId="4533"/>
      <sheetData sheetId="4534"/>
      <sheetData sheetId="4535"/>
      <sheetData sheetId="4536"/>
      <sheetData sheetId="4537"/>
      <sheetData sheetId="4538"/>
      <sheetData sheetId="4539"/>
      <sheetData sheetId="4540"/>
      <sheetData sheetId="4541"/>
      <sheetData sheetId="4542"/>
      <sheetData sheetId="4543"/>
      <sheetData sheetId="4544"/>
      <sheetData sheetId="4545"/>
      <sheetData sheetId="4546"/>
      <sheetData sheetId="4547"/>
      <sheetData sheetId="4548"/>
      <sheetData sheetId="4549"/>
      <sheetData sheetId="4550"/>
      <sheetData sheetId="4551"/>
      <sheetData sheetId="4552"/>
      <sheetData sheetId="4553"/>
      <sheetData sheetId="4554"/>
      <sheetData sheetId="4555"/>
      <sheetData sheetId="4556"/>
      <sheetData sheetId="4557"/>
      <sheetData sheetId="4558"/>
      <sheetData sheetId="4559"/>
      <sheetData sheetId="4560"/>
      <sheetData sheetId="4561"/>
      <sheetData sheetId="4562"/>
      <sheetData sheetId="4563"/>
      <sheetData sheetId="4564"/>
      <sheetData sheetId="4565"/>
      <sheetData sheetId="4566"/>
      <sheetData sheetId="4567"/>
      <sheetData sheetId="4568"/>
      <sheetData sheetId="4569"/>
      <sheetData sheetId="4570"/>
      <sheetData sheetId="4571"/>
      <sheetData sheetId="4572"/>
      <sheetData sheetId="4573"/>
      <sheetData sheetId="4574"/>
      <sheetData sheetId="4575"/>
      <sheetData sheetId="4576"/>
      <sheetData sheetId="4577"/>
      <sheetData sheetId="4578"/>
      <sheetData sheetId="4579"/>
      <sheetData sheetId="4580"/>
      <sheetData sheetId="4581"/>
      <sheetData sheetId="4582"/>
      <sheetData sheetId="4583"/>
      <sheetData sheetId="4584"/>
      <sheetData sheetId="4585"/>
      <sheetData sheetId="4586"/>
      <sheetData sheetId="4587"/>
      <sheetData sheetId="4588"/>
      <sheetData sheetId="4589"/>
      <sheetData sheetId="4590"/>
      <sheetData sheetId="4591"/>
      <sheetData sheetId="4592"/>
      <sheetData sheetId="4593"/>
      <sheetData sheetId="4594"/>
      <sheetData sheetId="4595"/>
      <sheetData sheetId="4596"/>
      <sheetData sheetId="4597"/>
      <sheetData sheetId="4598"/>
      <sheetData sheetId="4599"/>
      <sheetData sheetId="4600"/>
      <sheetData sheetId="4601"/>
      <sheetData sheetId="4602"/>
      <sheetData sheetId="4603"/>
      <sheetData sheetId="4604"/>
      <sheetData sheetId="4605"/>
      <sheetData sheetId="4606"/>
      <sheetData sheetId="4607"/>
      <sheetData sheetId="4608"/>
      <sheetData sheetId="4609"/>
      <sheetData sheetId="4610"/>
      <sheetData sheetId="4611"/>
      <sheetData sheetId="4612"/>
      <sheetData sheetId="4613"/>
      <sheetData sheetId="4614"/>
      <sheetData sheetId="4615"/>
      <sheetData sheetId="4616"/>
      <sheetData sheetId="4617"/>
      <sheetData sheetId="4618"/>
      <sheetData sheetId="4619"/>
      <sheetData sheetId="4620"/>
      <sheetData sheetId="4621"/>
      <sheetData sheetId="4622"/>
      <sheetData sheetId="4623"/>
      <sheetData sheetId="4624"/>
      <sheetData sheetId="4625"/>
      <sheetData sheetId="4626"/>
      <sheetData sheetId="4627"/>
      <sheetData sheetId="4628"/>
      <sheetData sheetId="4629"/>
      <sheetData sheetId="4630"/>
      <sheetData sheetId="4631"/>
      <sheetData sheetId="4632"/>
      <sheetData sheetId="4633"/>
      <sheetData sheetId="4634"/>
      <sheetData sheetId="4635"/>
      <sheetData sheetId="4636"/>
      <sheetData sheetId="4637"/>
      <sheetData sheetId="4638"/>
      <sheetData sheetId="4639"/>
      <sheetData sheetId="4640"/>
      <sheetData sheetId="4641"/>
      <sheetData sheetId="4642"/>
      <sheetData sheetId="4643"/>
      <sheetData sheetId="4644"/>
      <sheetData sheetId="4645"/>
      <sheetData sheetId="4646"/>
      <sheetData sheetId="4647"/>
      <sheetData sheetId="4648"/>
      <sheetData sheetId="4649"/>
      <sheetData sheetId="4650"/>
      <sheetData sheetId="4651"/>
      <sheetData sheetId="4652"/>
      <sheetData sheetId="4653"/>
      <sheetData sheetId="4654"/>
      <sheetData sheetId="4655"/>
      <sheetData sheetId="4656"/>
      <sheetData sheetId="4657"/>
      <sheetData sheetId="4658"/>
      <sheetData sheetId="4659"/>
      <sheetData sheetId="4660"/>
      <sheetData sheetId="4661"/>
      <sheetData sheetId="4662"/>
      <sheetData sheetId="4663"/>
      <sheetData sheetId="4664"/>
      <sheetData sheetId="4665"/>
      <sheetData sheetId="4666"/>
      <sheetData sheetId="4667"/>
      <sheetData sheetId="4668"/>
      <sheetData sheetId="4669"/>
      <sheetData sheetId="4670"/>
      <sheetData sheetId="4671"/>
      <sheetData sheetId="4672"/>
      <sheetData sheetId="4673"/>
      <sheetData sheetId="4674"/>
      <sheetData sheetId="4675"/>
      <sheetData sheetId="4676"/>
      <sheetData sheetId="4677"/>
      <sheetData sheetId="4678"/>
      <sheetData sheetId="4679"/>
      <sheetData sheetId="4680"/>
      <sheetData sheetId="4681"/>
      <sheetData sheetId="4682"/>
      <sheetData sheetId="4683"/>
      <sheetData sheetId="4684"/>
      <sheetData sheetId="4685"/>
      <sheetData sheetId="4686"/>
      <sheetData sheetId="4687"/>
      <sheetData sheetId="4688"/>
      <sheetData sheetId="4689"/>
      <sheetData sheetId="4690"/>
      <sheetData sheetId="4691"/>
      <sheetData sheetId="4692"/>
      <sheetData sheetId="4693"/>
      <sheetData sheetId="4694"/>
      <sheetData sheetId="4695"/>
      <sheetData sheetId="4696"/>
      <sheetData sheetId="4697"/>
      <sheetData sheetId="4698"/>
      <sheetData sheetId="4699"/>
      <sheetData sheetId="4700"/>
      <sheetData sheetId="4701"/>
      <sheetData sheetId="4702"/>
      <sheetData sheetId="4703"/>
      <sheetData sheetId="4704"/>
      <sheetData sheetId="4705"/>
      <sheetData sheetId="4706"/>
      <sheetData sheetId="4707"/>
      <sheetData sheetId="4708"/>
      <sheetData sheetId="4709"/>
      <sheetData sheetId="4710"/>
      <sheetData sheetId="4711"/>
      <sheetData sheetId="4712"/>
      <sheetData sheetId="4713"/>
      <sheetData sheetId="4714"/>
      <sheetData sheetId="4715"/>
      <sheetData sheetId="4716"/>
      <sheetData sheetId="4717"/>
      <sheetData sheetId="4718"/>
      <sheetData sheetId="4719"/>
      <sheetData sheetId="4720"/>
      <sheetData sheetId="4721"/>
      <sheetData sheetId="4722"/>
      <sheetData sheetId="4723"/>
      <sheetData sheetId="4724"/>
      <sheetData sheetId="4725"/>
      <sheetData sheetId="4726"/>
      <sheetData sheetId="4727"/>
      <sheetData sheetId="4728"/>
      <sheetData sheetId="4729"/>
      <sheetData sheetId="4730"/>
      <sheetData sheetId="4731"/>
      <sheetData sheetId="4732"/>
      <sheetData sheetId="4733"/>
      <sheetData sheetId="4734"/>
      <sheetData sheetId="4735"/>
      <sheetData sheetId="4736"/>
      <sheetData sheetId="4737"/>
      <sheetData sheetId="4738"/>
      <sheetData sheetId="4739"/>
      <sheetData sheetId="4740"/>
      <sheetData sheetId="4741"/>
      <sheetData sheetId="4742"/>
      <sheetData sheetId="4743"/>
      <sheetData sheetId="4744"/>
      <sheetData sheetId="4745"/>
      <sheetData sheetId="4746"/>
      <sheetData sheetId="4747"/>
      <sheetData sheetId="4748"/>
      <sheetData sheetId="4749"/>
      <sheetData sheetId="4750"/>
      <sheetData sheetId="4751"/>
      <sheetData sheetId="4752"/>
      <sheetData sheetId="4753"/>
      <sheetData sheetId="4754"/>
      <sheetData sheetId="4755"/>
      <sheetData sheetId="4756"/>
      <sheetData sheetId="4757"/>
      <sheetData sheetId="4758"/>
      <sheetData sheetId="4759"/>
      <sheetData sheetId="4760"/>
      <sheetData sheetId="4761"/>
      <sheetData sheetId="4762"/>
      <sheetData sheetId="4763"/>
      <sheetData sheetId="4764"/>
      <sheetData sheetId="4765"/>
      <sheetData sheetId="4766"/>
      <sheetData sheetId="4767"/>
      <sheetData sheetId="4768"/>
      <sheetData sheetId="4769"/>
      <sheetData sheetId="4770"/>
      <sheetData sheetId="4771"/>
      <sheetData sheetId="4772"/>
      <sheetData sheetId="4773"/>
      <sheetData sheetId="4774"/>
      <sheetData sheetId="4775"/>
      <sheetData sheetId="4776"/>
      <sheetData sheetId="4777"/>
      <sheetData sheetId="4778"/>
      <sheetData sheetId="4779"/>
      <sheetData sheetId="4780"/>
      <sheetData sheetId="4781"/>
      <sheetData sheetId="4782"/>
      <sheetData sheetId="4783"/>
      <sheetData sheetId="4784"/>
      <sheetData sheetId="4785"/>
      <sheetData sheetId="4786"/>
      <sheetData sheetId="4787"/>
      <sheetData sheetId="4788"/>
      <sheetData sheetId="4789"/>
      <sheetData sheetId="4790"/>
      <sheetData sheetId="4791"/>
      <sheetData sheetId="4792"/>
      <sheetData sheetId="4793"/>
      <sheetData sheetId="4794"/>
      <sheetData sheetId="4795"/>
      <sheetData sheetId="4796"/>
      <sheetData sheetId="4797"/>
      <sheetData sheetId="4798"/>
      <sheetData sheetId="4799"/>
      <sheetData sheetId="4800"/>
      <sheetData sheetId="4801"/>
      <sheetData sheetId="4802"/>
      <sheetData sheetId="4803"/>
      <sheetData sheetId="4804"/>
      <sheetData sheetId="4805"/>
      <sheetData sheetId="4806"/>
      <sheetData sheetId="4807"/>
      <sheetData sheetId="4808"/>
      <sheetData sheetId="4809"/>
      <sheetData sheetId="4810"/>
      <sheetData sheetId="4811"/>
      <sheetData sheetId="4812"/>
      <sheetData sheetId="4813"/>
      <sheetData sheetId="4814"/>
      <sheetData sheetId="4815"/>
      <sheetData sheetId="4816"/>
      <sheetData sheetId="4817"/>
      <sheetData sheetId="4818"/>
      <sheetData sheetId="4819"/>
      <sheetData sheetId="4820"/>
      <sheetData sheetId="4821"/>
      <sheetData sheetId="4822"/>
      <sheetData sheetId="4823"/>
      <sheetData sheetId="4824"/>
      <sheetData sheetId="4825"/>
      <sheetData sheetId="4826"/>
      <sheetData sheetId="4827"/>
      <sheetData sheetId="4828"/>
      <sheetData sheetId="4829"/>
      <sheetData sheetId="4830"/>
      <sheetData sheetId="4831"/>
      <sheetData sheetId="4832"/>
      <sheetData sheetId="4833"/>
      <sheetData sheetId="4834"/>
      <sheetData sheetId="4835"/>
      <sheetData sheetId="4836"/>
      <sheetData sheetId="4837"/>
      <sheetData sheetId="4838"/>
      <sheetData sheetId="4839"/>
      <sheetData sheetId="4840"/>
      <sheetData sheetId="4841"/>
      <sheetData sheetId="4842"/>
      <sheetData sheetId="4843"/>
      <sheetData sheetId="4844"/>
      <sheetData sheetId="4845"/>
      <sheetData sheetId="4846"/>
      <sheetData sheetId="4847"/>
      <sheetData sheetId="4848"/>
      <sheetData sheetId="4849"/>
      <sheetData sheetId="4850"/>
      <sheetData sheetId="4851"/>
      <sheetData sheetId="4852"/>
      <sheetData sheetId="4853"/>
      <sheetData sheetId="4854"/>
      <sheetData sheetId="4855"/>
      <sheetData sheetId="4856"/>
      <sheetData sheetId="4857"/>
      <sheetData sheetId="4858"/>
      <sheetData sheetId="4859"/>
      <sheetData sheetId="4860"/>
      <sheetData sheetId="4861"/>
      <sheetData sheetId="4862"/>
      <sheetData sheetId="4863"/>
      <sheetData sheetId="4864"/>
      <sheetData sheetId="4865"/>
      <sheetData sheetId="4866"/>
      <sheetData sheetId="4867"/>
      <sheetData sheetId="4868"/>
      <sheetData sheetId="4869"/>
      <sheetData sheetId="4870"/>
      <sheetData sheetId="4871" refreshError="1"/>
      <sheetData sheetId="4872" refreshError="1"/>
      <sheetData sheetId="4873" refreshError="1"/>
      <sheetData sheetId="4874" refreshError="1"/>
      <sheetData sheetId="4875" refreshError="1"/>
      <sheetData sheetId="4876" refreshError="1"/>
      <sheetData sheetId="4877" refreshError="1"/>
      <sheetData sheetId="4878" refreshError="1"/>
      <sheetData sheetId="4879" refreshError="1"/>
      <sheetData sheetId="4880" refreshError="1"/>
      <sheetData sheetId="4881" refreshError="1"/>
      <sheetData sheetId="4882" refreshError="1"/>
      <sheetData sheetId="4883" refreshError="1"/>
      <sheetData sheetId="4884" refreshError="1"/>
      <sheetData sheetId="4885" refreshError="1"/>
      <sheetData sheetId="4886" refreshError="1"/>
      <sheetData sheetId="4887" refreshError="1"/>
      <sheetData sheetId="4888" refreshError="1"/>
      <sheetData sheetId="4889" refreshError="1"/>
      <sheetData sheetId="4890" refreshError="1"/>
      <sheetData sheetId="4891" refreshError="1"/>
      <sheetData sheetId="4892" refreshError="1"/>
      <sheetData sheetId="4893" refreshError="1"/>
      <sheetData sheetId="4894" refreshError="1"/>
      <sheetData sheetId="4895" refreshError="1"/>
      <sheetData sheetId="4896" refreshError="1"/>
      <sheetData sheetId="4897" refreshError="1"/>
      <sheetData sheetId="4898" refreshError="1"/>
      <sheetData sheetId="4899" refreshError="1"/>
      <sheetData sheetId="4900" refreshError="1"/>
      <sheetData sheetId="4901" refreshError="1"/>
      <sheetData sheetId="4902" refreshError="1"/>
      <sheetData sheetId="4903" refreshError="1"/>
      <sheetData sheetId="4904" refreshError="1"/>
      <sheetData sheetId="4905" refreshError="1"/>
      <sheetData sheetId="4906" refreshError="1"/>
      <sheetData sheetId="4907" refreshError="1"/>
      <sheetData sheetId="4908" refreshError="1"/>
      <sheetData sheetId="4909" refreshError="1"/>
      <sheetData sheetId="4910" refreshError="1"/>
      <sheetData sheetId="4911" refreshError="1"/>
      <sheetData sheetId="4912" refreshError="1"/>
      <sheetData sheetId="4913"/>
      <sheetData sheetId="4914"/>
      <sheetData sheetId="4915"/>
      <sheetData sheetId="4916"/>
      <sheetData sheetId="4917"/>
      <sheetData sheetId="4918"/>
      <sheetData sheetId="4919"/>
      <sheetData sheetId="4920"/>
      <sheetData sheetId="4921"/>
      <sheetData sheetId="4922"/>
      <sheetData sheetId="4923"/>
      <sheetData sheetId="4924"/>
      <sheetData sheetId="4925"/>
      <sheetData sheetId="4926"/>
      <sheetData sheetId="4927"/>
      <sheetData sheetId="4928"/>
      <sheetData sheetId="4929"/>
      <sheetData sheetId="4930"/>
      <sheetData sheetId="4931"/>
      <sheetData sheetId="4932"/>
      <sheetData sheetId="4933"/>
      <sheetData sheetId="4934"/>
      <sheetData sheetId="4935"/>
      <sheetData sheetId="4936"/>
      <sheetData sheetId="4937"/>
      <sheetData sheetId="4938"/>
      <sheetData sheetId="4939"/>
      <sheetData sheetId="4940"/>
      <sheetData sheetId="4941"/>
      <sheetData sheetId="4942"/>
      <sheetData sheetId="4943"/>
      <sheetData sheetId="4944"/>
      <sheetData sheetId="4945"/>
      <sheetData sheetId="4946"/>
      <sheetData sheetId="4947"/>
      <sheetData sheetId="4948"/>
      <sheetData sheetId="4949"/>
      <sheetData sheetId="4950"/>
      <sheetData sheetId="4951"/>
      <sheetData sheetId="4952"/>
      <sheetData sheetId="4953"/>
      <sheetData sheetId="4954"/>
      <sheetData sheetId="4955"/>
      <sheetData sheetId="4956"/>
      <sheetData sheetId="4957"/>
      <sheetData sheetId="4958"/>
      <sheetData sheetId="4959"/>
      <sheetData sheetId="4960"/>
      <sheetData sheetId="4961"/>
      <sheetData sheetId="4962"/>
      <sheetData sheetId="4963"/>
      <sheetData sheetId="4964"/>
      <sheetData sheetId="4965"/>
      <sheetData sheetId="4966"/>
      <sheetData sheetId="4967"/>
      <sheetData sheetId="4968"/>
      <sheetData sheetId="4969"/>
      <sheetData sheetId="4970"/>
      <sheetData sheetId="4971"/>
      <sheetData sheetId="4972" refreshError="1"/>
      <sheetData sheetId="4973" refreshError="1"/>
      <sheetData sheetId="4974" refreshError="1"/>
      <sheetData sheetId="4975" refreshError="1"/>
      <sheetData sheetId="4976" refreshError="1"/>
      <sheetData sheetId="4977" refreshError="1"/>
      <sheetData sheetId="4978" refreshError="1"/>
      <sheetData sheetId="4979" refreshError="1"/>
      <sheetData sheetId="4980" refreshError="1"/>
      <sheetData sheetId="4981" refreshError="1"/>
      <sheetData sheetId="4982" refreshError="1"/>
      <sheetData sheetId="4983" refreshError="1"/>
      <sheetData sheetId="4984" refreshError="1"/>
      <sheetData sheetId="4985" refreshError="1"/>
      <sheetData sheetId="4986"/>
      <sheetData sheetId="4987"/>
      <sheetData sheetId="4988"/>
      <sheetData sheetId="4989"/>
      <sheetData sheetId="4990"/>
      <sheetData sheetId="4991"/>
      <sheetData sheetId="4992"/>
      <sheetData sheetId="4993"/>
      <sheetData sheetId="4994"/>
      <sheetData sheetId="4995"/>
      <sheetData sheetId="4996"/>
      <sheetData sheetId="4997"/>
      <sheetData sheetId="4998"/>
      <sheetData sheetId="4999"/>
      <sheetData sheetId="5000"/>
      <sheetData sheetId="5001"/>
      <sheetData sheetId="5002"/>
      <sheetData sheetId="5003"/>
      <sheetData sheetId="5004"/>
      <sheetData sheetId="5005"/>
      <sheetData sheetId="5006"/>
      <sheetData sheetId="5007"/>
      <sheetData sheetId="5008"/>
      <sheetData sheetId="5009"/>
      <sheetData sheetId="5010"/>
      <sheetData sheetId="5011"/>
      <sheetData sheetId="5012"/>
      <sheetData sheetId="5013"/>
      <sheetData sheetId="5014"/>
      <sheetData sheetId="5015"/>
      <sheetData sheetId="5016"/>
      <sheetData sheetId="5017"/>
      <sheetData sheetId="5018"/>
      <sheetData sheetId="5019"/>
      <sheetData sheetId="5020"/>
      <sheetData sheetId="5021"/>
      <sheetData sheetId="5022"/>
      <sheetData sheetId="5023"/>
      <sheetData sheetId="5024"/>
      <sheetData sheetId="5025"/>
      <sheetData sheetId="5026"/>
      <sheetData sheetId="5027"/>
      <sheetData sheetId="5028"/>
      <sheetData sheetId="5029"/>
      <sheetData sheetId="5030"/>
      <sheetData sheetId="5031"/>
      <sheetData sheetId="5032"/>
      <sheetData sheetId="5033"/>
      <sheetData sheetId="5034"/>
      <sheetData sheetId="5035"/>
      <sheetData sheetId="5036"/>
      <sheetData sheetId="5037"/>
      <sheetData sheetId="5038"/>
      <sheetData sheetId="5039"/>
      <sheetData sheetId="5040" refreshError="1"/>
      <sheetData sheetId="5041" refreshError="1"/>
      <sheetData sheetId="5042" refreshError="1"/>
      <sheetData sheetId="5043" refreshError="1"/>
      <sheetData sheetId="5044" refreshError="1"/>
      <sheetData sheetId="5045" refreshError="1"/>
      <sheetData sheetId="5046" refreshError="1"/>
      <sheetData sheetId="5047" refreshError="1"/>
      <sheetData sheetId="5048" refreshError="1"/>
      <sheetData sheetId="5049" refreshError="1"/>
      <sheetData sheetId="5050"/>
      <sheetData sheetId="5051" refreshError="1"/>
      <sheetData sheetId="5052" refreshError="1"/>
      <sheetData sheetId="5053" refreshError="1"/>
      <sheetData sheetId="5054" refreshError="1"/>
      <sheetData sheetId="5055" refreshError="1"/>
      <sheetData sheetId="5056" refreshError="1"/>
      <sheetData sheetId="5057" refreshError="1"/>
      <sheetData sheetId="5058" refreshError="1"/>
      <sheetData sheetId="5059"/>
      <sheetData sheetId="5060"/>
      <sheetData sheetId="5061"/>
      <sheetData sheetId="5062"/>
      <sheetData sheetId="5063"/>
      <sheetData sheetId="5064"/>
      <sheetData sheetId="5065"/>
      <sheetData sheetId="5066"/>
      <sheetData sheetId="5067"/>
      <sheetData sheetId="5068"/>
      <sheetData sheetId="5069"/>
      <sheetData sheetId="5070"/>
      <sheetData sheetId="5071"/>
      <sheetData sheetId="5072"/>
      <sheetData sheetId="5073"/>
      <sheetData sheetId="5074"/>
      <sheetData sheetId="5075"/>
      <sheetData sheetId="5076"/>
      <sheetData sheetId="5077"/>
      <sheetData sheetId="5078"/>
      <sheetData sheetId="5079"/>
      <sheetData sheetId="5080"/>
      <sheetData sheetId="5081"/>
      <sheetData sheetId="5082"/>
      <sheetData sheetId="5083"/>
      <sheetData sheetId="5084"/>
      <sheetData sheetId="5085"/>
      <sheetData sheetId="5086"/>
      <sheetData sheetId="5087"/>
      <sheetData sheetId="5088"/>
      <sheetData sheetId="5089"/>
      <sheetData sheetId="5090"/>
      <sheetData sheetId="5091"/>
      <sheetData sheetId="5092"/>
      <sheetData sheetId="5093"/>
      <sheetData sheetId="5094"/>
      <sheetData sheetId="5095"/>
      <sheetData sheetId="5096"/>
      <sheetData sheetId="5097"/>
      <sheetData sheetId="5098"/>
      <sheetData sheetId="5099"/>
      <sheetData sheetId="5100"/>
      <sheetData sheetId="5101"/>
      <sheetData sheetId="5102" refreshError="1"/>
      <sheetData sheetId="5103" refreshError="1"/>
      <sheetData sheetId="5104" refreshError="1"/>
      <sheetData sheetId="5105" refreshError="1"/>
      <sheetData sheetId="5106" refreshError="1"/>
      <sheetData sheetId="5107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為替前提"/>
      <sheetName val="____"/>
      <sheetName val="ｬｰｴﾀｫeｴ｣"/>
      <sheetName val="設定一覧"/>
      <sheetName val="ﾊﾟｲﾌﾟ"/>
      <sheetName val="他材料費"/>
      <sheetName val="冷延鋼板"/>
      <sheetName val="熱延鋼板"/>
      <sheetName val="316Ｎ生準費(991027)－北代"/>
      <sheetName val="課題一覧"/>
      <sheetName val="型費"/>
      <sheetName val="ｬｰｴﾀｫeｴ_"/>
      <sheetName val="売上高表(半期別)"/>
      <sheetName val="ヘッダ"/>
      <sheetName val="工作図Ａ"/>
      <sheetName val="Part List For Incomplete LOT"/>
      <sheetName val="小ﾄﾗ輸出台数(2t)"/>
      <sheetName val=",,"/>
      <sheetName val=""/>
      <sheetName val="仕訳情報"/>
      <sheetName val="ｺｰﾄﾞ表"/>
      <sheetName val="コード表"/>
      <sheetName val="DBシート"/>
      <sheetName val="D02A"/>
      <sheetName val="Report SAP"/>
      <sheetName val="sum_gtm"/>
      <sheetName val="分析値推移(月次)"/>
      <sheetName val="Type I"/>
      <sheetName val="3170 (貼付け用)"/>
      <sheetName val="見積一覧（１案）"/>
      <sheetName val="DATA "/>
      <sheetName val="ｺｰﾄﾞ"/>
      <sheetName val="ｺｰﾄﾞ一覧"/>
      <sheetName val="ﾃｨｰﾁﾝｸﾞ"/>
      <sheetName val="投資ﾌｫﾛｰ"/>
      <sheetName val="Sheet4"/>
      <sheetName val="設備停止"/>
      <sheetName val="NET表"/>
      <sheetName val="BQ表"/>
      <sheetName val="073W"/>
      <sheetName val="List"/>
      <sheetName val=" bulk NEW REVISI"/>
      <sheetName val="MK(W L,D)ｺｽﾄ"/>
      <sheetName val="159年計売上台数2対見込"/>
      <sheetName val="レポートレイアウト"/>
      <sheetName val="概総括1"/>
      <sheetName val="ﾒｰｶｰ"/>
      <sheetName val="担当(04.2～)"/>
      <sheetName val="驗証來源"/>
      <sheetName val="動力源"/>
      <sheetName val="Part_List_For_Incomplete_LOT"/>
      <sheetName val="Report_SAP"/>
      <sheetName val="Sheet1"/>
      <sheetName val="Record Data Skill"/>
      <sheetName val="1"/>
      <sheetName val="590P追加"/>
      <sheetName val="限界利益表(半期別)"/>
      <sheetName val="機種マスタ"/>
      <sheetName val="Sheet3"/>
      <sheetName val="Sheet5"/>
      <sheetName val="part"/>
      <sheetName val="分類"/>
      <sheetName val="1B原単位"/>
      <sheetName val="ﾌﾙﾈｰﾑ"/>
      <sheetName val="ﾋﾟﾎﾞｯﾄ"/>
      <sheetName val="Part_List_For_Incomplete_LOT1"/>
      <sheetName val="MK(W_L,D)ｺｽﾄ"/>
      <sheetName val="Report_SAP1"/>
      <sheetName val="3170_(貼付け用)"/>
      <sheetName val="Type_I"/>
      <sheetName val="DATA_"/>
      <sheetName val="_bulk_NEW_REVISI"/>
      <sheetName val="担当(04_2～)"/>
      <sheetName val="Part_List_For_Incomplete_LOT2"/>
      <sheetName val="MK(W_L,D)ｺｽﾄ1"/>
      <sheetName val="Report_SAP2"/>
      <sheetName val="3170_(貼付け用)1"/>
      <sheetName val="Type_I1"/>
      <sheetName val="DATA_1"/>
      <sheetName val="_bulk_NEW_REVISI1"/>
      <sheetName val="担当(04_2～)1"/>
      <sheetName val="mast"/>
      <sheetName val="Part_List_For_Incomplete_LOT3"/>
      <sheetName val="MK(W_L,D)ｺｽﾄ2"/>
      <sheetName val="Report_SAP3"/>
      <sheetName val="3170_(貼付け用)2"/>
      <sheetName val="Type_I2"/>
      <sheetName val="DATA_2"/>
      <sheetName val="_bulk_NEW_REVISI2"/>
      <sheetName val="担当(04_2～)2"/>
      <sheetName val="Record_Data_Skill"/>
      <sheetName val="Part_List_For_Incomplete_LOT4"/>
      <sheetName val="MK(W_L,D)ｺｽﾄ3"/>
      <sheetName val="Report_SAP4"/>
      <sheetName val="3170_(貼付け用)3"/>
      <sheetName val="Type_I3"/>
      <sheetName val="DATA_3"/>
      <sheetName val="_bulk_NEW_REVISI3"/>
      <sheetName val="担当(04_2～)3"/>
      <sheetName val="Record_Data_Skill1"/>
      <sheetName val="Part_List_For_Incomplete_LOT5"/>
      <sheetName val="MK(W_L,D)ｺｽﾄ4"/>
      <sheetName val="Report_SAP5"/>
      <sheetName val="3170_(貼付け用)4"/>
      <sheetName val="Type_I4"/>
      <sheetName val="DATA_4"/>
      <sheetName val="_bulk_NEW_REVISI4"/>
      <sheetName val="担当(04_2～)4"/>
      <sheetName val="Record_Data_Skill2"/>
      <sheetName val="前提条件"/>
      <sheetName val="HIACE部品数量元"/>
      <sheetName val="27850"/>
      <sheetName val="集計ﾃﾞｰﾀ"/>
      <sheetName val="ｽｸﾗｯﾌﾟ@"/>
      <sheetName val="列数"/>
      <sheetName val="ｴｷｽﾄﾗ"/>
      <sheetName val="行数"/>
      <sheetName val="ﾍﾞｰｽ"/>
      <sheetName val="ptvt"/>
      <sheetName val="D21Aｶｰｺﾞ_材料ﾃﾞｰﾀ"/>
      <sheetName val="汎用設備調達日程表"/>
      <sheetName val="YAMAYUMI OKTOBER 2014"/>
      <sheetName val="_bulk NEW REVISI"/>
      <sheetName val="６２３Ｔ"/>
      <sheetName val="Part_List_For_Incomplete_LOT8"/>
      <sheetName val="MK(W_L,D)ｺｽﾄ7"/>
      <sheetName val="Report_SAP8"/>
      <sheetName val="3170_(貼付け用)7"/>
      <sheetName val="Type_I7"/>
      <sheetName val="DATA_7"/>
      <sheetName val="_bulk_NEW_REVISI7"/>
      <sheetName val="担当(04_2～)7"/>
      <sheetName val="Record_Data_Skill5"/>
      <sheetName val="Part_List_For_Incomplete_LOT7"/>
      <sheetName val="MK(W_L,D)ｺｽﾄ6"/>
      <sheetName val="Report_SAP7"/>
      <sheetName val="3170_(貼付け用)6"/>
      <sheetName val="Type_I6"/>
      <sheetName val="DATA_6"/>
      <sheetName val="_bulk_NEW_REVISI6"/>
      <sheetName val="担当(04_2～)6"/>
      <sheetName val="Record_Data_Skill4"/>
      <sheetName val="Part_List_For_Incomplete_LOT6"/>
      <sheetName val="MK(W_L,D)ｺｽﾄ5"/>
      <sheetName val="Report_SAP6"/>
      <sheetName val="3170_(貼付け用)5"/>
      <sheetName val="Type_I5"/>
      <sheetName val="DATA_5"/>
      <sheetName val="_bulk_NEW_REVISI5"/>
      <sheetName val="担当(04_2～)5"/>
      <sheetName val="Record_Data_Skill3"/>
      <sheetName val="1UT9804"/>
      <sheetName val="OPEX"/>
      <sheetName val="処理機能記述"/>
      <sheetName val="Part No."/>
      <sheetName val="補間"/>
      <sheetName val="Sheet6"/>
      <sheetName val="DATA"/>
      <sheetName val="Part_List_For_Incomplete_LOT9"/>
      <sheetName val="Report_SAP9"/>
      <sheetName val="3170_(貼付け用)8"/>
      <sheetName val="Type_I8"/>
      <sheetName val="DATA_8"/>
      <sheetName val="_bulk_NEW_REVISI8"/>
      <sheetName val="MK(W_L,D)ｺｽﾄ8"/>
      <sheetName val="担当(04_2～)8"/>
      <sheetName val="Record_Data_Skill6"/>
      <sheetName val="YAMAYUMI_OKTOBER_2014"/>
      <sheetName val="_bulk_NEW_REVISI9"/>
      <sheetName val="Part_List_For_Incomplete_LOT10"/>
      <sheetName val="Report_SAP10"/>
      <sheetName val="3170_(貼付け用)9"/>
      <sheetName val="Type_I9"/>
      <sheetName val="DATA_9"/>
      <sheetName val="_bulk_NEW_REVISI10"/>
      <sheetName val="MK(W_L,D)ｺｽﾄ9"/>
      <sheetName val="担当(04_2～)9"/>
      <sheetName val="Record_Data_Skill7"/>
      <sheetName val="YAMAYUMI_OKTOBER_20141"/>
      <sheetName val="_bulk_NEW_REVISI11"/>
      <sheetName val="マスター"/>
      <sheetName val="1215"/>
      <sheetName val="ACUAN JULY"/>
      <sheetName val="Part_List_For_Incomplete_LOT11"/>
      <sheetName val="Report_SAP11"/>
      <sheetName val="3170_(貼付け用)10"/>
      <sheetName val="Type_I10"/>
      <sheetName val="DATA_10"/>
      <sheetName val="_bulk_NEW_REVISI12"/>
      <sheetName val="MK(W_L,D)ｺｽﾄ10"/>
      <sheetName val="担当(04_2～)10"/>
      <sheetName val="Record_Data_Skill8"/>
      <sheetName val="YAMAYUMI_OKTOBER_20142"/>
      <sheetName val="_bulk_NEW_REVISI13"/>
      <sheetName val="Part_List_For_Incomplete_LOT12"/>
      <sheetName val="Report_SAP12"/>
      <sheetName val="3170_(貼付け用)11"/>
      <sheetName val="Type_I11"/>
      <sheetName val="DATA_11"/>
      <sheetName val="MK(W_L,D)ｺｽﾄ11"/>
      <sheetName val="_bulk_NEW_REVISI14"/>
      <sheetName val="担当(04_2～)11"/>
      <sheetName val="Record_Data_Skill9"/>
      <sheetName val="YAMAYUMI_OKTOBER_20143"/>
      <sheetName val="_bulk_NEW_REVISI15"/>
      <sheetName val="input"/>
      <sheetName val="PATAN 6A 1"/>
      <sheetName val="zMaster"/>
      <sheetName val="ENG油洩れ"/>
      <sheetName val="引当型式確認画面"/>
      <sheetName val="隠し"/>
      <sheetName val="国内・未処理設変数"/>
      <sheetName val="ACUAN_JULY"/>
      <sheetName val="00.4-9"/>
      <sheetName val="Part_List_For_Incomplete_LOT13"/>
      <sheetName val="Report_SAP13"/>
      <sheetName val="3170_(貼付け用)12"/>
      <sheetName val="Type_I12"/>
      <sheetName val="DATA_12"/>
      <sheetName val="_bulk_NEW_REVISI16"/>
      <sheetName val="MK(W_L,D)ｺｽﾄ12"/>
      <sheetName val="担当(04_2～)12"/>
      <sheetName val="Record_Data_Skill10"/>
      <sheetName val="YAMAYUMI_OKTOBER_20144"/>
      <sheetName val="_bulk_NEW_REVISI17"/>
      <sheetName val="ACUAN_JULY1"/>
      <sheetName val="Part_No_"/>
      <sheetName val="00_4-9"/>
      <sheetName val="S1実績0110"/>
      <sheetName val="NON PROD TARGET"/>
      <sheetName val="ADM"/>
      <sheetName val="KH-Q1,Q2,01"/>
      <sheetName val="Supp.List"/>
      <sheetName val="まとめ (2)"/>
      <sheetName val="PP_LETTER"/>
      <sheetName val="prop"/>
      <sheetName val="tienluong"/>
      <sheetName val="AAC"/>
      <sheetName val="まとめ◎◎04対象のみ拠点"/>
      <sheetName val="sat"/>
      <sheetName val="BY CATEGORY"/>
      <sheetName val="Idx"/>
      <sheetName val="001N99"/>
      <sheetName val="ANIjan'99"/>
      <sheetName val="849E15(20010)"/>
      <sheetName val="sebelumCR"/>
      <sheetName val="SA Volume"/>
      <sheetName val="SumCompareCurr "/>
      <sheetName val="khung ten TD"/>
      <sheetName val="plastic"/>
      <sheetName val="Inpanel"/>
      <sheetName val="Interior Trim"/>
      <sheetName val="C-PL5"/>
      <sheetName val="CTdongia"/>
      <sheetName val="Lookup Table"/>
      <sheetName val="PP_Letter 389N"/>
      <sheetName val="press"/>
      <sheetName val="直接人工"/>
      <sheetName val="supp_name"/>
      <sheetName val="140N Part Local (SE)"/>
      <sheetName val="Evaluation"/>
      <sheetName val="文字板(DOT3)"/>
      <sheetName val="まとめ"/>
      <sheetName val="ICS設定"/>
      <sheetName val="01年計ｺﾝﾊﾞﾀ"/>
      <sheetName val="リンギ"/>
      <sheetName val="個人ｺｰﾄﾞ"/>
      <sheetName val="材料区分配列表"/>
      <sheetName val="設置部署"/>
      <sheetName val="設備分類"/>
      <sheetName val="Part_List_For_Incomplete_LOT14"/>
      <sheetName val="Report_SAP14"/>
      <sheetName val="3170_(貼付け用)13"/>
      <sheetName val="Type_I13"/>
      <sheetName val="DATA_13"/>
      <sheetName val="_bulk_NEW_REVISI18"/>
      <sheetName val="MK(W_L,D)ｺｽﾄ13"/>
      <sheetName val="担当(04_2～)13"/>
      <sheetName val="Record_Data_Skill11"/>
      <sheetName val="YAMAYUMI_OKTOBER_20145"/>
      <sheetName val="_bulk_NEW_REVISI19"/>
      <sheetName val="ACUAN_JULY2"/>
      <sheetName val="Part_No_1"/>
      <sheetName val="00_4-91"/>
      <sheetName val="PATAN_6A_1"/>
      <sheetName val="Summary Unique"/>
      <sheetName val="原紙"/>
      <sheetName val="組立運搬・順立て部品"/>
      <sheetName val="０２線表"/>
      <sheetName val="走行ﾊﾟﾀｰﾝ"/>
      <sheetName val="Part_List_For_Incomplete_LOT15"/>
      <sheetName val="Report_SAP15"/>
      <sheetName val="3170_(貼付け用)14"/>
      <sheetName val="Type_I14"/>
      <sheetName val="DATA_14"/>
      <sheetName val="_bulk_NEW_REVISI20"/>
      <sheetName val="MK(W_L,D)ｺｽﾄ14"/>
      <sheetName val="担当(04_2～)14"/>
      <sheetName val="Record_Data_Skill12"/>
      <sheetName val="YAMAYUMI_OKTOBER_20146"/>
      <sheetName val="_bulk_NEW_REVISI21"/>
      <sheetName val="Part_No_2"/>
      <sheetName val="ACUAN_JULY3"/>
      <sheetName val="PATAN_6A_11"/>
      <sheetName val="00_4-92"/>
      <sheetName val="NON_PROD_TARGET"/>
      <sheetName val="Supp_List"/>
      <sheetName val="まとめ_(2)"/>
      <sheetName val="BY_CATEGORY"/>
      <sheetName val="SA_Volume"/>
      <sheetName val="SumCompareCurr_"/>
      <sheetName val="khung_ten_TD"/>
      <sheetName val="Interior_Trim"/>
      <sheetName val="Lookup_Table"/>
      <sheetName val="PP_Letter_389N"/>
      <sheetName val="140N_Part_Local_(SE)"/>
      <sheetName val="諸元まとめ"/>
      <sheetName val="Data DISA-2"/>
      <sheetName val="02長計生企投入データ"/>
      <sheetName val="B_計算条件(D稼動後)"/>
      <sheetName val="日付"/>
      <sheetName val="ｽｸﾗｯﾌﾟ"/>
      <sheetName val="ﾒｯｷｴｷｽﾄﾗ"/>
      <sheetName val="加工費"/>
      <sheetName val="ｺｲﾙ巾ｴｷｽﾄﾗ"/>
      <sheetName val="新旧読替表"/>
      <sheetName val="特殊素材"/>
      <sheetName val="板厚-ｺｲﾙ巾"/>
      <sheetName val="鋼板建値"/>
      <sheetName val="default"/>
      <sheetName val="データ辞書"/>
      <sheetName val="114W2次設変部品確認（組立） (3)"/>
      <sheetName val="水自機械"/>
      <sheetName val="ｽｸﾗｯﾌﾟ_"/>
      <sheetName val="CODE(顧客) (2)"/>
      <sheetName val="合計"/>
      <sheetName val="Master List"/>
      <sheetName val="日産呼称DATA"/>
      <sheetName val="Source"/>
      <sheetName val="中型輸出ﾄﾗｯｸ用ｴﾝｼﾞﾝﾃﾞｰﾀ"/>
      <sheetName val="toyota"/>
      <sheetName val="ﾃｽﾄﾃﾞｰﾀ一覧"/>
      <sheetName val="購買"/>
      <sheetName val="塗料ﾛｽ条件"/>
      <sheetName val="色ﾃｰﾌﾞﾙ"/>
      <sheetName val="面積ﾃｰﾌﾞﾙ"/>
      <sheetName val="190XS設計室1128"/>
      <sheetName val="非固内訳"/>
      <sheetName val="engline"/>
      <sheetName val="R&amp;D"/>
      <sheetName val="grafico"/>
      <sheetName val="送金RATE"/>
      <sheetName val="クエリ10"/>
      <sheetName val="数据"/>
      <sheetName val="96期(川崎)"/>
      <sheetName val="CRUTCH"/>
      <sheetName val="Full option"/>
      <sheetName val="XV0個人"/>
      <sheetName val="Data url"/>
      <sheetName val="Data uis"/>
      <sheetName val="メイン画面 _ Op"/>
      <sheetName val="Part_List_For_Incomplete_LOT16"/>
      <sheetName val="Report_SAP16"/>
      <sheetName val="3170_(貼付け用)15"/>
      <sheetName val="Type_I15"/>
      <sheetName val="DATA_15"/>
      <sheetName val="_bulk_NEW_REVISI22"/>
      <sheetName val="MK(W_L,D)ｺｽﾄ15"/>
      <sheetName val="担当(04_2～)15"/>
      <sheetName val="Record_Data_Skill13"/>
      <sheetName val="YAMAYUMI_OKTOBER_20147"/>
      <sheetName val="_bulk_NEW_REVISI23"/>
      <sheetName val="ACUAN_JULY4"/>
      <sheetName val="Part_No_3"/>
      <sheetName val="00_4-93"/>
      <sheetName val="PATAN_6A_12"/>
      <sheetName val="NON_PROD_TARGET1"/>
      <sheetName val="Supp_List1"/>
      <sheetName val="まとめ_(2)1"/>
      <sheetName val="BY_CATEGORY1"/>
      <sheetName val="SA_Volume1"/>
      <sheetName val="SumCompareCurr_1"/>
      <sheetName val="khung_ten_TD1"/>
      <sheetName val="Interior_Trim1"/>
      <sheetName val="Lookup_Table1"/>
      <sheetName val="PP_Letter_389N1"/>
      <sheetName val="140N_Part_Local_(SE)1"/>
      <sheetName val="Part_List_For_Incomplete_LOT18"/>
      <sheetName val="Report_SAP18"/>
      <sheetName val="3170_(貼付け用)17"/>
      <sheetName val="Type_I17"/>
      <sheetName val="DATA_17"/>
      <sheetName val="_bulk_NEW_REVISI26"/>
      <sheetName val="MK(W_L,D)ｺｽﾄ17"/>
      <sheetName val="担当(04_2～)17"/>
      <sheetName val="Record_Data_Skill15"/>
      <sheetName val="YAMAYUMI_OKTOBER_20149"/>
      <sheetName val="_bulk_NEW_REVISI27"/>
      <sheetName val="ACUAN_JULY6"/>
      <sheetName val="Part_No_5"/>
      <sheetName val="00_4-95"/>
      <sheetName val="PATAN_6A_14"/>
      <sheetName val="NON_PROD_TARGET3"/>
      <sheetName val="Supp_List3"/>
      <sheetName val="まとめ_(2)3"/>
      <sheetName val="BY_CATEGORY3"/>
      <sheetName val="SA_Volume3"/>
      <sheetName val="SumCompareCurr_3"/>
      <sheetName val="khung_ten_TD3"/>
      <sheetName val="Interior_Trim3"/>
      <sheetName val="Lookup_Table3"/>
      <sheetName val="PP_Letter_389N3"/>
      <sheetName val="140N_Part_Local_(SE)3"/>
      <sheetName val="Part_List_For_Incomplete_LOT17"/>
      <sheetName val="Report_SAP17"/>
      <sheetName val="3170_(貼付け用)16"/>
      <sheetName val="Type_I16"/>
      <sheetName val="DATA_16"/>
      <sheetName val="_bulk_NEW_REVISI24"/>
      <sheetName val="MK(W_L,D)ｺｽﾄ16"/>
      <sheetName val="担当(04_2～)16"/>
      <sheetName val="Record_Data_Skill14"/>
      <sheetName val="YAMAYUMI_OKTOBER_20148"/>
      <sheetName val="_bulk_NEW_REVISI25"/>
      <sheetName val="ACUAN_JULY5"/>
      <sheetName val="Part_No_4"/>
      <sheetName val="00_4-94"/>
      <sheetName val="PATAN_6A_13"/>
      <sheetName val="NON_PROD_TARGET2"/>
      <sheetName val="Supp_List2"/>
      <sheetName val="まとめ_(2)2"/>
      <sheetName val="BY_CATEGORY2"/>
      <sheetName val="SA_Volume2"/>
      <sheetName val="SumCompareCurr_2"/>
      <sheetName val="khung_ten_TD2"/>
      <sheetName val="Interior_Trim2"/>
      <sheetName val="Lookup_Table2"/>
      <sheetName val="PP_Letter_389N2"/>
      <sheetName val="140N_Part_Local_(SE)2"/>
      <sheetName val="arifarum"/>
      <sheetName val="Part_List_For_Incomplete_LOT19"/>
      <sheetName val="Report_SAP19"/>
      <sheetName val="3170_(貼付け用)18"/>
      <sheetName val="Type_I18"/>
      <sheetName val="DATA_18"/>
      <sheetName val="MK(W_L,D)ｺｽﾄ18"/>
      <sheetName val="_bulk_NEW_REVISI28"/>
      <sheetName val="担当(04_2～)18"/>
      <sheetName val="Record_Data_Skill16"/>
      <sheetName val="_bulk_NEW_REVISI29"/>
      <sheetName val="YAMAYUMI_OKTOBER_201410"/>
      <sheetName val="ACUAN_JULY7"/>
      <sheetName val="Part_No_6"/>
      <sheetName val="PATAN_6A_15"/>
      <sheetName val="00_4-96"/>
      <sheetName val="NON_PROD_TARGET4"/>
      <sheetName val="Supp_List4"/>
      <sheetName val="まとめ_(2)4"/>
      <sheetName val="BY_CATEGORY4"/>
      <sheetName val="SA_Volume4"/>
      <sheetName val="SumCompareCurr_4"/>
      <sheetName val="khung_ten_TD4"/>
      <sheetName val="Interior_Trim4"/>
      <sheetName val="Lookup_Table4"/>
      <sheetName val="PP_Letter_389N4"/>
      <sheetName val="140N_Part_Local_(SE)4"/>
      <sheetName val="Summary_Unique"/>
      <sheetName val="Part_List_For_Incomplete_LOT20"/>
      <sheetName val="Report_SAP20"/>
      <sheetName val="3170_(貼付け用)19"/>
      <sheetName val="Type_I19"/>
      <sheetName val="DATA_19"/>
      <sheetName val="_bulk_NEW_REVISI30"/>
      <sheetName val="MK(W_L,D)ｺｽﾄ19"/>
      <sheetName val="担当(04_2～)19"/>
      <sheetName val="Record_Data_Skill17"/>
      <sheetName val="YAMAYUMI_OKTOBER_201411"/>
      <sheetName val="_bulk_NEW_REVISI31"/>
      <sheetName val="Part_No_7"/>
      <sheetName val="ACUAN_JULY8"/>
      <sheetName val="PATAN_6A_16"/>
      <sheetName val="00_4-97"/>
      <sheetName val="NON_PROD_TARGET5"/>
      <sheetName val="Supp_List5"/>
      <sheetName val="まとめ_(2)5"/>
      <sheetName val="BY_CATEGORY5"/>
      <sheetName val="SA_Volume5"/>
      <sheetName val="SumCompareCurr_5"/>
      <sheetName val="khung_ten_TD5"/>
      <sheetName val="Interior_Trim5"/>
      <sheetName val="Lookup_Table5"/>
      <sheetName val="PP_Letter_389N5"/>
      <sheetName val="140N_Part_Local_(SE)5"/>
      <sheetName val="Summary_Unique1"/>
      <sheetName val="Data_DISA-2"/>
      <sheetName val="114W2次設変部品確認（組立）_(3)"/>
      <sheetName val="Part_List_For_Incomplete_LOT21"/>
      <sheetName val="Report_SAP21"/>
      <sheetName val="3170_(貼付け用)20"/>
      <sheetName val="Type_I20"/>
      <sheetName val="DATA_20"/>
      <sheetName val="_bulk_NEW_REVISI32"/>
      <sheetName val="MK(W_L,D)ｺｽﾄ20"/>
      <sheetName val="担当(04_2～)20"/>
      <sheetName val="Record_Data_Skill18"/>
      <sheetName val="YAMAYUMI_OKTOBER_201412"/>
      <sheetName val="_bulk_NEW_REVISI33"/>
      <sheetName val="Part_No_8"/>
      <sheetName val="ACUAN_JULY9"/>
      <sheetName val="PATAN_6A_17"/>
      <sheetName val="00_4-98"/>
      <sheetName val="NON_PROD_TARGET6"/>
      <sheetName val="Supp_List6"/>
      <sheetName val="まとめ_(2)6"/>
      <sheetName val="BY_CATEGORY6"/>
      <sheetName val="SA_Volume6"/>
      <sheetName val="SumCompareCurr_6"/>
      <sheetName val="khung_ten_TD6"/>
      <sheetName val="Interior_Trim6"/>
      <sheetName val="Lookup_Table6"/>
      <sheetName val="PP_Letter_389N6"/>
      <sheetName val="140N_Part_Local_(SE)6"/>
      <sheetName val="Summary_Unique2"/>
      <sheetName val="Data_DISA-21"/>
      <sheetName val="114W2次設変部品確認（組立）_(3)1"/>
      <sheetName val="Part_List_For_Incomplete_LOT22"/>
      <sheetName val="Report_SAP22"/>
      <sheetName val="3170_(貼付け用)21"/>
      <sheetName val="Type_I21"/>
      <sheetName val="DATA_21"/>
      <sheetName val="_bulk_NEW_REVISI34"/>
      <sheetName val="MK(W_L,D)ｺｽﾄ21"/>
      <sheetName val="担当(04_2～)21"/>
      <sheetName val="Record_Data_Skill19"/>
      <sheetName val="YAMAYUMI_OKTOBER_201413"/>
      <sheetName val="_bulk_NEW_REVISI35"/>
      <sheetName val="Part_No_9"/>
      <sheetName val="ACUAN_JULY10"/>
      <sheetName val="PATAN_6A_18"/>
      <sheetName val="00_4-99"/>
      <sheetName val="NON_PROD_TARGET7"/>
      <sheetName val="Supp_List7"/>
      <sheetName val="まとめ_(2)7"/>
      <sheetName val="BY_CATEGORY7"/>
      <sheetName val="SA_Volume7"/>
      <sheetName val="SumCompareCurr_7"/>
      <sheetName val="khung_ten_TD7"/>
      <sheetName val="Interior_Trim7"/>
      <sheetName val="Lookup_Table7"/>
      <sheetName val="PP_Letter_389N7"/>
      <sheetName val="140N_Part_Local_(SE)7"/>
      <sheetName val="Summary_Unique3"/>
      <sheetName val="Data_DISA-22"/>
      <sheetName val="114W2次設変部品確認（組立）_(3)2"/>
      <sheetName val="Part_List_For_Incomplete_LOT23"/>
      <sheetName val="Report_SAP23"/>
      <sheetName val="Type_I22"/>
      <sheetName val="3170_(貼付け用)22"/>
      <sheetName val="DATA_22"/>
      <sheetName val="_bulk_NEW_REVISI36"/>
      <sheetName val="MK(W_L,D)ｺｽﾄ22"/>
      <sheetName val="担当(04_2～)22"/>
      <sheetName val="Record_Data_Skill20"/>
      <sheetName val="YAMAYUMI_OKTOBER_201414"/>
      <sheetName val="_bulk_NEW_REVISI37"/>
      <sheetName val="Part_No_10"/>
      <sheetName val="ACUAN_JULY11"/>
      <sheetName val="PATAN_6A_19"/>
      <sheetName val="00_4-910"/>
      <sheetName val="NON_PROD_TARGET8"/>
      <sheetName val="Supp_List8"/>
      <sheetName val="まとめ_(2)8"/>
      <sheetName val="BY_CATEGORY8"/>
      <sheetName val="SA_Volume8"/>
      <sheetName val="SumCompareCurr_8"/>
      <sheetName val="khung_ten_TD8"/>
      <sheetName val="Interior_Trim8"/>
      <sheetName val="Lookup_Table8"/>
      <sheetName val="PP_Letter_389N8"/>
      <sheetName val="140N_Part_Local_(SE)8"/>
      <sheetName val="Summary_Unique4"/>
      <sheetName val="Part_List_For_Incomplete_LOT24"/>
      <sheetName val="Report_SAP24"/>
      <sheetName val="Type_I23"/>
      <sheetName val="3170_(貼付け用)23"/>
      <sheetName val="DATA_23"/>
      <sheetName val="_bulk_NEW_REVISI38"/>
      <sheetName val="MK(W_L,D)ｺｽﾄ23"/>
      <sheetName val="担当(04_2～)23"/>
      <sheetName val="Record_Data_Skill21"/>
      <sheetName val="YAMAYUMI_OKTOBER_201415"/>
      <sheetName val="_bulk_NEW_REVISI39"/>
      <sheetName val="Part_No_11"/>
      <sheetName val="ACUAN_JULY12"/>
      <sheetName val="PATAN_6A_110"/>
      <sheetName val="00_4-911"/>
      <sheetName val="NON_PROD_TARGET9"/>
      <sheetName val="Supp_List9"/>
      <sheetName val="まとめ_(2)9"/>
      <sheetName val="BY_CATEGORY9"/>
      <sheetName val="SA_Volume9"/>
      <sheetName val="SumCompareCurr_9"/>
      <sheetName val="khung_ten_TD9"/>
      <sheetName val="Interior_Trim9"/>
      <sheetName val="Lookup_Table9"/>
      <sheetName val="PP_Letter_389N9"/>
      <sheetName val="140N_Part_Local_(SE)9"/>
      <sheetName val="Summary_Unique5"/>
      <sheetName val="Data_DISA-23"/>
      <sheetName val="114W2次設変部品確認（組立）_(3)3"/>
      <sheetName val="Part_List_For_Incomplete_LOT25"/>
      <sheetName val="Report_SAP25"/>
      <sheetName val="3170_(貼付け用)24"/>
      <sheetName val="Type_I24"/>
      <sheetName val="DATA_24"/>
      <sheetName val="_bulk_NEW_REVISI40"/>
      <sheetName val="MK(W_L,D)ｺｽﾄ24"/>
      <sheetName val="担当(04_2～)24"/>
      <sheetName val="Record_Data_Skill22"/>
      <sheetName val="YAMAYUMI_OKTOBER_201416"/>
      <sheetName val="_bulk_NEW_REVISI41"/>
      <sheetName val="ACUAN_JULY13"/>
      <sheetName val="Part_No_12"/>
      <sheetName val="00_4-912"/>
      <sheetName val="PATAN_6A_111"/>
      <sheetName val="NON_PROD_TARGET10"/>
      <sheetName val="Supp_List10"/>
      <sheetName val="まとめ_(2)10"/>
      <sheetName val="BY_CATEGORY10"/>
      <sheetName val="SA_Volume10"/>
      <sheetName val="SumCompareCurr_10"/>
      <sheetName val="khung_ten_TD10"/>
      <sheetName val="Interior_Trim10"/>
      <sheetName val="Lookup_Table10"/>
      <sheetName val="PP_Letter_389N10"/>
      <sheetName val="140N_Part_Local_(SE)10"/>
      <sheetName val="Summary_Unique6"/>
      <sheetName val="Data_DISA-24"/>
      <sheetName val="114W2次設変部品確認（組立）_(3)4"/>
      <sheetName val="Attach"/>
      <sheetName val="Proses_Mesin"/>
      <sheetName val="TMS Data"/>
      <sheetName val="決算アップ"/>
      <sheetName val="Y &amp; W SERIES"/>
      <sheetName val="DATA ACE 1"/>
      <sheetName val="製作工数"/>
      <sheetName val="Du_lieu"/>
      <sheetName val="cost"/>
      <sheetName val="ctdg"/>
      <sheetName val="ALL"/>
      <sheetName val="Pareto Defect"/>
      <sheetName val="ｺﾝY条件BD"/>
      <sheetName val="DataSheet"/>
      <sheetName val="Part_List_For_Incomplete_LOT26"/>
      <sheetName val="Report_SAP26"/>
      <sheetName val="3170_(貼付け用)25"/>
      <sheetName val="Type_I25"/>
      <sheetName val="DATA_25"/>
      <sheetName val="MK(W_L,D)ｺｽﾄ25"/>
      <sheetName val="_bulk_NEW_REVISI42"/>
      <sheetName val="担当(04_2～)25"/>
      <sheetName val="Record_Data_Skill23"/>
      <sheetName val="YAMAYUMI_OKTOBER_201417"/>
      <sheetName val="_bulk_NEW_REVISI43"/>
      <sheetName val="ACUAN_JULY14"/>
      <sheetName val="Part_No_13"/>
      <sheetName val="00_4-913"/>
      <sheetName val="PATAN_6A_112"/>
      <sheetName val="NON_PROD_TARGET11"/>
      <sheetName val="Supp_List11"/>
      <sheetName val="まとめ_(2)11"/>
      <sheetName val="BY_CATEGORY11"/>
      <sheetName val="SA_Volume11"/>
      <sheetName val="SumCompareCurr_11"/>
      <sheetName val="khung_ten_TD11"/>
      <sheetName val="Interior_Trim11"/>
      <sheetName val="Lookup_Table11"/>
      <sheetName val="PP_Letter_389N11"/>
      <sheetName val="140N_Part_Local_(SE)11"/>
      <sheetName val="Summary_Unique7"/>
      <sheetName val="Data_DISA-25"/>
      <sheetName val="114W2次設変部品確認（組立）_(3)5"/>
      <sheetName val="CODE(顧客)_(2)"/>
      <sheetName val="Master_List"/>
      <sheetName val="Full_option"/>
      <sheetName val="Data_url"/>
      <sheetName val="Data_uis"/>
      <sheetName val="メイン画面___Op"/>
      <sheetName val="TMS_Data"/>
      <sheetName val="Y_&amp;_W_SERIES"/>
      <sheetName val="DATA_ACE_1"/>
      <sheetName val="原単位表00M"/>
      <sheetName val="INDEX"/>
      <sheetName val="Grafik"/>
      <sheetName val="Part_List_For_Incomplete_LOT28"/>
      <sheetName val="Report_SAP28"/>
      <sheetName val="3170_(貼付け用)27"/>
      <sheetName val="Type_I27"/>
      <sheetName val="DATA_27"/>
      <sheetName val="MK(W_L,D)ｺｽﾄ27"/>
      <sheetName val="_bulk_NEW_REVISI46"/>
      <sheetName val="担当(04_2～)27"/>
      <sheetName val="Record_Data_Skill25"/>
      <sheetName val="YAMAYUMI_OKTOBER_201419"/>
      <sheetName val="_bulk_NEW_REVISI47"/>
      <sheetName val="Part_No_15"/>
      <sheetName val="ACUAN_JULY16"/>
      <sheetName val="PATAN_6A_114"/>
      <sheetName val="00_4-915"/>
      <sheetName val="Data_DISA-27"/>
      <sheetName val="NON_PROD_TARGET13"/>
      <sheetName val="Supp_List13"/>
      <sheetName val="まとめ_(2)13"/>
      <sheetName val="BY_CATEGORY13"/>
      <sheetName val="SA_Volume13"/>
      <sheetName val="SumCompareCurr_13"/>
      <sheetName val="khung_ten_TD13"/>
      <sheetName val="Interior_Trim13"/>
      <sheetName val="Lookup_Table13"/>
      <sheetName val="PP_Letter_389N13"/>
      <sheetName val="140N_Part_Local_(SE)13"/>
      <sheetName val="Summary_Unique9"/>
      <sheetName val="114W2次設変部品確認（組立）_(3)7"/>
      <sheetName val="CODE(顧客)_(2)2"/>
      <sheetName val="Master_List2"/>
      <sheetName val="Full_option2"/>
      <sheetName val="Part_List_For_Incomplete_LOT27"/>
      <sheetName val="Report_SAP27"/>
      <sheetName val="3170_(貼付け用)26"/>
      <sheetName val="Type_I26"/>
      <sheetName val="DATA_26"/>
      <sheetName val="MK(W_L,D)ｺｽﾄ26"/>
      <sheetName val="_bulk_NEW_REVISI44"/>
      <sheetName val="担当(04_2～)26"/>
      <sheetName val="Record_Data_Skill24"/>
      <sheetName val="YAMAYUMI_OKTOBER_201418"/>
      <sheetName val="_bulk_NEW_REVISI45"/>
      <sheetName val="Part_No_14"/>
      <sheetName val="ACUAN_JULY15"/>
      <sheetName val="PATAN_6A_113"/>
      <sheetName val="00_4-914"/>
      <sheetName val="Data_DISA-26"/>
      <sheetName val="NON_PROD_TARGET12"/>
      <sheetName val="Supp_List12"/>
      <sheetName val="まとめ_(2)12"/>
      <sheetName val="BY_CATEGORY12"/>
      <sheetName val="SA_Volume12"/>
      <sheetName val="SumCompareCurr_12"/>
      <sheetName val="khung_ten_TD12"/>
      <sheetName val="Interior_Trim12"/>
      <sheetName val="Lookup_Table12"/>
      <sheetName val="PP_Letter_389N12"/>
      <sheetName val="140N_Part_Local_(SE)12"/>
      <sheetName val="Summary_Unique8"/>
      <sheetName val="114W2次設変部品確認（組立）_(3)6"/>
      <sheetName val="CODE(顧客)_(2)1"/>
      <sheetName val="Master_List1"/>
      <sheetName val="Full_option1"/>
      <sheetName val="Part_List_For_Incomplete_LOT29"/>
      <sheetName val="Report_SAP29"/>
      <sheetName val="3170_(貼付け用)28"/>
      <sheetName val="Type_I28"/>
      <sheetName val="DATA_28"/>
      <sheetName val="MK(W_L,D)ｺｽﾄ28"/>
      <sheetName val="_bulk_NEW_REVISI48"/>
      <sheetName val="担当(04_2～)28"/>
      <sheetName val="Record_Data_Skill26"/>
      <sheetName val="YAMAYUMI_OKTOBER_201420"/>
      <sheetName val="_bulk_NEW_REVISI49"/>
      <sheetName val="Part_No_16"/>
      <sheetName val="ACUAN_JULY17"/>
      <sheetName val="PATAN_6A_115"/>
      <sheetName val="00_4-916"/>
      <sheetName val="Data_DISA-28"/>
      <sheetName val="NON_PROD_TARGET14"/>
      <sheetName val="Supp_List14"/>
      <sheetName val="まとめ_(2)14"/>
      <sheetName val="BY_CATEGORY14"/>
      <sheetName val="SA_Volume14"/>
      <sheetName val="SumCompareCurr_14"/>
      <sheetName val="khung_ten_TD14"/>
      <sheetName val="Interior_Trim14"/>
      <sheetName val="Lookup_Table14"/>
      <sheetName val="PP_Letter_389N14"/>
      <sheetName val="140N_Part_Local_(SE)14"/>
      <sheetName val="Summary_Unique10"/>
      <sheetName val="114W2次設変部品確認（組立）_(3)8"/>
      <sheetName val="CODE(顧客)_(2)3"/>
      <sheetName val="Master_List3"/>
      <sheetName val="Full_option3"/>
      <sheetName val="Part_List_For_Incomplete_LOT30"/>
      <sheetName val="Report_SAP30"/>
      <sheetName val="3170_(貼付け用)29"/>
      <sheetName val="Type_I29"/>
      <sheetName val="DATA_29"/>
      <sheetName val="_bulk_NEW_REVISI50"/>
      <sheetName val="MK(W_L,D)ｺｽﾄ29"/>
      <sheetName val="担当(04_2～)29"/>
      <sheetName val="Record_Data_Skill27"/>
      <sheetName val="YAMAYUMI_OKTOBER_201421"/>
      <sheetName val="_bulk_NEW_REVISI51"/>
      <sheetName val="Part_No_17"/>
      <sheetName val="ACUAN_JULY18"/>
      <sheetName val="PATAN_6A_116"/>
      <sheetName val="00_4-917"/>
      <sheetName val="NON_PROD_TARGET15"/>
      <sheetName val="Supp_List15"/>
      <sheetName val="まとめ_(2)15"/>
      <sheetName val="BY_CATEGORY15"/>
      <sheetName val="SA_Volume15"/>
      <sheetName val="SumCompareCurr_15"/>
      <sheetName val="khung_ten_TD15"/>
      <sheetName val="Interior_Trim15"/>
      <sheetName val="Lookup_Table15"/>
      <sheetName val="PP_Letter_389N15"/>
      <sheetName val="140N_Part_Local_(SE)15"/>
      <sheetName val="Summary_Unique11"/>
      <sheetName val="Data_DISA-29"/>
      <sheetName val="114W2次設変部品確認（組立）_(3)9"/>
      <sheetName val="CODE(顧客)_(2)4"/>
      <sheetName val="Master_List4"/>
      <sheetName val="Full_option4"/>
      <sheetName val="Data_url1"/>
      <sheetName val="Data_uis1"/>
      <sheetName val="メイン画面___Op1"/>
      <sheetName val="TMS_Data1"/>
      <sheetName val="Y_&amp;_W_SERIES1"/>
      <sheetName val="DATA_ACE_11"/>
      <sheetName val="Pareto_Defect"/>
      <sheetName val="購買担当"/>
      <sheetName val="ＴＦ関連Ｐｒｊ日程表"/>
      <sheetName val="Part_List_For_Incomplete_LOT31"/>
      <sheetName val="Report_SAP31"/>
      <sheetName val="3170_(貼付け用)30"/>
      <sheetName val="Type_I30"/>
      <sheetName val="DATA_30"/>
      <sheetName val="MK(W_L,D)ｺｽﾄ30"/>
      <sheetName val="_bulk_NEW_REVISI52"/>
      <sheetName val="担当(04_2～)30"/>
      <sheetName val="Record_Data_Skill28"/>
      <sheetName val="YAMAYUMI_OKTOBER_201422"/>
      <sheetName val="_bulk_NEW_REVISI53"/>
      <sheetName val="Part_No_18"/>
      <sheetName val="ACUAN_JULY19"/>
      <sheetName val="PATAN_6A_117"/>
      <sheetName val="00_4-918"/>
      <sheetName val="Data_DISA-210"/>
      <sheetName val="NON_PROD_TARGET16"/>
      <sheetName val="Supp_List16"/>
      <sheetName val="まとめ_(2)16"/>
      <sheetName val="BY_CATEGORY16"/>
      <sheetName val="SA_Volume16"/>
      <sheetName val="SumCompareCurr_16"/>
      <sheetName val="khung_ten_TD16"/>
      <sheetName val="Interior_Trim16"/>
      <sheetName val="Lookup_Table16"/>
      <sheetName val="PP_Letter_389N16"/>
      <sheetName val="140N_Part_Local_(SE)16"/>
      <sheetName val="Part_List_For_Incomplete_LOT32"/>
      <sheetName val="Report_SAP32"/>
      <sheetName val="3170_(貼付け用)31"/>
      <sheetName val="Type_I31"/>
      <sheetName val="DATA_31"/>
      <sheetName val="MK(W_L,D)ｺｽﾄ31"/>
      <sheetName val="_bulk_NEW_REVISI54"/>
      <sheetName val="担当(04_2～)31"/>
      <sheetName val="Record_Data_Skill29"/>
      <sheetName val="YAMAYUMI_OKTOBER_201423"/>
      <sheetName val="_bulk_NEW_REVISI55"/>
      <sheetName val="Part_No_19"/>
      <sheetName val="ACUAN_JULY20"/>
      <sheetName val="PATAN_6A_118"/>
      <sheetName val="00_4-919"/>
      <sheetName val="Data_DISA-211"/>
      <sheetName val="NON_PROD_TARGET17"/>
      <sheetName val="Supp_List17"/>
      <sheetName val="まとめ_(2)17"/>
      <sheetName val="BY_CATEGORY17"/>
      <sheetName val="SA_Volume17"/>
      <sheetName val="SumCompareCurr_17"/>
      <sheetName val="khung_ten_TD17"/>
      <sheetName val="Interior_Trim17"/>
      <sheetName val="Lookup_Table17"/>
      <sheetName val="PP_Letter_389N17"/>
      <sheetName val="140N_Part_Local_(SE)17"/>
      <sheetName val="Part_List_For_Incomplete_LOT33"/>
      <sheetName val="Report_SAP33"/>
      <sheetName val="3170_(貼付け用)32"/>
      <sheetName val="Type_I32"/>
      <sheetName val="DATA_32"/>
      <sheetName val="MK(W_L,D)ｺｽﾄ32"/>
      <sheetName val="_bulk_NEW_REVISI56"/>
      <sheetName val="担当(04_2～)32"/>
      <sheetName val="Record_Data_Skill30"/>
      <sheetName val="YAMAYUMI_OKTOBER_201424"/>
      <sheetName val="_bulk_NEW_REVISI57"/>
      <sheetName val="Part_No_20"/>
      <sheetName val="ACUAN_JULY21"/>
      <sheetName val="PATAN_6A_119"/>
      <sheetName val="00_4-920"/>
      <sheetName val="Data_DISA-212"/>
      <sheetName val="NON_PROD_TARGET18"/>
      <sheetName val="Supp_List18"/>
      <sheetName val="まとめ_(2)18"/>
      <sheetName val="BY_CATEGORY18"/>
      <sheetName val="SA_Volume18"/>
      <sheetName val="SumCompareCurr_18"/>
      <sheetName val="khung_ten_TD18"/>
      <sheetName val="Interior_Trim18"/>
      <sheetName val="Lookup_Table18"/>
      <sheetName val="PP_Letter_389N18"/>
      <sheetName val="140N_Part_Local_(SE)18"/>
      <sheetName val="Summary_Unique12"/>
      <sheetName val="114W2次設変部品確認（組立）_(3)10"/>
      <sheetName val="CODE(顧客)_(2)5"/>
      <sheetName val="Master_List5"/>
      <sheetName val="Full_option5"/>
      <sheetName val="DATA_ACE_12"/>
      <sheetName val="Data_url2"/>
      <sheetName val="Data_uis2"/>
      <sheetName val="メイン画面___Op2"/>
      <sheetName val="TMS_Data2"/>
      <sheetName val="Part_List_For_Incomplete_LOT34"/>
      <sheetName val="Report_SAP34"/>
      <sheetName val="3170_(貼付け用)33"/>
      <sheetName val="Type_I33"/>
      <sheetName val="DATA_33"/>
      <sheetName val="MK(W_L,D)ｺｽﾄ33"/>
      <sheetName val="_bulk_NEW_REVISI58"/>
      <sheetName val="担当(04_2～)33"/>
      <sheetName val="Record_Data_Skill31"/>
      <sheetName val="YAMAYUMI_OKTOBER_201425"/>
      <sheetName val="_bulk_NEW_REVISI59"/>
      <sheetName val="Part_No_21"/>
      <sheetName val="ACUAN_JULY22"/>
      <sheetName val="PATAN_6A_120"/>
      <sheetName val="00_4-921"/>
      <sheetName val="Data_DISA-213"/>
      <sheetName val="NON_PROD_TARGET19"/>
      <sheetName val="Supp_List19"/>
      <sheetName val="まとめ_(2)19"/>
      <sheetName val="BY_CATEGORY19"/>
      <sheetName val="SA_Volume19"/>
      <sheetName val="SumCompareCurr_19"/>
      <sheetName val="khung_ten_TD19"/>
      <sheetName val="Interior_Trim19"/>
      <sheetName val="Lookup_Table19"/>
      <sheetName val="PP_Letter_389N19"/>
      <sheetName val="140N_Part_Local_(SE)19"/>
      <sheetName val="Summary_Unique13"/>
      <sheetName val="114W2次設変部品確認（組立）_(3)11"/>
      <sheetName val="CODE(顧客)_(2)6"/>
      <sheetName val="Master_List6"/>
      <sheetName val="Full_option6"/>
      <sheetName val="DATA_ACE_13"/>
      <sheetName val="Data_url3"/>
      <sheetName val="Data_uis3"/>
      <sheetName val="メイン画面___Op3"/>
      <sheetName val="TMS_Data3"/>
      <sheetName val="Part_List_For_Incomplete_LOT37"/>
      <sheetName val="Report_SAP37"/>
      <sheetName val="3170_(貼付け用)36"/>
      <sheetName val="Type_I36"/>
      <sheetName val="DATA_36"/>
      <sheetName val="MK(W_L,D)ｺｽﾄ36"/>
      <sheetName val="_bulk_NEW_REVISI64"/>
      <sheetName val="担当(04_2～)36"/>
      <sheetName val="Record_Data_Skill34"/>
      <sheetName val="YAMAYUMI_OKTOBER_201428"/>
      <sheetName val="_bulk_NEW_REVISI65"/>
      <sheetName val="Part_No_24"/>
      <sheetName val="ACUAN_JULY25"/>
      <sheetName val="PATAN_6A_123"/>
      <sheetName val="00_4-924"/>
      <sheetName val="Data_DISA-216"/>
      <sheetName val="NON_PROD_TARGET22"/>
      <sheetName val="Supp_List22"/>
      <sheetName val="まとめ_(2)22"/>
      <sheetName val="BY_CATEGORY22"/>
      <sheetName val="SA_Volume22"/>
      <sheetName val="SumCompareCurr_22"/>
      <sheetName val="khung_ten_TD22"/>
      <sheetName val="Interior_Trim22"/>
      <sheetName val="Lookup_Table22"/>
      <sheetName val="PP_Letter_389N22"/>
      <sheetName val="140N_Part_Local_(SE)22"/>
      <sheetName val="Summary_Unique16"/>
      <sheetName val="114W2次設変部品確認（組立）_(3)14"/>
      <sheetName val="CODE(顧客)_(2)9"/>
      <sheetName val="Master_List9"/>
      <sheetName val="Full_option9"/>
      <sheetName val="DATA_ACE_16"/>
      <sheetName val="Data_url6"/>
      <sheetName val="Data_uis6"/>
      <sheetName val="メイン画面___Op6"/>
      <sheetName val="TMS_Data6"/>
      <sheetName val="Part_List_For_Incomplete_LOT35"/>
      <sheetName val="Report_SAP35"/>
      <sheetName val="3170_(貼付け用)34"/>
      <sheetName val="Type_I34"/>
      <sheetName val="DATA_34"/>
      <sheetName val="MK(W_L,D)ｺｽﾄ34"/>
      <sheetName val="_bulk_NEW_REVISI60"/>
      <sheetName val="担当(04_2～)34"/>
      <sheetName val="Record_Data_Skill32"/>
      <sheetName val="YAMAYUMI_OKTOBER_201426"/>
      <sheetName val="_bulk_NEW_REVISI61"/>
      <sheetName val="Part_No_22"/>
      <sheetName val="ACUAN_JULY23"/>
      <sheetName val="PATAN_6A_121"/>
      <sheetName val="00_4-922"/>
      <sheetName val="Data_DISA-214"/>
      <sheetName val="NON_PROD_TARGET20"/>
      <sheetName val="Supp_List20"/>
      <sheetName val="まとめ_(2)20"/>
      <sheetName val="BY_CATEGORY20"/>
      <sheetName val="SA_Volume20"/>
      <sheetName val="SumCompareCurr_20"/>
      <sheetName val="khung_ten_TD20"/>
      <sheetName val="Interior_Trim20"/>
      <sheetName val="Lookup_Table20"/>
      <sheetName val="PP_Letter_389N20"/>
      <sheetName val="140N_Part_Local_(SE)20"/>
      <sheetName val="Summary_Unique14"/>
      <sheetName val="114W2次設変部品確認（組立）_(3)12"/>
      <sheetName val="CODE(顧客)_(2)7"/>
      <sheetName val="Master_List7"/>
      <sheetName val="Full_option7"/>
      <sheetName val="DATA_ACE_14"/>
      <sheetName val="Data_url4"/>
      <sheetName val="Data_uis4"/>
      <sheetName val="メイン画面___Op4"/>
      <sheetName val="TMS_Data4"/>
      <sheetName val="Part_List_For_Incomplete_LOT36"/>
      <sheetName val="Report_SAP36"/>
      <sheetName val="3170_(貼付け用)35"/>
      <sheetName val="Type_I35"/>
      <sheetName val="DATA_35"/>
      <sheetName val="MK(W_L,D)ｺｽﾄ35"/>
      <sheetName val="_bulk_NEW_REVISI62"/>
      <sheetName val="担当(04_2～)35"/>
      <sheetName val="Record_Data_Skill33"/>
      <sheetName val="YAMAYUMI_OKTOBER_201427"/>
      <sheetName val="_bulk_NEW_REVISI63"/>
      <sheetName val="Part_No_23"/>
      <sheetName val="ACUAN_JULY24"/>
      <sheetName val="PATAN_6A_122"/>
      <sheetName val="00_4-923"/>
      <sheetName val="Data_DISA-215"/>
      <sheetName val="NON_PROD_TARGET21"/>
      <sheetName val="Supp_List21"/>
      <sheetName val="まとめ_(2)21"/>
      <sheetName val="BY_CATEGORY21"/>
      <sheetName val="SA_Volume21"/>
      <sheetName val="SumCompareCurr_21"/>
      <sheetName val="khung_ten_TD21"/>
      <sheetName val="Interior_Trim21"/>
      <sheetName val="Lookup_Table21"/>
      <sheetName val="PP_Letter_389N21"/>
      <sheetName val="140N_Part_Local_(SE)21"/>
      <sheetName val="Summary_Unique15"/>
      <sheetName val="114W2次設変部品確認（組立）_(3)13"/>
      <sheetName val="CODE(顧客)_(2)8"/>
      <sheetName val="Master_List8"/>
      <sheetName val="Full_option8"/>
      <sheetName val="DATA_ACE_15"/>
      <sheetName val="Data_url5"/>
      <sheetName val="Data_uis5"/>
      <sheetName val="メイン画面___Op5"/>
      <sheetName val="TMS_Data5"/>
      <sheetName val="Part_List_For_Incomplete_LOT38"/>
      <sheetName val="Report_SAP38"/>
      <sheetName val="3170_(貼付け用)37"/>
      <sheetName val="Type_I37"/>
      <sheetName val="DATA_37"/>
      <sheetName val="_bulk_NEW_REVISI66"/>
      <sheetName val="MK(W_L,D)ｺｽﾄ37"/>
      <sheetName val="担当(04_2～)37"/>
      <sheetName val="Record_Data_Skill35"/>
      <sheetName val="YAMAYUMI_OKTOBER_201429"/>
      <sheetName val="_bulk_NEW_REVISI67"/>
      <sheetName val="ACUAN_JULY26"/>
      <sheetName val="Part_No_25"/>
      <sheetName val="00_4-925"/>
      <sheetName val="PATAN_6A_124"/>
      <sheetName val="NON_PROD_TARGET23"/>
      <sheetName val="Supp_List23"/>
      <sheetName val="まとめ_(2)23"/>
      <sheetName val="BY_CATEGORY23"/>
      <sheetName val="SA_Volume23"/>
      <sheetName val="SumCompareCurr_23"/>
      <sheetName val="khung_ten_TD23"/>
      <sheetName val="Interior_Trim23"/>
      <sheetName val="Lookup_Table23"/>
      <sheetName val="PP_Letter_389N23"/>
      <sheetName val="140N_Part_Local_(SE)23"/>
      <sheetName val="Summary_Unique17"/>
      <sheetName val="Data_DISA-217"/>
      <sheetName val="114W2次設変部品確認（組立）_(3)15"/>
      <sheetName val="CODE(顧客)_(2)10"/>
      <sheetName val="Master_List10"/>
      <sheetName val="Full_option10"/>
      <sheetName val="Data_url7"/>
      <sheetName val="Data_uis7"/>
      <sheetName val="メイン画面___Op7"/>
      <sheetName val="TMS_Data7"/>
      <sheetName val="Y_&amp;_W_SERIES2"/>
      <sheetName val="DATA_ACE_17"/>
      <sheetName val="Pareto_Defect1"/>
      <sheetName val="wire"/>
      <sheetName val="Part_List_For_Incomplete_LOT40"/>
      <sheetName val="Report_SAP40"/>
      <sheetName val="3170_(貼付け用)39"/>
      <sheetName val="Type_I39"/>
      <sheetName val="DATA_39"/>
      <sheetName val="_bulk_NEW_REVISI70"/>
      <sheetName val="MK(W_L,D)ｺｽﾄ39"/>
      <sheetName val="担当(04_2～)39"/>
      <sheetName val="Record_Data_Skill37"/>
      <sheetName val="YAMAYUMI_OKTOBER_201431"/>
      <sheetName val="_bulk_NEW_REVISI71"/>
      <sheetName val="ACUAN_JULY28"/>
      <sheetName val="Part_No_27"/>
      <sheetName val="00_4-927"/>
      <sheetName val="PATAN_6A_126"/>
      <sheetName val="NON_PROD_TARGET25"/>
      <sheetName val="Supp_List25"/>
      <sheetName val="まとめ_(2)25"/>
      <sheetName val="BY_CATEGORY25"/>
      <sheetName val="SA_Volume25"/>
      <sheetName val="SumCompareCurr_25"/>
      <sheetName val="khung_ten_TD25"/>
      <sheetName val="Interior_Trim25"/>
      <sheetName val="Lookup_Table25"/>
      <sheetName val="PP_Letter_389N25"/>
      <sheetName val="140N_Part_Local_(SE)25"/>
      <sheetName val="Summary_Unique19"/>
      <sheetName val="Data_DISA-219"/>
      <sheetName val="114W2次設変部品確認（組立）_(3)17"/>
      <sheetName val="CODE(顧客)_(2)12"/>
      <sheetName val="Master_List12"/>
      <sheetName val="Full_option12"/>
      <sheetName val="Data_url9"/>
      <sheetName val="Data_uis9"/>
      <sheetName val="メイン画面___Op9"/>
      <sheetName val="TMS_Data9"/>
      <sheetName val="Y_&amp;_W_SERIES4"/>
      <sheetName val="DATA_ACE_19"/>
      <sheetName val="Pareto_Defect3"/>
      <sheetName val="Part_List_For_Incomplete_LOT39"/>
      <sheetName val="Report_SAP39"/>
      <sheetName val="3170_(貼付け用)38"/>
      <sheetName val="Type_I38"/>
      <sheetName val="DATA_38"/>
      <sheetName val="_bulk_NEW_REVISI68"/>
      <sheetName val="MK(W_L,D)ｺｽﾄ38"/>
      <sheetName val="担当(04_2～)38"/>
      <sheetName val="Record_Data_Skill36"/>
      <sheetName val="YAMAYUMI_OKTOBER_201430"/>
      <sheetName val="_bulk_NEW_REVISI69"/>
      <sheetName val="ACUAN_JULY27"/>
      <sheetName val="Part_No_26"/>
      <sheetName val="00_4-926"/>
      <sheetName val="PATAN_6A_125"/>
      <sheetName val="NON_PROD_TARGET24"/>
      <sheetName val="Supp_List24"/>
      <sheetName val="まとめ_(2)24"/>
      <sheetName val="BY_CATEGORY24"/>
      <sheetName val="SA_Volume24"/>
      <sheetName val="SumCompareCurr_24"/>
      <sheetName val="khung_ten_TD24"/>
      <sheetName val="Interior_Trim24"/>
      <sheetName val="Lookup_Table24"/>
      <sheetName val="PP_Letter_389N24"/>
      <sheetName val="140N_Part_Local_(SE)24"/>
      <sheetName val="Summary_Unique18"/>
      <sheetName val="Data_DISA-218"/>
      <sheetName val="114W2次設変部品確認（組立）_(3)16"/>
      <sheetName val="CODE(顧客)_(2)11"/>
      <sheetName val="Master_List11"/>
      <sheetName val="Full_option11"/>
      <sheetName val="Data_url8"/>
      <sheetName val="Data_uis8"/>
      <sheetName val="メイン画面___Op8"/>
      <sheetName val="TMS_Data8"/>
      <sheetName val="Y_&amp;_W_SERIES3"/>
      <sheetName val="DATA_ACE_18"/>
      <sheetName val="Pareto_Defect2"/>
      <sheetName val="Part_List_For_Incomplete_LOT41"/>
      <sheetName val="Report_SAP41"/>
      <sheetName val="3170_(貼付け用)40"/>
      <sheetName val="Type_I40"/>
      <sheetName val="DATA_40"/>
      <sheetName val="_bulk_NEW_REVISI72"/>
      <sheetName val="MK(W_L,D)ｺｽﾄ40"/>
      <sheetName val="担当(04_2～)40"/>
      <sheetName val="Record_Data_Skill38"/>
      <sheetName val="YAMAYUMI_OKTOBER_201432"/>
      <sheetName val="_bulk_NEW_REVISI73"/>
      <sheetName val="Part_No_28"/>
      <sheetName val="ACUAN_JULY29"/>
      <sheetName val="PATAN_6A_127"/>
      <sheetName val="00_4-928"/>
      <sheetName val="NON_PROD_TARGET26"/>
      <sheetName val="Supp_List26"/>
      <sheetName val="まとめ_(2)26"/>
      <sheetName val="BY_CATEGORY26"/>
      <sheetName val="SA_Volume26"/>
      <sheetName val="SumCompareCurr_26"/>
      <sheetName val="khung_ten_TD26"/>
      <sheetName val="Interior_Trim26"/>
      <sheetName val="Lookup_Table26"/>
      <sheetName val="PP_Letter_389N26"/>
      <sheetName val="140N_Part_Local_(SE)26"/>
      <sheetName val="Summary_Unique20"/>
      <sheetName val="Data_DISA-220"/>
      <sheetName val="114W2次設変部品確認（組立）_(3)18"/>
      <sheetName val="CODE(顧客)_(2)13"/>
      <sheetName val="Master_List13"/>
      <sheetName val="Full_option13"/>
      <sheetName val="Data_url10"/>
      <sheetName val="Data_uis10"/>
      <sheetName val="メイン画面___Op10"/>
      <sheetName val="TMS_Data10"/>
      <sheetName val="Y_&amp;_W_SERIES5"/>
      <sheetName val="DATA_ACE_110"/>
      <sheetName val="Pareto_Defect4"/>
      <sheetName val="Part_List_For_Incomplete_LOT42"/>
      <sheetName val="Report_SAP42"/>
      <sheetName val="3170_(貼付け用)41"/>
      <sheetName val="Type_I41"/>
      <sheetName val="DATA_41"/>
      <sheetName val="_bulk_NEW_REVISI74"/>
      <sheetName val="MK(W_L,D)ｺｽﾄ41"/>
      <sheetName val="担当(04_2～)41"/>
      <sheetName val="Record_Data_Skill39"/>
      <sheetName val="YAMAYUMI_OKTOBER_201433"/>
      <sheetName val="_bulk_NEW_REVISI75"/>
      <sheetName val="ACUAN_JULY30"/>
      <sheetName val="Part_No_29"/>
      <sheetName val="00_4-929"/>
      <sheetName val="PATAN_6A_128"/>
      <sheetName val="NON_PROD_TARGET27"/>
      <sheetName val="Supp_List27"/>
      <sheetName val="まとめ_(2)27"/>
      <sheetName val="BY_CATEGORY27"/>
      <sheetName val="SA_Volume27"/>
      <sheetName val="SumCompareCurr_27"/>
      <sheetName val="khung_ten_TD27"/>
      <sheetName val="Interior_Trim27"/>
      <sheetName val="Lookup_Table27"/>
      <sheetName val="PP_Letter_389N27"/>
      <sheetName val="140N_Part_Local_(SE)27"/>
      <sheetName val="Summary_Unique21"/>
      <sheetName val="Data_DISA-221"/>
      <sheetName val="114W2次設変部品確認（組立）_(3)19"/>
      <sheetName val="CODE(顧客)_(2)14"/>
      <sheetName val="Master_List14"/>
      <sheetName val="Full_option14"/>
      <sheetName val="Data_url11"/>
      <sheetName val="Data_uis11"/>
      <sheetName val="メイン画面___Op11"/>
      <sheetName val="TMS_Data11"/>
      <sheetName val="Y_&amp;_W_SERIES6"/>
      <sheetName val="DATA_ACE_111"/>
      <sheetName val="Pareto_Defect5"/>
      <sheetName val="393_N"/>
      <sheetName val="工数データ"/>
      <sheetName val="C095稟議書"/>
      <sheetName val="Part_List_For_Incomplete_LOT43"/>
      <sheetName val="Report_SAP43"/>
      <sheetName val="3170_(貼付け用)42"/>
      <sheetName val="Type_I42"/>
      <sheetName val="DATA_42"/>
      <sheetName val="MK(W_L,D)ｺｽﾄ42"/>
      <sheetName val="_bulk_NEW_REVISI76"/>
      <sheetName val="担当(04_2～)42"/>
      <sheetName val="Record_Data_Skill40"/>
      <sheetName val="YAMAYUMI_OKTOBER_201434"/>
      <sheetName val="_bulk_NEW_REVISI77"/>
      <sheetName val="ACUAN_JULY31"/>
      <sheetName val="Part_No_30"/>
      <sheetName val="00_4-930"/>
      <sheetName val="PATAN_6A_129"/>
      <sheetName val="NON_PROD_TARGET28"/>
      <sheetName val="Supp_List28"/>
      <sheetName val="まとめ_(2)28"/>
      <sheetName val="BY_CATEGORY28"/>
      <sheetName val="SA_Volume28"/>
      <sheetName val="SumCompareCurr_28"/>
      <sheetName val="khung_ten_TD28"/>
      <sheetName val="Interior_Trim28"/>
      <sheetName val="Lookup_Table28"/>
      <sheetName val="PP_Letter_389N28"/>
      <sheetName val="140N_Part_Local_(SE)28"/>
      <sheetName val="Summary_Unique22"/>
      <sheetName val="Data_DISA-222"/>
      <sheetName val="114W2次設変部品確認（組立）_(3)20"/>
      <sheetName val="CODE(顧客)_(2)15"/>
      <sheetName val="Master_List15"/>
      <sheetName val="Full_option15"/>
      <sheetName val="Data_url12"/>
      <sheetName val="Data_uis12"/>
      <sheetName val="メイン画面___Op12"/>
      <sheetName val="TMS_Data12"/>
      <sheetName val="DATA_ACE_112"/>
      <sheetName val="Part_List_For_Incomplete_LOT45"/>
      <sheetName val="Report_SAP45"/>
      <sheetName val="3170_(貼付け用)44"/>
      <sheetName val="Type_I44"/>
      <sheetName val="DATA_44"/>
      <sheetName val="MK(W_L,D)ｺｽﾄ44"/>
      <sheetName val="_bulk_NEW_REVISI80"/>
      <sheetName val="担当(04_2～)44"/>
      <sheetName val="Record_Data_Skill42"/>
      <sheetName val="YAMAYUMI_OKTOBER_201436"/>
      <sheetName val="_bulk_NEW_REVISI81"/>
      <sheetName val="ACUAN_JULY33"/>
      <sheetName val="Part_No_32"/>
      <sheetName val="00_4-932"/>
      <sheetName val="PATAN_6A_131"/>
      <sheetName val="NON_PROD_TARGET30"/>
      <sheetName val="Supp_List30"/>
      <sheetName val="まとめ_(2)30"/>
      <sheetName val="BY_CATEGORY30"/>
      <sheetName val="SA_Volume30"/>
      <sheetName val="SumCompareCurr_30"/>
      <sheetName val="khung_ten_TD30"/>
      <sheetName val="Interior_Trim30"/>
      <sheetName val="Lookup_Table30"/>
      <sheetName val="PP_Letter_389N30"/>
      <sheetName val="140N_Part_Local_(SE)30"/>
      <sheetName val="Summary_Unique24"/>
      <sheetName val="Data_DISA-224"/>
      <sheetName val="114W2次設変部品確認（組立）_(3)22"/>
      <sheetName val="CODE(顧客)_(2)17"/>
      <sheetName val="Master_List17"/>
      <sheetName val="Full_option17"/>
      <sheetName val="Data_url14"/>
      <sheetName val="Data_uis14"/>
      <sheetName val="メイン画面___Op14"/>
      <sheetName val="TMS_Data14"/>
      <sheetName val="Y_&amp;_W_SERIES8"/>
      <sheetName val="DATA_ACE_114"/>
      <sheetName val="Part_List_For_Incomplete_LOT44"/>
      <sheetName val="Report_SAP44"/>
      <sheetName val="3170_(貼付け用)43"/>
      <sheetName val="Type_I43"/>
      <sheetName val="DATA_43"/>
      <sheetName val="MK(W_L,D)ｺｽﾄ43"/>
      <sheetName val="_bulk_NEW_REVISI78"/>
      <sheetName val="担当(04_2～)43"/>
      <sheetName val="Record_Data_Skill41"/>
      <sheetName val="YAMAYUMI_OKTOBER_201435"/>
      <sheetName val="_bulk_NEW_REVISI79"/>
      <sheetName val="ACUAN_JULY32"/>
      <sheetName val="Part_No_31"/>
      <sheetName val="00_4-931"/>
      <sheetName val="PATAN_6A_130"/>
      <sheetName val="NON_PROD_TARGET29"/>
      <sheetName val="Supp_List29"/>
      <sheetName val="まとめ_(2)29"/>
      <sheetName val="BY_CATEGORY29"/>
      <sheetName val="SA_Volume29"/>
      <sheetName val="SumCompareCurr_29"/>
      <sheetName val="khung_ten_TD29"/>
      <sheetName val="Interior_Trim29"/>
      <sheetName val="Lookup_Table29"/>
      <sheetName val="PP_Letter_389N29"/>
      <sheetName val="140N_Part_Local_(SE)29"/>
      <sheetName val="Summary_Unique23"/>
      <sheetName val="Data_DISA-223"/>
      <sheetName val="114W2次設変部品確認（組立）_(3)21"/>
      <sheetName val="CODE(顧客)_(2)16"/>
      <sheetName val="Master_List16"/>
      <sheetName val="Full_option16"/>
      <sheetName val="Data_url13"/>
      <sheetName val="Data_uis13"/>
      <sheetName val="メイン画面___Op13"/>
      <sheetName val="TMS_Data13"/>
      <sheetName val="Y_&amp;_W_SERIES7"/>
      <sheetName val="DATA_ACE_113"/>
      <sheetName val="Part_List_For_Incomplete_LOT47"/>
      <sheetName val="Report_SAP47"/>
      <sheetName val="3170_(貼付け用)46"/>
      <sheetName val="Type_I46"/>
      <sheetName val="DATA_46"/>
      <sheetName val="MK(W_L,D)ｺｽﾄ46"/>
      <sheetName val="_bulk_NEW_REVISI84"/>
      <sheetName val="担当(04_2～)46"/>
      <sheetName val="Record_Data_Skill44"/>
      <sheetName val="YAMAYUMI_OKTOBER_201438"/>
      <sheetName val="_bulk_NEW_REVISI85"/>
      <sheetName val="ACUAN_JULY35"/>
      <sheetName val="Part_No_34"/>
      <sheetName val="00_4-934"/>
      <sheetName val="PATAN_6A_133"/>
      <sheetName val="NON_PROD_TARGET32"/>
      <sheetName val="Supp_List32"/>
      <sheetName val="まとめ_(2)32"/>
      <sheetName val="BY_CATEGORY32"/>
      <sheetName val="SA_Volume32"/>
      <sheetName val="SumCompareCurr_32"/>
      <sheetName val="khung_ten_TD32"/>
      <sheetName val="Interior_Trim32"/>
      <sheetName val="Lookup_Table32"/>
      <sheetName val="PP_Letter_389N32"/>
      <sheetName val="140N_Part_Local_(SE)32"/>
      <sheetName val="Summary_Unique26"/>
      <sheetName val="Data_DISA-226"/>
      <sheetName val="114W2次設変部品確認（組立）_(3)24"/>
      <sheetName val="CODE(顧客)_(2)19"/>
      <sheetName val="Master_List19"/>
      <sheetName val="Full_option19"/>
      <sheetName val="Data_url16"/>
      <sheetName val="Data_uis16"/>
      <sheetName val="メイン画面___Op16"/>
      <sheetName val="TMS_Data16"/>
      <sheetName val="Y_&amp;_W_SERIES10"/>
      <sheetName val="DATA_ACE_116"/>
      <sheetName val="Part_List_For_Incomplete_LOT46"/>
      <sheetName val="Report_SAP46"/>
      <sheetName val="3170_(貼付け用)45"/>
      <sheetName val="Type_I45"/>
      <sheetName val="DATA_45"/>
      <sheetName val="MK(W_L,D)ｺｽﾄ45"/>
      <sheetName val="_bulk_NEW_REVISI82"/>
      <sheetName val="担当(04_2～)45"/>
      <sheetName val="Record_Data_Skill43"/>
      <sheetName val="YAMAYUMI_OKTOBER_201437"/>
      <sheetName val="_bulk_NEW_REVISI83"/>
      <sheetName val="ACUAN_JULY34"/>
      <sheetName val="Part_No_33"/>
      <sheetName val="00_4-933"/>
      <sheetName val="PATAN_6A_132"/>
      <sheetName val="NON_PROD_TARGET31"/>
      <sheetName val="Supp_List31"/>
      <sheetName val="まとめ_(2)31"/>
      <sheetName val="BY_CATEGORY31"/>
      <sheetName val="SA_Volume31"/>
      <sheetName val="SumCompareCurr_31"/>
      <sheetName val="khung_ten_TD31"/>
      <sheetName val="Interior_Trim31"/>
      <sheetName val="Lookup_Table31"/>
      <sheetName val="PP_Letter_389N31"/>
      <sheetName val="140N_Part_Local_(SE)31"/>
      <sheetName val="Summary_Unique25"/>
      <sheetName val="Data_DISA-225"/>
      <sheetName val="114W2次設変部品確認（組立）_(3)23"/>
      <sheetName val="CODE(顧客)_(2)18"/>
      <sheetName val="Master_List18"/>
      <sheetName val="Full_option18"/>
      <sheetName val="Data_url15"/>
      <sheetName val="Data_uis15"/>
      <sheetName val="メイン画面___Op15"/>
      <sheetName val="TMS_Data15"/>
      <sheetName val="Y_&amp;_W_SERIES9"/>
      <sheetName val="DATA_ACE_115"/>
      <sheetName val="Part_List_For_Incomplete_LOT48"/>
      <sheetName val="Report_SAP48"/>
      <sheetName val="3170_(貼付け用)47"/>
      <sheetName val="Type_I47"/>
      <sheetName val="DATA_47"/>
      <sheetName val="MK(W_L,D)ｺｽﾄ47"/>
      <sheetName val="_bulk_NEW_REVISI86"/>
      <sheetName val="担当(04_2～)47"/>
      <sheetName val="Record_Data_Skill45"/>
      <sheetName val="YAMAYUMI_OKTOBER_201439"/>
      <sheetName val="_bulk_NEW_REVISI87"/>
      <sheetName val="ACUAN_JULY36"/>
      <sheetName val="Part_No_35"/>
      <sheetName val="00_4-935"/>
      <sheetName val="PATAN_6A_134"/>
      <sheetName val="NON_PROD_TARGET33"/>
      <sheetName val="Supp_List33"/>
      <sheetName val="まとめ_(2)33"/>
      <sheetName val="BY_CATEGORY33"/>
      <sheetName val="SA_Volume33"/>
      <sheetName val="SumCompareCurr_33"/>
      <sheetName val="khung_ten_TD33"/>
      <sheetName val="Interior_Trim33"/>
      <sheetName val="Lookup_Table33"/>
      <sheetName val="PP_Letter_389N33"/>
      <sheetName val="140N_Part_Local_(SE)33"/>
      <sheetName val="Summary_Unique27"/>
      <sheetName val="Data_DISA-227"/>
      <sheetName val="114W2次設変部品確認（組立）_(3)25"/>
      <sheetName val="CODE(顧客)_(2)20"/>
      <sheetName val="Master_List20"/>
      <sheetName val="Full_option20"/>
      <sheetName val="Data_url17"/>
      <sheetName val="Data_uis17"/>
      <sheetName val="メイン画面___Op17"/>
      <sheetName val="TMS_Data17"/>
      <sheetName val="Y_&amp;_W_SERIES11"/>
      <sheetName val="DATA_ACE_117"/>
      <sheetName val="Part_List_For_Incomplete_LOT49"/>
      <sheetName val="Report_SAP49"/>
      <sheetName val="3170_(貼付け用)48"/>
      <sheetName val="Type_I48"/>
      <sheetName val="DATA_48"/>
      <sheetName val="MK(W_L,D)ｺｽﾄ48"/>
      <sheetName val="_bulk_NEW_REVISI88"/>
      <sheetName val="担当(04_2～)48"/>
      <sheetName val="Record_Data_Skill46"/>
      <sheetName val="YAMAYUMI_OKTOBER_201440"/>
      <sheetName val="_bulk_NEW_REVISI89"/>
      <sheetName val="ACUAN_JULY37"/>
      <sheetName val="Part_No_36"/>
      <sheetName val="00_4-936"/>
      <sheetName val="PATAN_6A_135"/>
      <sheetName val="NON_PROD_TARGET34"/>
      <sheetName val="Supp_List34"/>
      <sheetName val="まとめ_(2)34"/>
      <sheetName val="BY_CATEGORY34"/>
      <sheetName val="SA_Volume34"/>
      <sheetName val="SumCompareCurr_34"/>
      <sheetName val="khung_ten_TD34"/>
      <sheetName val="Interior_Trim34"/>
      <sheetName val="Lookup_Table34"/>
      <sheetName val="PP_Letter_389N34"/>
      <sheetName val="140N_Part_Local_(SE)34"/>
      <sheetName val="Summary_Unique28"/>
      <sheetName val="Data_DISA-228"/>
      <sheetName val="114W2次設変部品確認（組立）_(3)26"/>
      <sheetName val="CODE(顧客)_(2)21"/>
      <sheetName val="Master_List21"/>
      <sheetName val="Full_option21"/>
      <sheetName val="Data_url18"/>
      <sheetName val="Data_uis18"/>
      <sheetName val="メイン画面___Op18"/>
      <sheetName val="TMS_Data18"/>
      <sheetName val="Y_&amp;_W_SERIES12"/>
      <sheetName val="DATA_ACE_118"/>
      <sheetName val="Part_List_For_Incomplete_LOT53"/>
      <sheetName val="Report_SAP53"/>
      <sheetName val="3170_(貼付け用)52"/>
      <sheetName val="Type_I52"/>
      <sheetName val="DATA_52"/>
      <sheetName val="MK(W_L,D)ｺｽﾄ52"/>
      <sheetName val="_bulk_NEW_REVISI96"/>
      <sheetName val="担当(04_2～)52"/>
      <sheetName val="Record_Data_Skill50"/>
      <sheetName val="YAMAYUMI_OKTOBER_201444"/>
      <sheetName val="_bulk_NEW_REVISI97"/>
      <sheetName val="Part_No_40"/>
      <sheetName val="ACUAN_JULY41"/>
      <sheetName val="PATAN_6A_139"/>
      <sheetName val="00_4-940"/>
      <sheetName val="Data_DISA-232"/>
      <sheetName val="NON_PROD_TARGET38"/>
      <sheetName val="Supp_List38"/>
      <sheetName val="まとめ_(2)38"/>
      <sheetName val="BY_CATEGORY38"/>
      <sheetName val="SA_Volume38"/>
      <sheetName val="SumCompareCurr_38"/>
      <sheetName val="khung_ten_TD38"/>
      <sheetName val="Interior_Trim38"/>
      <sheetName val="Lookup_Table38"/>
      <sheetName val="PP_Letter_389N38"/>
      <sheetName val="140N_Part_Local_(SE)38"/>
      <sheetName val="Summary_Unique32"/>
      <sheetName val="114W2次設変部品確認（組立）_(3)30"/>
      <sheetName val="CODE(顧客)_(2)25"/>
      <sheetName val="Master_List25"/>
      <sheetName val="Full_option25"/>
      <sheetName val="DATA_ACE_122"/>
      <sheetName val="Data_url22"/>
      <sheetName val="Data_uis22"/>
      <sheetName val="メイン画面___Op22"/>
      <sheetName val="TMS_Data22"/>
      <sheetName val="Y_&amp;_W_SERIES16"/>
      <sheetName val="Part_List_For_Incomplete_LOT52"/>
      <sheetName val="Report_SAP52"/>
      <sheetName val="3170_(貼付け用)51"/>
      <sheetName val="Type_I51"/>
      <sheetName val="DATA_51"/>
      <sheetName val="MK(W_L,D)ｺｽﾄ51"/>
      <sheetName val="_bulk_NEW_REVISI94"/>
      <sheetName val="担当(04_2～)51"/>
      <sheetName val="Record_Data_Skill49"/>
      <sheetName val="YAMAYUMI_OKTOBER_201443"/>
      <sheetName val="_bulk_NEW_REVISI95"/>
      <sheetName val="Part_No_39"/>
      <sheetName val="ACUAN_JULY40"/>
      <sheetName val="PATAN_6A_138"/>
      <sheetName val="00_4-939"/>
      <sheetName val="Data_DISA-231"/>
      <sheetName val="NON_PROD_TARGET37"/>
      <sheetName val="Supp_List37"/>
      <sheetName val="まとめ_(2)37"/>
      <sheetName val="BY_CATEGORY37"/>
      <sheetName val="SA_Volume37"/>
      <sheetName val="SumCompareCurr_37"/>
      <sheetName val="khung_ten_TD37"/>
      <sheetName val="Interior_Trim37"/>
      <sheetName val="Lookup_Table37"/>
      <sheetName val="PP_Letter_389N37"/>
      <sheetName val="140N_Part_Local_(SE)37"/>
      <sheetName val="Summary_Unique31"/>
      <sheetName val="114W2次設変部品確認（組立）_(3)29"/>
      <sheetName val="CODE(顧客)_(2)24"/>
      <sheetName val="Master_List24"/>
      <sheetName val="Full_option24"/>
      <sheetName val="DATA_ACE_121"/>
      <sheetName val="Data_url21"/>
      <sheetName val="Data_uis21"/>
      <sheetName val="メイン画面___Op21"/>
      <sheetName val="TMS_Data21"/>
      <sheetName val="Y_&amp;_W_SERIES15"/>
      <sheetName val="Part_List_For_Incomplete_LOT51"/>
      <sheetName val="Report_SAP51"/>
      <sheetName val="3170_(貼付け用)50"/>
      <sheetName val="Type_I50"/>
      <sheetName val="DATA_50"/>
      <sheetName val="MK(W_L,D)ｺｽﾄ50"/>
      <sheetName val="_bulk_NEW_REVISI92"/>
      <sheetName val="担当(04_2～)50"/>
      <sheetName val="Record_Data_Skill48"/>
      <sheetName val="YAMAYUMI_OKTOBER_201442"/>
      <sheetName val="_bulk_NEW_REVISI93"/>
      <sheetName val="Part_No_38"/>
      <sheetName val="ACUAN_JULY39"/>
      <sheetName val="PATAN_6A_137"/>
      <sheetName val="00_4-938"/>
      <sheetName val="Data_DISA-230"/>
      <sheetName val="NON_PROD_TARGET36"/>
      <sheetName val="Supp_List36"/>
      <sheetName val="まとめ_(2)36"/>
      <sheetName val="BY_CATEGORY36"/>
      <sheetName val="SA_Volume36"/>
      <sheetName val="SumCompareCurr_36"/>
      <sheetName val="khung_ten_TD36"/>
      <sheetName val="Interior_Trim36"/>
      <sheetName val="Lookup_Table36"/>
      <sheetName val="PP_Letter_389N36"/>
      <sheetName val="140N_Part_Local_(SE)36"/>
      <sheetName val="Summary_Unique30"/>
      <sheetName val="114W2次設変部品確認（組立）_(3)28"/>
      <sheetName val="CODE(顧客)_(2)23"/>
      <sheetName val="Master_List23"/>
      <sheetName val="Full_option23"/>
      <sheetName val="DATA_ACE_120"/>
      <sheetName val="Data_url20"/>
      <sheetName val="Data_uis20"/>
      <sheetName val="メイン画面___Op20"/>
      <sheetName val="TMS_Data20"/>
      <sheetName val="Y_&amp;_W_SERIES14"/>
      <sheetName val="Part_List_For_Incomplete_LOT50"/>
      <sheetName val="Report_SAP50"/>
      <sheetName val="3170_(貼付け用)49"/>
      <sheetName val="Type_I49"/>
      <sheetName val="DATA_49"/>
      <sheetName val="MK(W_L,D)ｺｽﾄ49"/>
      <sheetName val="_bulk_NEW_REVISI90"/>
      <sheetName val="担当(04_2～)49"/>
      <sheetName val="Record_Data_Skill47"/>
      <sheetName val="YAMAYUMI_OKTOBER_201441"/>
      <sheetName val="_bulk_NEW_REVISI91"/>
      <sheetName val="Part_No_37"/>
      <sheetName val="ACUAN_JULY38"/>
      <sheetName val="PATAN_6A_136"/>
      <sheetName val="00_4-937"/>
      <sheetName val="Data_DISA-229"/>
      <sheetName val="NON_PROD_TARGET35"/>
      <sheetName val="Supp_List35"/>
      <sheetName val="まとめ_(2)35"/>
      <sheetName val="BY_CATEGORY35"/>
      <sheetName val="SA_Volume35"/>
      <sheetName val="SumCompareCurr_35"/>
      <sheetName val="khung_ten_TD35"/>
      <sheetName val="Interior_Trim35"/>
      <sheetName val="Lookup_Table35"/>
      <sheetName val="PP_Letter_389N35"/>
      <sheetName val="140N_Part_Local_(SE)35"/>
      <sheetName val="Summary_Unique29"/>
      <sheetName val="114W2次設変部品確認（組立）_(3)27"/>
      <sheetName val="CODE(顧客)_(2)22"/>
      <sheetName val="Master_List22"/>
      <sheetName val="Full_option22"/>
      <sheetName val="DATA_ACE_119"/>
      <sheetName val="Data_url19"/>
      <sheetName val="Data_uis19"/>
      <sheetName val="メイン画面___Op19"/>
      <sheetName val="TMS_Data19"/>
      <sheetName val="Y_&amp;_W_SERIES13"/>
      <sheetName val="Part_List_For_Incomplete_LOT54"/>
      <sheetName val="Report_SAP54"/>
      <sheetName val="3170_(貼付け用)53"/>
      <sheetName val="Type_I53"/>
      <sheetName val="DATA_53"/>
      <sheetName val="MK(W_L,D)ｺｽﾄ53"/>
      <sheetName val="_bulk_NEW_REVISI98"/>
      <sheetName val="担当(04_2～)53"/>
      <sheetName val="Record_Data_Skill51"/>
      <sheetName val="YAMAYUMI_OKTOBER_201445"/>
      <sheetName val="_bulk_NEW_REVISI99"/>
      <sheetName val="ACUAN_JULY42"/>
      <sheetName val="Part_No_41"/>
      <sheetName val="00_4-941"/>
      <sheetName val="PATAN_6A_140"/>
      <sheetName val="NON_PROD_TARGET39"/>
      <sheetName val="Supp_List39"/>
      <sheetName val="まとめ_(2)39"/>
      <sheetName val="BY_CATEGORY39"/>
      <sheetName val="SA_Volume39"/>
      <sheetName val="SumCompareCurr_39"/>
      <sheetName val="khung_ten_TD39"/>
      <sheetName val="Interior_Trim39"/>
      <sheetName val="Lookup_Table39"/>
      <sheetName val="PP_Letter_389N39"/>
      <sheetName val="140N_Part_Local_(SE)39"/>
      <sheetName val="Summary_Unique33"/>
      <sheetName val="Data_DISA-233"/>
      <sheetName val="114W2次設変部品確認（組立）_(3)31"/>
      <sheetName val="CODE(顧客)_(2)26"/>
      <sheetName val="Master_List26"/>
      <sheetName val="Full_option26"/>
      <sheetName val="Data_url23"/>
      <sheetName val="Data_uis23"/>
      <sheetName val="メイン画面___Op23"/>
      <sheetName val="TMS_Data23"/>
      <sheetName val="Y_&amp;_W_SERIES17"/>
      <sheetName val="DATA_ACE_123"/>
      <sheetName val="Part_List_For_Incomplete_LOT60"/>
      <sheetName val="Report_SAP60"/>
      <sheetName val="3170_(貼付け用)59"/>
      <sheetName val="Type_I59"/>
      <sheetName val="DATA_59"/>
      <sheetName val="MK(W_L,D)ｺｽﾄ59"/>
      <sheetName val="_bulk_NEW_REVISI110"/>
      <sheetName val="担当(04_2～)59"/>
      <sheetName val="Record_Data_Skill57"/>
      <sheetName val="YAMAYUMI_OKTOBER_201451"/>
      <sheetName val="_bulk_NEW_REVISI111"/>
      <sheetName val="Part_No_47"/>
      <sheetName val="ACUAN_JULY48"/>
      <sheetName val="PATAN_6A_146"/>
      <sheetName val="00_4-947"/>
      <sheetName val="Data_DISA-239"/>
      <sheetName val="NON_PROD_TARGET45"/>
      <sheetName val="Supp_List45"/>
      <sheetName val="まとめ_(2)45"/>
      <sheetName val="BY_CATEGORY45"/>
      <sheetName val="SA_Volume45"/>
      <sheetName val="SumCompareCurr_45"/>
      <sheetName val="khung_ten_TD45"/>
      <sheetName val="Interior_Trim45"/>
      <sheetName val="Lookup_Table45"/>
      <sheetName val="PP_Letter_389N45"/>
      <sheetName val="140N_Part_Local_(SE)45"/>
      <sheetName val="Summary_Unique39"/>
      <sheetName val="114W2次設変部品確認（組立）_(3)37"/>
      <sheetName val="CODE(顧客)_(2)32"/>
      <sheetName val="Master_List32"/>
      <sheetName val="Full_option32"/>
      <sheetName val="DATA_ACE_129"/>
      <sheetName val="Data_url29"/>
      <sheetName val="Data_uis29"/>
      <sheetName val="メイン画面___Op29"/>
      <sheetName val="TMS_Data29"/>
      <sheetName val="Y_&amp;_W_SERIES23"/>
      <sheetName val="Part_List_For_Incomplete_LOT55"/>
      <sheetName val="Report_SAP55"/>
      <sheetName val="3170_(貼付け用)54"/>
      <sheetName val="Type_I54"/>
      <sheetName val="DATA_54"/>
      <sheetName val="MK(W_L,D)ｺｽﾄ54"/>
      <sheetName val="_bulk_NEW_REVISI100"/>
      <sheetName val="担当(04_2～)54"/>
      <sheetName val="Record_Data_Skill52"/>
      <sheetName val="YAMAYUMI_OKTOBER_201446"/>
      <sheetName val="_bulk_NEW_REVISI101"/>
      <sheetName val="Part_No_42"/>
      <sheetName val="ACUAN_JULY43"/>
      <sheetName val="PATAN_6A_141"/>
      <sheetName val="00_4-942"/>
      <sheetName val="Data_DISA-234"/>
      <sheetName val="NON_PROD_TARGET40"/>
      <sheetName val="Supp_List40"/>
      <sheetName val="まとめ_(2)40"/>
      <sheetName val="BY_CATEGORY40"/>
      <sheetName val="SA_Volume40"/>
      <sheetName val="SumCompareCurr_40"/>
      <sheetName val="khung_ten_TD40"/>
      <sheetName val="Interior_Trim40"/>
      <sheetName val="Lookup_Table40"/>
      <sheetName val="PP_Letter_389N40"/>
      <sheetName val="140N_Part_Local_(SE)40"/>
      <sheetName val="Summary_Unique34"/>
      <sheetName val="114W2次設変部品確認（組立）_(3)32"/>
      <sheetName val="CODE(顧客)_(2)27"/>
      <sheetName val="Master_List27"/>
      <sheetName val="Full_option27"/>
      <sheetName val="DATA_ACE_124"/>
      <sheetName val="Data_url24"/>
      <sheetName val="Data_uis24"/>
      <sheetName val="メイン画面___Op24"/>
      <sheetName val="TMS_Data24"/>
      <sheetName val="Y_&amp;_W_SERIES18"/>
      <sheetName val="Part_List_For_Incomplete_LOT56"/>
      <sheetName val="Report_SAP56"/>
      <sheetName val="3170_(貼付け用)55"/>
      <sheetName val="Type_I55"/>
      <sheetName val="DATA_55"/>
      <sheetName val="MK(W_L,D)ｺｽﾄ55"/>
      <sheetName val="_bulk_NEW_REVISI102"/>
      <sheetName val="担当(04_2～)55"/>
      <sheetName val="Record_Data_Skill53"/>
      <sheetName val="YAMAYUMI_OKTOBER_201447"/>
      <sheetName val="_bulk_NEW_REVISI103"/>
      <sheetName val="Part_No_43"/>
      <sheetName val="ACUAN_JULY44"/>
      <sheetName val="PATAN_6A_142"/>
      <sheetName val="00_4-943"/>
      <sheetName val="Data_DISA-235"/>
      <sheetName val="NON_PROD_TARGET41"/>
      <sheetName val="Supp_List41"/>
      <sheetName val="まとめ_(2)41"/>
      <sheetName val="BY_CATEGORY41"/>
      <sheetName val="SA_Volume41"/>
      <sheetName val="SumCompareCurr_41"/>
      <sheetName val="khung_ten_TD41"/>
      <sheetName val="Interior_Trim41"/>
      <sheetName val="Lookup_Table41"/>
      <sheetName val="PP_Letter_389N41"/>
      <sheetName val="140N_Part_Local_(SE)41"/>
      <sheetName val="Summary_Unique35"/>
      <sheetName val="114W2次設変部品確認（組立）_(3)33"/>
      <sheetName val="CODE(顧客)_(2)28"/>
      <sheetName val="Master_List28"/>
      <sheetName val="Full_option28"/>
      <sheetName val="DATA_ACE_125"/>
      <sheetName val="Data_url25"/>
      <sheetName val="Data_uis25"/>
      <sheetName val="メイン画面___Op25"/>
      <sheetName val="TMS_Data25"/>
      <sheetName val="Y_&amp;_W_SERIES19"/>
      <sheetName val="Part_List_For_Incomplete_LOT57"/>
      <sheetName val="Report_SAP57"/>
      <sheetName val="3170_(貼付け用)56"/>
      <sheetName val="Type_I56"/>
      <sheetName val="DATA_56"/>
      <sheetName val="MK(W_L,D)ｺｽﾄ56"/>
      <sheetName val="_bulk_NEW_REVISI104"/>
      <sheetName val="担当(04_2～)56"/>
      <sheetName val="Record_Data_Skill54"/>
      <sheetName val="YAMAYUMI_OKTOBER_201448"/>
      <sheetName val="_bulk_NEW_REVISI105"/>
      <sheetName val="Part_No_44"/>
      <sheetName val="ACUAN_JULY45"/>
      <sheetName val="PATAN_6A_143"/>
      <sheetName val="00_4-944"/>
      <sheetName val="Data_DISA-236"/>
      <sheetName val="NON_PROD_TARGET42"/>
      <sheetName val="Supp_List42"/>
      <sheetName val="まとめ_(2)42"/>
      <sheetName val="BY_CATEGORY42"/>
      <sheetName val="SA_Volume42"/>
      <sheetName val="SumCompareCurr_42"/>
      <sheetName val="khung_ten_TD42"/>
      <sheetName val="Interior_Trim42"/>
      <sheetName val="Lookup_Table42"/>
      <sheetName val="PP_Letter_389N42"/>
      <sheetName val="140N_Part_Local_(SE)42"/>
      <sheetName val="Summary_Unique36"/>
      <sheetName val="114W2次設変部品確認（組立）_(3)34"/>
      <sheetName val="CODE(顧客)_(2)29"/>
      <sheetName val="Master_List29"/>
      <sheetName val="Full_option29"/>
      <sheetName val="DATA_ACE_126"/>
      <sheetName val="Data_url26"/>
      <sheetName val="Data_uis26"/>
      <sheetName val="メイン画面___Op26"/>
      <sheetName val="TMS_Data26"/>
      <sheetName val="Y_&amp;_W_SERIES20"/>
      <sheetName val="Part_List_For_Incomplete_LOT58"/>
      <sheetName val="Report_SAP58"/>
      <sheetName val="3170_(貼付け用)57"/>
      <sheetName val="Type_I57"/>
      <sheetName val="DATA_57"/>
      <sheetName val="MK(W_L,D)ｺｽﾄ57"/>
      <sheetName val="_bulk_NEW_REVISI106"/>
      <sheetName val="担当(04_2～)57"/>
      <sheetName val="Record_Data_Skill55"/>
      <sheetName val="YAMAYUMI_OKTOBER_201449"/>
      <sheetName val="_bulk_NEW_REVISI107"/>
      <sheetName val="Part_No_45"/>
      <sheetName val="ACUAN_JULY46"/>
      <sheetName val="PATAN_6A_144"/>
      <sheetName val="00_4-945"/>
      <sheetName val="Data_DISA-237"/>
      <sheetName val="NON_PROD_TARGET43"/>
      <sheetName val="Supp_List43"/>
      <sheetName val="まとめ_(2)43"/>
      <sheetName val="BY_CATEGORY43"/>
      <sheetName val="SA_Volume43"/>
      <sheetName val="SumCompareCurr_43"/>
      <sheetName val="khung_ten_TD43"/>
      <sheetName val="Interior_Trim43"/>
      <sheetName val="Lookup_Table43"/>
      <sheetName val="PP_Letter_389N43"/>
      <sheetName val="140N_Part_Local_(SE)43"/>
      <sheetName val="Summary_Unique37"/>
      <sheetName val="114W2次設変部品確認（組立）_(3)35"/>
      <sheetName val="CODE(顧客)_(2)30"/>
      <sheetName val="Master_List30"/>
      <sheetName val="Full_option30"/>
      <sheetName val="Data_url27"/>
      <sheetName val="Data_uis27"/>
      <sheetName val="メイン画面___Op27"/>
      <sheetName val="TMS_Data27"/>
      <sheetName val="Y_&amp;_W_SERIES21"/>
      <sheetName val="DATA_ACE_127"/>
      <sheetName val="Part_List_For_Incomplete_LOT59"/>
      <sheetName val="Report_SAP59"/>
      <sheetName val="3170_(貼付け用)58"/>
      <sheetName val="Type_I58"/>
      <sheetName val="DATA_58"/>
      <sheetName val="MK(W_L,D)ｺｽﾄ58"/>
      <sheetName val="_bulk_NEW_REVISI108"/>
      <sheetName val="担当(04_2～)58"/>
      <sheetName val="Record_Data_Skill56"/>
      <sheetName val="YAMAYUMI_OKTOBER_201450"/>
      <sheetName val="_bulk_NEW_REVISI109"/>
      <sheetName val="Part_No_46"/>
      <sheetName val="ACUAN_JULY47"/>
      <sheetName val="PATAN_6A_145"/>
      <sheetName val="00_4-946"/>
      <sheetName val="Data_DISA-238"/>
      <sheetName val="NON_PROD_TARGET44"/>
      <sheetName val="Supp_List44"/>
      <sheetName val="まとめ_(2)44"/>
      <sheetName val="BY_CATEGORY44"/>
      <sheetName val="SA_Volume44"/>
      <sheetName val="SumCompareCurr_44"/>
      <sheetName val="khung_ten_TD44"/>
      <sheetName val="Interior_Trim44"/>
      <sheetName val="Lookup_Table44"/>
      <sheetName val="PP_Letter_389N44"/>
      <sheetName val="140N_Part_Local_(SE)44"/>
      <sheetName val="Summary_Unique38"/>
      <sheetName val="114W2次設変部品確認（組立）_(3)36"/>
      <sheetName val="CODE(顧客)_(2)31"/>
      <sheetName val="Master_List31"/>
      <sheetName val="Full_option31"/>
      <sheetName val="DATA_ACE_128"/>
      <sheetName val="Data_url28"/>
      <sheetName val="Data_uis28"/>
      <sheetName val="メイン画面___Op28"/>
      <sheetName val="TMS_Data28"/>
      <sheetName val="Y_&amp;_W_SERIES22"/>
      <sheetName val="Part_List_For_Incomplete_LOT61"/>
      <sheetName val="Report_SAP61"/>
      <sheetName val="3170_(貼付け用)60"/>
      <sheetName val="Type_I60"/>
      <sheetName val="DATA_60"/>
      <sheetName val="MK(W_L,D)ｺｽﾄ60"/>
      <sheetName val="_bulk_NEW_REVISI112"/>
      <sheetName val="担当(04_2～)60"/>
      <sheetName val="Record_Data_Skill58"/>
      <sheetName val="YAMAYUMI_OKTOBER_201452"/>
      <sheetName val="_bulk_NEW_REVISI113"/>
      <sheetName val="Part_No_48"/>
      <sheetName val="ACUAN_JULY49"/>
      <sheetName val="PATAN_6A_147"/>
      <sheetName val="00_4-948"/>
      <sheetName val="Data_DISA-240"/>
      <sheetName val="NON_PROD_TARGET46"/>
      <sheetName val="Supp_List46"/>
      <sheetName val="まとめ_(2)46"/>
      <sheetName val="BY_CATEGORY46"/>
      <sheetName val="SA_Volume46"/>
      <sheetName val="SumCompareCurr_46"/>
      <sheetName val="khung_ten_TD46"/>
      <sheetName val="Interior_Trim46"/>
      <sheetName val="Lookup_Table46"/>
      <sheetName val="PP_Letter_389N46"/>
      <sheetName val="140N_Part_Local_(SE)46"/>
      <sheetName val="Summary_Unique40"/>
      <sheetName val="114W2次設変部品確認（組立）_(3)38"/>
      <sheetName val="CODE(顧客)_(2)33"/>
      <sheetName val="Master_List33"/>
      <sheetName val="Full_option33"/>
      <sheetName val="DATA_ACE_130"/>
      <sheetName val="Data_url30"/>
      <sheetName val="Data_uis30"/>
      <sheetName val="メイン画面___Op30"/>
      <sheetName val="TMS_Data30"/>
      <sheetName val="Y_&amp;_W_SERIES24"/>
      <sheetName val="Part_List_For_Incomplete_LOT63"/>
      <sheetName val="Report_SAP63"/>
      <sheetName val="3170_(貼付け用)62"/>
      <sheetName val="Type_I62"/>
      <sheetName val="DATA_62"/>
      <sheetName val="MK(W_L,D)ｺｽﾄ62"/>
      <sheetName val="_bulk_NEW_REVISI116"/>
      <sheetName val="担当(04_2～)62"/>
      <sheetName val="Record_Data_Skill60"/>
      <sheetName val="YAMAYUMI_OKTOBER_201454"/>
      <sheetName val="_bulk_NEW_REVISI117"/>
      <sheetName val="Part_No_50"/>
      <sheetName val="ACUAN_JULY51"/>
      <sheetName val="PATAN_6A_149"/>
      <sheetName val="00_4-950"/>
      <sheetName val="Data_DISA-242"/>
      <sheetName val="NON_PROD_TARGET48"/>
      <sheetName val="Supp_List48"/>
      <sheetName val="まとめ_(2)48"/>
      <sheetName val="BY_CATEGORY48"/>
      <sheetName val="SA_Volume48"/>
      <sheetName val="SumCompareCurr_48"/>
      <sheetName val="khung_ten_TD48"/>
      <sheetName val="Interior_Trim48"/>
      <sheetName val="Lookup_Table48"/>
      <sheetName val="PP_Letter_389N48"/>
      <sheetName val="140N_Part_Local_(SE)48"/>
      <sheetName val="Summary_Unique42"/>
      <sheetName val="114W2次設変部品確認（組立）_(3)40"/>
      <sheetName val="CODE(顧客)_(2)35"/>
      <sheetName val="Master_List35"/>
      <sheetName val="Full_option35"/>
      <sheetName val="Data_url32"/>
      <sheetName val="Data_uis32"/>
      <sheetName val="メイン画面___Op32"/>
      <sheetName val="TMS_Data32"/>
      <sheetName val="Y_&amp;_W_SERIES26"/>
      <sheetName val="DATA_ACE_132"/>
      <sheetName val="Part_List_For_Incomplete_LOT62"/>
      <sheetName val="Report_SAP62"/>
      <sheetName val="3170_(貼付け用)61"/>
      <sheetName val="Type_I61"/>
      <sheetName val="DATA_61"/>
      <sheetName val="MK(W_L,D)ｺｽﾄ61"/>
      <sheetName val="_bulk_NEW_REVISI114"/>
      <sheetName val="担当(04_2～)61"/>
      <sheetName val="Record_Data_Skill59"/>
      <sheetName val="YAMAYUMI_OKTOBER_201453"/>
      <sheetName val="_bulk_NEW_REVISI115"/>
      <sheetName val="Part_No_49"/>
      <sheetName val="ACUAN_JULY50"/>
      <sheetName val="PATAN_6A_148"/>
      <sheetName val="00_4-949"/>
      <sheetName val="Data_DISA-241"/>
      <sheetName val="NON_PROD_TARGET47"/>
      <sheetName val="Supp_List47"/>
      <sheetName val="まとめ_(2)47"/>
      <sheetName val="BY_CATEGORY47"/>
      <sheetName val="SA_Volume47"/>
      <sheetName val="SumCompareCurr_47"/>
      <sheetName val="khung_ten_TD47"/>
      <sheetName val="Interior_Trim47"/>
      <sheetName val="Lookup_Table47"/>
      <sheetName val="PP_Letter_389N47"/>
      <sheetName val="140N_Part_Local_(SE)47"/>
      <sheetName val="Summary_Unique41"/>
      <sheetName val="114W2次設変部品確認（組立）_(3)39"/>
      <sheetName val="CODE(顧客)_(2)34"/>
      <sheetName val="Master_List34"/>
      <sheetName val="Full_option34"/>
      <sheetName val="DATA_ACE_131"/>
      <sheetName val="Data_url31"/>
      <sheetName val="Data_uis31"/>
      <sheetName val="メイン画面___Op31"/>
      <sheetName val="TMS_Data31"/>
      <sheetName val="Y_&amp;_W_SERIES25"/>
      <sheetName val="Part_List_For_Incomplete_LOT64"/>
      <sheetName val="Report_SAP64"/>
      <sheetName val="3170_(貼付け用)63"/>
      <sheetName val="Type_I63"/>
      <sheetName val="DATA_63"/>
      <sheetName val="MK(W_L,D)ｺｽﾄ63"/>
      <sheetName val="_bulk_NEW_REVISI118"/>
      <sheetName val="担当(04_2～)63"/>
      <sheetName val="Record_Data_Skill61"/>
      <sheetName val="YAMAYUMI_OKTOBER_201455"/>
      <sheetName val="_bulk_NEW_REVISI119"/>
      <sheetName val="Part_No_51"/>
      <sheetName val="ACUAN_JULY52"/>
      <sheetName val="PATAN_6A_150"/>
      <sheetName val="00_4-951"/>
      <sheetName val="Data_DISA-243"/>
      <sheetName val="NON_PROD_TARGET49"/>
      <sheetName val="Supp_List49"/>
      <sheetName val="まとめ_(2)49"/>
      <sheetName val="BY_CATEGORY49"/>
      <sheetName val="SA_Volume49"/>
      <sheetName val="SumCompareCurr_49"/>
      <sheetName val="khung_ten_TD49"/>
      <sheetName val="Interior_Trim49"/>
      <sheetName val="Lookup_Table49"/>
      <sheetName val="PP_Letter_389N49"/>
      <sheetName val="140N_Part_Local_(SE)49"/>
      <sheetName val="Summary_Unique43"/>
      <sheetName val="114W2次設変部品確認（組立）_(3)41"/>
      <sheetName val="CODE(顧客)_(2)36"/>
      <sheetName val="Master_List36"/>
      <sheetName val="Full_option36"/>
      <sheetName val="DATA_ACE_133"/>
      <sheetName val="Data_url33"/>
      <sheetName val="Data_uis33"/>
      <sheetName val="メイン画面___Op33"/>
      <sheetName val="TMS_Data33"/>
      <sheetName val="Y_&amp;_W_SERIES27"/>
      <sheetName val="Part_List_For_Incomplete_LOT65"/>
      <sheetName val="Report_SAP65"/>
      <sheetName val="3170_(貼付け用)64"/>
      <sheetName val="Type_I64"/>
      <sheetName val="DATA_64"/>
      <sheetName val="MK(W_L,D)ｺｽﾄ64"/>
      <sheetName val="_bulk_NEW_REVISI120"/>
      <sheetName val="担当(04_2～)64"/>
      <sheetName val="Record_Data_Skill62"/>
      <sheetName val="YAMAYUMI_OKTOBER_201456"/>
      <sheetName val="_bulk_NEW_REVISI121"/>
      <sheetName val="Part_No_52"/>
      <sheetName val="ACUAN_JULY53"/>
      <sheetName val="PATAN_6A_151"/>
      <sheetName val="00_4-952"/>
      <sheetName val="Data_DISA-244"/>
      <sheetName val="NON_PROD_TARGET50"/>
      <sheetName val="Supp_List50"/>
      <sheetName val="まとめ_(2)50"/>
      <sheetName val="BY_CATEGORY50"/>
      <sheetName val="SA_Volume50"/>
      <sheetName val="SumCompareCurr_50"/>
      <sheetName val="khung_ten_TD50"/>
      <sheetName val="Interior_Trim50"/>
      <sheetName val="Lookup_Table50"/>
      <sheetName val="PP_Letter_389N50"/>
      <sheetName val="140N_Part_Local_(SE)50"/>
      <sheetName val="Summary_Unique44"/>
      <sheetName val="114W2次設変部品確認（組立）_(3)42"/>
      <sheetName val="CODE(顧客)_(2)37"/>
      <sheetName val="Master_List37"/>
      <sheetName val="Full_option37"/>
      <sheetName val="Data_url34"/>
      <sheetName val="Data_uis34"/>
      <sheetName val="メイン画面___Op34"/>
      <sheetName val="TMS_Data34"/>
      <sheetName val="Y_&amp;_W_SERIES28"/>
      <sheetName val="DATA_ACE_134"/>
      <sheetName val="Part_List_For_Incomplete_LOT69"/>
      <sheetName val="Report_SAP69"/>
      <sheetName val="3170_(貼付け用)68"/>
      <sheetName val="Type_I68"/>
      <sheetName val="DATA_68"/>
      <sheetName val="MK(W_L,D)ｺｽﾄ68"/>
      <sheetName val="_bulk_NEW_REVISI128"/>
      <sheetName val="担当(04_2～)68"/>
      <sheetName val="Record_Data_Skill66"/>
      <sheetName val="YAMAYUMI_OKTOBER_201460"/>
      <sheetName val="_bulk_NEW_REVISI129"/>
      <sheetName val="Part_No_56"/>
      <sheetName val="ACUAN_JULY57"/>
      <sheetName val="PATAN_6A_155"/>
      <sheetName val="00_4-956"/>
      <sheetName val="Data_DISA-248"/>
      <sheetName val="NON_PROD_TARGET54"/>
      <sheetName val="Supp_List54"/>
      <sheetName val="まとめ_(2)54"/>
      <sheetName val="BY_CATEGORY54"/>
      <sheetName val="SA_Volume54"/>
      <sheetName val="SumCompareCurr_54"/>
      <sheetName val="khung_ten_TD54"/>
      <sheetName val="Interior_Trim54"/>
      <sheetName val="Lookup_Table54"/>
      <sheetName val="PP_Letter_389N54"/>
      <sheetName val="140N_Part_Local_(SE)54"/>
      <sheetName val="Summary_Unique48"/>
      <sheetName val="114W2次設変部品確認（組立）_(3)46"/>
      <sheetName val="CODE(顧客)_(2)41"/>
      <sheetName val="Master_List41"/>
      <sheetName val="Full_option41"/>
      <sheetName val="Data_url38"/>
      <sheetName val="Data_uis38"/>
      <sheetName val="メイン画面___Op38"/>
      <sheetName val="TMS_Data38"/>
      <sheetName val="Y_&amp;_W_SERIES32"/>
      <sheetName val="DATA_ACE_138"/>
      <sheetName val="Part_List_For_Incomplete_LOT68"/>
      <sheetName val="Report_SAP68"/>
      <sheetName val="3170_(貼付け用)67"/>
      <sheetName val="Type_I67"/>
      <sheetName val="DATA_67"/>
      <sheetName val="MK(W_L,D)ｺｽﾄ67"/>
      <sheetName val="_bulk_NEW_REVISI126"/>
      <sheetName val="担当(04_2～)67"/>
      <sheetName val="Record_Data_Skill65"/>
      <sheetName val="YAMAYUMI_OKTOBER_201459"/>
      <sheetName val="_bulk_NEW_REVISI127"/>
      <sheetName val="Part_No_55"/>
      <sheetName val="ACUAN_JULY56"/>
      <sheetName val="PATAN_6A_154"/>
      <sheetName val="00_4-955"/>
      <sheetName val="Data_DISA-247"/>
      <sheetName val="NON_PROD_TARGET53"/>
      <sheetName val="Supp_List53"/>
      <sheetName val="まとめ_(2)53"/>
      <sheetName val="BY_CATEGORY53"/>
      <sheetName val="SA_Volume53"/>
      <sheetName val="SumCompareCurr_53"/>
      <sheetName val="khung_ten_TD53"/>
      <sheetName val="Interior_Trim53"/>
      <sheetName val="Lookup_Table53"/>
      <sheetName val="PP_Letter_389N53"/>
      <sheetName val="140N_Part_Local_(SE)53"/>
      <sheetName val="Summary_Unique47"/>
      <sheetName val="114W2次設変部品確認（組立）_(3)45"/>
      <sheetName val="CODE(顧客)_(2)40"/>
      <sheetName val="Master_List40"/>
      <sheetName val="Full_option40"/>
      <sheetName val="Data_url37"/>
      <sheetName val="Data_uis37"/>
      <sheetName val="メイン画面___Op37"/>
      <sheetName val="TMS_Data37"/>
      <sheetName val="Y_&amp;_W_SERIES31"/>
      <sheetName val="DATA_ACE_137"/>
      <sheetName val="Part_List_For_Incomplete_LOT66"/>
      <sheetName val="Report_SAP66"/>
      <sheetName val="3170_(貼付け用)65"/>
      <sheetName val="Type_I65"/>
      <sheetName val="DATA_65"/>
      <sheetName val="MK(W_L,D)ｺｽﾄ65"/>
      <sheetName val="_bulk_NEW_REVISI122"/>
      <sheetName val="担当(04_2～)65"/>
      <sheetName val="Record_Data_Skill63"/>
      <sheetName val="YAMAYUMI_OKTOBER_201457"/>
      <sheetName val="_bulk_NEW_REVISI123"/>
      <sheetName val="Part_No_53"/>
      <sheetName val="ACUAN_JULY54"/>
      <sheetName val="PATAN_6A_152"/>
      <sheetName val="00_4-953"/>
      <sheetName val="Data_DISA-245"/>
      <sheetName val="NON_PROD_TARGET51"/>
      <sheetName val="Supp_List51"/>
      <sheetName val="まとめ_(2)51"/>
      <sheetName val="BY_CATEGORY51"/>
      <sheetName val="SA_Volume51"/>
      <sheetName val="SumCompareCurr_51"/>
      <sheetName val="khung_ten_TD51"/>
      <sheetName val="Interior_Trim51"/>
      <sheetName val="Lookup_Table51"/>
      <sheetName val="PP_Letter_389N51"/>
      <sheetName val="140N_Part_Local_(SE)51"/>
      <sheetName val="Summary_Unique45"/>
      <sheetName val="114W2次設変部品確認（組立）_(3)43"/>
      <sheetName val="CODE(顧客)_(2)38"/>
      <sheetName val="Master_List38"/>
      <sheetName val="Full_option38"/>
      <sheetName val="Data_url35"/>
      <sheetName val="Data_uis35"/>
      <sheetName val="メイン画面___Op35"/>
      <sheetName val="TMS_Data35"/>
      <sheetName val="Y_&amp;_W_SERIES29"/>
      <sheetName val="DATA_ACE_135"/>
      <sheetName val="Part_List_For_Incomplete_LOT67"/>
      <sheetName val="Report_SAP67"/>
      <sheetName val="3170_(貼付け用)66"/>
      <sheetName val="Type_I66"/>
      <sheetName val="DATA_66"/>
      <sheetName val="MK(W_L,D)ｺｽﾄ66"/>
      <sheetName val="_bulk_NEW_REVISI124"/>
      <sheetName val="担当(04_2～)66"/>
      <sheetName val="Record_Data_Skill64"/>
      <sheetName val="YAMAYUMI_OKTOBER_201458"/>
      <sheetName val="_bulk_NEW_REVISI125"/>
      <sheetName val="Part_No_54"/>
      <sheetName val="ACUAN_JULY55"/>
      <sheetName val="PATAN_6A_153"/>
      <sheetName val="00_4-954"/>
      <sheetName val="Data_DISA-246"/>
      <sheetName val="NON_PROD_TARGET52"/>
      <sheetName val="Supp_List52"/>
      <sheetName val="まとめ_(2)52"/>
      <sheetName val="BY_CATEGORY52"/>
      <sheetName val="SA_Volume52"/>
      <sheetName val="SumCompareCurr_52"/>
      <sheetName val="khung_ten_TD52"/>
      <sheetName val="Interior_Trim52"/>
      <sheetName val="Lookup_Table52"/>
      <sheetName val="PP_Letter_389N52"/>
      <sheetName val="140N_Part_Local_(SE)52"/>
      <sheetName val="Summary_Unique46"/>
      <sheetName val="114W2次設変部品確認（組立）_(3)44"/>
      <sheetName val="CODE(顧客)_(2)39"/>
      <sheetName val="Master_List39"/>
      <sheetName val="Full_option39"/>
      <sheetName val="Data_url36"/>
      <sheetName val="Data_uis36"/>
      <sheetName val="メイン画面___Op36"/>
      <sheetName val="TMS_Data36"/>
      <sheetName val="Y_&amp;_W_SERIES30"/>
      <sheetName val="DATA_ACE_136"/>
      <sheetName val="Part_List_For_Incomplete_LOT70"/>
      <sheetName val="Report_SAP70"/>
      <sheetName val="3170_(貼付け用)69"/>
      <sheetName val="Type_I69"/>
      <sheetName val="DATA_69"/>
      <sheetName val="MK(W_L,D)ｺｽﾄ69"/>
      <sheetName val="_bulk_NEW_REVISI130"/>
      <sheetName val="担当(04_2～)69"/>
      <sheetName val="Record_Data_Skill67"/>
      <sheetName val="YAMAYUMI_OKTOBER_201461"/>
      <sheetName val="_bulk_NEW_REVISI131"/>
      <sheetName val="Part_No_57"/>
      <sheetName val="ACUAN_JULY58"/>
      <sheetName val="PATAN_6A_156"/>
      <sheetName val="00_4-957"/>
      <sheetName val="Data_DISA-249"/>
      <sheetName val="NON_PROD_TARGET55"/>
      <sheetName val="Supp_List55"/>
      <sheetName val="まとめ_(2)55"/>
      <sheetName val="BY_CATEGORY55"/>
      <sheetName val="SA_Volume55"/>
      <sheetName val="SumCompareCurr_55"/>
      <sheetName val="khung_ten_TD55"/>
      <sheetName val="Interior_Trim55"/>
      <sheetName val="Lookup_Table55"/>
      <sheetName val="PP_Letter_389N55"/>
      <sheetName val="140N_Part_Local_(SE)55"/>
      <sheetName val="Summary_Unique49"/>
      <sheetName val="114W2次設変部品確認（組立）_(3)47"/>
      <sheetName val="CODE(顧客)_(2)42"/>
      <sheetName val="Master_List42"/>
      <sheetName val="Full_option42"/>
      <sheetName val="DATA_ACE_139"/>
      <sheetName val="Data_url39"/>
      <sheetName val="Data_uis39"/>
      <sheetName val="メイン画面___Op39"/>
      <sheetName val="TMS_Data39"/>
      <sheetName val="Y_&amp;_W_SERIES33"/>
      <sheetName val="Part_List_For_Incomplete_LOT71"/>
      <sheetName val="Report_SAP71"/>
      <sheetName val="3170_(貼付け用)70"/>
      <sheetName val="Type_I70"/>
      <sheetName val="DATA_70"/>
      <sheetName val="MK(W_L,D)ｺｽﾄ70"/>
      <sheetName val="_bulk_NEW_REVISI132"/>
      <sheetName val="担当(04_2～)70"/>
      <sheetName val="Record_Data_Skill68"/>
      <sheetName val="YAMAYUMI_OKTOBER_201462"/>
      <sheetName val="_bulk_NEW_REVISI133"/>
      <sheetName val="Part_No_58"/>
      <sheetName val="ACUAN_JULY59"/>
      <sheetName val="PATAN_6A_157"/>
      <sheetName val="00_4-958"/>
      <sheetName val="Data_DISA-250"/>
      <sheetName val="NON_PROD_TARGET56"/>
      <sheetName val="Supp_List56"/>
      <sheetName val="まとめ_(2)56"/>
      <sheetName val="BY_CATEGORY56"/>
      <sheetName val="SA_Volume56"/>
      <sheetName val="SumCompareCurr_56"/>
      <sheetName val="khung_ten_TD56"/>
      <sheetName val="Interior_Trim56"/>
      <sheetName val="Lookup_Table56"/>
      <sheetName val="PP_Letter_389N56"/>
      <sheetName val="140N_Part_Local_(SE)56"/>
      <sheetName val="Summary_Unique50"/>
      <sheetName val="114W2次設変部品確認（組立）_(3)48"/>
      <sheetName val="CODE(顧客)_(2)43"/>
      <sheetName val="Master_List43"/>
      <sheetName val="Full_option43"/>
      <sheetName val="DATA_ACE_140"/>
      <sheetName val="Data_url40"/>
      <sheetName val="Data_uis40"/>
      <sheetName val="メイン画面___Op40"/>
      <sheetName val="TMS_Data40"/>
      <sheetName val="Y_&amp;_W_SERIES34"/>
      <sheetName val="Part_List_For_Incomplete_LOT72"/>
      <sheetName val="Report_SAP72"/>
      <sheetName val="3170_(貼付け用)71"/>
      <sheetName val="Type_I71"/>
      <sheetName val="DATA_71"/>
      <sheetName val="MK(W_L,D)ｺｽﾄ71"/>
      <sheetName val="_bulk_NEW_REVISI134"/>
      <sheetName val="担当(04_2～)71"/>
      <sheetName val="Record_Data_Skill69"/>
      <sheetName val="YAMAYUMI_OKTOBER_201463"/>
      <sheetName val="_bulk_NEW_REVISI135"/>
      <sheetName val="Part_No_59"/>
      <sheetName val="ACUAN_JULY60"/>
      <sheetName val="PATAN_6A_158"/>
      <sheetName val="00_4-959"/>
      <sheetName val="Data_DISA-251"/>
      <sheetName val="NON_PROD_TARGET57"/>
      <sheetName val="Supp_List57"/>
      <sheetName val="まとめ_(2)57"/>
      <sheetName val="BY_CATEGORY57"/>
      <sheetName val="SA_Volume57"/>
      <sheetName val="SumCompareCurr_57"/>
      <sheetName val="khung_ten_TD57"/>
      <sheetName val="Interior_Trim57"/>
      <sheetName val="Lookup_Table57"/>
      <sheetName val="PP_Letter_389N57"/>
      <sheetName val="140N_Part_Local_(SE)57"/>
      <sheetName val="Summary_Unique51"/>
      <sheetName val="114W2次設変部品確認（組立）_(3)49"/>
      <sheetName val="CODE(顧客)_(2)44"/>
      <sheetName val="Master_List44"/>
      <sheetName val="Full_option44"/>
      <sheetName val="DATA_ACE_141"/>
      <sheetName val="Data_url41"/>
      <sheetName val="Data_uis41"/>
      <sheetName val="メイン画面___Op41"/>
      <sheetName val="TMS_Data41"/>
      <sheetName val="Y_&amp;_W_SERIES35"/>
      <sheetName val="Part_List_For_Incomplete_LOT73"/>
      <sheetName val="Report_SAP73"/>
      <sheetName val="3170_(貼付け用)72"/>
      <sheetName val="Type_I72"/>
      <sheetName val="DATA_72"/>
      <sheetName val="MK(W_L,D)ｺｽﾄ72"/>
      <sheetName val="_bulk_NEW_REVISI136"/>
      <sheetName val="担当(04_2～)72"/>
      <sheetName val="Record_Data_Skill70"/>
      <sheetName val="YAMAYUMI_OKTOBER_201464"/>
      <sheetName val="_bulk_NEW_REVISI137"/>
      <sheetName val="Part_No_60"/>
      <sheetName val="ACUAN_JULY61"/>
      <sheetName val="PATAN_6A_159"/>
      <sheetName val="00_4-960"/>
      <sheetName val="Data_DISA-252"/>
      <sheetName val="NON_PROD_TARGET58"/>
      <sheetName val="Supp_List58"/>
      <sheetName val="まとめ_(2)58"/>
      <sheetName val="BY_CATEGORY58"/>
      <sheetName val="SA_Volume58"/>
      <sheetName val="SumCompareCurr_58"/>
      <sheetName val="khung_ten_TD58"/>
      <sheetName val="Interior_Trim58"/>
      <sheetName val="Lookup_Table58"/>
      <sheetName val="PP_Letter_389N58"/>
      <sheetName val="140N_Part_Local_(SE)58"/>
      <sheetName val="Summary_Unique52"/>
      <sheetName val="114W2次設変部品確認（組立）_(3)50"/>
      <sheetName val="CODE(顧客)_(2)45"/>
      <sheetName val="Master_List45"/>
      <sheetName val="Full_option45"/>
      <sheetName val="DATA_ACE_142"/>
      <sheetName val="Data_url42"/>
      <sheetName val="Data_uis42"/>
      <sheetName val="メイン画面___Op42"/>
      <sheetName val="TMS_Data42"/>
      <sheetName val="Y_&amp;_W_SERIES36"/>
      <sheetName val="Part_List_For_Incomplete_LOT74"/>
      <sheetName val="Report_SAP74"/>
      <sheetName val="3170_(貼付け用)73"/>
      <sheetName val="Type_I73"/>
      <sheetName val="DATA_73"/>
      <sheetName val="MK(W_L,D)ｺｽﾄ73"/>
      <sheetName val="_bulk_NEW_REVISI138"/>
      <sheetName val="担当(04_2～)73"/>
      <sheetName val="Record_Data_Skill71"/>
      <sheetName val="YAMAYUMI_OKTOBER_201465"/>
      <sheetName val="_bulk_NEW_REVISI139"/>
      <sheetName val="Part_No_61"/>
      <sheetName val="ACUAN_JULY62"/>
      <sheetName val="PATAN_6A_160"/>
      <sheetName val="00_4-961"/>
      <sheetName val="Data_DISA-253"/>
      <sheetName val="NON_PROD_TARGET59"/>
      <sheetName val="Supp_List59"/>
      <sheetName val="まとめ_(2)59"/>
      <sheetName val="BY_CATEGORY59"/>
      <sheetName val="SA_Volume59"/>
      <sheetName val="SumCompareCurr_59"/>
      <sheetName val="khung_ten_TD59"/>
      <sheetName val="Interior_Trim59"/>
      <sheetName val="Lookup_Table59"/>
      <sheetName val="PP_Letter_389N59"/>
      <sheetName val="140N_Part_Local_(SE)59"/>
      <sheetName val="Summary_Unique53"/>
      <sheetName val="114W2次設変部品確認（組立）_(3)51"/>
      <sheetName val="CODE(顧客)_(2)46"/>
      <sheetName val="Master_List46"/>
      <sheetName val="Full_option46"/>
      <sheetName val="DATA_ACE_143"/>
      <sheetName val="Data_url43"/>
      <sheetName val="Data_uis43"/>
      <sheetName val="メイン画面___Op43"/>
      <sheetName val="TMS_Data43"/>
      <sheetName val="Y_&amp;_W_SERIES37"/>
      <sheetName val="Part_List_For_Incomplete_LOT75"/>
      <sheetName val="Report_SAP75"/>
      <sheetName val="3170_(貼付け用)74"/>
      <sheetName val="Type_I74"/>
      <sheetName val="DATA_74"/>
      <sheetName val="MK(W_L,D)ｺｽﾄ74"/>
      <sheetName val="_bulk_NEW_REVISI140"/>
      <sheetName val="担当(04_2～)74"/>
      <sheetName val="Record_Data_Skill72"/>
      <sheetName val="YAMAYUMI_OKTOBER_201466"/>
      <sheetName val="_bulk_NEW_REVISI141"/>
      <sheetName val="Part_No_62"/>
      <sheetName val="ACUAN_JULY63"/>
      <sheetName val="PATAN_6A_161"/>
      <sheetName val="00_4-962"/>
      <sheetName val="Data_DISA-254"/>
      <sheetName val="NON_PROD_TARGET60"/>
      <sheetName val="Supp_List60"/>
      <sheetName val="まとめ_(2)60"/>
      <sheetName val="BY_CATEGORY60"/>
      <sheetName val="SA_Volume60"/>
      <sheetName val="SumCompareCurr_60"/>
      <sheetName val="khung_ten_TD60"/>
      <sheetName val="Interior_Trim60"/>
      <sheetName val="Lookup_Table60"/>
      <sheetName val="PP_Letter_389N60"/>
      <sheetName val="140N_Part_Local_(SE)60"/>
      <sheetName val="Summary_Unique54"/>
      <sheetName val="114W2次設変部品確認（組立）_(3)52"/>
      <sheetName val="CODE(顧客)_(2)47"/>
      <sheetName val="Master_List47"/>
      <sheetName val="Full_option47"/>
      <sheetName val="DATA_ACE_144"/>
      <sheetName val="Data_url44"/>
      <sheetName val="Data_uis44"/>
      <sheetName val="メイン画面___Op44"/>
      <sheetName val="TMS_Data44"/>
      <sheetName val="Y_&amp;_W_SERIES38"/>
      <sheetName val="Part_List_For_Incomplete_LOT76"/>
      <sheetName val="Report_SAP76"/>
      <sheetName val="3170_(貼付け用)75"/>
      <sheetName val="Type_I75"/>
      <sheetName val="DATA_75"/>
      <sheetName val="MK(W_L,D)ｺｽﾄ75"/>
      <sheetName val="_bulk_NEW_REVISI142"/>
      <sheetName val="担当(04_2～)75"/>
      <sheetName val="Record_Data_Skill73"/>
      <sheetName val="YAMAYUMI_OKTOBER_201467"/>
      <sheetName val="_bulk_NEW_REVISI143"/>
      <sheetName val="Part_No_63"/>
      <sheetName val="ACUAN_JULY64"/>
      <sheetName val="PATAN_6A_162"/>
      <sheetName val="00_4-963"/>
      <sheetName val="Data_DISA-255"/>
      <sheetName val="NON_PROD_TARGET61"/>
      <sheetName val="Supp_List61"/>
      <sheetName val="まとめ_(2)61"/>
      <sheetName val="BY_CATEGORY61"/>
      <sheetName val="SA_Volume61"/>
      <sheetName val="SumCompareCurr_61"/>
      <sheetName val="khung_ten_TD61"/>
      <sheetName val="Interior_Trim61"/>
      <sheetName val="Lookup_Table61"/>
      <sheetName val="PP_Letter_389N61"/>
      <sheetName val="140N_Part_Local_(SE)61"/>
      <sheetName val="Summary_Unique55"/>
      <sheetName val="114W2次設変部品確認（組立）_(3)53"/>
      <sheetName val="CODE(顧客)_(2)48"/>
      <sheetName val="Master_List48"/>
      <sheetName val="Full_option48"/>
      <sheetName val="DATA_ACE_145"/>
      <sheetName val="Data_url45"/>
      <sheetName val="Data_uis45"/>
      <sheetName val="メイン画面___Op45"/>
      <sheetName val="TMS_Data45"/>
      <sheetName val="Y_&amp;_W_SERIES39"/>
      <sheetName val="Part_List_For_Incomplete_LOT83"/>
      <sheetName val="Report_SAP83"/>
      <sheetName val="3170_(貼付け用)82"/>
      <sheetName val="Type_I82"/>
      <sheetName val="DATA_82"/>
      <sheetName val="MK(W_L,D)ｺｽﾄ82"/>
      <sheetName val="_bulk_NEW_REVISI156"/>
      <sheetName val="担当(04_2～)82"/>
      <sheetName val="Record_Data_Skill80"/>
      <sheetName val="YAMAYUMI_OKTOBER_201474"/>
      <sheetName val="_bulk_NEW_REVISI157"/>
      <sheetName val="Part_No_70"/>
      <sheetName val="ACUAN_JULY71"/>
      <sheetName val="PATAN_6A_169"/>
      <sheetName val="00_4-970"/>
      <sheetName val="Data_DISA-262"/>
      <sheetName val="NON_PROD_TARGET68"/>
      <sheetName val="Supp_List68"/>
      <sheetName val="まとめ_(2)68"/>
      <sheetName val="BY_CATEGORY68"/>
      <sheetName val="SA_Volume68"/>
      <sheetName val="SumCompareCurr_68"/>
      <sheetName val="khung_ten_TD68"/>
      <sheetName val="Interior_Trim68"/>
      <sheetName val="Lookup_Table68"/>
      <sheetName val="PP_Letter_389N68"/>
      <sheetName val="140N_Part_Local_(SE)68"/>
      <sheetName val="Summary_Unique62"/>
      <sheetName val="114W2次設変部品確認（組立）_(3)60"/>
      <sheetName val="CODE(顧客)_(2)55"/>
      <sheetName val="Master_List55"/>
      <sheetName val="Full_option55"/>
      <sheetName val="DATA_ACE_152"/>
      <sheetName val="Data_url52"/>
      <sheetName val="Data_uis52"/>
      <sheetName val="メイン画面___Op52"/>
      <sheetName val="TMS_Data52"/>
      <sheetName val="Y_&amp;_W_SERIES46"/>
      <sheetName val="Part_List_For_Incomplete_LOT78"/>
      <sheetName val="Report_SAP78"/>
      <sheetName val="3170_(貼付け用)77"/>
      <sheetName val="Type_I77"/>
      <sheetName val="DATA_77"/>
      <sheetName val="MK(W_L,D)ｺｽﾄ77"/>
      <sheetName val="_bulk_NEW_REVISI146"/>
      <sheetName val="担当(04_2～)77"/>
      <sheetName val="Record_Data_Skill75"/>
      <sheetName val="YAMAYUMI_OKTOBER_201469"/>
      <sheetName val="_bulk_NEW_REVISI147"/>
      <sheetName val="Part_No_65"/>
      <sheetName val="ACUAN_JULY66"/>
      <sheetName val="PATAN_6A_164"/>
      <sheetName val="00_4-965"/>
      <sheetName val="Data_DISA-257"/>
      <sheetName val="NON_PROD_TARGET63"/>
      <sheetName val="Supp_List63"/>
      <sheetName val="まとめ_(2)63"/>
      <sheetName val="BY_CATEGORY63"/>
      <sheetName val="SA_Volume63"/>
      <sheetName val="SumCompareCurr_63"/>
      <sheetName val="khung_ten_TD63"/>
      <sheetName val="Interior_Trim63"/>
      <sheetName val="Lookup_Table63"/>
      <sheetName val="PP_Letter_389N63"/>
      <sheetName val="140N_Part_Local_(SE)63"/>
      <sheetName val="Summary_Unique57"/>
      <sheetName val="114W2次設変部品確認（組立）_(3)55"/>
      <sheetName val="CODE(顧客)_(2)50"/>
      <sheetName val="Master_List50"/>
      <sheetName val="Full_option50"/>
      <sheetName val="DATA_ACE_147"/>
      <sheetName val="Data_url47"/>
      <sheetName val="Data_uis47"/>
      <sheetName val="メイン画面___Op47"/>
      <sheetName val="TMS_Data47"/>
      <sheetName val="Y_&amp;_W_SERIES41"/>
      <sheetName val="Part_List_For_Incomplete_LOT77"/>
      <sheetName val="Report_SAP77"/>
      <sheetName val="3170_(貼付け用)76"/>
      <sheetName val="Type_I76"/>
      <sheetName val="DATA_76"/>
      <sheetName val="MK(W_L,D)ｺｽﾄ76"/>
      <sheetName val="_bulk_NEW_REVISI144"/>
      <sheetName val="担当(04_2～)76"/>
      <sheetName val="Record_Data_Skill74"/>
      <sheetName val="YAMAYUMI_OKTOBER_201468"/>
      <sheetName val="_bulk_NEW_REVISI145"/>
      <sheetName val="Part_No_64"/>
      <sheetName val="ACUAN_JULY65"/>
      <sheetName val="PATAN_6A_163"/>
      <sheetName val="00_4-964"/>
      <sheetName val="Data_DISA-256"/>
      <sheetName val="NON_PROD_TARGET62"/>
      <sheetName val="Supp_List62"/>
      <sheetName val="まとめ_(2)62"/>
      <sheetName val="BY_CATEGORY62"/>
      <sheetName val="SA_Volume62"/>
      <sheetName val="SumCompareCurr_62"/>
      <sheetName val="khung_ten_TD62"/>
      <sheetName val="Interior_Trim62"/>
      <sheetName val="Lookup_Table62"/>
      <sheetName val="PP_Letter_389N62"/>
      <sheetName val="140N_Part_Local_(SE)62"/>
      <sheetName val="Summary_Unique56"/>
      <sheetName val="114W2次設変部品確認（組立）_(3)54"/>
      <sheetName val="CODE(顧客)_(2)49"/>
      <sheetName val="Master_List49"/>
      <sheetName val="Full_option49"/>
      <sheetName val="DATA_ACE_146"/>
      <sheetName val="Data_url46"/>
      <sheetName val="Data_uis46"/>
      <sheetName val="メイン画面___Op46"/>
      <sheetName val="TMS_Data46"/>
      <sheetName val="Y_&amp;_W_SERIES40"/>
      <sheetName val="Part_List_For_Incomplete_LOT79"/>
      <sheetName val="Report_SAP79"/>
      <sheetName val="3170_(貼付け用)78"/>
      <sheetName val="Type_I78"/>
      <sheetName val="DATA_78"/>
      <sheetName val="MK(W_L,D)ｺｽﾄ78"/>
      <sheetName val="_bulk_NEW_REVISI148"/>
      <sheetName val="担当(04_2～)78"/>
      <sheetName val="Record_Data_Skill76"/>
      <sheetName val="YAMAYUMI_OKTOBER_201470"/>
      <sheetName val="_bulk_NEW_REVISI149"/>
      <sheetName val="Part_No_66"/>
      <sheetName val="ACUAN_JULY67"/>
      <sheetName val="PATAN_6A_165"/>
      <sheetName val="00_4-966"/>
      <sheetName val="Data_DISA-258"/>
      <sheetName val="NON_PROD_TARGET64"/>
      <sheetName val="Supp_List64"/>
      <sheetName val="まとめ_(2)64"/>
      <sheetName val="BY_CATEGORY64"/>
      <sheetName val="SA_Volume64"/>
      <sheetName val="SumCompareCurr_64"/>
      <sheetName val="khung_ten_TD64"/>
      <sheetName val="Interior_Trim64"/>
      <sheetName val="Lookup_Table64"/>
      <sheetName val="PP_Letter_389N64"/>
      <sheetName val="140N_Part_Local_(SE)64"/>
      <sheetName val="Summary_Unique58"/>
      <sheetName val="114W2次設変部品確認（組立）_(3)56"/>
      <sheetName val="CODE(顧客)_(2)51"/>
      <sheetName val="Master_List51"/>
      <sheetName val="Full_option51"/>
      <sheetName val="Data_url48"/>
      <sheetName val="Data_uis48"/>
      <sheetName val="メイン画面___Op48"/>
      <sheetName val="TMS_Data48"/>
      <sheetName val="Y_&amp;_W_SERIES42"/>
      <sheetName val="DATA_ACE_148"/>
      <sheetName val="Pareto_Defect6"/>
      <sheetName val="Part_List_For_Incomplete_LOT80"/>
      <sheetName val="Report_SAP80"/>
      <sheetName val="3170_(貼付け用)79"/>
      <sheetName val="Type_I79"/>
      <sheetName val="DATA_79"/>
      <sheetName val="MK(W_L,D)ｺｽﾄ79"/>
      <sheetName val="_bulk_NEW_REVISI150"/>
      <sheetName val="担当(04_2～)79"/>
      <sheetName val="Record_Data_Skill77"/>
      <sheetName val="YAMAYUMI_OKTOBER_201471"/>
      <sheetName val="_bulk_NEW_REVISI151"/>
      <sheetName val="Part_No_67"/>
      <sheetName val="ACUAN_JULY68"/>
      <sheetName val="PATAN_6A_166"/>
      <sheetName val="00_4-967"/>
      <sheetName val="Data_DISA-259"/>
      <sheetName val="NON_PROD_TARGET65"/>
      <sheetName val="Supp_List65"/>
      <sheetName val="まとめ_(2)65"/>
      <sheetName val="BY_CATEGORY65"/>
      <sheetName val="SA_Volume65"/>
      <sheetName val="SumCompareCurr_65"/>
      <sheetName val="khung_ten_TD65"/>
      <sheetName val="Interior_Trim65"/>
      <sheetName val="Lookup_Table65"/>
      <sheetName val="PP_Letter_389N65"/>
      <sheetName val="140N_Part_Local_(SE)65"/>
      <sheetName val="Summary_Unique59"/>
      <sheetName val="114W2次設変部品確認（組立）_(3)57"/>
      <sheetName val="CODE(顧客)_(2)52"/>
      <sheetName val="Master_List52"/>
      <sheetName val="Full_option52"/>
      <sheetName val="DATA_ACE_149"/>
      <sheetName val="Data_url49"/>
      <sheetName val="Data_uis49"/>
      <sheetName val="メイン画面___Op49"/>
      <sheetName val="TMS_Data49"/>
      <sheetName val="Y_&amp;_W_SERIES43"/>
      <sheetName val="Part_List_For_Incomplete_LOT81"/>
      <sheetName val="Report_SAP81"/>
      <sheetName val="3170_(貼付け用)80"/>
      <sheetName val="Type_I80"/>
      <sheetName val="DATA_80"/>
      <sheetName val="MK(W_L,D)ｺｽﾄ80"/>
      <sheetName val="_bulk_NEW_REVISI152"/>
      <sheetName val="担当(04_2～)80"/>
      <sheetName val="Record_Data_Skill78"/>
      <sheetName val="YAMAYUMI_OKTOBER_201472"/>
      <sheetName val="_bulk_NEW_REVISI153"/>
      <sheetName val="Part_No_68"/>
      <sheetName val="ACUAN_JULY69"/>
      <sheetName val="PATAN_6A_167"/>
      <sheetName val="00_4-968"/>
      <sheetName val="Data_DISA-260"/>
      <sheetName val="NON_PROD_TARGET66"/>
      <sheetName val="Supp_List66"/>
      <sheetName val="まとめ_(2)66"/>
      <sheetName val="BY_CATEGORY66"/>
      <sheetName val="SA_Volume66"/>
      <sheetName val="SumCompareCurr_66"/>
      <sheetName val="khung_ten_TD66"/>
      <sheetName val="Interior_Trim66"/>
      <sheetName val="Lookup_Table66"/>
      <sheetName val="PP_Letter_389N66"/>
      <sheetName val="140N_Part_Local_(SE)66"/>
      <sheetName val="Summary_Unique60"/>
      <sheetName val="114W2次設変部品確認（組立）_(3)58"/>
      <sheetName val="CODE(顧客)_(2)53"/>
      <sheetName val="Master_List53"/>
      <sheetName val="Full_option53"/>
      <sheetName val="DATA_ACE_150"/>
      <sheetName val="Data_url50"/>
      <sheetName val="Data_uis50"/>
      <sheetName val="メイン画面___Op50"/>
      <sheetName val="TMS_Data50"/>
      <sheetName val="Y_&amp;_W_SERIES44"/>
      <sheetName val="Part_List_For_Incomplete_LOT82"/>
      <sheetName val="Report_SAP82"/>
      <sheetName val="3170_(貼付け用)81"/>
      <sheetName val="Type_I81"/>
      <sheetName val="DATA_81"/>
      <sheetName val="MK(W_L,D)ｺｽﾄ81"/>
      <sheetName val="_bulk_NEW_REVISI154"/>
      <sheetName val="担当(04_2～)81"/>
      <sheetName val="Record_Data_Skill79"/>
      <sheetName val="YAMAYUMI_OKTOBER_201473"/>
      <sheetName val="_bulk_NEW_REVISI155"/>
      <sheetName val="Part_No_69"/>
      <sheetName val="ACUAN_JULY70"/>
      <sheetName val="PATAN_6A_168"/>
      <sheetName val="00_4-969"/>
      <sheetName val="Data_DISA-261"/>
      <sheetName val="NON_PROD_TARGET67"/>
      <sheetName val="Supp_List67"/>
      <sheetName val="まとめ_(2)67"/>
      <sheetName val="BY_CATEGORY67"/>
      <sheetName val="SA_Volume67"/>
      <sheetName val="SumCompareCurr_67"/>
      <sheetName val="khung_ten_TD67"/>
      <sheetName val="Interior_Trim67"/>
      <sheetName val="Lookup_Table67"/>
      <sheetName val="PP_Letter_389N67"/>
      <sheetName val="140N_Part_Local_(SE)67"/>
      <sheetName val="Summary_Unique61"/>
      <sheetName val="114W2次設変部品確認（組立）_(3)59"/>
      <sheetName val="CODE(顧客)_(2)54"/>
      <sheetName val="Master_List54"/>
      <sheetName val="Full_option54"/>
      <sheetName val="DATA_ACE_151"/>
      <sheetName val="Data_url51"/>
      <sheetName val="Data_uis51"/>
      <sheetName val="メイン画面___Op51"/>
      <sheetName val="TMS_Data51"/>
      <sheetName val="Y_&amp;_W_SERIES45"/>
      <sheetName val="Part_List_For_Incomplete_LOT86"/>
      <sheetName val="Report_SAP86"/>
      <sheetName val="3170_(貼付け用)85"/>
      <sheetName val="Type_I85"/>
      <sheetName val="DATA_85"/>
      <sheetName val="MK(W_L,D)ｺｽﾄ85"/>
      <sheetName val="_bulk_NEW_REVISI162"/>
      <sheetName val="担当(04_2～)85"/>
      <sheetName val="Record_Data_Skill83"/>
      <sheetName val="YAMAYUMI_OKTOBER_201477"/>
      <sheetName val="_bulk_NEW_REVISI163"/>
      <sheetName val="Part_No_73"/>
      <sheetName val="ACUAN_JULY74"/>
      <sheetName val="PATAN_6A_172"/>
      <sheetName val="00_4-973"/>
      <sheetName val="Data_DISA-265"/>
      <sheetName val="NON_PROD_TARGET71"/>
      <sheetName val="Supp_List71"/>
      <sheetName val="まとめ_(2)71"/>
      <sheetName val="BY_CATEGORY71"/>
      <sheetName val="SA_Volume71"/>
      <sheetName val="SumCompareCurr_71"/>
      <sheetName val="khung_ten_TD71"/>
      <sheetName val="Interior_Trim71"/>
      <sheetName val="Lookup_Table71"/>
      <sheetName val="PP_Letter_389N71"/>
      <sheetName val="140N_Part_Local_(SE)71"/>
      <sheetName val="Summary_Unique65"/>
      <sheetName val="114W2次設変部品確認（組立）_(3)63"/>
      <sheetName val="CODE(顧客)_(2)58"/>
      <sheetName val="Master_List58"/>
      <sheetName val="Full_option58"/>
      <sheetName val="DATA_ACE_155"/>
      <sheetName val="Data_url55"/>
      <sheetName val="Data_uis55"/>
      <sheetName val="メイン画面___Op55"/>
      <sheetName val="TMS_Data55"/>
      <sheetName val="Y_&amp;_W_SERIES49"/>
      <sheetName val="Part_List_For_Incomplete_LOT84"/>
      <sheetName val="Report_SAP84"/>
      <sheetName val="3170_(貼付け用)83"/>
      <sheetName val="Type_I83"/>
      <sheetName val="DATA_83"/>
      <sheetName val="MK(W_L,D)ｺｽﾄ83"/>
      <sheetName val="_bulk_NEW_REVISI158"/>
      <sheetName val="担当(04_2～)83"/>
      <sheetName val="Record_Data_Skill81"/>
      <sheetName val="YAMAYUMI_OKTOBER_201475"/>
      <sheetName val="_bulk_NEW_REVISI159"/>
      <sheetName val="Part_No_71"/>
      <sheetName val="ACUAN_JULY72"/>
      <sheetName val="PATAN_6A_170"/>
      <sheetName val="00_4-971"/>
      <sheetName val="Data_DISA-263"/>
      <sheetName val="NON_PROD_TARGET69"/>
      <sheetName val="Supp_List69"/>
      <sheetName val="まとめ_(2)69"/>
      <sheetName val="BY_CATEGORY69"/>
      <sheetName val="SA_Volume69"/>
      <sheetName val="SumCompareCurr_69"/>
      <sheetName val="khung_ten_TD69"/>
      <sheetName val="Interior_Trim69"/>
      <sheetName val="Lookup_Table69"/>
      <sheetName val="PP_Letter_389N69"/>
      <sheetName val="140N_Part_Local_(SE)69"/>
      <sheetName val="Summary_Unique63"/>
      <sheetName val="114W2次設変部品確認（組立）_(3)61"/>
      <sheetName val="CODE(顧客)_(2)56"/>
      <sheetName val="Master_List56"/>
      <sheetName val="Full_option56"/>
      <sheetName val="DATA_ACE_153"/>
      <sheetName val="Data_url53"/>
      <sheetName val="Data_uis53"/>
      <sheetName val="メイン画面___Op53"/>
      <sheetName val="TMS_Data53"/>
      <sheetName val="Y_&amp;_W_SERIES47"/>
      <sheetName val="Pareto_Defect8"/>
      <sheetName val="Part_List_For_Incomplete_LOT85"/>
      <sheetName val="Report_SAP85"/>
      <sheetName val="3170_(貼付け用)84"/>
      <sheetName val="Type_I84"/>
      <sheetName val="DATA_84"/>
      <sheetName val="MK(W_L,D)ｺｽﾄ84"/>
      <sheetName val="_bulk_NEW_REVISI160"/>
      <sheetName val="担当(04_2～)84"/>
      <sheetName val="Record_Data_Skill82"/>
      <sheetName val="YAMAYUMI_OKTOBER_201476"/>
      <sheetName val="_bulk_NEW_REVISI161"/>
      <sheetName val="Part_No_72"/>
      <sheetName val="ACUAN_JULY73"/>
      <sheetName val="PATAN_6A_171"/>
      <sheetName val="00_4-972"/>
      <sheetName val="Data_DISA-264"/>
      <sheetName val="NON_PROD_TARGET70"/>
      <sheetName val="Supp_List70"/>
      <sheetName val="まとめ_(2)70"/>
      <sheetName val="BY_CATEGORY70"/>
      <sheetName val="SA_Volume70"/>
      <sheetName val="SumCompareCurr_70"/>
      <sheetName val="khung_ten_TD70"/>
      <sheetName val="Interior_Trim70"/>
      <sheetName val="Lookup_Table70"/>
      <sheetName val="PP_Letter_389N70"/>
      <sheetName val="140N_Part_Local_(SE)70"/>
      <sheetName val="Summary_Unique64"/>
      <sheetName val="114W2次設変部品確認（組立）_(3)62"/>
      <sheetName val="CODE(顧客)_(2)57"/>
      <sheetName val="Master_List57"/>
      <sheetName val="Full_option57"/>
      <sheetName val="DATA_ACE_154"/>
      <sheetName val="Data_url54"/>
      <sheetName val="Data_uis54"/>
      <sheetName val="メイン画面___Op54"/>
      <sheetName val="TMS_Data54"/>
      <sheetName val="Y_&amp;_W_SERIES48"/>
      <sheetName val="Pareto_Defect7"/>
      <sheetName val="Part_List_For_Incomplete_LOT88"/>
      <sheetName val="Report_SAP88"/>
      <sheetName val="3170_(貼付け用)87"/>
      <sheetName val="Type_I87"/>
      <sheetName val="DATA_87"/>
      <sheetName val="MK(W_L,D)ｺｽﾄ87"/>
      <sheetName val="_bulk_NEW_REVISI166"/>
      <sheetName val="担当(04_2～)87"/>
      <sheetName val="Record_Data_Skill85"/>
      <sheetName val="YAMAYUMI_OKTOBER_201479"/>
      <sheetName val="_bulk_NEW_REVISI167"/>
      <sheetName val="Part_No_75"/>
      <sheetName val="ACUAN_JULY76"/>
      <sheetName val="PATAN_6A_174"/>
      <sheetName val="00_4-975"/>
      <sheetName val="Data_DISA-267"/>
      <sheetName val="NON_PROD_TARGET73"/>
      <sheetName val="Supp_List73"/>
      <sheetName val="まとめ_(2)73"/>
      <sheetName val="BY_CATEGORY73"/>
      <sheetName val="SA_Volume73"/>
      <sheetName val="SumCompareCurr_73"/>
      <sheetName val="khung_ten_TD73"/>
      <sheetName val="Interior_Trim73"/>
      <sheetName val="Lookup_Table73"/>
      <sheetName val="PP_Letter_389N73"/>
      <sheetName val="140N_Part_Local_(SE)73"/>
      <sheetName val="Summary_Unique67"/>
      <sheetName val="114W2次設変部品確認（組立）_(3)65"/>
      <sheetName val="CODE(顧客)_(2)60"/>
      <sheetName val="Master_List60"/>
      <sheetName val="Full_option60"/>
      <sheetName val="DATA_ACE_157"/>
      <sheetName val="Data_url57"/>
      <sheetName val="Data_uis57"/>
      <sheetName val="メイン画面___Op57"/>
      <sheetName val="TMS_Data57"/>
      <sheetName val="Y_&amp;_W_SERIES51"/>
      <sheetName val="Part_List_For_Incomplete_LOT87"/>
      <sheetName val="Report_SAP87"/>
      <sheetName val="3170_(貼付け用)86"/>
      <sheetName val="Type_I86"/>
      <sheetName val="DATA_86"/>
      <sheetName val="MK(W_L,D)ｺｽﾄ86"/>
      <sheetName val="_bulk_NEW_REVISI164"/>
      <sheetName val="担当(04_2～)86"/>
      <sheetName val="Record_Data_Skill84"/>
      <sheetName val="YAMAYUMI_OKTOBER_201478"/>
      <sheetName val="_bulk_NEW_REVISI165"/>
      <sheetName val="Part_No_74"/>
      <sheetName val="ACUAN_JULY75"/>
      <sheetName val="PATAN_6A_173"/>
      <sheetName val="00_4-974"/>
      <sheetName val="Data_DISA-266"/>
      <sheetName val="NON_PROD_TARGET72"/>
      <sheetName val="Supp_List72"/>
      <sheetName val="まとめ_(2)72"/>
      <sheetName val="BY_CATEGORY72"/>
      <sheetName val="SA_Volume72"/>
      <sheetName val="SumCompareCurr_72"/>
      <sheetName val="khung_ten_TD72"/>
      <sheetName val="Interior_Trim72"/>
      <sheetName val="Lookup_Table72"/>
      <sheetName val="PP_Letter_389N72"/>
      <sheetName val="140N_Part_Local_(SE)72"/>
      <sheetName val="Summary_Unique66"/>
      <sheetName val="114W2次設変部品確認（組立）_(3)64"/>
      <sheetName val="CODE(顧客)_(2)59"/>
      <sheetName val="Master_List59"/>
      <sheetName val="Full_option59"/>
      <sheetName val="DATA_ACE_156"/>
      <sheetName val="Data_url56"/>
      <sheetName val="Data_uis56"/>
      <sheetName val="メイン画面___Op56"/>
      <sheetName val="TMS_Data56"/>
      <sheetName val="Y_&amp;_W_SERIES50"/>
      <sheetName val="Pareto_Defect9"/>
      <sheetName val="Part_List_For_Incomplete_LOT93"/>
      <sheetName val="Report_SAP93"/>
      <sheetName val="3170_(貼付け用)92"/>
      <sheetName val="Type_I92"/>
      <sheetName val="DATA_92"/>
      <sheetName val="MK(W_L,D)ｺｽﾄ92"/>
      <sheetName val="_bulk_NEW_REVISI176"/>
      <sheetName val="担当(04_2～)92"/>
      <sheetName val="Record_Data_Skill90"/>
      <sheetName val="YAMAYUMI_OKTOBER_201484"/>
      <sheetName val="_bulk_NEW_REVISI177"/>
      <sheetName val="Part_No_80"/>
      <sheetName val="ACUAN_JULY81"/>
      <sheetName val="PATAN_6A_179"/>
      <sheetName val="00_4-980"/>
      <sheetName val="Data_DISA-272"/>
      <sheetName val="NON_PROD_TARGET78"/>
      <sheetName val="Supp_List78"/>
      <sheetName val="まとめ_(2)78"/>
      <sheetName val="BY_CATEGORY78"/>
      <sheetName val="SA_Volume78"/>
      <sheetName val="SumCompareCurr_78"/>
      <sheetName val="khung_ten_TD78"/>
      <sheetName val="Interior_Trim78"/>
      <sheetName val="Lookup_Table78"/>
      <sheetName val="PP_Letter_389N78"/>
      <sheetName val="140N_Part_Local_(SE)78"/>
      <sheetName val="Summary_Unique72"/>
      <sheetName val="114W2次設変部品確認（組立）_(3)70"/>
      <sheetName val="CODE(顧客)_(2)65"/>
      <sheetName val="Master_List65"/>
      <sheetName val="Full_option65"/>
      <sheetName val="DATA_ACE_162"/>
      <sheetName val="Data_url62"/>
      <sheetName val="Data_uis62"/>
      <sheetName val="メイン画面___Op62"/>
      <sheetName val="TMS_Data62"/>
      <sheetName val="Y_&amp;_W_SERIES56"/>
      <sheetName val="Part_List_For_Incomplete_LOT92"/>
      <sheetName val="Report_SAP92"/>
      <sheetName val="3170_(貼付け用)91"/>
      <sheetName val="Type_I91"/>
      <sheetName val="DATA_91"/>
      <sheetName val="MK(W_L,D)ｺｽﾄ91"/>
      <sheetName val="_bulk_NEW_REVISI174"/>
      <sheetName val="担当(04_2～)91"/>
      <sheetName val="Record_Data_Skill89"/>
      <sheetName val="YAMAYUMI_OKTOBER_201483"/>
      <sheetName val="_bulk_NEW_REVISI175"/>
      <sheetName val="ACUAN_JULY80"/>
      <sheetName val="Part_No_79"/>
      <sheetName val="00_4-979"/>
      <sheetName val="PATAN_6A_178"/>
      <sheetName val="NON_PROD_TARGET77"/>
      <sheetName val="Supp_List77"/>
      <sheetName val="まとめ_(2)77"/>
      <sheetName val="BY_CATEGORY77"/>
      <sheetName val="SA_Volume77"/>
      <sheetName val="SumCompareCurr_77"/>
      <sheetName val="khung_ten_TD77"/>
      <sheetName val="Interior_Trim77"/>
      <sheetName val="Lookup_Table77"/>
      <sheetName val="PP_Letter_389N77"/>
      <sheetName val="140N_Part_Local_(SE)77"/>
      <sheetName val="Summary_Unique71"/>
      <sheetName val="Data_DISA-271"/>
      <sheetName val="114W2次設変部品確認（組立）_(3)69"/>
      <sheetName val="CODE(顧客)_(2)64"/>
      <sheetName val="Master_List64"/>
      <sheetName val="Full_option64"/>
      <sheetName val="Data_url61"/>
      <sheetName val="Data_uis61"/>
      <sheetName val="メイン画面___Op61"/>
      <sheetName val="TMS_Data61"/>
      <sheetName val="Y_&amp;_W_SERIES55"/>
      <sheetName val="DATA_ACE_161"/>
      <sheetName val="Pareto_Defect14"/>
      <sheetName val="Part_List_For_Incomplete_LOT90"/>
      <sheetName val="Report_SAP90"/>
      <sheetName val="3170_(貼付け用)89"/>
      <sheetName val="Type_I89"/>
      <sheetName val="DATA_89"/>
      <sheetName val="MK(W_L,D)ｺｽﾄ89"/>
      <sheetName val="_bulk_NEW_REVISI170"/>
      <sheetName val="担当(04_2～)89"/>
      <sheetName val="Record_Data_Skill87"/>
      <sheetName val="YAMAYUMI_OKTOBER_201481"/>
      <sheetName val="_bulk_NEW_REVISI171"/>
      <sheetName val="Part_No_77"/>
      <sheetName val="ACUAN_JULY78"/>
      <sheetName val="PATAN_6A_176"/>
      <sheetName val="00_4-977"/>
      <sheetName val="Data_DISA-269"/>
      <sheetName val="NON_PROD_TARGET75"/>
      <sheetName val="Supp_List75"/>
      <sheetName val="まとめ_(2)75"/>
      <sheetName val="BY_CATEGORY75"/>
      <sheetName val="SA_Volume75"/>
      <sheetName val="SumCompareCurr_75"/>
      <sheetName val="khung_ten_TD75"/>
      <sheetName val="Interior_Trim75"/>
      <sheetName val="Lookup_Table75"/>
      <sheetName val="PP_Letter_389N75"/>
      <sheetName val="140N_Part_Local_(SE)75"/>
      <sheetName val="Summary_Unique69"/>
      <sheetName val="114W2次設変部品確認（組立）_(3)67"/>
      <sheetName val="CODE(顧客)_(2)62"/>
      <sheetName val="Master_List62"/>
      <sheetName val="Full_option62"/>
      <sheetName val="DATA_ACE_159"/>
      <sheetName val="Data_url59"/>
      <sheetName val="Data_uis59"/>
      <sheetName val="メイン画面___Op59"/>
      <sheetName val="TMS_Data59"/>
      <sheetName val="Y_&amp;_W_SERIES53"/>
      <sheetName val="Pareto_Defect12"/>
      <sheetName val="Pareto_Defect10"/>
      <sheetName val="Part_List_For_Incomplete_LOT89"/>
      <sheetName val="Report_SAP89"/>
      <sheetName val="3170_(貼付け用)88"/>
      <sheetName val="Type_I88"/>
      <sheetName val="DATA_88"/>
      <sheetName val="MK(W_L,D)ｺｽﾄ88"/>
      <sheetName val="_bulk_NEW_REVISI168"/>
      <sheetName val="担当(04_2～)88"/>
      <sheetName val="Record_Data_Skill86"/>
      <sheetName val="YAMAYUMI_OKTOBER_201480"/>
      <sheetName val="_bulk_NEW_REVISI169"/>
      <sheetName val="Part_No_76"/>
      <sheetName val="ACUAN_JULY77"/>
      <sheetName val="PATAN_6A_175"/>
      <sheetName val="00_4-976"/>
      <sheetName val="Data_DISA-268"/>
      <sheetName val="NON_PROD_TARGET74"/>
      <sheetName val="Supp_List74"/>
      <sheetName val="まとめ_(2)74"/>
      <sheetName val="BY_CATEGORY74"/>
      <sheetName val="SA_Volume74"/>
      <sheetName val="SumCompareCurr_74"/>
      <sheetName val="khung_ten_TD74"/>
      <sheetName val="Interior_Trim74"/>
      <sheetName val="Lookup_Table74"/>
      <sheetName val="PP_Letter_389N74"/>
      <sheetName val="140N_Part_Local_(SE)74"/>
      <sheetName val="Summary_Unique68"/>
      <sheetName val="114W2次設変部品確認（組立）_(3)66"/>
      <sheetName val="CODE(顧客)_(2)61"/>
      <sheetName val="Master_List61"/>
      <sheetName val="Full_option61"/>
      <sheetName val="DATA_ACE_158"/>
      <sheetName val="Data_url58"/>
      <sheetName val="Data_uis58"/>
      <sheetName val="メイン画面___Op58"/>
      <sheetName val="TMS_Data58"/>
      <sheetName val="Y_&amp;_W_SERIES52"/>
      <sheetName val="Pareto_Defect11"/>
      <sheetName val="Part_List_For_Incomplete_LOT91"/>
      <sheetName val="Report_SAP91"/>
      <sheetName val="3170_(貼付け用)90"/>
      <sheetName val="Type_I90"/>
      <sheetName val="DATA_90"/>
      <sheetName val="MK(W_L,D)ｺｽﾄ90"/>
      <sheetName val="_bulk_NEW_REVISI172"/>
      <sheetName val="担当(04_2～)90"/>
      <sheetName val="Record_Data_Skill88"/>
      <sheetName val="YAMAYUMI_OKTOBER_201482"/>
      <sheetName val="_bulk_NEW_REVISI173"/>
      <sheetName val="ACUAN_JULY79"/>
      <sheetName val="Part_No_78"/>
      <sheetName val="00_4-978"/>
      <sheetName val="PATAN_6A_177"/>
      <sheetName val="NON_PROD_TARGET76"/>
      <sheetName val="Supp_List76"/>
      <sheetName val="まとめ_(2)76"/>
      <sheetName val="BY_CATEGORY76"/>
      <sheetName val="SA_Volume76"/>
      <sheetName val="SumCompareCurr_76"/>
      <sheetName val="khung_ten_TD76"/>
      <sheetName val="Interior_Trim76"/>
      <sheetName val="Lookup_Table76"/>
      <sheetName val="PP_Letter_389N76"/>
      <sheetName val="140N_Part_Local_(SE)76"/>
      <sheetName val="Summary_Unique70"/>
      <sheetName val="Data_DISA-270"/>
      <sheetName val="114W2次設変部品確認（組立）_(3)68"/>
      <sheetName val="CODE(顧客)_(2)63"/>
      <sheetName val="Master_List63"/>
      <sheetName val="Full_option63"/>
      <sheetName val="Data_url60"/>
      <sheetName val="Data_uis60"/>
      <sheetName val="メイン画面___Op60"/>
      <sheetName val="TMS_Data60"/>
      <sheetName val="Y_&amp;_W_SERIES54"/>
      <sheetName val="DATA_ACE_160"/>
      <sheetName val="Pareto_Defect13"/>
      <sheetName val="Part_List_For_Incomplete_LOT94"/>
      <sheetName val="Report_SAP94"/>
      <sheetName val="3170_(貼付け用)93"/>
      <sheetName val="Type_I93"/>
      <sheetName val="DATA_93"/>
      <sheetName val="MK(W_L,D)ｺｽﾄ93"/>
      <sheetName val="_bulk_NEW_REVISI178"/>
      <sheetName val="担当(04_2～)93"/>
      <sheetName val="Record_Data_Skill91"/>
      <sheetName val="YAMAYUMI_OKTOBER_201485"/>
      <sheetName val="_bulk_NEW_REVISI179"/>
      <sheetName val="ACUAN_JULY82"/>
      <sheetName val="Part_No_81"/>
      <sheetName val="00_4-981"/>
      <sheetName val="PATAN_6A_180"/>
      <sheetName val="NON_PROD_TARGET79"/>
      <sheetName val="Supp_List79"/>
      <sheetName val="まとめ_(2)79"/>
      <sheetName val="BY_CATEGORY79"/>
      <sheetName val="SA_Volume79"/>
      <sheetName val="SumCompareCurr_79"/>
      <sheetName val="khung_ten_TD79"/>
      <sheetName val="Interior_Trim79"/>
      <sheetName val="Lookup_Table79"/>
      <sheetName val="PP_Letter_389N79"/>
      <sheetName val="140N_Part_Local_(SE)79"/>
      <sheetName val="Summary_Unique73"/>
      <sheetName val="Data_DISA-273"/>
      <sheetName val="114W2次設変部品確認（組立）_(3)71"/>
      <sheetName val="CODE(顧客)_(2)66"/>
      <sheetName val="Master_List66"/>
      <sheetName val="Full_option66"/>
      <sheetName val="Data_url63"/>
      <sheetName val="Data_uis63"/>
      <sheetName val="メイン画面___Op63"/>
      <sheetName val="TMS_Data63"/>
      <sheetName val="Y_&amp;_W_SERIES57"/>
      <sheetName val="DATA_ACE_163"/>
      <sheetName val="Pareto_Defect15"/>
      <sheetName val="Part_List_For_Incomplete_LOT95"/>
      <sheetName val="Report_SAP95"/>
      <sheetName val="3170_(貼付け用)94"/>
      <sheetName val="Type_I94"/>
      <sheetName val="DATA_94"/>
      <sheetName val="MK(W_L,D)ｺｽﾄ94"/>
      <sheetName val="_bulk_NEW_REVISI180"/>
      <sheetName val="担当(04_2～)94"/>
      <sheetName val="Record_Data_Skill92"/>
      <sheetName val="YAMAYUMI_OKTOBER_201486"/>
      <sheetName val="_bulk_NEW_REVISI181"/>
      <sheetName val="ACUAN_JULY83"/>
      <sheetName val="Part_No_82"/>
      <sheetName val="00_4-982"/>
      <sheetName val="PATAN_6A_181"/>
      <sheetName val="NON_PROD_TARGET80"/>
      <sheetName val="Supp_List80"/>
      <sheetName val="まとめ_(2)80"/>
      <sheetName val="BY_CATEGORY80"/>
      <sheetName val="SA_Volume80"/>
      <sheetName val="SumCompareCurr_80"/>
      <sheetName val="khung_ten_TD80"/>
      <sheetName val="Interior_Trim80"/>
      <sheetName val="Lookup_Table80"/>
      <sheetName val="PP_Letter_389N80"/>
      <sheetName val="140N_Part_Local_(SE)80"/>
      <sheetName val="Summary_Unique74"/>
      <sheetName val="Data_DISA-274"/>
      <sheetName val="114W2次設変部品確認（組立）_(3)72"/>
      <sheetName val="CODE(顧客)_(2)67"/>
      <sheetName val="Master_List67"/>
      <sheetName val="Full_option67"/>
      <sheetName val="Data_url64"/>
      <sheetName val="Data_uis64"/>
      <sheetName val="メイン画面___Op64"/>
      <sheetName val="TMS_Data64"/>
      <sheetName val="Y_&amp;_W_SERIES58"/>
      <sheetName val="DATA_ACE_164"/>
      <sheetName val="Pareto_Defect16"/>
      <sheetName val="Part_List_For_Incomplete_LOT96"/>
      <sheetName val="Report_SAP96"/>
      <sheetName val="3170_(貼付け用)95"/>
      <sheetName val="Type_I95"/>
      <sheetName val="DATA_95"/>
      <sheetName val="MK(W_L,D)ｺｽﾄ95"/>
      <sheetName val="_bulk_NEW_REVISI182"/>
      <sheetName val="担当(04_2～)95"/>
      <sheetName val="Record_Data_Skill93"/>
      <sheetName val="YAMAYUMI_OKTOBER_201487"/>
      <sheetName val="_bulk_NEW_REVISI183"/>
      <sheetName val="Part_No_83"/>
      <sheetName val="ACUAN_JULY84"/>
      <sheetName val="PATAN_6A_182"/>
      <sheetName val="00_4-983"/>
      <sheetName val="Data_DISA-275"/>
      <sheetName val="NON_PROD_TARGET81"/>
      <sheetName val="Supp_List81"/>
      <sheetName val="まとめ_(2)81"/>
      <sheetName val="BY_CATEGORY81"/>
      <sheetName val="SA_Volume81"/>
      <sheetName val="SumCompareCurr_81"/>
      <sheetName val="khung_ten_TD81"/>
      <sheetName val="Interior_Trim81"/>
      <sheetName val="Lookup_Table81"/>
      <sheetName val="PP_Letter_389N81"/>
      <sheetName val="140N_Part_Local_(SE)81"/>
      <sheetName val="Summary_Unique75"/>
      <sheetName val="114W2次設変部品確認（組立）_(3)73"/>
      <sheetName val="CODE(顧客)_(2)68"/>
      <sheetName val="Master_List68"/>
      <sheetName val="Full_option68"/>
      <sheetName val="DATA_ACE_165"/>
      <sheetName val="Data_url65"/>
      <sheetName val="Data_uis65"/>
      <sheetName val="メイン画面___Op65"/>
      <sheetName val="TMS_Data65"/>
      <sheetName val="Y_&amp;_W_SERIES59"/>
      <sheetName val="Pareto_Defect17"/>
      <sheetName val="集計（海生）"/>
      <sheetName val="Work"/>
      <sheetName val="BhnHikaku"/>
      <sheetName val="SE- PU"/>
      <sheetName val="T-VAN-DM"/>
      <sheetName val="OTHERS x620"/>
      <sheetName val="SHOP"/>
      <sheetName val="INFO"/>
      <sheetName val="ＦＲＳＵＳ"/>
      <sheetName val="CE MT"/>
      <sheetName val="計算式"/>
      <sheetName val="Drop Down"/>
      <sheetName val="押出(ﾎｰｽ)"/>
      <sheetName val="SCH"/>
      <sheetName val="415T原"/>
      <sheetName val="Part_List_For_Incomplete_LOT97"/>
      <sheetName val="Report_SAP97"/>
      <sheetName val="3170_(貼付け用)96"/>
      <sheetName val="Type_I96"/>
      <sheetName val="DATA_96"/>
      <sheetName val="MK(W_L,D)ｺｽﾄ96"/>
      <sheetName val="_bulk_NEW_REVISI184"/>
      <sheetName val="担当(04_2～)96"/>
      <sheetName val="Record_Data_Skill94"/>
      <sheetName val="_bulk_NEW_REVISI185"/>
      <sheetName val="YAMAYUMI_OKTOBER_201488"/>
      <sheetName val="ACUAN_JULY85"/>
      <sheetName val="Part_No_84"/>
      <sheetName val="PATAN_6A_183"/>
      <sheetName val="00_4-984"/>
      <sheetName val="NON_PROD_TARGET82"/>
      <sheetName val="Supp_List82"/>
      <sheetName val="まとめ_(2)82"/>
      <sheetName val="BY_CATEGORY82"/>
      <sheetName val="SA_Volume82"/>
      <sheetName val="SumCompareCurr_82"/>
      <sheetName val="khung_ten_TD82"/>
      <sheetName val="Interior_Trim82"/>
      <sheetName val="Lookup_Table82"/>
      <sheetName val="PP_Letter_389N82"/>
      <sheetName val="140N_Part_Local_(SE)82"/>
      <sheetName val="Summary_Unique76"/>
      <sheetName val="Data_DISA-276"/>
      <sheetName val="114W2次設変部品確認（組立）_(3)74"/>
      <sheetName val="CODE(顧客)_(2)69"/>
      <sheetName val="Master_List69"/>
      <sheetName val="Full_option69"/>
      <sheetName val="Data_url66"/>
      <sheetName val="Data_uis66"/>
      <sheetName val="メイン画面___Op66"/>
      <sheetName val="TMS_Data66"/>
      <sheetName val="Y_&amp;_W_SERIES60"/>
      <sheetName val="DATA_ACE_166"/>
      <sheetName val="Pareto_Defect18"/>
      <sheetName val="Parameters"/>
      <sheetName val="SM_13仕様一覧"/>
      <sheetName val="Ｋｓｓ耐久車走行実績詳細 "/>
      <sheetName val="Part_List_For_Incomplete_LOT98"/>
      <sheetName val="Report_SAP98"/>
      <sheetName val="3170_(貼付け用)97"/>
      <sheetName val="Type_I97"/>
      <sheetName val="DATA_97"/>
      <sheetName val="_bulk_NEW_REVISI186"/>
      <sheetName val="MK(W_L,D)ｺｽﾄ97"/>
      <sheetName val="担当(04_2～)97"/>
      <sheetName val="Record_Data_Skill95"/>
      <sheetName val="YAMAYUMI_OKTOBER_201489"/>
      <sheetName val="_bulk_NEW_REVISI187"/>
      <sheetName val="ACUAN_JULY86"/>
      <sheetName val="Part_No_85"/>
      <sheetName val="PATAN_6A_184"/>
      <sheetName val="NON_PROD_TARGET83"/>
      <sheetName val="Supp_List83"/>
      <sheetName val="まとめ_(2)83"/>
      <sheetName val="BY_CATEGORY83"/>
      <sheetName val="SA_Volume83"/>
      <sheetName val="SumCompareCurr_83"/>
      <sheetName val="khung_ten_TD83"/>
      <sheetName val="Interior_Trim83"/>
      <sheetName val="Lookup_Table83"/>
      <sheetName val="PP_Letter_389N83"/>
      <sheetName val="140N_Part_Local_(SE)83"/>
      <sheetName val="00_4-985"/>
      <sheetName val="Data_DISA-277"/>
      <sheetName val="Summary_Unique77"/>
      <sheetName val="114W2次設変部品確認（組立）_(3)75"/>
      <sheetName val="CODE(顧客)_(2)70"/>
      <sheetName val="Master_List70"/>
      <sheetName val="DATA_ACE_167"/>
      <sheetName val="メイン画面___Op67"/>
      <sheetName val="Full_option70"/>
      <sheetName val="Lampiran"/>
      <sheetName val="データ"/>
      <sheetName val="M_Maincomp"/>
      <sheetName val="時間見積"/>
      <sheetName val="Format 9 (examples)"/>
      <sheetName val="Format 9 -Blank"/>
    </sheetNames>
    <sheetDataSet>
      <sheetData sheetId="0" refreshError="1">
        <row r="3">
          <cell r="C3">
            <v>3.3</v>
          </cell>
        </row>
      </sheetData>
      <sheetData sheetId="1">
        <row r="3">
          <cell r="C3">
            <v>3.3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 refreshError="1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 refreshError="1"/>
      <sheetData sheetId="180" refreshError="1"/>
      <sheetData sheetId="181" refreshError="1"/>
      <sheetData sheetId="182" refreshError="1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/>
      <sheetData sheetId="439" refreshError="1"/>
      <sheetData sheetId="440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/>
      <sheetData sheetId="494"/>
      <sheetData sheetId="495"/>
      <sheetData sheetId="496"/>
      <sheetData sheetId="497"/>
      <sheetData sheetId="498"/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/>
      <sheetData sheetId="526"/>
      <sheetData sheetId="527"/>
      <sheetData sheetId="528"/>
      <sheetData sheetId="529"/>
      <sheetData sheetId="530"/>
      <sheetData sheetId="531"/>
      <sheetData sheetId="532"/>
      <sheetData sheetId="533"/>
      <sheetData sheetId="534"/>
      <sheetData sheetId="535"/>
      <sheetData sheetId="536"/>
      <sheetData sheetId="537"/>
      <sheetData sheetId="538"/>
      <sheetData sheetId="539"/>
      <sheetData sheetId="540"/>
      <sheetData sheetId="541"/>
      <sheetData sheetId="542"/>
      <sheetData sheetId="543"/>
      <sheetData sheetId="544"/>
      <sheetData sheetId="545"/>
      <sheetData sheetId="546"/>
      <sheetData sheetId="547"/>
      <sheetData sheetId="548"/>
      <sheetData sheetId="549"/>
      <sheetData sheetId="550"/>
      <sheetData sheetId="551"/>
      <sheetData sheetId="552"/>
      <sheetData sheetId="553"/>
      <sheetData sheetId="554"/>
      <sheetData sheetId="555"/>
      <sheetData sheetId="556"/>
      <sheetData sheetId="557"/>
      <sheetData sheetId="558"/>
      <sheetData sheetId="559"/>
      <sheetData sheetId="560"/>
      <sheetData sheetId="561"/>
      <sheetData sheetId="562"/>
      <sheetData sheetId="563"/>
      <sheetData sheetId="564"/>
      <sheetData sheetId="565"/>
      <sheetData sheetId="566"/>
      <sheetData sheetId="567"/>
      <sheetData sheetId="568"/>
      <sheetData sheetId="569"/>
      <sheetData sheetId="570"/>
      <sheetData sheetId="571"/>
      <sheetData sheetId="572"/>
      <sheetData sheetId="573"/>
      <sheetData sheetId="574"/>
      <sheetData sheetId="575"/>
      <sheetData sheetId="576"/>
      <sheetData sheetId="577"/>
      <sheetData sheetId="578"/>
      <sheetData sheetId="579"/>
      <sheetData sheetId="580"/>
      <sheetData sheetId="581"/>
      <sheetData sheetId="582"/>
      <sheetData sheetId="583"/>
      <sheetData sheetId="584"/>
      <sheetData sheetId="585"/>
      <sheetData sheetId="586"/>
      <sheetData sheetId="587"/>
      <sheetData sheetId="588"/>
      <sheetData sheetId="589"/>
      <sheetData sheetId="590"/>
      <sheetData sheetId="591"/>
      <sheetData sheetId="592"/>
      <sheetData sheetId="593"/>
      <sheetData sheetId="594"/>
      <sheetData sheetId="595"/>
      <sheetData sheetId="596"/>
      <sheetData sheetId="597"/>
      <sheetData sheetId="598"/>
      <sheetData sheetId="599"/>
      <sheetData sheetId="600"/>
      <sheetData sheetId="601"/>
      <sheetData sheetId="602"/>
      <sheetData sheetId="603"/>
      <sheetData sheetId="604"/>
      <sheetData sheetId="605"/>
      <sheetData sheetId="606"/>
      <sheetData sheetId="607"/>
      <sheetData sheetId="608"/>
      <sheetData sheetId="609"/>
      <sheetData sheetId="610"/>
      <sheetData sheetId="611"/>
      <sheetData sheetId="612"/>
      <sheetData sheetId="613"/>
      <sheetData sheetId="614"/>
      <sheetData sheetId="615"/>
      <sheetData sheetId="616"/>
      <sheetData sheetId="617"/>
      <sheetData sheetId="618"/>
      <sheetData sheetId="619"/>
      <sheetData sheetId="620"/>
      <sheetData sheetId="621"/>
      <sheetData sheetId="622"/>
      <sheetData sheetId="623"/>
      <sheetData sheetId="624"/>
      <sheetData sheetId="625"/>
      <sheetData sheetId="626"/>
      <sheetData sheetId="627"/>
      <sheetData sheetId="628"/>
      <sheetData sheetId="629"/>
      <sheetData sheetId="630"/>
      <sheetData sheetId="631"/>
      <sheetData sheetId="632"/>
      <sheetData sheetId="633" refreshError="1"/>
      <sheetData sheetId="634" refreshError="1"/>
      <sheetData sheetId="635" refreshError="1"/>
      <sheetData sheetId="636" refreshError="1"/>
      <sheetData sheetId="637"/>
      <sheetData sheetId="638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/>
      <sheetData sheetId="654"/>
      <sheetData sheetId="655"/>
      <sheetData sheetId="656"/>
      <sheetData sheetId="657"/>
      <sheetData sheetId="658"/>
      <sheetData sheetId="659"/>
      <sheetData sheetId="660"/>
      <sheetData sheetId="661"/>
      <sheetData sheetId="662"/>
      <sheetData sheetId="663"/>
      <sheetData sheetId="664"/>
      <sheetData sheetId="665"/>
      <sheetData sheetId="666"/>
      <sheetData sheetId="667"/>
      <sheetData sheetId="668"/>
      <sheetData sheetId="669"/>
      <sheetData sheetId="670"/>
      <sheetData sheetId="671"/>
      <sheetData sheetId="672"/>
      <sheetData sheetId="673"/>
      <sheetData sheetId="674"/>
      <sheetData sheetId="675"/>
      <sheetData sheetId="676"/>
      <sheetData sheetId="677"/>
      <sheetData sheetId="678"/>
      <sheetData sheetId="679"/>
      <sheetData sheetId="680"/>
      <sheetData sheetId="681"/>
      <sheetData sheetId="682"/>
      <sheetData sheetId="683"/>
      <sheetData sheetId="684"/>
      <sheetData sheetId="685"/>
      <sheetData sheetId="686"/>
      <sheetData sheetId="687"/>
      <sheetData sheetId="688"/>
      <sheetData sheetId="689"/>
      <sheetData sheetId="690"/>
      <sheetData sheetId="691" refreshError="1"/>
      <sheetData sheetId="692" refreshError="1"/>
      <sheetData sheetId="693" refreshError="1"/>
      <sheetData sheetId="694"/>
      <sheetData sheetId="695"/>
      <sheetData sheetId="696"/>
      <sheetData sheetId="697"/>
      <sheetData sheetId="698"/>
      <sheetData sheetId="699"/>
      <sheetData sheetId="700"/>
      <sheetData sheetId="701"/>
      <sheetData sheetId="702"/>
      <sheetData sheetId="703"/>
      <sheetData sheetId="704"/>
      <sheetData sheetId="705"/>
      <sheetData sheetId="706"/>
      <sheetData sheetId="707"/>
      <sheetData sheetId="708"/>
      <sheetData sheetId="709"/>
      <sheetData sheetId="710"/>
      <sheetData sheetId="711"/>
      <sheetData sheetId="712"/>
      <sheetData sheetId="713"/>
      <sheetData sheetId="714"/>
      <sheetData sheetId="715"/>
      <sheetData sheetId="716"/>
      <sheetData sheetId="717"/>
      <sheetData sheetId="718"/>
      <sheetData sheetId="719"/>
      <sheetData sheetId="720"/>
      <sheetData sheetId="721"/>
      <sheetData sheetId="722"/>
      <sheetData sheetId="723"/>
      <sheetData sheetId="724"/>
      <sheetData sheetId="725"/>
      <sheetData sheetId="726"/>
      <sheetData sheetId="727"/>
      <sheetData sheetId="728"/>
      <sheetData sheetId="729"/>
      <sheetData sheetId="730"/>
      <sheetData sheetId="731"/>
      <sheetData sheetId="732"/>
      <sheetData sheetId="733"/>
      <sheetData sheetId="734"/>
      <sheetData sheetId="735"/>
      <sheetData sheetId="736"/>
      <sheetData sheetId="737"/>
      <sheetData sheetId="738"/>
      <sheetData sheetId="739"/>
      <sheetData sheetId="740"/>
      <sheetData sheetId="741"/>
      <sheetData sheetId="742"/>
      <sheetData sheetId="743"/>
      <sheetData sheetId="744"/>
      <sheetData sheetId="745"/>
      <sheetData sheetId="746"/>
      <sheetData sheetId="747"/>
      <sheetData sheetId="748"/>
      <sheetData sheetId="749"/>
      <sheetData sheetId="750"/>
      <sheetData sheetId="751"/>
      <sheetData sheetId="752"/>
      <sheetData sheetId="753"/>
      <sheetData sheetId="754"/>
      <sheetData sheetId="755"/>
      <sheetData sheetId="756"/>
      <sheetData sheetId="757"/>
      <sheetData sheetId="758"/>
      <sheetData sheetId="759"/>
      <sheetData sheetId="760"/>
      <sheetData sheetId="761"/>
      <sheetData sheetId="762"/>
      <sheetData sheetId="763"/>
      <sheetData sheetId="764"/>
      <sheetData sheetId="765"/>
      <sheetData sheetId="766"/>
      <sheetData sheetId="767"/>
      <sheetData sheetId="768"/>
      <sheetData sheetId="769"/>
      <sheetData sheetId="770"/>
      <sheetData sheetId="771"/>
      <sheetData sheetId="772"/>
      <sheetData sheetId="773"/>
      <sheetData sheetId="774"/>
      <sheetData sheetId="775"/>
      <sheetData sheetId="776"/>
      <sheetData sheetId="777"/>
      <sheetData sheetId="778"/>
      <sheetData sheetId="779"/>
      <sheetData sheetId="780"/>
      <sheetData sheetId="781"/>
      <sheetData sheetId="782"/>
      <sheetData sheetId="783"/>
      <sheetData sheetId="784"/>
      <sheetData sheetId="785"/>
      <sheetData sheetId="786"/>
      <sheetData sheetId="787"/>
      <sheetData sheetId="788"/>
      <sheetData sheetId="789"/>
      <sheetData sheetId="790"/>
      <sheetData sheetId="791"/>
      <sheetData sheetId="792"/>
      <sheetData sheetId="793"/>
      <sheetData sheetId="794"/>
      <sheetData sheetId="795"/>
      <sheetData sheetId="796"/>
      <sheetData sheetId="797"/>
      <sheetData sheetId="798"/>
      <sheetData sheetId="799"/>
      <sheetData sheetId="800"/>
      <sheetData sheetId="801"/>
      <sheetData sheetId="802"/>
      <sheetData sheetId="803"/>
      <sheetData sheetId="804"/>
      <sheetData sheetId="805"/>
      <sheetData sheetId="806"/>
      <sheetData sheetId="807"/>
      <sheetData sheetId="808"/>
      <sheetData sheetId="809"/>
      <sheetData sheetId="810"/>
      <sheetData sheetId="811"/>
      <sheetData sheetId="812"/>
      <sheetData sheetId="813"/>
      <sheetData sheetId="814"/>
      <sheetData sheetId="815"/>
      <sheetData sheetId="816"/>
      <sheetData sheetId="817"/>
      <sheetData sheetId="818"/>
      <sheetData sheetId="819"/>
      <sheetData sheetId="820"/>
      <sheetData sheetId="821"/>
      <sheetData sheetId="822"/>
      <sheetData sheetId="823"/>
      <sheetData sheetId="824"/>
      <sheetData sheetId="825"/>
      <sheetData sheetId="826"/>
      <sheetData sheetId="827"/>
      <sheetData sheetId="828"/>
      <sheetData sheetId="829" refreshError="1"/>
      <sheetData sheetId="830" refreshError="1"/>
      <sheetData sheetId="831"/>
      <sheetData sheetId="832"/>
      <sheetData sheetId="833"/>
      <sheetData sheetId="834"/>
      <sheetData sheetId="835"/>
      <sheetData sheetId="836"/>
      <sheetData sheetId="837"/>
      <sheetData sheetId="838"/>
      <sheetData sheetId="839"/>
      <sheetData sheetId="840"/>
      <sheetData sheetId="841"/>
      <sheetData sheetId="842"/>
      <sheetData sheetId="843"/>
      <sheetData sheetId="844"/>
      <sheetData sheetId="845"/>
      <sheetData sheetId="846"/>
      <sheetData sheetId="847"/>
      <sheetData sheetId="848"/>
      <sheetData sheetId="849"/>
      <sheetData sheetId="850"/>
      <sheetData sheetId="851"/>
      <sheetData sheetId="852"/>
      <sheetData sheetId="853"/>
      <sheetData sheetId="854"/>
      <sheetData sheetId="855"/>
      <sheetData sheetId="856"/>
      <sheetData sheetId="857"/>
      <sheetData sheetId="858"/>
      <sheetData sheetId="859"/>
      <sheetData sheetId="860"/>
      <sheetData sheetId="861"/>
      <sheetData sheetId="862"/>
      <sheetData sheetId="863"/>
      <sheetData sheetId="864"/>
      <sheetData sheetId="865"/>
      <sheetData sheetId="866"/>
      <sheetData sheetId="867"/>
      <sheetData sheetId="868"/>
      <sheetData sheetId="869"/>
      <sheetData sheetId="870"/>
      <sheetData sheetId="871"/>
      <sheetData sheetId="872"/>
      <sheetData sheetId="873"/>
      <sheetData sheetId="874"/>
      <sheetData sheetId="875"/>
      <sheetData sheetId="876"/>
      <sheetData sheetId="877"/>
      <sheetData sheetId="878"/>
      <sheetData sheetId="879"/>
      <sheetData sheetId="880"/>
      <sheetData sheetId="881"/>
      <sheetData sheetId="882"/>
      <sheetData sheetId="883"/>
      <sheetData sheetId="884"/>
      <sheetData sheetId="885"/>
      <sheetData sheetId="886"/>
      <sheetData sheetId="887"/>
      <sheetData sheetId="888"/>
      <sheetData sheetId="889"/>
      <sheetData sheetId="890"/>
      <sheetData sheetId="891"/>
      <sheetData sheetId="892"/>
      <sheetData sheetId="893"/>
      <sheetData sheetId="894"/>
      <sheetData sheetId="895"/>
      <sheetData sheetId="896"/>
      <sheetData sheetId="897"/>
      <sheetData sheetId="898"/>
      <sheetData sheetId="899"/>
      <sheetData sheetId="900"/>
      <sheetData sheetId="901"/>
      <sheetData sheetId="902"/>
      <sheetData sheetId="903"/>
      <sheetData sheetId="904"/>
      <sheetData sheetId="905"/>
      <sheetData sheetId="906"/>
      <sheetData sheetId="907"/>
      <sheetData sheetId="908"/>
      <sheetData sheetId="909"/>
      <sheetData sheetId="910"/>
      <sheetData sheetId="911"/>
      <sheetData sheetId="912"/>
      <sheetData sheetId="913"/>
      <sheetData sheetId="914"/>
      <sheetData sheetId="915"/>
      <sheetData sheetId="916"/>
      <sheetData sheetId="917"/>
      <sheetData sheetId="918"/>
      <sheetData sheetId="919"/>
      <sheetData sheetId="920"/>
      <sheetData sheetId="921"/>
      <sheetData sheetId="922"/>
      <sheetData sheetId="923"/>
      <sheetData sheetId="924"/>
      <sheetData sheetId="925"/>
      <sheetData sheetId="926"/>
      <sheetData sheetId="927"/>
      <sheetData sheetId="928"/>
      <sheetData sheetId="929"/>
      <sheetData sheetId="930"/>
      <sheetData sheetId="931"/>
      <sheetData sheetId="932"/>
      <sheetData sheetId="933"/>
      <sheetData sheetId="934"/>
      <sheetData sheetId="935"/>
      <sheetData sheetId="936"/>
      <sheetData sheetId="937"/>
      <sheetData sheetId="938"/>
      <sheetData sheetId="939"/>
      <sheetData sheetId="940"/>
      <sheetData sheetId="941"/>
      <sheetData sheetId="942"/>
      <sheetData sheetId="943"/>
      <sheetData sheetId="944"/>
      <sheetData sheetId="945"/>
      <sheetData sheetId="946"/>
      <sheetData sheetId="947"/>
      <sheetData sheetId="948"/>
      <sheetData sheetId="949"/>
      <sheetData sheetId="950"/>
      <sheetData sheetId="951"/>
      <sheetData sheetId="952"/>
      <sheetData sheetId="953"/>
      <sheetData sheetId="954"/>
      <sheetData sheetId="955"/>
      <sheetData sheetId="956"/>
      <sheetData sheetId="957"/>
      <sheetData sheetId="958"/>
      <sheetData sheetId="959"/>
      <sheetData sheetId="960"/>
      <sheetData sheetId="961"/>
      <sheetData sheetId="962"/>
      <sheetData sheetId="963"/>
      <sheetData sheetId="964"/>
      <sheetData sheetId="965"/>
      <sheetData sheetId="966"/>
      <sheetData sheetId="967"/>
      <sheetData sheetId="968"/>
      <sheetData sheetId="969"/>
      <sheetData sheetId="970"/>
      <sheetData sheetId="971"/>
      <sheetData sheetId="972"/>
      <sheetData sheetId="973"/>
      <sheetData sheetId="974"/>
      <sheetData sheetId="975"/>
      <sheetData sheetId="976"/>
      <sheetData sheetId="977"/>
      <sheetData sheetId="978"/>
      <sheetData sheetId="979"/>
      <sheetData sheetId="980"/>
      <sheetData sheetId="981"/>
      <sheetData sheetId="982"/>
      <sheetData sheetId="983"/>
      <sheetData sheetId="984"/>
      <sheetData sheetId="985"/>
      <sheetData sheetId="986"/>
      <sheetData sheetId="987"/>
      <sheetData sheetId="988"/>
      <sheetData sheetId="989"/>
      <sheetData sheetId="990"/>
      <sheetData sheetId="991"/>
      <sheetData sheetId="992"/>
      <sheetData sheetId="993"/>
      <sheetData sheetId="994"/>
      <sheetData sheetId="995"/>
      <sheetData sheetId="996"/>
      <sheetData sheetId="997"/>
      <sheetData sheetId="998"/>
      <sheetData sheetId="999"/>
      <sheetData sheetId="1000"/>
      <sheetData sheetId="1001"/>
      <sheetData sheetId="1002"/>
      <sheetData sheetId="1003"/>
      <sheetData sheetId="1004"/>
      <sheetData sheetId="1005"/>
      <sheetData sheetId="1006"/>
      <sheetData sheetId="1007"/>
      <sheetData sheetId="1008"/>
      <sheetData sheetId="1009"/>
      <sheetData sheetId="1010"/>
      <sheetData sheetId="1011"/>
      <sheetData sheetId="1012"/>
      <sheetData sheetId="1013"/>
      <sheetData sheetId="1014"/>
      <sheetData sheetId="1015"/>
      <sheetData sheetId="1016"/>
      <sheetData sheetId="1017"/>
      <sheetData sheetId="1018"/>
      <sheetData sheetId="1019"/>
      <sheetData sheetId="1020"/>
      <sheetData sheetId="1021"/>
      <sheetData sheetId="1022"/>
      <sheetData sheetId="1023"/>
      <sheetData sheetId="1024"/>
      <sheetData sheetId="1025"/>
      <sheetData sheetId="1026"/>
      <sheetData sheetId="1027"/>
      <sheetData sheetId="1028"/>
      <sheetData sheetId="1029"/>
      <sheetData sheetId="1030"/>
      <sheetData sheetId="1031"/>
      <sheetData sheetId="1032"/>
      <sheetData sheetId="1033"/>
      <sheetData sheetId="1034"/>
      <sheetData sheetId="1035"/>
      <sheetData sheetId="1036"/>
      <sheetData sheetId="1037"/>
      <sheetData sheetId="1038"/>
      <sheetData sheetId="1039"/>
      <sheetData sheetId="1040"/>
      <sheetData sheetId="1041"/>
      <sheetData sheetId="1042"/>
      <sheetData sheetId="1043"/>
      <sheetData sheetId="1044"/>
      <sheetData sheetId="1045"/>
      <sheetData sheetId="1046"/>
      <sheetData sheetId="1047"/>
      <sheetData sheetId="1048"/>
      <sheetData sheetId="1049"/>
      <sheetData sheetId="1050"/>
      <sheetData sheetId="1051"/>
      <sheetData sheetId="1052"/>
      <sheetData sheetId="1053"/>
      <sheetData sheetId="1054"/>
      <sheetData sheetId="1055"/>
      <sheetData sheetId="1056"/>
      <sheetData sheetId="1057"/>
      <sheetData sheetId="1058"/>
      <sheetData sheetId="1059"/>
      <sheetData sheetId="1060"/>
      <sheetData sheetId="1061"/>
      <sheetData sheetId="1062"/>
      <sheetData sheetId="1063"/>
      <sheetData sheetId="1064"/>
      <sheetData sheetId="1065"/>
      <sheetData sheetId="1066"/>
      <sheetData sheetId="1067"/>
      <sheetData sheetId="1068"/>
      <sheetData sheetId="1069"/>
      <sheetData sheetId="1070"/>
      <sheetData sheetId="1071"/>
      <sheetData sheetId="1072"/>
      <sheetData sheetId="1073"/>
      <sheetData sheetId="1074"/>
      <sheetData sheetId="1075"/>
      <sheetData sheetId="1076"/>
      <sheetData sheetId="1077"/>
      <sheetData sheetId="1078"/>
      <sheetData sheetId="1079"/>
      <sheetData sheetId="1080"/>
      <sheetData sheetId="1081"/>
      <sheetData sheetId="1082"/>
      <sheetData sheetId="1083"/>
      <sheetData sheetId="1084"/>
      <sheetData sheetId="1085"/>
      <sheetData sheetId="1086"/>
      <sheetData sheetId="1087"/>
      <sheetData sheetId="1088"/>
      <sheetData sheetId="1089"/>
      <sheetData sheetId="1090"/>
      <sheetData sheetId="1091"/>
      <sheetData sheetId="1092"/>
      <sheetData sheetId="1093"/>
      <sheetData sheetId="1094"/>
      <sheetData sheetId="1095"/>
      <sheetData sheetId="1096"/>
      <sheetData sheetId="1097"/>
      <sheetData sheetId="1098"/>
      <sheetData sheetId="1099"/>
      <sheetData sheetId="1100"/>
      <sheetData sheetId="1101"/>
      <sheetData sheetId="1102"/>
      <sheetData sheetId="1103"/>
      <sheetData sheetId="1104"/>
      <sheetData sheetId="1105"/>
      <sheetData sheetId="1106"/>
      <sheetData sheetId="1107"/>
      <sheetData sheetId="1108"/>
      <sheetData sheetId="1109" refreshError="1"/>
      <sheetData sheetId="1110"/>
      <sheetData sheetId="1111"/>
      <sheetData sheetId="1112"/>
      <sheetData sheetId="1113"/>
      <sheetData sheetId="1114"/>
      <sheetData sheetId="1115"/>
      <sheetData sheetId="1116"/>
      <sheetData sheetId="1117"/>
      <sheetData sheetId="1118"/>
      <sheetData sheetId="1119"/>
      <sheetData sheetId="1120"/>
      <sheetData sheetId="1121"/>
      <sheetData sheetId="1122"/>
      <sheetData sheetId="1123"/>
      <sheetData sheetId="1124"/>
      <sheetData sheetId="1125"/>
      <sheetData sheetId="1126"/>
      <sheetData sheetId="1127"/>
      <sheetData sheetId="1128"/>
      <sheetData sheetId="1129"/>
      <sheetData sheetId="1130"/>
      <sheetData sheetId="1131"/>
      <sheetData sheetId="1132"/>
      <sheetData sheetId="1133"/>
      <sheetData sheetId="1134"/>
      <sheetData sheetId="1135"/>
      <sheetData sheetId="1136"/>
      <sheetData sheetId="1137"/>
      <sheetData sheetId="1138"/>
      <sheetData sheetId="1139"/>
      <sheetData sheetId="1140"/>
      <sheetData sheetId="1141"/>
      <sheetData sheetId="1142"/>
      <sheetData sheetId="1143"/>
      <sheetData sheetId="1144"/>
      <sheetData sheetId="1145"/>
      <sheetData sheetId="1146"/>
      <sheetData sheetId="1147"/>
      <sheetData sheetId="1148"/>
      <sheetData sheetId="1149"/>
      <sheetData sheetId="1150"/>
      <sheetData sheetId="1151"/>
      <sheetData sheetId="1152"/>
      <sheetData sheetId="1153"/>
      <sheetData sheetId="1154"/>
      <sheetData sheetId="1155"/>
      <sheetData sheetId="1156"/>
      <sheetData sheetId="1157"/>
      <sheetData sheetId="1158"/>
      <sheetData sheetId="1159"/>
      <sheetData sheetId="1160"/>
      <sheetData sheetId="1161"/>
      <sheetData sheetId="1162"/>
      <sheetData sheetId="1163"/>
      <sheetData sheetId="1164"/>
      <sheetData sheetId="1165"/>
      <sheetData sheetId="1166"/>
      <sheetData sheetId="1167"/>
      <sheetData sheetId="1168"/>
      <sheetData sheetId="1169"/>
      <sheetData sheetId="1170"/>
      <sheetData sheetId="1171"/>
      <sheetData sheetId="1172"/>
      <sheetData sheetId="1173"/>
      <sheetData sheetId="1174"/>
      <sheetData sheetId="1175"/>
      <sheetData sheetId="1176"/>
      <sheetData sheetId="1177"/>
      <sheetData sheetId="1178"/>
      <sheetData sheetId="1179"/>
      <sheetData sheetId="1180"/>
      <sheetData sheetId="1181"/>
      <sheetData sheetId="1182"/>
      <sheetData sheetId="1183"/>
      <sheetData sheetId="1184"/>
      <sheetData sheetId="1185"/>
      <sheetData sheetId="1186"/>
      <sheetData sheetId="1187"/>
      <sheetData sheetId="1188"/>
      <sheetData sheetId="1189"/>
      <sheetData sheetId="1190"/>
      <sheetData sheetId="1191"/>
      <sheetData sheetId="1192"/>
      <sheetData sheetId="1193"/>
      <sheetData sheetId="1194"/>
      <sheetData sheetId="1195"/>
      <sheetData sheetId="1196"/>
      <sheetData sheetId="1197"/>
      <sheetData sheetId="1198"/>
      <sheetData sheetId="1199"/>
      <sheetData sheetId="1200"/>
      <sheetData sheetId="1201"/>
      <sheetData sheetId="1202"/>
      <sheetData sheetId="1203"/>
      <sheetData sheetId="1204"/>
      <sheetData sheetId="1205"/>
      <sheetData sheetId="1206"/>
      <sheetData sheetId="1207"/>
      <sheetData sheetId="1208"/>
      <sheetData sheetId="1209"/>
      <sheetData sheetId="1210"/>
      <sheetData sheetId="1211"/>
      <sheetData sheetId="1212"/>
      <sheetData sheetId="1213"/>
      <sheetData sheetId="1214"/>
      <sheetData sheetId="1215"/>
      <sheetData sheetId="1216"/>
      <sheetData sheetId="1217"/>
      <sheetData sheetId="1218"/>
      <sheetData sheetId="1219"/>
      <sheetData sheetId="1220"/>
      <sheetData sheetId="1221"/>
      <sheetData sheetId="1222"/>
      <sheetData sheetId="1223"/>
      <sheetData sheetId="1224"/>
      <sheetData sheetId="1225"/>
      <sheetData sheetId="1226"/>
      <sheetData sheetId="1227"/>
      <sheetData sheetId="1228"/>
      <sheetData sheetId="1229"/>
      <sheetData sheetId="1230"/>
      <sheetData sheetId="1231"/>
      <sheetData sheetId="1232"/>
      <sheetData sheetId="1233"/>
      <sheetData sheetId="1234"/>
      <sheetData sheetId="1235"/>
      <sheetData sheetId="1236"/>
      <sheetData sheetId="1237"/>
      <sheetData sheetId="1238"/>
      <sheetData sheetId="1239"/>
      <sheetData sheetId="1240"/>
      <sheetData sheetId="1241"/>
      <sheetData sheetId="1242"/>
      <sheetData sheetId="1243"/>
      <sheetData sheetId="1244"/>
      <sheetData sheetId="1245"/>
      <sheetData sheetId="1246"/>
      <sheetData sheetId="1247"/>
      <sheetData sheetId="1248"/>
      <sheetData sheetId="1249"/>
      <sheetData sheetId="1250"/>
      <sheetData sheetId="1251"/>
      <sheetData sheetId="1252"/>
      <sheetData sheetId="1253"/>
      <sheetData sheetId="1254"/>
      <sheetData sheetId="1255"/>
      <sheetData sheetId="1256"/>
      <sheetData sheetId="1257"/>
      <sheetData sheetId="1258"/>
      <sheetData sheetId="1259"/>
      <sheetData sheetId="1260"/>
      <sheetData sheetId="1261"/>
      <sheetData sheetId="1262"/>
      <sheetData sheetId="1263"/>
      <sheetData sheetId="1264"/>
      <sheetData sheetId="1265"/>
      <sheetData sheetId="1266" refreshError="1"/>
      <sheetData sheetId="1267" refreshError="1"/>
      <sheetData sheetId="1268" refreshError="1"/>
      <sheetData sheetId="1269"/>
      <sheetData sheetId="1270"/>
      <sheetData sheetId="1271"/>
      <sheetData sheetId="1272"/>
      <sheetData sheetId="1273"/>
      <sheetData sheetId="1274"/>
      <sheetData sheetId="1275"/>
      <sheetData sheetId="1276"/>
      <sheetData sheetId="1277"/>
      <sheetData sheetId="1278"/>
      <sheetData sheetId="1279"/>
      <sheetData sheetId="1280"/>
      <sheetData sheetId="1281"/>
      <sheetData sheetId="1282"/>
      <sheetData sheetId="1283"/>
      <sheetData sheetId="1284"/>
      <sheetData sheetId="1285"/>
      <sheetData sheetId="1286"/>
      <sheetData sheetId="1287"/>
      <sheetData sheetId="1288"/>
      <sheetData sheetId="1289"/>
      <sheetData sheetId="1290"/>
      <sheetData sheetId="1291"/>
      <sheetData sheetId="1292"/>
      <sheetData sheetId="1293"/>
      <sheetData sheetId="1294"/>
      <sheetData sheetId="1295"/>
      <sheetData sheetId="1296"/>
      <sheetData sheetId="1297"/>
      <sheetData sheetId="1298"/>
      <sheetData sheetId="1299"/>
      <sheetData sheetId="1300"/>
      <sheetData sheetId="1301"/>
      <sheetData sheetId="1302"/>
      <sheetData sheetId="1303"/>
      <sheetData sheetId="1304"/>
      <sheetData sheetId="1305"/>
      <sheetData sheetId="1306"/>
      <sheetData sheetId="1307"/>
      <sheetData sheetId="1308"/>
      <sheetData sheetId="1309"/>
      <sheetData sheetId="1310"/>
      <sheetData sheetId="1311"/>
      <sheetData sheetId="1312"/>
      <sheetData sheetId="1313"/>
      <sheetData sheetId="1314"/>
      <sheetData sheetId="1315"/>
      <sheetData sheetId="1316"/>
      <sheetData sheetId="1317"/>
      <sheetData sheetId="1318"/>
      <sheetData sheetId="1319"/>
      <sheetData sheetId="1320"/>
      <sheetData sheetId="1321"/>
      <sheetData sheetId="1322"/>
      <sheetData sheetId="1323"/>
      <sheetData sheetId="1324"/>
      <sheetData sheetId="1325"/>
      <sheetData sheetId="1326"/>
      <sheetData sheetId="1327"/>
      <sheetData sheetId="1328"/>
      <sheetData sheetId="1329"/>
      <sheetData sheetId="1330"/>
      <sheetData sheetId="1331"/>
      <sheetData sheetId="1332"/>
      <sheetData sheetId="1333"/>
      <sheetData sheetId="1334"/>
      <sheetData sheetId="1335"/>
      <sheetData sheetId="1336"/>
      <sheetData sheetId="1337"/>
      <sheetData sheetId="1338"/>
      <sheetData sheetId="1339"/>
      <sheetData sheetId="1340"/>
      <sheetData sheetId="1341"/>
      <sheetData sheetId="1342"/>
      <sheetData sheetId="1343"/>
      <sheetData sheetId="1344"/>
      <sheetData sheetId="1345"/>
      <sheetData sheetId="1346"/>
      <sheetData sheetId="1347"/>
      <sheetData sheetId="1348"/>
      <sheetData sheetId="1349"/>
      <sheetData sheetId="1350"/>
      <sheetData sheetId="1351"/>
      <sheetData sheetId="1352"/>
      <sheetData sheetId="1353"/>
      <sheetData sheetId="1354"/>
      <sheetData sheetId="1355"/>
      <sheetData sheetId="1356"/>
      <sheetData sheetId="1357"/>
      <sheetData sheetId="1358"/>
      <sheetData sheetId="1359"/>
      <sheetData sheetId="1360"/>
      <sheetData sheetId="1361"/>
      <sheetData sheetId="1362"/>
      <sheetData sheetId="1363"/>
      <sheetData sheetId="1364"/>
      <sheetData sheetId="1365"/>
      <sheetData sheetId="1366"/>
      <sheetData sheetId="1367"/>
      <sheetData sheetId="1368"/>
      <sheetData sheetId="1369"/>
      <sheetData sheetId="1370"/>
      <sheetData sheetId="1371"/>
      <sheetData sheetId="1372"/>
      <sheetData sheetId="1373"/>
      <sheetData sheetId="1374"/>
      <sheetData sheetId="1375"/>
      <sheetData sheetId="1376"/>
      <sheetData sheetId="1377"/>
      <sheetData sheetId="1378"/>
      <sheetData sheetId="1379"/>
      <sheetData sheetId="1380"/>
      <sheetData sheetId="1381"/>
      <sheetData sheetId="1382"/>
      <sheetData sheetId="1383"/>
      <sheetData sheetId="1384"/>
      <sheetData sheetId="1385"/>
      <sheetData sheetId="1386"/>
      <sheetData sheetId="1387"/>
      <sheetData sheetId="1388"/>
      <sheetData sheetId="1389"/>
      <sheetData sheetId="1390"/>
      <sheetData sheetId="1391"/>
      <sheetData sheetId="1392"/>
      <sheetData sheetId="1393"/>
      <sheetData sheetId="1394"/>
      <sheetData sheetId="1395"/>
      <sheetData sheetId="1396"/>
      <sheetData sheetId="1397"/>
      <sheetData sheetId="1398"/>
      <sheetData sheetId="1399"/>
      <sheetData sheetId="1400"/>
      <sheetData sheetId="1401"/>
      <sheetData sheetId="1402"/>
      <sheetData sheetId="1403"/>
      <sheetData sheetId="1404"/>
      <sheetData sheetId="1405"/>
      <sheetData sheetId="1406"/>
      <sheetData sheetId="1407"/>
      <sheetData sheetId="1408"/>
      <sheetData sheetId="1409"/>
      <sheetData sheetId="1410"/>
      <sheetData sheetId="1411"/>
      <sheetData sheetId="1412"/>
      <sheetData sheetId="1413"/>
      <sheetData sheetId="1414"/>
      <sheetData sheetId="1415"/>
      <sheetData sheetId="1416"/>
      <sheetData sheetId="1417"/>
      <sheetData sheetId="1418"/>
      <sheetData sheetId="1419"/>
      <sheetData sheetId="1420"/>
      <sheetData sheetId="1421"/>
      <sheetData sheetId="1422"/>
      <sheetData sheetId="1423"/>
      <sheetData sheetId="1424"/>
      <sheetData sheetId="1425"/>
      <sheetData sheetId="1426"/>
      <sheetData sheetId="1427"/>
      <sheetData sheetId="1428"/>
      <sheetData sheetId="1429"/>
      <sheetData sheetId="1430"/>
      <sheetData sheetId="1431"/>
      <sheetData sheetId="1432"/>
      <sheetData sheetId="1433"/>
      <sheetData sheetId="1434"/>
      <sheetData sheetId="1435"/>
      <sheetData sheetId="1436"/>
      <sheetData sheetId="1437"/>
      <sheetData sheetId="1438"/>
      <sheetData sheetId="1439"/>
      <sheetData sheetId="1440"/>
      <sheetData sheetId="1441"/>
      <sheetData sheetId="1442"/>
      <sheetData sheetId="1443"/>
      <sheetData sheetId="1444"/>
      <sheetData sheetId="1445"/>
      <sheetData sheetId="1446"/>
      <sheetData sheetId="1447"/>
      <sheetData sheetId="1448"/>
      <sheetData sheetId="1449"/>
      <sheetData sheetId="1450"/>
      <sheetData sheetId="1451"/>
      <sheetData sheetId="1452"/>
      <sheetData sheetId="1453"/>
      <sheetData sheetId="1454"/>
      <sheetData sheetId="1455"/>
      <sheetData sheetId="1456"/>
      <sheetData sheetId="1457"/>
      <sheetData sheetId="1458"/>
      <sheetData sheetId="1459"/>
      <sheetData sheetId="1460"/>
      <sheetData sheetId="1461"/>
      <sheetData sheetId="1462"/>
      <sheetData sheetId="1463"/>
      <sheetData sheetId="1464"/>
      <sheetData sheetId="1465"/>
      <sheetData sheetId="1466"/>
      <sheetData sheetId="1467"/>
      <sheetData sheetId="1468"/>
      <sheetData sheetId="1469"/>
      <sheetData sheetId="1470"/>
      <sheetData sheetId="1471"/>
      <sheetData sheetId="1472"/>
      <sheetData sheetId="1473"/>
      <sheetData sheetId="1474"/>
      <sheetData sheetId="1475"/>
      <sheetData sheetId="1476"/>
      <sheetData sheetId="1477"/>
      <sheetData sheetId="1478"/>
      <sheetData sheetId="1479"/>
      <sheetData sheetId="1480"/>
      <sheetData sheetId="1481"/>
      <sheetData sheetId="1482"/>
      <sheetData sheetId="1483"/>
      <sheetData sheetId="1484"/>
      <sheetData sheetId="1485"/>
      <sheetData sheetId="1486"/>
      <sheetData sheetId="1487"/>
      <sheetData sheetId="1488"/>
      <sheetData sheetId="1489"/>
      <sheetData sheetId="1490"/>
      <sheetData sheetId="1491"/>
      <sheetData sheetId="1492"/>
      <sheetData sheetId="1493"/>
      <sheetData sheetId="1494"/>
      <sheetData sheetId="1495"/>
      <sheetData sheetId="1496"/>
      <sheetData sheetId="1497"/>
      <sheetData sheetId="1498"/>
      <sheetData sheetId="1499"/>
      <sheetData sheetId="1500"/>
      <sheetData sheetId="1501"/>
      <sheetData sheetId="1502"/>
      <sheetData sheetId="1503"/>
      <sheetData sheetId="1504"/>
      <sheetData sheetId="1505"/>
      <sheetData sheetId="1506"/>
      <sheetData sheetId="1507"/>
      <sheetData sheetId="1508"/>
      <sheetData sheetId="1509"/>
      <sheetData sheetId="1510"/>
      <sheetData sheetId="1511"/>
      <sheetData sheetId="1512"/>
      <sheetData sheetId="1513"/>
      <sheetData sheetId="1514"/>
      <sheetData sheetId="1515"/>
      <sheetData sheetId="1516"/>
      <sheetData sheetId="1517"/>
      <sheetData sheetId="1518"/>
      <sheetData sheetId="1519"/>
      <sheetData sheetId="1520"/>
      <sheetData sheetId="1521"/>
      <sheetData sheetId="1522"/>
      <sheetData sheetId="1523"/>
      <sheetData sheetId="1524"/>
      <sheetData sheetId="1525"/>
      <sheetData sheetId="1526"/>
      <sheetData sheetId="1527"/>
      <sheetData sheetId="1528"/>
      <sheetData sheetId="1529"/>
      <sheetData sheetId="1530"/>
      <sheetData sheetId="1531"/>
      <sheetData sheetId="1532"/>
      <sheetData sheetId="1533"/>
      <sheetData sheetId="1534"/>
      <sheetData sheetId="1535"/>
      <sheetData sheetId="1536"/>
      <sheetData sheetId="1537"/>
      <sheetData sheetId="1538"/>
      <sheetData sheetId="1539"/>
      <sheetData sheetId="1540"/>
      <sheetData sheetId="1541"/>
      <sheetData sheetId="1542"/>
      <sheetData sheetId="1543"/>
      <sheetData sheetId="1544"/>
      <sheetData sheetId="1545"/>
      <sheetData sheetId="1546"/>
      <sheetData sheetId="1547"/>
      <sheetData sheetId="1548"/>
      <sheetData sheetId="1549"/>
      <sheetData sheetId="1550"/>
      <sheetData sheetId="1551"/>
      <sheetData sheetId="1552"/>
      <sheetData sheetId="1553"/>
      <sheetData sheetId="1554"/>
      <sheetData sheetId="1555"/>
      <sheetData sheetId="1556"/>
      <sheetData sheetId="1557"/>
      <sheetData sheetId="1558"/>
      <sheetData sheetId="1559"/>
      <sheetData sheetId="1560"/>
      <sheetData sheetId="1561"/>
      <sheetData sheetId="1562"/>
      <sheetData sheetId="1563"/>
      <sheetData sheetId="1564"/>
      <sheetData sheetId="1565"/>
      <sheetData sheetId="1566"/>
      <sheetData sheetId="1567"/>
      <sheetData sheetId="1568"/>
      <sheetData sheetId="1569"/>
      <sheetData sheetId="1570"/>
      <sheetData sheetId="1571"/>
      <sheetData sheetId="1572"/>
      <sheetData sheetId="1573"/>
      <sheetData sheetId="1574"/>
      <sheetData sheetId="1575"/>
      <sheetData sheetId="1576"/>
      <sheetData sheetId="1577"/>
      <sheetData sheetId="1578"/>
      <sheetData sheetId="1579"/>
      <sheetData sheetId="1580"/>
      <sheetData sheetId="1581"/>
      <sheetData sheetId="1582"/>
      <sheetData sheetId="1583"/>
      <sheetData sheetId="1584"/>
      <sheetData sheetId="1585"/>
      <sheetData sheetId="1586"/>
      <sheetData sheetId="1587"/>
      <sheetData sheetId="1588"/>
      <sheetData sheetId="1589"/>
      <sheetData sheetId="1590"/>
      <sheetData sheetId="1591"/>
      <sheetData sheetId="1592"/>
      <sheetData sheetId="1593"/>
      <sheetData sheetId="1594"/>
      <sheetData sheetId="1595"/>
      <sheetData sheetId="1596"/>
      <sheetData sheetId="1597"/>
      <sheetData sheetId="1598"/>
      <sheetData sheetId="1599"/>
      <sheetData sheetId="1600"/>
      <sheetData sheetId="1601"/>
      <sheetData sheetId="1602"/>
      <sheetData sheetId="1603"/>
      <sheetData sheetId="1604"/>
      <sheetData sheetId="1605"/>
      <sheetData sheetId="1606"/>
      <sheetData sheetId="1607"/>
      <sheetData sheetId="1608"/>
      <sheetData sheetId="1609"/>
      <sheetData sheetId="1610"/>
      <sheetData sheetId="1611"/>
      <sheetData sheetId="1612"/>
      <sheetData sheetId="1613"/>
      <sheetData sheetId="1614"/>
      <sheetData sheetId="1615"/>
      <sheetData sheetId="1616"/>
      <sheetData sheetId="1617"/>
      <sheetData sheetId="1618"/>
      <sheetData sheetId="1619"/>
      <sheetData sheetId="1620"/>
      <sheetData sheetId="1621"/>
      <sheetData sheetId="1622"/>
      <sheetData sheetId="1623"/>
      <sheetData sheetId="1624"/>
      <sheetData sheetId="1625"/>
      <sheetData sheetId="1626"/>
      <sheetData sheetId="1627"/>
      <sheetData sheetId="1628"/>
      <sheetData sheetId="1629"/>
      <sheetData sheetId="1630"/>
      <sheetData sheetId="1631"/>
      <sheetData sheetId="1632"/>
      <sheetData sheetId="1633"/>
      <sheetData sheetId="1634"/>
      <sheetData sheetId="1635"/>
      <sheetData sheetId="1636"/>
      <sheetData sheetId="1637"/>
      <sheetData sheetId="1638"/>
      <sheetData sheetId="1639"/>
      <sheetData sheetId="1640"/>
      <sheetData sheetId="1641"/>
      <sheetData sheetId="1642"/>
      <sheetData sheetId="1643"/>
      <sheetData sheetId="1644"/>
      <sheetData sheetId="1645"/>
      <sheetData sheetId="1646"/>
      <sheetData sheetId="1647"/>
      <sheetData sheetId="1648"/>
      <sheetData sheetId="1649"/>
      <sheetData sheetId="1650"/>
      <sheetData sheetId="1651"/>
      <sheetData sheetId="1652"/>
      <sheetData sheetId="1653"/>
      <sheetData sheetId="1654"/>
      <sheetData sheetId="1655"/>
      <sheetData sheetId="1656"/>
      <sheetData sheetId="1657"/>
      <sheetData sheetId="1658"/>
      <sheetData sheetId="1659"/>
      <sheetData sheetId="1660"/>
      <sheetData sheetId="1661"/>
      <sheetData sheetId="1662"/>
      <sheetData sheetId="1663"/>
      <sheetData sheetId="1664"/>
      <sheetData sheetId="1665"/>
      <sheetData sheetId="1666"/>
      <sheetData sheetId="1667"/>
      <sheetData sheetId="1668"/>
      <sheetData sheetId="1669"/>
      <sheetData sheetId="1670"/>
      <sheetData sheetId="1671"/>
      <sheetData sheetId="1672"/>
      <sheetData sheetId="1673"/>
      <sheetData sheetId="1674"/>
      <sheetData sheetId="1675"/>
      <sheetData sheetId="1676"/>
      <sheetData sheetId="1677"/>
      <sheetData sheetId="1678"/>
      <sheetData sheetId="1679"/>
      <sheetData sheetId="1680"/>
      <sheetData sheetId="1681"/>
      <sheetData sheetId="1682"/>
      <sheetData sheetId="1683"/>
      <sheetData sheetId="1684"/>
      <sheetData sheetId="1685"/>
      <sheetData sheetId="1686"/>
      <sheetData sheetId="1687"/>
      <sheetData sheetId="1688"/>
      <sheetData sheetId="1689"/>
      <sheetData sheetId="1690"/>
      <sheetData sheetId="1691"/>
      <sheetData sheetId="1692"/>
      <sheetData sheetId="1693"/>
      <sheetData sheetId="1694"/>
      <sheetData sheetId="1695"/>
      <sheetData sheetId="1696"/>
      <sheetData sheetId="1697"/>
      <sheetData sheetId="1698"/>
      <sheetData sheetId="1699"/>
      <sheetData sheetId="1700"/>
      <sheetData sheetId="1701"/>
      <sheetData sheetId="1702"/>
      <sheetData sheetId="1703"/>
      <sheetData sheetId="1704"/>
      <sheetData sheetId="1705"/>
      <sheetData sheetId="1706"/>
      <sheetData sheetId="1707"/>
      <sheetData sheetId="1708"/>
      <sheetData sheetId="1709"/>
      <sheetData sheetId="1710"/>
      <sheetData sheetId="1711"/>
      <sheetData sheetId="1712"/>
      <sheetData sheetId="1713"/>
      <sheetData sheetId="1714"/>
      <sheetData sheetId="1715"/>
      <sheetData sheetId="1716"/>
      <sheetData sheetId="1717"/>
      <sheetData sheetId="1718"/>
      <sheetData sheetId="1719"/>
      <sheetData sheetId="1720"/>
      <sheetData sheetId="1721"/>
      <sheetData sheetId="1722"/>
      <sheetData sheetId="1723"/>
      <sheetData sheetId="1724"/>
      <sheetData sheetId="1725"/>
      <sheetData sheetId="1726"/>
      <sheetData sheetId="1727"/>
      <sheetData sheetId="1728"/>
      <sheetData sheetId="1729"/>
      <sheetData sheetId="1730"/>
      <sheetData sheetId="1731"/>
      <sheetData sheetId="1732"/>
      <sheetData sheetId="1733"/>
      <sheetData sheetId="1734"/>
      <sheetData sheetId="1735"/>
      <sheetData sheetId="1736"/>
      <sheetData sheetId="1737"/>
      <sheetData sheetId="1738"/>
      <sheetData sheetId="1739"/>
      <sheetData sheetId="1740"/>
      <sheetData sheetId="1741"/>
      <sheetData sheetId="1742"/>
      <sheetData sheetId="1743"/>
      <sheetData sheetId="1744"/>
      <sheetData sheetId="1745"/>
      <sheetData sheetId="1746"/>
      <sheetData sheetId="1747"/>
      <sheetData sheetId="1748"/>
      <sheetData sheetId="1749"/>
      <sheetData sheetId="1750"/>
      <sheetData sheetId="1751"/>
      <sheetData sheetId="1752"/>
      <sheetData sheetId="1753"/>
      <sheetData sheetId="1754"/>
      <sheetData sheetId="1755"/>
      <sheetData sheetId="1756"/>
      <sheetData sheetId="1757"/>
      <sheetData sheetId="1758"/>
      <sheetData sheetId="1759"/>
      <sheetData sheetId="1760"/>
      <sheetData sheetId="1761"/>
      <sheetData sheetId="1762"/>
      <sheetData sheetId="1763"/>
      <sheetData sheetId="1764"/>
      <sheetData sheetId="1765"/>
      <sheetData sheetId="1766"/>
      <sheetData sheetId="1767"/>
      <sheetData sheetId="1768"/>
      <sheetData sheetId="1769"/>
      <sheetData sheetId="1770"/>
      <sheetData sheetId="1771"/>
      <sheetData sheetId="1772"/>
      <sheetData sheetId="1773"/>
      <sheetData sheetId="1774"/>
      <sheetData sheetId="1775"/>
      <sheetData sheetId="1776"/>
      <sheetData sheetId="1777"/>
      <sheetData sheetId="1778"/>
      <sheetData sheetId="1779"/>
      <sheetData sheetId="1780"/>
      <sheetData sheetId="1781"/>
      <sheetData sheetId="1782"/>
      <sheetData sheetId="1783"/>
      <sheetData sheetId="1784"/>
      <sheetData sheetId="1785"/>
      <sheetData sheetId="1786"/>
      <sheetData sheetId="1787"/>
      <sheetData sheetId="1788"/>
      <sheetData sheetId="1789"/>
      <sheetData sheetId="1790"/>
      <sheetData sheetId="1791"/>
      <sheetData sheetId="1792"/>
      <sheetData sheetId="1793"/>
      <sheetData sheetId="1794"/>
      <sheetData sheetId="1795"/>
      <sheetData sheetId="1796"/>
      <sheetData sheetId="1797"/>
      <sheetData sheetId="1798"/>
      <sheetData sheetId="1799"/>
      <sheetData sheetId="1800"/>
      <sheetData sheetId="1801"/>
      <sheetData sheetId="1802"/>
      <sheetData sheetId="1803"/>
      <sheetData sheetId="1804"/>
      <sheetData sheetId="1805"/>
      <sheetData sheetId="1806"/>
      <sheetData sheetId="1807"/>
      <sheetData sheetId="1808"/>
      <sheetData sheetId="1809"/>
      <sheetData sheetId="1810"/>
      <sheetData sheetId="1811"/>
      <sheetData sheetId="1812"/>
      <sheetData sheetId="1813"/>
      <sheetData sheetId="1814"/>
      <sheetData sheetId="1815"/>
      <sheetData sheetId="1816"/>
      <sheetData sheetId="1817"/>
      <sheetData sheetId="1818"/>
      <sheetData sheetId="1819"/>
      <sheetData sheetId="1820"/>
      <sheetData sheetId="1821"/>
      <sheetData sheetId="1822"/>
      <sheetData sheetId="1823"/>
      <sheetData sheetId="1824"/>
      <sheetData sheetId="1825"/>
      <sheetData sheetId="1826"/>
      <sheetData sheetId="1827"/>
      <sheetData sheetId="1828"/>
      <sheetData sheetId="1829"/>
      <sheetData sheetId="1830"/>
      <sheetData sheetId="1831"/>
      <sheetData sheetId="1832"/>
      <sheetData sheetId="1833"/>
      <sheetData sheetId="1834"/>
      <sheetData sheetId="1835"/>
      <sheetData sheetId="1836"/>
      <sheetData sheetId="1837"/>
      <sheetData sheetId="1838"/>
      <sheetData sheetId="1839"/>
      <sheetData sheetId="1840"/>
      <sheetData sheetId="1841"/>
      <sheetData sheetId="1842"/>
      <sheetData sheetId="1843"/>
      <sheetData sheetId="1844"/>
      <sheetData sheetId="1845"/>
      <sheetData sheetId="1846"/>
      <sheetData sheetId="1847"/>
      <sheetData sheetId="1848"/>
      <sheetData sheetId="1849"/>
      <sheetData sheetId="1850"/>
      <sheetData sheetId="1851"/>
      <sheetData sheetId="1852"/>
      <sheetData sheetId="1853"/>
      <sheetData sheetId="1854"/>
      <sheetData sheetId="1855"/>
      <sheetData sheetId="1856"/>
      <sheetData sheetId="1857"/>
      <sheetData sheetId="1858"/>
      <sheetData sheetId="1859"/>
      <sheetData sheetId="1860"/>
      <sheetData sheetId="1861"/>
      <sheetData sheetId="1862"/>
      <sheetData sheetId="1863"/>
      <sheetData sheetId="1864"/>
      <sheetData sheetId="1865"/>
      <sheetData sheetId="1866"/>
      <sheetData sheetId="1867"/>
      <sheetData sheetId="1868"/>
      <sheetData sheetId="1869"/>
      <sheetData sheetId="1870"/>
      <sheetData sheetId="1871"/>
      <sheetData sheetId="1872"/>
      <sheetData sheetId="1873"/>
      <sheetData sheetId="1874"/>
      <sheetData sheetId="1875"/>
      <sheetData sheetId="1876"/>
      <sheetData sheetId="1877"/>
      <sheetData sheetId="1878"/>
      <sheetData sheetId="1879"/>
      <sheetData sheetId="1880"/>
      <sheetData sheetId="1881"/>
      <sheetData sheetId="1882"/>
      <sheetData sheetId="1883"/>
      <sheetData sheetId="1884"/>
      <sheetData sheetId="1885"/>
      <sheetData sheetId="1886"/>
      <sheetData sheetId="1887"/>
      <sheetData sheetId="1888"/>
      <sheetData sheetId="1889"/>
      <sheetData sheetId="1890"/>
      <sheetData sheetId="1891"/>
      <sheetData sheetId="1892"/>
      <sheetData sheetId="1893"/>
      <sheetData sheetId="1894"/>
      <sheetData sheetId="1895"/>
      <sheetData sheetId="1896"/>
      <sheetData sheetId="1897"/>
      <sheetData sheetId="1898"/>
      <sheetData sheetId="1899"/>
      <sheetData sheetId="1900"/>
      <sheetData sheetId="1901"/>
      <sheetData sheetId="1902"/>
      <sheetData sheetId="1903"/>
      <sheetData sheetId="1904"/>
      <sheetData sheetId="1905"/>
      <sheetData sheetId="1906"/>
      <sheetData sheetId="1907"/>
      <sheetData sheetId="1908"/>
      <sheetData sheetId="1909"/>
      <sheetData sheetId="1910"/>
      <sheetData sheetId="1911"/>
      <sheetData sheetId="1912"/>
      <sheetData sheetId="1913"/>
      <sheetData sheetId="1914"/>
      <sheetData sheetId="1915"/>
      <sheetData sheetId="1916"/>
      <sheetData sheetId="1917"/>
      <sheetData sheetId="1918"/>
      <sheetData sheetId="1919"/>
      <sheetData sheetId="1920"/>
      <sheetData sheetId="1921"/>
      <sheetData sheetId="1922"/>
      <sheetData sheetId="1923"/>
      <sheetData sheetId="1924"/>
      <sheetData sheetId="1925"/>
      <sheetData sheetId="1926"/>
      <sheetData sheetId="1927"/>
      <sheetData sheetId="1928"/>
      <sheetData sheetId="1929"/>
      <sheetData sheetId="1930"/>
      <sheetData sheetId="1931"/>
      <sheetData sheetId="1932"/>
      <sheetData sheetId="1933"/>
      <sheetData sheetId="1934"/>
      <sheetData sheetId="1935"/>
      <sheetData sheetId="1936"/>
      <sheetData sheetId="1937"/>
      <sheetData sheetId="1938"/>
      <sheetData sheetId="1939"/>
      <sheetData sheetId="1940"/>
      <sheetData sheetId="1941"/>
      <sheetData sheetId="1942"/>
      <sheetData sheetId="1943"/>
      <sheetData sheetId="1944"/>
      <sheetData sheetId="1945"/>
      <sheetData sheetId="1946"/>
      <sheetData sheetId="1947"/>
      <sheetData sheetId="1948"/>
      <sheetData sheetId="1949"/>
      <sheetData sheetId="1950"/>
      <sheetData sheetId="1951"/>
      <sheetData sheetId="1952"/>
      <sheetData sheetId="1953"/>
      <sheetData sheetId="1954"/>
      <sheetData sheetId="1955"/>
      <sheetData sheetId="1956"/>
      <sheetData sheetId="1957"/>
      <sheetData sheetId="1958"/>
      <sheetData sheetId="1959"/>
      <sheetData sheetId="1960"/>
      <sheetData sheetId="1961"/>
      <sheetData sheetId="1962"/>
      <sheetData sheetId="1963"/>
      <sheetData sheetId="1964"/>
      <sheetData sheetId="1965"/>
      <sheetData sheetId="1966"/>
      <sheetData sheetId="1967"/>
      <sheetData sheetId="1968"/>
      <sheetData sheetId="1969"/>
      <sheetData sheetId="1970"/>
      <sheetData sheetId="1971"/>
      <sheetData sheetId="1972"/>
      <sheetData sheetId="1973"/>
      <sheetData sheetId="1974"/>
      <sheetData sheetId="1975"/>
      <sheetData sheetId="1976"/>
      <sheetData sheetId="1977"/>
      <sheetData sheetId="1978"/>
      <sheetData sheetId="1979"/>
      <sheetData sheetId="1980"/>
      <sheetData sheetId="1981"/>
      <sheetData sheetId="1982"/>
      <sheetData sheetId="1983"/>
      <sheetData sheetId="1984"/>
      <sheetData sheetId="1985"/>
      <sheetData sheetId="1986"/>
      <sheetData sheetId="1987"/>
      <sheetData sheetId="1988"/>
      <sheetData sheetId="1989"/>
      <sheetData sheetId="1990"/>
      <sheetData sheetId="1991"/>
      <sheetData sheetId="1992"/>
      <sheetData sheetId="1993"/>
      <sheetData sheetId="1994"/>
      <sheetData sheetId="1995"/>
      <sheetData sheetId="1996"/>
      <sheetData sheetId="1997"/>
      <sheetData sheetId="1998"/>
      <sheetData sheetId="1999"/>
      <sheetData sheetId="2000"/>
      <sheetData sheetId="2001"/>
      <sheetData sheetId="2002"/>
      <sheetData sheetId="2003"/>
      <sheetData sheetId="2004"/>
      <sheetData sheetId="2005"/>
      <sheetData sheetId="2006"/>
      <sheetData sheetId="2007"/>
      <sheetData sheetId="2008"/>
      <sheetData sheetId="2009"/>
      <sheetData sheetId="2010"/>
      <sheetData sheetId="2011"/>
      <sheetData sheetId="2012"/>
      <sheetData sheetId="2013"/>
      <sheetData sheetId="2014"/>
      <sheetData sheetId="2015"/>
      <sheetData sheetId="2016"/>
      <sheetData sheetId="2017"/>
      <sheetData sheetId="2018"/>
      <sheetData sheetId="2019"/>
      <sheetData sheetId="2020"/>
      <sheetData sheetId="2021"/>
      <sheetData sheetId="2022"/>
      <sheetData sheetId="2023"/>
      <sheetData sheetId="2024"/>
      <sheetData sheetId="2025"/>
      <sheetData sheetId="2026"/>
      <sheetData sheetId="2027"/>
      <sheetData sheetId="2028"/>
      <sheetData sheetId="2029"/>
      <sheetData sheetId="2030"/>
      <sheetData sheetId="2031"/>
      <sheetData sheetId="2032"/>
      <sheetData sheetId="2033"/>
      <sheetData sheetId="2034"/>
      <sheetData sheetId="2035"/>
      <sheetData sheetId="2036"/>
      <sheetData sheetId="2037"/>
      <sheetData sheetId="2038"/>
      <sheetData sheetId="2039"/>
      <sheetData sheetId="2040"/>
      <sheetData sheetId="2041"/>
      <sheetData sheetId="2042"/>
      <sheetData sheetId="2043"/>
      <sheetData sheetId="2044"/>
      <sheetData sheetId="2045"/>
      <sheetData sheetId="2046"/>
      <sheetData sheetId="2047"/>
      <sheetData sheetId="2048"/>
      <sheetData sheetId="2049"/>
      <sheetData sheetId="2050"/>
      <sheetData sheetId="2051"/>
      <sheetData sheetId="2052"/>
      <sheetData sheetId="2053"/>
      <sheetData sheetId="2054"/>
      <sheetData sheetId="2055"/>
      <sheetData sheetId="2056"/>
      <sheetData sheetId="2057"/>
      <sheetData sheetId="2058"/>
      <sheetData sheetId="2059"/>
      <sheetData sheetId="2060"/>
      <sheetData sheetId="2061"/>
      <sheetData sheetId="2062"/>
      <sheetData sheetId="2063"/>
      <sheetData sheetId="2064"/>
      <sheetData sheetId="2065"/>
      <sheetData sheetId="2066"/>
      <sheetData sheetId="2067"/>
      <sheetData sheetId="2068"/>
      <sheetData sheetId="2069"/>
      <sheetData sheetId="2070"/>
      <sheetData sheetId="2071"/>
      <sheetData sheetId="2072"/>
      <sheetData sheetId="2073"/>
      <sheetData sheetId="2074"/>
      <sheetData sheetId="2075"/>
      <sheetData sheetId="2076"/>
      <sheetData sheetId="2077"/>
      <sheetData sheetId="2078"/>
      <sheetData sheetId="2079"/>
      <sheetData sheetId="2080"/>
      <sheetData sheetId="2081"/>
      <sheetData sheetId="2082"/>
      <sheetData sheetId="2083"/>
      <sheetData sheetId="2084"/>
      <sheetData sheetId="2085"/>
      <sheetData sheetId="2086"/>
      <sheetData sheetId="2087"/>
      <sheetData sheetId="2088"/>
      <sheetData sheetId="2089"/>
      <sheetData sheetId="2090"/>
      <sheetData sheetId="2091"/>
      <sheetData sheetId="2092"/>
      <sheetData sheetId="2093"/>
      <sheetData sheetId="2094"/>
      <sheetData sheetId="2095"/>
      <sheetData sheetId="2096"/>
      <sheetData sheetId="2097"/>
      <sheetData sheetId="2098"/>
      <sheetData sheetId="2099"/>
      <sheetData sheetId="2100"/>
      <sheetData sheetId="2101"/>
      <sheetData sheetId="2102"/>
      <sheetData sheetId="2103"/>
      <sheetData sheetId="2104"/>
      <sheetData sheetId="2105"/>
      <sheetData sheetId="2106"/>
      <sheetData sheetId="2107"/>
      <sheetData sheetId="2108"/>
      <sheetData sheetId="2109"/>
      <sheetData sheetId="2110"/>
      <sheetData sheetId="2111"/>
      <sheetData sheetId="2112"/>
      <sheetData sheetId="2113"/>
      <sheetData sheetId="2114"/>
      <sheetData sheetId="2115"/>
      <sheetData sheetId="2116"/>
      <sheetData sheetId="2117"/>
      <sheetData sheetId="2118"/>
      <sheetData sheetId="2119"/>
      <sheetData sheetId="2120"/>
      <sheetData sheetId="2121"/>
      <sheetData sheetId="2122"/>
      <sheetData sheetId="2123"/>
      <sheetData sheetId="2124"/>
      <sheetData sheetId="2125"/>
      <sheetData sheetId="2126"/>
      <sheetData sheetId="2127"/>
      <sheetData sheetId="2128"/>
      <sheetData sheetId="2129"/>
      <sheetData sheetId="2130"/>
      <sheetData sheetId="2131"/>
      <sheetData sheetId="2132"/>
      <sheetData sheetId="2133"/>
      <sheetData sheetId="2134"/>
      <sheetData sheetId="2135"/>
      <sheetData sheetId="2136"/>
      <sheetData sheetId="2137"/>
      <sheetData sheetId="2138"/>
      <sheetData sheetId="2139"/>
      <sheetData sheetId="2140"/>
      <sheetData sheetId="2141"/>
      <sheetData sheetId="2142"/>
      <sheetData sheetId="2143"/>
      <sheetData sheetId="2144"/>
      <sheetData sheetId="2145"/>
      <sheetData sheetId="2146"/>
      <sheetData sheetId="2147"/>
      <sheetData sheetId="2148"/>
      <sheetData sheetId="2149"/>
      <sheetData sheetId="2150"/>
      <sheetData sheetId="2151"/>
      <sheetData sheetId="2152"/>
      <sheetData sheetId="2153"/>
      <sheetData sheetId="2154"/>
      <sheetData sheetId="2155"/>
      <sheetData sheetId="2156"/>
      <sheetData sheetId="2157"/>
      <sheetData sheetId="2158"/>
      <sheetData sheetId="2159"/>
      <sheetData sheetId="2160"/>
      <sheetData sheetId="2161"/>
      <sheetData sheetId="2162"/>
      <sheetData sheetId="2163"/>
      <sheetData sheetId="2164"/>
      <sheetData sheetId="2165"/>
      <sheetData sheetId="2166"/>
      <sheetData sheetId="2167"/>
      <sheetData sheetId="2168"/>
      <sheetData sheetId="2169"/>
      <sheetData sheetId="2170"/>
      <sheetData sheetId="2171"/>
      <sheetData sheetId="2172"/>
      <sheetData sheetId="2173"/>
      <sheetData sheetId="2174"/>
      <sheetData sheetId="2175"/>
      <sheetData sheetId="2176"/>
      <sheetData sheetId="2177"/>
      <sheetData sheetId="2178"/>
      <sheetData sheetId="2179"/>
      <sheetData sheetId="2180"/>
      <sheetData sheetId="2181"/>
      <sheetData sheetId="2182"/>
      <sheetData sheetId="2183"/>
      <sheetData sheetId="2184"/>
      <sheetData sheetId="2185"/>
      <sheetData sheetId="2186"/>
      <sheetData sheetId="2187"/>
      <sheetData sheetId="2188"/>
      <sheetData sheetId="2189"/>
      <sheetData sheetId="2190"/>
      <sheetData sheetId="2191"/>
      <sheetData sheetId="2192"/>
      <sheetData sheetId="2193"/>
      <sheetData sheetId="2194"/>
      <sheetData sheetId="2195"/>
      <sheetData sheetId="2196"/>
      <sheetData sheetId="2197"/>
      <sheetData sheetId="2198"/>
      <sheetData sheetId="2199"/>
      <sheetData sheetId="2200"/>
      <sheetData sheetId="2201"/>
      <sheetData sheetId="2202"/>
      <sheetData sheetId="2203"/>
      <sheetData sheetId="2204"/>
      <sheetData sheetId="2205"/>
      <sheetData sheetId="2206"/>
      <sheetData sheetId="2207"/>
      <sheetData sheetId="2208"/>
      <sheetData sheetId="2209"/>
      <sheetData sheetId="2210"/>
      <sheetData sheetId="2211"/>
      <sheetData sheetId="2212"/>
      <sheetData sheetId="2213"/>
      <sheetData sheetId="2214"/>
      <sheetData sheetId="2215"/>
      <sheetData sheetId="2216"/>
      <sheetData sheetId="2217"/>
      <sheetData sheetId="2218"/>
      <sheetData sheetId="2219"/>
      <sheetData sheetId="2220"/>
      <sheetData sheetId="2221"/>
      <sheetData sheetId="2222"/>
      <sheetData sheetId="2223"/>
      <sheetData sheetId="2224"/>
      <sheetData sheetId="2225"/>
      <sheetData sheetId="2226"/>
      <sheetData sheetId="2227"/>
      <sheetData sheetId="2228"/>
      <sheetData sheetId="2229"/>
      <sheetData sheetId="2230"/>
      <sheetData sheetId="2231"/>
      <sheetData sheetId="2232"/>
      <sheetData sheetId="2233"/>
      <sheetData sheetId="2234"/>
      <sheetData sheetId="2235"/>
      <sheetData sheetId="2236"/>
      <sheetData sheetId="2237"/>
      <sheetData sheetId="2238"/>
      <sheetData sheetId="2239"/>
      <sheetData sheetId="2240"/>
      <sheetData sheetId="2241"/>
      <sheetData sheetId="2242"/>
      <sheetData sheetId="2243"/>
      <sheetData sheetId="2244"/>
      <sheetData sheetId="2245"/>
      <sheetData sheetId="2246"/>
      <sheetData sheetId="2247"/>
      <sheetData sheetId="2248"/>
      <sheetData sheetId="2249"/>
      <sheetData sheetId="2250"/>
      <sheetData sheetId="2251"/>
      <sheetData sheetId="2252"/>
      <sheetData sheetId="2253"/>
      <sheetData sheetId="2254"/>
      <sheetData sheetId="2255"/>
      <sheetData sheetId="2256"/>
      <sheetData sheetId="2257"/>
      <sheetData sheetId="2258"/>
      <sheetData sheetId="2259"/>
      <sheetData sheetId="2260"/>
      <sheetData sheetId="2261"/>
      <sheetData sheetId="2262"/>
      <sheetData sheetId="2263"/>
      <sheetData sheetId="2264"/>
      <sheetData sheetId="2265"/>
      <sheetData sheetId="2266"/>
      <sheetData sheetId="2267"/>
      <sheetData sheetId="2268"/>
      <sheetData sheetId="2269"/>
      <sheetData sheetId="2270"/>
      <sheetData sheetId="2271"/>
      <sheetData sheetId="2272"/>
      <sheetData sheetId="2273"/>
      <sheetData sheetId="2274"/>
      <sheetData sheetId="2275"/>
      <sheetData sheetId="2276"/>
      <sheetData sheetId="2277"/>
      <sheetData sheetId="2278"/>
      <sheetData sheetId="2279"/>
      <sheetData sheetId="2280"/>
      <sheetData sheetId="2281"/>
      <sheetData sheetId="2282"/>
      <sheetData sheetId="2283"/>
      <sheetData sheetId="2284"/>
      <sheetData sheetId="2285"/>
      <sheetData sheetId="2286"/>
      <sheetData sheetId="2287"/>
      <sheetData sheetId="2288"/>
      <sheetData sheetId="2289"/>
      <sheetData sheetId="2290"/>
      <sheetData sheetId="2291"/>
      <sheetData sheetId="2292"/>
      <sheetData sheetId="2293"/>
      <sheetData sheetId="2294"/>
      <sheetData sheetId="2295"/>
      <sheetData sheetId="2296"/>
      <sheetData sheetId="2297"/>
      <sheetData sheetId="2298"/>
      <sheetData sheetId="2299"/>
      <sheetData sheetId="2300"/>
      <sheetData sheetId="2301"/>
      <sheetData sheetId="2302"/>
      <sheetData sheetId="2303"/>
      <sheetData sheetId="2304"/>
      <sheetData sheetId="2305"/>
      <sheetData sheetId="2306"/>
      <sheetData sheetId="2307"/>
      <sheetData sheetId="2308"/>
      <sheetData sheetId="2309"/>
      <sheetData sheetId="2310"/>
      <sheetData sheetId="2311"/>
      <sheetData sheetId="2312"/>
      <sheetData sheetId="2313"/>
      <sheetData sheetId="2314"/>
      <sheetData sheetId="2315"/>
      <sheetData sheetId="2316"/>
      <sheetData sheetId="2317"/>
      <sheetData sheetId="2318"/>
      <sheetData sheetId="2319"/>
      <sheetData sheetId="2320"/>
      <sheetData sheetId="2321"/>
      <sheetData sheetId="2322"/>
      <sheetData sheetId="2323"/>
      <sheetData sheetId="2324"/>
      <sheetData sheetId="2325"/>
      <sheetData sheetId="2326"/>
      <sheetData sheetId="2327"/>
      <sheetData sheetId="2328"/>
      <sheetData sheetId="2329"/>
      <sheetData sheetId="2330"/>
      <sheetData sheetId="2331"/>
      <sheetData sheetId="2332"/>
      <sheetData sheetId="2333"/>
      <sheetData sheetId="2334"/>
      <sheetData sheetId="2335"/>
      <sheetData sheetId="2336"/>
      <sheetData sheetId="2337"/>
      <sheetData sheetId="2338"/>
      <sheetData sheetId="2339"/>
      <sheetData sheetId="2340"/>
      <sheetData sheetId="2341"/>
      <sheetData sheetId="2342"/>
      <sheetData sheetId="2343"/>
      <sheetData sheetId="2344"/>
      <sheetData sheetId="2345"/>
      <sheetData sheetId="2346"/>
      <sheetData sheetId="2347"/>
      <sheetData sheetId="2348"/>
      <sheetData sheetId="2349"/>
      <sheetData sheetId="2350"/>
      <sheetData sheetId="2351"/>
      <sheetData sheetId="2352"/>
      <sheetData sheetId="2353"/>
      <sheetData sheetId="2354"/>
      <sheetData sheetId="2355"/>
      <sheetData sheetId="2356"/>
      <sheetData sheetId="2357"/>
      <sheetData sheetId="2358"/>
      <sheetData sheetId="2359"/>
      <sheetData sheetId="2360"/>
      <sheetData sheetId="2361"/>
      <sheetData sheetId="2362"/>
      <sheetData sheetId="2363"/>
      <sheetData sheetId="2364"/>
      <sheetData sheetId="2365"/>
      <sheetData sheetId="2366"/>
      <sheetData sheetId="2367"/>
      <sheetData sheetId="2368"/>
      <sheetData sheetId="2369"/>
      <sheetData sheetId="2370"/>
      <sheetData sheetId="2371"/>
      <sheetData sheetId="2372"/>
      <sheetData sheetId="2373"/>
      <sheetData sheetId="2374"/>
      <sheetData sheetId="2375"/>
      <sheetData sheetId="2376"/>
      <sheetData sheetId="2377"/>
      <sheetData sheetId="2378"/>
      <sheetData sheetId="2379"/>
      <sheetData sheetId="2380"/>
      <sheetData sheetId="2381"/>
      <sheetData sheetId="2382"/>
      <sheetData sheetId="2383"/>
      <sheetData sheetId="2384"/>
      <sheetData sheetId="2385"/>
      <sheetData sheetId="2386"/>
      <sheetData sheetId="2387"/>
      <sheetData sheetId="2388"/>
      <sheetData sheetId="2389"/>
      <sheetData sheetId="2390"/>
      <sheetData sheetId="2391"/>
      <sheetData sheetId="2392"/>
      <sheetData sheetId="2393"/>
      <sheetData sheetId="2394"/>
      <sheetData sheetId="2395"/>
      <sheetData sheetId="2396"/>
      <sheetData sheetId="2397"/>
      <sheetData sheetId="2398"/>
      <sheetData sheetId="2399"/>
      <sheetData sheetId="2400"/>
      <sheetData sheetId="2401"/>
      <sheetData sheetId="2402"/>
      <sheetData sheetId="2403"/>
      <sheetData sheetId="2404"/>
      <sheetData sheetId="2405"/>
      <sheetData sheetId="2406"/>
      <sheetData sheetId="2407"/>
      <sheetData sheetId="2408"/>
      <sheetData sheetId="2409"/>
      <sheetData sheetId="2410"/>
      <sheetData sheetId="2411"/>
      <sheetData sheetId="2412"/>
      <sheetData sheetId="2413"/>
      <sheetData sheetId="2414"/>
      <sheetData sheetId="2415"/>
      <sheetData sheetId="2416"/>
      <sheetData sheetId="2417"/>
      <sheetData sheetId="2418"/>
      <sheetData sheetId="2419"/>
      <sheetData sheetId="2420"/>
      <sheetData sheetId="2421"/>
      <sheetData sheetId="2422"/>
      <sheetData sheetId="2423"/>
      <sheetData sheetId="2424"/>
      <sheetData sheetId="2425"/>
      <sheetData sheetId="2426"/>
      <sheetData sheetId="2427"/>
      <sheetData sheetId="2428"/>
      <sheetData sheetId="2429"/>
      <sheetData sheetId="2430"/>
      <sheetData sheetId="2431"/>
      <sheetData sheetId="2432"/>
      <sheetData sheetId="2433"/>
      <sheetData sheetId="2434"/>
      <sheetData sheetId="2435"/>
      <sheetData sheetId="2436"/>
      <sheetData sheetId="2437"/>
      <sheetData sheetId="2438"/>
      <sheetData sheetId="2439"/>
      <sheetData sheetId="2440"/>
      <sheetData sheetId="2441"/>
      <sheetData sheetId="2442"/>
      <sheetData sheetId="2443"/>
      <sheetData sheetId="2444"/>
      <sheetData sheetId="2445"/>
      <sheetData sheetId="2446"/>
      <sheetData sheetId="2447"/>
      <sheetData sheetId="2448"/>
      <sheetData sheetId="2449"/>
      <sheetData sheetId="2450"/>
      <sheetData sheetId="2451"/>
      <sheetData sheetId="2452"/>
      <sheetData sheetId="2453"/>
      <sheetData sheetId="2454"/>
      <sheetData sheetId="2455"/>
      <sheetData sheetId="2456"/>
      <sheetData sheetId="2457"/>
      <sheetData sheetId="2458"/>
      <sheetData sheetId="2459"/>
      <sheetData sheetId="2460"/>
      <sheetData sheetId="2461"/>
      <sheetData sheetId="2462"/>
      <sheetData sheetId="2463"/>
      <sheetData sheetId="2464"/>
      <sheetData sheetId="2465"/>
      <sheetData sheetId="2466"/>
      <sheetData sheetId="2467"/>
      <sheetData sheetId="2468"/>
      <sheetData sheetId="2469"/>
      <sheetData sheetId="2470"/>
      <sheetData sheetId="2471"/>
      <sheetData sheetId="2472"/>
      <sheetData sheetId="2473"/>
      <sheetData sheetId="2474"/>
      <sheetData sheetId="2475"/>
      <sheetData sheetId="2476"/>
      <sheetData sheetId="2477"/>
      <sheetData sheetId="2478"/>
      <sheetData sheetId="2479"/>
      <sheetData sheetId="2480"/>
      <sheetData sheetId="2481"/>
      <sheetData sheetId="2482"/>
      <sheetData sheetId="2483"/>
      <sheetData sheetId="2484"/>
      <sheetData sheetId="2485"/>
      <sheetData sheetId="2486"/>
      <sheetData sheetId="2487"/>
      <sheetData sheetId="2488"/>
      <sheetData sheetId="2489"/>
      <sheetData sheetId="2490"/>
      <sheetData sheetId="2491"/>
      <sheetData sheetId="2492"/>
      <sheetData sheetId="2493"/>
      <sheetData sheetId="2494"/>
      <sheetData sheetId="2495"/>
      <sheetData sheetId="2496"/>
      <sheetData sheetId="2497"/>
      <sheetData sheetId="2498"/>
      <sheetData sheetId="2499"/>
      <sheetData sheetId="2500"/>
      <sheetData sheetId="2501"/>
      <sheetData sheetId="2502"/>
      <sheetData sheetId="2503"/>
      <sheetData sheetId="2504"/>
      <sheetData sheetId="2505"/>
      <sheetData sheetId="2506"/>
      <sheetData sheetId="2507"/>
      <sheetData sheetId="2508"/>
      <sheetData sheetId="2509"/>
      <sheetData sheetId="2510"/>
      <sheetData sheetId="2511"/>
      <sheetData sheetId="2512"/>
      <sheetData sheetId="2513"/>
      <sheetData sheetId="2514"/>
      <sheetData sheetId="2515"/>
      <sheetData sheetId="2516"/>
      <sheetData sheetId="2517"/>
      <sheetData sheetId="2518"/>
      <sheetData sheetId="2519"/>
      <sheetData sheetId="2520"/>
      <sheetData sheetId="2521"/>
      <sheetData sheetId="2522"/>
      <sheetData sheetId="2523"/>
      <sheetData sheetId="2524"/>
      <sheetData sheetId="2525"/>
      <sheetData sheetId="2526"/>
      <sheetData sheetId="2527"/>
      <sheetData sheetId="2528"/>
      <sheetData sheetId="2529"/>
      <sheetData sheetId="2530"/>
      <sheetData sheetId="2531"/>
      <sheetData sheetId="2532"/>
      <sheetData sheetId="2533"/>
      <sheetData sheetId="2534"/>
      <sheetData sheetId="2535"/>
      <sheetData sheetId="2536"/>
      <sheetData sheetId="2537"/>
      <sheetData sheetId="2538"/>
      <sheetData sheetId="2539"/>
      <sheetData sheetId="2540"/>
      <sheetData sheetId="2541"/>
      <sheetData sheetId="2542"/>
      <sheetData sheetId="2543"/>
      <sheetData sheetId="2544"/>
      <sheetData sheetId="2545"/>
      <sheetData sheetId="2546"/>
      <sheetData sheetId="2547"/>
      <sheetData sheetId="2548"/>
      <sheetData sheetId="2549"/>
      <sheetData sheetId="2550"/>
      <sheetData sheetId="2551"/>
      <sheetData sheetId="2552"/>
      <sheetData sheetId="2553"/>
      <sheetData sheetId="2554"/>
      <sheetData sheetId="2555"/>
      <sheetData sheetId="2556"/>
      <sheetData sheetId="2557"/>
      <sheetData sheetId="2558"/>
      <sheetData sheetId="2559"/>
      <sheetData sheetId="2560"/>
      <sheetData sheetId="2561"/>
      <sheetData sheetId="2562"/>
      <sheetData sheetId="2563"/>
      <sheetData sheetId="2564"/>
      <sheetData sheetId="2565"/>
      <sheetData sheetId="2566"/>
      <sheetData sheetId="2567"/>
      <sheetData sheetId="2568"/>
      <sheetData sheetId="2569"/>
      <sheetData sheetId="2570"/>
      <sheetData sheetId="2571"/>
      <sheetData sheetId="2572"/>
      <sheetData sheetId="2573"/>
      <sheetData sheetId="2574"/>
      <sheetData sheetId="2575"/>
      <sheetData sheetId="2576"/>
      <sheetData sheetId="2577"/>
      <sheetData sheetId="2578"/>
      <sheetData sheetId="2579"/>
      <sheetData sheetId="2580"/>
      <sheetData sheetId="2581"/>
      <sheetData sheetId="2582"/>
      <sheetData sheetId="2583"/>
      <sheetData sheetId="2584"/>
      <sheetData sheetId="2585"/>
      <sheetData sheetId="2586"/>
      <sheetData sheetId="2587"/>
      <sheetData sheetId="2588"/>
      <sheetData sheetId="2589"/>
      <sheetData sheetId="2590"/>
      <sheetData sheetId="2591"/>
      <sheetData sheetId="2592"/>
      <sheetData sheetId="2593"/>
      <sheetData sheetId="2594"/>
      <sheetData sheetId="2595"/>
      <sheetData sheetId="2596"/>
      <sheetData sheetId="2597"/>
      <sheetData sheetId="2598"/>
      <sheetData sheetId="2599"/>
      <sheetData sheetId="2600"/>
      <sheetData sheetId="2601"/>
      <sheetData sheetId="2602"/>
      <sheetData sheetId="2603"/>
      <sheetData sheetId="2604"/>
      <sheetData sheetId="2605"/>
      <sheetData sheetId="2606"/>
      <sheetData sheetId="2607"/>
      <sheetData sheetId="2608"/>
      <sheetData sheetId="2609"/>
      <sheetData sheetId="2610"/>
      <sheetData sheetId="2611"/>
      <sheetData sheetId="2612"/>
      <sheetData sheetId="2613"/>
      <sheetData sheetId="2614"/>
      <sheetData sheetId="2615"/>
      <sheetData sheetId="2616"/>
      <sheetData sheetId="2617"/>
      <sheetData sheetId="2618"/>
      <sheetData sheetId="2619"/>
      <sheetData sheetId="2620"/>
      <sheetData sheetId="2621"/>
      <sheetData sheetId="2622"/>
      <sheetData sheetId="2623"/>
      <sheetData sheetId="2624"/>
      <sheetData sheetId="2625"/>
      <sheetData sheetId="2626"/>
      <sheetData sheetId="2627"/>
      <sheetData sheetId="2628"/>
      <sheetData sheetId="2629"/>
      <sheetData sheetId="2630"/>
      <sheetData sheetId="2631"/>
      <sheetData sheetId="2632"/>
      <sheetData sheetId="2633"/>
      <sheetData sheetId="2634"/>
      <sheetData sheetId="2635"/>
      <sheetData sheetId="2636"/>
      <sheetData sheetId="2637"/>
      <sheetData sheetId="2638"/>
      <sheetData sheetId="2639"/>
      <sheetData sheetId="2640"/>
      <sheetData sheetId="2641"/>
      <sheetData sheetId="2642"/>
      <sheetData sheetId="2643"/>
      <sheetData sheetId="2644"/>
      <sheetData sheetId="2645"/>
      <sheetData sheetId="2646"/>
      <sheetData sheetId="2647"/>
      <sheetData sheetId="2648"/>
      <sheetData sheetId="2649"/>
      <sheetData sheetId="2650"/>
      <sheetData sheetId="2651"/>
      <sheetData sheetId="2652"/>
      <sheetData sheetId="2653"/>
      <sheetData sheetId="2654"/>
      <sheetData sheetId="2655"/>
      <sheetData sheetId="2656"/>
      <sheetData sheetId="2657"/>
      <sheetData sheetId="2658"/>
      <sheetData sheetId="2659"/>
      <sheetData sheetId="2660"/>
      <sheetData sheetId="2661"/>
      <sheetData sheetId="2662"/>
      <sheetData sheetId="2663"/>
      <sheetData sheetId="2664"/>
      <sheetData sheetId="2665"/>
      <sheetData sheetId="2666"/>
      <sheetData sheetId="2667"/>
      <sheetData sheetId="2668"/>
      <sheetData sheetId="2669"/>
      <sheetData sheetId="2670"/>
      <sheetData sheetId="2671"/>
      <sheetData sheetId="2672"/>
      <sheetData sheetId="2673"/>
      <sheetData sheetId="2674"/>
      <sheetData sheetId="2675"/>
      <sheetData sheetId="2676"/>
      <sheetData sheetId="2677"/>
      <sheetData sheetId="2678"/>
      <sheetData sheetId="2679"/>
      <sheetData sheetId="2680"/>
      <sheetData sheetId="2681"/>
      <sheetData sheetId="2682"/>
      <sheetData sheetId="2683"/>
      <sheetData sheetId="2684"/>
      <sheetData sheetId="2685"/>
      <sheetData sheetId="2686"/>
      <sheetData sheetId="2687"/>
      <sheetData sheetId="2688"/>
      <sheetData sheetId="2689"/>
      <sheetData sheetId="2690"/>
      <sheetData sheetId="2691"/>
      <sheetData sheetId="2692"/>
      <sheetData sheetId="2693"/>
      <sheetData sheetId="2694"/>
      <sheetData sheetId="2695"/>
      <sheetData sheetId="2696"/>
      <sheetData sheetId="2697"/>
      <sheetData sheetId="2698"/>
      <sheetData sheetId="2699"/>
      <sheetData sheetId="2700"/>
      <sheetData sheetId="2701"/>
      <sheetData sheetId="2702"/>
      <sheetData sheetId="2703"/>
      <sheetData sheetId="2704"/>
      <sheetData sheetId="2705"/>
      <sheetData sheetId="2706"/>
      <sheetData sheetId="2707"/>
      <sheetData sheetId="2708"/>
      <sheetData sheetId="2709"/>
      <sheetData sheetId="2710"/>
      <sheetData sheetId="2711"/>
      <sheetData sheetId="2712"/>
      <sheetData sheetId="2713"/>
      <sheetData sheetId="2714"/>
      <sheetData sheetId="2715"/>
      <sheetData sheetId="2716"/>
      <sheetData sheetId="2717"/>
      <sheetData sheetId="2718"/>
      <sheetData sheetId="2719"/>
      <sheetData sheetId="2720"/>
      <sheetData sheetId="2721"/>
      <sheetData sheetId="2722"/>
      <sheetData sheetId="2723"/>
      <sheetData sheetId="2724"/>
      <sheetData sheetId="2725"/>
      <sheetData sheetId="2726"/>
      <sheetData sheetId="2727"/>
      <sheetData sheetId="2728"/>
      <sheetData sheetId="2729"/>
      <sheetData sheetId="2730"/>
      <sheetData sheetId="2731"/>
      <sheetData sheetId="2732"/>
      <sheetData sheetId="2733"/>
      <sheetData sheetId="2734"/>
      <sheetData sheetId="2735"/>
      <sheetData sheetId="2736"/>
      <sheetData sheetId="2737"/>
      <sheetData sheetId="2738"/>
      <sheetData sheetId="2739"/>
      <sheetData sheetId="2740"/>
      <sheetData sheetId="2741"/>
      <sheetData sheetId="2742"/>
      <sheetData sheetId="2743"/>
      <sheetData sheetId="2744"/>
      <sheetData sheetId="2745"/>
      <sheetData sheetId="2746"/>
      <sheetData sheetId="2747"/>
      <sheetData sheetId="2748"/>
      <sheetData sheetId="2749"/>
      <sheetData sheetId="2750"/>
      <sheetData sheetId="2751"/>
      <sheetData sheetId="2752"/>
      <sheetData sheetId="2753"/>
      <sheetData sheetId="2754"/>
      <sheetData sheetId="2755"/>
      <sheetData sheetId="2756"/>
      <sheetData sheetId="2757"/>
      <sheetData sheetId="2758"/>
      <sheetData sheetId="2759"/>
      <sheetData sheetId="2760"/>
      <sheetData sheetId="2761"/>
      <sheetData sheetId="2762"/>
      <sheetData sheetId="2763"/>
      <sheetData sheetId="2764"/>
      <sheetData sheetId="2765"/>
      <sheetData sheetId="2766"/>
      <sheetData sheetId="2767"/>
      <sheetData sheetId="2768"/>
      <sheetData sheetId="2769"/>
      <sheetData sheetId="2770"/>
      <sheetData sheetId="2771"/>
      <sheetData sheetId="2772"/>
      <sheetData sheetId="2773"/>
      <sheetData sheetId="2774"/>
      <sheetData sheetId="2775"/>
      <sheetData sheetId="2776"/>
      <sheetData sheetId="2777"/>
      <sheetData sheetId="2778"/>
      <sheetData sheetId="2779"/>
      <sheetData sheetId="2780"/>
      <sheetData sheetId="2781"/>
      <sheetData sheetId="2782"/>
      <sheetData sheetId="2783"/>
      <sheetData sheetId="2784"/>
      <sheetData sheetId="2785"/>
      <sheetData sheetId="2786"/>
      <sheetData sheetId="2787"/>
      <sheetData sheetId="2788"/>
      <sheetData sheetId="2789"/>
      <sheetData sheetId="2790"/>
      <sheetData sheetId="2791"/>
      <sheetData sheetId="2792"/>
      <sheetData sheetId="2793"/>
      <sheetData sheetId="2794"/>
      <sheetData sheetId="2795"/>
      <sheetData sheetId="2796"/>
      <sheetData sheetId="2797"/>
      <sheetData sheetId="2798"/>
      <sheetData sheetId="2799"/>
      <sheetData sheetId="2800"/>
      <sheetData sheetId="2801"/>
      <sheetData sheetId="2802"/>
      <sheetData sheetId="2803"/>
      <sheetData sheetId="2804"/>
      <sheetData sheetId="2805"/>
      <sheetData sheetId="2806"/>
      <sheetData sheetId="2807"/>
      <sheetData sheetId="2808"/>
      <sheetData sheetId="2809"/>
      <sheetData sheetId="2810"/>
      <sheetData sheetId="2811"/>
      <sheetData sheetId="2812"/>
      <sheetData sheetId="2813"/>
      <sheetData sheetId="2814"/>
      <sheetData sheetId="2815"/>
      <sheetData sheetId="2816"/>
      <sheetData sheetId="2817"/>
      <sheetData sheetId="2818"/>
      <sheetData sheetId="2819"/>
      <sheetData sheetId="2820"/>
      <sheetData sheetId="2821"/>
      <sheetData sheetId="2822"/>
      <sheetData sheetId="2823"/>
      <sheetData sheetId="2824"/>
      <sheetData sheetId="2825"/>
      <sheetData sheetId="2826"/>
      <sheetData sheetId="2827"/>
      <sheetData sheetId="2828"/>
      <sheetData sheetId="2829"/>
      <sheetData sheetId="2830"/>
      <sheetData sheetId="2831"/>
      <sheetData sheetId="2832"/>
      <sheetData sheetId="2833"/>
      <sheetData sheetId="2834"/>
      <sheetData sheetId="2835"/>
      <sheetData sheetId="2836"/>
      <sheetData sheetId="2837"/>
      <sheetData sheetId="2838"/>
      <sheetData sheetId="2839"/>
      <sheetData sheetId="2840"/>
      <sheetData sheetId="2841"/>
      <sheetData sheetId="2842"/>
      <sheetData sheetId="2843"/>
      <sheetData sheetId="2844"/>
      <sheetData sheetId="2845"/>
      <sheetData sheetId="2846"/>
      <sheetData sheetId="2847"/>
      <sheetData sheetId="2848"/>
      <sheetData sheetId="2849"/>
      <sheetData sheetId="2850"/>
      <sheetData sheetId="2851"/>
      <sheetData sheetId="2852"/>
      <sheetData sheetId="2853"/>
      <sheetData sheetId="2854"/>
      <sheetData sheetId="2855"/>
      <sheetData sheetId="2856"/>
      <sheetData sheetId="2857"/>
      <sheetData sheetId="2858"/>
      <sheetData sheetId="2859"/>
      <sheetData sheetId="2860"/>
      <sheetData sheetId="2861"/>
      <sheetData sheetId="2862"/>
      <sheetData sheetId="2863"/>
      <sheetData sheetId="2864"/>
      <sheetData sheetId="2865"/>
      <sheetData sheetId="2866"/>
      <sheetData sheetId="2867"/>
      <sheetData sheetId="2868"/>
      <sheetData sheetId="2869"/>
      <sheetData sheetId="2870"/>
      <sheetData sheetId="2871"/>
      <sheetData sheetId="2872"/>
      <sheetData sheetId="2873"/>
      <sheetData sheetId="2874"/>
      <sheetData sheetId="2875"/>
      <sheetData sheetId="2876"/>
      <sheetData sheetId="2877"/>
      <sheetData sheetId="2878"/>
      <sheetData sheetId="2879"/>
      <sheetData sheetId="2880"/>
      <sheetData sheetId="2881"/>
      <sheetData sheetId="2882"/>
      <sheetData sheetId="2883"/>
      <sheetData sheetId="2884"/>
      <sheetData sheetId="2885"/>
      <sheetData sheetId="2886"/>
      <sheetData sheetId="2887"/>
      <sheetData sheetId="2888"/>
      <sheetData sheetId="2889"/>
      <sheetData sheetId="2890"/>
      <sheetData sheetId="2891"/>
      <sheetData sheetId="2892"/>
      <sheetData sheetId="2893"/>
      <sheetData sheetId="2894"/>
      <sheetData sheetId="2895"/>
      <sheetData sheetId="2896"/>
      <sheetData sheetId="2897"/>
      <sheetData sheetId="2898"/>
      <sheetData sheetId="2899"/>
      <sheetData sheetId="2900"/>
      <sheetData sheetId="2901"/>
      <sheetData sheetId="2902"/>
      <sheetData sheetId="2903"/>
      <sheetData sheetId="2904"/>
      <sheetData sheetId="2905"/>
      <sheetData sheetId="2906"/>
      <sheetData sheetId="2907"/>
      <sheetData sheetId="2908"/>
      <sheetData sheetId="2909"/>
      <sheetData sheetId="2910"/>
      <sheetData sheetId="2911"/>
      <sheetData sheetId="2912"/>
      <sheetData sheetId="2913"/>
      <sheetData sheetId="2914"/>
      <sheetData sheetId="2915"/>
      <sheetData sheetId="2916"/>
      <sheetData sheetId="2917"/>
      <sheetData sheetId="2918"/>
      <sheetData sheetId="2919"/>
      <sheetData sheetId="2920"/>
      <sheetData sheetId="2921"/>
      <sheetData sheetId="2922"/>
      <sheetData sheetId="2923"/>
      <sheetData sheetId="2924"/>
      <sheetData sheetId="2925"/>
      <sheetData sheetId="2926"/>
      <sheetData sheetId="2927"/>
      <sheetData sheetId="2928"/>
      <sheetData sheetId="2929"/>
      <sheetData sheetId="2930"/>
      <sheetData sheetId="2931"/>
      <sheetData sheetId="2932"/>
      <sheetData sheetId="2933"/>
      <sheetData sheetId="2934"/>
      <sheetData sheetId="2935"/>
      <sheetData sheetId="2936"/>
      <sheetData sheetId="2937"/>
      <sheetData sheetId="2938"/>
      <sheetData sheetId="2939"/>
      <sheetData sheetId="2940"/>
      <sheetData sheetId="2941"/>
      <sheetData sheetId="2942"/>
      <sheetData sheetId="2943"/>
      <sheetData sheetId="2944"/>
      <sheetData sheetId="2945"/>
      <sheetData sheetId="2946"/>
      <sheetData sheetId="2947"/>
      <sheetData sheetId="2948"/>
      <sheetData sheetId="2949"/>
      <sheetData sheetId="2950"/>
      <sheetData sheetId="2951"/>
      <sheetData sheetId="2952"/>
      <sheetData sheetId="2953"/>
      <sheetData sheetId="2954"/>
      <sheetData sheetId="2955"/>
      <sheetData sheetId="2956"/>
      <sheetData sheetId="2957"/>
      <sheetData sheetId="2958"/>
      <sheetData sheetId="2959"/>
      <sheetData sheetId="2960"/>
      <sheetData sheetId="2961"/>
      <sheetData sheetId="2962"/>
      <sheetData sheetId="2963"/>
      <sheetData sheetId="2964"/>
      <sheetData sheetId="2965"/>
      <sheetData sheetId="2966"/>
      <sheetData sheetId="2967"/>
      <sheetData sheetId="2968"/>
      <sheetData sheetId="2969"/>
      <sheetData sheetId="2970"/>
      <sheetData sheetId="2971"/>
      <sheetData sheetId="2972"/>
      <sheetData sheetId="2973"/>
      <sheetData sheetId="2974"/>
      <sheetData sheetId="2975"/>
      <sheetData sheetId="2976"/>
      <sheetData sheetId="2977"/>
      <sheetData sheetId="2978"/>
      <sheetData sheetId="2979"/>
      <sheetData sheetId="2980"/>
      <sheetData sheetId="2981"/>
      <sheetData sheetId="2982"/>
      <sheetData sheetId="2983"/>
      <sheetData sheetId="2984"/>
      <sheetData sheetId="2985"/>
      <sheetData sheetId="2986"/>
      <sheetData sheetId="2987"/>
      <sheetData sheetId="2988"/>
      <sheetData sheetId="2989"/>
      <sheetData sheetId="2990"/>
      <sheetData sheetId="2991"/>
      <sheetData sheetId="2992"/>
      <sheetData sheetId="2993"/>
      <sheetData sheetId="2994"/>
      <sheetData sheetId="2995"/>
      <sheetData sheetId="2996"/>
      <sheetData sheetId="2997"/>
      <sheetData sheetId="2998"/>
      <sheetData sheetId="2999"/>
      <sheetData sheetId="3000"/>
      <sheetData sheetId="3001"/>
      <sheetData sheetId="3002"/>
      <sheetData sheetId="3003"/>
      <sheetData sheetId="3004"/>
      <sheetData sheetId="3005"/>
      <sheetData sheetId="3006"/>
      <sheetData sheetId="3007"/>
      <sheetData sheetId="3008"/>
      <sheetData sheetId="3009"/>
      <sheetData sheetId="3010"/>
      <sheetData sheetId="3011"/>
      <sheetData sheetId="3012"/>
      <sheetData sheetId="3013"/>
      <sheetData sheetId="3014"/>
      <sheetData sheetId="3015"/>
      <sheetData sheetId="3016"/>
      <sheetData sheetId="3017"/>
      <sheetData sheetId="3018"/>
      <sheetData sheetId="3019"/>
      <sheetData sheetId="3020"/>
      <sheetData sheetId="3021"/>
      <sheetData sheetId="3022"/>
      <sheetData sheetId="3023"/>
      <sheetData sheetId="3024"/>
      <sheetData sheetId="3025"/>
      <sheetData sheetId="3026"/>
      <sheetData sheetId="3027"/>
      <sheetData sheetId="3028"/>
      <sheetData sheetId="3029"/>
      <sheetData sheetId="3030"/>
      <sheetData sheetId="3031"/>
      <sheetData sheetId="3032"/>
      <sheetData sheetId="3033"/>
      <sheetData sheetId="3034"/>
      <sheetData sheetId="3035"/>
      <sheetData sheetId="3036"/>
      <sheetData sheetId="3037"/>
      <sheetData sheetId="3038"/>
      <sheetData sheetId="3039"/>
      <sheetData sheetId="3040"/>
      <sheetData sheetId="3041"/>
      <sheetData sheetId="3042"/>
      <sheetData sheetId="3043"/>
      <sheetData sheetId="3044"/>
      <sheetData sheetId="3045"/>
      <sheetData sheetId="3046"/>
      <sheetData sheetId="3047"/>
      <sheetData sheetId="3048"/>
      <sheetData sheetId="3049"/>
      <sheetData sheetId="3050"/>
      <sheetData sheetId="3051"/>
      <sheetData sheetId="3052"/>
      <sheetData sheetId="3053"/>
      <sheetData sheetId="3054"/>
      <sheetData sheetId="3055"/>
      <sheetData sheetId="3056"/>
      <sheetData sheetId="3057"/>
      <sheetData sheetId="3058"/>
      <sheetData sheetId="3059"/>
      <sheetData sheetId="3060"/>
      <sheetData sheetId="3061"/>
      <sheetData sheetId="3062"/>
      <sheetData sheetId="3063"/>
      <sheetData sheetId="3064"/>
      <sheetData sheetId="3065"/>
      <sheetData sheetId="3066"/>
      <sheetData sheetId="3067"/>
      <sheetData sheetId="3068"/>
      <sheetData sheetId="3069"/>
      <sheetData sheetId="3070"/>
      <sheetData sheetId="3071"/>
      <sheetData sheetId="3072"/>
      <sheetData sheetId="3073"/>
      <sheetData sheetId="3074"/>
      <sheetData sheetId="3075"/>
      <sheetData sheetId="3076"/>
      <sheetData sheetId="3077"/>
      <sheetData sheetId="3078"/>
      <sheetData sheetId="3079"/>
      <sheetData sheetId="3080"/>
      <sheetData sheetId="3081"/>
      <sheetData sheetId="3082"/>
      <sheetData sheetId="3083"/>
      <sheetData sheetId="3084"/>
      <sheetData sheetId="3085"/>
      <sheetData sheetId="3086"/>
      <sheetData sheetId="3087"/>
      <sheetData sheetId="3088"/>
      <sheetData sheetId="3089"/>
      <sheetData sheetId="3090"/>
      <sheetData sheetId="3091"/>
      <sheetData sheetId="3092"/>
      <sheetData sheetId="3093"/>
      <sheetData sheetId="3094"/>
      <sheetData sheetId="3095"/>
      <sheetData sheetId="3096"/>
      <sheetData sheetId="3097"/>
      <sheetData sheetId="3098"/>
      <sheetData sheetId="3099"/>
      <sheetData sheetId="3100"/>
      <sheetData sheetId="3101"/>
      <sheetData sheetId="3102"/>
      <sheetData sheetId="3103"/>
      <sheetData sheetId="3104"/>
      <sheetData sheetId="3105"/>
      <sheetData sheetId="3106"/>
      <sheetData sheetId="3107"/>
      <sheetData sheetId="3108"/>
      <sheetData sheetId="3109"/>
      <sheetData sheetId="3110"/>
      <sheetData sheetId="3111"/>
      <sheetData sheetId="3112"/>
      <sheetData sheetId="3113"/>
      <sheetData sheetId="3114"/>
      <sheetData sheetId="3115"/>
      <sheetData sheetId="3116"/>
      <sheetData sheetId="3117"/>
      <sheetData sheetId="3118"/>
      <sheetData sheetId="3119"/>
      <sheetData sheetId="3120"/>
      <sheetData sheetId="3121"/>
      <sheetData sheetId="3122"/>
      <sheetData sheetId="3123"/>
      <sheetData sheetId="3124"/>
      <sheetData sheetId="3125"/>
      <sheetData sheetId="3126"/>
      <sheetData sheetId="3127"/>
      <sheetData sheetId="3128"/>
      <sheetData sheetId="3129"/>
      <sheetData sheetId="3130"/>
      <sheetData sheetId="3131"/>
      <sheetData sheetId="3132"/>
      <sheetData sheetId="3133"/>
      <sheetData sheetId="3134"/>
      <sheetData sheetId="3135"/>
      <sheetData sheetId="3136"/>
      <sheetData sheetId="3137"/>
      <sheetData sheetId="3138"/>
      <sheetData sheetId="3139"/>
      <sheetData sheetId="3140"/>
      <sheetData sheetId="3141"/>
      <sheetData sheetId="3142"/>
      <sheetData sheetId="3143"/>
      <sheetData sheetId="3144"/>
      <sheetData sheetId="3145"/>
      <sheetData sheetId="3146"/>
      <sheetData sheetId="3147"/>
      <sheetData sheetId="3148"/>
      <sheetData sheetId="3149"/>
      <sheetData sheetId="3150"/>
      <sheetData sheetId="3151"/>
      <sheetData sheetId="3152"/>
      <sheetData sheetId="3153"/>
      <sheetData sheetId="3154"/>
      <sheetData sheetId="3155"/>
      <sheetData sheetId="3156"/>
      <sheetData sheetId="3157"/>
      <sheetData sheetId="3158"/>
      <sheetData sheetId="3159"/>
      <sheetData sheetId="3160"/>
      <sheetData sheetId="3161"/>
      <sheetData sheetId="3162"/>
      <sheetData sheetId="3163"/>
      <sheetData sheetId="3164"/>
      <sheetData sheetId="3165"/>
      <sheetData sheetId="3166"/>
      <sheetData sheetId="3167"/>
      <sheetData sheetId="3168"/>
      <sheetData sheetId="3169"/>
      <sheetData sheetId="3170"/>
      <sheetData sheetId="3171"/>
      <sheetData sheetId="3172"/>
      <sheetData sheetId="3173"/>
      <sheetData sheetId="3174"/>
      <sheetData sheetId="3175"/>
      <sheetData sheetId="3176"/>
      <sheetData sheetId="3177"/>
      <sheetData sheetId="3178"/>
      <sheetData sheetId="3179"/>
      <sheetData sheetId="3180"/>
      <sheetData sheetId="3181"/>
      <sheetData sheetId="3182"/>
      <sheetData sheetId="3183"/>
      <sheetData sheetId="3184"/>
      <sheetData sheetId="3185"/>
      <sheetData sheetId="3186"/>
      <sheetData sheetId="3187"/>
      <sheetData sheetId="3188"/>
      <sheetData sheetId="3189"/>
      <sheetData sheetId="3190"/>
      <sheetData sheetId="3191"/>
      <sheetData sheetId="3192"/>
      <sheetData sheetId="3193"/>
      <sheetData sheetId="3194"/>
      <sheetData sheetId="3195"/>
      <sheetData sheetId="3196"/>
      <sheetData sheetId="3197"/>
      <sheetData sheetId="3198"/>
      <sheetData sheetId="3199"/>
      <sheetData sheetId="3200"/>
      <sheetData sheetId="3201"/>
      <sheetData sheetId="3202"/>
      <sheetData sheetId="3203"/>
      <sheetData sheetId="3204"/>
      <sheetData sheetId="3205"/>
      <sheetData sheetId="3206"/>
      <sheetData sheetId="3207"/>
      <sheetData sheetId="3208"/>
      <sheetData sheetId="3209"/>
      <sheetData sheetId="3210"/>
      <sheetData sheetId="3211"/>
      <sheetData sheetId="3212"/>
      <sheetData sheetId="3213"/>
      <sheetData sheetId="3214"/>
      <sheetData sheetId="3215"/>
      <sheetData sheetId="3216"/>
      <sheetData sheetId="3217"/>
      <sheetData sheetId="3218"/>
      <sheetData sheetId="3219"/>
      <sheetData sheetId="3220"/>
      <sheetData sheetId="3221"/>
      <sheetData sheetId="3222"/>
      <sheetData sheetId="3223"/>
      <sheetData sheetId="3224"/>
      <sheetData sheetId="3225"/>
      <sheetData sheetId="3226"/>
      <sheetData sheetId="3227"/>
      <sheetData sheetId="3228"/>
      <sheetData sheetId="3229"/>
      <sheetData sheetId="3230"/>
      <sheetData sheetId="3231"/>
      <sheetData sheetId="3232"/>
      <sheetData sheetId="3233"/>
      <sheetData sheetId="3234"/>
      <sheetData sheetId="3235"/>
      <sheetData sheetId="3236"/>
      <sheetData sheetId="3237"/>
      <sheetData sheetId="3238"/>
      <sheetData sheetId="3239"/>
      <sheetData sheetId="3240"/>
      <sheetData sheetId="3241"/>
      <sheetData sheetId="3242"/>
      <sheetData sheetId="3243"/>
      <sheetData sheetId="3244"/>
      <sheetData sheetId="3245"/>
      <sheetData sheetId="3246"/>
      <sheetData sheetId="3247"/>
      <sheetData sheetId="3248"/>
      <sheetData sheetId="3249"/>
      <sheetData sheetId="3250"/>
      <sheetData sheetId="3251"/>
      <sheetData sheetId="3252"/>
      <sheetData sheetId="3253"/>
      <sheetData sheetId="3254"/>
      <sheetData sheetId="3255"/>
      <sheetData sheetId="3256"/>
      <sheetData sheetId="3257"/>
      <sheetData sheetId="3258"/>
      <sheetData sheetId="3259"/>
      <sheetData sheetId="3260"/>
      <sheetData sheetId="3261"/>
      <sheetData sheetId="3262"/>
      <sheetData sheetId="3263"/>
      <sheetData sheetId="3264"/>
      <sheetData sheetId="3265"/>
      <sheetData sheetId="3266"/>
      <sheetData sheetId="3267"/>
      <sheetData sheetId="3268"/>
      <sheetData sheetId="3269"/>
      <sheetData sheetId="3270"/>
      <sheetData sheetId="3271"/>
      <sheetData sheetId="3272"/>
      <sheetData sheetId="3273"/>
      <sheetData sheetId="3274"/>
      <sheetData sheetId="3275"/>
      <sheetData sheetId="3276"/>
      <sheetData sheetId="3277"/>
      <sheetData sheetId="3278"/>
      <sheetData sheetId="3279"/>
      <sheetData sheetId="3280"/>
      <sheetData sheetId="3281"/>
      <sheetData sheetId="3282"/>
      <sheetData sheetId="3283"/>
      <sheetData sheetId="3284"/>
      <sheetData sheetId="3285"/>
      <sheetData sheetId="3286"/>
      <sheetData sheetId="3287"/>
      <sheetData sheetId="3288"/>
      <sheetData sheetId="3289"/>
      <sheetData sheetId="3290"/>
      <sheetData sheetId="3291"/>
      <sheetData sheetId="3292"/>
      <sheetData sheetId="3293"/>
      <sheetData sheetId="3294"/>
      <sheetData sheetId="3295"/>
      <sheetData sheetId="3296"/>
      <sheetData sheetId="3297"/>
      <sheetData sheetId="3298"/>
      <sheetData sheetId="3299"/>
      <sheetData sheetId="3300"/>
      <sheetData sheetId="3301"/>
      <sheetData sheetId="3302"/>
      <sheetData sheetId="3303"/>
      <sheetData sheetId="3304"/>
      <sheetData sheetId="3305"/>
      <sheetData sheetId="3306"/>
      <sheetData sheetId="3307"/>
      <sheetData sheetId="3308"/>
      <sheetData sheetId="3309"/>
      <sheetData sheetId="3310"/>
      <sheetData sheetId="3311"/>
      <sheetData sheetId="3312"/>
      <sheetData sheetId="3313"/>
      <sheetData sheetId="3314"/>
      <sheetData sheetId="3315"/>
      <sheetData sheetId="3316"/>
      <sheetData sheetId="3317"/>
      <sheetData sheetId="3318"/>
      <sheetData sheetId="3319"/>
      <sheetData sheetId="3320"/>
      <sheetData sheetId="3321"/>
      <sheetData sheetId="3322"/>
      <sheetData sheetId="3323"/>
      <sheetData sheetId="3324"/>
      <sheetData sheetId="3325"/>
      <sheetData sheetId="3326"/>
      <sheetData sheetId="3327"/>
      <sheetData sheetId="3328"/>
      <sheetData sheetId="3329"/>
      <sheetData sheetId="3330"/>
      <sheetData sheetId="3331"/>
      <sheetData sheetId="3332" refreshError="1"/>
      <sheetData sheetId="3333" refreshError="1"/>
      <sheetData sheetId="3334" refreshError="1"/>
      <sheetData sheetId="3335" refreshError="1"/>
      <sheetData sheetId="3336" refreshError="1"/>
      <sheetData sheetId="3337" refreshError="1"/>
      <sheetData sheetId="3338" refreshError="1"/>
      <sheetData sheetId="3339" refreshError="1"/>
      <sheetData sheetId="3340" refreshError="1"/>
      <sheetData sheetId="3341" refreshError="1"/>
      <sheetData sheetId="3342" refreshError="1"/>
      <sheetData sheetId="3343" refreshError="1"/>
      <sheetData sheetId="3344" refreshError="1"/>
      <sheetData sheetId="3345" refreshError="1"/>
      <sheetData sheetId="3346" refreshError="1"/>
      <sheetData sheetId="3347"/>
      <sheetData sheetId="3348"/>
      <sheetData sheetId="3349"/>
      <sheetData sheetId="3350"/>
      <sheetData sheetId="3351"/>
      <sheetData sheetId="3352"/>
      <sheetData sheetId="3353"/>
      <sheetData sheetId="3354"/>
      <sheetData sheetId="3355"/>
      <sheetData sheetId="3356"/>
      <sheetData sheetId="3357"/>
      <sheetData sheetId="3358"/>
      <sheetData sheetId="3359"/>
      <sheetData sheetId="3360"/>
      <sheetData sheetId="3361"/>
      <sheetData sheetId="3362"/>
      <sheetData sheetId="3363"/>
      <sheetData sheetId="3364"/>
      <sheetData sheetId="3365"/>
      <sheetData sheetId="3366"/>
      <sheetData sheetId="3367"/>
      <sheetData sheetId="3368"/>
      <sheetData sheetId="3369"/>
      <sheetData sheetId="3370"/>
      <sheetData sheetId="3371"/>
      <sheetData sheetId="3372"/>
      <sheetData sheetId="3373"/>
      <sheetData sheetId="3374"/>
      <sheetData sheetId="3375"/>
      <sheetData sheetId="3376"/>
      <sheetData sheetId="3377"/>
      <sheetData sheetId="3378"/>
      <sheetData sheetId="3379"/>
      <sheetData sheetId="3380"/>
      <sheetData sheetId="3381"/>
      <sheetData sheetId="3382"/>
      <sheetData sheetId="3383"/>
      <sheetData sheetId="3384"/>
      <sheetData sheetId="3385"/>
      <sheetData sheetId="3386" refreshError="1"/>
      <sheetData sheetId="3387" refreshError="1"/>
      <sheetData sheetId="3388"/>
      <sheetData sheetId="3389"/>
      <sheetData sheetId="3390"/>
      <sheetData sheetId="3391"/>
      <sheetData sheetId="3392"/>
      <sheetData sheetId="3393"/>
      <sheetData sheetId="3394"/>
      <sheetData sheetId="3395"/>
      <sheetData sheetId="3396"/>
      <sheetData sheetId="3397"/>
      <sheetData sheetId="3398"/>
      <sheetData sheetId="3399"/>
      <sheetData sheetId="3400"/>
      <sheetData sheetId="3401"/>
      <sheetData sheetId="3402"/>
      <sheetData sheetId="3403"/>
      <sheetData sheetId="3404"/>
      <sheetData sheetId="3405"/>
      <sheetData sheetId="3406"/>
      <sheetData sheetId="3407"/>
      <sheetData sheetId="3408"/>
      <sheetData sheetId="3409"/>
      <sheetData sheetId="3410"/>
      <sheetData sheetId="3411"/>
      <sheetData sheetId="3412"/>
      <sheetData sheetId="3413"/>
      <sheetData sheetId="3414"/>
      <sheetData sheetId="3415"/>
      <sheetData sheetId="3416"/>
      <sheetData sheetId="3417"/>
      <sheetData sheetId="3418"/>
      <sheetData sheetId="3419"/>
      <sheetData sheetId="3420"/>
      <sheetData sheetId="3421"/>
      <sheetData sheetId="3422"/>
      <sheetData sheetId="3423" refreshError="1"/>
      <sheetData sheetId="3424" refreshError="1"/>
      <sheetData sheetId="3425" refreshError="1"/>
      <sheetData sheetId="3426" refreshError="1"/>
      <sheetData sheetId="3427" refreshError="1"/>
      <sheetData sheetId="342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3.xml"/><Relationship Id="rId12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image" Target="../media/image3.emf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12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8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10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500"/>
  <sheetViews>
    <sheetView showGridLines="0" tabSelected="1" zoomScale="70" zoomScaleNormal="70" workbookViewId="0">
      <selection activeCell="M23" sqref="M23"/>
    </sheetView>
  </sheetViews>
  <sheetFormatPr defaultRowHeight="14.5" x14ac:dyDescent="0.35"/>
  <cols>
    <col min="1" max="1" width="10.26953125" bestFit="1" customWidth="1"/>
    <col min="2" max="2" width="15.7265625" customWidth="1"/>
    <col min="4" max="4" width="44.26953125" customWidth="1"/>
    <col min="5" max="5" width="14" customWidth="1"/>
    <col min="17" max="17" width="27" customWidth="1"/>
    <col min="18" max="18" width="14.1796875" customWidth="1"/>
    <col min="19" max="19" width="0.7265625" customWidth="1"/>
    <col min="20" max="20" width="5.453125" customWidth="1"/>
  </cols>
  <sheetData>
    <row r="1" spans="1:19" ht="19" customHeight="1" thickTop="1" x14ac:dyDescent="0.5">
      <c r="A1" s="276"/>
      <c r="B1" s="276"/>
      <c r="C1" s="276"/>
      <c r="D1" s="276"/>
      <c r="E1" s="276"/>
      <c r="F1" s="276"/>
      <c r="G1" s="277"/>
      <c r="H1" s="266"/>
      <c r="I1" s="267"/>
      <c r="J1" s="267"/>
      <c r="K1" s="267"/>
      <c r="L1" s="267"/>
      <c r="M1" s="267"/>
      <c r="N1" s="271" t="s">
        <v>3104</v>
      </c>
      <c r="O1" s="271"/>
      <c r="P1" s="271"/>
      <c r="Q1" s="270"/>
      <c r="R1" s="258"/>
      <c r="S1" s="259"/>
    </row>
    <row r="2" spans="1:19" ht="12.5" customHeight="1" x14ac:dyDescent="0.35">
      <c r="A2" s="276"/>
      <c r="B2" s="276"/>
      <c r="C2" s="276"/>
      <c r="D2" s="276"/>
      <c r="E2" s="276"/>
      <c r="F2" s="276"/>
      <c r="G2" s="277"/>
      <c r="H2" s="268"/>
      <c r="I2" s="269"/>
      <c r="J2" s="269"/>
      <c r="K2" s="269"/>
      <c r="L2" s="269"/>
      <c r="M2" s="269"/>
      <c r="N2" s="272">
        <v>1</v>
      </c>
      <c r="O2" s="273" t="s">
        <v>3022</v>
      </c>
      <c r="P2" s="274"/>
      <c r="Q2" s="261"/>
      <c r="R2" s="261"/>
      <c r="S2" s="262"/>
    </row>
    <row r="3" spans="1:19" ht="19" customHeight="1" x14ac:dyDescent="0.5">
      <c r="A3" s="257" t="s">
        <v>0</v>
      </c>
      <c r="B3" s="257"/>
      <c r="C3" s="257"/>
      <c r="D3" s="257"/>
      <c r="E3" s="257"/>
      <c r="F3" s="257"/>
      <c r="G3" s="257"/>
      <c r="H3" s="268"/>
      <c r="I3" s="269"/>
      <c r="J3" s="269"/>
      <c r="K3" s="269"/>
      <c r="L3" s="269"/>
      <c r="M3" s="269"/>
      <c r="N3" s="272">
        <v>2</v>
      </c>
      <c r="O3" s="275" t="s">
        <v>3023</v>
      </c>
      <c r="P3" s="274"/>
      <c r="Q3" s="261"/>
      <c r="R3" s="261"/>
      <c r="S3" s="262"/>
    </row>
    <row r="4" spans="1:19" ht="15.75" customHeight="1" x14ac:dyDescent="0.35">
      <c r="A4" s="255" t="s">
        <v>65</v>
      </c>
      <c r="B4" s="255"/>
      <c r="C4" s="255"/>
      <c r="D4" s="255"/>
      <c r="E4" s="255"/>
      <c r="H4" s="268"/>
      <c r="I4" s="269"/>
      <c r="J4" s="269"/>
      <c r="K4" s="269"/>
      <c r="L4" s="269"/>
      <c r="M4" s="269"/>
      <c r="N4" s="272">
        <v>3</v>
      </c>
      <c r="O4" s="275"/>
      <c r="P4" s="274"/>
      <c r="Q4" s="261"/>
      <c r="R4" s="261"/>
      <c r="S4" s="262"/>
    </row>
    <row r="5" spans="1:19" ht="15.75" customHeight="1" x14ac:dyDescent="0.35">
      <c r="A5" s="182"/>
      <c r="B5" s="182"/>
      <c r="C5" s="182"/>
      <c r="D5" s="182"/>
      <c r="E5" s="182"/>
      <c r="F5" s="182"/>
      <c r="G5" s="182"/>
      <c r="H5" s="268"/>
      <c r="I5" s="269"/>
      <c r="J5" s="269"/>
      <c r="K5" s="269"/>
      <c r="L5" s="269"/>
      <c r="M5" s="269"/>
      <c r="N5" s="272">
        <v>4</v>
      </c>
      <c r="O5" s="275"/>
      <c r="P5" s="274"/>
      <c r="Q5" s="261"/>
      <c r="R5" s="261"/>
      <c r="S5" s="262"/>
    </row>
    <row r="6" spans="1:19" ht="15.75" customHeight="1" x14ac:dyDescent="0.35">
      <c r="A6" s="256" t="s">
        <v>986</v>
      </c>
      <c r="B6" s="256"/>
      <c r="C6" s="256"/>
      <c r="D6" s="256"/>
      <c r="E6" s="256"/>
      <c r="F6" s="256"/>
      <c r="G6" s="256"/>
      <c r="H6" s="260"/>
      <c r="I6" s="261"/>
      <c r="J6" s="261"/>
      <c r="K6" s="261"/>
      <c r="L6" s="261"/>
      <c r="M6" s="261"/>
      <c r="N6" s="272">
        <v>5</v>
      </c>
      <c r="O6" s="275"/>
      <c r="P6" s="274"/>
      <c r="Q6" s="261"/>
      <c r="R6" s="261"/>
      <c r="S6" s="262"/>
    </row>
    <row r="7" spans="1:19" ht="15.75" customHeight="1" x14ac:dyDescent="0.35">
      <c r="A7" s="183"/>
      <c r="B7" s="183"/>
      <c r="C7" s="183"/>
      <c r="D7" s="183"/>
      <c r="E7" s="183"/>
      <c r="F7" s="183"/>
      <c r="G7" s="183"/>
      <c r="H7" s="260"/>
      <c r="I7" s="261"/>
      <c r="J7" s="261"/>
      <c r="K7" s="261"/>
      <c r="L7" s="261"/>
      <c r="M7" s="261"/>
      <c r="N7" s="272">
        <v>6</v>
      </c>
      <c r="O7" s="275"/>
      <c r="P7" s="274"/>
      <c r="Q7" s="261"/>
      <c r="R7" s="261"/>
      <c r="S7" s="262"/>
    </row>
    <row r="8" spans="1:19" ht="15.75" customHeight="1" x14ac:dyDescent="0.35">
      <c r="A8" s="256" t="s">
        <v>985</v>
      </c>
      <c r="B8" s="256"/>
      <c r="C8" s="256"/>
      <c r="D8" s="256"/>
      <c r="E8" s="256"/>
      <c r="F8" s="164"/>
      <c r="G8" s="164"/>
      <c r="H8" s="260"/>
      <c r="I8" s="261"/>
      <c r="J8" s="261"/>
      <c r="K8" s="261"/>
      <c r="L8" s="261"/>
      <c r="M8" s="261"/>
      <c r="N8" s="272">
        <v>7</v>
      </c>
      <c r="O8" s="275"/>
      <c r="P8" s="274"/>
      <c r="Q8" s="261"/>
      <c r="R8" s="261"/>
      <c r="S8" s="262"/>
    </row>
    <row r="9" spans="1:19" ht="15.75" customHeight="1" x14ac:dyDescent="0.55000000000000004">
      <c r="A9" s="236"/>
      <c r="B9" s="236"/>
      <c r="C9" s="236"/>
      <c r="D9" s="236"/>
      <c r="E9" s="236"/>
      <c r="F9" s="236"/>
      <c r="G9" s="236"/>
      <c r="H9" s="260"/>
      <c r="I9" s="261"/>
      <c r="J9" s="261"/>
      <c r="K9" s="261"/>
      <c r="L9" s="261"/>
      <c r="M9" s="261"/>
      <c r="N9" s="272">
        <v>8</v>
      </c>
      <c r="O9" s="275"/>
      <c r="P9" s="274"/>
      <c r="Q9" s="261"/>
      <c r="R9" s="261"/>
      <c r="S9" s="262"/>
    </row>
    <row r="10" spans="1:19" ht="7.5" customHeight="1" thickBot="1" x14ac:dyDescent="0.4">
      <c r="A10" s="184"/>
      <c r="B10" s="184"/>
      <c r="C10" s="184"/>
      <c r="D10" s="184"/>
      <c r="E10" s="184"/>
      <c r="F10" s="163"/>
      <c r="G10" s="163"/>
      <c r="H10" s="260"/>
      <c r="I10" s="261"/>
      <c r="J10" s="261"/>
      <c r="K10" s="261"/>
      <c r="L10" s="261"/>
      <c r="M10" s="261"/>
      <c r="N10" s="261"/>
      <c r="O10" s="261"/>
      <c r="P10" s="261"/>
      <c r="Q10" s="261"/>
      <c r="R10" s="261"/>
      <c r="S10" s="262"/>
    </row>
    <row r="11" spans="1:19" ht="15" customHeight="1" thickBot="1" x14ac:dyDescent="0.4">
      <c r="A11" s="185" t="s">
        <v>1</v>
      </c>
      <c r="B11" s="186"/>
      <c r="C11" s="186"/>
      <c r="D11" s="186"/>
      <c r="E11" s="186"/>
      <c r="F11" s="186"/>
      <c r="G11" s="186"/>
      <c r="H11" s="263"/>
      <c r="I11" s="264"/>
      <c r="J11" s="264"/>
      <c r="K11" s="264"/>
      <c r="L11" s="264"/>
      <c r="M11" s="264"/>
      <c r="N11" s="264"/>
      <c r="O11" s="264"/>
      <c r="P11" s="264"/>
      <c r="Q11" s="264"/>
      <c r="R11" s="264"/>
      <c r="S11" s="265"/>
    </row>
    <row r="12" spans="1:19" ht="15" customHeight="1" thickTop="1" x14ac:dyDescent="0.35">
      <c r="A12" s="237"/>
      <c r="B12" s="238"/>
      <c r="C12" s="239"/>
      <c r="D12" s="239"/>
      <c r="E12" s="239"/>
      <c r="F12" s="240"/>
      <c r="G12" s="240"/>
      <c r="H12" s="241"/>
      <c r="I12" s="241"/>
      <c r="J12" s="241"/>
      <c r="K12" s="241"/>
      <c r="L12" s="241"/>
      <c r="M12" s="241"/>
      <c r="N12" s="241"/>
      <c r="O12" s="242"/>
      <c r="P12" s="242"/>
      <c r="Q12" s="242"/>
      <c r="R12" s="242"/>
      <c r="S12" s="242"/>
    </row>
    <row r="13" spans="1:19" ht="15" customHeight="1" x14ac:dyDescent="0.35">
      <c r="A13" s="253" t="s">
        <v>2</v>
      </c>
      <c r="B13" s="254"/>
      <c r="C13" s="254"/>
      <c r="D13" s="254"/>
      <c r="E13" s="254"/>
      <c r="F13" s="254"/>
      <c r="G13" s="254"/>
      <c r="H13" s="254"/>
      <c r="I13" s="254"/>
      <c r="J13" s="254"/>
      <c r="K13" s="254"/>
      <c r="L13" s="254"/>
      <c r="M13" s="254"/>
      <c r="N13" s="254"/>
      <c r="O13" s="254"/>
      <c r="P13" s="254"/>
      <c r="Q13" s="254"/>
      <c r="R13" s="254"/>
      <c r="S13" s="242"/>
    </row>
    <row r="14" spans="1:19" ht="15" customHeight="1" x14ac:dyDescent="0.35">
      <c r="A14" s="243"/>
      <c r="B14" s="244"/>
      <c r="C14" s="245"/>
      <c r="D14" s="245"/>
      <c r="E14" s="246"/>
      <c r="F14" s="247"/>
      <c r="G14" s="247"/>
      <c r="H14" s="248"/>
      <c r="I14" s="248"/>
      <c r="J14" s="248"/>
      <c r="K14" s="248"/>
      <c r="L14" s="248"/>
      <c r="M14" s="248"/>
      <c r="N14" s="248"/>
      <c r="O14" s="248"/>
      <c r="P14" s="248"/>
      <c r="Q14" s="248"/>
      <c r="R14" s="248"/>
      <c r="S14" s="242"/>
    </row>
    <row r="15" spans="1:19" ht="15" customHeight="1" thickBot="1" x14ac:dyDescent="0.4">
      <c r="A15" s="249"/>
      <c r="B15" s="250"/>
      <c r="C15" s="251"/>
      <c r="D15" s="252"/>
      <c r="E15" s="252"/>
      <c r="F15" s="250"/>
      <c r="G15" s="250"/>
      <c r="H15" s="242"/>
      <c r="I15" s="242"/>
      <c r="J15" s="242"/>
      <c r="K15" s="242"/>
      <c r="L15" s="242"/>
      <c r="M15" s="242"/>
      <c r="N15" s="242"/>
      <c r="O15" s="242"/>
      <c r="P15" s="242"/>
      <c r="Q15" s="242"/>
      <c r="R15" s="242"/>
      <c r="S15" s="242"/>
    </row>
    <row r="16" spans="1:19" ht="15" thickBot="1" x14ac:dyDescent="0.4">
      <c r="A16" s="188" t="s">
        <v>3</v>
      </c>
      <c r="B16" s="189"/>
      <c r="C16" s="189"/>
      <c r="D16" s="189"/>
      <c r="E16" s="189"/>
      <c r="F16" s="189"/>
      <c r="G16" s="189"/>
      <c r="H16" s="186"/>
      <c r="I16" s="186"/>
      <c r="J16" s="186"/>
      <c r="K16" s="186"/>
      <c r="L16" s="186"/>
      <c r="M16" s="186"/>
      <c r="N16" s="186"/>
      <c r="O16" s="186"/>
      <c r="P16" s="186"/>
      <c r="Q16" s="186"/>
      <c r="R16" s="186"/>
    </row>
    <row r="17" spans="1:23" ht="15" customHeight="1" thickBot="1" x14ac:dyDescent="0.4">
      <c r="A17" s="190"/>
      <c r="B17" s="191"/>
      <c r="C17" s="191"/>
      <c r="D17" s="191"/>
      <c r="E17" s="191"/>
      <c r="F17" s="191"/>
      <c r="G17" s="191"/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2"/>
    </row>
    <row r="18" spans="1:23" ht="7.5" customHeight="1" x14ac:dyDescent="0.35">
      <c r="A18" s="1"/>
    </row>
    <row r="19" spans="1:23" x14ac:dyDescent="0.35">
      <c r="A19" s="192" t="s">
        <v>4</v>
      </c>
      <c r="B19" s="192" t="s">
        <v>5</v>
      </c>
      <c r="C19" s="192"/>
      <c r="D19" s="192" t="s">
        <v>6</v>
      </c>
      <c r="E19" s="192"/>
      <c r="F19" s="192" t="s">
        <v>7</v>
      </c>
      <c r="G19" s="192"/>
      <c r="H19" s="194" t="s">
        <v>8</v>
      </c>
      <c r="I19" s="194"/>
      <c r="J19" s="194" t="s">
        <v>9</v>
      </c>
      <c r="K19" s="194"/>
      <c r="L19" s="194"/>
      <c r="M19" s="194"/>
      <c r="N19" s="194"/>
      <c r="O19" s="194"/>
      <c r="P19" s="156"/>
      <c r="Q19" s="156"/>
      <c r="R19" s="157"/>
    </row>
    <row r="20" spans="1:23" ht="15" thickBot="1" x14ac:dyDescent="0.4">
      <c r="A20" s="193"/>
      <c r="B20" s="193"/>
      <c r="C20" s="193"/>
      <c r="D20" s="193"/>
      <c r="E20" s="193"/>
      <c r="F20" s="193"/>
      <c r="G20" s="193"/>
      <c r="H20" s="187" t="s">
        <v>10</v>
      </c>
      <c r="I20" s="187"/>
      <c r="J20" s="187" t="s">
        <v>11</v>
      </c>
      <c r="K20" s="187"/>
      <c r="L20" s="187" t="s">
        <v>12</v>
      </c>
      <c r="M20" s="187"/>
      <c r="N20" s="187" t="s">
        <v>19</v>
      </c>
      <c r="O20" s="187"/>
      <c r="P20" s="155" t="s">
        <v>993</v>
      </c>
      <c r="Q20" s="155" t="s">
        <v>24</v>
      </c>
      <c r="R20" s="158" t="s">
        <v>3012</v>
      </c>
      <c r="S20" s="108"/>
    </row>
    <row r="21" spans="1:23" ht="22.5" thickBot="1" x14ac:dyDescent="0.4">
      <c r="A21" s="2">
        <v>1</v>
      </c>
      <c r="B21" s="3" t="s">
        <v>3014</v>
      </c>
      <c r="C21" s="4"/>
      <c r="D21" s="5" t="s">
        <v>972</v>
      </c>
      <c r="E21" s="6"/>
      <c r="F21" s="3">
        <v>600</v>
      </c>
      <c r="G21" s="4"/>
      <c r="H21" s="16">
        <v>34800</v>
      </c>
      <c r="I21" s="4"/>
      <c r="J21" s="3">
        <v>31800</v>
      </c>
      <c r="K21" s="4"/>
      <c r="L21" s="3">
        <v>33000</v>
      </c>
      <c r="M21" s="4"/>
      <c r="N21" s="3">
        <v>31200</v>
      </c>
      <c r="O21" s="96"/>
      <c r="P21" s="102" t="s">
        <v>973</v>
      </c>
      <c r="Q21" s="103" t="s">
        <v>3021</v>
      </c>
      <c r="R21" s="102" t="s">
        <v>3022</v>
      </c>
      <c r="S21" s="103"/>
      <c r="T21" s="181"/>
      <c r="U21" s="181"/>
      <c r="V21" s="181"/>
      <c r="W21" s="181"/>
    </row>
    <row r="22" spans="1:23" ht="22.5" thickBot="1" x14ac:dyDescent="0.4">
      <c r="A22" s="106">
        <v>1</v>
      </c>
      <c r="B22" s="3" t="s">
        <v>3015</v>
      </c>
      <c r="C22" s="4"/>
      <c r="D22" s="5" t="s">
        <v>837</v>
      </c>
      <c r="E22" s="6"/>
      <c r="F22" s="3">
        <v>2000</v>
      </c>
      <c r="G22" s="4"/>
      <c r="H22" s="3">
        <v>48000</v>
      </c>
      <c r="I22" s="4"/>
      <c r="J22" s="3">
        <v>46000</v>
      </c>
      <c r="K22" s="4"/>
      <c r="L22" s="3">
        <v>44000</v>
      </c>
      <c r="M22" s="4"/>
      <c r="N22" s="3">
        <v>34000</v>
      </c>
      <c r="O22" s="96"/>
      <c r="P22" s="102" t="s">
        <v>845</v>
      </c>
      <c r="Q22" s="103" t="s">
        <v>3021</v>
      </c>
      <c r="R22" s="102" t="s">
        <v>3023</v>
      </c>
      <c r="S22" s="103"/>
      <c r="T22" s="181"/>
      <c r="U22" s="181"/>
      <c r="V22" s="181"/>
      <c r="W22" s="181"/>
    </row>
    <row r="23" spans="1:23" ht="15" thickBot="1" x14ac:dyDescent="0.4">
      <c r="A23" s="106"/>
      <c r="B23" s="3"/>
      <c r="C23" s="4"/>
      <c r="D23" s="5"/>
      <c r="E23" s="6"/>
      <c r="F23" s="3"/>
      <c r="G23" s="4"/>
      <c r="H23" s="3"/>
      <c r="I23" s="4"/>
      <c r="J23" s="3"/>
      <c r="K23" s="4"/>
      <c r="L23" s="3"/>
      <c r="M23" s="4"/>
      <c r="N23" s="3"/>
      <c r="O23" s="96"/>
      <c r="P23" s="102"/>
      <c r="Q23" s="103"/>
      <c r="R23" s="102"/>
      <c r="S23" s="103"/>
      <c r="T23" s="181"/>
      <c r="U23" s="181"/>
      <c r="V23" s="181"/>
      <c r="W23" s="181"/>
    </row>
    <row r="24" spans="1:23" ht="15" thickBot="1" x14ac:dyDescent="0.4">
      <c r="A24" s="106"/>
      <c r="B24" s="3"/>
      <c r="C24" s="4"/>
      <c r="D24" s="5"/>
      <c r="E24" s="6"/>
      <c r="F24" s="3"/>
      <c r="G24" s="4"/>
      <c r="H24" s="3"/>
      <c r="I24" s="4"/>
      <c r="J24" s="3"/>
      <c r="K24" s="4"/>
      <c r="L24" s="3"/>
      <c r="M24" s="4"/>
      <c r="N24" s="3"/>
      <c r="O24" s="96"/>
      <c r="P24" s="102"/>
      <c r="Q24" s="103"/>
      <c r="R24" s="102"/>
      <c r="S24" s="103"/>
      <c r="T24" s="181"/>
      <c r="U24" s="181"/>
      <c r="V24" s="181"/>
      <c r="W24" s="181"/>
    </row>
    <row r="25" spans="1:23" ht="15" thickBot="1" x14ac:dyDescent="0.4">
      <c r="A25" s="106"/>
      <c r="B25" s="3"/>
      <c r="C25" s="4"/>
      <c r="D25" s="5"/>
      <c r="E25" s="6"/>
      <c r="F25" s="3"/>
      <c r="G25" s="4"/>
      <c r="H25" s="3"/>
      <c r="I25" s="4"/>
      <c r="J25" s="3"/>
      <c r="K25" s="4"/>
      <c r="L25" s="3"/>
      <c r="M25" s="4"/>
      <c r="N25" s="3"/>
      <c r="O25" s="96"/>
      <c r="P25" s="102"/>
      <c r="Q25" s="103"/>
      <c r="R25" s="102"/>
      <c r="S25" s="103"/>
      <c r="T25" s="181"/>
      <c r="U25" s="181"/>
      <c r="V25" s="181"/>
      <c r="W25" s="181"/>
    </row>
    <row r="26" spans="1:23" ht="15" thickBot="1" x14ac:dyDescent="0.4">
      <c r="A26" s="106"/>
      <c r="B26" s="3"/>
      <c r="C26" s="4"/>
      <c r="D26" s="5"/>
      <c r="E26" s="6"/>
      <c r="F26" s="3"/>
      <c r="G26" s="4"/>
      <c r="H26" s="3"/>
      <c r="I26" s="4"/>
      <c r="J26" s="3"/>
      <c r="K26" s="4"/>
      <c r="L26" s="3"/>
      <c r="M26" s="4"/>
      <c r="N26" s="3"/>
      <c r="O26" s="4"/>
      <c r="P26" s="102"/>
      <c r="Q26" s="103"/>
      <c r="R26" s="102"/>
      <c r="S26" s="103"/>
    </row>
    <row r="27" spans="1:23" ht="15" thickBot="1" x14ac:dyDescent="0.4">
      <c r="A27" s="106"/>
      <c r="B27" s="97"/>
      <c r="C27" s="98"/>
      <c r="D27" s="99"/>
      <c r="E27" s="100"/>
      <c r="F27" s="97"/>
      <c r="G27" s="98"/>
      <c r="H27" s="3"/>
      <c r="I27" s="4"/>
      <c r="J27" s="3"/>
      <c r="K27" s="4"/>
      <c r="L27" s="3"/>
      <c r="M27" s="4"/>
      <c r="N27" s="3"/>
      <c r="O27" s="4"/>
      <c r="P27" s="102"/>
      <c r="Q27" s="103"/>
      <c r="R27" s="102"/>
      <c r="S27" s="103"/>
    </row>
    <row r="28" spans="1:23" ht="15" thickBot="1" x14ac:dyDescent="0.4">
      <c r="A28" s="106"/>
      <c r="B28" s="97"/>
      <c r="C28" s="98"/>
      <c r="D28" s="99"/>
      <c r="E28" s="100"/>
      <c r="F28" s="97"/>
      <c r="G28" s="98"/>
      <c r="H28" s="3"/>
      <c r="I28" s="4"/>
      <c r="J28" s="3"/>
      <c r="K28" s="4"/>
      <c r="L28" s="3"/>
      <c r="M28" s="4"/>
      <c r="N28" s="3"/>
      <c r="O28" s="4"/>
      <c r="P28" s="102"/>
      <c r="Q28" s="103"/>
      <c r="R28" s="102"/>
      <c r="S28" s="103"/>
    </row>
    <row r="29" spans="1:23" ht="15" thickBot="1" x14ac:dyDescent="0.4">
      <c r="A29" s="106"/>
      <c r="B29" s="97"/>
      <c r="C29" s="98"/>
      <c r="D29" s="99"/>
      <c r="E29" s="100"/>
      <c r="F29" s="97"/>
      <c r="G29" s="98"/>
      <c r="H29" s="3"/>
      <c r="I29" s="4"/>
      <c r="J29" s="3"/>
      <c r="K29" s="4"/>
      <c r="L29" s="3"/>
      <c r="M29" s="4"/>
      <c r="N29" s="3"/>
      <c r="O29" s="4"/>
      <c r="P29" s="102"/>
      <c r="Q29" s="103"/>
      <c r="R29" s="102"/>
      <c r="S29" s="103"/>
    </row>
    <row r="30" spans="1:23" ht="15" thickBot="1" x14ac:dyDescent="0.4">
      <c r="A30" s="106"/>
      <c r="B30" s="97"/>
      <c r="C30" s="98"/>
      <c r="D30" s="99"/>
      <c r="E30" s="100"/>
      <c r="F30" s="97"/>
      <c r="G30" s="98"/>
      <c r="H30" s="3"/>
      <c r="I30" s="4"/>
      <c r="J30" s="3"/>
      <c r="K30" s="4"/>
      <c r="L30" s="3"/>
      <c r="M30" s="4"/>
      <c r="N30" s="3"/>
      <c r="O30" s="4"/>
      <c r="P30" s="102"/>
      <c r="Q30" s="103"/>
      <c r="R30" s="102"/>
      <c r="S30" s="103"/>
    </row>
    <row r="31" spans="1:23" ht="15" thickBot="1" x14ac:dyDescent="0.4">
      <c r="A31" s="106"/>
      <c r="B31" s="97"/>
      <c r="C31" s="98"/>
      <c r="D31" s="99"/>
      <c r="E31" s="100"/>
      <c r="F31" s="167"/>
      <c r="H31" s="3"/>
      <c r="I31" s="4"/>
      <c r="J31" s="3"/>
      <c r="K31" s="4"/>
      <c r="L31" s="3"/>
      <c r="M31" s="4"/>
      <c r="N31" s="3"/>
      <c r="O31" s="4"/>
      <c r="P31" s="102"/>
      <c r="Q31" s="103"/>
      <c r="R31" s="102"/>
      <c r="S31" s="103"/>
    </row>
    <row r="32" spans="1:23" ht="15" thickBot="1" x14ac:dyDescent="0.4">
      <c r="A32" s="106"/>
      <c r="B32" s="3"/>
      <c r="C32" s="4"/>
      <c r="D32" s="5"/>
      <c r="E32" s="6"/>
      <c r="F32" s="3"/>
      <c r="G32" s="4"/>
      <c r="H32" s="3"/>
      <c r="I32" s="4"/>
      <c r="J32" s="3"/>
      <c r="K32" s="4"/>
      <c r="L32" s="3"/>
      <c r="M32" s="4"/>
      <c r="N32" s="3"/>
      <c r="O32" s="4"/>
      <c r="P32" s="102"/>
      <c r="Q32" s="103"/>
      <c r="R32" s="102"/>
      <c r="S32" s="103"/>
    </row>
    <row r="33" spans="1:19" ht="15" thickBot="1" x14ac:dyDescent="0.4">
      <c r="A33" s="106"/>
      <c r="B33" s="3"/>
      <c r="C33" s="4"/>
      <c r="D33" s="5"/>
      <c r="E33" s="6"/>
      <c r="F33" s="3"/>
      <c r="G33" s="4"/>
      <c r="H33" s="3"/>
      <c r="I33" s="4"/>
      <c r="J33" s="3"/>
      <c r="K33" s="4"/>
      <c r="L33" s="3"/>
      <c r="M33" s="4"/>
      <c r="N33" s="3"/>
      <c r="O33" s="4"/>
      <c r="P33" s="102"/>
      <c r="Q33" s="103"/>
      <c r="R33" s="102"/>
      <c r="S33" s="103"/>
    </row>
    <row r="34" spans="1:19" ht="15" thickBot="1" x14ac:dyDescent="0.4">
      <c r="A34" s="106"/>
      <c r="B34" s="3"/>
      <c r="C34" s="4"/>
      <c r="D34" s="5"/>
      <c r="E34" s="6"/>
      <c r="F34" s="3"/>
      <c r="G34" s="4"/>
      <c r="H34" s="3"/>
      <c r="I34" s="4"/>
      <c r="J34" s="3"/>
      <c r="K34" s="4"/>
      <c r="L34" s="3"/>
      <c r="M34" s="4"/>
      <c r="N34" s="3"/>
      <c r="O34" s="4"/>
      <c r="P34" s="102"/>
      <c r="Q34" s="103"/>
      <c r="R34" s="102"/>
      <c r="S34" s="103"/>
    </row>
    <row r="35" spans="1:19" ht="15" thickBot="1" x14ac:dyDescent="0.4">
      <c r="A35" s="106"/>
      <c r="B35" s="3"/>
      <c r="C35" s="4"/>
      <c r="D35" s="5"/>
      <c r="E35" s="6"/>
      <c r="F35" s="3"/>
      <c r="G35" s="4"/>
      <c r="H35" s="3"/>
      <c r="I35" s="4"/>
      <c r="J35" s="3"/>
      <c r="K35" s="4"/>
      <c r="L35" s="3"/>
      <c r="M35" s="4"/>
      <c r="N35" s="3"/>
      <c r="O35" s="4"/>
      <c r="P35" s="102"/>
      <c r="Q35" s="103"/>
      <c r="R35" s="102"/>
      <c r="S35" s="103"/>
    </row>
    <row r="36" spans="1:19" ht="15" thickBot="1" x14ac:dyDescent="0.4">
      <c r="A36" s="106"/>
      <c r="B36" s="3"/>
      <c r="C36" s="4"/>
      <c r="D36" s="5"/>
      <c r="E36" s="6"/>
      <c r="F36" s="3"/>
      <c r="G36" s="4"/>
      <c r="H36" s="3"/>
      <c r="I36" s="4"/>
      <c r="J36" s="3"/>
      <c r="K36" s="4"/>
      <c r="L36" s="3"/>
      <c r="M36" s="4"/>
      <c r="N36" s="3"/>
      <c r="O36" s="4"/>
      <c r="P36" s="102"/>
      <c r="Q36" s="103"/>
      <c r="R36" s="102"/>
      <c r="S36" s="103"/>
    </row>
    <row r="37" spans="1:19" ht="15" thickBot="1" x14ac:dyDescent="0.4">
      <c r="A37" s="106"/>
      <c r="B37" s="3"/>
      <c r="C37" s="4"/>
      <c r="D37" s="5"/>
      <c r="E37" s="6"/>
      <c r="F37" s="3"/>
      <c r="G37" s="4"/>
      <c r="H37" s="3"/>
      <c r="I37" s="4"/>
      <c r="J37" s="3"/>
      <c r="K37" s="4"/>
      <c r="L37" s="3"/>
      <c r="M37" s="4"/>
      <c r="N37" s="3"/>
      <c r="O37" s="4"/>
      <c r="P37" s="102"/>
      <c r="Q37" s="103"/>
      <c r="R37" s="102"/>
      <c r="S37" s="103"/>
    </row>
    <row r="38" spans="1:19" ht="15" thickBot="1" x14ac:dyDescent="0.4">
      <c r="A38" s="106"/>
      <c r="B38" s="3"/>
      <c r="C38" s="4"/>
      <c r="D38" s="5"/>
      <c r="E38" s="6"/>
      <c r="F38" s="3"/>
      <c r="G38" s="4"/>
      <c r="H38" s="3"/>
      <c r="I38" s="4"/>
      <c r="J38" s="3"/>
      <c r="K38" s="4"/>
      <c r="L38" s="3"/>
      <c r="M38" s="4"/>
      <c r="N38" s="3"/>
      <c r="O38" s="4"/>
      <c r="P38" s="102"/>
      <c r="Q38" s="103"/>
      <c r="R38" s="102"/>
      <c r="S38" s="103"/>
    </row>
    <row r="39" spans="1:19" ht="15" thickBot="1" x14ac:dyDescent="0.4">
      <c r="A39" s="106"/>
      <c r="B39" s="3"/>
      <c r="C39" s="4"/>
      <c r="D39" s="5"/>
      <c r="E39" s="6"/>
      <c r="F39" s="3"/>
      <c r="G39" s="4"/>
      <c r="H39" s="3"/>
      <c r="I39" s="4"/>
      <c r="J39" s="3"/>
      <c r="K39" s="4"/>
      <c r="L39" s="3"/>
      <c r="M39" s="4"/>
      <c r="N39" s="3"/>
      <c r="O39" s="4"/>
      <c r="P39" s="102"/>
      <c r="Q39" s="103"/>
      <c r="R39" s="102"/>
      <c r="S39" s="103"/>
    </row>
    <row r="40" spans="1:19" ht="15" thickBot="1" x14ac:dyDescent="0.4">
      <c r="A40" s="106"/>
      <c r="B40" s="3"/>
      <c r="C40" s="4"/>
      <c r="D40" s="5"/>
      <c r="E40" s="6"/>
      <c r="F40" s="3"/>
      <c r="G40" s="4"/>
      <c r="H40" s="3"/>
      <c r="I40" s="4"/>
      <c r="J40" s="3"/>
      <c r="K40" s="4"/>
      <c r="L40" s="3"/>
      <c r="M40" s="4"/>
      <c r="N40" s="3"/>
      <c r="O40" s="4"/>
      <c r="P40" s="102"/>
      <c r="Q40" s="103"/>
      <c r="R40" s="102"/>
      <c r="S40" s="103"/>
    </row>
    <row r="41" spans="1:19" ht="15" thickBot="1" x14ac:dyDescent="0.4">
      <c r="A41" s="106"/>
      <c r="B41" s="3"/>
      <c r="C41" s="4"/>
      <c r="D41" s="5"/>
      <c r="E41" s="6"/>
      <c r="F41" s="3"/>
      <c r="G41" s="4"/>
      <c r="H41" s="3"/>
      <c r="I41" s="4"/>
      <c r="J41" s="3"/>
      <c r="K41" s="4"/>
      <c r="L41" s="3"/>
      <c r="M41" s="4"/>
      <c r="N41" s="3"/>
      <c r="O41" s="4"/>
      <c r="P41" s="102"/>
      <c r="Q41" s="103"/>
      <c r="R41" s="102"/>
      <c r="S41" s="103"/>
    </row>
    <row r="42" spans="1:19" ht="15" thickBot="1" x14ac:dyDescent="0.4">
      <c r="A42" s="106"/>
      <c r="B42" s="3"/>
      <c r="C42" s="4"/>
      <c r="D42" s="5"/>
      <c r="E42" s="6"/>
      <c r="F42" s="3"/>
      <c r="G42" s="4"/>
      <c r="H42" s="3"/>
      <c r="I42" s="4"/>
      <c r="J42" s="3"/>
      <c r="K42" s="4"/>
      <c r="L42" s="3"/>
      <c r="M42" s="4"/>
      <c r="N42" s="3"/>
      <c r="O42" s="4"/>
      <c r="P42" s="102"/>
      <c r="Q42" s="103"/>
      <c r="R42" s="102"/>
      <c r="S42" s="103"/>
    </row>
    <row r="43" spans="1:19" ht="15" thickBot="1" x14ac:dyDescent="0.4">
      <c r="A43" s="106"/>
      <c r="B43" s="3"/>
      <c r="C43" s="4"/>
      <c r="D43" s="5"/>
      <c r="E43" s="6"/>
      <c r="F43" s="3"/>
      <c r="G43" s="4"/>
      <c r="H43" s="3"/>
      <c r="I43" s="4"/>
      <c r="J43" s="3"/>
      <c r="K43" s="4"/>
      <c r="L43" s="3"/>
      <c r="M43" s="4"/>
      <c r="N43" s="3"/>
      <c r="O43" s="4"/>
      <c r="P43" s="102"/>
      <c r="Q43" s="103"/>
      <c r="R43" s="102"/>
      <c r="S43" s="103"/>
    </row>
    <row r="44" spans="1:19" ht="15" thickBot="1" x14ac:dyDescent="0.4">
      <c r="A44" s="106"/>
      <c r="B44" s="3"/>
      <c r="C44" s="4"/>
      <c r="D44" s="5"/>
      <c r="E44" s="6"/>
      <c r="F44" s="3"/>
      <c r="G44" s="4"/>
      <c r="H44" s="3"/>
      <c r="I44" s="4"/>
      <c r="J44" s="3"/>
      <c r="K44" s="4"/>
      <c r="L44" s="3"/>
      <c r="M44" s="4"/>
      <c r="N44" s="3"/>
      <c r="O44" s="4"/>
      <c r="P44" s="102"/>
      <c r="Q44" s="103"/>
      <c r="R44" s="102"/>
      <c r="S44" s="103"/>
    </row>
    <row r="45" spans="1:19" ht="15" thickBot="1" x14ac:dyDescent="0.4">
      <c r="A45" s="106"/>
      <c r="B45" s="3"/>
      <c r="C45" s="4"/>
      <c r="D45" s="5"/>
      <c r="E45" s="6"/>
      <c r="F45" s="3"/>
      <c r="G45" s="4"/>
      <c r="H45" s="3"/>
      <c r="I45" s="4"/>
      <c r="J45" s="3"/>
      <c r="K45" s="4"/>
      <c r="L45" s="3"/>
      <c r="M45" s="4"/>
      <c r="N45" s="3"/>
      <c r="O45" s="4"/>
      <c r="P45" s="102"/>
      <c r="Q45" s="103"/>
      <c r="R45" s="102"/>
      <c r="S45" s="103"/>
    </row>
    <row r="46" spans="1:19" ht="15" thickBot="1" x14ac:dyDescent="0.4">
      <c r="A46" s="106"/>
      <c r="B46" s="3"/>
      <c r="C46" s="4"/>
      <c r="D46" s="5"/>
      <c r="E46" s="6"/>
      <c r="F46" s="3"/>
      <c r="G46" s="4"/>
      <c r="H46" s="3"/>
      <c r="I46" s="4"/>
      <c r="J46" s="3"/>
      <c r="K46" s="4"/>
      <c r="L46" s="3"/>
      <c r="M46" s="4"/>
      <c r="N46" s="3"/>
      <c r="O46" s="4"/>
      <c r="P46" s="102"/>
      <c r="Q46" s="103"/>
      <c r="R46" s="102"/>
      <c r="S46" s="103"/>
    </row>
    <row r="47" spans="1:19" ht="15" thickBot="1" x14ac:dyDescent="0.4">
      <c r="A47" s="106"/>
      <c r="B47" s="3"/>
      <c r="C47" s="4"/>
      <c r="D47" s="5"/>
      <c r="E47" s="6"/>
      <c r="F47" s="3"/>
      <c r="G47" s="4"/>
      <c r="H47" s="3"/>
      <c r="I47" s="4"/>
      <c r="J47" s="3"/>
      <c r="K47" s="4"/>
      <c r="L47" s="3"/>
      <c r="M47" s="4"/>
      <c r="N47" s="3"/>
      <c r="O47" s="4"/>
      <c r="P47" s="102"/>
      <c r="Q47" s="103"/>
      <c r="R47" s="102"/>
      <c r="S47" s="103"/>
    </row>
    <row r="48" spans="1:19" ht="15" thickBot="1" x14ac:dyDescent="0.4">
      <c r="A48" s="106"/>
      <c r="B48" s="3"/>
      <c r="C48" s="4"/>
      <c r="D48" s="5"/>
      <c r="E48" s="6"/>
      <c r="F48" s="3"/>
      <c r="G48" s="4"/>
      <c r="H48" s="3"/>
      <c r="I48" s="4"/>
      <c r="J48" s="3"/>
      <c r="K48" s="4"/>
      <c r="L48" s="3"/>
      <c r="M48" s="4"/>
      <c r="N48" s="3"/>
      <c r="O48" s="4"/>
      <c r="P48" s="102"/>
      <c r="Q48" s="103"/>
      <c r="R48" s="102"/>
      <c r="S48" s="103"/>
    </row>
    <row r="49" spans="1:19" ht="15" thickBot="1" x14ac:dyDescent="0.4">
      <c r="A49" s="106"/>
      <c r="B49" s="3"/>
      <c r="C49" s="4"/>
      <c r="D49" s="5"/>
      <c r="E49" s="6"/>
      <c r="F49" s="3"/>
      <c r="G49" s="4"/>
      <c r="H49" s="3"/>
      <c r="I49" s="4"/>
      <c r="J49" s="3"/>
      <c r="K49" s="4"/>
      <c r="L49" s="3"/>
      <c r="M49" s="4"/>
      <c r="N49" s="3"/>
      <c r="O49" s="4"/>
      <c r="P49" s="102"/>
      <c r="Q49" s="103"/>
      <c r="R49" s="102"/>
      <c r="S49" s="103"/>
    </row>
    <row r="50" spans="1:19" ht="15" thickBot="1" x14ac:dyDescent="0.4">
      <c r="A50" s="106"/>
      <c r="B50" s="3"/>
      <c r="C50" s="4"/>
      <c r="D50" s="5"/>
      <c r="E50" s="6"/>
      <c r="F50" s="3"/>
      <c r="G50" s="4"/>
      <c r="H50" s="3"/>
      <c r="I50" s="4"/>
      <c r="J50" s="3"/>
      <c r="K50" s="4"/>
      <c r="L50" s="3"/>
      <c r="M50" s="4"/>
      <c r="N50" s="3"/>
      <c r="O50" s="4"/>
      <c r="P50" s="102"/>
      <c r="Q50" s="103"/>
      <c r="R50" s="102"/>
      <c r="S50" s="103"/>
    </row>
    <row r="51" spans="1:19" ht="15" thickBot="1" x14ac:dyDescent="0.4">
      <c r="A51" s="106"/>
      <c r="B51" s="3"/>
      <c r="C51" s="4"/>
      <c r="D51" s="5"/>
      <c r="E51" s="6"/>
      <c r="F51" s="3"/>
      <c r="G51" s="4"/>
      <c r="H51" s="3"/>
      <c r="I51" s="4"/>
      <c r="J51" s="3"/>
      <c r="K51" s="4"/>
      <c r="L51" s="3"/>
      <c r="M51" s="4"/>
      <c r="N51" s="3"/>
      <c r="O51" s="4"/>
      <c r="P51" s="102"/>
      <c r="Q51" s="103"/>
      <c r="R51" s="102"/>
      <c r="S51" s="103"/>
    </row>
    <row r="52" spans="1:19" ht="15" thickBot="1" x14ac:dyDescent="0.4">
      <c r="A52" s="106"/>
      <c r="B52" s="3"/>
      <c r="C52" s="4"/>
      <c r="D52" s="5"/>
      <c r="E52" s="6"/>
      <c r="F52" s="3"/>
      <c r="G52" s="4"/>
      <c r="H52" s="3"/>
      <c r="I52" s="4"/>
      <c r="J52" s="3"/>
      <c r="K52" s="4"/>
      <c r="L52" s="3"/>
      <c r="M52" s="4"/>
      <c r="N52" s="3"/>
      <c r="O52" s="4"/>
      <c r="P52" s="102"/>
      <c r="Q52" s="103"/>
      <c r="R52" s="102"/>
      <c r="S52" s="103"/>
    </row>
    <row r="53" spans="1:19" ht="15" thickBot="1" x14ac:dyDescent="0.4">
      <c r="A53" s="106"/>
      <c r="B53" s="3"/>
      <c r="C53" s="4"/>
      <c r="D53" s="5"/>
      <c r="E53" s="6"/>
      <c r="F53" s="3"/>
      <c r="G53" s="4"/>
      <c r="H53" s="3"/>
      <c r="I53" s="4"/>
      <c r="J53" s="3"/>
      <c r="K53" s="4"/>
      <c r="L53" s="3"/>
      <c r="M53" s="4"/>
      <c r="N53" s="3"/>
      <c r="O53" s="4"/>
      <c r="P53" s="102"/>
      <c r="Q53" s="103"/>
      <c r="R53" s="102"/>
      <c r="S53" s="103"/>
    </row>
    <row r="54" spans="1:19" ht="15" thickBot="1" x14ac:dyDescent="0.4">
      <c r="A54" s="106"/>
      <c r="B54" s="3"/>
      <c r="C54" s="4"/>
      <c r="D54" s="5"/>
      <c r="E54" s="6"/>
      <c r="F54" s="3"/>
      <c r="G54" s="4"/>
      <c r="H54" s="3"/>
      <c r="I54" s="4"/>
      <c r="J54" s="3"/>
      <c r="K54" s="4"/>
      <c r="L54" s="3"/>
      <c r="M54" s="4"/>
      <c r="N54" s="3"/>
      <c r="O54" s="4"/>
      <c r="P54" s="102"/>
      <c r="Q54" s="103"/>
      <c r="R54" s="102"/>
      <c r="S54" s="103"/>
    </row>
    <row r="55" spans="1:19" ht="15" thickBot="1" x14ac:dyDescent="0.4">
      <c r="A55" s="106"/>
      <c r="B55" s="3"/>
      <c r="C55" s="4"/>
      <c r="D55" s="5"/>
      <c r="E55" s="6"/>
      <c r="F55" s="3"/>
      <c r="G55" s="4"/>
      <c r="H55" s="3"/>
      <c r="I55" s="4"/>
      <c r="J55" s="3"/>
      <c r="K55" s="4"/>
      <c r="L55" s="3"/>
      <c r="M55" s="4"/>
      <c r="N55" s="3"/>
      <c r="O55" s="4"/>
      <c r="P55" s="102"/>
      <c r="Q55" s="103"/>
      <c r="R55" s="102"/>
      <c r="S55" s="103"/>
    </row>
    <row r="56" spans="1:19" ht="15" thickBot="1" x14ac:dyDescent="0.4">
      <c r="A56" s="106"/>
      <c r="B56" s="3"/>
      <c r="C56" s="4"/>
      <c r="D56" s="5"/>
      <c r="E56" s="6"/>
      <c r="F56" s="3"/>
      <c r="G56" s="4"/>
      <c r="H56" s="3"/>
      <c r="I56" s="4"/>
      <c r="J56" s="3"/>
      <c r="K56" s="4"/>
      <c r="L56" s="3"/>
      <c r="M56" s="4"/>
      <c r="N56" s="3"/>
      <c r="O56" s="4"/>
      <c r="P56" s="102"/>
      <c r="Q56" s="103"/>
      <c r="R56" s="102"/>
      <c r="S56" s="103"/>
    </row>
    <row r="57" spans="1:19" ht="15" thickBot="1" x14ac:dyDescent="0.4">
      <c r="A57" s="106"/>
      <c r="B57" s="3"/>
      <c r="C57" s="4"/>
      <c r="D57" s="5"/>
      <c r="E57" s="6"/>
      <c r="F57" s="3"/>
      <c r="G57" s="4"/>
      <c r="H57" s="3"/>
      <c r="I57" s="4"/>
      <c r="J57" s="3"/>
      <c r="K57" s="4"/>
      <c r="L57" s="3"/>
      <c r="M57" s="4"/>
      <c r="N57" s="3"/>
      <c r="O57" s="4"/>
      <c r="P57" s="102"/>
      <c r="Q57" s="103"/>
      <c r="R57" s="102"/>
      <c r="S57" s="103"/>
    </row>
    <row r="58" spans="1:19" ht="15" thickBot="1" x14ac:dyDescent="0.4">
      <c r="A58" s="106"/>
      <c r="B58" s="3"/>
      <c r="C58" s="4"/>
      <c r="D58" s="5"/>
      <c r="E58" s="6"/>
      <c r="F58" s="3"/>
      <c r="G58" s="4"/>
      <c r="H58" s="3"/>
      <c r="I58" s="4"/>
      <c r="J58" s="3"/>
      <c r="K58" s="4"/>
      <c r="L58" s="3"/>
      <c r="M58" s="4"/>
      <c r="N58" s="3"/>
      <c r="O58" s="4"/>
      <c r="P58" s="102"/>
      <c r="Q58" s="103"/>
      <c r="R58" s="102"/>
      <c r="S58" s="103"/>
    </row>
    <row r="59" spans="1:19" ht="15" thickBot="1" x14ac:dyDescent="0.4">
      <c r="A59" s="106"/>
      <c r="B59" s="3"/>
      <c r="C59" s="4"/>
      <c r="D59" s="5"/>
      <c r="E59" s="6"/>
      <c r="F59" s="3"/>
      <c r="G59" s="4"/>
      <c r="H59" s="3"/>
      <c r="I59" s="4"/>
      <c r="J59" s="3"/>
      <c r="K59" s="4"/>
      <c r="L59" s="3"/>
      <c r="M59" s="4"/>
      <c r="N59" s="3"/>
      <c r="O59" s="4"/>
      <c r="P59" s="102"/>
      <c r="Q59" s="103"/>
      <c r="R59" s="102"/>
      <c r="S59" s="103"/>
    </row>
    <row r="60" spans="1:19" ht="15" thickBot="1" x14ac:dyDescent="0.4">
      <c r="A60" s="106"/>
      <c r="B60" s="3"/>
      <c r="C60" s="4"/>
      <c r="D60" s="5"/>
      <c r="E60" s="6"/>
      <c r="F60" s="3"/>
      <c r="G60" s="4"/>
      <c r="H60" s="3"/>
      <c r="I60" s="4"/>
      <c r="J60" s="3"/>
      <c r="K60" s="4"/>
      <c r="L60" s="3"/>
      <c r="M60" s="4"/>
      <c r="N60" s="3"/>
      <c r="O60" s="4"/>
      <c r="P60" s="102"/>
      <c r="Q60" s="103"/>
      <c r="R60" s="102"/>
      <c r="S60" s="103"/>
    </row>
    <row r="61" spans="1:19" ht="15" thickBot="1" x14ac:dyDescent="0.4">
      <c r="A61" s="106"/>
      <c r="B61" s="3"/>
      <c r="C61" s="4"/>
      <c r="D61" s="5"/>
      <c r="E61" s="6"/>
      <c r="F61" s="3"/>
      <c r="G61" s="4"/>
      <c r="H61" s="3"/>
      <c r="I61" s="4"/>
      <c r="J61" s="3"/>
      <c r="K61" s="4"/>
      <c r="L61" s="3"/>
      <c r="M61" s="4"/>
      <c r="N61" s="3"/>
      <c r="O61" s="4"/>
      <c r="P61" s="102"/>
      <c r="Q61" s="103"/>
      <c r="R61" s="102"/>
      <c r="S61" s="103"/>
    </row>
    <row r="62" spans="1:19" ht="15" thickBot="1" x14ac:dyDescent="0.4">
      <c r="A62" s="106"/>
      <c r="B62" s="3"/>
      <c r="C62" s="4"/>
      <c r="D62" s="5"/>
      <c r="E62" s="6"/>
      <c r="F62" s="3"/>
      <c r="G62" s="4"/>
      <c r="H62" s="3"/>
      <c r="I62" s="4"/>
      <c r="J62" s="3"/>
      <c r="K62" s="4"/>
      <c r="L62" s="3"/>
      <c r="M62" s="4"/>
      <c r="N62" s="3"/>
      <c r="O62" s="4"/>
      <c r="P62" s="102"/>
      <c r="Q62" s="103"/>
      <c r="R62" s="102"/>
      <c r="S62" s="103"/>
    </row>
    <row r="63" spans="1:19" ht="15" thickBot="1" x14ac:dyDescent="0.4">
      <c r="A63" s="106"/>
      <c r="B63" s="3"/>
      <c r="C63" s="4"/>
      <c r="D63" s="5"/>
      <c r="E63" s="6"/>
      <c r="F63" s="3"/>
      <c r="G63" s="4"/>
      <c r="H63" s="3"/>
      <c r="I63" s="4"/>
      <c r="J63" s="3"/>
      <c r="K63" s="4"/>
      <c r="L63" s="3"/>
      <c r="M63" s="4"/>
      <c r="N63" s="3"/>
      <c r="O63" s="4"/>
      <c r="P63" s="102"/>
      <c r="Q63" s="103"/>
      <c r="R63" s="102"/>
      <c r="S63" s="103"/>
    </row>
    <row r="64" spans="1:19" ht="15" thickBot="1" x14ac:dyDescent="0.4">
      <c r="A64" s="106"/>
      <c r="B64" s="3"/>
      <c r="C64" s="4"/>
      <c r="D64" s="5"/>
      <c r="E64" s="6"/>
      <c r="F64" s="3"/>
      <c r="G64" s="4"/>
      <c r="H64" s="3"/>
      <c r="I64" s="4"/>
      <c r="J64" s="3"/>
      <c r="K64" s="4"/>
      <c r="L64" s="3"/>
      <c r="M64" s="4"/>
      <c r="N64" s="3"/>
      <c r="O64" s="4"/>
      <c r="P64" s="102"/>
      <c r="Q64" s="103"/>
      <c r="R64" s="102"/>
      <c r="S64" s="103"/>
    </row>
    <row r="65" spans="1:19" ht="15" thickBot="1" x14ac:dyDescent="0.4">
      <c r="A65" s="106"/>
      <c r="B65" s="3"/>
      <c r="C65" s="4"/>
      <c r="D65" s="5"/>
      <c r="E65" s="6"/>
      <c r="F65" s="3"/>
      <c r="G65" s="4"/>
      <c r="H65" s="3"/>
      <c r="I65" s="4"/>
      <c r="J65" s="3"/>
      <c r="K65" s="4"/>
      <c r="L65" s="3"/>
      <c r="M65" s="4"/>
      <c r="N65" s="3"/>
      <c r="O65" s="4"/>
      <c r="P65" s="102"/>
      <c r="Q65" s="103"/>
      <c r="R65" s="102"/>
      <c r="S65" s="103"/>
    </row>
    <row r="66" spans="1:19" ht="15" thickBot="1" x14ac:dyDescent="0.4">
      <c r="A66" s="106"/>
      <c r="B66" s="3"/>
      <c r="C66" s="4"/>
      <c r="D66" s="5"/>
      <c r="E66" s="6"/>
      <c r="F66" s="3"/>
      <c r="G66" s="4"/>
      <c r="H66" s="3"/>
      <c r="I66" s="4"/>
      <c r="J66" s="3"/>
      <c r="K66" s="4"/>
      <c r="L66" s="3"/>
      <c r="M66" s="4"/>
      <c r="N66" s="3"/>
      <c r="O66" s="4"/>
      <c r="P66" s="102"/>
      <c r="Q66" s="103"/>
      <c r="R66" s="102"/>
      <c r="S66" s="103"/>
    </row>
    <row r="67" spans="1:19" ht="15" thickBot="1" x14ac:dyDescent="0.4">
      <c r="A67" s="106"/>
      <c r="B67" s="3"/>
      <c r="C67" s="4"/>
      <c r="D67" s="5"/>
      <c r="E67" s="6"/>
      <c r="F67" s="3"/>
      <c r="G67" s="4"/>
      <c r="H67" s="3"/>
      <c r="I67" s="4"/>
      <c r="J67" s="3"/>
      <c r="K67" s="4"/>
      <c r="L67" s="3"/>
      <c r="M67" s="4"/>
      <c r="N67" s="3"/>
      <c r="O67" s="4"/>
      <c r="P67" s="102"/>
      <c r="Q67" s="103"/>
      <c r="R67" s="102"/>
      <c r="S67" s="103"/>
    </row>
    <row r="68" spans="1:19" ht="15" thickBot="1" x14ac:dyDescent="0.4">
      <c r="A68" s="106"/>
      <c r="B68" s="3"/>
      <c r="C68" s="4"/>
      <c r="D68" s="5"/>
      <c r="E68" s="6"/>
      <c r="F68" s="3"/>
      <c r="G68" s="4"/>
      <c r="H68" s="3"/>
      <c r="I68" s="4"/>
      <c r="J68" s="3"/>
      <c r="K68" s="4"/>
      <c r="L68" s="3"/>
      <c r="M68" s="4"/>
      <c r="N68" s="3"/>
      <c r="O68" s="4"/>
      <c r="P68" s="102"/>
      <c r="Q68" s="103"/>
      <c r="R68" s="102"/>
      <c r="S68" s="103"/>
    </row>
    <row r="69" spans="1:19" ht="15" thickBot="1" x14ac:dyDescent="0.4">
      <c r="A69" s="106"/>
      <c r="B69" s="3"/>
      <c r="C69" s="4"/>
      <c r="D69" s="5"/>
      <c r="E69" s="6"/>
      <c r="F69" s="3"/>
      <c r="G69" s="4"/>
      <c r="H69" s="3"/>
      <c r="I69" s="4"/>
      <c r="J69" s="3"/>
      <c r="K69" s="4"/>
      <c r="L69" s="3"/>
      <c r="M69" s="4"/>
      <c r="N69" s="3"/>
      <c r="O69" s="4"/>
      <c r="P69" s="102"/>
      <c r="Q69" s="103"/>
      <c r="R69" s="102"/>
      <c r="S69" s="103"/>
    </row>
    <row r="70" spans="1:19" ht="15" thickBot="1" x14ac:dyDescent="0.4">
      <c r="A70" s="106"/>
      <c r="B70" s="3"/>
      <c r="C70" s="4"/>
      <c r="D70" s="5"/>
      <c r="E70" s="6"/>
      <c r="F70" s="3"/>
      <c r="G70" s="4"/>
      <c r="H70" s="3"/>
      <c r="I70" s="4"/>
      <c r="J70" s="3"/>
      <c r="K70" s="4"/>
      <c r="L70" s="3"/>
      <c r="M70" s="4"/>
      <c r="N70" s="3"/>
      <c r="O70" s="4"/>
      <c r="P70" s="102"/>
      <c r="Q70" s="103"/>
      <c r="R70" s="102"/>
      <c r="S70" s="103"/>
    </row>
    <row r="71" spans="1:19" ht="15" thickBot="1" x14ac:dyDescent="0.4">
      <c r="A71" s="106"/>
      <c r="B71" s="3"/>
      <c r="C71" s="4"/>
      <c r="D71" s="5"/>
      <c r="E71" s="6"/>
      <c r="F71" s="3"/>
      <c r="G71" s="4"/>
      <c r="H71" s="3"/>
      <c r="I71" s="4"/>
      <c r="J71" s="3"/>
      <c r="K71" s="4"/>
      <c r="L71" s="3"/>
      <c r="M71" s="4"/>
      <c r="N71" s="3"/>
      <c r="O71" s="4"/>
      <c r="P71" s="102"/>
      <c r="Q71" s="103"/>
      <c r="R71" s="102"/>
      <c r="S71" s="103"/>
    </row>
    <row r="72" spans="1:19" ht="15" thickBot="1" x14ac:dyDescent="0.4">
      <c r="A72" s="106"/>
      <c r="B72" s="3"/>
      <c r="C72" s="4"/>
      <c r="D72" s="5"/>
      <c r="E72" s="6"/>
      <c r="F72" s="3"/>
      <c r="G72" s="4"/>
      <c r="H72" s="3"/>
      <c r="I72" s="4"/>
      <c r="J72" s="3"/>
      <c r="K72" s="4"/>
      <c r="L72" s="3"/>
      <c r="M72" s="4"/>
      <c r="N72" s="3"/>
      <c r="O72" s="4"/>
      <c r="P72" s="102"/>
      <c r="Q72" s="103"/>
      <c r="R72" s="102"/>
      <c r="S72" s="103"/>
    </row>
    <row r="73" spans="1:19" ht="15" thickBot="1" x14ac:dyDescent="0.4">
      <c r="A73" s="106"/>
      <c r="B73" s="3"/>
      <c r="C73" s="4"/>
      <c r="D73" s="5"/>
      <c r="E73" s="6"/>
      <c r="F73" s="3"/>
      <c r="G73" s="4"/>
      <c r="H73" s="3"/>
      <c r="I73" s="4"/>
      <c r="J73" s="3"/>
      <c r="K73" s="4"/>
      <c r="L73" s="3"/>
      <c r="M73" s="4"/>
      <c r="N73" s="3"/>
      <c r="O73" s="4"/>
      <c r="P73" s="102"/>
      <c r="Q73" s="103"/>
      <c r="R73" s="102"/>
      <c r="S73" s="103"/>
    </row>
    <row r="74" spans="1:19" ht="15" thickBot="1" x14ac:dyDescent="0.4">
      <c r="A74" s="106"/>
      <c r="B74" s="3"/>
      <c r="C74" s="4"/>
      <c r="D74" s="5"/>
      <c r="E74" s="6"/>
      <c r="F74" s="3"/>
      <c r="G74" s="4"/>
      <c r="H74" s="3"/>
      <c r="I74" s="4"/>
      <c r="J74" s="3"/>
      <c r="K74" s="4"/>
      <c r="L74" s="3"/>
      <c r="M74" s="4"/>
      <c r="N74" s="3"/>
      <c r="O74" s="4"/>
      <c r="P74" s="102"/>
      <c r="Q74" s="103"/>
      <c r="R74" s="102"/>
      <c r="S74" s="103"/>
    </row>
    <row r="75" spans="1:19" ht="15" thickBot="1" x14ac:dyDescent="0.4">
      <c r="A75" s="106"/>
      <c r="B75" s="3"/>
      <c r="C75" s="4"/>
      <c r="D75" s="5"/>
      <c r="E75" s="6"/>
      <c r="F75" s="3"/>
      <c r="G75" s="4"/>
      <c r="H75" s="3"/>
      <c r="I75" s="4"/>
      <c r="J75" s="3"/>
      <c r="K75" s="4"/>
      <c r="L75" s="3"/>
      <c r="M75" s="4"/>
      <c r="N75" s="3"/>
      <c r="O75" s="4"/>
      <c r="P75" s="102"/>
      <c r="Q75" s="103"/>
      <c r="R75" s="102"/>
      <c r="S75" s="103"/>
    </row>
    <row r="76" spans="1:19" ht="15" thickBot="1" x14ac:dyDescent="0.4">
      <c r="A76" s="106"/>
      <c r="B76" s="3"/>
      <c r="C76" s="4"/>
      <c r="D76" s="5"/>
      <c r="E76" s="6"/>
      <c r="F76" s="3"/>
      <c r="G76" s="4"/>
      <c r="H76" s="3"/>
      <c r="I76" s="4"/>
      <c r="J76" s="3"/>
      <c r="K76" s="4"/>
      <c r="L76" s="3"/>
      <c r="M76" s="4"/>
      <c r="N76" s="3"/>
      <c r="O76" s="4"/>
      <c r="P76" s="102"/>
      <c r="Q76" s="103"/>
      <c r="R76" s="102"/>
      <c r="S76" s="103"/>
    </row>
    <row r="77" spans="1:19" ht="15" thickBot="1" x14ac:dyDescent="0.4">
      <c r="A77" s="106"/>
      <c r="B77" s="3"/>
      <c r="C77" s="4"/>
      <c r="D77" s="5"/>
      <c r="E77" s="6"/>
      <c r="F77" s="3"/>
      <c r="G77" s="4"/>
      <c r="H77" s="3"/>
      <c r="I77" s="4"/>
      <c r="J77" s="3"/>
      <c r="K77" s="4"/>
      <c r="L77" s="3"/>
      <c r="M77" s="4"/>
      <c r="N77" s="3"/>
      <c r="O77" s="4"/>
      <c r="P77" s="102"/>
      <c r="Q77" s="103"/>
      <c r="R77" s="102"/>
      <c r="S77" s="103"/>
    </row>
    <row r="78" spans="1:19" ht="15" thickBot="1" x14ac:dyDescent="0.4">
      <c r="A78" s="106"/>
      <c r="B78" s="3"/>
      <c r="C78" s="4"/>
      <c r="D78" s="5"/>
      <c r="E78" s="6"/>
      <c r="F78" s="3"/>
      <c r="G78" s="4"/>
      <c r="H78" s="3"/>
      <c r="I78" s="4"/>
      <c r="J78" s="3"/>
      <c r="K78" s="4"/>
      <c r="L78" s="3"/>
      <c r="M78" s="4"/>
      <c r="N78" s="3"/>
      <c r="O78" s="4"/>
      <c r="P78" s="102"/>
      <c r="Q78" s="103"/>
      <c r="R78" s="102"/>
      <c r="S78" s="103"/>
    </row>
    <row r="79" spans="1:19" ht="15" thickBot="1" x14ac:dyDescent="0.4">
      <c r="A79" s="106"/>
      <c r="B79" s="3"/>
      <c r="C79" s="4"/>
      <c r="D79" s="5"/>
      <c r="E79" s="6"/>
      <c r="F79" s="3"/>
      <c r="G79" s="4"/>
      <c r="H79" s="3"/>
      <c r="I79" s="4"/>
      <c r="J79" s="3"/>
      <c r="K79" s="4"/>
      <c r="L79" s="3"/>
      <c r="M79" s="4"/>
      <c r="N79" s="3"/>
      <c r="O79" s="4"/>
      <c r="P79" s="102"/>
      <c r="Q79" s="103"/>
      <c r="R79" s="102"/>
      <c r="S79" s="103"/>
    </row>
    <row r="80" spans="1:19" ht="15" thickBot="1" x14ac:dyDescent="0.4">
      <c r="A80" s="106"/>
      <c r="B80" s="3"/>
      <c r="C80" s="4"/>
      <c r="D80" s="5"/>
      <c r="E80" s="6"/>
      <c r="F80" s="3"/>
      <c r="G80" s="4"/>
      <c r="H80" s="3"/>
      <c r="I80" s="4"/>
      <c r="J80" s="3"/>
      <c r="K80" s="4"/>
      <c r="L80" s="3"/>
      <c r="M80" s="4"/>
      <c r="N80" s="3"/>
      <c r="O80" s="4"/>
      <c r="P80" s="102"/>
      <c r="Q80" s="103"/>
      <c r="R80" s="102"/>
      <c r="S80" s="103"/>
    </row>
    <row r="81" spans="1:19" ht="15" thickBot="1" x14ac:dyDescent="0.4">
      <c r="A81" s="106"/>
      <c r="B81" s="3"/>
      <c r="C81" s="4"/>
      <c r="D81" s="5"/>
      <c r="E81" s="6"/>
      <c r="F81" s="3"/>
      <c r="G81" s="4"/>
      <c r="H81" s="3"/>
      <c r="I81" s="4"/>
      <c r="J81" s="3"/>
      <c r="K81" s="4"/>
      <c r="L81" s="3"/>
      <c r="M81" s="4"/>
      <c r="N81" s="3"/>
      <c r="O81" s="4"/>
      <c r="P81" s="102"/>
      <c r="Q81" s="103"/>
      <c r="R81" s="102"/>
      <c r="S81" s="103"/>
    </row>
    <row r="82" spans="1:19" ht="15" thickBot="1" x14ac:dyDescent="0.4">
      <c r="A82" s="106"/>
      <c r="B82" s="3"/>
      <c r="C82" s="4"/>
      <c r="D82" s="5"/>
      <c r="E82" s="6"/>
      <c r="F82" s="3"/>
      <c r="G82" s="4"/>
      <c r="H82" s="3"/>
      <c r="I82" s="4"/>
      <c r="J82" s="3"/>
      <c r="K82" s="4"/>
      <c r="L82" s="3"/>
      <c r="M82" s="4"/>
      <c r="N82" s="3"/>
      <c r="O82" s="4"/>
      <c r="P82" s="102"/>
      <c r="Q82" s="103"/>
      <c r="R82" s="102"/>
      <c r="S82" s="103"/>
    </row>
    <row r="83" spans="1:19" ht="15" thickBot="1" x14ac:dyDescent="0.4">
      <c r="A83" s="106"/>
      <c r="B83" s="3"/>
      <c r="C83" s="4"/>
      <c r="D83" s="5"/>
      <c r="E83" s="6"/>
      <c r="F83" s="3"/>
      <c r="G83" s="4"/>
      <c r="H83" s="3"/>
      <c r="I83" s="4"/>
      <c r="J83" s="3"/>
      <c r="K83" s="4"/>
      <c r="L83" s="3"/>
      <c r="M83" s="4"/>
      <c r="N83" s="3"/>
      <c r="O83" s="4"/>
      <c r="P83" s="102"/>
      <c r="Q83" s="103"/>
      <c r="R83" s="102"/>
      <c r="S83" s="103"/>
    </row>
    <row r="84" spans="1:19" ht="15" thickBot="1" x14ac:dyDescent="0.4">
      <c r="A84" s="106"/>
      <c r="B84" s="3"/>
      <c r="C84" s="4"/>
      <c r="D84" s="5"/>
      <c r="E84" s="6"/>
      <c r="F84" s="3"/>
      <c r="G84" s="4"/>
      <c r="H84" s="3"/>
      <c r="I84" s="4"/>
      <c r="J84" s="3"/>
      <c r="K84" s="4"/>
      <c r="L84" s="3"/>
      <c r="M84" s="4"/>
      <c r="N84" s="3"/>
      <c r="O84" s="4"/>
      <c r="P84" s="102"/>
      <c r="Q84" s="103"/>
      <c r="R84" s="102"/>
      <c r="S84" s="103"/>
    </row>
    <row r="85" spans="1:19" ht="15" thickBot="1" x14ac:dyDescent="0.4">
      <c r="A85" s="106"/>
      <c r="B85" s="3"/>
      <c r="C85" s="4"/>
      <c r="D85" s="5"/>
      <c r="E85" s="6"/>
      <c r="F85" s="3"/>
      <c r="G85" s="4"/>
      <c r="H85" s="3"/>
      <c r="I85" s="4"/>
      <c r="J85" s="3"/>
      <c r="K85" s="4"/>
      <c r="L85" s="3"/>
      <c r="M85" s="4"/>
      <c r="N85" s="3"/>
      <c r="O85" s="4"/>
      <c r="P85" s="102"/>
      <c r="Q85" s="103"/>
      <c r="R85" s="102"/>
      <c r="S85" s="103"/>
    </row>
    <row r="86" spans="1:19" ht="15" thickBot="1" x14ac:dyDescent="0.4">
      <c r="A86" s="106"/>
      <c r="B86" s="3"/>
      <c r="C86" s="4"/>
      <c r="D86" s="5"/>
      <c r="E86" s="6"/>
      <c r="F86" s="3"/>
      <c r="G86" s="4"/>
      <c r="H86" s="3"/>
      <c r="I86" s="4"/>
      <c r="J86" s="3"/>
      <c r="K86" s="4"/>
      <c r="L86" s="3"/>
      <c r="M86" s="4"/>
      <c r="N86" s="3"/>
      <c r="O86" s="4"/>
      <c r="P86" s="102"/>
      <c r="Q86" s="103"/>
      <c r="R86" s="102"/>
      <c r="S86" s="103"/>
    </row>
    <row r="87" spans="1:19" ht="15" thickBot="1" x14ac:dyDescent="0.4">
      <c r="A87" s="106"/>
      <c r="B87" s="3"/>
      <c r="C87" s="4"/>
      <c r="D87" s="5"/>
      <c r="E87" s="6"/>
      <c r="F87" s="3"/>
      <c r="G87" s="4"/>
      <c r="H87" s="3"/>
      <c r="I87" s="4"/>
      <c r="J87" s="3"/>
      <c r="K87" s="4"/>
      <c r="L87" s="3"/>
      <c r="M87" s="4"/>
      <c r="N87" s="3"/>
      <c r="O87" s="4"/>
      <c r="P87" s="102"/>
      <c r="Q87" s="103"/>
      <c r="R87" s="102"/>
      <c r="S87" s="103"/>
    </row>
    <row r="88" spans="1:19" ht="15" thickBot="1" x14ac:dyDescent="0.4">
      <c r="A88" s="106"/>
      <c r="B88" s="3"/>
      <c r="C88" s="4"/>
      <c r="D88" s="5"/>
      <c r="E88" s="6"/>
      <c r="F88" s="3"/>
      <c r="G88" s="4"/>
      <c r="H88" s="3"/>
      <c r="I88" s="4"/>
      <c r="J88" s="3"/>
      <c r="K88" s="4"/>
      <c r="L88" s="3"/>
      <c r="M88" s="4"/>
      <c r="N88" s="3"/>
      <c r="O88" s="4"/>
      <c r="P88" s="102"/>
      <c r="Q88" s="103"/>
      <c r="R88" s="102"/>
      <c r="S88" s="103"/>
    </row>
    <row r="89" spans="1:19" ht="15" thickBot="1" x14ac:dyDescent="0.4">
      <c r="A89" s="106"/>
      <c r="B89" s="3"/>
      <c r="C89" s="4"/>
      <c r="D89" s="5"/>
      <c r="E89" s="6"/>
      <c r="F89" s="3"/>
      <c r="G89" s="4"/>
      <c r="H89" s="3"/>
      <c r="I89" s="4"/>
      <c r="J89" s="3"/>
      <c r="K89" s="4"/>
      <c r="L89" s="3"/>
      <c r="M89" s="4"/>
      <c r="N89" s="3"/>
      <c r="O89" s="4"/>
      <c r="P89" s="102"/>
      <c r="Q89" s="103"/>
      <c r="R89" s="102"/>
      <c r="S89" s="103"/>
    </row>
    <row r="90" spans="1:19" ht="15" thickBot="1" x14ac:dyDescent="0.4">
      <c r="A90" s="106"/>
      <c r="B90" s="3"/>
      <c r="C90" s="4"/>
      <c r="D90" s="5"/>
      <c r="E90" s="6"/>
      <c r="F90" s="3"/>
      <c r="G90" s="4"/>
      <c r="H90" s="3"/>
      <c r="I90" s="4"/>
      <c r="J90" s="3"/>
      <c r="K90" s="4"/>
      <c r="L90" s="3"/>
      <c r="M90" s="4"/>
      <c r="N90" s="3"/>
      <c r="O90" s="4"/>
      <c r="P90" s="102"/>
      <c r="Q90" s="103"/>
      <c r="R90" s="102"/>
      <c r="S90" s="103"/>
    </row>
    <row r="91" spans="1:19" ht="15" thickBot="1" x14ac:dyDescent="0.4">
      <c r="A91" s="106"/>
      <c r="B91" s="3"/>
      <c r="C91" s="4"/>
      <c r="D91" s="5"/>
      <c r="E91" s="6"/>
      <c r="F91" s="3"/>
      <c r="G91" s="4"/>
      <c r="H91" s="3"/>
      <c r="I91" s="4"/>
      <c r="J91" s="3"/>
      <c r="K91" s="4"/>
      <c r="L91" s="3"/>
      <c r="M91" s="4"/>
      <c r="N91" s="3"/>
      <c r="O91" s="4"/>
      <c r="P91" s="102"/>
      <c r="Q91" s="103"/>
      <c r="R91" s="102"/>
      <c r="S91" s="103"/>
    </row>
    <row r="92" spans="1:19" ht="15" thickBot="1" x14ac:dyDescent="0.4">
      <c r="A92" s="106"/>
      <c r="B92" s="3"/>
      <c r="C92" s="4"/>
      <c r="D92" s="5"/>
      <c r="E92" s="6"/>
      <c r="F92" s="3"/>
      <c r="G92" s="4"/>
      <c r="H92" s="3"/>
      <c r="I92" s="4"/>
      <c r="J92" s="3"/>
      <c r="K92" s="4"/>
      <c r="L92" s="3"/>
      <c r="M92" s="4"/>
      <c r="N92" s="3"/>
      <c r="O92" s="4"/>
      <c r="P92" s="102"/>
      <c r="Q92" s="103"/>
      <c r="R92" s="102"/>
      <c r="S92" s="103"/>
    </row>
    <row r="93" spans="1:19" ht="15" thickBot="1" x14ac:dyDescent="0.4">
      <c r="A93" s="106"/>
      <c r="B93" s="3"/>
      <c r="C93" s="4"/>
      <c r="D93" s="5"/>
      <c r="E93" s="6"/>
      <c r="F93" s="3"/>
      <c r="G93" s="4"/>
      <c r="H93" s="3"/>
      <c r="I93" s="4"/>
      <c r="J93" s="3"/>
      <c r="K93" s="4"/>
      <c r="L93" s="3"/>
      <c r="M93" s="4"/>
      <c r="N93" s="3"/>
      <c r="O93" s="4"/>
      <c r="P93" s="102"/>
      <c r="Q93" s="103"/>
      <c r="R93" s="102"/>
      <c r="S93" s="103"/>
    </row>
    <row r="94" spans="1:19" ht="15" thickBot="1" x14ac:dyDescent="0.4">
      <c r="A94" s="106"/>
      <c r="B94" s="3"/>
      <c r="C94" s="4"/>
      <c r="D94" s="5"/>
      <c r="E94" s="6"/>
      <c r="F94" s="3"/>
      <c r="G94" s="4"/>
      <c r="H94" s="3"/>
      <c r="I94" s="4"/>
      <c r="J94" s="3"/>
      <c r="K94" s="4"/>
      <c r="L94" s="3"/>
      <c r="M94" s="4"/>
      <c r="N94" s="3"/>
      <c r="O94" s="4"/>
      <c r="P94" s="102"/>
      <c r="Q94" s="103"/>
      <c r="R94" s="102"/>
      <c r="S94" s="103"/>
    </row>
    <row r="95" spans="1:19" ht="15" thickBot="1" x14ac:dyDescent="0.4">
      <c r="A95" s="106"/>
      <c r="B95" s="3"/>
      <c r="C95" s="4"/>
      <c r="D95" s="5"/>
      <c r="E95" s="6"/>
      <c r="F95" s="3"/>
      <c r="G95" s="4"/>
      <c r="H95" s="3"/>
      <c r="I95" s="4"/>
      <c r="J95" s="3"/>
      <c r="K95" s="4"/>
      <c r="L95" s="3"/>
      <c r="M95" s="4"/>
      <c r="N95" s="3"/>
      <c r="O95" s="4"/>
      <c r="P95" s="102"/>
      <c r="Q95" s="103"/>
      <c r="R95" s="102"/>
      <c r="S95" s="103"/>
    </row>
    <row r="96" spans="1:19" ht="15" thickBot="1" x14ac:dyDescent="0.4">
      <c r="A96" s="106"/>
      <c r="B96" s="3"/>
      <c r="C96" s="4"/>
      <c r="D96" s="5"/>
      <c r="E96" s="6"/>
      <c r="F96" s="3"/>
      <c r="G96" s="4"/>
      <c r="H96" s="3"/>
      <c r="I96" s="4"/>
      <c r="J96" s="3"/>
      <c r="K96" s="4"/>
      <c r="L96" s="3"/>
      <c r="M96" s="4"/>
      <c r="N96" s="3"/>
      <c r="O96" s="4"/>
      <c r="P96" s="102"/>
      <c r="Q96" s="103"/>
      <c r="R96" s="102"/>
      <c r="S96" s="103"/>
    </row>
    <row r="97" spans="1:19" ht="15" thickBot="1" x14ac:dyDescent="0.4">
      <c r="A97" s="106"/>
      <c r="B97" s="3"/>
      <c r="C97" s="4"/>
      <c r="D97" s="5"/>
      <c r="E97" s="6"/>
      <c r="F97" s="3"/>
      <c r="G97" s="4"/>
      <c r="H97" s="3"/>
      <c r="I97" s="4"/>
      <c r="J97" s="3"/>
      <c r="K97" s="4"/>
      <c r="L97" s="3"/>
      <c r="M97" s="4"/>
      <c r="N97" s="3"/>
      <c r="O97" s="4"/>
      <c r="P97" s="102"/>
      <c r="Q97" s="103"/>
      <c r="R97" s="102"/>
      <c r="S97" s="103"/>
    </row>
    <row r="98" spans="1:19" ht="15" thickBot="1" x14ac:dyDescent="0.4">
      <c r="A98" s="106"/>
      <c r="B98" s="3"/>
      <c r="C98" s="4"/>
      <c r="D98" s="5"/>
      <c r="E98" s="6"/>
      <c r="F98" s="3"/>
      <c r="G98" s="4"/>
      <c r="H98" s="3"/>
      <c r="I98" s="4"/>
      <c r="J98" s="3"/>
      <c r="K98" s="4"/>
      <c r="L98" s="3"/>
      <c r="M98" s="4"/>
      <c r="N98" s="3"/>
      <c r="O98" s="4"/>
      <c r="P98" s="102"/>
      <c r="Q98" s="103"/>
      <c r="R98" s="102"/>
      <c r="S98" s="103"/>
    </row>
    <row r="99" spans="1:19" ht="15" thickBot="1" x14ac:dyDescent="0.4">
      <c r="A99" s="106"/>
      <c r="B99" s="3"/>
      <c r="C99" s="4"/>
      <c r="D99" s="5"/>
      <c r="E99" s="6"/>
      <c r="F99" s="3"/>
      <c r="G99" s="4"/>
      <c r="H99" s="3"/>
      <c r="I99" s="4"/>
      <c r="J99" s="3"/>
      <c r="K99" s="4"/>
      <c r="L99" s="3"/>
      <c r="M99" s="4"/>
      <c r="N99" s="3"/>
      <c r="O99" s="4"/>
      <c r="P99" s="102"/>
      <c r="Q99" s="103"/>
      <c r="R99" s="102"/>
      <c r="S99" s="103"/>
    </row>
    <row r="100" spans="1:19" ht="15" thickBot="1" x14ac:dyDescent="0.4">
      <c r="A100" s="106"/>
      <c r="B100" s="3"/>
      <c r="C100" s="4"/>
      <c r="D100" s="5"/>
      <c r="E100" s="6"/>
      <c r="F100" s="3"/>
      <c r="G100" s="4"/>
      <c r="H100" s="3"/>
      <c r="I100" s="4"/>
      <c r="J100" s="3"/>
      <c r="K100" s="4"/>
      <c r="L100" s="3"/>
      <c r="M100" s="4"/>
      <c r="N100" s="3"/>
      <c r="O100" s="4"/>
      <c r="P100" s="102"/>
      <c r="Q100" s="103"/>
      <c r="R100" s="102"/>
      <c r="S100" s="103"/>
    </row>
    <row r="101" spans="1:19" ht="15" thickBot="1" x14ac:dyDescent="0.4">
      <c r="A101" s="106"/>
      <c r="B101" s="12"/>
      <c r="C101" s="13"/>
      <c r="D101" s="14"/>
      <c r="E101" s="15"/>
      <c r="F101" s="12"/>
      <c r="G101" s="13"/>
      <c r="H101" s="12"/>
      <c r="I101" s="13"/>
      <c r="J101" s="12"/>
      <c r="K101" s="13"/>
      <c r="L101" s="12"/>
      <c r="M101" s="13"/>
      <c r="N101" s="12"/>
      <c r="O101" s="13"/>
      <c r="P101" s="102"/>
      <c r="Q101" s="103"/>
      <c r="R101" s="102"/>
      <c r="S101" s="103"/>
    </row>
    <row r="102" spans="1:19" ht="15" thickBot="1" x14ac:dyDescent="0.4">
      <c r="A102" s="106"/>
      <c r="B102" s="12"/>
      <c r="C102" s="13"/>
      <c r="D102" s="14"/>
      <c r="E102" s="15"/>
      <c r="F102" s="12"/>
      <c r="G102" s="13"/>
      <c r="H102" s="12"/>
      <c r="I102" s="13"/>
      <c r="J102" s="12"/>
      <c r="K102" s="13"/>
      <c r="L102" s="12"/>
      <c r="M102" s="13"/>
      <c r="N102" s="12"/>
      <c r="O102" s="13"/>
      <c r="P102" s="102"/>
      <c r="Q102" s="103"/>
      <c r="R102" s="102"/>
      <c r="S102" s="103"/>
    </row>
    <row r="103" spans="1:19" ht="15" thickBot="1" x14ac:dyDescent="0.4">
      <c r="A103" s="106"/>
      <c r="B103" s="12"/>
      <c r="C103" s="13"/>
      <c r="D103" s="14"/>
      <c r="E103" s="15"/>
      <c r="F103" s="12"/>
      <c r="G103" s="13"/>
      <c r="H103" s="12"/>
      <c r="I103" s="13"/>
      <c r="J103" s="12"/>
      <c r="K103" s="13"/>
      <c r="L103" s="12"/>
      <c r="M103" s="13"/>
      <c r="N103" s="12"/>
      <c r="O103" s="13"/>
      <c r="P103" s="102"/>
      <c r="Q103" s="103"/>
      <c r="R103" s="102"/>
      <c r="S103" s="103"/>
    </row>
    <row r="104" spans="1:19" ht="15" thickBot="1" x14ac:dyDescent="0.4">
      <c r="A104" s="106"/>
      <c r="B104" s="12"/>
      <c r="C104" s="13"/>
      <c r="D104" s="14"/>
      <c r="E104" s="15"/>
      <c r="F104" s="12"/>
      <c r="G104" s="13"/>
      <c r="H104" s="12"/>
      <c r="I104" s="13"/>
      <c r="J104" s="12"/>
      <c r="K104" s="13"/>
      <c r="L104" s="12"/>
      <c r="M104" s="13"/>
      <c r="N104" s="12"/>
      <c r="O104" s="13"/>
      <c r="P104" s="102"/>
      <c r="Q104" s="103"/>
      <c r="R104" s="102"/>
      <c r="S104" s="103"/>
    </row>
    <row r="105" spans="1:19" ht="15" thickBot="1" x14ac:dyDescent="0.4">
      <c r="A105" s="106"/>
      <c r="B105" s="12"/>
      <c r="C105" s="13"/>
      <c r="D105" s="14"/>
      <c r="E105" s="15"/>
      <c r="F105" s="12"/>
      <c r="G105" s="13"/>
      <c r="H105" s="12"/>
      <c r="I105" s="13"/>
      <c r="J105" s="12"/>
      <c r="K105" s="13"/>
      <c r="L105" s="12"/>
      <c r="M105" s="13"/>
      <c r="N105" s="12"/>
      <c r="O105" s="13"/>
      <c r="P105" s="102"/>
      <c r="Q105" s="103"/>
      <c r="R105" s="102"/>
      <c r="S105" s="103"/>
    </row>
    <row r="106" spans="1:19" ht="15" thickBot="1" x14ac:dyDescent="0.4">
      <c r="A106" s="106"/>
      <c r="B106" s="12"/>
      <c r="C106" s="13"/>
      <c r="D106" s="14"/>
      <c r="E106" s="15"/>
      <c r="F106" s="12"/>
      <c r="G106" s="13"/>
      <c r="H106" s="12"/>
      <c r="I106" s="13"/>
      <c r="J106" s="12"/>
      <c r="K106" s="13"/>
      <c r="L106" s="12"/>
      <c r="M106" s="13"/>
      <c r="N106" s="12"/>
      <c r="O106" s="13"/>
      <c r="P106" s="102"/>
      <c r="Q106" s="103"/>
      <c r="R106" s="102"/>
      <c r="S106" s="103"/>
    </row>
    <row r="107" spans="1:19" ht="15" thickBot="1" x14ac:dyDescent="0.4">
      <c r="A107" s="106"/>
      <c r="B107" s="12"/>
      <c r="C107" s="13"/>
      <c r="D107" s="14"/>
      <c r="E107" s="15"/>
      <c r="F107" s="12"/>
      <c r="G107" s="13"/>
      <c r="H107" s="12"/>
      <c r="I107" s="13"/>
      <c r="J107" s="12"/>
      <c r="K107" s="13"/>
      <c r="L107" s="12"/>
      <c r="M107" s="13"/>
      <c r="N107" s="12"/>
      <c r="O107" s="13"/>
      <c r="P107" s="102"/>
      <c r="Q107" s="103"/>
      <c r="R107" s="102"/>
      <c r="S107" s="103"/>
    </row>
    <row r="108" spans="1:19" ht="15" thickBot="1" x14ac:dyDescent="0.4">
      <c r="A108" s="106"/>
      <c r="B108" s="12"/>
      <c r="C108" s="13"/>
      <c r="D108" s="14"/>
      <c r="E108" s="15"/>
      <c r="F108" s="12"/>
      <c r="G108" s="13"/>
      <c r="H108" s="12"/>
      <c r="I108" s="13"/>
      <c r="J108" s="12"/>
      <c r="K108" s="13"/>
      <c r="L108" s="12"/>
      <c r="M108" s="13"/>
      <c r="N108" s="12"/>
      <c r="O108" s="13"/>
      <c r="P108" s="102"/>
      <c r="Q108" s="103"/>
      <c r="R108" s="102"/>
      <c r="S108" s="103"/>
    </row>
    <row r="109" spans="1:19" ht="15" thickBot="1" x14ac:dyDescent="0.4">
      <c r="A109" s="106"/>
      <c r="B109" s="12"/>
      <c r="C109" s="13"/>
      <c r="D109" s="14"/>
      <c r="E109" s="15"/>
      <c r="F109" s="12"/>
      <c r="G109" s="13"/>
      <c r="H109" s="12"/>
      <c r="I109" s="13"/>
      <c r="J109" s="12"/>
      <c r="K109" s="13"/>
      <c r="L109" s="12"/>
      <c r="M109" s="13"/>
      <c r="N109" s="12"/>
      <c r="O109" s="13"/>
      <c r="P109" s="102"/>
      <c r="Q109" s="103"/>
      <c r="R109" s="102"/>
      <c r="S109" s="103"/>
    </row>
    <row r="110" spans="1:19" ht="15" thickBot="1" x14ac:dyDescent="0.4">
      <c r="A110" s="106"/>
      <c r="B110" s="12"/>
      <c r="C110" s="13"/>
      <c r="D110" s="14"/>
      <c r="E110" s="15"/>
      <c r="F110" s="12"/>
      <c r="G110" s="13"/>
      <c r="H110" s="12"/>
      <c r="I110" s="13"/>
      <c r="J110" s="12"/>
      <c r="K110" s="13"/>
      <c r="L110" s="12"/>
      <c r="M110" s="13"/>
      <c r="N110" s="12"/>
      <c r="O110" s="13"/>
      <c r="P110" s="102"/>
      <c r="Q110" s="103"/>
      <c r="R110" s="102"/>
      <c r="S110" s="103"/>
    </row>
    <row r="111" spans="1:19" ht="15" thickBot="1" x14ac:dyDescent="0.4">
      <c r="A111" s="106"/>
      <c r="B111" s="12"/>
      <c r="C111" s="13"/>
      <c r="D111" s="14"/>
      <c r="E111" s="15"/>
      <c r="F111" s="12"/>
      <c r="G111" s="13"/>
      <c r="H111" s="12"/>
      <c r="I111" s="13"/>
      <c r="J111" s="12"/>
      <c r="K111" s="13"/>
      <c r="L111" s="12"/>
      <c r="M111" s="13"/>
      <c r="N111" s="12"/>
      <c r="O111" s="13"/>
      <c r="P111" s="102"/>
      <c r="Q111" s="103"/>
      <c r="R111" s="102"/>
      <c r="S111" s="103"/>
    </row>
    <row r="112" spans="1:19" ht="15" thickBot="1" x14ac:dyDescent="0.4">
      <c r="A112" s="106"/>
      <c r="B112" s="12"/>
      <c r="C112" s="13"/>
      <c r="D112" s="14"/>
      <c r="E112" s="15"/>
      <c r="F112" s="12"/>
      <c r="G112" s="13"/>
      <c r="H112" s="12"/>
      <c r="I112" s="13"/>
      <c r="J112" s="12"/>
      <c r="K112" s="13"/>
      <c r="L112" s="12"/>
      <c r="M112" s="13"/>
      <c r="N112" s="12"/>
      <c r="O112" s="13"/>
      <c r="P112" s="102"/>
      <c r="Q112" s="103"/>
      <c r="R112" s="102"/>
      <c r="S112" s="103"/>
    </row>
    <row r="113" spans="1:19" ht="15" thickBot="1" x14ac:dyDescent="0.4">
      <c r="A113" s="106"/>
      <c r="B113" s="12"/>
      <c r="C113" s="13"/>
      <c r="D113" s="14"/>
      <c r="E113" s="15"/>
      <c r="F113" s="12"/>
      <c r="G113" s="13"/>
      <c r="H113" s="12"/>
      <c r="I113" s="13"/>
      <c r="J113" s="12"/>
      <c r="K113" s="13"/>
      <c r="L113" s="12"/>
      <c r="M113" s="13"/>
      <c r="N113" s="12"/>
      <c r="O113" s="13"/>
      <c r="P113" s="102"/>
      <c r="Q113" s="103"/>
      <c r="R113" s="102"/>
      <c r="S113" s="103"/>
    </row>
    <row r="114" spans="1:19" ht="15" thickBot="1" x14ac:dyDescent="0.4">
      <c r="A114" s="106"/>
      <c r="B114" s="12"/>
      <c r="C114" s="13"/>
      <c r="D114" s="14"/>
      <c r="E114" s="15"/>
      <c r="F114" s="12"/>
      <c r="G114" s="13"/>
      <c r="H114" s="12"/>
      <c r="I114" s="13"/>
      <c r="J114" s="12"/>
      <c r="K114" s="13"/>
      <c r="L114" s="12"/>
      <c r="M114" s="13"/>
      <c r="N114" s="12"/>
      <c r="O114" s="13"/>
      <c r="P114" s="102"/>
      <c r="Q114" s="103"/>
      <c r="R114" s="102"/>
      <c r="S114" s="103"/>
    </row>
    <row r="115" spans="1:19" ht="15" thickBot="1" x14ac:dyDescent="0.4">
      <c r="A115" s="106"/>
      <c r="B115" s="12"/>
      <c r="C115" s="13"/>
      <c r="D115" s="14"/>
      <c r="E115" s="15"/>
      <c r="F115" s="12"/>
      <c r="G115" s="13"/>
      <c r="H115" s="12"/>
      <c r="I115" s="13"/>
      <c r="J115" s="12"/>
      <c r="K115" s="13"/>
      <c r="L115" s="12"/>
      <c r="M115" s="13"/>
      <c r="N115" s="12"/>
      <c r="O115" s="13"/>
      <c r="P115" s="102"/>
      <c r="Q115" s="103"/>
      <c r="R115" s="102"/>
      <c r="S115" s="103"/>
    </row>
    <row r="116" spans="1:19" ht="15" thickBot="1" x14ac:dyDescent="0.4">
      <c r="A116" s="106"/>
      <c r="B116" s="12"/>
      <c r="C116" s="13"/>
      <c r="D116" s="14"/>
      <c r="E116" s="15"/>
      <c r="F116" s="12"/>
      <c r="G116" s="13"/>
      <c r="H116" s="12"/>
      <c r="I116" s="13"/>
      <c r="J116" s="12"/>
      <c r="K116" s="13"/>
      <c r="L116" s="12"/>
      <c r="M116" s="13"/>
      <c r="N116" s="12"/>
      <c r="O116" s="13"/>
      <c r="P116" s="102"/>
      <c r="Q116" s="103"/>
      <c r="R116" s="102"/>
      <c r="S116" s="103"/>
    </row>
    <row r="117" spans="1:19" ht="15" thickBot="1" x14ac:dyDescent="0.4">
      <c r="A117" s="106"/>
      <c r="B117" s="12"/>
      <c r="C117" s="13"/>
      <c r="D117" s="14"/>
      <c r="E117" s="15"/>
      <c r="F117" s="12"/>
      <c r="G117" s="13"/>
      <c r="H117" s="12"/>
      <c r="I117" s="13"/>
      <c r="J117" s="12"/>
      <c r="K117" s="13"/>
      <c r="L117" s="12"/>
      <c r="M117" s="13"/>
      <c r="N117" s="12"/>
      <c r="O117" s="13"/>
      <c r="P117" s="102"/>
      <c r="Q117" s="103"/>
      <c r="R117" s="102"/>
      <c r="S117" s="103"/>
    </row>
    <row r="118" spans="1:19" ht="15" thickBot="1" x14ac:dyDescent="0.4">
      <c r="A118" s="106"/>
      <c r="B118" s="12"/>
      <c r="C118" s="13"/>
      <c r="D118" s="14"/>
      <c r="E118" s="15"/>
      <c r="F118" s="12"/>
      <c r="G118" s="13"/>
      <c r="H118" s="12"/>
      <c r="I118" s="13"/>
      <c r="J118" s="12"/>
      <c r="K118" s="13"/>
      <c r="L118" s="12"/>
      <c r="M118" s="13"/>
      <c r="N118" s="12"/>
      <c r="O118" s="13"/>
      <c r="P118" s="102"/>
      <c r="Q118" s="103"/>
      <c r="R118" s="102"/>
      <c r="S118" s="103"/>
    </row>
    <row r="119" spans="1:19" ht="15" thickBot="1" x14ac:dyDescent="0.4">
      <c r="A119" s="106"/>
      <c r="B119" s="12"/>
      <c r="C119" s="13"/>
      <c r="D119" s="14"/>
      <c r="E119" s="15"/>
      <c r="F119" s="12"/>
      <c r="G119" s="13"/>
      <c r="H119" s="12"/>
      <c r="I119" s="13"/>
      <c r="J119" s="12"/>
      <c r="K119" s="13"/>
      <c r="L119" s="12"/>
      <c r="M119" s="13"/>
      <c r="N119" s="12"/>
      <c r="O119" s="13"/>
      <c r="P119" s="102"/>
      <c r="Q119" s="103"/>
      <c r="R119" s="102"/>
      <c r="S119" s="103"/>
    </row>
    <row r="120" spans="1:19" ht="15" thickBot="1" x14ac:dyDescent="0.4">
      <c r="A120" s="106"/>
      <c r="B120" s="12"/>
      <c r="C120" s="13"/>
      <c r="D120" s="14"/>
      <c r="E120" s="15"/>
      <c r="F120" s="12"/>
      <c r="G120" s="13"/>
      <c r="H120" s="12"/>
      <c r="I120" s="13"/>
      <c r="J120" s="12"/>
      <c r="K120" s="13"/>
      <c r="L120" s="12"/>
      <c r="M120" s="13"/>
      <c r="N120" s="12"/>
      <c r="O120" s="13"/>
      <c r="P120" s="102"/>
      <c r="Q120" s="103"/>
      <c r="R120" s="102"/>
      <c r="S120" s="103"/>
    </row>
    <row r="121" spans="1:19" ht="15" thickBot="1" x14ac:dyDescent="0.4">
      <c r="A121" s="106"/>
      <c r="B121" s="12"/>
      <c r="C121" s="13"/>
      <c r="D121" s="14"/>
      <c r="E121" s="15"/>
      <c r="F121" s="12"/>
      <c r="G121" s="13"/>
      <c r="H121" s="12"/>
      <c r="I121" s="13"/>
      <c r="J121" s="12"/>
      <c r="K121" s="13"/>
      <c r="L121" s="12"/>
      <c r="M121" s="13"/>
      <c r="N121" s="12"/>
      <c r="O121" s="13"/>
      <c r="P121" s="102"/>
      <c r="Q121" s="103"/>
      <c r="R121" s="102"/>
      <c r="S121" s="103"/>
    </row>
    <row r="122" spans="1:19" ht="15" thickBot="1" x14ac:dyDescent="0.4">
      <c r="A122" s="106"/>
      <c r="B122" s="12"/>
      <c r="C122" s="13"/>
      <c r="D122" s="14"/>
      <c r="E122" s="15"/>
      <c r="F122" s="12"/>
      <c r="G122" s="13"/>
      <c r="H122" s="12"/>
      <c r="I122" s="13"/>
      <c r="J122" s="12"/>
      <c r="K122" s="13"/>
      <c r="L122" s="12"/>
      <c r="M122" s="13"/>
      <c r="N122" s="12"/>
      <c r="O122" s="13"/>
      <c r="P122" s="102"/>
      <c r="Q122" s="103"/>
      <c r="R122" s="102"/>
      <c r="S122" s="103"/>
    </row>
    <row r="123" spans="1:19" ht="15" thickBot="1" x14ac:dyDescent="0.4">
      <c r="A123" s="106"/>
      <c r="B123" s="12"/>
      <c r="C123" s="13"/>
      <c r="D123" s="14"/>
      <c r="E123" s="15"/>
      <c r="F123" s="12"/>
      <c r="G123" s="13"/>
      <c r="H123" s="12"/>
      <c r="I123" s="13"/>
      <c r="J123" s="12"/>
      <c r="K123" s="13"/>
      <c r="L123" s="12"/>
      <c r="M123" s="13"/>
      <c r="N123" s="12"/>
      <c r="O123" s="13"/>
      <c r="P123" s="102"/>
      <c r="Q123" s="103"/>
      <c r="R123" s="102"/>
      <c r="S123" s="103"/>
    </row>
    <row r="124" spans="1:19" ht="15" thickBot="1" x14ac:dyDescent="0.4">
      <c r="A124" s="106"/>
      <c r="B124" s="8"/>
      <c r="C124" s="9"/>
      <c r="D124" s="10"/>
      <c r="E124" s="11"/>
      <c r="F124" s="8"/>
      <c r="G124" s="9"/>
      <c r="H124" s="8"/>
      <c r="I124" s="9"/>
      <c r="J124" s="8"/>
      <c r="K124" s="9"/>
      <c r="L124" s="8"/>
      <c r="M124" s="9"/>
      <c r="N124" s="12"/>
      <c r="O124" s="13"/>
      <c r="P124" s="102"/>
      <c r="Q124" s="103"/>
      <c r="R124" s="102"/>
      <c r="S124" s="103"/>
    </row>
    <row r="125" spans="1:19" ht="15" thickBot="1" x14ac:dyDescent="0.4">
      <c r="A125" s="106"/>
      <c r="B125" s="8"/>
      <c r="C125" s="9"/>
      <c r="D125" s="10"/>
      <c r="E125" s="11"/>
      <c r="F125" s="8"/>
      <c r="G125" s="9"/>
      <c r="H125" s="8"/>
      <c r="I125" s="9"/>
      <c r="J125" s="8"/>
      <c r="K125" s="9"/>
      <c r="L125" s="8"/>
      <c r="M125" s="9"/>
      <c r="N125" s="12"/>
      <c r="O125" s="13"/>
      <c r="P125" s="102"/>
      <c r="Q125" s="103"/>
      <c r="R125" s="102"/>
      <c r="S125" s="103"/>
    </row>
    <row r="126" spans="1:19" ht="15" thickBot="1" x14ac:dyDescent="0.4">
      <c r="A126" s="106"/>
      <c r="B126" s="8"/>
      <c r="C126" s="9"/>
      <c r="D126" s="10"/>
      <c r="E126" s="11"/>
      <c r="F126" s="8"/>
      <c r="G126" s="9"/>
      <c r="H126" s="8"/>
      <c r="I126" s="9"/>
      <c r="J126" s="8"/>
      <c r="K126" s="9"/>
      <c r="L126" s="8"/>
      <c r="M126" s="9"/>
      <c r="N126" s="12"/>
      <c r="O126" s="13"/>
      <c r="P126" s="102"/>
      <c r="Q126" s="103"/>
      <c r="R126" s="102"/>
      <c r="S126" s="103"/>
    </row>
    <row r="127" spans="1:19" ht="15" thickBot="1" x14ac:dyDescent="0.4">
      <c r="A127" s="106"/>
      <c r="B127" s="8"/>
      <c r="C127" s="9"/>
      <c r="D127" s="10"/>
      <c r="E127" s="11"/>
      <c r="F127" s="8"/>
      <c r="G127" s="9"/>
      <c r="H127" s="8"/>
      <c r="I127" s="9"/>
      <c r="J127" s="8"/>
      <c r="K127" s="9"/>
      <c r="L127" s="8"/>
      <c r="M127" s="9"/>
      <c r="N127" s="12"/>
      <c r="O127" s="13"/>
      <c r="P127" s="102"/>
      <c r="Q127" s="103"/>
      <c r="R127" s="102"/>
      <c r="S127" s="103"/>
    </row>
    <row r="128" spans="1:19" ht="15" thickBot="1" x14ac:dyDescent="0.4">
      <c r="A128" s="106"/>
      <c r="B128" s="8"/>
      <c r="C128" s="9"/>
      <c r="D128" s="10"/>
      <c r="E128" s="11"/>
      <c r="F128" s="8"/>
      <c r="G128" s="9"/>
      <c r="H128" s="8"/>
      <c r="I128" s="9"/>
      <c r="J128" s="8"/>
      <c r="K128" s="9"/>
      <c r="L128" s="8"/>
      <c r="M128" s="9"/>
      <c r="N128" s="12"/>
      <c r="O128" s="13"/>
      <c r="P128" s="102"/>
      <c r="Q128" s="103"/>
      <c r="R128" s="102"/>
      <c r="S128" s="103"/>
    </row>
    <row r="129" spans="1:19" ht="15" thickBot="1" x14ac:dyDescent="0.4">
      <c r="A129" s="106"/>
      <c r="B129" s="8"/>
      <c r="C129" s="9"/>
      <c r="D129" s="10"/>
      <c r="E129" s="11"/>
      <c r="F129" s="8"/>
      <c r="G129" s="9"/>
      <c r="H129" s="8"/>
      <c r="I129" s="9"/>
      <c r="J129" s="8"/>
      <c r="K129" s="9"/>
      <c r="L129" s="8"/>
      <c r="M129" s="9"/>
      <c r="N129" s="12"/>
      <c r="O129" s="13"/>
      <c r="P129" s="102"/>
      <c r="Q129" s="103"/>
      <c r="R129" s="102"/>
      <c r="S129" s="103"/>
    </row>
    <row r="130" spans="1:19" ht="15" thickBot="1" x14ac:dyDescent="0.4">
      <c r="A130" s="106"/>
      <c r="B130" s="8"/>
      <c r="C130" s="9"/>
      <c r="D130" s="10"/>
      <c r="E130" s="11"/>
      <c r="F130" s="8"/>
      <c r="G130" s="9"/>
      <c r="H130" s="8"/>
      <c r="I130" s="9"/>
      <c r="J130" s="8"/>
      <c r="K130" s="9"/>
      <c r="L130" s="8"/>
      <c r="M130" s="9"/>
      <c r="N130" s="12"/>
      <c r="O130" s="13"/>
      <c r="P130" s="102"/>
      <c r="Q130" s="107"/>
      <c r="R130" s="102"/>
      <c r="S130" s="103"/>
    </row>
    <row r="131" spans="1:19" ht="15" thickBot="1" x14ac:dyDescent="0.4">
      <c r="A131" s="106"/>
      <c r="B131" s="8"/>
      <c r="C131" s="9"/>
      <c r="D131" s="10"/>
      <c r="E131" s="11"/>
      <c r="F131" s="8"/>
      <c r="G131" s="9"/>
      <c r="H131" s="8"/>
      <c r="I131" s="9"/>
      <c r="J131" s="8"/>
      <c r="K131" s="9"/>
      <c r="L131" s="8"/>
      <c r="M131" s="9"/>
      <c r="N131" s="12"/>
      <c r="O131" s="13"/>
      <c r="P131" s="102"/>
      <c r="Q131" s="103"/>
      <c r="R131" s="102"/>
      <c r="S131" s="103"/>
    </row>
    <row r="132" spans="1:19" ht="15" thickBot="1" x14ac:dyDescent="0.4">
      <c r="A132" s="106"/>
      <c r="B132" s="8"/>
      <c r="C132" s="9"/>
      <c r="D132" s="10"/>
      <c r="E132" s="11"/>
      <c r="F132" s="8"/>
      <c r="G132" s="9"/>
      <c r="H132" s="8"/>
      <c r="I132" s="9"/>
      <c r="J132" s="8"/>
      <c r="K132" s="9"/>
      <c r="L132" s="8"/>
      <c r="M132" s="9"/>
      <c r="N132" s="12"/>
      <c r="O132" s="13"/>
      <c r="P132" s="102"/>
      <c r="Q132" s="103"/>
      <c r="R132" s="102"/>
      <c r="S132" s="103"/>
    </row>
    <row r="133" spans="1:19" ht="15" thickBot="1" x14ac:dyDescent="0.4">
      <c r="A133" s="106"/>
      <c r="B133" s="8"/>
      <c r="C133" s="9"/>
      <c r="D133" s="10"/>
      <c r="E133" s="11"/>
      <c r="F133" s="8"/>
      <c r="G133" s="9"/>
      <c r="H133" s="8"/>
      <c r="I133" s="9"/>
      <c r="J133" s="8"/>
      <c r="K133" s="9"/>
      <c r="L133" s="8"/>
      <c r="M133" s="9"/>
      <c r="N133" s="12"/>
      <c r="O133" s="13"/>
      <c r="P133" s="102"/>
      <c r="Q133" s="103"/>
      <c r="R133" s="102"/>
      <c r="S133" s="103"/>
    </row>
    <row r="134" spans="1:19" ht="15" thickBot="1" x14ac:dyDescent="0.4">
      <c r="A134" s="106"/>
      <c r="B134" s="8"/>
      <c r="C134" s="9"/>
      <c r="D134" s="10"/>
      <c r="E134" s="11"/>
      <c r="F134" s="8"/>
      <c r="G134" s="9"/>
      <c r="H134" s="8"/>
      <c r="I134" s="9"/>
      <c r="J134" s="8"/>
      <c r="K134" s="9"/>
      <c r="L134" s="8"/>
      <c r="M134" s="9"/>
      <c r="N134" s="12"/>
      <c r="O134" s="13"/>
      <c r="P134" s="102"/>
      <c r="Q134" s="103"/>
      <c r="R134" s="102"/>
      <c r="S134" s="103"/>
    </row>
    <row r="135" spans="1:19" ht="15" thickBot="1" x14ac:dyDescent="0.4">
      <c r="A135" s="106"/>
      <c r="B135" s="8"/>
      <c r="C135" s="9"/>
      <c r="D135" s="10"/>
      <c r="E135" s="11"/>
      <c r="F135" s="8"/>
      <c r="G135" s="9"/>
      <c r="H135" s="8"/>
      <c r="I135" s="9"/>
      <c r="J135" s="8"/>
      <c r="K135" s="9"/>
      <c r="L135" s="8"/>
      <c r="M135" s="9"/>
      <c r="N135" s="12"/>
      <c r="O135" s="13"/>
      <c r="P135" s="102"/>
      <c r="Q135" s="103"/>
      <c r="R135" s="102"/>
      <c r="S135" s="103"/>
    </row>
    <row r="136" spans="1:19" ht="15" thickBot="1" x14ac:dyDescent="0.4">
      <c r="A136" s="106"/>
      <c r="B136" s="8"/>
      <c r="C136" s="9"/>
      <c r="D136" s="10"/>
      <c r="E136" s="11"/>
      <c r="F136" s="8"/>
      <c r="G136" s="9"/>
      <c r="H136" s="8"/>
      <c r="I136" s="9"/>
      <c r="J136" s="8"/>
      <c r="K136" s="9"/>
      <c r="L136" s="8"/>
      <c r="M136" s="9"/>
      <c r="N136" s="12"/>
      <c r="O136" s="13"/>
      <c r="P136" s="102"/>
      <c r="Q136" s="103"/>
      <c r="R136" s="102"/>
      <c r="S136" s="103"/>
    </row>
    <row r="137" spans="1:19" ht="15" thickBot="1" x14ac:dyDescent="0.4">
      <c r="A137" s="106"/>
      <c r="B137" s="8"/>
      <c r="C137" s="9"/>
      <c r="D137" s="10"/>
      <c r="E137" s="11"/>
      <c r="F137" s="8"/>
      <c r="G137" s="9"/>
      <c r="H137" s="8"/>
      <c r="I137" s="9"/>
      <c r="J137" s="8"/>
      <c r="K137" s="9"/>
      <c r="L137" s="8"/>
      <c r="M137" s="9"/>
      <c r="N137" s="12"/>
      <c r="O137" s="13"/>
      <c r="P137" s="102"/>
      <c r="Q137" s="103"/>
      <c r="R137" s="102"/>
      <c r="S137" s="103"/>
    </row>
    <row r="138" spans="1:19" ht="15" thickBot="1" x14ac:dyDescent="0.4">
      <c r="A138" s="106"/>
      <c r="B138" s="8"/>
      <c r="C138" s="9"/>
      <c r="D138" s="10"/>
      <c r="E138" s="11"/>
      <c r="F138" s="8"/>
      <c r="G138" s="9"/>
      <c r="H138" s="8"/>
      <c r="I138" s="9"/>
      <c r="J138" s="8"/>
      <c r="K138" s="9"/>
      <c r="L138" s="8"/>
      <c r="M138" s="9"/>
      <c r="N138" s="12"/>
      <c r="O138" s="13"/>
      <c r="P138" s="102"/>
      <c r="Q138" s="103"/>
      <c r="R138" s="102"/>
      <c r="S138" s="103"/>
    </row>
    <row r="139" spans="1:19" ht="15" thickBot="1" x14ac:dyDescent="0.4">
      <c r="A139" s="106"/>
      <c r="B139" s="8"/>
      <c r="C139" s="9"/>
      <c r="D139" s="10"/>
      <c r="E139" s="11"/>
      <c r="F139" s="8"/>
      <c r="G139" s="9"/>
      <c r="H139" s="8"/>
      <c r="I139" s="9"/>
      <c r="J139" s="8"/>
      <c r="K139" s="9"/>
      <c r="L139" s="8"/>
      <c r="M139" s="9"/>
      <c r="N139" s="12"/>
      <c r="O139" s="13"/>
      <c r="P139" s="102"/>
      <c r="Q139" s="103"/>
      <c r="R139" s="102"/>
      <c r="S139" s="103"/>
    </row>
    <row r="140" spans="1:19" ht="15" thickBot="1" x14ac:dyDescent="0.4">
      <c r="A140" s="106"/>
      <c r="B140" s="8"/>
      <c r="C140" s="9"/>
      <c r="D140" s="10"/>
      <c r="E140" s="11"/>
      <c r="F140" s="8"/>
      <c r="G140" s="9"/>
      <c r="H140" s="8"/>
      <c r="I140" s="9"/>
      <c r="J140" s="8"/>
      <c r="K140" s="9"/>
      <c r="L140" s="8"/>
      <c r="M140" s="9"/>
      <c r="N140" s="12"/>
      <c r="O140" s="13"/>
      <c r="P140" s="102"/>
      <c r="Q140" s="103"/>
      <c r="R140" s="102"/>
      <c r="S140" s="103"/>
    </row>
    <row r="141" spans="1:19" ht="15" thickBot="1" x14ac:dyDescent="0.4">
      <c r="A141" s="106"/>
      <c r="B141" s="8"/>
      <c r="C141" s="9"/>
      <c r="D141" s="10"/>
      <c r="E141" s="11"/>
      <c r="F141" s="8"/>
      <c r="G141" s="9"/>
      <c r="H141" s="8"/>
      <c r="I141" s="9"/>
      <c r="J141" s="8"/>
      <c r="K141" s="9"/>
      <c r="L141" s="8"/>
      <c r="M141" s="9"/>
      <c r="N141" s="12"/>
      <c r="O141" s="13"/>
      <c r="P141" s="102"/>
      <c r="Q141" s="103"/>
      <c r="R141" s="102"/>
      <c r="S141" s="103"/>
    </row>
    <row r="142" spans="1:19" ht="15" thickBot="1" x14ac:dyDescent="0.4">
      <c r="A142" s="106"/>
      <c r="B142" s="8"/>
      <c r="C142" s="9"/>
      <c r="D142" s="10"/>
      <c r="E142" s="11"/>
      <c r="F142" s="8"/>
      <c r="G142" s="9"/>
      <c r="H142" s="8"/>
      <c r="I142" s="9"/>
      <c r="J142" s="8"/>
      <c r="K142" s="9"/>
      <c r="L142" s="8"/>
      <c r="M142" s="9"/>
      <c r="N142" s="12"/>
      <c r="O142" s="13"/>
      <c r="P142" s="102"/>
      <c r="Q142" s="103"/>
      <c r="R142" s="102"/>
      <c r="S142" s="103"/>
    </row>
    <row r="143" spans="1:19" ht="15" thickBot="1" x14ac:dyDescent="0.4">
      <c r="A143" s="106"/>
      <c r="B143" s="8"/>
      <c r="C143" s="9"/>
      <c r="D143" s="10"/>
      <c r="E143" s="11"/>
      <c r="F143" s="8"/>
      <c r="G143" s="9"/>
      <c r="H143" s="8"/>
      <c r="I143" s="9"/>
      <c r="J143" s="8"/>
      <c r="K143" s="9"/>
      <c r="L143" s="8"/>
      <c r="M143" s="9"/>
      <c r="N143" s="12"/>
      <c r="O143" s="13"/>
      <c r="P143" s="102"/>
      <c r="Q143" s="103"/>
      <c r="R143" s="102"/>
      <c r="S143" s="103"/>
    </row>
    <row r="144" spans="1:19" ht="15" thickBot="1" x14ac:dyDescent="0.4">
      <c r="A144" s="106"/>
      <c r="B144" s="8"/>
      <c r="C144" s="9"/>
      <c r="D144" s="10"/>
      <c r="E144" s="11"/>
      <c r="F144" s="8"/>
      <c r="G144" s="9"/>
      <c r="H144" s="8"/>
      <c r="I144" s="9"/>
      <c r="J144" s="8"/>
      <c r="K144" s="9"/>
      <c r="L144" s="8"/>
      <c r="M144" s="9"/>
      <c r="N144" s="12"/>
      <c r="O144" s="13"/>
      <c r="P144" s="102"/>
      <c r="Q144" s="103"/>
      <c r="R144" s="102"/>
      <c r="S144" s="103"/>
    </row>
    <row r="145" spans="1:19" ht="15" thickBot="1" x14ac:dyDescent="0.4">
      <c r="A145" s="106"/>
      <c r="B145" s="8"/>
      <c r="C145" s="9"/>
      <c r="D145" s="10"/>
      <c r="E145" s="11"/>
      <c r="F145" s="8"/>
      <c r="G145" s="9"/>
      <c r="H145" s="8"/>
      <c r="I145" s="9"/>
      <c r="J145" s="8"/>
      <c r="K145" s="9"/>
      <c r="L145" s="8"/>
      <c r="M145" s="9"/>
      <c r="N145" s="12"/>
      <c r="O145" s="13"/>
      <c r="P145" s="102"/>
      <c r="Q145" s="103"/>
      <c r="R145" s="102"/>
      <c r="S145" s="103"/>
    </row>
    <row r="146" spans="1:19" ht="15" thickBot="1" x14ac:dyDescent="0.4">
      <c r="A146" s="106"/>
      <c r="B146" s="8"/>
      <c r="C146" s="9"/>
      <c r="D146" s="10"/>
      <c r="E146" s="11"/>
      <c r="F146" s="8"/>
      <c r="G146" s="9"/>
      <c r="H146" s="8"/>
      <c r="I146" s="9"/>
      <c r="J146" s="8"/>
      <c r="K146" s="9"/>
      <c r="L146" s="8"/>
      <c r="M146" s="9"/>
      <c r="N146" s="12"/>
      <c r="O146" s="13"/>
      <c r="P146" s="102"/>
      <c r="Q146" s="103"/>
      <c r="R146" s="102"/>
      <c r="S146" s="103"/>
    </row>
    <row r="147" spans="1:19" ht="15" thickBot="1" x14ac:dyDescent="0.4">
      <c r="A147" s="106"/>
      <c r="B147" s="8"/>
      <c r="C147" s="9"/>
      <c r="D147" s="10"/>
      <c r="E147" s="11"/>
      <c r="F147" s="8"/>
      <c r="G147" s="9"/>
      <c r="H147" s="8"/>
      <c r="I147" s="9"/>
      <c r="J147" s="8"/>
      <c r="K147" s="9"/>
      <c r="L147" s="8"/>
      <c r="M147" s="9"/>
      <c r="N147" s="12"/>
      <c r="O147" s="13"/>
      <c r="P147" s="102"/>
      <c r="Q147" s="103"/>
      <c r="R147" s="102"/>
      <c r="S147" s="103"/>
    </row>
    <row r="148" spans="1:19" ht="15" thickBot="1" x14ac:dyDescent="0.4">
      <c r="A148" s="106"/>
      <c r="B148" s="8"/>
      <c r="C148" s="9"/>
      <c r="D148" s="10"/>
      <c r="E148" s="11"/>
      <c r="F148" s="8"/>
      <c r="G148" s="9"/>
      <c r="H148" s="8"/>
      <c r="I148" s="9"/>
      <c r="J148" s="8"/>
      <c r="K148" s="9"/>
      <c r="L148" s="8"/>
      <c r="M148" s="9"/>
      <c r="N148" s="12"/>
      <c r="O148" s="13"/>
      <c r="P148" s="102"/>
      <c r="Q148" s="103"/>
      <c r="R148" s="102"/>
      <c r="S148" s="103"/>
    </row>
    <row r="149" spans="1:19" ht="15" thickBot="1" x14ac:dyDescent="0.4">
      <c r="A149" s="106"/>
      <c r="B149" s="8"/>
      <c r="C149" s="9"/>
      <c r="D149" s="10"/>
      <c r="E149" s="11"/>
      <c r="F149" s="8"/>
      <c r="G149" s="9"/>
      <c r="H149" s="8"/>
      <c r="I149" s="9"/>
      <c r="J149" s="8"/>
      <c r="K149" s="9"/>
      <c r="L149" s="8"/>
      <c r="M149" s="9"/>
      <c r="N149" s="12"/>
      <c r="O149" s="13"/>
      <c r="P149" s="102"/>
      <c r="Q149" s="103"/>
      <c r="R149" s="102"/>
      <c r="S149" s="103"/>
    </row>
    <row r="150" spans="1:19" ht="15" thickBot="1" x14ac:dyDescent="0.4">
      <c r="A150" s="106"/>
      <c r="B150" s="8"/>
      <c r="C150" s="9"/>
      <c r="D150" s="10"/>
      <c r="E150" s="11"/>
      <c r="F150" s="8"/>
      <c r="G150" s="9"/>
      <c r="H150" s="8"/>
      <c r="I150" s="9"/>
      <c r="J150" s="8"/>
      <c r="K150" s="9"/>
      <c r="L150" s="8"/>
      <c r="M150" s="9"/>
      <c r="N150" s="12"/>
      <c r="O150" s="13"/>
      <c r="P150" s="102"/>
      <c r="Q150" s="103"/>
      <c r="R150" s="102"/>
      <c r="S150" s="103"/>
    </row>
    <row r="151" spans="1:19" ht="15" thickBot="1" x14ac:dyDescent="0.4">
      <c r="A151" s="106"/>
      <c r="B151" s="8"/>
      <c r="C151" s="9"/>
      <c r="D151" s="10"/>
      <c r="E151" s="11"/>
      <c r="F151" s="8"/>
      <c r="G151" s="9"/>
      <c r="H151" s="8"/>
      <c r="I151" s="9"/>
      <c r="J151" s="8"/>
      <c r="K151" s="9"/>
      <c r="L151" s="8"/>
      <c r="M151" s="9"/>
      <c r="N151" s="12"/>
      <c r="O151" s="13"/>
      <c r="P151" s="102"/>
      <c r="Q151" s="103"/>
      <c r="R151" s="102"/>
      <c r="S151" s="103"/>
    </row>
    <row r="152" spans="1:19" ht="15" thickBot="1" x14ac:dyDescent="0.4">
      <c r="A152" s="106"/>
      <c r="B152" s="8"/>
      <c r="C152" s="9"/>
      <c r="D152" s="10"/>
      <c r="E152" s="11"/>
      <c r="F152" s="8"/>
      <c r="G152" s="9"/>
      <c r="H152" s="8"/>
      <c r="I152" s="9"/>
      <c r="J152" s="8"/>
      <c r="K152" s="9"/>
      <c r="L152" s="8"/>
      <c r="M152" s="9"/>
      <c r="N152" s="12"/>
      <c r="O152" s="13"/>
      <c r="P152" s="102"/>
      <c r="Q152" s="103"/>
      <c r="R152" s="102"/>
      <c r="S152" s="103"/>
    </row>
    <row r="153" spans="1:19" ht="15" thickBot="1" x14ac:dyDescent="0.4">
      <c r="A153" s="106"/>
      <c r="B153" s="8"/>
      <c r="C153" s="9"/>
      <c r="D153" s="10"/>
      <c r="E153" s="11"/>
      <c r="F153" s="8"/>
      <c r="G153" s="9"/>
      <c r="H153" s="8"/>
      <c r="I153" s="9"/>
      <c r="J153" s="8"/>
      <c r="K153" s="9"/>
      <c r="L153" s="8"/>
      <c r="M153" s="9"/>
      <c r="N153" s="12"/>
      <c r="O153" s="13"/>
      <c r="P153" s="102"/>
      <c r="Q153" s="103"/>
      <c r="R153" s="102"/>
      <c r="S153" s="103"/>
    </row>
    <row r="154" spans="1:19" ht="15" thickBot="1" x14ac:dyDescent="0.4">
      <c r="A154" s="106"/>
      <c r="B154" s="8"/>
      <c r="C154" s="9"/>
      <c r="D154" s="10"/>
      <c r="E154" s="11"/>
      <c r="F154" s="8"/>
      <c r="G154" s="9"/>
      <c r="H154" s="8"/>
      <c r="I154" s="9"/>
      <c r="J154" s="8"/>
      <c r="K154" s="9"/>
      <c r="L154" s="8"/>
      <c r="M154" s="9"/>
      <c r="N154" s="12"/>
      <c r="O154" s="13"/>
      <c r="P154" s="102"/>
      <c r="Q154" s="103"/>
      <c r="R154" s="102"/>
      <c r="S154" s="103"/>
    </row>
    <row r="155" spans="1:19" ht="15" thickBot="1" x14ac:dyDescent="0.4">
      <c r="A155" s="106"/>
      <c r="B155" s="8"/>
      <c r="C155" s="9"/>
      <c r="D155" s="10"/>
      <c r="E155" s="11"/>
      <c r="F155" s="8"/>
      <c r="G155" s="9"/>
      <c r="H155" s="8"/>
      <c r="I155" s="9"/>
      <c r="J155" s="8"/>
      <c r="K155" s="9"/>
      <c r="L155" s="8"/>
      <c r="M155" s="9"/>
      <c r="N155" s="12"/>
      <c r="O155" s="13"/>
      <c r="P155" s="102"/>
      <c r="Q155" s="103"/>
      <c r="R155" s="102"/>
      <c r="S155" s="103"/>
    </row>
    <row r="156" spans="1:19" ht="15" thickBot="1" x14ac:dyDescent="0.4">
      <c r="A156" s="106"/>
      <c r="B156" s="8"/>
      <c r="C156" s="9"/>
      <c r="D156" s="10"/>
      <c r="E156" s="11"/>
      <c r="F156" s="8"/>
      <c r="G156" s="9"/>
      <c r="H156" s="8"/>
      <c r="I156" s="9"/>
      <c r="J156" s="8"/>
      <c r="K156" s="9"/>
      <c r="L156" s="8"/>
      <c r="M156" s="9"/>
      <c r="N156" s="12"/>
      <c r="O156" s="13"/>
      <c r="P156" s="102"/>
      <c r="Q156" s="103"/>
      <c r="R156" s="102"/>
      <c r="S156" s="103"/>
    </row>
    <row r="157" spans="1:19" ht="15" thickBot="1" x14ac:dyDescent="0.4">
      <c r="A157" s="106"/>
      <c r="B157" s="8"/>
      <c r="C157" s="9"/>
      <c r="D157" s="10"/>
      <c r="E157" s="11"/>
      <c r="F157" s="8"/>
      <c r="G157" s="9"/>
      <c r="H157" s="8"/>
      <c r="I157" s="9"/>
      <c r="J157" s="8"/>
      <c r="K157" s="9"/>
      <c r="L157" s="8"/>
      <c r="M157" s="9"/>
      <c r="N157" s="12"/>
      <c r="O157" s="13"/>
      <c r="P157" s="102"/>
      <c r="Q157" s="103"/>
      <c r="R157" s="102"/>
      <c r="S157" s="103"/>
    </row>
    <row r="158" spans="1:19" ht="15" thickBot="1" x14ac:dyDescent="0.4">
      <c r="A158" s="106"/>
      <c r="B158" s="8"/>
      <c r="C158" s="9"/>
      <c r="D158" s="10"/>
      <c r="E158" s="11"/>
      <c r="F158" s="8"/>
      <c r="G158" s="9"/>
      <c r="H158" s="8"/>
      <c r="I158" s="9"/>
      <c r="J158" s="8"/>
      <c r="K158" s="9"/>
      <c r="L158" s="8"/>
      <c r="M158" s="9"/>
      <c r="N158" s="12"/>
      <c r="O158" s="13"/>
      <c r="P158" s="102"/>
      <c r="Q158" s="103"/>
      <c r="R158" s="102"/>
      <c r="S158" s="103"/>
    </row>
    <row r="159" spans="1:19" ht="15" thickBot="1" x14ac:dyDescent="0.4">
      <c r="A159" s="106"/>
      <c r="B159" s="8"/>
      <c r="C159" s="9"/>
      <c r="D159" s="10"/>
      <c r="E159" s="11"/>
      <c r="F159" s="8"/>
      <c r="G159" s="9"/>
      <c r="H159" s="8"/>
      <c r="I159" s="9"/>
      <c r="J159" s="8"/>
      <c r="K159" s="9"/>
      <c r="L159" s="8"/>
      <c r="M159" s="9"/>
      <c r="N159" s="12"/>
      <c r="O159" s="13"/>
      <c r="P159" s="102"/>
      <c r="Q159" s="103"/>
      <c r="R159" s="102"/>
      <c r="S159" s="103"/>
    </row>
    <row r="160" spans="1:19" ht="15" thickBot="1" x14ac:dyDescent="0.4">
      <c r="A160" s="106"/>
      <c r="B160" s="8"/>
      <c r="C160" s="9"/>
      <c r="D160" s="10"/>
      <c r="E160" s="11"/>
      <c r="F160" s="8"/>
      <c r="G160" s="9"/>
      <c r="H160" s="8"/>
      <c r="I160" s="9"/>
      <c r="J160" s="8"/>
      <c r="K160" s="9"/>
      <c r="L160" s="8"/>
      <c r="M160" s="9"/>
      <c r="N160" s="12"/>
      <c r="O160" s="13"/>
      <c r="P160" s="102"/>
      <c r="Q160" s="103"/>
      <c r="R160" s="102"/>
      <c r="S160" s="103"/>
    </row>
    <row r="161" spans="1:19" ht="15" thickBot="1" x14ac:dyDescent="0.4">
      <c r="A161" s="106"/>
      <c r="B161" s="8"/>
      <c r="C161" s="9"/>
      <c r="D161" s="10"/>
      <c r="E161" s="11"/>
      <c r="F161" s="8"/>
      <c r="G161" s="9"/>
      <c r="H161" s="8"/>
      <c r="I161" s="9"/>
      <c r="J161" s="8"/>
      <c r="K161" s="9"/>
      <c r="L161" s="8"/>
      <c r="M161" s="9"/>
      <c r="N161" s="12"/>
      <c r="O161" s="13"/>
      <c r="P161" s="102"/>
      <c r="Q161" s="103"/>
      <c r="R161" s="102"/>
      <c r="S161" s="103"/>
    </row>
    <row r="162" spans="1:19" ht="15" thickBot="1" x14ac:dyDescent="0.4">
      <c r="A162" s="106"/>
      <c r="B162" s="8"/>
      <c r="C162" s="9"/>
      <c r="D162" s="10"/>
      <c r="E162" s="11"/>
      <c r="F162" s="8"/>
      <c r="G162" s="9"/>
      <c r="H162" s="8"/>
      <c r="I162" s="9"/>
      <c r="J162" s="8"/>
      <c r="K162" s="9"/>
      <c r="L162" s="8"/>
      <c r="M162" s="9"/>
      <c r="N162" s="12"/>
      <c r="O162" s="13"/>
      <c r="P162" s="102"/>
      <c r="Q162" s="103"/>
      <c r="R162" s="102"/>
      <c r="S162" s="103"/>
    </row>
    <row r="163" spans="1:19" ht="15" thickBot="1" x14ac:dyDescent="0.4">
      <c r="A163" s="106"/>
      <c r="B163" s="8"/>
      <c r="C163" s="9"/>
      <c r="D163" s="10"/>
      <c r="E163" s="11"/>
      <c r="F163" s="8"/>
      <c r="G163" s="9"/>
      <c r="H163" s="8"/>
      <c r="I163" s="9"/>
      <c r="J163" s="8"/>
      <c r="K163" s="9"/>
      <c r="L163" s="8"/>
      <c r="M163" s="9"/>
      <c r="N163" s="12"/>
      <c r="O163" s="13"/>
      <c r="P163" s="102"/>
      <c r="Q163" s="103"/>
      <c r="R163" s="102"/>
      <c r="S163" s="103"/>
    </row>
    <row r="164" spans="1:19" ht="15" thickBot="1" x14ac:dyDescent="0.4">
      <c r="A164" s="106"/>
      <c r="B164" s="8"/>
      <c r="C164" s="9"/>
      <c r="D164" s="10"/>
      <c r="E164" s="11"/>
      <c r="F164" s="8"/>
      <c r="G164" s="9"/>
      <c r="H164" s="8"/>
      <c r="I164" s="9"/>
      <c r="J164" s="8"/>
      <c r="K164" s="9"/>
      <c r="L164" s="8"/>
      <c r="M164" s="9"/>
      <c r="N164" s="12"/>
      <c r="O164" s="13"/>
      <c r="P164" s="102"/>
      <c r="Q164" s="103"/>
      <c r="R164" s="102"/>
      <c r="S164" s="103"/>
    </row>
    <row r="165" spans="1:19" ht="15" thickBot="1" x14ac:dyDescent="0.4">
      <c r="A165" s="106"/>
      <c r="B165" s="8"/>
      <c r="C165" s="9"/>
      <c r="D165" s="10"/>
      <c r="E165" s="11"/>
      <c r="F165" s="8"/>
      <c r="G165" s="9"/>
      <c r="H165" s="8"/>
      <c r="I165" s="9"/>
      <c r="J165" s="8"/>
      <c r="K165" s="9"/>
      <c r="L165" s="8"/>
      <c r="M165" s="9"/>
      <c r="N165" s="12"/>
      <c r="O165" s="13"/>
      <c r="P165" s="102"/>
      <c r="Q165" s="103"/>
      <c r="R165" s="102"/>
      <c r="S165" s="103"/>
    </row>
    <row r="166" spans="1:19" ht="15" thickBot="1" x14ac:dyDescent="0.4">
      <c r="A166" s="106"/>
      <c r="B166" s="8"/>
      <c r="C166" s="9"/>
      <c r="D166" s="10"/>
      <c r="E166" s="11"/>
      <c r="F166" s="8"/>
      <c r="G166" s="9"/>
      <c r="H166" s="8"/>
      <c r="I166" s="9"/>
      <c r="J166" s="8"/>
      <c r="K166" s="9"/>
      <c r="L166" s="8"/>
      <c r="M166" s="9"/>
      <c r="N166" s="12"/>
      <c r="O166" s="13"/>
      <c r="P166" s="102"/>
      <c r="Q166" s="103"/>
      <c r="R166" s="102"/>
      <c r="S166" s="103"/>
    </row>
    <row r="167" spans="1:19" ht="15" thickBot="1" x14ac:dyDescent="0.4">
      <c r="A167" s="106"/>
      <c r="B167" s="8"/>
      <c r="C167" s="9"/>
      <c r="D167" s="10"/>
      <c r="E167" s="11"/>
      <c r="F167" s="8"/>
      <c r="G167" s="9"/>
      <c r="H167" s="8"/>
      <c r="I167" s="9"/>
      <c r="J167" s="8"/>
      <c r="K167" s="9"/>
      <c r="L167" s="8"/>
      <c r="M167" s="9"/>
      <c r="N167" s="12"/>
      <c r="O167" s="13"/>
      <c r="P167" s="102"/>
      <c r="Q167" s="103"/>
      <c r="R167" s="102"/>
      <c r="S167" s="103"/>
    </row>
    <row r="168" spans="1:19" ht="15" thickBot="1" x14ac:dyDescent="0.4">
      <c r="A168" s="106"/>
      <c r="B168" s="8"/>
      <c r="C168" s="9"/>
      <c r="D168" s="10"/>
      <c r="E168" s="11"/>
      <c r="F168" s="8"/>
      <c r="G168" s="9"/>
      <c r="H168" s="8"/>
      <c r="I168" s="9"/>
      <c r="J168" s="8"/>
      <c r="K168" s="9"/>
      <c r="L168" s="8"/>
      <c r="M168" s="9"/>
      <c r="N168" s="12"/>
      <c r="O168" s="13"/>
      <c r="P168" s="102"/>
      <c r="Q168" s="103"/>
      <c r="R168" s="102"/>
      <c r="S168" s="103"/>
    </row>
    <row r="169" spans="1:19" ht="15" thickBot="1" x14ac:dyDescent="0.4">
      <c r="A169" s="106"/>
      <c r="B169" s="8"/>
      <c r="C169" s="9"/>
      <c r="D169" s="10"/>
      <c r="E169" s="11"/>
      <c r="F169" s="8"/>
      <c r="G169" s="9"/>
      <c r="H169" s="8"/>
      <c r="I169" s="9"/>
      <c r="J169" s="8"/>
      <c r="K169" s="9"/>
      <c r="L169" s="8"/>
      <c r="M169" s="9"/>
      <c r="N169" s="12"/>
      <c r="O169" s="13"/>
      <c r="P169" s="102"/>
      <c r="Q169" s="103"/>
      <c r="R169" s="102"/>
      <c r="S169" s="103"/>
    </row>
    <row r="170" spans="1:19" ht="15" thickBot="1" x14ac:dyDescent="0.4">
      <c r="A170" s="106"/>
      <c r="B170" s="8"/>
      <c r="C170" s="9"/>
      <c r="D170" s="10"/>
      <c r="E170" s="11"/>
      <c r="F170" s="8"/>
      <c r="G170" s="9"/>
      <c r="H170" s="8"/>
      <c r="I170" s="9"/>
      <c r="J170" s="8"/>
      <c r="K170" s="9"/>
      <c r="L170" s="8"/>
      <c r="M170" s="9"/>
      <c r="N170" s="12"/>
      <c r="O170" s="13"/>
      <c r="P170" s="102"/>
      <c r="Q170" s="103"/>
      <c r="R170" s="102"/>
      <c r="S170" s="103"/>
    </row>
    <row r="171" spans="1:19" ht="15" thickBot="1" x14ac:dyDescent="0.4">
      <c r="A171" s="106"/>
      <c r="B171" s="8"/>
      <c r="C171" s="9"/>
      <c r="D171" s="10"/>
      <c r="E171" s="11"/>
      <c r="F171" s="8"/>
      <c r="G171" s="9"/>
      <c r="H171" s="8"/>
      <c r="I171" s="9"/>
      <c r="J171" s="8"/>
      <c r="K171" s="9"/>
      <c r="L171" s="8"/>
      <c r="M171" s="9"/>
      <c r="N171" s="12"/>
      <c r="O171" s="13"/>
      <c r="P171" s="102"/>
      <c r="Q171" s="103"/>
      <c r="R171" s="102"/>
      <c r="S171" s="103"/>
    </row>
    <row r="172" spans="1:19" ht="15" thickBot="1" x14ac:dyDescent="0.4">
      <c r="A172" s="106"/>
      <c r="B172" s="8"/>
      <c r="C172" s="9"/>
      <c r="D172" s="10"/>
      <c r="E172" s="11"/>
      <c r="F172" s="8"/>
      <c r="G172" s="9"/>
      <c r="H172" s="8"/>
      <c r="I172" s="9"/>
      <c r="J172" s="8"/>
      <c r="K172" s="9"/>
      <c r="L172" s="8"/>
      <c r="M172" s="9"/>
      <c r="N172" s="12"/>
      <c r="O172" s="13"/>
      <c r="P172" s="102"/>
      <c r="Q172" s="103"/>
      <c r="R172" s="102"/>
      <c r="S172" s="103"/>
    </row>
    <row r="173" spans="1:19" ht="15" thickBot="1" x14ac:dyDescent="0.4">
      <c r="A173" s="106"/>
      <c r="B173" s="8"/>
      <c r="C173" s="9"/>
      <c r="D173" s="10"/>
      <c r="E173" s="11"/>
      <c r="F173" s="8"/>
      <c r="G173" s="9"/>
      <c r="H173" s="8"/>
      <c r="I173" s="9"/>
      <c r="J173" s="8"/>
      <c r="K173" s="9"/>
      <c r="L173" s="8"/>
      <c r="M173" s="9"/>
      <c r="N173" s="12"/>
      <c r="O173" s="13"/>
      <c r="P173" s="102"/>
      <c r="Q173" s="103"/>
      <c r="R173" s="102"/>
      <c r="S173" s="103"/>
    </row>
    <row r="174" spans="1:19" ht="15" thickBot="1" x14ac:dyDescent="0.4">
      <c r="A174" s="106"/>
      <c r="B174" s="8"/>
      <c r="C174" s="9"/>
      <c r="D174" s="10"/>
      <c r="E174" s="11"/>
      <c r="F174" s="8"/>
      <c r="G174" s="9"/>
      <c r="H174" s="8"/>
      <c r="I174" s="9"/>
      <c r="J174" s="8"/>
      <c r="K174" s="9"/>
      <c r="L174" s="8"/>
      <c r="M174" s="9"/>
      <c r="N174" s="12"/>
      <c r="O174" s="13"/>
      <c r="P174" s="102"/>
      <c r="Q174" s="103"/>
      <c r="R174" s="102"/>
      <c r="S174" s="103"/>
    </row>
    <row r="175" spans="1:19" ht="15" thickBot="1" x14ac:dyDescent="0.4">
      <c r="A175" s="106"/>
      <c r="B175" s="8"/>
      <c r="C175" s="9"/>
      <c r="D175" s="10"/>
      <c r="E175" s="11"/>
      <c r="F175" s="8"/>
      <c r="G175" s="9"/>
      <c r="H175" s="8"/>
      <c r="I175" s="9"/>
      <c r="J175" s="8"/>
      <c r="K175" s="9"/>
      <c r="L175" s="8"/>
      <c r="M175" s="9"/>
      <c r="N175" s="12"/>
      <c r="O175" s="13"/>
      <c r="P175" s="102"/>
      <c r="Q175" s="103"/>
      <c r="R175" s="102"/>
      <c r="S175" s="103"/>
    </row>
    <row r="176" spans="1:19" ht="15" thickBot="1" x14ac:dyDescent="0.4">
      <c r="A176" s="106"/>
      <c r="B176" s="8"/>
      <c r="C176" s="9"/>
      <c r="D176" s="10"/>
      <c r="E176" s="11"/>
      <c r="F176" s="8"/>
      <c r="G176" s="9"/>
      <c r="H176" s="8"/>
      <c r="I176" s="9"/>
      <c r="J176" s="8"/>
      <c r="K176" s="9"/>
      <c r="L176" s="8"/>
      <c r="M176" s="9"/>
      <c r="N176" s="12"/>
      <c r="O176" s="13"/>
      <c r="P176" s="102"/>
      <c r="Q176" s="103"/>
      <c r="R176" s="102"/>
      <c r="S176" s="103"/>
    </row>
    <row r="177" spans="1:19" ht="15" thickBot="1" x14ac:dyDescent="0.4">
      <c r="A177" s="106"/>
      <c r="B177" s="8"/>
      <c r="C177" s="9"/>
      <c r="D177" s="10"/>
      <c r="E177" s="11"/>
      <c r="F177" s="8"/>
      <c r="G177" s="9"/>
      <c r="H177" s="8"/>
      <c r="I177" s="9"/>
      <c r="J177" s="8"/>
      <c r="K177" s="9"/>
      <c r="L177" s="8"/>
      <c r="M177" s="9"/>
      <c r="N177" s="12"/>
      <c r="O177" s="13"/>
      <c r="P177" s="102"/>
      <c r="Q177" s="103"/>
      <c r="R177" s="102"/>
      <c r="S177" s="103"/>
    </row>
    <row r="178" spans="1:19" ht="15" thickBot="1" x14ac:dyDescent="0.4">
      <c r="A178" s="106"/>
      <c r="B178" s="8"/>
      <c r="C178" s="9"/>
      <c r="D178" s="10"/>
      <c r="E178" s="11"/>
      <c r="F178" s="8"/>
      <c r="G178" s="9"/>
      <c r="H178" s="8"/>
      <c r="I178" s="9"/>
      <c r="J178" s="8"/>
      <c r="K178" s="9"/>
      <c r="L178" s="8"/>
      <c r="M178" s="9"/>
      <c r="N178" s="12"/>
      <c r="O178" s="13"/>
      <c r="P178" s="102"/>
      <c r="Q178" s="103"/>
      <c r="R178" s="102"/>
      <c r="S178" s="103"/>
    </row>
    <row r="179" spans="1:19" ht="15" thickBot="1" x14ac:dyDescent="0.4">
      <c r="A179" s="106"/>
      <c r="B179" s="8"/>
      <c r="C179" s="9"/>
      <c r="D179" s="10"/>
      <c r="E179" s="11"/>
      <c r="F179" s="8"/>
      <c r="G179" s="9"/>
      <c r="H179" s="8"/>
      <c r="I179" s="9"/>
      <c r="J179" s="8"/>
      <c r="K179" s="9"/>
      <c r="L179" s="8"/>
      <c r="M179" s="9"/>
      <c r="N179" s="12"/>
      <c r="O179" s="13"/>
      <c r="P179" s="102"/>
      <c r="Q179" s="103"/>
      <c r="R179" s="102"/>
      <c r="S179" s="103"/>
    </row>
    <row r="180" spans="1:19" ht="15" thickBot="1" x14ac:dyDescent="0.4">
      <c r="A180" s="106"/>
      <c r="B180" s="8"/>
      <c r="C180" s="9"/>
      <c r="D180" s="10"/>
      <c r="E180" s="11"/>
      <c r="F180" s="8"/>
      <c r="G180" s="9"/>
      <c r="H180" s="8"/>
      <c r="I180" s="9"/>
      <c r="J180" s="8"/>
      <c r="K180" s="9"/>
      <c r="L180" s="8"/>
      <c r="M180" s="9"/>
      <c r="N180" s="12"/>
      <c r="O180" s="13"/>
      <c r="P180" s="102"/>
      <c r="Q180" s="103"/>
      <c r="R180" s="102"/>
      <c r="S180" s="103"/>
    </row>
    <row r="181" spans="1:19" ht="15" thickBot="1" x14ac:dyDescent="0.4">
      <c r="A181" s="106"/>
      <c r="B181" s="8"/>
      <c r="C181" s="9"/>
      <c r="D181" s="10"/>
      <c r="E181" s="11"/>
      <c r="F181" s="8"/>
      <c r="G181" s="9"/>
      <c r="H181" s="8"/>
      <c r="I181" s="9"/>
      <c r="J181" s="8"/>
      <c r="K181" s="9"/>
      <c r="L181" s="8"/>
      <c r="M181" s="9"/>
      <c r="N181" s="12"/>
      <c r="O181" s="13"/>
      <c r="P181" s="102"/>
      <c r="Q181" s="103"/>
      <c r="R181" s="102"/>
      <c r="S181" s="103"/>
    </row>
    <row r="182" spans="1:19" ht="15" thickBot="1" x14ac:dyDescent="0.4">
      <c r="A182" s="106"/>
      <c r="B182" s="8"/>
      <c r="C182" s="9"/>
      <c r="D182" s="10"/>
      <c r="E182" s="11"/>
      <c r="F182" s="8"/>
      <c r="G182" s="9"/>
      <c r="H182" s="8"/>
      <c r="I182" s="9"/>
      <c r="J182" s="8"/>
      <c r="K182" s="9"/>
      <c r="L182" s="8"/>
      <c r="M182" s="9"/>
      <c r="N182" s="12"/>
      <c r="O182" s="13"/>
      <c r="P182" s="102"/>
      <c r="Q182" s="103"/>
      <c r="R182" s="102"/>
      <c r="S182" s="103"/>
    </row>
    <row r="183" spans="1:19" ht="15" thickBot="1" x14ac:dyDescent="0.4">
      <c r="A183" s="106"/>
      <c r="B183" s="8"/>
      <c r="C183" s="9"/>
      <c r="D183" s="10"/>
      <c r="E183" s="11"/>
      <c r="F183" s="8"/>
      <c r="G183" s="9"/>
      <c r="H183" s="8"/>
      <c r="I183" s="9"/>
      <c r="J183" s="8"/>
      <c r="K183" s="9"/>
      <c r="L183" s="8"/>
      <c r="M183" s="9"/>
      <c r="N183" s="12"/>
      <c r="O183" s="13"/>
      <c r="P183" s="102"/>
      <c r="Q183" s="103"/>
      <c r="R183" s="102"/>
      <c r="S183" s="103"/>
    </row>
    <row r="184" spans="1:19" ht="15" thickBot="1" x14ac:dyDescent="0.4">
      <c r="A184" s="106"/>
      <c r="B184" s="8"/>
      <c r="C184" s="9"/>
      <c r="D184" s="10"/>
      <c r="E184" s="11"/>
      <c r="F184" s="8"/>
      <c r="G184" s="9"/>
      <c r="H184" s="8"/>
      <c r="I184" s="9"/>
      <c r="J184" s="8"/>
      <c r="K184" s="9"/>
      <c r="L184" s="8"/>
      <c r="M184" s="9"/>
      <c r="N184" s="12"/>
      <c r="O184" s="13"/>
      <c r="P184" s="102"/>
      <c r="Q184" s="103"/>
      <c r="R184" s="102"/>
      <c r="S184" s="103"/>
    </row>
    <row r="185" spans="1:19" ht="15" thickBot="1" x14ac:dyDescent="0.4">
      <c r="A185" s="106"/>
      <c r="B185" s="8"/>
      <c r="C185" s="9"/>
      <c r="D185" s="10"/>
      <c r="E185" s="11"/>
      <c r="F185" s="8"/>
      <c r="G185" s="9"/>
      <c r="H185" s="8"/>
      <c r="I185" s="9"/>
      <c r="J185" s="8"/>
      <c r="K185" s="9"/>
      <c r="L185" s="8"/>
      <c r="M185" s="9"/>
      <c r="N185" s="12"/>
      <c r="O185" s="13"/>
      <c r="P185" s="102"/>
      <c r="Q185" s="103"/>
      <c r="R185" s="102"/>
      <c r="S185" s="103"/>
    </row>
    <row r="186" spans="1:19" ht="15" thickBot="1" x14ac:dyDescent="0.4">
      <c r="A186" s="106"/>
      <c r="B186" s="8"/>
      <c r="C186" s="9"/>
      <c r="D186" s="10"/>
      <c r="E186" s="11"/>
      <c r="F186" s="8"/>
      <c r="G186" s="9"/>
      <c r="H186" s="8"/>
      <c r="I186" s="9"/>
      <c r="J186" s="8"/>
      <c r="K186" s="9"/>
      <c r="L186" s="8"/>
      <c r="M186" s="9"/>
      <c r="N186" s="12"/>
      <c r="O186" s="13"/>
      <c r="P186" s="102"/>
      <c r="Q186" s="103"/>
      <c r="R186" s="102"/>
      <c r="S186" s="103"/>
    </row>
    <row r="187" spans="1:19" ht="15" thickBot="1" x14ac:dyDescent="0.4">
      <c r="A187" s="106"/>
      <c r="B187" s="8"/>
      <c r="C187" s="9"/>
      <c r="D187" s="10"/>
      <c r="E187" s="11"/>
      <c r="F187" s="8"/>
      <c r="G187" s="9"/>
      <c r="H187" s="8"/>
      <c r="I187" s="9"/>
      <c r="J187" s="8"/>
      <c r="K187" s="9"/>
      <c r="L187" s="8"/>
      <c r="M187" s="9"/>
      <c r="N187" s="12"/>
      <c r="O187" s="13"/>
      <c r="P187" s="102"/>
      <c r="Q187" s="103"/>
      <c r="R187" s="102"/>
      <c r="S187" s="103"/>
    </row>
    <row r="188" spans="1:19" ht="15" thickBot="1" x14ac:dyDescent="0.4">
      <c r="A188" s="106"/>
      <c r="B188" s="8"/>
      <c r="C188" s="9"/>
      <c r="D188" s="10"/>
      <c r="E188" s="11"/>
      <c r="F188" s="8"/>
      <c r="G188" s="9"/>
      <c r="H188" s="8"/>
      <c r="I188" s="9"/>
      <c r="J188" s="8"/>
      <c r="K188" s="9"/>
      <c r="L188" s="8"/>
      <c r="M188" s="9"/>
      <c r="N188" s="12"/>
      <c r="O188" s="13"/>
      <c r="P188" s="102"/>
      <c r="Q188" s="103"/>
      <c r="R188" s="102"/>
      <c r="S188" s="103"/>
    </row>
    <row r="189" spans="1:19" ht="15" thickBot="1" x14ac:dyDescent="0.4">
      <c r="A189" s="106"/>
      <c r="B189" s="8"/>
      <c r="C189" s="9"/>
      <c r="D189" s="10"/>
      <c r="E189" s="11"/>
      <c r="F189" s="8"/>
      <c r="G189" s="9"/>
      <c r="H189" s="8"/>
      <c r="I189" s="9"/>
      <c r="J189" s="8"/>
      <c r="K189" s="9"/>
      <c r="L189" s="8"/>
      <c r="M189" s="9"/>
      <c r="N189" s="12"/>
      <c r="O189" s="13"/>
      <c r="P189" s="102"/>
      <c r="Q189" s="103"/>
      <c r="R189" s="102"/>
      <c r="S189" s="103"/>
    </row>
    <row r="190" spans="1:19" ht="15" thickBot="1" x14ac:dyDescent="0.4">
      <c r="A190" s="106"/>
      <c r="B190" s="8"/>
      <c r="C190" s="9"/>
      <c r="D190" s="10"/>
      <c r="E190" s="11"/>
      <c r="F190" s="8"/>
      <c r="G190" s="9"/>
      <c r="H190" s="8"/>
      <c r="I190" s="9"/>
      <c r="J190" s="8"/>
      <c r="K190" s="9"/>
      <c r="L190" s="8"/>
      <c r="M190" s="9"/>
      <c r="N190" s="12"/>
      <c r="O190" s="13"/>
      <c r="P190" s="102"/>
      <c r="Q190" s="103"/>
      <c r="R190" s="102"/>
      <c r="S190" s="103"/>
    </row>
    <row r="191" spans="1:19" ht="15" thickBot="1" x14ac:dyDescent="0.4">
      <c r="A191" s="106"/>
      <c r="B191" s="8"/>
      <c r="C191" s="9"/>
      <c r="D191" s="10"/>
      <c r="E191" s="11"/>
      <c r="F191" s="8"/>
      <c r="G191" s="9"/>
      <c r="H191" s="8"/>
      <c r="I191" s="9"/>
      <c r="J191" s="8"/>
      <c r="K191" s="9"/>
      <c r="L191" s="8"/>
      <c r="M191" s="9"/>
      <c r="N191" s="12"/>
      <c r="O191" s="13"/>
      <c r="P191" s="102"/>
      <c r="Q191" s="103"/>
      <c r="R191" s="102"/>
      <c r="S191" s="103"/>
    </row>
    <row r="192" spans="1:19" ht="15" thickBot="1" x14ac:dyDescent="0.4">
      <c r="A192" s="106"/>
      <c r="B192" s="8"/>
      <c r="C192" s="9"/>
      <c r="D192" s="10"/>
      <c r="E192" s="11"/>
      <c r="F192" s="8"/>
      <c r="G192" s="9"/>
      <c r="H192" s="8"/>
      <c r="I192" s="9"/>
      <c r="J192" s="8"/>
      <c r="K192" s="9"/>
      <c r="L192" s="8"/>
      <c r="M192" s="9"/>
      <c r="N192" s="12"/>
      <c r="O192" s="13"/>
      <c r="P192" s="102"/>
      <c r="Q192" s="103"/>
      <c r="R192" s="102"/>
      <c r="S192" s="103"/>
    </row>
    <row r="193" spans="1:19" ht="15" thickBot="1" x14ac:dyDescent="0.4">
      <c r="A193" s="106"/>
      <c r="B193" s="8"/>
      <c r="C193" s="9"/>
      <c r="D193" s="10"/>
      <c r="E193" s="11"/>
      <c r="F193" s="8"/>
      <c r="G193" s="9"/>
      <c r="H193" s="8"/>
      <c r="I193" s="9"/>
      <c r="J193" s="8"/>
      <c r="K193" s="9"/>
      <c r="L193" s="8"/>
      <c r="M193" s="9"/>
      <c r="N193" s="12"/>
      <c r="O193" s="13"/>
      <c r="P193" s="102"/>
      <c r="Q193" s="103"/>
      <c r="R193" s="102"/>
      <c r="S193" s="103"/>
    </row>
    <row r="194" spans="1:19" ht="15" thickBot="1" x14ac:dyDescent="0.4">
      <c r="A194" s="106"/>
      <c r="B194" s="8"/>
      <c r="C194" s="9"/>
      <c r="D194" s="10"/>
      <c r="E194" s="11"/>
      <c r="F194" s="8"/>
      <c r="G194" s="9"/>
      <c r="H194" s="8"/>
      <c r="I194" s="9"/>
      <c r="J194" s="8"/>
      <c r="K194" s="9"/>
      <c r="L194" s="8"/>
      <c r="M194" s="9"/>
      <c r="N194" s="12"/>
      <c r="O194" s="13"/>
      <c r="P194" s="102"/>
      <c r="Q194" s="103"/>
      <c r="R194" s="102"/>
      <c r="S194" s="103"/>
    </row>
    <row r="195" spans="1:19" ht="15" thickBot="1" x14ac:dyDescent="0.4">
      <c r="A195" s="106"/>
      <c r="B195" s="8"/>
      <c r="C195" s="9"/>
      <c r="D195" s="10"/>
      <c r="E195" s="11"/>
      <c r="F195" s="8"/>
      <c r="G195" s="9"/>
      <c r="H195" s="8"/>
      <c r="I195" s="9"/>
      <c r="J195" s="8"/>
      <c r="K195" s="9"/>
      <c r="L195" s="8"/>
      <c r="M195" s="9"/>
      <c r="N195" s="12"/>
      <c r="O195" s="13"/>
      <c r="P195" s="102"/>
      <c r="Q195" s="103"/>
      <c r="R195" s="102"/>
      <c r="S195" s="103"/>
    </row>
    <row r="196" spans="1:19" ht="15" thickBot="1" x14ac:dyDescent="0.4">
      <c r="A196" s="106"/>
      <c r="B196" s="8"/>
      <c r="C196" s="9"/>
      <c r="D196" s="10"/>
      <c r="E196" s="11"/>
      <c r="F196" s="8"/>
      <c r="G196" s="9"/>
      <c r="H196" s="8"/>
      <c r="I196" s="9"/>
      <c r="J196" s="8"/>
      <c r="K196" s="9"/>
      <c r="L196" s="8"/>
      <c r="M196" s="9"/>
      <c r="N196" s="12"/>
      <c r="O196" s="13"/>
      <c r="P196" s="102"/>
      <c r="Q196" s="103"/>
      <c r="R196" s="102"/>
      <c r="S196" s="103"/>
    </row>
    <row r="197" spans="1:19" ht="15" thickBot="1" x14ac:dyDescent="0.4">
      <c r="A197" s="106"/>
      <c r="B197" s="8"/>
      <c r="C197" s="9"/>
      <c r="D197" s="10"/>
      <c r="E197" s="11"/>
      <c r="F197" s="8"/>
      <c r="G197" s="9"/>
      <c r="H197" s="8"/>
      <c r="I197" s="9"/>
      <c r="J197" s="8"/>
      <c r="K197" s="9"/>
      <c r="L197" s="8"/>
      <c r="M197" s="9"/>
      <c r="N197" s="12"/>
      <c r="O197" s="13"/>
      <c r="P197" s="102"/>
      <c r="Q197" s="103"/>
      <c r="R197" s="102"/>
      <c r="S197" s="103"/>
    </row>
    <row r="198" spans="1:19" ht="15" thickBot="1" x14ac:dyDescent="0.4">
      <c r="A198" s="106"/>
      <c r="B198" s="8"/>
      <c r="C198" s="9"/>
      <c r="D198" s="10"/>
      <c r="E198" s="11"/>
      <c r="F198" s="8"/>
      <c r="G198" s="9"/>
      <c r="H198" s="8"/>
      <c r="I198" s="9"/>
      <c r="J198" s="8"/>
      <c r="K198" s="9"/>
      <c r="L198" s="8"/>
      <c r="M198" s="9"/>
      <c r="N198" s="12"/>
      <c r="O198" s="13"/>
      <c r="P198" s="102"/>
      <c r="Q198" s="103"/>
      <c r="R198" s="102"/>
      <c r="S198" s="103"/>
    </row>
    <row r="199" spans="1:19" ht="15" thickBot="1" x14ac:dyDescent="0.4">
      <c r="A199" s="106"/>
      <c r="B199" s="8"/>
      <c r="C199" s="9"/>
      <c r="D199" s="10"/>
      <c r="E199" s="11"/>
      <c r="F199" s="8"/>
      <c r="G199" s="9"/>
      <c r="H199" s="8"/>
      <c r="I199" s="9"/>
      <c r="J199" s="8"/>
      <c r="K199" s="9"/>
      <c r="L199" s="8"/>
      <c r="M199" s="9"/>
      <c r="N199" s="12"/>
      <c r="O199" s="13"/>
      <c r="P199" s="102"/>
      <c r="Q199" s="103"/>
      <c r="R199" s="102"/>
      <c r="S199" s="103"/>
    </row>
    <row r="200" spans="1:19" ht="15" thickBot="1" x14ac:dyDescent="0.4">
      <c r="A200" s="106"/>
      <c r="B200" s="8"/>
      <c r="C200" s="9"/>
      <c r="D200" s="10"/>
      <c r="E200" s="11"/>
      <c r="F200" s="8"/>
      <c r="G200" s="9"/>
      <c r="H200" s="8"/>
      <c r="I200" s="9"/>
      <c r="J200" s="8"/>
      <c r="K200" s="9"/>
      <c r="L200" s="8"/>
      <c r="M200" s="9"/>
      <c r="N200" s="12"/>
      <c r="O200" s="13"/>
      <c r="P200" s="102"/>
      <c r="Q200" s="103"/>
      <c r="R200" s="102"/>
      <c r="S200" s="103"/>
    </row>
    <row r="201" spans="1:19" ht="15" thickBot="1" x14ac:dyDescent="0.4">
      <c r="A201" s="106"/>
      <c r="B201" s="8"/>
      <c r="C201" s="9"/>
      <c r="D201" s="10"/>
      <c r="E201" s="11"/>
      <c r="F201" s="8"/>
      <c r="G201" s="9"/>
      <c r="H201" s="8"/>
      <c r="I201" s="9"/>
      <c r="J201" s="8"/>
      <c r="K201" s="9"/>
      <c r="L201" s="8"/>
      <c r="M201" s="9"/>
      <c r="N201" s="12"/>
      <c r="O201" s="13"/>
      <c r="P201" s="102"/>
      <c r="Q201" s="103"/>
      <c r="R201" s="102"/>
      <c r="S201" s="103"/>
    </row>
    <row r="202" spans="1:19" ht="15" thickBot="1" x14ac:dyDescent="0.4">
      <c r="A202" s="106"/>
      <c r="B202" s="8"/>
      <c r="C202" s="9"/>
      <c r="D202" s="10"/>
      <c r="E202" s="11"/>
      <c r="F202" s="8"/>
      <c r="G202" s="9"/>
      <c r="H202" s="8"/>
      <c r="I202" s="9"/>
      <c r="J202" s="8"/>
      <c r="K202" s="9"/>
      <c r="L202" s="8"/>
      <c r="M202" s="9"/>
      <c r="N202" s="12"/>
      <c r="O202" s="13"/>
      <c r="P202" s="102"/>
      <c r="Q202" s="103"/>
      <c r="R202" s="102"/>
      <c r="S202" s="103"/>
    </row>
    <row r="203" spans="1:19" ht="15" thickBot="1" x14ac:dyDescent="0.4">
      <c r="A203" s="106"/>
      <c r="B203" s="8"/>
      <c r="C203" s="9"/>
      <c r="D203" s="10"/>
      <c r="E203" s="11"/>
      <c r="F203" s="8"/>
      <c r="G203" s="9"/>
      <c r="H203" s="8"/>
      <c r="I203" s="9"/>
      <c r="J203" s="8"/>
      <c r="K203" s="9"/>
      <c r="L203" s="8"/>
      <c r="M203" s="9"/>
      <c r="N203" s="12"/>
      <c r="O203" s="13"/>
      <c r="P203" s="102"/>
      <c r="Q203" s="103"/>
      <c r="R203" s="102"/>
      <c r="S203" s="103"/>
    </row>
    <row r="204" spans="1:19" ht="15" thickBot="1" x14ac:dyDescent="0.4">
      <c r="A204" s="106"/>
      <c r="B204" s="8"/>
      <c r="C204" s="9"/>
      <c r="D204" s="10"/>
      <c r="E204" s="11"/>
      <c r="F204" s="8"/>
      <c r="G204" s="9"/>
      <c r="H204" s="8"/>
      <c r="I204" s="9"/>
      <c r="J204" s="8"/>
      <c r="K204" s="9"/>
      <c r="L204" s="8"/>
      <c r="M204" s="9"/>
      <c r="N204" s="12"/>
      <c r="O204" s="13"/>
      <c r="P204" s="102"/>
      <c r="Q204" s="103"/>
      <c r="R204" s="102"/>
      <c r="S204" s="103"/>
    </row>
    <row r="205" spans="1:19" ht="15" thickBot="1" x14ac:dyDescent="0.4">
      <c r="A205" s="106"/>
      <c r="B205" s="8"/>
      <c r="C205" s="9"/>
      <c r="D205" s="10"/>
      <c r="E205" s="11"/>
      <c r="F205" s="8"/>
      <c r="G205" s="9"/>
      <c r="H205" s="8"/>
      <c r="I205" s="9"/>
      <c r="J205" s="8"/>
      <c r="K205" s="9"/>
      <c r="L205" s="8"/>
      <c r="M205" s="9"/>
      <c r="N205" s="12"/>
      <c r="O205" s="13"/>
      <c r="P205" s="102"/>
      <c r="Q205" s="103"/>
      <c r="R205" s="102"/>
      <c r="S205" s="103"/>
    </row>
    <row r="206" spans="1:19" ht="15" thickBot="1" x14ac:dyDescent="0.4">
      <c r="A206" s="106"/>
      <c r="B206" s="8"/>
      <c r="C206" s="9"/>
      <c r="D206" s="10"/>
      <c r="E206" s="11"/>
      <c r="F206" s="8"/>
      <c r="G206" s="9"/>
      <c r="H206" s="8"/>
      <c r="I206" s="9"/>
      <c r="J206" s="8"/>
      <c r="K206" s="9"/>
      <c r="L206" s="8"/>
      <c r="M206" s="9"/>
      <c r="N206" s="12"/>
      <c r="O206" s="13"/>
      <c r="P206" s="102"/>
      <c r="Q206" s="103"/>
      <c r="R206" s="102"/>
      <c r="S206" s="103"/>
    </row>
    <row r="207" spans="1:19" ht="15" thickBot="1" x14ac:dyDescent="0.4">
      <c r="A207" s="106"/>
      <c r="B207" s="8"/>
      <c r="C207" s="9"/>
      <c r="D207" s="10"/>
      <c r="E207" s="11"/>
      <c r="F207" s="8"/>
      <c r="G207" s="9"/>
      <c r="H207" s="8"/>
      <c r="I207" s="9"/>
      <c r="J207" s="8"/>
      <c r="K207" s="9"/>
      <c r="L207" s="8"/>
      <c r="M207" s="9"/>
      <c r="N207" s="12"/>
      <c r="O207" s="13"/>
      <c r="P207" s="102"/>
      <c r="Q207" s="103"/>
      <c r="R207" s="102"/>
      <c r="S207" s="103"/>
    </row>
    <row r="208" spans="1:19" ht="15" thickBot="1" x14ac:dyDescent="0.4">
      <c r="A208" s="106"/>
      <c r="B208" s="8"/>
      <c r="C208" s="9"/>
      <c r="D208" s="10"/>
      <c r="E208" s="11"/>
      <c r="F208" s="8"/>
      <c r="G208" s="9"/>
      <c r="H208" s="8"/>
      <c r="I208" s="9"/>
      <c r="J208" s="8"/>
      <c r="K208" s="9"/>
      <c r="L208" s="8"/>
      <c r="M208" s="9"/>
      <c r="N208" s="12"/>
      <c r="O208" s="13"/>
      <c r="P208" s="102"/>
      <c r="Q208" s="103"/>
      <c r="R208" s="102"/>
      <c r="S208" s="103"/>
    </row>
    <row r="209" spans="1:19" ht="15" thickBot="1" x14ac:dyDescent="0.4">
      <c r="A209" s="106"/>
      <c r="B209" s="8"/>
      <c r="C209" s="9"/>
      <c r="D209" s="10"/>
      <c r="E209" s="11"/>
      <c r="F209" s="8"/>
      <c r="G209" s="9"/>
      <c r="H209" s="8"/>
      <c r="I209" s="9"/>
      <c r="J209" s="8"/>
      <c r="K209" s="9"/>
      <c r="L209" s="8"/>
      <c r="M209" s="9"/>
      <c r="N209" s="12"/>
      <c r="O209" s="13"/>
      <c r="P209" s="102"/>
      <c r="Q209" s="103"/>
      <c r="R209" s="102"/>
      <c r="S209" s="103"/>
    </row>
    <row r="210" spans="1:19" ht="15" thickBot="1" x14ac:dyDescent="0.4">
      <c r="A210" s="106"/>
      <c r="B210" s="8"/>
      <c r="C210" s="9"/>
      <c r="D210" s="10"/>
      <c r="E210" s="11"/>
      <c r="F210" s="8"/>
      <c r="G210" s="9"/>
      <c r="H210" s="8"/>
      <c r="I210" s="9"/>
      <c r="J210" s="8"/>
      <c r="K210" s="9"/>
      <c r="L210" s="8"/>
      <c r="M210" s="9"/>
      <c r="N210" s="12"/>
      <c r="O210" s="13"/>
      <c r="P210" s="102"/>
      <c r="Q210" s="103"/>
      <c r="R210" s="102"/>
      <c r="S210" s="103"/>
    </row>
    <row r="211" spans="1:19" ht="15" thickBot="1" x14ac:dyDescent="0.4">
      <c r="A211" s="106"/>
      <c r="B211" s="8"/>
      <c r="C211" s="9"/>
      <c r="D211" s="10"/>
      <c r="E211" s="11"/>
      <c r="F211" s="8"/>
      <c r="G211" s="9"/>
      <c r="H211" s="8"/>
      <c r="I211" s="9"/>
      <c r="J211" s="8"/>
      <c r="K211" s="9"/>
      <c r="L211" s="8"/>
      <c r="M211" s="9"/>
      <c r="N211" s="12"/>
      <c r="O211" s="13"/>
      <c r="P211" s="102"/>
      <c r="Q211" s="103"/>
      <c r="R211" s="102"/>
      <c r="S211" s="103"/>
    </row>
    <row r="212" spans="1:19" ht="15" thickBot="1" x14ac:dyDescent="0.4">
      <c r="A212" s="106"/>
      <c r="B212" s="8"/>
      <c r="C212" s="9"/>
      <c r="D212" s="10"/>
      <c r="E212" s="11"/>
      <c r="F212" s="8"/>
      <c r="G212" s="9"/>
      <c r="H212" s="8"/>
      <c r="I212" s="9"/>
      <c r="J212" s="8"/>
      <c r="K212" s="9"/>
      <c r="L212" s="8"/>
      <c r="M212" s="9"/>
      <c r="N212" s="12"/>
      <c r="O212" s="13"/>
      <c r="P212" s="102"/>
      <c r="Q212" s="103"/>
      <c r="R212" s="102"/>
      <c r="S212" s="103"/>
    </row>
    <row r="213" spans="1:19" ht="15" thickBot="1" x14ac:dyDescent="0.4">
      <c r="A213" s="106"/>
      <c r="B213" s="8"/>
      <c r="C213" s="9"/>
      <c r="D213" s="10"/>
      <c r="E213" s="11"/>
      <c r="F213" s="8"/>
      <c r="G213" s="9"/>
      <c r="H213" s="8"/>
      <c r="I213" s="9"/>
      <c r="J213" s="8"/>
      <c r="K213" s="9"/>
      <c r="L213" s="8"/>
      <c r="M213" s="9"/>
      <c r="N213" s="12"/>
      <c r="O213" s="13"/>
      <c r="P213" s="102"/>
      <c r="Q213" s="103"/>
      <c r="R213" s="102"/>
      <c r="S213" s="103"/>
    </row>
    <row r="214" spans="1:19" ht="15" thickBot="1" x14ac:dyDescent="0.4">
      <c r="A214" s="106"/>
      <c r="B214" s="8"/>
      <c r="C214" s="9"/>
      <c r="D214" s="10"/>
      <c r="E214" s="11"/>
      <c r="F214" s="8"/>
      <c r="G214" s="9"/>
      <c r="H214" s="8"/>
      <c r="I214" s="9"/>
      <c r="J214" s="8"/>
      <c r="K214" s="9"/>
      <c r="L214" s="8"/>
      <c r="M214" s="9"/>
      <c r="N214" s="12"/>
      <c r="O214" s="13"/>
      <c r="P214" s="102"/>
      <c r="Q214" s="103"/>
      <c r="R214" s="102"/>
      <c r="S214" s="103"/>
    </row>
    <row r="215" spans="1:19" ht="15" thickBot="1" x14ac:dyDescent="0.4">
      <c r="A215" s="106"/>
      <c r="B215" s="8"/>
      <c r="C215" s="9"/>
      <c r="D215" s="10"/>
      <c r="E215" s="11"/>
      <c r="F215" s="8"/>
      <c r="G215" s="9"/>
      <c r="H215" s="8"/>
      <c r="I215" s="9"/>
      <c r="J215" s="8"/>
      <c r="K215" s="9"/>
      <c r="L215" s="8"/>
      <c r="M215" s="9"/>
      <c r="N215" s="12"/>
      <c r="O215" s="13"/>
      <c r="P215" s="102"/>
      <c r="Q215" s="103"/>
      <c r="R215" s="102"/>
      <c r="S215" s="103"/>
    </row>
    <row r="216" spans="1:19" ht="15" thickBot="1" x14ac:dyDescent="0.4">
      <c r="A216" s="106"/>
      <c r="B216" s="8"/>
      <c r="C216" s="9"/>
      <c r="D216" s="10"/>
      <c r="E216" s="11"/>
      <c r="F216" s="8"/>
      <c r="G216" s="9"/>
      <c r="H216" s="8"/>
      <c r="I216" s="9"/>
      <c r="J216" s="8"/>
      <c r="K216" s="9"/>
      <c r="L216" s="8"/>
      <c r="M216" s="9"/>
      <c r="N216" s="12"/>
      <c r="O216" s="13"/>
      <c r="P216" s="102"/>
      <c r="Q216" s="103"/>
      <c r="R216" s="102"/>
      <c r="S216" s="103"/>
    </row>
    <row r="217" spans="1:19" ht="15" thickBot="1" x14ac:dyDescent="0.4">
      <c r="A217" s="106"/>
      <c r="B217" s="8"/>
      <c r="C217" s="9"/>
      <c r="D217" s="10"/>
      <c r="E217" s="11"/>
      <c r="F217" s="8"/>
      <c r="G217" s="9"/>
      <c r="H217" s="8"/>
      <c r="I217" s="9"/>
      <c r="J217" s="8"/>
      <c r="K217" s="9"/>
      <c r="L217" s="8"/>
      <c r="M217" s="9"/>
      <c r="N217" s="12"/>
      <c r="O217" s="13"/>
      <c r="P217" s="102"/>
      <c r="Q217" s="103"/>
      <c r="R217" s="102"/>
      <c r="S217" s="103"/>
    </row>
    <row r="218" spans="1:19" ht="15" thickBot="1" x14ac:dyDescent="0.4">
      <c r="A218" s="106"/>
      <c r="B218" s="8"/>
      <c r="C218" s="9"/>
      <c r="D218" s="10"/>
      <c r="E218" s="11"/>
      <c r="F218" s="8"/>
      <c r="G218" s="9"/>
      <c r="H218" s="8"/>
      <c r="I218" s="9"/>
      <c r="J218" s="8"/>
      <c r="K218" s="9"/>
      <c r="L218" s="8"/>
      <c r="M218" s="9"/>
      <c r="N218" s="12"/>
      <c r="O218" s="13"/>
      <c r="P218" s="102"/>
      <c r="Q218" s="103"/>
      <c r="R218" s="102"/>
      <c r="S218" s="103"/>
    </row>
    <row r="219" spans="1:19" ht="15" thickBot="1" x14ac:dyDescent="0.4">
      <c r="A219" s="106"/>
      <c r="B219" s="8"/>
      <c r="C219" s="9"/>
      <c r="D219" s="10"/>
      <c r="E219" s="11"/>
      <c r="F219" s="8"/>
      <c r="G219" s="9"/>
      <c r="H219" s="8"/>
      <c r="I219" s="9"/>
      <c r="J219" s="8"/>
      <c r="K219" s="9"/>
      <c r="L219" s="8"/>
      <c r="M219" s="9"/>
      <c r="N219" s="12"/>
      <c r="O219" s="13"/>
      <c r="P219" s="102"/>
      <c r="Q219" s="103"/>
      <c r="R219" s="102"/>
      <c r="S219" s="103"/>
    </row>
    <row r="220" spans="1:19" ht="15" thickBot="1" x14ac:dyDescent="0.4">
      <c r="A220" s="106"/>
      <c r="B220" s="8"/>
      <c r="C220" s="9"/>
      <c r="D220" s="10"/>
      <c r="E220" s="11"/>
      <c r="F220" s="8"/>
      <c r="G220" s="9"/>
      <c r="H220" s="8"/>
      <c r="I220" s="9"/>
      <c r="J220" s="8"/>
      <c r="K220" s="9"/>
      <c r="L220" s="8"/>
      <c r="M220" s="9"/>
      <c r="N220" s="12"/>
      <c r="O220" s="13"/>
      <c r="P220" s="102"/>
      <c r="Q220" s="103"/>
      <c r="R220" s="102"/>
      <c r="S220" s="103"/>
    </row>
    <row r="221" spans="1:19" ht="15" thickBot="1" x14ac:dyDescent="0.4">
      <c r="A221" s="106"/>
      <c r="B221" s="8"/>
      <c r="C221" s="9"/>
      <c r="D221" s="10"/>
      <c r="E221" s="11"/>
      <c r="F221" s="8"/>
      <c r="G221" s="9"/>
      <c r="H221" s="8"/>
      <c r="I221" s="9"/>
      <c r="J221" s="8"/>
      <c r="K221" s="9"/>
      <c r="L221" s="8"/>
      <c r="M221" s="9"/>
      <c r="N221" s="12"/>
      <c r="O221" s="13"/>
      <c r="P221" s="102"/>
      <c r="Q221" s="103"/>
      <c r="R221" s="102"/>
      <c r="S221" s="103"/>
    </row>
    <row r="222" spans="1:19" ht="15" thickBot="1" x14ac:dyDescent="0.4">
      <c r="A222" s="106"/>
      <c r="B222" s="8"/>
      <c r="C222" s="9"/>
      <c r="D222" s="10"/>
      <c r="E222" s="11"/>
      <c r="F222" s="8"/>
      <c r="G222" s="9"/>
      <c r="H222" s="8"/>
      <c r="I222" s="9"/>
      <c r="J222" s="8"/>
      <c r="K222" s="9"/>
      <c r="L222" s="8"/>
      <c r="M222" s="9"/>
      <c r="N222" s="12"/>
      <c r="O222" s="13"/>
      <c r="P222" s="102"/>
      <c r="Q222" s="103"/>
      <c r="R222" s="102"/>
      <c r="S222" s="103"/>
    </row>
    <row r="223" spans="1:19" ht="15" thickBot="1" x14ac:dyDescent="0.4">
      <c r="A223" s="106"/>
      <c r="B223" s="8"/>
      <c r="C223" s="9"/>
      <c r="D223" s="10"/>
      <c r="E223" s="11"/>
      <c r="F223" s="8"/>
      <c r="G223" s="9"/>
      <c r="H223" s="8"/>
      <c r="I223" s="9"/>
      <c r="J223" s="8"/>
      <c r="K223" s="9"/>
      <c r="L223" s="8"/>
      <c r="M223" s="9"/>
      <c r="N223" s="12"/>
      <c r="O223" s="13"/>
      <c r="P223" s="102"/>
      <c r="Q223" s="103"/>
      <c r="R223" s="102"/>
      <c r="S223" s="103"/>
    </row>
    <row r="224" spans="1:19" ht="15" thickBot="1" x14ac:dyDescent="0.4">
      <c r="A224" s="106"/>
      <c r="B224" s="8"/>
      <c r="C224" s="9"/>
      <c r="D224" s="10"/>
      <c r="E224" s="11"/>
      <c r="F224" s="8"/>
      <c r="G224" s="9"/>
      <c r="H224" s="8"/>
      <c r="I224" s="9"/>
      <c r="J224" s="8"/>
      <c r="K224" s="9"/>
      <c r="L224" s="8"/>
      <c r="M224" s="9"/>
      <c r="N224" s="12"/>
      <c r="O224" s="13"/>
      <c r="P224" s="102"/>
      <c r="Q224" s="103"/>
      <c r="R224" s="102"/>
      <c r="S224" s="103"/>
    </row>
    <row r="225" spans="1:19" ht="15" thickBot="1" x14ac:dyDescent="0.4">
      <c r="A225" s="106"/>
      <c r="B225" s="8"/>
      <c r="C225" s="9"/>
      <c r="D225" s="10"/>
      <c r="E225" s="11"/>
      <c r="F225" s="8"/>
      <c r="G225" s="9"/>
      <c r="H225" s="8"/>
      <c r="I225" s="9"/>
      <c r="J225" s="8"/>
      <c r="K225" s="9"/>
      <c r="L225" s="8"/>
      <c r="M225" s="9"/>
      <c r="N225" s="12"/>
      <c r="O225" s="13"/>
      <c r="P225" s="102"/>
      <c r="Q225" s="103"/>
      <c r="R225" s="102"/>
      <c r="S225" s="103"/>
    </row>
    <row r="226" spans="1:19" ht="15" thickBot="1" x14ac:dyDescent="0.4">
      <c r="A226" s="106"/>
      <c r="B226" s="8"/>
      <c r="C226" s="9"/>
      <c r="D226" s="10"/>
      <c r="E226" s="11"/>
      <c r="F226" s="8"/>
      <c r="G226" s="9"/>
      <c r="H226" s="8"/>
      <c r="I226" s="9"/>
      <c r="J226" s="8"/>
      <c r="K226" s="9"/>
      <c r="L226" s="8"/>
      <c r="M226" s="9"/>
      <c r="N226" s="12"/>
      <c r="O226" s="13"/>
      <c r="P226" s="102"/>
      <c r="Q226" s="103"/>
      <c r="R226" s="102"/>
      <c r="S226" s="103"/>
    </row>
    <row r="227" spans="1:19" ht="15" thickBot="1" x14ac:dyDescent="0.4">
      <c r="A227" s="106"/>
      <c r="B227" s="8"/>
      <c r="C227" s="9"/>
      <c r="D227" s="10"/>
      <c r="E227" s="11"/>
      <c r="F227" s="8"/>
      <c r="G227" s="9"/>
      <c r="H227" s="8"/>
      <c r="I227" s="9"/>
      <c r="J227" s="8"/>
      <c r="K227" s="9"/>
      <c r="L227" s="8"/>
      <c r="M227" s="9"/>
      <c r="N227" s="12"/>
      <c r="O227" s="13"/>
      <c r="P227" s="102"/>
      <c r="Q227" s="103"/>
      <c r="R227" s="102"/>
      <c r="S227" s="103"/>
    </row>
    <row r="228" spans="1:19" ht="15" thickBot="1" x14ac:dyDescent="0.4">
      <c r="A228" s="106"/>
      <c r="B228" s="8"/>
      <c r="C228" s="9"/>
      <c r="D228" s="10"/>
      <c r="E228" s="11"/>
      <c r="F228" s="8"/>
      <c r="G228" s="9"/>
      <c r="H228" s="8"/>
      <c r="I228" s="9"/>
      <c r="J228" s="8"/>
      <c r="K228" s="9"/>
      <c r="L228" s="8"/>
      <c r="M228" s="9"/>
      <c r="N228" s="12"/>
      <c r="O228" s="13"/>
      <c r="P228" s="102"/>
      <c r="Q228" s="103"/>
      <c r="R228" s="102"/>
      <c r="S228" s="103"/>
    </row>
    <row r="229" spans="1:19" ht="15" thickBot="1" x14ac:dyDescent="0.4">
      <c r="A229" s="106"/>
      <c r="B229" s="8"/>
      <c r="C229" s="9"/>
      <c r="D229" s="10"/>
      <c r="E229" s="11"/>
      <c r="F229" s="8"/>
      <c r="G229" s="9"/>
      <c r="H229" s="8"/>
      <c r="I229" s="9"/>
      <c r="J229" s="8"/>
      <c r="K229" s="9"/>
      <c r="L229" s="8"/>
      <c r="M229" s="9"/>
      <c r="N229" s="12"/>
      <c r="O229" s="13"/>
      <c r="P229" s="102"/>
      <c r="Q229" s="103"/>
      <c r="R229" s="102"/>
      <c r="S229" s="103"/>
    </row>
    <row r="230" spans="1:19" ht="15" thickBot="1" x14ac:dyDescent="0.4">
      <c r="A230" s="106"/>
      <c r="B230" s="8"/>
      <c r="C230" s="9"/>
      <c r="D230" s="10"/>
      <c r="E230" s="11"/>
      <c r="F230" s="8"/>
      <c r="G230" s="9"/>
      <c r="H230" s="8"/>
      <c r="I230" s="9"/>
      <c r="J230" s="8"/>
      <c r="K230" s="9"/>
      <c r="L230" s="8"/>
      <c r="M230" s="9"/>
      <c r="N230" s="12"/>
      <c r="O230" s="13"/>
      <c r="P230" s="102"/>
      <c r="Q230" s="103"/>
      <c r="R230" s="102"/>
      <c r="S230" s="103"/>
    </row>
    <row r="231" spans="1:19" ht="15" thickBot="1" x14ac:dyDescent="0.4">
      <c r="A231" s="106"/>
      <c r="B231" s="8"/>
      <c r="C231" s="9"/>
      <c r="D231" s="10"/>
      <c r="E231" s="11"/>
      <c r="F231" s="8"/>
      <c r="G231" s="9"/>
      <c r="H231" s="8"/>
      <c r="I231" s="9"/>
      <c r="J231" s="8"/>
      <c r="K231" s="9"/>
      <c r="L231" s="8"/>
      <c r="M231" s="9"/>
      <c r="N231" s="12"/>
      <c r="O231" s="13"/>
      <c r="P231" s="102"/>
      <c r="Q231" s="103"/>
      <c r="R231" s="102"/>
      <c r="S231" s="103"/>
    </row>
    <row r="232" spans="1:19" ht="15" thickBot="1" x14ac:dyDescent="0.4">
      <c r="A232" s="106"/>
      <c r="B232" s="8"/>
      <c r="C232" s="9"/>
      <c r="D232" s="10"/>
      <c r="E232" s="11"/>
      <c r="F232" s="8"/>
      <c r="G232" s="9"/>
      <c r="H232" s="8"/>
      <c r="I232" s="9"/>
      <c r="J232" s="8"/>
      <c r="K232" s="9"/>
      <c r="L232" s="8"/>
      <c r="M232" s="9"/>
      <c r="N232" s="12"/>
      <c r="O232" s="13"/>
      <c r="P232" s="102"/>
      <c r="Q232" s="103"/>
      <c r="R232" s="102"/>
      <c r="S232" s="103"/>
    </row>
    <row r="233" spans="1:19" ht="15" thickBot="1" x14ac:dyDescent="0.4">
      <c r="A233" s="106"/>
      <c r="B233" s="8"/>
      <c r="C233" s="9"/>
      <c r="D233" s="10"/>
      <c r="E233" s="11"/>
      <c r="F233" s="8"/>
      <c r="G233" s="9"/>
      <c r="H233" s="8"/>
      <c r="I233" s="9"/>
      <c r="J233" s="8"/>
      <c r="K233" s="9"/>
      <c r="L233" s="8"/>
      <c r="M233" s="9"/>
      <c r="N233" s="12"/>
      <c r="O233" s="13"/>
      <c r="P233" s="102"/>
      <c r="Q233" s="103"/>
      <c r="R233" s="102"/>
      <c r="S233" s="103"/>
    </row>
    <row r="234" spans="1:19" ht="15" thickBot="1" x14ac:dyDescent="0.4">
      <c r="A234" s="106"/>
      <c r="B234" s="8"/>
      <c r="C234" s="9"/>
      <c r="D234" s="10"/>
      <c r="E234" s="11"/>
      <c r="F234" s="8"/>
      <c r="G234" s="9"/>
      <c r="H234" s="8"/>
      <c r="I234" s="9"/>
      <c r="J234" s="8"/>
      <c r="K234" s="9"/>
      <c r="L234" s="8"/>
      <c r="M234" s="9"/>
      <c r="N234" s="12"/>
      <c r="O234" s="13"/>
      <c r="P234" s="102"/>
      <c r="Q234" s="103"/>
      <c r="R234" s="102"/>
      <c r="S234" s="103"/>
    </row>
    <row r="235" spans="1:19" ht="15" thickBot="1" x14ac:dyDescent="0.4">
      <c r="A235" s="106"/>
      <c r="B235" s="8"/>
      <c r="C235" s="9"/>
      <c r="D235" s="10"/>
      <c r="E235" s="11"/>
      <c r="F235" s="8"/>
      <c r="G235" s="9"/>
      <c r="H235" s="8"/>
      <c r="I235" s="9"/>
      <c r="J235" s="8"/>
      <c r="K235" s="9"/>
      <c r="L235" s="8"/>
      <c r="M235" s="9"/>
      <c r="N235" s="12"/>
      <c r="O235" s="13"/>
      <c r="P235" s="102"/>
      <c r="Q235" s="103"/>
      <c r="R235" s="102"/>
      <c r="S235" s="103"/>
    </row>
    <row r="236" spans="1:19" ht="15" thickBot="1" x14ac:dyDescent="0.4">
      <c r="A236" s="106"/>
      <c r="B236" s="8"/>
      <c r="C236" s="9"/>
      <c r="D236" s="10"/>
      <c r="E236" s="11"/>
      <c r="F236" s="8"/>
      <c r="G236" s="9"/>
      <c r="H236" s="8"/>
      <c r="I236" s="9"/>
      <c r="J236" s="8"/>
      <c r="K236" s="9"/>
      <c r="L236" s="8"/>
      <c r="M236" s="9"/>
      <c r="N236" s="12"/>
      <c r="O236" s="13"/>
      <c r="P236" s="102"/>
      <c r="Q236" s="103"/>
      <c r="R236" s="102"/>
      <c r="S236" s="103"/>
    </row>
    <row r="237" spans="1:19" ht="15" thickBot="1" x14ac:dyDescent="0.4">
      <c r="A237" s="106"/>
      <c r="B237" s="8"/>
      <c r="C237" s="9"/>
      <c r="D237" s="10"/>
      <c r="E237" s="11"/>
      <c r="F237" s="8"/>
      <c r="G237" s="9"/>
      <c r="H237" s="8"/>
      <c r="I237" s="9"/>
      <c r="J237" s="8"/>
      <c r="K237" s="9"/>
      <c r="L237" s="8"/>
      <c r="M237" s="9"/>
      <c r="N237" s="12"/>
      <c r="O237" s="13"/>
      <c r="P237" s="102"/>
      <c r="Q237" s="103"/>
      <c r="R237" s="102"/>
      <c r="S237" s="103"/>
    </row>
    <row r="238" spans="1:19" ht="15" thickBot="1" x14ac:dyDescent="0.4">
      <c r="A238" s="106"/>
      <c r="B238" s="8"/>
      <c r="C238" s="9"/>
      <c r="D238" s="10"/>
      <c r="E238" s="11"/>
      <c r="F238" s="8"/>
      <c r="G238" s="9"/>
      <c r="H238" s="8"/>
      <c r="I238" s="9"/>
      <c r="J238" s="8"/>
      <c r="K238" s="9"/>
      <c r="L238" s="8"/>
      <c r="M238" s="9"/>
      <c r="N238" s="12"/>
      <c r="O238" s="13"/>
      <c r="P238" s="102"/>
      <c r="Q238" s="103"/>
      <c r="R238" s="102"/>
      <c r="S238" s="103"/>
    </row>
    <row r="239" spans="1:19" ht="15" thickBot="1" x14ac:dyDescent="0.4">
      <c r="A239" s="106"/>
      <c r="B239" s="8"/>
      <c r="C239" s="9"/>
      <c r="D239" s="10"/>
      <c r="E239" s="11"/>
      <c r="F239" s="8"/>
      <c r="G239" s="9"/>
      <c r="H239" s="8"/>
      <c r="I239" s="9"/>
      <c r="J239" s="8"/>
      <c r="K239" s="9"/>
      <c r="L239" s="8"/>
      <c r="M239" s="9"/>
      <c r="N239" s="12"/>
      <c r="O239" s="13"/>
      <c r="P239" s="102"/>
      <c r="Q239" s="103"/>
      <c r="R239" s="102"/>
      <c r="S239" s="103"/>
    </row>
    <row r="240" spans="1:19" ht="15" thickBot="1" x14ac:dyDescent="0.4">
      <c r="A240" s="106"/>
      <c r="B240" s="8"/>
      <c r="C240" s="9"/>
      <c r="D240" s="10"/>
      <c r="E240" s="11"/>
      <c r="F240" s="8"/>
      <c r="G240" s="9"/>
      <c r="H240" s="8"/>
      <c r="I240" s="9"/>
      <c r="J240" s="8"/>
      <c r="K240" s="9"/>
      <c r="L240" s="8"/>
      <c r="M240" s="9"/>
      <c r="N240" s="12"/>
      <c r="O240" s="13"/>
      <c r="P240" s="102"/>
      <c r="Q240" s="103"/>
      <c r="R240" s="102"/>
      <c r="S240" s="103"/>
    </row>
    <row r="241" spans="1:19" ht="15" thickBot="1" x14ac:dyDescent="0.4">
      <c r="A241" s="106"/>
      <c r="B241" s="8"/>
      <c r="C241" s="9"/>
      <c r="D241" s="10"/>
      <c r="E241" s="11"/>
      <c r="F241" s="8"/>
      <c r="G241" s="9"/>
      <c r="H241" s="8"/>
      <c r="I241" s="9"/>
      <c r="J241" s="8"/>
      <c r="K241" s="9"/>
      <c r="L241" s="8"/>
      <c r="M241" s="9"/>
      <c r="N241" s="12"/>
      <c r="O241" s="13"/>
      <c r="P241" s="102"/>
      <c r="Q241" s="103"/>
      <c r="R241" s="102"/>
      <c r="S241" s="103"/>
    </row>
    <row r="242" spans="1:19" ht="15" thickBot="1" x14ac:dyDescent="0.4">
      <c r="A242" s="106"/>
      <c r="B242" s="8"/>
      <c r="C242" s="9"/>
      <c r="D242" s="10"/>
      <c r="E242" s="11"/>
      <c r="F242" s="8"/>
      <c r="G242" s="9"/>
      <c r="H242" s="8"/>
      <c r="I242" s="9"/>
      <c r="J242" s="8"/>
      <c r="K242" s="9"/>
      <c r="L242" s="8"/>
      <c r="M242" s="9"/>
      <c r="N242" s="12"/>
      <c r="O242" s="13"/>
      <c r="P242" s="102"/>
      <c r="Q242" s="103"/>
      <c r="R242" s="102"/>
      <c r="S242" s="103"/>
    </row>
    <row r="243" spans="1:19" ht="15" thickBot="1" x14ac:dyDescent="0.4">
      <c r="A243" s="106"/>
      <c r="B243" s="8"/>
      <c r="C243" s="9"/>
      <c r="D243" s="10"/>
      <c r="E243" s="11"/>
      <c r="F243" s="8"/>
      <c r="G243" s="9"/>
      <c r="H243" s="8"/>
      <c r="I243" s="9"/>
      <c r="J243" s="8"/>
      <c r="K243" s="9"/>
      <c r="L243" s="8"/>
      <c r="M243" s="9"/>
      <c r="N243" s="12"/>
      <c r="O243" s="13"/>
      <c r="P243" s="102"/>
      <c r="Q243" s="103"/>
      <c r="R243" s="102"/>
      <c r="S243" s="103"/>
    </row>
    <row r="244" spans="1:19" ht="15" thickBot="1" x14ac:dyDescent="0.4">
      <c r="A244" s="106"/>
      <c r="B244" s="8"/>
      <c r="C244" s="9"/>
      <c r="D244" s="10"/>
      <c r="E244" s="11"/>
      <c r="F244" s="8"/>
      <c r="G244" s="9"/>
      <c r="H244" s="8"/>
      <c r="I244" s="9"/>
      <c r="J244" s="8"/>
      <c r="K244" s="9"/>
      <c r="L244" s="8"/>
      <c r="M244" s="9"/>
      <c r="N244" s="12"/>
      <c r="O244" s="13"/>
      <c r="P244" s="102"/>
      <c r="Q244" s="103"/>
      <c r="R244" s="102"/>
      <c r="S244" s="103"/>
    </row>
    <row r="245" spans="1:19" ht="15" thickBot="1" x14ac:dyDescent="0.4">
      <c r="A245" s="106"/>
      <c r="B245" s="8"/>
      <c r="C245" s="9"/>
      <c r="D245" s="10"/>
      <c r="E245" s="11"/>
      <c r="F245" s="8"/>
      <c r="G245" s="9"/>
      <c r="H245" s="8"/>
      <c r="I245" s="9"/>
      <c r="J245" s="8"/>
      <c r="K245" s="9"/>
      <c r="L245" s="8"/>
      <c r="M245" s="9"/>
      <c r="N245" s="12"/>
      <c r="O245" s="13"/>
      <c r="P245" s="102"/>
      <c r="Q245" s="103"/>
      <c r="R245" s="102"/>
      <c r="S245" s="103"/>
    </row>
    <row r="246" spans="1:19" ht="15" thickBot="1" x14ac:dyDescent="0.4">
      <c r="A246" s="106"/>
      <c r="B246" s="8"/>
      <c r="C246" s="9"/>
      <c r="D246" s="10"/>
      <c r="E246" s="11"/>
      <c r="F246" s="8"/>
      <c r="G246" s="9"/>
      <c r="H246" s="8"/>
      <c r="I246" s="9"/>
      <c r="J246" s="8"/>
      <c r="K246" s="9"/>
      <c r="L246" s="8"/>
      <c r="M246" s="9"/>
      <c r="N246" s="12"/>
      <c r="O246" s="13"/>
      <c r="P246" s="102"/>
      <c r="Q246" s="103"/>
      <c r="R246" s="102"/>
      <c r="S246" s="103"/>
    </row>
    <row r="247" spans="1:19" ht="15" thickBot="1" x14ac:dyDescent="0.4">
      <c r="A247" s="106"/>
      <c r="B247" s="8"/>
      <c r="C247" s="9"/>
      <c r="D247" s="10"/>
      <c r="E247" s="11"/>
      <c r="F247" s="8"/>
      <c r="G247" s="9"/>
      <c r="H247" s="8"/>
      <c r="I247" s="9"/>
      <c r="J247" s="8"/>
      <c r="K247" s="9"/>
      <c r="L247" s="8"/>
      <c r="M247" s="9"/>
      <c r="N247" s="12"/>
      <c r="O247" s="13"/>
      <c r="P247" s="102"/>
      <c r="Q247" s="103"/>
      <c r="R247" s="102"/>
      <c r="S247" s="103"/>
    </row>
    <row r="248" spans="1:19" ht="15" thickBot="1" x14ac:dyDescent="0.4">
      <c r="A248" s="106"/>
      <c r="B248" s="8"/>
      <c r="C248" s="9"/>
      <c r="D248" s="10"/>
      <c r="E248" s="11"/>
      <c r="F248" s="8"/>
      <c r="G248" s="9"/>
      <c r="H248" s="8"/>
      <c r="I248" s="9"/>
      <c r="J248" s="8"/>
      <c r="K248" s="9"/>
      <c r="L248" s="8"/>
      <c r="M248" s="9"/>
      <c r="N248" s="12"/>
      <c r="O248" s="13"/>
      <c r="P248" s="102"/>
      <c r="Q248" s="103"/>
      <c r="R248" s="102"/>
      <c r="S248" s="103"/>
    </row>
    <row r="249" spans="1:19" ht="15" thickBot="1" x14ac:dyDescent="0.4">
      <c r="A249" s="106"/>
      <c r="B249" s="8"/>
      <c r="C249" s="9"/>
      <c r="D249" s="10"/>
      <c r="E249" s="11"/>
      <c r="F249" s="8"/>
      <c r="G249" s="9"/>
      <c r="H249" s="8"/>
      <c r="I249" s="9"/>
      <c r="J249" s="8"/>
      <c r="K249" s="9"/>
      <c r="L249" s="8"/>
      <c r="M249" s="9"/>
      <c r="N249" s="12"/>
      <c r="O249" s="13"/>
      <c r="P249" s="102"/>
      <c r="Q249" s="103"/>
      <c r="R249" s="102"/>
      <c r="S249" s="103"/>
    </row>
    <row r="250" spans="1:19" ht="15" thickBot="1" x14ac:dyDescent="0.4">
      <c r="A250" s="106"/>
      <c r="B250" s="8"/>
      <c r="C250" s="9"/>
      <c r="D250" s="10"/>
      <c r="E250" s="11"/>
      <c r="F250" s="8"/>
      <c r="G250" s="9"/>
      <c r="H250" s="8"/>
      <c r="I250" s="9"/>
      <c r="J250" s="8"/>
      <c r="K250" s="9"/>
      <c r="L250" s="8"/>
      <c r="M250" s="9"/>
      <c r="N250" s="12"/>
      <c r="O250" s="13"/>
      <c r="P250" s="102"/>
      <c r="Q250" s="103"/>
      <c r="R250" s="102"/>
      <c r="S250" s="103"/>
    </row>
    <row r="251" spans="1:19" ht="15" thickBot="1" x14ac:dyDescent="0.4">
      <c r="A251" s="106"/>
      <c r="B251" s="8"/>
      <c r="C251" s="9"/>
      <c r="D251" s="10"/>
      <c r="E251" s="11"/>
      <c r="F251" s="8"/>
      <c r="G251" s="9"/>
      <c r="H251" s="8"/>
      <c r="I251" s="9"/>
      <c r="J251" s="8"/>
      <c r="K251" s="9"/>
      <c r="L251" s="8"/>
      <c r="M251" s="9"/>
      <c r="N251" s="12"/>
      <c r="O251" s="13"/>
      <c r="P251" s="102"/>
      <c r="Q251" s="103"/>
      <c r="R251" s="102"/>
      <c r="S251" s="103"/>
    </row>
    <row r="252" spans="1:19" ht="15" thickBot="1" x14ac:dyDescent="0.4">
      <c r="A252" s="106"/>
      <c r="B252" s="8"/>
      <c r="C252" s="9"/>
      <c r="D252" s="10"/>
      <c r="E252" s="11"/>
      <c r="F252" s="8"/>
      <c r="G252" s="9"/>
      <c r="H252" s="8"/>
      <c r="I252" s="9"/>
      <c r="J252" s="8"/>
      <c r="K252" s="9"/>
      <c r="L252" s="8"/>
      <c r="M252" s="9"/>
      <c r="N252" s="12"/>
      <c r="O252" s="13"/>
      <c r="P252" s="102"/>
      <c r="Q252" s="103"/>
      <c r="R252" s="102"/>
      <c r="S252" s="103"/>
    </row>
    <row r="253" spans="1:19" ht="15" thickBot="1" x14ac:dyDescent="0.4">
      <c r="A253" s="106"/>
      <c r="B253" s="8"/>
      <c r="C253" s="9"/>
      <c r="D253" s="10"/>
      <c r="E253" s="11"/>
      <c r="F253" s="8"/>
      <c r="G253" s="9"/>
      <c r="H253" s="8"/>
      <c r="I253" s="9"/>
      <c r="J253" s="8"/>
      <c r="K253" s="9"/>
      <c r="L253" s="8"/>
      <c r="M253" s="9"/>
      <c r="N253" s="12"/>
      <c r="O253" s="13"/>
      <c r="P253" s="102"/>
      <c r="Q253" s="103"/>
      <c r="R253" s="102"/>
      <c r="S253" s="103"/>
    </row>
    <row r="254" spans="1:19" ht="15" thickBot="1" x14ac:dyDescent="0.4">
      <c r="A254" s="106"/>
      <c r="B254" s="8"/>
      <c r="C254" s="9"/>
      <c r="D254" s="10"/>
      <c r="E254" s="11"/>
      <c r="F254" s="8"/>
      <c r="G254" s="9"/>
      <c r="H254" s="8"/>
      <c r="I254" s="9"/>
      <c r="J254" s="8"/>
      <c r="K254" s="9"/>
      <c r="L254" s="8"/>
      <c r="M254" s="9"/>
      <c r="N254" s="12"/>
      <c r="O254" s="13"/>
      <c r="P254" s="102"/>
      <c r="Q254" s="103"/>
      <c r="R254" s="102"/>
      <c r="S254" s="103"/>
    </row>
    <row r="255" spans="1:19" ht="15" thickBot="1" x14ac:dyDescent="0.4">
      <c r="A255" s="106"/>
      <c r="B255" s="8"/>
      <c r="C255" s="9"/>
      <c r="D255" s="10"/>
      <c r="E255" s="11"/>
      <c r="F255" s="8"/>
      <c r="G255" s="9"/>
      <c r="H255" s="8"/>
      <c r="I255" s="9"/>
      <c r="J255" s="8"/>
      <c r="K255" s="9"/>
      <c r="L255" s="8"/>
      <c r="M255" s="9"/>
      <c r="N255" s="12"/>
      <c r="O255" s="13"/>
      <c r="P255" s="102"/>
      <c r="Q255" s="103"/>
      <c r="R255" s="102"/>
      <c r="S255" s="103"/>
    </row>
    <row r="256" spans="1:19" ht="15" thickBot="1" x14ac:dyDescent="0.4">
      <c r="A256" s="106"/>
      <c r="B256" s="8"/>
      <c r="C256" s="9"/>
      <c r="D256" s="10"/>
      <c r="E256" s="11"/>
      <c r="F256" s="8"/>
      <c r="G256" s="9"/>
      <c r="H256" s="8"/>
      <c r="I256" s="9"/>
      <c r="J256" s="8"/>
      <c r="K256" s="9"/>
      <c r="L256" s="8"/>
      <c r="M256" s="9"/>
      <c r="N256" s="12"/>
      <c r="O256" s="13"/>
      <c r="P256" s="102"/>
      <c r="Q256" s="103"/>
      <c r="R256" s="102"/>
      <c r="S256" s="103"/>
    </row>
    <row r="257" spans="1:19" ht="15" thickBot="1" x14ac:dyDescent="0.4">
      <c r="A257" s="106"/>
      <c r="B257" s="8"/>
      <c r="C257" s="9"/>
      <c r="D257" s="10"/>
      <c r="E257" s="11"/>
      <c r="F257" s="8"/>
      <c r="G257" s="9"/>
      <c r="H257" s="8"/>
      <c r="I257" s="9"/>
      <c r="J257" s="8"/>
      <c r="K257" s="9"/>
      <c r="L257" s="8"/>
      <c r="M257" s="9"/>
      <c r="N257" s="12"/>
      <c r="O257" s="13"/>
      <c r="P257" s="102"/>
      <c r="Q257" s="103"/>
      <c r="R257" s="102"/>
      <c r="S257" s="103"/>
    </row>
    <row r="258" spans="1:19" ht="15" thickBot="1" x14ac:dyDescent="0.4">
      <c r="A258" s="106"/>
      <c r="B258" s="8"/>
      <c r="C258" s="9"/>
      <c r="D258" s="10"/>
      <c r="E258" s="11"/>
      <c r="F258" s="8"/>
      <c r="G258" s="9"/>
      <c r="H258" s="8"/>
      <c r="I258" s="9"/>
      <c r="J258" s="8"/>
      <c r="K258" s="9"/>
      <c r="L258" s="8"/>
      <c r="M258" s="9"/>
      <c r="N258" s="12"/>
      <c r="O258" s="13"/>
      <c r="P258" s="102"/>
      <c r="Q258" s="103"/>
      <c r="R258" s="102"/>
      <c r="S258" s="103"/>
    </row>
    <row r="259" spans="1:19" ht="15" thickBot="1" x14ac:dyDescent="0.4">
      <c r="A259" s="106"/>
      <c r="B259" s="8"/>
      <c r="C259" s="9"/>
      <c r="D259" s="10"/>
      <c r="E259" s="11"/>
      <c r="F259" s="8"/>
      <c r="G259" s="9"/>
      <c r="H259" s="8"/>
      <c r="I259" s="9"/>
      <c r="J259" s="8"/>
      <c r="K259" s="9"/>
      <c r="L259" s="8"/>
      <c r="M259" s="9"/>
      <c r="N259" s="12"/>
      <c r="O259" s="13"/>
      <c r="P259" s="102"/>
      <c r="Q259" s="103"/>
      <c r="R259" s="102"/>
      <c r="S259" s="103"/>
    </row>
    <row r="260" spans="1:19" ht="15" thickBot="1" x14ac:dyDescent="0.4">
      <c r="A260" s="106"/>
      <c r="B260" s="8"/>
      <c r="C260" s="9"/>
      <c r="D260" s="10"/>
      <c r="E260" s="11"/>
      <c r="F260" s="8"/>
      <c r="G260" s="9"/>
      <c r="H260" s="8"/>
      <c r="I260" s="9"/>
      <c r="J260" s="8"/>
      <c r="K260" s="9"/>
      <c r="L260" s="8"/>
      <c r="M260" s="9"/>
      <c r="N260" s="12"/>
      <c r="O260" s="13"/>
      <c r="P260" s="102"/>
      <c r="Q260" s="103"/>
      <c r="R260" s="102"/>
      <c r="S260" s="103"/>
    </row>
    <row r="261" spans="1:19" ht="15" thickBot="1" x14ac:dyDescent="0.4">
      <c r="A261" s="106"/>
      <c r="B261" s="8"/>
      <c r="C261" s="9"/>
      <c r="D261" s="10"/>
      <c r="E261" s="11"/>
      <c r="F261" s="8"/>
      <c r="G261" s="9"/>
      <c r="H261" s="8"/>
      <c r="I261" s="9"/>
      <c r="J261" s="8"/>
      <c r="K261" s="9"/>
      <c r="L261" s="8"/>
      <c r="M261" s="9"/>
      <c r="N261" s="12"/>
      <c r="O261" s="13"/>
      <c r="P261" s="102"/>
      <c r="Q261" s="103"/>
      <c r="R261" s="102"/>
      <c r="S261" s="103"/>
    </row>
    <row r="262" spans="1:19" ht="15" thickBot="1" x14ac:dyDescent="0.4">
      <c r="A262" s="106"/>
      <c r="B262" s="8"/>
      <c r="C262" s="9"/>
      <c r="D262" s="10"/>
      <c r="E262" s="11"/>
      <c r="F262" s="8"/>
      <c r="G262" s="9"/>
      <c r="H262" s="8"/>
      <c r="I262" s="9"/>
      <c r="J262" s="8"/>
      <c r="K262" s="9"/>
      <c r="L262" s="8"/>
      <c r="M262" s="9"/>
      <c r="N262" s="12"/>
      <c r="O262" s="13"/>
      <c r="P262" s="102"/>
      <c r="Q262" s="103"/>
      <c r="R262" s="102"/>
      <c r="S262" s="103"/>
    </row>
    <row r="263" spans="1:19" ht="15" thickBot="1" x14ac:dyDescent="0.4">
      <c r="A263" s="106"/>
      <c r="B263" s="8"/>
      <c r="C263" s="9"/>
      <c r="D263" s="10"/>
      <c r="E263" s="11"/>
      <c r="F263" s="8"/>
      <c r="G263" s="9"/>
      <c r="H263" s="8"/>
      <c r="I263" s="9"/>
      <c r="J263" s="8"/>
      <c r="K263" s="9"/>
      <c r="L263" s="8"/>
      <c r="M263" s="9"/>
      <c r="N263" s="12"/>
      <c r="O263" s="13"/>
      <c r="P263" s="102"/>
      <c r="Q263" s="103"/>
      <c r="R263" s="102"/>
      <c r="S263" s="103"/>
    </row>
    <row r="264" spans="1:19" ht="15" thickBot="1" x14ac:dyDescent="0.4">
      <c r="A264" s="106"/>
      <c r="B264" s="8"/>
      <c r="C264" s="9"/>
      <c r="D264" s="10"/>
      <c r="E264" s="11"/>
      <c r="F264" s="8"/>
      <c r="G264" s="9"/>
      <c r="H264" s="8"/>
      <c r="I264" s="9"/>
      <c r="J264" s="8"/>
      <c r="K264" s="9"/>
      <c r="L264" s="8"/>
      <c r="M264" s="9"/>
      <c r="N264" s="12"/>
      <c r="O264" s="13"/>
      <c r="P264" s="102"/>
      <c r="Q264" s="103"/>
      <c r="R264" s="102"/>
      <c r="S264" s="103"/>
    </row>
    <row r="265" spans="1:19" ht="15" thickBot="1" x14ac:dyDescent="0.4">
      <c r="A265" s="106"/>
      <c r="B265" s="8"/>
      <c r="C265" s="9"/>
      <c r="D265" s="10"/>
      <c r="E265" s="11"/>
      <c r="F265" s="8"/>
      <c r="G265" s="9"/>
      <c r="H265" s="8"/>
      <c r="I265" s="9"/>
      <c r="J265" s="8"/>
      <c r="K265" s="9"/>
      <c r="L265" s="8"/>
      <c r="M265" s="9"/>
      <c r="N265" s="12"/>
      <c r="O265" s="13"/>
      <c r="P265" s="102"/>
      <c r="Q265" s="103"/>
      <c r="R265" s="102"/>
      <c r="S265" s="103"/>
    </row>
    <row r="266" spans="1:19" ht="15" thickBot="1" x14ac:dyDescent="0.4">
      <c r="A266" s="106"/>
      <c r="B266" s="8"/>
      <c r="C266" s="9"/>
      <c r="D266" s="10"/>
      <c r="E266" s="11"/>
      <c r="F266" s="8"/>
      <c r="G266" s="9"/>
      <c r="H266" s="8"/>
      <c r="I266" s="9"/>
      <c r="J266" s="8"/>
      <c r="K266" s="9"/>
      <c r="L266" s="8"/>
      <c r="M266" s="9"/>
      <c r="N266" s="12"/>
      <c r="O266" s="13"/>
      <c r="P266" s="102"/>
      <c r="Q266" s="103"/>
      <c r="R266" s="102"/>
      <c r="S266" s="103"/>
    </row>
    <row r="267" spans="1:19" ht="15" thickBot="1" x14ac:dyDescent="0.4">
      <c r="A267" s="106"/>
      <c r="B267" s="8"/>
      <c r="C267" s="9"/>
      <c r="D267" s="10"/>
      <c r="E267" s="11"/>
      <c r="F267" s="8"/>
      <c r="G267" s="9"/>
      <c r="H267" s="8"/>
      <c r="I267" s="9"/>
      <c r="J267" s="8"/>
      <c r="K267" s="9"/>
      <c r="L267" s="8"/>
      <c r="M267" s="9"/>
      <c r="N267" s="12"/>
      <c r="O267" s="13"/>
      <c r="P267" s="102"/>
      <c r="Q267" s="103"/>
      <c r="R267" s="102"/>
      <c r="S267" s="103"/>
    </row>
    <row r="268" spans="1:19" ht="15" thickBot="1" x14ac:dyDescent="0.4">
      <c r="A268" s="106"/>
      <c r="B268" s="8"/>
      <c r="C268" s="9"/>
      <c r="D268" s="10"/>
      <c r="E268" s="11"/>
      <c r="F268" s="8"/>
      <c r="G268" s="9"/>
      <c r="H268" s="8"/>
      <c r="I268" s="9"/>
      <c r="J268" s="8"/>
      <c r="K268" s="9"/>
      <c r="L268" s="8"/>
      <c r="M268" s="9"/>
      <c r="N268" s="12"/>
      <c r="O268" s="13"/>
      <c r="P268" s="102"/>
      <c r="Q268" s="103"/>
      <c r="R268" s="102"/>
      <c r="S268" s="103"/>
    </row>
    <row r="269" spans="1:19" ht="15" thickBot="1" x14ac:dyDescent="0.4">
      <c r="A269" s="106"/>
      <c r="B269" s="8"/>
      <c r="C269" s="9"/>
      <c r="D269" s="10"/>
      <c r="E269" s="11"/>
      <c r="F269" s="8"/>
      <c r="G269" s="9"/>
      <c r="H269" s="8"/>
      <c r="I269" s="9"/>
      <c r="J269" s="8"/>
      <c r="K269" s="9"/>
      <c r="L269" s="8"/>
      <c r="M269" s="9"/>
      <c r="N269" s="12"/>
      <c r="O269" s="13"/>
      <c r="P269" s="102"/>
      <c r="Q269" s="103"/>
      <c r="R269" s="102"/>
      <c r="S269" s="103"/>
    </row>
    <row r="270" spans="1:19" ht="15" thickBot="1" x14ac:dyDescent="0.4">
      <c r="A270" s="106"/>
      <c r="B270" s="8"/>
      <c r="C270" s="9"/>
      <c r="D270" s="10"/>
      <c r="E270" s="11"/>
      <c r="F270" s="8"/>
      <c r="G270" s="9"/>
      <c r="H270" s="8"/>
      <c r="I270" s="9"/>
      <c r="J270" s="8"/>
      <c r="K270" s="9"/>
      <c r="L270" s="8"/>
      <c r="M270" s="9"/>
      <c r="N270" s="12"/>
      <c r="O270" s="13"/>
      <c r="P270" s="102"/>
      <c r="Q270" s="103"/>
      <c r="R270" s="102"/>
      <c r="S270" s="103"/>
    </row>
    <row r="271" spans="1:19" ht="15" thickBot="1" x14ac:dyDescent="0.4">
      <c r="A271" s="106"/>
      <c r="B271" s="8"/>
      <c r="C271" s="9"/>
      <c r="D271" s="10"/>
      <c r="E271" s="11"/>
      <c r="F271" s="8"/>
      <c r="G271" s="9"/>
      <c r="H271" s="8"/>
      <c r="I271" s="9"/>
      <c r="J271" s="8"/>
      <c r="K271" s="9"/>
      <c r="L271" s="8"/>
      <c r="M271" s="9"/>
      <c r="N271" s="12"/>
      <c r="O271" s="13"/>
      <c r="P271" s="102"/>
      <c r="Q271" s="103"/>
      <c r="R271" s="102"/>
      <c r="S271" s="103"/>
    </row>
    <row r="272" spans="1:19" ht="15" thickBot="1" x14ac:dyDescent="0.4">
      <c r="A272" s="106"/>
      <c r="B272" s="8"/>
      <c r="C272" s="9"/>
      <c r="D272" s="10"/>
      <c r="E272" s="11"/>
      <c r="F272" s="8"/>
      <c r="G272" s="9"/>
      <c r="H272" s="8"/>
      <c r="I272" s="9"/>
      <c r="J272" s="8"/>
      <c r="K272" s="9"/>
      <c r="L272" s="8"/>
      <c r="M272" s="9"/>
      <c r="N272" s="12"/>
      <c r="O272" s="13"/>
      <c r="P272" s="102"/>
      <c r="Q272" s="103"/>
      <c r="R272" s="102"/>
      <c r="S272" s="103"/>
    </row>
    <row r="273" spans="1:19" ht="15" thickBot="1" x14ac:dyDescent="0.4">
      <c r="A273" s="106"/>
      <c r="B273" s="8"/>
      <c r="C273" s="9"/>
      <c r="D273" s="10"/>
      <c r="E273" s="11"/>
      <c r="F273" s="8"/>
      <c r="G273" s="9"/>
      <c r="H273" s="8"/>
      <c r="I273" s="9"/>
      <c r="J273" s="8"/>
      <c r="K273" s="9"/>
      <c r="L273" s="8"/>
      <c r="M273" s="9"/>
      <c r="N273" s="12"/>
      <c r="O273" s="13"/>
      <c r="P273" s="102"/>
      <c r="Q273" s="103"/>
      <c r="R273" s="102"/>
      <c r="S273" s="103"/>
    </row>
    <row r="274" spans="1:19" ht="15" thickBot="1" x14ac:dyDescent="0.4">
      <c r="A274" s="106"/>
      <c r="B274" s="8"/>
      <c r="C274" s="9"/>
      <c r="D274" s="10"/>
      <c r="E274" s="11"/>
      <c r="F274" s="8"/>
      <c r="G274" s="9"/>
      <c r="H274" s="8"/>
      <c r="I274" s="9"/>
      <c r="J274" s="8"/>
      <c r="K274" s="9"/>
      <c r="L274" s="8"/>
      <c r="M274" s="9"/>
      <c r="N274" s="12"/>
      <c r="O274" s="13"/>
      <c r="P274" s="102"/>
      <c r="Q274" s="103"/>
      <c r="R274" s="102"/>
      <c r="S274" s="103"/>
    </row>
    <row r="275" spans="1:19" ht="15" thickBot="1" x14ac:dyDescent="0.4">
      <c r="A275" s="106"/>
      <c r="B275" s="8"/>
      <c r="C275" s="9"/>
      <c r="D275" s="10"/>
      <c r="E275" s="11"/>
      <c r="F275" s="8"/>
      <c r="G275" s="9"/>
      <c r="H275" s="8"/>
      <c r="I275" s="9"/>
      <c r="J275" s="8"/>
      <c r="K275" s="9"/>
      <c r="L275" s="8"/>
      <c r="M275" s="9"/>
      <c r="N275" s="12"/>
      <c r="O275" s="13"/>
      <c r="P275" s="102"/>
      <c r="Q275" s="103"/>
      <c r="R275" s="102"/>
      <c r="S275" s="103"/>
    </row>
    <row r="276" spans="1:19" ht="15" thickBot="1" x14ac:dyDescent="0.4">
      <c r="A276" s="106"/>
      <c r="B276" s="8"/>
      <c r="C276" s="9"/>
      <c r="D276" s="10"/>
      <c r="E276" s="11"/>
      <c r="F276" s="8"/>
      <c r="G276" s="9"/>
      <c r="H276" s="8"/>
      <c r="I276" s="9"/>
      <c r="J276" s="8"/>
      <c r="K276" s="9"/>
      <c r="L276" s="8"/>
      <c r="M276" s="9"/>
      <c r="N276" s="12"/>
      <c r="O276" s="13"/>
      <c r="P276" s="102"/>
      <c r="Q276" s="103"/>
      <c r="R276" s="102"/>
      <c r="S276" s="103"/>
    </row>
    <row r="277" spans="1:19" ht="15" thickBot="1" x14ac:dyDescent="0.4">
      <c r="A277" s="106"/>
      <c r="B277" s="8"/>
      <c r="C277" s="9"/>
      <c r="D277" s="10"/>
      <c r="E277" s="11"/>
      <c r="F277" s="8"/>
      <c r="G277" s="9"/>
      <c r="H277" s="8"/>
      <c r="I277" s="9"/>
      <c r="J277" s="8"/>
      <c r="K277" s="9"/>
      <c r="L277" s="8"/>
      <c r="M277" s="9"/>
      <c r="N277" s="12"/>
      <c r="O277" s="13"/>
      <c r="P277" s="102"/>
      <c r="Q277" s="103"/>
      <c r="R277" s="102"/>
      <c r="S277" s="103"/>
    </row>
    <row r="278" spans="1:19" ht="15" thickBot="1" x14ac:dyDescent="0.4">
      <c r="A278" s="106"/>
      <c r="B278" s="8"/>
      <c r="C278" s="9"/>
      <c r="D278" s="10"/>
      <c r="E278" s="11"/>
      <c r="F278" s="8"/>
      <c r="G278" s="9"/>
      <c r="H278" s="8"/>
      <c r="I278" s="9"/>
      <c r="J278" s="8"/>
      <c r="K278" s="9"/>
      <c r="L278" s="8"/>
      <c r="M278" s="9"/>
      <c r="N278" s="12"/>
      <c r="O278" s="13"/>
      <c r="P278" s="102"/>
      <c r="Q278" s="103"/>
      <c r="R278" s="102"/>
      <c r="S278" s="103"/>
    </row>
    <row r="279" spans="1:19" ht="15" thickBot="1" x14ac:dyDescent="0.4">
      <c r="A279" s="106"/>
      <c r="B279" s="8"/>
      <c r="C279" s="9"/>
      <c r="D279" s="10"/>
      <c r="E279" s="11"/>
      <c r="F279" s="8"/>
      <c r="G279" s="9"/>
      <c r="H279" s="8"/>
      <c r="I279" s="9"/>
      <c r="J279" s="8"/>
      <c r="K279" s="9"/>
      <c r="L279" s="8"/>
      <c r="M279" s="9"/>
      <c r="N279" s="12"/>
      <c r="O279" s="13"/>
      <c r="P279" s="102"/>
      <c r="Q279" s="103"/>
      <c r="R279" s="102"/>
      <c r="S279" s="103"/>
    </row>
    <row r="280" spans="1:19" ht="15" thickBot="1" x14ac:dyDescent="0.4">
      <c r="A280" s="106"/>
      <c r="B280" s="8"/>
      <c r="C280" s="9"/>
      <c r="D280" s="10"/>
      <c r="E280" s="11"/>
      <c r="F280" s="8"/>
      <c r="G280" s="9"/>
      <c r="H280" s="8"/>
      <c r="I280" s="9"/>
      <c r="J280" s="8"/>
      <c r="K280" s="9"/>
      <c r="L280" s="8"/>
      <c r="M280" s="9"/>
      <c r="N280" s="12"/>
      <c r="O280" s="13"/>
      <c r="P280" s="102"/>
      <c r="Q280" s="103"/>
      <c r="R280" s="102"/>
      <c r="S280" s="103"/>
    </row>
    <row r="281" spans="1:19" ht="15" thickBot="1" x14ac:dyDescent="0.4">
      <c r="A281" s="106"/>
      <c r="B281" s="8"/>
      <c r="C281" s="9"/>
      <c r="D281" s="10"/>
      <c r="E281" s="11"/>
      <c r="F281" s="8"/>
      <c r="G281" s="9"/>
      <c r="H281" s="8"/>
      <c r="I281" s="9"/>
      <c r="J281" s="8"/>
      <c r="K281" s="9"/>
      <c r="L281" s="8"/>
      <c r="M281" s="9"/>
      <c r="N281" s="12"/>
      <c r="O281" s="13"/>
      <c r="P281" s="102"/>
      <c r="Q281" s="103"/>
      <c r="R281" s="102"/>
      <c r="S281" s="103"/>
    </row>
    <row r="282" spans="1:19" ht="15" thickBot="1" x14ac:dyDescent="0.4">
      <c r="A282" s="106"/>
      <c r="B282" s="8"/>
      <c r="C282" s="9"/>
      <c r="D282" s="10"/>
      <c r="E282" s="11"/>
      <c r="F282" s="8"/>
      <c r="G282" s="9"/>
      <c r="H282" s="8"/>
      <c r="I282" s="9"/>
      <c r="J282" s="8"/>
      <c r="K282" s="9"/>
      <c r="L282" s="8"/>
      <c r="M282" s="9"/>
      <c r="N282" s="12"/>
      <c r="O282" s="13"/>
      <c r="P282" s="102"/>
      <c r="Q282" s="103"/>
      <c r="R282" s="102"/>
      <c r="S282" s="103"/>
    </row>
    <row r="283" spans="1:19" ht="15" thickBot="1" x14ac:dyDescent="0.4">
      <c r="A283" s="106"/>
      <c r="B283" s="8"/>
      <c r="C283" s="9"/>
      <c r="D283" s="10"/>
      <c r="E283" s="11"/>
      <c r="F283" s="8"/>
      <c r="G283" s="9"/>
      <c r="H283" s="8"/>
      <c r="I283" s="9"/>
      <c r="J283" s="8"/>
      <c r="K283" s="9"/>
      <c r="L283" s="8"/>
      <c r="M283" s="9"/>
      <c r="N283" s="12"/>
      <c r="O283" s="13"/>
      <c r="P283" s="102"/>
      <c r="Q283" s="103"/>
      <c r="R283" s="102"/>
      <c r="S283" s="103"/>
    </row>
    <row r="284" spans="1:19" ht="15" thickBot="1" x14ac:dyDescent="0.4">
      <c r="A284" s="106"/>
      <c r="B284" s="8"/>
      <c r="C284" s="9"/>
      <c r="D284" s="10"/>
      <c r="E284" s="11"/>
      <c r="F284" s="8"/>
      <c r="G284" s="9"/>
      <c r="H284" s="8"/>
      <c r="I284" s="9"/>
      <c r="J284" s="8"/>
      <c r="K284" s="9"/>
      <c r="L284" s="8"/>
      <c r="M284" s="9"/>
      <c r="N284" s="12"/>
      <c r="O284" s="13"/>
      <c r="P284" s="102"/>
      <c r="Q284" s="103"/>
      <c r="R284" s="102"/>
      <c r="S284" s="103"/>
    </row>
    <row r="285" spans="1:19" ht="15" thickBot="1" x14ac:dyDescent="0.4">
      <c r="A285" s="106"/>
      <c r="B285" s="8"/>
      <c r="C285" s="9"/>
      <c r="D285" s="10"/>
      <c r="E285" s="11"/>
      <c r="F285" s="8"/>
      <c r="G285" s="9"/>
      <c r="H285" s="8"/>
      <c r="I285" s="9"/>
      <c r="J285" s="8"/>
      <c r="K285" s="9"/>
      <c r="L285" s="8"/>
      <c r="M285" s="9"/>
      <c r="N285" s="12"/>
      <c r="O285" s="13"/>
      <c r="P285" s="102"/>
      <c r="Q285" s="103"/>
      <c r="R285" s="102"/>
      <c r="S285" s="103"/>
    </row>
    <row r="286" spans="1:19" ht="15" thickBot="1" x14ac:dyDescent="0.4">
      <c r="A286" s="106"/>
      <c r="B286" s="8"/>
      <c r="C286" s="9"/>
      <c r="D286" s="10"/>
      <c r="E286" s="11"/>
      <c r="F286" s="8"/>
      <c r="G286" s="9"/>
      <c r="H286" s="8"/>
      <c r="I286" s="9"/>
      <c r="J286" s="8"/>
      <c r="K286" s="9"/>
      <c r="L286" s="8"/>
      <c r="M286" s="9"/>
      <c r="N286" s="12"/>
      <c r="O286" s="13"/>
      <c r="P286" s="102"/>
      <c r="Q286" s="103"/>
      <c r="R286" s="102"/>
      <c r="S286" s="103"/>
    </row>
    <row r="287" spans="1:19" ht="15" thickBot="1" x14ac:dyDescent="0.4">
      <c r="A287" s="106"/>
      <c r="B287" s="8"/>
      <c r="C287" s="9"/>
      <c r="D287" s="10"/>
      <c r="E287" s="11"/>
      <c r="F287" s="8"/>
      <c r="G287" s="9"/>
      <c r="H287" s="8"/>
      <c r="I287" s="9"/>
      <c r="J287" s="8"/>
      <c r="K287" s="9"/>
      <c r="L287" s="8"/>
      <c r="M287" s="9"/>
      <c r="N287" s="12"/>
      <c r="O287" s="13"/>
      <c r="P287" s="102"/>
      <c r="Q287" s="103"/>
      <c r="R287" s="102"/>
      <c r="S287" s="103"/>
    </row>
    <row r="288" spans="1:19" ht="15" thickBot="1" x14ac:dyDescent="0.4">
      <c r="A288" s="106"/>
      <c r="B288" s="8"/>
      <c r="C288" s="9"/>
      <c r="D288" s="10"/>
      <c r="E288" s="11"/>
      <c r="F288" s="8"/>
      <c r="G288" s="9"/>
      <c r="H288" s="8"/>
      <c r="I288" s="9"/>
      <c r="J288" s="8"/>
      <c r="K288" s="9"/>
      <c r="L288" s="8"/>
      <c r="M288" s="9"/>
      <c r="N288" s="12"/>
      <c r="O288" s="13"/>
      <c r="P288" s="102"/>
      <c r="Q288" s="103"/>
      <c r="R288" s="102"/>
      <c r="S288" s="103"/>
    </row>
    <row r="289" spans="1:19" ht="15" thickBot="1" x14ac:dyDescent="0.4">
      <c r="A289" s="106"/>
      <c r="B289" s="8"/>
      <c r="C289" s="9"/>
      <c r="D289" s="10"/>
      <c r="E289" s="11"/>
      <c r="F289" s="8"/>
      <c r="G289" s="9"/>
      <c r="H289" s="8"/>
      <c r="I289" s="9"/>
      <c r="J289" s="8"/>
      <c r="K289" s="9"/>
      <c r="L289" s="8"/>
      <c r="M289" s="9"/>
      <c r="N289" s="12"/>
      <c r="O289" s="13"/>
      <c r="P289" s="102"/>
      <c r="Q289" s="103"/>
      <c r="R289" s="102"/>
      <c r="S289" s="103"/>
    </row>
    <row r="290" spans="1:19" ht="15" thickBot="1" x14ac:dyDescent="0.4">
      <c r="A290" s="106"/>
      <c r="B290" s="8"/>
      <c r="C290" s="9"/>
      <c r="D290" s="10"/>
      <c r="E290" s="11"/>
      <c r="F290" s="8"/>
      <c r="G290" s="9"/>
      <c r="H290" s="8"/>
      <c r="I290" s="9"/>
      <c r="J290" s="8"/>
      <c r="K290" s="9"/>
      <c r="L290" s="8"/>
      <c r="M290" s="9"/>
      <c r="N290" s="12"/>
      <c r="O290" s="13"/>
      <c r="P290" s="102"/>
      <c r="Q290" s="103"/>
      <c r="R290" s="102"/>
      <c r="S290" s="103"/>
    </row>
    <row r="291" spans="1:19" ht="15" thickBot="1" x14ac:dyDescent="0.4">
      <c r="A291" s="106"/>
      <c r="B291" s="8"/>
      <c r="C291" s="9"/>
      <c r="D291" s="10"/>
      <c r="E291" s="11"/>
      <c r="F291" s="8"/>
      <c r="G291" s="9"/>
      <c r="H291" s="8"/>
      <c r="I291" s="9"/>
      <c r="J291" s="8"/>
      <c r="K291" s="9"/>
      <c r="L291" s="8"/>
      <c r="M291" s="9"/>
      <c r="N291" s="12"/>
      <c r="O291" s="13"/>
      <c r="P291" s="102"/>
      <c r="Q291" s="103"/>
      <c r="R291" s="102"/>
      <c r="S291" s="103"/>
    </row>
    <row r="292" spans="1:19" ht="15" thickBot="1" x14ac:dyDescent="0.4">
      <c r="A292" s="106"/>
      <c r="B292" s="8"/>
      <c r="C292" s="9"/>
      <c r="D292" s="10"/>
      <c r="E292" s="11"/>
      <c r="F292" s="8"/>
      <c r="G292" s="9"/>
      <c r="H292" s="8"/>
      <c r="I292" s="9"/>
      <c r="J292" s="8"/>
      <c r="K292" s="9"/>
      <c r="L292" s="8"/>
      <c r="M292" s="9"/>
      <c r="N292" s="12"/>
      <c r="O292" s="13"/>
      <c r="P292" s="102"/>
      <c r="Q292" s="103"/>
      <c r="R292" s="102"/>
      <c r="S292" s="103"/>
    </row>
    <row r="293" spans="1:19" ht="15" thickBot="1" x14ac:dyDescent="0.4">
      <c r="A293" s="106"/>
      <c r="B293" s="8"/>
      <c r="C293" s="9"/>
      <c r="D293" s="10"/>
      <c r="E293" s="11"/>
      <c r="F293" s="8"/>
      <c r="G293" s="9"/>
      <c r="H293" s="8"/>
      <c r="I293" s="9"/>
      <c r="J293" s="8"/>
      <c r="K293" s="9"/>
      <c r="L293" s="8"/>
      <c r="M293" s="9"/>
      <c r="N293" s="12"/>
      <c r="O293" s="13"/>
      <c r="P293" s="102"/>
      <c r="Q293" s="103"/>
      <c r="R293" s="102"/>
      <c r="S293" s="103"/>
    </row>
    <row r="294" spans="1:19" ht="15" thickBot="1" x14ac:dyDescent="0.4">
      <c r="A294" s="106"/>
      <c r="B294" s="8"/>
      <c r="C294" s="9"/>
      <c r="D294" s="10"/>
      <c r="E294" s="11"/>
      <c r="F294" s="8"/>
      <c r="G294" s="9"/>
      <c r="H294" s="8"/>
      <c r="I294" s="9"/>
      <c r="J294" s="8"/>
      <c r="K294" s="9"/>
      <c r="L294" s="8"/>
      <c r="M294" s="9"/>
      <c r="N294" s="12"/>
      <c r="O294" s="13"/>
      <c r="P294" s="102"/>
      <c r="Q294" s="103"/>
      <c r="R294" s="102"/>
      <c r="S294" s="103"/>
    </row>
    <row r="295" spans="1:19" ht="15" thickBot="1" x14ac:dyDescent="0.4">
      <c r="A295" s="106"/>
      <c r="B295" s="8"/>
      <c r="C295" s="9"/>
      <c r="D295" s="10"/>
      <c r="E295" s="11"/>
      <c r="F295" s="8"/>
      <c r="G295" s="9"/>
      <c r="H295" s="8"/>
      <c r="I295" s="9"/>
      <c r="J295" s="8"/>
      <c r="K295" s="9"/>
      <c r="L295" s="8"/>
      <c r="M295" s="9"/>
      <c r="N295" s="12"/>
      <c r="O295" s="13"/>
      <c r="P295" s="102"/>
      <c r="Q295" s="103"/>
      <c r="R295" s="102"/>
      <c r="S295" s="103"/>
    </row>
    <row r="296" spans="1:19" ht="15" thickBot="1" x14ac:dyDescent="0.4">
      <c r="A296" s="106"/>
      <c r="B296" s="8"/>
      <c r="C296" s="9"/>
      <c r="D296" s="10"/>
      <c r="E296" s="11"/>
      <c r="F296" s="8"/>
      <c r="G296" s="9"/>
      <c r="H296" s="8"/>
      <c r="I296" s="9"/>
      <c r="J296" s="8"/>
      <c r="K296" s="9"/>
      <c r="L296" s="8"/>
      <c r="M296" s="9"/>
      <c r="N296" s="12"/>
      <c r="O296" s="13"/>
      <c r="P296" s="102"/>
      <c r="Q296" s="103"/>
      <c r="R296" s="102"/>
      <c r="S296" s="103"/>
    </row>
    <row r="297" spans="1:19" ht="15" thickBot="1" x14ac:dyDescent="0.4">
      <c r="A297" s="106"/>
      <c r="B297" s="8"/>
      <c r="C297" s="9"/>
      <c r="D297" s="10"/>
      <c r="E297" s="11"/>
      <c r="F297" s="8"/>
      <c r="G297" s="9"/>
      <c r="H297" s="8"/>
      <c r="I297" s="9"/>
      <c r="J297" s="8"/>
      <c r="K297" s="9"/>
      <c r="L297" s="8"/>
      <c r="M297" s="9"/>
      <c r="N297" s="12"/>
      <c r="O297" s="13"/>
      <c r="P297" s="102"/>
      <c r="Q297" s="103"/>
      <c r="R297" s="102"/>
      <c r="S297" s="103"/>
    </row>
    <row r="298" spans="1:19" ht="15" thickBot="1" x14ac:dyDescent="0.4">
      <c r="A298" s="106"/>
      <c r="B298" s="8"/>
      <c r="C298" s="9"/>
      <c r="D298" s="10"/>
      <c r="E298" s="11"/>
      <c r="F298" s="8"/>
      <c r="G298" s="9"/>
      <c r="H298" s="8"/>
      <c r="I298" s="9"/>
      <c r="J298" s="8"/>
      <c r="K298" s="9"/>
      <c r="L298" s="8"/>
      <c r="M298" s="9"/>
      <c r="N298" s="12"/>
      <c r="O298" s="13"/>
      <c r="P298" s="102"/>
      <c r="Q298" s="103"/>
      <c r="R298" s="102"/>
      <c r="S298" s="103"/>
    </row>
    <row r="299" spans="1:19" ht="15" thickBot="1" x14ac:dyDescent="0.4">
      <c r="A299" s="106"/>
      <c r="B299" s="8"/>
      <c r="C299" s="9"/>
      <c r="D299" s="10"/>
      <c r="E299" s="11"/>
      <c r="F299" s="8"/>
      <c r="G299" s="9"/>
      <c r="H299" s="8"/>
      <c r="I299" s="9"/>
      <c r="J299" s="8"/>
      <c r="K299" s="9"/>
      <c r="L299" s="8"/>
      <c r="M299" s="9"/>
      <c r="N299" s="12"/>
      <c r="O299" s="13"/>
      <c r="P299" s="102"/>
      <c r="Q299" s="103"/>
      <c r="R299" s="102"/>
      <c r="S299" s="103"/>
    </row>
    <row r="300" spans="1:19" ht="15" thickBot="1" x14ac:dyDescent="0.4">
      <c r="A300" s="106"/>
      <c r="B300" s="8"/>
      <c r="C300" s="9"/>
      <c r="D300" s="10"/>
      <c r="E300" s="11"/>
      <c r="F300" s="8"/>
      <c r="G300" s="9"/>
      <c r="H300" s="8"/>
      <c r="I300" s="9"/>
      <c r="J300" s="8"/>
      <c r="K300" s="9"/>
      <c r="L300" s="8"/>
      <c r="M300" s="9"/>
      <c r="N300" s="12"/>
      <c r="O300" s="13"/>
      <c r="P300" s="102"/>
      <c r="Q300" s="103"/>
      <c r="R300" s="102"/>
      <c r="S300" s="103"/>
    </row>
    <row r="301" spans="1:19" ht="15" thickBot="1" x14ac:dyDescent="0.4">
      <c r="A301" s="106"/>
      <c r="B301" s="8"/>
      <c r="C301" s="9"/>
      <c r="D301" s="10"/>
      <c r="E301" s="11"/>
      <c r="F301" s="8"/>
      <c r="G301" s="9"/>
      <c r="H301" s="8"/>
      <c r="I301" s="9"/>
      <c r="J301" s="8"/>
      <c r="K301" s="9"/>
      <c r="L301" s="8"/>
      <c r="M301" s="9"/>
      <c r="N301" s="12"/>
      <c r="O301" s="13"/>
      <c r="P301" s="102"/>
      <c r="Q301" s="103"/>
      <c r="R301" s="102"/>
      <c r="S301" s="103"/>
    </row>
    <row r="302" spans="1:19" ht="15" thickBot="1" x14ac:dyDescent="0.4">
      <c r="A302" s="106"/>
      <c r="B302" s="8"/>
      <c r="C302" s="9"/>
      <c r="D302" s="10"/>
      <c r="E302" s="11"/>
      <c r="F302" s="8"/>
      <c r="G302" s="9"/>
      <c r="H302" s="8"/>
      <c r="I302" s="9"/>
      <c r="J302" s="8"/>
      <c r="K302" s="9"/>
      <c r="L302" s="8"/>
      <c r="M302" s="9"/>
      <c r="N302" s="12"/>
      <c r="O302" s="13"/>
      <c r="P302" s="102"/>
      <c r="Q302" s="103"/>
      <c r="R302" s="102"/>
      <c r="S302" s="103"/>
    </row>
    <row r="303" spans="1:19" ht="15" thickBot="1" x14ac:dyDescent="0.4">
      <c r="A303" s="106"/>
      <c r="B303" s="8"/>
      <c r="C303" s="9"/>
      <c r="D303" s="10"/>
      <c r="E303" s="11"/>
      <c r="F303" s="8"/>
      <c r="G303" s="9"/>
      <c r="H303" s="8"/>
      <c r="I303" s="9"/>
      <c r="J303" s="8"/>
      <c r="K303" s="9"/>
      <c r="L303" s="8"/>
      <c r="M303" s="9"/>
      <c r="N303" s="12"/>
      <c r="O303" s="13"/>
      <c r="P303" s="102"/>
      <c r="Q303" s="103"/>
      <c r="R303" s="102"/>
      <c r="S303" s="103"/>
    </row>
    <row r="304" spans="1:19" ht="15" thickBot="1" x14ac:dyDescent="0.4">
      <c r="A304" s="106"/>
      <c r="B304" s="8"/>
      <c r="C304" s="9"/>
      <c r="D304" s="10"/>
      <c r="E304" s="11"/>
      <c r="F304" s="8"/>
      <c r="G304" s="9"/>
      <c r="H304" s="8"/>
      <c r="I304" s="9"/>
      <c r="J304" s="8"/>
      <c r="K304" s="9"/>
      <c r="L304" s="8"/>
      <c r="M304" s="9"/>
      <c r="N304" s="12"/>
      <c r="O304" s="13"/>
      <c r="P304" s="102"/>
      <c r="Q304" s="103"/>
      <c r="R304" s="102"/>
      <c r="S304" s="103"/>
    </row>
    <row r="305" spans="1:19" ht="15" thickBot="1" x14ac:dyDescent="0.4">
      <c r="A305" s="106"/>
      <c r="B305" s="8"/>
      <c r="C305" s="9"/>
      <c r="D305" s="10"/>
      <c r="E305" s="11"/>
      <c r="F305" s="8"/>
      <c r="G305" s="9"/>
      <c r="H305" s="8"/>
      <c r="I305" s="9"/>
      <c r="J305" s="8"/>
      <c r="K305" s="9"/>
      <c r="L305" s="8"/>
      <c r="M305" s="9"/>
      <c r="N305" s="12"/>
      <c r="O305" s="13"/>
      <c r="P305" s="102"/>
      <c r="Q305" s="103"/>
      <c r="R305" s="102"/>
      <c r="S305" s="103"/>
    </row>
    <row r="306" spans="1:19" ht="15" thickBot="1" x14ac:dyDescent="0.4">
      <c r="A306" s="106"/>
      <c r="B306" s="8"/>
      <c r="C306" s="9"/>
      <c r="D306" s="10"/>
      <c r="E306" s="11"/>
      <c r="F306" s="8"/>
      <c r="G306" s="9"/>
      <c r="H306" s="8"/>
      <c r="I306" s="9"/>
      <c r="J306" s="8"/>
      <c r="K306" s="9"/>
      <c r="L306" s="8"/>
      <c r="M306" s="9"/>
      <c r="N306" s="12"/>
      <c r="O306" s="13"/>
      <c r="P306" s="102"/>
      <c r="Q306" s="103"/>
      <c r="R306" s="102"/>
      <c r="S306" s="103"/>
    </row>
    <row r="307" spans="1:19" ht="15" thickBot="1" x14ac:dyDescent="0.4">
      <c r="A307" s="106"/>
      <c r="B307" s="8"/>
      <c r="C307" s="9"/>
      <c r="D307" s="10"/>
      <c r="E307" s="11"/>
      <c r="F307" s="8"/>
      <c r="G307" s="9"/>
      <c r="H307" s="8"/>
      <c r="I307" s="9"/>
      <c r="J307" s="8"/>
      <c r="K307" s="9"/>
      <c r="L307" s="8"/>
      <c r="M307" s="9"/>
      <c r="N307" s="12"/>
      <c r="O307" s="13"/>
      <c r="P307" s="102"/>
      <c r="Q307" s="103"/>
      <c r="R307" s="102"/>
      <c r="S307" s="103"/>
    </row>
    <row r="308" spans="1:19" ht="15" thickBot="1" x14ac:dyDescent="0.4">
      <c r="A308" s="106"/>
      <c r="B308" s="8"/>
      <c r="C308" s="9"/>
      <c r="D308" s="10"/>
      <c r="E308" s="11"/>
      <c r="F308" s="8"/>
      <c r="G308" s="9"/>
      <c r="H308" s="8"/>
      <c r="I308" s="9"/>
      <c r="J308" s="8"/>
      <c r="K308" s="9"/>
      <c r="L308" s="8"/>
      <c r="M308" s="9"/>
      <c r="N308" s="12"/>
      <c r="O308" s="13"/>
      <c r="P308" s="102"/>
      <c r="Q308" s="103"/>
      <c r="R308" s="102"/>
      <c r="S308" s="103"/>
    </row>
    <row r="309" spans="1:19" ht="15" thickBot="1" x14ac:dyDescent="0.4">
      <c r="A309" s="106"/>
      <c r="B309" s="8"/>
      <c r="C309" s="9"/>
      <c r="D309" s="10"/>
      <c r="E309" s="11"/>
      <c r="F309" s="8"/>
      <c r="G309" s="9"/>
      <c r="H309" s="8"/>
      <c r="I309" s="9"/>
      <c r="J309" s="8"/>
      <c r="K309" s="9"/>
      <c r="L309" s="8"/>
      <c r="M309" s="9"/>
      <c r="N309" s="12"/>
      <c r="O309" s="13"/>
      <c r="P309" s="102"/>
      <c r="Q309" s="103"/>
      <c r="R309" s="102"/>
      <c r="S309" s="103"/>
    </row>
    <row r="310" spans="1:19" ht="15" thickBot="1" x14ac:dyDescent="0.4">
      <c r="A310" s="106"/>
      <c r="B310" s="8"/>
      <c r="C310" s="9"/>
      <c r="D310" s="10"/>
      <c r="E310" s="11"/>
      <c r="F310" s="8"/>
      <c r="G310" s="9"/>
      <c r="H310" s="8"/>
      <c r="I310" s="9"/>
      <c r="J310" s="8"/>
      <c r="K310" s="9"/>
      <c r="L310" s="8"/>
      <c r="M310" s="9"/>
      <c r="N310" s="12"/>
      <c r="O310" s="13"/>
      <c r="P310" s="102"/>
      <c r="Q310" s="103"/>
      <c r="R310" s="102"/>
      <c r="S310" s="103"/>
    </row>
    <row r="311" spans="1:19" ht="15" thickBot="1" x14ac:dyDescent="0.4">
      <c r="A311" s="106"/>
      <c r="B311" s="8"/>
      <c r="C311" s="9"/>
      <c r="D311" s="10"/>
      <c r="E311" s="11"/>
      <c r="F311" s="8"/>
      <c r="G311" s="9"/>
      <c r="H311" s="8"/>
      <c r="I311" s="9"/>
      <c r="J311" s="8"/>
      <c r="K311" s="9"/>
      <c r="L311" s="8"/>
      <c r="M311" s="9"/>
      <c r="N311" s="12"/>
      <c r="O311" s="13"/>
      <c r="P311" s="102"/>
      <c r="Q311" s="103"/>
      <c r="R311" s="102"/>
      <c r="S311" s="103"/>
    </row>
    <row r="312" spans="1:19" ht="15" thickBot="1" x14ac:dyDescent="0.4">
      <c r="A312" s="106"/>
      <c r="B312" s="8"/>
      <c r="C312" s="9"/>
      <c r="D312" s="10"/>
      <c r="E312" s="11"/>
      <c r="F312" s="8"/>
      <c r="G312" s="9"/>
      <c r="H312" s="8"/>
      <c r="I312" s="9"/>
      <c r="J312" s="8"/>
      <c r="K312" s="9"/>
      <c r="L312" s="8"/>
      <c r="M312" s="9"/>
      <c r="N312" s="12"/>
      <c r="O312" s="13"/>
      <c r="P312" s="102"/>
      <c r="Q312" s="103"/>
      <c r="R312" s="102"/>
      <c r="S312" s="103"/>
    </row>
    <row r="313" spans="1:19" ht="15" thickBot="1" x14ac:dyDescent="0.4">
      <c r="A313" s="106"/>
      <c r="B313" s="8"/>
      <c r="C313" s="9"/>
      <c r="D313" s="10"/>
      <c r="E313" s="11"/>
      <c r="F313" s="8"/>
      <c r="G313" s="9"/>
      <c r="H313" s="8"/>
      <c r="I313" s="9"/>
      <c r="J313" s="8"/>
      <c r="K313" s="9"/>
      <c r="L313" s="8"/>
      <c r="M313" s="9"/>
      <c r="N313" s="12"/>
      <c r="O313" s="13"/>
      <c r="P313" s="102"/>
      <c r="Q313" s="103"/>
      <c r="R313" s="102"/>
      <c r="S313" s="103"/>
    </row>
    <row r="314" spans="1:19" ht="15" thickBot="1" x14ac:dyDescent="0.4">
      <c r="A314" s="106"/>
      <c r="B314" s="8"/>
      <c r="C314" s="9"/>
      <c r="D314" s="10"/>
      <c r="E314" s="11"/>
      <c r="F314" s="8"/>
      <c r="G314" s="9"/>
      <c r="H314" s="8"/>
      <c r="I314" s="9"/>
      <c r="J314" s="8"/>
      <c r="K314" s="9"/>
      <c r="L314" s="8"/>
      <c r="M314" s="9"/>
      <c r="N314" s="12"/>
      <c r="O314" s="13"/>
      <c r="P314" s="102"/>
      <c r="Q314" s="103"/>
      <c r="R314" s="102"/>
      <c r="S314" s="103"/>
    </row>
    <row r="315" spans="1:19" ht="15" thickBot="1" x14ac:dyDescent="0.4">
      <c r="A315" s="106"/>
      <c r="B315" s="8"/>
      <c r="C315" s="9"/>
      <c r="D315" s="10"/>
      <c r="E315" s="11"/>
      <c r="F315" s="8"/>
      <c r="G315" s="9"/>
      <c r="H315" s="8"/>
      <c r="I315" s="9"/>
      <c r="J315" s="8"/>
      <c r="K315" s="9"/>
      <c r="L315" s="8"/>
      <c r="M315" s="9"/>
      <c r="N315" s="12"/>
      <c r="O315" s="13"/>
      <c r="P315" s="102"/>
      <c r="Q315" s="103"/>
      <c r="R315" s="102"/>
      <c r="S315" s="103"/>
    </row>
    <row r="316" spans="1:19" ht="15" thickBot="1" x14ac:dyDescent="0.4">
      <c r="A316" s="106"/>
      <c r="B316" s="8"/>
      <c r="C316" s="9"/>
      <c r="D316" s="10"/>
      <c r="E316" s="11"/>
      <c r="F316" s="8"/>
      <c r="G316" s="9"/>
      <c r="H316" s="8"/>
      <c r="I316" s="9"/>
      <c r="J316" s="8"/>
      <c r="K316" s="9"/>
      <c r="L316" s="8"/>
      <c r="M316" s="9"/>
      <c r="N316" s="12"/>
      <c r="O316" s="13"/>
      <c r="P316" s="102"/>
      <c r="Q316" s="103"/>
      <c r="R316" s="102"/>
      <c r="S316" s="103"/>
    </row>
    <row r="317" spans="1:19" ht="15" thickBot="1" x14ac:dyDescent="0.4">
      <c r="A317" s="106"/>
      <c r="B317" s="8"/>
      <c r="C317" s="9"/>
      <c r="D317" s="10"/>
      <c r="E317" s="11"/>
      <c r="F317" s="8"/>
      <c r="G317" s="9"/>
      <c r="H317" s="8"/>
      <c r="I317" s="9"/>
      <c r="J317" s="8"/>
      <c r="K317" s="9"/>
      <c r="L317" s="8"/>
      <c r="M317" s="9"/>
      <c r="N317" s="12"/>
      <c r="O317" s="13"/>
      <c r="P317" s="102"/>
      <c r="Q317" s="103"/>
      <c r="R317" s="102"/>
      <c r="S317" s="103"/>
    </row>
    <row r="318" spans="1:19" ht="15" thickBot="1" x14ac:dyDescent="0.4">
      <c r="A318" s="106"/>
      <c r="B318" s="8"/>
      <c r="C318" s="9"/>
      <c r="D318" s="10"/>
      <c r="E318" s="11"/>
      <c r="F318" s="8"/>
      <c r="G318" s="9"/>
      <c r="H318" s="8"/>
      <c r="I318" s="9"/>
      <c r="J318" s="8"/>
      <c r="K318" s="9"/>
      <c r="L318" s="8"/>
      <c r="M318" s="9"/>
      <c r="N318" s="12"/>
      <c r="O318" s="13"/>
      <c r="P318" s="102"/>
      <c r="Q318" s="103"/>
      <c r="R318" s="102"/>
      <c r="S318" s="103"/>
    </row>
    <row r="319" spans="1:19" ht="15" thickBot="1" x14ac:dyDescent="0.4">
      <c r="A319" s="106"/>
      <c r="B319" s="8"/>
      <c r="C319" s="9"/>
      <c r="D319" s="10"/>
      <c r="E319" s="11"/>
      <c r="F319" s="8"/>
      <c r="G319" s="9"/>
      <c r="H319" s="8"/>
      <c r="I319" s="9"/>
      <c r="J319" s="8"/>
      <c r="K319" s="9"/>
      <c r="L319" s="8"/>
      <c r="M319" s="9"/>
      <c r="N319" s="12"/>
      <c r="O319" s="13"/>
      <c r="P319" s="102"/>
      <c r="Q319" s="103"/>
      <c r="R319" s="102"/>
      <c r="S319" s="103"/>
    </row>
    <row r="320" spans="1:19" ht="15" thickBot="1" x14ac:dyDescent="0.4">
      <c r="A320" s="106"/>
      <c r="B320" s="8"/>
      <c r="C320" s="9"/>
      <c r="D320" s="10"/>
      <c r="E320" s="11"/>
      <c r="F320" s="8"/>
      <c r="G320" s="9"/>
      <c r="H320" s="8"/>
      <c r="I320" s="9"/>
      <c r="J320" s="8"/>
      <c r="K320" s="9"/>
      <c r="L320" s="8"/>
      <c r="M320" s="9"/>
      <c r="N320" s="12"/>
      <c r="O320" s="13"/>
      <c r="P320" s="102"/>
      <c r="Q320" s="103"/>
      <c r="R320" s="102"/>
      <c r="S320" s="103"/>
    </row>
    <row r="321" spans="1:19" ht="15" thickBot="1" x14ac:dyDescent="0.4">
      <c r="A321" s="106"/>
      <c r="B321" s="8"/>
      <c r="C321" s="9"/>
      <c r="D321" s="10"/>
      <c r="E321" s="11"/>
      <c r="F321" s="8"/>
      <c r="G321" s="9"/>
      <c r="H321" s="8"/>
      <c r="I321" s="9"/>
      <c r="J321" s="8"/>
      <c r="K321" s="9"/>
      <c r="L321" s="8"/>
      <c r="M321" s="9"/>
      <c r="N321" s="12"/>
      <c r="O321" s="13"/>
      <c r="P321" s="102"/>
      <c r="Q321" s="103"/>
      <c r="R321" s="102"/>
      <c r="S321" s="103"/>
    </row>
    <row r="322" spans="1:19" ht="15" thickBot="1" x14ac:dyDescent="0.4">
      <c r="A322" s="106"/>
      <c r="B322" s="8"/>
      <c r="C322" s="9"/>
      <c r="D322" s="10"/>
      <c r="E322" s="11"/>
      <c r="F322" s="8"/>
      <c r="G322" s="9"/>
      <c r="H322" s="8"/>
      <c r="I322" s="9"/>
      <c r="J322" s="8"/>
      <c r="K322" s="9"/>
      <c r="L322" s="8"/>
      <c r="M322" s="9"/>
      <c r="N322" s="12"/>
      <c r="O322" s="13"/>
      <c r="P322" s="102"/>
      <c r="Q322" s="103"/>
      <c r="R322" s="102"/>
      <c r="S322" s="103"/>
    </row>
    <row r="323" spans="1:19" ht="15" thickBot="1" x14ac:dyDescent="0.4">
      <c r="A323" s="106"/>
      <c r="B323" s="8"/>
      <c r="C323" s="9"/>
      <c r="D323" s="10"/>
      <c r="E323" s="11"/>
      <c r="F323" s="8"/>
      <c r="G323" s="9"/>
      <c r="H323" s="8"/>
      <c r="I323" s="9"/>
      <c r="J323" s="8"/>
      <c r="K323" s="9"/>
      <c r="L323" s="8"/>
      <c r="M323" s="9"/>
      <c r="N323" s="12"/>
      <c r="O323" s="13"/>
      <c r="P323" s="102"/>
      <c r="Q323" s="103"/>
      <c r="R323" s="102"/>
      <c r="S323" s="103"/>
    </row>
    <row r="324" spans="1:19" ht="15" thickBot="1" x14ac:dyDescent="0.4">
      <c r="A324" s="106"/>
      <c r="B324" s="8"/>
      <c r="C324" s="9"/>
      <c r="D324" s="10"/>
      <c r="E324" s="11"/>
      <c r="F324" s="8"/>
      <c r="G324" s="9"/>
      <c r="H324" s="8"/>
      <c r="I324" s="9"/>
      <c r="J324" s="8"/>
      <c r="K324" s="9"/>
      <c r="L324" s="8"/>
      <c r="M324" s="9"/>
      <c r="N324" s="12"/>
      <c r="O324" s="13"/>
      <c r="P324" s="102"/>
      <c r="Q324" s="103"/>
      <c r="R324" s="102"/>
      <c r="S324" s="103"/>
    </row>
    <row r="325" spans="1:19" ht="15" thickBot="1" x14ac:dyDescent="0.4">
      <c r="A325" s="106"/>
      <c r="B325" s="8"/>
      <c r="C325" s="9"/>
      <c r="D325" s="10"/>
      <c r="E325" s="11"/>
      <c r="F325" s="8"/>
      <c r="G325" s="9"/>
      <c r="H325" s="8"/>
      <c r="I325" s="9"/>
      <c r="J325" s="8"/>
      <c r="K325" s="9"/>
      <c r="L325" s="8"/>
      <c r="M325" s="9"/>
      <c r="N325" s="12"/>
      <c r="O325" s="13"/>
      <c r="P325" s="102"/>
      <c r="Q325" s="103"/>
      <c r="R325" s="102"/>
      <c r="S325" s="103"/>
    </row>
    <row r="326" spans="1:19" ht="15" thickBot="1" x14ac:dyDescent="0.4">
      <c r="A326" s="106"/>
      <c r="B326" s="8"/>
      <c r="C326" s="9"/>
      <c r="D326" s="10"/>
      <c r="E326" s="11"/>
      <c r="F326" s="8"/>
      <c r="G326" s="9"/>
      <c r="H326" s="8"/>
      <c r="I326" s="9"/>
      <c r="J326" s="8"/>
      <c r="K326" s="9"/>
      <c r="L326" s="8"/>
      <c r="M326" s="9"/>
      <c r="N326" s="12"/>
      <c r="O326" s="13"/>
      <c r="P326" s="102"/>
      <c r="Q326" s="103"/>
      <c r="R326" s="102"/>
      <c r="S326" s="103"/>
    </row>
    <row r="327" spans="1:19" ht="15" thickBot="1" x14ac:dyDescent="0.4">
      <c r="A327" s="106"/>
      <c r="B327" s="8"/>
      <c r="C327" s="9"/>
      <c r="D327" s="10"/>
      <c r="E327" s="11"/>
      <c r="F327" s="8"/>
      <c r="G327" s="9"/>
      <c r="H327" s="8"/>
      <c r="I327" s="9"/>
      <c r="J327" s="8"/>
      <c r="K327" s="9"/>
      <c r="L327" s="8"/>
      <c r="M327" s="9"/>
      <c r="N327" s="12"/>
      <c r="O327" s="13"/>
      <c r="P327" s="102"/>
      <c r="Q327" s="103"/>
      <c r="R327" s="102"/>
      <c r="S327" s="103"/>
    </row>
    <row r="328" spans="1:19" ht="15" thickBot="1" x14ac:dyDescent="0.4">
      <c r="A328" s="106"/>
      <c r="B328" s="8"/>
      <c r="C328" s="9"/>
      <c r="D328" s="10"/>
      <c r="E328" s="11"/>
      <c r="F328" s="8"/>
      <c r="G328" s="9"/>
      <c r="H328" s="8"/>
      <c r="I328" s="9"/>
      <c r="J328" s="8"/>
      <c r="K328" s="9"/>
      <c r="L328" s="8"/>
      <c r="M328" s="9"/>
      <c r="N328" s="12"/>
      <c r="O328" s="13"/>
      <c r="P328" s="102"/>
      <c r="Q328" s="103"/>
      <c r="R328" s="102"/>
      <c r="S328" s="103"/>
    </row>
    <row r="329" spans="1:19" ht="15" thickBot="1" x14ac:dyDescent="0.4">
      <c r="A329" s="106"/>
      <c r="B329" s="8"/>
      <c r="C329" s="9"/>
      <c r="D329" s="10"/>
      <c r="E329" s="11"/>
      <c r="F329" s="8"/>
      <c r="G329" s="9"/>
      <c r="H329" s="8"/>
      <c r="I329" s="9"/>
      <c r="J329" s="8"/>
      <c r="K329" s="9"/>
      <c r="L329" s="8"/>
      <c r="M329" s="9"/>
      <c r="N329" s="12"/>
      <c r="O329" s="13"/>
      <c r="P329" s="102"/>
      <c r="Q329" s="103"/>
      <c r="R329" s="102"/>
      <c r="S329" s="103"/>
    </row>
    <row r="330" spans="1:19" ht="15" thickBot="1" x14ac:dyDescent="0.4">
      <c r="A330" s="106"/>
      <c r="B330" s="8"/>
      <c r="C330" s="9"/>
      <c r="D330" s="10"/>
      <c r="E330" s="11"/>
      <c r="F330" s="8"/>
      <c r="G330" s="9"/>
      <c r="H330" s="8"/>
      <c r="I330" s="9"/>
      <c r="J330" s="8"/>
      <c r="K330" s="9"/>
      <c r="L330" s="8"/>
      <c r="M330" s="9"/>
      <c r="N330" s="12"/>
      <c r="O330" s="13"/>
      <c r="P330" s="102"/>
      <c r="Q330" s="103"/>
      <c r="R330" s="102"/>
      <c r="S330" s="103"/>
    </row>
    <row r="331" spans="1:19" ht="15" thickBot="1" x14ac:dyDescent="0.4">
      <c r="A331" s="106"/>
      <c r="B331" s="8"/>
      <c r="C331" s="9"/>
      <c r="D331" s="10"/>
      <c r="E331" s="11"/>
      <c r="F331" s="8"/>
      <c r="G331" s="9"/>
      <c r="H331" s="8"/>
      <c r="I331" s="9"/>
      <c r="J331" s="8"/>
      <c r="K331" s="9"/>
      <c r="L331" s="8"/>
      <c r="M331" s="9"/>
      <c r="N331" s="12"/>
      <c r="O331" s="13"/>
      <c r="P331" s="102"/>
      <c r="Q331" s="103"/>
      <c r="R331" s="102"/>
      <c r="S331" s="103"/>
    </row>
    <row r="332" spans="1:19" ht="15" thickBot="1" x14ac:dyDescent="0.4">
      <c r="A332" s="106"/>
      <c r="B332" s="8"/>
      <c r="C332" s="9"/>
      <c r="D332" s="10"/>
      <c r="E332" s="11"/>
      <c r="F332" s="8"/>
      <c r="G332" s="9"/>
      <c r="H332" s="8"/>
      <c r="I332" s="9"/>
      <c r="J332" s="8"/>
      <c r="K332" s="9"/>
      <c r="L332" s="8"/>
      <c r="M332" s="9"/>
      <c r="N332" s="12"/>
      <c r="O332" s="13"/>
      <c r="P332" s="102"/>
      <c r="Q332" s="103"/>
      <c r="R332" s="102"/>
      <c r="S332" s="103"/>
    </row>
    <row r="333" spans="1:19" ht="15" thickBot="1" x14ac:dyDescent="0.4">
      <c r="A333" s="106"/>
      <c r="B333" s="8"/>
      <c r="C333" s="9"/>
      <c r="D333" s="10"/>
      <c r="E333" s="11"/>
      <c r="F333" s="8"/>
      <c r="G333" s="9"/>
      <c r="H333" s="8"/>
      <c r="I333" s="9"/>
      <c r="J333" s="8"/>
      <c r="K333" s="9"/>
      <c r="L333" s="8"/>
      <c r="M333" s="9"/>
      <c r="N333" s="12"/>
      <c r="O333" s="13"/>
      <c r="P333" s="102"/>
      <c r="Q333" s="103"/>
      <c r="R333" s="102"/>
      <c r="S333" s="103"/>
    </row>
    <row r="334" spans="1:19" ht="15" thickBot="1" x14ac:dyDescent="0.4">
      <c r="A334" s="106"/>
      <c r="B334" s="8"/>
      <c r="C334" s="9"/>
      <c r="D334" s="10"/>
      <c r="E334" s="11"/>
      <c r="F334" s="8"/>
      <c r="G334" s="9"/>
      <c r="H334" s="8"/>
      <c r="I334" s="9"/>
      <c r="J334" s="8"/>
      <c r="K334" s="9"/>
      <c r="L334" s="8"/>
      <c r="M334" s="9"/>
      <c r="N334" s="12"/>
      <c r="O334" s="13"/>
      <c r="P334" s="102"/>
      <c r="Q334" s="103"/>
      <c r="R334" s="102"/>
      <c r="S334" s="103"/>
    </row>
    <row r="335" spans="1:19" ht="15" thickBot="1" x14ac:dyDescent="0.4">
      <c r="A335" s="106"/>
      <c r="B335" s="8"/>
      <c r="C335" s="9"/>
      <c r="D335" s="10"/>
      <c r="E335" s="11"/>
      <c r="F335" s="8"/>
      <c r="G335" s="9"/>
      <c r="H335" s="8"/>
      <c r="I335" s="9"/>
      <c r="J335" s="8"/>
      <c r="K335" s="9"/>
      <c r="L335" s="8"/>
      <c r="M335" s="9"/>
      <c r="N335" s="12"/>
      <c r="O335" s="13"/>
      <c r="P335" s="102"/>
      <c r="Q335" s="103"/>
      <c r="R335" s="102"/>
      <c r="S335" s="103"/>
    </row>
    <row r="336" spans="1:19" ht="15" thickBot="1" x14ac:dyDescent="0.4">
      <c r="A336" s="106"/>
      <c r="B336" s="8"/>
      <c r="C336" s="9"/>
      <c r="D336" s="10"/>
      <c r="E336" s="11"/>
      <c r="F336" s="8"/>
      <c r="G336" s="9"/>
      <c r="H336" s="8"/>
      <c r="I336" s="9"/>
      <c r="J336" s="8"/>
      <c r="K336" s="9"/>
      <c r="L336" s="8"/>
      <c r="M336" s="9"/>
      <c r="N336" s="12"/>
      <c r="O336" s="13"/>
      <c r="P336" s="102"/>
      <c r="Q336" s="103"/>
      <c r="R336" s="102"/>
      <c r="S336" s="103"/>
    </row>
    <row r="337" spans="1:19" ht="15" thickBot="1" x14ac:dyDescent="0.4">
      <c r="A337" s="106"/>
      <c r="B337" s="8"/>
      <c r="C337" s="9"/>
      <c r="D337" s="10"/>
      <c r="E337" s="11"/>
      <c r="F337" s="8"/>
      <c r="G337" s="9"/>
      <c r="H337" s="8"/>
      <c r="I337" s="9"/>
      <c r="J337" s="8"/>
      <c r="K337" s="9"/>
      <c r="L337" s="8"/>
      <c r="M337" s="9"/>
      <c r="N337" s="12"/>
      <c r="O337" s="13"/>
      <c r="P337" s="102"/>
      <c r="Q337" s="103"/>
      <c r="R337" s="102"/>
      <c r="S337" s="103"/>
    </row>
    <row r="338" spans="1:19" ht="15" thickBot="1" x14ac:dyDescent="0.4">
      <c r="A338" s="106"/>
      <c r="B338" s="8"/>
      <c r="C338" s="9"/>
      <c r="D338" s="10"/>
      <c r="E338" s="11"/>
      <c r="F338" s="8"/>
      <c r="G338" s="9"/>
      <c r="H338" s="8"/>
      <c r="I338" s="9"/>
      <c r="J338" s="8"/>
      <c r="K338" s="9"/>
      <c r="L338" s="8"/>
      <c r="M338" s="9"/>
      <c r="N338" s="12"/>
      <c r="O338" s="13"/>
      <c r="P338" s="102"/>
      <c r="Q338" s="103"/>
      <c r="R338" s="102"/>
      <c r="S338" s="103"/>
    </row>
    <row r="339" spans="1:19" ht="15" thickBot="1" x14ac:dyDescent="0.4">
      <c r="A339" s="106"/>
      <c r="B339" s="8"/>
      <c r="C339" s="9"/>
      <c r="D339" s="10"/>
      <c r="E339" s="11"/>
      <c r="F339" s="8"/>
      <c r="G339" s="9"/>
      <c r="H339" s="8"/>
      <c r="I339" s="9"/>
      <c r="J339" s="8"/>
      <c r="K339" s="9"/>
      <c r="L339" s="8"/>
      <c r="M339" s="9"/>
      <c r="N339" s="12"/>
      <c r="O339" s="13"/>
      <c r="P339" s="102"/>
      <c r="Q339" s="103"/>
      <c r="R339" s="102"/>
      <c r="S339" s="103"/>
    </row>
    <row r="340" spans="1:19" ht="15" thickBot="1" x14ac:dyDescent="0.4">
      <c r="A340" s="106"/>
      <c r="B340" s="8"/>
      <c r="C340" s="9"/>
      <c r="D340" s="10"/>
      <c r="E340" s="11"/>
      <c r="F340" s="8"/>
      <c r="G340" s="9"/>
      <c r="H340" s="8"/>
      <c r="I340" s="9"/>
      <c r="J340" s="8"/>
      <c r="K340" s="9"/>
      <c r="L340" s="8"/>
      <c r="M340" s="9"/>
      <c r="N340" s="12"/>
      <c r="O340" s="13"/>
      <c r="P340" s="102"/>
      <c r="Q340" s="103"/>
      <c r="R340" s="102"/>
      <c r="S340" s="103"/>
    </row>
    <row r="341" spans="1:19" ht="15" thickBot="1" x14ac:dyDescent="0.4">
      <c r="A341" s="106"/>
      <c r="B341" s="8"/>
      <c r="C341" s="9"/>
      <c r="D341" s="10"/>
      <c r="E341" s="11"/>
      <c r="F341" s="8"/>
      <c r="G341" s="9"/>
      <c r="H341" s="8"/>
      <c r="I341" s="9"/>
      <c r="J341" s="8"/>
      <c r="K341" s="9"/>
      <c r="L341" s="8"/>
      <c r="M341" s="9"/>
      <c r="N341" s="12"/>
      <c r="O341" s="13"/>
      <c r="P341" s="102"/>
      <c r="Q341" s="103"/>
      <c r="R341" s="102"/>
      <c r="S341" s="103"/>
    </row>
    <row r="342" spans="1:19" ht="15" thickBot="1" x14ac:dyDescent="0.4">
      <c r="A342" s="106"/>
      <c r="B342" s="8"/>
      <c r="C342" s="9"/>
      <c r="D342" s="10"/>
      <c r="E342" s="11"/>
      <c r="F342" s="8"/>
      <c r="G342" s="9"/>
      <c r="H342" s="8"/>
      <c r="I342" s="9"/>
      <c r="J342" s="8"/>
      <c r="K342" s="9"/>
      <c r="L342" s="8"/>
      <c r="M342" s="9"/>
      <c r="N342" s="12"/>
      <c r="O342" s="13"/>
      <c r="P342" s="102"/>
      <c r="Q342" s="103"/>
      <c r="R342" s="102"/>
      <c r="S342" s="103"/>
    </row>
    <row r="343" spans="1:19" ht="15" thickBot="1" x14ac:dyDescent="0.4">
      <c r="A343" s="106"/>
      <c r="B343" s="8"/>
      <c r="C343" s="9"/>
      <c r="D343" s="10"/>
      <c r="E343" s="11"/>
      <c r="F343" s="8"/>
      <c r="G343" s="9"/>
      <c r="H343" s="8"/>
      <c r="I343" s="9"/>
      <c r="J343" s="8"/>
      <c r="K343" s="9"/>
      <c r="L343" s="8"/>
      <c r="M343" s="9"/>
      <c r="N343" s="12"/>
      <c r="O343" s="13"/>
      <c r="P343" s="102"/>
      <c r="Q343" s="103"/>
      <c r="R343" s="102"/>
      <c r="S343" s="103"/>
    </row>
    <row r="344" spans="1:19" ht="15" thickBot="1" x14ac:dyDescent="0.4">
      <c r="A344" s="106"/>
      <c r="B344" s="8"/>
      <c r="C344" s="9"/>
      <c r="D344" s="10"/>
      <c r="E344" s="11"/>
      <c r="F344" s="8"/>
      <c r="G344" s="9"/>
      <c r="H344" s="8"/>
      <c r="I344" s="9"/>
      <c r="J344" s="8"/>
      <c r="K344" s="9"/>
      <c r="L344" s="8"/>
      <c r="M344" s="9"/>
      <c r="N344" s="12"/>
      <c r="O344" s="13"/>
      <c r="P344" s="102"/>
      <c r="Q344" s="103"/>
      <c r="R344" s="102"/>
      <c r="S344" s="103"/>
    </row>
    <row r="345" spans="1:19" ht="15" thickBot="1" x14ac:dyDescent="0.4">
      <c r="A345" s="106"/>
      <c r="B345" s="8"/>
      <c r="C345" s="9"/>
      <c r="D345" s="10"/>
      <c r="E345" s="11"/>
      <c r="F345" s="8"/>
      <c r="G345" s="9"/>
      <c r="H345" s="8"/>
      <c r="I345" s="9"/>
      <c r="J345" s="8"/>
      <c r="K345" s="9"/>
      <c r="L345" s="8"/>
      <c r="M345" s="9"/>
      <c r="N345" s="12"/>
      <c r="O345" s="13"/>
      <c r="P345" s="102"/>
      <c r="Q345" s="103"/>
      <c r="R345" s="102"/>
      <c r="S345" s="103"/>
    </row>
    <row r="346" spans="1:19" ht="15" thickBot="1" x14ac:dyDescent="0.4">
      <c r="A346" s="106"/>
      <c r="B346" s="8"/>
      <c r="C346" s="9"/>
      <c r="D346" s="10"/>
      <c r="E346" s="11"/>
      <c r="F346" s="8"/>
      <c r="G346" s="9"/>
      <c r="H346" s="8"/>
      <c r="I346" s="9"/>
      <c r="J346" s="8"/>
      <c r="K346" s="9"/>
      <c r="L346" s="8"/>
      <c r="M346" s="9"/>
      <c r="N346" s="12"/>
      <c r="O346" s="13"/>
      <c r="P346" s="102"/>
      <c r="Q346" s="103"/>
      <c r="R346" s="102"/>
      <c r="S346" s="103"/>
    </row>
    <row r="347" spans="1:19" ht="15" thickBot="1" x14ac:dyDescent="0.4">
      <c r="A347" s="106"/>
      <c r="B347" s="8"/>
      <c r="C347" s="9"/>
      <c r="D347" s="10"/>
      <c r="E347" s="11"/>
      <c r="F347" s="8"/>
      <c r="G347" s="9"/>
      <c r="H347" s="8"/>
      <c r="I347" s="9"/>
      <c r="J347" s="8"/>
      <c r="K347" s="9"/>
      <c r="L347" s="8"/>
      <c r="M347" s="9"/>
      <c r="N347" s="12"/>
      <c r="O347" s="13"/>
      <c r="P347" s="102"/>
      <c r="Q347" s="103"/>
      <c r="R347" s="102"/>
      <c r="S347" s="103"/>
    </row>
    <row r="348" spans="1:19" ht="15" thickBot="1" x14ac:dyDescent="0.4">
      <c r="A348" s="106"/>
      <c r="B348" s="8"/>
      <c r="C348" s="9"/>
      <c r="D348" s="10"/>
      <c r="E348" s="11"/>
      <c r="F348" s="8"/>
      <c r="G348" s="9"/>
      <c r="H348" s="8"/>
      <c r="I348" s="9"/>
      <c r="J348" s="8"/>
      <c r="K348" s="9"/>
      <c r="L348" s="8"/>
      <c r="M348" s="9"/>
      <c r="N348" s="12"/>
      <c r="O348" s="13"/>
      <c r="P348" s="102"/>
      <c r="Q348" s="103"/>
      <c r="R348" s="102"/>
      <c r="S348" s="103"/>
    </row>
    <row r="349" spans="1:19" ht="15" thickBot="1" x14ac:dyDescent="0.4">
      <c r="A349" s="106"/>
      <c r="B349" s="8"/>
      <c r="C349" s="9"/>
      <c r="D349" s="10"/>
      <c r="E349" s="11"/>
      <c r="F349" s="8"/>
      <c r="G349" s="9"/>
      <c r="H349" s="8"/>
      <c r="I349" s="9"/>
      <c r="J349" s="8"/>
      <c r="K349" s="9"/>
      <c r="L349" s="8"/>
      <c r="M349" s="9"/>
      <c r="N349" s="12"/>
      <c r="O349" s="13"/>
      <c r="P349" s="102"/>
      <c r="Q349" s="103"/>
      <c r="R349" s="102"/>
      <c r="S349" s="103"/>
    </row>
    <row r="350" spans="1:19" ht="15" thickBot="1" x14ac:dyDescent="0.4">
      <c r="A350" s="106"/>
      <c r="B350" s="8"/>
      <c r="C350" s="9"/>
      <c r="D350" s="10"/>
      <c r="E350" s="11"/>
      <c r="F350" s="8"/>
      <c r="G350" s="9"/>
      <c r="H350" s="8"/>
      <c r="I350" s="9"/>
      <c r="J350" s="8"/>
      <c r="K350" s="9"/>
      <c r="L350" s="8"/>
      <c r="M350" s="9"/>
      <c r="N350" s="12"/>
      <c r="O350" s="13"/>
      <c r="P350" s="102"/>
      <c r="Q350" s="103"/>
      <c r="R350" s="102"/>
      <c r="S350" s="103"/>
    </row>
    <row r="351" spans="1:19" ht="15" thickBot="1" x14ac:dyDescent="0.4">
      <c r="A351" s="106"/>
      <c r="B351" s="8"/>
      <c r="C351" s="9"/>
      <c r="D351" s="10"/>
      <c r="E351" s="11"/>
      <c r="F351" s="8"/>
      <c r="G351" s="9"/>
      <c r="H351" s="8"/>
      <c r="I351" s="9"/>
      <c r="J351" s="8"/>
      <c r="K351" s="9"/>
      <c r="L351" s="8"/>
      <c r="M351" s="9"/>
      <c r="N351" s="12"/>
      <c r="O351" s="13"/>
      <c r="P351" s="102"/>
      <c r="Q351" s="103"/>
      <c r="R351" s="102"/>
      <c r="S351" s="103"/>
    </row>
    <row r="352" spans="1:19" ht="15" thickBot="1" x14ac:dyDescent="0.4">
      <c r="A352" s="106"/>
      <c r="B352" s="8"/>
      <c r="C352" s="9"/>
      <c r="D352" s="10"/>
      <c r="E352" s="11"/>
      <c r="F352" s="8"/>
      <c r="G352" s="9"/>
      <c r="H352" s="8"/>
      <c r="I352" s="9"/>
      <c r="J352" s="8"/>
      <c r="K352" s="9"/>
      <c r="L352" s="8"/>
      <c r="M352" s="9"/>
      <c r="N352" s="12"/>
      <c r="O352" s="13"/>
      <c r="P352" s="102"/>
      <c r="Q352" s="103"/>
      <c r="R352" s="102"/>
      <c r="S352" s="103"/>
    </row>
    <row r="353" spans="1:19" ht="15" thickBot="1" x14ac:dyDescent="0.4">
      <c r="A353" s="106"/>
      <c r="B353" s="8"/>
      <c r="C353" s="9"/>
      <c r="D353" s="10"/>
      <c r="E353" s="11"/>
      <c r="F353" s="8"/>
      <c r="G353" s="9"/>
      <c r="H353" s="8"/>
      <c r="I353" s="9"/>
      <c r="J353" s="8"/>
      <c r="K353" s="9"/>
      <c r="L353" s="8"/>
      <c r="M353" s="9"/>
      <c r="N353" s="12"/>
      <c r="O353" s="13"/>
      <c r="P353" s="102"/>
      <c r="Q353" s="103"/>
      <c r="R353" s="102"/>
      <c r="S353" s="103"/>
    </row>
    <row r="354" spans="1:19" ht="15" thickBot="1" x14ac:dyDescent="0.4">
      <c r="A354" s="106"/>
      <c r="B354" s="8"/>
      <c r="C354" s="9"/>
      <c r="D354" s="10"/>
      <c r="E354" s="11"/>
      <c r="F354" s="8"/>
      <c r="G354" s="9"/>
      <c r="H354" s="8"/>
      <c r="I354" s="9"/>
      <c r="J354" s="8"/>
      <c r="K354" s="9"/>
      <c r="L354" s="8"/>
      <c r="M354" s="9"/>
      <c r="N354" s="12"/>
      <c r="O354" s="13"/>
      <c r="P354" s="102"/>
      <c r="Q354" s="103"/>
      <c r="R354" s="102"/>
      <c r="S354" s="103"/>
    </row>
    <row r="355" spans="1:19" ht="15" thickBot="1" x14ac:dyDescent="0.4">
      <c r="A355" s="106"/>
      <c r="B355" s="8"/>
      <c r="C355" s="9"/>
      <c r="D355" s="10"/>
      <c r="E355" s="11"/>
      <c r="F355" s="8"/>
      <c r="G355" s="9"/>
      <c r="H355" s="8"/>
      <c r="I355" s="9"/>
      <c r="J355" s="8"/>
      <c r="K355" s="9"/>
      <c r="L355" s="8"/>
      <c r="M355" s="9"/>
      <c r="N355" s="12"/>
      <c r="O355" s="13"/>
      <c r="P355" s="102"/>
      <c r="Q355" s="103"/>
      <c r="R355" s="102"/>
      <c r="S355" s="103"/>
    </row>
    <row r="356" spans="1:19" ht="15" thickBot="1" x14ac:dyDescent="0.4">
      <c r="A356" s="106"/>
      <c r="B356" s="8"/>
      <c r="C356" s="9"/>
      <c r="D356" s="10"/>
      <c r="E356" s="11"/>
      <c r="F356" s="8"/>
      <c r="G356" s="9"/>
      <c r="H356" s="8"/>
      <c r="I356" s="9"/>
      <c r="J356" s="8"/>
      <c r="K356" s="9"/>
      <c r="L356" s="8"/>
      <c r="M356" s="9"/>
      <c r="N356" s="12"/>
      <c r="O356" s="13"/>
      <c r="P356" s="102"/>
      <c r="Q356" s="103"/>
      <c r="R356" s="102"/>
      <c r="S356" s="103"/>
    </row>
    <row r="357" spans="1:19" ht="15" thickBot="1" x14ac:dyDescent="0.4">
      <c r="A357" s="106"/>
      <c r="B357" s="8"/>
      <c r="C357" s="9"/>
      <c r="D357" s="10"/>
      <c r="E357" s="11"/>
      <c r="F357" s="8"/>
      <c r="G357" s="9"/>
      <c r="H357" s="8"/>
      <c r="I357" s="9"/>
      <c r="J357" s="8"/>
      <c r="K357" s="9"/>
      <c r="L357" s="8"/>
      <c r="M357" s="9"/>
      <c r="N357" s="12"/>
      <c r="O357" s="13"/>
      <c r="P357" s="102"/>
      <c r="Q357" s="103"/>
      <c r="R357" s="102"/>
      <c r="S357" s="103"/>
    </row>
    <row r="358" spans="1:19" ht="15" thickBot="1" x14ac:dyDescent="0.4">
      <c r="A358" s="106"/>
      <c r="B358" s="8"/>
      <c r="C358" s="9"/>
      <c r="D358" s="10"/>
      <c r="E358" s="11"/>
      <c r="F358" s="8"/>
      <c r="G358" s="9"/>
      <c r="H358" s="8"/>
      <c r="I358" s="9"/>
      <c r="J358" s="8"/>
      <c r="K358" s="9"/>
      <c r="L358" s="8"/>
      <c r="M358" s="9"/>
      <c r="N358" s="12"/>
      <c r="O358" s="13"/>
      <c r="P358" s="102"/>
      <c r="Q358" s="103"/>
      <c r="R358" s="102"/>
      <c r="S358" s="103"/>
    </row>
    <row r="359" spans="1:19" ht="15" thickBot="1" x14ac:dyDescent="0.4">
      <c r="A359" s="106"/>
      <c r="B359" s="8"/>
      <c r="C359" s="9"/>
      <c r="D359" s="10"/>
      <c r="E359" s="11"/>
      <c r="F359" s="8"/>
      <c r="G359" s="9"/>
      <c r="H359" s="8"/>
      <c r="I359" s="9"/>
      <c r="J359" s="8"/>
      <c r="K359" s="9"/>
      <c r="L359" s="8"/>
      <c r="M359" s="9"/>
      <c r="N359" s="12"/>
      <c r="O359" s="13"/>
      <c r="P359" s="102"/>
      <c r="Q359" s="103"/>
      <c r="R359" s="102"/>
      <c r="S359" s="103"/>
    </row>
    <row r="360" spans="1:19" ht="15" thickBot="1" x14ac:dyDescent="0.4">
      <c r="A360" s="106"/>
      <c r="B360" s="8"/>
      <c r="C360" s="9"/>
      <c r="D360" s="10"/>
      <c r="E360" s="11"/>
      <c r="F360" s="8"/>
      <c r="G360" s="9"/>
      <c r="H360" s="8"/>
      <c r="I360" s="9"/>
      <c r="J360" s="8"/>
      <c r="K360" s="9"/>
      <c r="L360" s="8"/>
      <c r="M360" s="9"/>
      <c r="N360" s="12"/>
      <c r="O360" s="13"/>
      <c r="P360" s="102"/>
      <c r="Q360" s="103"/>
      <c r="R360" s="102"/>
      <c r="S360" s="103"/>
    </row>
    <row r="361" spans="1:19" ht="15" thickBot="1" x14ac:dyDescent="0.4">
      <c r="A361" s="106"/>
      <c r="B361" s="8"/>
      <c r="C361" s="9"/>
      <c r="D361" s="10"/>
      <c r="E361" s="11"/>
      <c r="F361" s="8"/>
      <c r="G361" s="9"/>
      <c r="H361" s="8"/>
      <c r="I361" s="9"/>
      <c r="J361" s="8"/>
      <c r="K361" s="9"/>
      <c r="L361" s="8"/>
      <c r="M361" s="9"/>
      <c r="N361" s="12"/>
      <c r="O361" s="13"/>
      <c r="P361" s="102"/>
      <c r="Q361" s="103"/>
      <c r="R361" s="102"/>
      <c r="S361" s="103"/>
    </row>
    <row r="362" spans="1:19" ht="15" thickBot="1" x14ac:dyDescent="0.4">
      <c r="A362" s="106"/>
      <c r="B362" s="8"/>
      <c r="C362" s="9"/>
      <c r="D362" s="10"/>
      <c r="E362" s="11"/>
      <c r="F362" s="8"/>
      <c r="G362" s="9"/>
      <c r="H362" s="8"/>
      <c r="I362" s="9"/>
      <c r="J362" s="8"/>
      <c r="K362" s="9"/>
      <c r="L362" s="8"/>
      <c r="M362" s="9"/>
      <c r="N362" s="12"/>
      <c r="O362" s="13"/>
      <c r="P362" s="102"/>
      <c r="Q362" s="103"/>
      <c r="R362" s="102"/>
      <c r="S362" s="103"/>
    </row>
    <row r="363" spans="1:19" ht="15" thickBot="1" x14ac:dyDescent="0.4">
      <c r="A363" s="106"/>
      <c r="B363" s="8"/>
      <c r="C363" s="9"/>
      <c r="D363" s="10"/>
      <c r="E363" s="11"/>
      <c r="F363" s="8"/>
      <c r="G363" s="9"/>
      <c r="H363" s="8"/>
      <c r="I363" s="9"/>
      <c r="J363" s="8"/>
      <c r="K363" s="9"/>
      <c r="L363" s="8"/>
      <c r="M363" s="9"/>
      <c r="N363" s="12"/>
      <c r="O363" s="13"/>
      <c r="P363" s="102"/>
      <c r="Q363" s="103"/>
      <c r="R363" s="102"/>
      <c r="S363" s="103"/>
    </row>
    <row r="364" spans="1:19" ht="15" thickBot="1" x14ac:dyDescent="0.4">
      <c r="A364" s="106"/>
      <c r="B364" s="8"/>
      <c r="C364" s="9"/>
      <c r="D364" s="10"/>
      <c r="E364" s="11"/>
      <c r="F364" s="8"/>
      <c r="G364" s="9"/>
      <c r="H364" s="8"/>
      <c r="I364" s="9"/>
      <c r="J364" s="8"/>
      <c r="K364" s="9"/>
      <c r="L364" s="8"/>
      <c r="M364" s="9"/>
      <c r="N364" s="12"/>
      <c r="O364" s="13"/>
      <c r="P364" s="102"/>
      <c r="Q364" s="103"/>
      <c r="R364" s="102"/>
      <c r="S364" s="103"/>
    </row>
    <row r="365" spans="1:19" ht="15" thickBot="1" x14ac:dyDescent="0.4">
      <c r="A365" s="106"/>
      <c r="B365" s="8"/>
      <c r="C365" s="9"/>
      <c r="D365" s="10"/>
      <c r="E365" s="11"/>
      <c r="F365" s="8"/>
      <c r="G365" s="9"/>
      <c r="H365" s="8"/>
      <c r="I365" s="9"/>
      <c r="J365" s="8"/>
      <c r="K365" s="9"/>
      <c r="L365" s="8"/>
      <c r="M365" s="9"/>
      <c r="N365" s="12"/>
      <c r="O365" s="13"/>
      <c r="P365" s="102"/>
      <c r="Q365" s="103"/>
      <c r="R365" s="102"/>
      <c r="S365" s="103"/>
    </row>
    <row r="366" spans="1:19" ht="15" thickBot="1" x14ac:dyDescent="0.4">
      <c r="A366" s="106"/>
      <c r="B366" s="8"/>
      <c r="C366" s="9"/>
      <c r="D366" s="10"/>
      <c r="E366" s="11"/>
      <c r="F366" s="8"/>
      <c r="G366" s="9"/>
      <c r="H366" s="8"/>
      <c r="I366" s="9"/>
      <c r="J366" s="8"/>
      <c r="K366" s="9"/>
      <c r="L366" s="8"/>
      <c r="M366" s="9"/>
      <c r="N366" s="12"/>
      <c r="O366" s="13"/>
      <c r="P366" s="102"/>
      <c r="Q366" s="103"/>
      <c r="R366" s="102"/>
      <c r="S366" s="103"/>
    </row>
    <row r="367" spans="1:19" ht="15" thickBot="1" x14ac:dyDescent="0.4">
      <c r="A367" s="106"/>
      <c r="B367" s="8"/>
      <c r="C367" s="9"/>
      <c r="D367" s="10"/>
      <c r="E367" s="11"/>
      <c r="F367" s="8"/>
      <c r="G367" s="9"/>
      <c r="H367" s="8"/>
      <c r="I367" s="9"/>
      <c r="J367" s="8"/>
      <c r="K367" s="9"/>
      <c r="L367" s="8"/>
      <c r="M367" s="9"/>
      <c r="N367" s="12"/>
      <c r="O367" s="13"/>
      <c r="P367" s="102"/>
      <c r="Q367" s="103"/>
      <c r="R367" s="102"/>
      <c r="S367" s="103"/>
    </row>
    <row r="368" spans="1:19" ht="15" thickBot="1" x14ac:dyDescent="0.4">
      <c r="A368" s="106"/>
      <c r="B368" s="8"/>
      <c r="C368" s="9"/>
      <c r="D368" s="10"/>
      <c r="E368" s="11"/>
      <c r="F368" s="8"/>
      <c r="G368" s="9"/>
      <c r="H368" s="8"/>
      <c r="I368" s="9"/>
      <c r="J368" s="8"/>
      <c r="K368" s="9"/>
      <c r="L368" s="8"/>
      <c r="M368" s="9"/>
      <c r="N368" s="12"/>
      <c r="O368" s="13"/>
      <c r="P368" s="102"/>
      <c r="Q368" s="103"/>
      <c r="R368" s="102"/>
      <c r="S368" s="103"/>
    </row>
    <row r="369" spans="1:19" ht="15" thickBot="1" x14ac:dyDescent="0.4">
      <c r="A369" s="106"/>
      <c r="B369" s="8"/>
      <c r="C369" s="9"/>
      <c r="D369" s="10"/>
      <c r="E369" s="11"/>
      <c r="F369" s="8"/>
      <c r="G369" s="9"/>
      <c r="H369" s="8"/>
      <c r="I369" s="9"/>
      <c r="J369" s="8"/>
      <c r="K369" s="9"/>
      <c r="L369" s="8"/>
      <c r="M369" s="9"/>
      <c r="N369" s="12"/>
      <c r="O369" s="13"/>
      <c r="P369" s="102"/>
      <c r="Q369" s="103"/>
      <c r="R369" s="102"/>
      <c r="S369" s="103"/>
    </row>
    <row r="370" spans="1:19" ht="15" thickBot="1" x14ac:dyDescent="0.4">
      <c r="A370" s="106"/>
      <c r="B370" s="8"/>
      <c r="C370" s="9"/>
      <c r="D370" s="10"/>
      <c r="E370" s="11"/>
      <c r="F370" s="8"/>
      <c r="G370" s="9"/>
      <c r="H370" s="8"/>
      <c r="I370" s="9"/>
      <c r="J370" s="8"/>
      <c r="K370" s="9"/>
      <c r="L370" s="8"/>
      <c r="M370" s="9"/>
      <c r="N370" s="12"/>
      <c r="O370" s="13"/>
      <c r="P370" s="102"/>
      <c r="Q370" s="103"/>
      <c r="R370" s="102"/>
      <c r="S370" s="103"/>
    </row>
    <row r="371" spans="1:19" ht="15" thickBot="1" x14ac:dyDescent="0.4">
      <c r="A371" s="106"/>
      <c r="B371" s="8"/>
      <c r="C371" s="9"/>
      <c r="D371" s="10"/>
      <c r="E371" s="11"/>
      <c r="F371" s="8"/>
      <c r="G371" s="9"/>
      <c r="H371" s="8"/>
      <c r="I371" s="9"/>
      <c r="J371" s="8"/>
      <c r="K371" s="9"/>
      <c r="L371" s="8"/>
      <c r="M371" s="9"/>
      <c r="N371" s="12"/>
      <c r="O371" s="13"/>
      <c r="P371" s="102"/>
      <c r="Q371" s="103"/>
      <c r="R371" s="102"/>
      <c r="S371" s="103"/>
    </row>
    <row r="372" spans="1:19" ht="15" thickBot="1" x14ac:dyDescent="0.4">
      <c r="A372" s="106"/>
      <c r="B372" s="8"/>
      <c r="C372" s="9"/>
      <c r="D372" s="10"/>
      <c r="E372" s="11"/>
      <c r="F372" s="8"/>
      <c r="G372" s="9"/>
      <c r="H372" s="8"/>
      <c r="I372" s="9"/>
      <c r="J372" s="8"/>
      <c r="K372" s="9"/>
      <c r="L372" s="8"/>
      <c r="M372" s="9"/>
      <c r="N372" s="12"/>
      <c r="O372" s="13"/>
      <c r="P372" s="102"/>
      <c r="Q372" s="103"/>
      <c r="R372" s="102"/>
      <c r="S372" s="103"/>
    </row>
    <row r="373" spans="1:19" ht="15" thickBot="1" x14ac:dyDescent="0.4">
      <c r="A373" s="106"/>
      <c r="B373" s="8"/>
      <c r="C373" s="9"/>
      <c r="D373" s="10"/>
      <c r="E373" s="11"/>
      <c r="F373" s="8"/>
      <c r="G373" s="9"/>
      <c r="H373" s="8"/>
      <c r="I373" s="9"/>
      <c r="J373" s="8"/>
      <c r="K373" s="9"/>
      <c r="L373" s="8"/>
      <c r="M373" s="9"/>
      <c r="N373" s="12"/>
      <c r="O373" s="13"/>
      <c r="P373" s="102"/>
      <c r="Q373" s="103"/>
      <c r="R373" s="102"/>
      <c r="S373" s="103"/>
    </row>
    <row r="374" spans="1:19" ht="15" thickBot="1" x14ac:dyDescent="0.4">
      <c r="A374" s="106"/>
      <c r="B374" s="8"/>
      <c r="C374" s="9"/>
      <c r="D374" s="10"/>
      <c r="E374" s="11"/>
      <c r="F374" s="8"/>
      <c r="G374" s="9"/>
      <c r="H374" s="8"/>
      <c r="I374" s="9"/>
      <c r="J374" s="8"/>
      <c r="K374" s="9"/>
      <c r="L374" s="8"/>
      <c r="M374" s="9"/>
      <c r="N374" s="12"/>
      <c r="O374" s="13"/>
      <c r="P374" s="102"/>
      <c r="Q374" s="103"/>
      <c r="R374" s="102"/>
      <c r="S374" s="103"/>
    </row>
    <row r="375" spans="1:19" ht="15" thickBot="1" x14ac:dyDescent="0.4">
      <c r="A375" s="106"/>
      <c r="B375" s="8"/>
      <c r="C375" s="9"/>
      <c r="D375" s="10"/>
      <c r="E375" s="11"/>
      <c r="F375" s="8"/>
      <c r="G375" s="9"/>
      <c r="H375" s="8"/>
      <c r="I375" s="9"/>
      <c r="J375" s="8"/>
      <c r="K375" s="9"/>
      <c r="L375" s="8"/>
      <c r="M375" s="9"/>
      <c r="N375" s="12"/>
      <c r="O375" s="13"/>
      <c r="P375" s="102"/>
      <c r="Q375" s="103"/>
      <c r="R375" s="102"/>
      <c r="S375" s="103"/>
    </row>
    <row r="376" spans="1:19" ht="15" thickBot="1" x14ac:dyDescent="0.4">
      <c r="A376" s="106"/>
      <c r="B376" s="8"/>
      <c r="C376" s="9"/>
      <c r="D376" s="10"/>
      <c r="E376" s="11"/>
      <c r="F376" s="8"/>
      <c r="G376" s="9"/>
      <c r="H376" s="8"/>
      <c r="I376" s="9"/>
      <c r="J376" s="8"/>
      <c r="K376" s="9"/>
      <c r="L376" s="8"/>
      <c r="M376" s="9"/>
      <c r="N376" s="12"/>
      <c r="O376" s="13"/>
      <c r="P376" s="102"/>
      <c r="Q376" s="103"/>
      <c r="R376" s="102"/>
      <c r="S376" s="103"/>
    </row>
    <row r="377" spans="1:19" ht="15" thickBot="1" x14ac:dyDescent="0.4">
      <c r="A377" s="106"/>
      <c r="B377" s="8"/>
      <c r="C377" s="9"/>
      <c r="D377" s="10"/>
      <c r="E377" s="11"/>
      <c r="F377" s="8"/>
      <c r="G377" s="9"/>
      <c r="H377" s="8"/>
      <c r="I377" s="9"/>
      <c r="J377" s="8"/>
      <c r="K377" s="9"/>
      <c r="L377" s="8"/>
      <c r="M377" s="9"/>
      <c r="N377" s="12"/>
      <c r="O377" s="13"/>
      <c r="P377" s="102"/>
      <c r="Q377" s="103"/>
      <c r="R377" s="102"/>
      <c r="S377" s="103"/>
    </row>
    <row r="378" spans="1:19" ht="15" thickBot="1" x14ac:dyDescent="0.4">
      <c r="A378" s="106"/>
      <c r="B378" s="8"/>
      <c r="C378" s="9"/>
      <c r="D378" s="10"/>
      <c r="E378" s="11"/>
      <c r="F378" s="8"/>
      <c r="G378" s="9"/>
      <c r="H378" s="8"/>
      <c r="I378" s="9"/>
      <c r="J378" s="8"/>
      <c r="K378" s="9"/>
      <c r="L378" s="8"/>
      <c r="M378" s="9"/>
      <c r="N378" s="12"/>
      <c r="O378" s="13"/>
      <c r="P378" s="102"/>
      <c r="Q378" s="103"/>
      <c r="R378" s="102"/>
      <c r="S378" s="103"/>
    </row>
    <row r="379" spans="1:19" ht="15" thickBot="1" x14ac:dyDescent="0.4">
      <c r="A379" s="106"/>
      <c r="B379" s="8"/>
      <c r="C379" s="9"/>
      <c r="D379" s="10"/>
      <c r="E379" s="11"/>
      <c r="F379" s="8"/>
      <c r="G379" s="9"/>
      <c r="H379" s="8"/>
      <c r="I379" s="9"/>
      <c r="J379" s="8"/>
      <c r="K379" s="9"/>
      <c r="L379" s="8"/>
      <c r="M379" s="9"/>
      <c r="N379" s="12"/>
      <c r="O379" s="13"/>
      <c r="P379" s="102"/>
      <c r="Q379" s="103"/>
      <c r="R379" s="102"/>
      <c r="S379" s="103"/>
    </row>
    <row r="380" spans="1:19" ht="15" thickBot="1" x14ac:dyDescent="0.4">
      <c r="A380" s="106"/>
      <c r="B380" s="8"/>
      <c r="C380" s="9"/>
      <c r="D380" s="10"/>
      <c r="E380" s="11"/>
      <c r="F380" s="8"/>
      <c r="G380" s="9"/>
      <c r="H380" s="8"/>
      <c r="I380" s="9"/>
      <c r="J380" s="8"/>
      <c r="K380" s="9"/>
      <c r="L380" s="8"/>
      <c r="M380" s="9"/>
      <c r="N380" s="12"/>
      <c r="O380" s="13"/>
      <c r="P380" s="102"/>
      <c r="Q380" s="103"/>
      <c r="R380" s="102"/>
      <c r="S380" s="103"/>
    </row>
    <row r="381" spans="1:19" ht="15" thickBot="1" x14ac:dyDescent="0.4">
      <c r="A381" s="106"/>
      <c r="B381" s="8"/>
      <c r="C381" s="9"/>
      <c r="D381" s="10"/>
      <c r="E381" s="11"/>
      <c r="F381" s="8"/>
      <c r="G381" s="9"/>
      <c r="H381" s="8"/>
      <c r="I381" s="9"/>
      <c r="J381" s="8"/>
      <c r="K381" s="9"/>
      <c r="L381" s="8"/>
      <c r="M381" s="9"/>
      <c r="N381" s="12"/>
      <c r="O381" s="13"/>
      <c r="P381" s="102"/>
      <c r="Q381" s="103"/>
      <c r="R381" s="102"/>
      <c r="S381" s="103"/>
    </row>
    <row r="382" spans="1:19" ht="15" thickBot="1" x14ac:dyDescent="0.4">
      <c r="A382" s="106"/>
      <c r="B382" s="8"/>
      <c r="C382" s="9"/>
      <c r="D382" s="10"/>
      <c r="E382" s="11"/>
      <c r="F382" s="8"/>
      <c r="G382" s="9"/>
      <c r="H382" s="8"/>
      <c r="I382" s="9"/>
      <c r="J382" s="8"/>
      <c r="K382" s="9"/>
      <c r="L382" s="8"/>
      <c r="M382" s="9"/>
      <c r="N382" s="12"/>
      <c r="O382" s="13"/>
      <c r="P382" s="102"/>
      <c r="Q382" s="103"/>
      <c r="R382" s="102"/>
      <c r="S382" s="103"/>
    </row>
    <row r="383" spans="1:19" ht="15" thickBot="1" x14ac:dyDescent="0.4">
      <c r="A383" s="106"/>
      <c r="B383" s="8"/>
      <c r="C383" s="9"/>
      <c r="D383" s="10"/>
      <c r="E383" s="11"/>
      <c r="F383" s="8"/>
      <c r="G383" s="9"/>
      <c r="H383" s="8"/>
      <c r="I383" s="9"/>
      <c r="J383" s="8"/>
      <c r="K383" s="9"/>
      <c r="L383" s="8"/>
      <c r="M383" s="9"/>
      <c r="N383" s="12"/>
      <c r="O383" s="13"/>
      <c r="P383" s="102"/>
      <c r="Q383" s="103"/>
      <c r="R383" s="102"/>
      <c r="S383" s="103"/>
    </row>
    <row r="384" spans="1:19" ht="15" thickBot="1" x14ac:dyDescent="0.4">
      <c r="A384" s="106"/>
      <c r="B384" s="8"/>
      <c r="C384" s="9"/>
      <c r="D384" s="10"/>
      <c r="E384" s="11"/>
      <c r="F384" s="8"/>
      <c r="G384" s="9"/>
      <c r="H384" s="8"/>
      <c r="I384" s="9"/>
      <c r="J384" s="8"/>
      <c r="K384" s="9"/>
      <c r="L384" s="8"/>
      <c r="M384" s="9"/>
      <c r="N384" s="12"/>
      <c r="O384" s="13"/>
      <c r="P384" s="102"/>
      <c r="Q384" s="103"/>
      <c r="R384" s="102"/>
      <c r="S384" s="103"/>
    </row>
    <row r="385" spans="1:19" ht="15" thickBot="1" x14ac:dyDescent="0.4">
      <c r="A385" s="106"/>
      <c r="B385" s="8"/>
      <c r="C385" s="9"/>
      <c r="D385" s="10"/>
      <c r="E385" s="11"/>
      <c r="F385" s="8"/>
      <c r="G385" s="9"/>
      <c r="H385" s="8"/>
      <c r="I385" s="9"/>
      <c r="J385" s="8"/>
      <c r="K385" s="9"/>
      <c r="L385" s="8"/>
      <c r="M385" s="9"/>
      <c r="N385" s="12"/>
      <c r="O385" s="13"/>
      <c r="P385" s="102"/>
      <c r="Q385" s="103"/>
      <c r="R385" s="102"/>
      <c r="S385" s="103"/>
    </row>
    <row r="386" spans="1:19" ht="15" thickBot="1" x14ac:dyDescent="0.4">
      <c r="A386" s="106"/>
      <c r="B386" s="8"/>
      <c r="C386" s="9"/>
      <c r="D386" s="10"/>
      <c r="E386" s="11"/>
      <c r="F386" s="8"/>
      <c r="G386" s="9"/>
      <c r="H386" s="8"/>
      <c r="I386" s="9"/>
      <c r="J386" s="8"/>
      <c r="K386" s="9"/>
      <c r="L386" s="8"/>
      <c r="M386" s="9"/>
      <c r="N386" s="12"/>
      <c r="O386" s="13"/>
      <c r="P386" s="102"/>
      <c r="Q386" s="103"/>
      <c r="R386" s="102"/>
      <c r="S386" s="103"/>
    </row>
    <row r="387" spans="1:19" ht="15" thickBot="1" x14ac:dyDescent="0.4">
      <c r="A387" s="106"/>
      <c r="B387" s="8"/>
      <c r="C387" s="9"/>
      <c r="D387" s="10"/>
      <c r="E387" s="11"/>
      <c r="F387" s="8"/>
      <c r="G387" s="9"/>
      <c r="H387" s="8"/>
      <c r="I387" s="9"/>
      <c r="J387" s="8"/>
      <c r="K387" s="9"/>
      <c r="L387" s="8"/>
      <c r="M387" s="9"/>
      <c r="N387" s="12"/>
      <c r="O387" s="13"/>
      <c r="P387" s="102"/>
      <c r="Q387" s="103"/>
      <c r="R387" s="102"/>
      <c r="S387" s="103"/>
    </row>
    <row r="388" spans="1:19" ht="15" thickBot="1" x14ac:dyDescent="0.4">
      <c r="A388" s="106"/>
      <c r="B388" s="8"/>
      <c r="C388" s="9"/>
      <c r="D388" s="10"/>
      <c r="E388" s="11"/>
      <c r="F388" s="8"/>
      <c r="G388" s="9"/>
      <c r="H388" s="8"/>
      <c r="I388" s="9"/>
      <c r="J388" s="8"/>
      <c r="K388" s="9"/>
      <c r="L388" s="8"/>
      <c r="M388" s="9"/>
      <c r="N388" s="12"/>
      <c r="O388" s="13"/>
      <c r="P388" s="102"/>
      <c r="Q388" s="103"/>
      <c r="R388" s="102"/>
      <c r="S388" s="103"/>
    </row>
    <row r="389" spans="1:19" ht="15" thickBot="1" x14ac:dyDescent="0.4">
      <c r="A389" s="106"/>
      <c r="B389" s="8"/>
      <c r="C389" s="9"/>
      <c r="D389" s="10"/>
      <c r="E389" s="11"/>
      <c r="F389" s="8"/>
      <c r="G389" s="9"/>
      <c r="H389" s="8"/>
      <c r="I389" s="9"/>
      <c r="J389" s="8"/>
      <c r="K389" s="9"/>
      <c r="L389" s="8"/>
      <c r="M389" s="9"/>
      <c r="N389" s="12"/>
      <c r="O389" s="13"/>
      <c r="P389" s="102"/>
      <c r="Q389" s="103"/>
      <c r="R389" s="102"/>
      <c r="S389" s="103"/>
    </row>
    <row r="390" spans="1:19" ht="15" thickBot="1" x14ac:dyDescent="0.4">
      <c r="A390" s="106"/>
      <c r="B390" s="8"/>
      <c r="C390" s="9"/>
      <c r="D390" s="10"/>
      <c r="E390" s="11"/>
      <c r="F390" s="8"/>
      <c r="G390" s="9"/>
      <c r="H390" s="8"/>
      <c r="I390" s="9"/>
      <c r="J390" s="8"/>
      <c r="K390" s="9"/>
      <c r="L390" s="8"/>
      <c r="M390" s="9"/>
      <c r="N390" s="12"/>
      <c r="O390" s="13"/>
      <c r="P390" s="102"/>
      <c r="Q390" s="103"/>
      <c r="R390" s="102"/>
      <c r="S390" s="103"/>
    </row>
    <row r="391" spans="1:19" ht="15" thickBot="1" x14ac:dyDescent="0.4">
      <c r="A391" s="106"/>
      <c r="B391" s="8"/>
      <c r="C391" s="9"/>
      <c r="D391" s="10"/>
      <c r="E391" s="11"/>
      <c r="F391" s="8"/>
      <c r="G391" s="9"/>
      <c r="H391" s="8"/>
      <c r="I391" s="9"/>
      <c r="J391" s="8"/>
      <c r="K391" s="9"/>
      <c r="L391" s="8"/>
      <c r="M391" s="9"/>
      <c r="N391" s="12"/>
      <c r="O391" s="13"/>
      <c r="P391" s="102"/>
      <c r="Q391" s="103"/>
      <c r="R391" s="102"/>
      <c r="S391" s="103"/>
    </row>
    <row r="392" spans="1:19" ht="15" thickBot="1" x14ac:dyDescent="0.4">
      <c r="A392" s="106"/>
      <c r="B392" s="8"/>
      <c r="C392" s="9"/>
      <c r="D392" s="10"/>
      <c r="E392" s="11"/>
      <c r="F392" s="8"/>
      <c r="G392" s="9"/>
      <c r="H392" s="8"/>
      <c r="I392" s="9"/>
      <c r="J392" s="8"/>
      <c r="K392" s="9"/>
      <c r="L392" s="8"/>
      <c r="M392" s="9"/>
      <c r="N392" s="12"/>
      <c r="O392" s="13"/>
      <c r="P392" s="102"/>
      <c r="Q392" s="103"/>
      <c r="R392" s="102"/>
      <c r="S392" s="103"/>
    </row>
    <row r="393" spans="1:19" ht="15" thickBot="1" x14ac:dyDescent="0.4">
      <c r="A393" s="106"/>
      <c r="B393" s="8"/>
      <c r="C393" s="9"/>
      <c r="D393" s="10"/>
      <c r="E393" s="11"/>
      <c r="F393" s="8"/>
      <c r="G393" s="9"/>
      <c r="H393" s="8"/>
      <c r="I393" s="9"/>
      <c r="J393" s="8"/>
      <c r="K393" s="9"/>
      <c r="L393" s="8"/>
      <c r="M393" s="9"/>
      <c r="N393" s="12"/>
      <c r="O393" s="13"/>
      <c r="P393" s="102"/>
      <c r="Q393" s="103"/>
      <c r="R393" s="102"/>
      <c r="S393" s="103"/>
    </row>
    <row r="394" spans="1:19" ht="15" thickBot="1" x14ac:dyDescent="0.4">
      <c r="A394" s="106"/>
      <c r="B394" s="8"/>
      <c r="C394" s="9"/>
      <c r="D394" s="10"/>
      <c r="E394" s="11"/>
      <c r="F394" s="8"/>
      <c r="G394" s="9"/>
      <c r="H394" s="8"/>
      <c r="I394" s="9"/>
      <c r="J394" s="8"/>
      <c r="K394" s="9"/>
      <c r="L394" s="8"/>
      <c r="M394" s="9"/>
      <c r="N394" s="12"/>
      <c r="O394" s="13"/>
      <c r="P394" s="102"/>
      <c r="Q394" s="103"/>
      <c r="R394" s="102"/>
      <c r="S394" s="103"/>
    </row>
    <row r="395" spans="1:19" ht="15" thickBot="1" x14ac:dyDescent="0.4">
      <c r="A395" s="106"/>
      <c r="B395" s="8"/>
      <c r="C395" s="9"/>
      <c r="D395" s="10"/>
      <c r="E395" s="11"/>
      <c r="F395" s="8"/>
      <c r="G395" s="9"/>
      <c r="H395" s="8"/>
      <c r="I395" s="9"/>
      <c r="J395" s="8"/>
      <c r="K395" s="9"/>
      <c r="L395" s="8"/>
      <c r="M395" s="9"/>
      <c r="N395" s="12"/>
      <c r="O395" s="13"/>
      <c r="P395" s="102"/>
      <c r="Q395" s="103"/>
      <c r="R395" s="102"/>
      <c r="S395" s="103"/>
    </row>
    <row r="396" spans="1:19" ht="15" thickBot="1" x14ac:dyDescent="0.4">
      <c r="A396" s="106"/>
      <c r="B396" s="8"/>
      <c r="C396" s="9"/>
      <c r="D396" s="10"/>
      <c r="E396" s="11"/>
      <c r="F396" s="8"/>
      <c r="G396" s="9"/>
      <c r="H396" s="8"/>
      <c r="I396" s="9"/>
      <c r="J396" s="8"/>
      <c r="K396" s="9"/>
      <c r="L396" s="8"/>
      <c r="M396" s="9"/>
      <c r="N396" s="12"/>
      <c r="O396" s="13"/>
      <c r="P396" s="102"/>
      <c r="Q396" s="103"/>
      <c r="R396" s="102"/>
      <c r="S396" s="103"/>
    </row>
    <row r="397" spans="1:19" ht="15" thickBot="1" x14ac:dyDescent="0.4">
      <c r="A397" s="106"/>
      <c r="B397" s="8"/>
      <c r="C397" s="9"/>
      <c r="D397" s="10"/>
      <c r="E397" s="11"/>
      <c r="F397" s="8"/>
      <c r="G397" s="9"/>
      <c r="H397" s="8"/>
      <c r="I397" s="9"/>
      <c r="J397" s="8"/>
      <c r="K397" s="9"/>
      <c r="L397" s="8"/>
      <c r="M397" s="9"/>
      <c r="N397" s="12"/>
      <c r="O397" s="13"/>
      <c r="P397" s="102"/>
      <c r="Q397" s="103"/>
      <c r="R397" s="102"/>
      <c r="S397" s="103"/>
    </row>
    <row r="398" spans="1:19" ht="15" thickBot="1" x14ac:dyDescent="0.4">
      <c r="A398" s="106"/>
      <c r="B398" s="8"/>
      <c r="C398" s="9"/>
      <c r="D398" s="10"/>
      <c r="E398" s="11"/>
      <c r="F398" s="8"/>
      <c r="G398" s="9"/>
      <c r="H398" s="8"/>
      <c r="I398" s="9"/>
      <c r="J398" s="8"/>
      <c r="K398" s="9"/>
      <c r="L398" s="8"/>
      <c r="M398" s="9"/>
      <c r="N398" s="12"/>
      <c r="O398" s="13"/>
      <c r="P398" s="102"/>
      <c r="Q398" s="103"/>
      <c r="R398" s="102"/>
      <c r="S398" s="103"/>
    </row>
    <row r="399" spans="1:19" ht="15" thickBot="1" x14ac:dyDescent="0.4">
      <c r="A399" s="106"/>
      <c r="B399" s="8"/>
      <c r="C399" s="9"/>
      <c r="D399" s="10"/>
      <c r="E399" s="11"/>
      <c r="F399" s="8"/>
      <c r="G399" s="9"/>
      <c r="H399" s="8"/>
      <c r="I399" s="9"/>
      <c r="J399" s="8"/>
      <c r="K399" s="9"/>
      <c r="L399" s="8"/>
      <c r="M399" s="9"/>
      <c r="N399" s="12"/>
      <c r="O399" s="13"/>
      <c r="P399" s="102"/>
      <c r="Q399" s="103"/>
      <c r="R399" s="102"/>
      <c r="S399" s="103"/>
    </row>
    <row r="400" spans="1:19" ht="15" thickBot="1" x14ac:dyDescent="0.4">
      <c r="A400" s="106"/>
      <c r="B400" s="8"/>
      <c r="C400" s="9"/>
      <c r="D400" s="10"/>
      <c r="E400" s="11"/>
      <c r="F400" s="8"/>
      <c r="G400" s="9"/>
      <c r="H400" s="8"/>
      <c r="I400" s="9"/>
      <c r="J400" s="8"/>
      <c r="K400" s="9"/>
      <c r="L400" s="8"/>
      <c r="M400" s="9"/>
      <c r="N400" s="12"/>
      <c r="O400" s="13"/>
      <c r="P400" s="102"/>
      <c r="Q400" s="103"/>
      <c r="R400" s="102"/>
      <c r="S400" s="103"/>
    </row>
    <row r="401" spans="1:19" ht="15" thickBot="1" x14ac:dyDescent="0.4">
      <c r="A401" s="106"/>
      <c r="B401" s="8"/>
      <c r="C401" s="9"/>
      <c r="D401" s="10"/>
      <c r="E401" s="11"/>
      <c r="F401" s="8"/>
      <c r="G401" s="9"/>
      <c r="H401" s="8"/>
      <c r="I401" s="9"/>
      <c r="J401" s="8"/>
      <c r="K401" s="9"/>
      <c r="L401" s="8"/>
      <c r="M401" s="9"/>
      <c r="N401" s="12"/>
      <c r="O401" s="13"/>
      <c r="P401" s="102"/>
      <c r="Q401" s="103"/>
      <c r="R401" s="102"/>
      <c r="S401" s="103"/>
    </row>
    <row r="402" spans="1:19" ht="15" thickBot="1" x14ac:dyDescent="0.4">
      <c r="A402" s="106"/>
      <c r="B402" s="8"/>
      <c r="C402" s="9"/>
      <c r="D402" s="10"/>
      <c r="E402" s="11"/>
      <c r="F402" s="8"/>
      <c r="G402" s="9"/>
      <c r="H402" s="8"/>
      <c r="I402" s="9"/>
      <c r="J402" s="8"/>
      <c r="K402" s="9"/>
      <c r="L402" s="8"/>
      <c r="M402" s="9"/>
      <c r="N402" s="12"/>
      <c r="O402" s="13"/>
      <c r="P402" s="102"/>
      <c r="Q402" s="103"/>
      <c r="R402" s="102"/>
      <c r="S402" s="103"/>
    </row>
    <row r="403" spans="1:19" ht="15" thickBot="1" x14ac:dyDescent="0.4">
      <c r="A403" s="106"/>
      <c r="B403" s="8"/>
      <c r="C403" s="9"/>
      <c r="D403" s="10"/>
      <c r="E403" s="11"/>
      <c r="F403" s="8"/>
      <c r="G403" s="9"/>
      <c r="H403" s="8"/>
      <c r="I403" s="9"/>
      <c r="J403" s="8"/>
      <c r="K403" s="9"/>
      <c r="L403" s="8"/>
      <c r="M403" s="9"/>
      <c r="N403" s="12"/>
      <c r="O403" s="13"/>
      <c r="P403" s="102"/>
      <c r="Q403" s="103"/>
      <c r="R403" s="102"/>
      <c r="S403" s="103"/>
    </row>
    <row r="404" spans="1:19" ht="15" thickBot="1" x14ac:dyDescent="0.4">
      <c r="A404" s="106"/>
      <c r="B404" s="8"/>
      <c r="C404" s="9"/>
      <c r="D404" s="10"/>
      <c r="E404" s="11"/>
      <c r="F404" s="8"/>
      <c r="G404" s="9"/>
      <c r="H404" s="8"/>
      <c r="I404" s="9"/>
      <c r="J404" s="8"/>
      <c r="K404" s="9"/>
      <c r="L404" s="8"/>
      <c r="M404" s="9"/>
      <c r="N404" s="12"/>
      <c r="O404" s="13"/>
      <c r="P404" s="102"/>
      <c r="Q404" s="103"/>
      <c r="R404" s="102"/>
      <c r="S404" s="103"/>
    </row>
    <row r="405" spans="1:19" ht="15" thickBot="1" x14ac:dyDescent="0.4">
      <c r="A405" s="106"/>
      <c r="B405" s="8"/>
      <c r="C405" s="9"/>
      <c r="D405" s="10"/>
      <c r="E405" s="11"/>
      <c r="F405" s="8"/>
      <c r="G405" s="9"/>
      <c r="H405" s="8"/>
      <c r="I405" s="9"/>
      <c r="J405" s="8"/>
      <c r="K405" s="9"/>
      <c r="L405" s="8"/>
      <c r="M405" s="9"/>
      <c r="N405" s="12"/>
      <c r="O405" s="13"/>
      <c r="P405" s="102"/>
      <c r="Q405" s="103"/>
      <c r="R405" s="102"/>
      <c r="S405" s="103"/>
    </row>
    <row r="406" spans="1:19" ht="15" thickBot="1" x14ac:dyDescent="0.4">
      <c r="A406" s="106"/>
      <c r="B406" s="8"/>
      <c r="C406" s="9"/>
      <c r="D406" s="10"/>
      <c r="E406" s="11"/>
      <c r="F406" s="8"/>
      <c r="G406" s="9"/>
      <c r="H406" s="8"/>
      <c r="I406" s="9"/>
      <c r="J406" s="8"/>
      <c r="K406" s="9"/>
      <c r="L406" s="8"/>
      <c r="M406" s="9"/>
      <c r="N406" s="12"/>
      <c r="O406" s="13"/>
      <c r="P406" s="102"/>
      <c r="Q406" s="103"/>
      <c r="R406" s="102"/>
      <c r="S406" s="103"/>
    </row>
    <row r="407" spans="1:19" ht="15" thickBot="1" x14ac:dyDescent="0.4">
      <c r="A407" s="106"/>
      <c r="B407" s="8"/>
      <c r="C407" s="9"/>
      <c r="D407" s="10"/>
      <c r="E407" s="11"/>
      <c r="F407" s="8"/>
      <c r="G407" s="9"/>
      <c r="H407" s="8"/>
      <c r="I407" s="9"/>
      <c r="J407" s="8"/>
      <c r="K407" s="9"/>
      <c r="L407" s="8"/>
      <c r="M407" s="9"/>
      <c r="N407" s="12"/>
      <c r="O407" s="13"/>
      <c r="P407" s="102"/>
      <c r="Q407" s="103"/>
      <c r="R407" s="102"/>
      <c r="S407" s="103"/>
    </row>
    <row r="408" spans="1:19" ht="15" thickBot="1" x14ac:dyDescent="0.4">
      <c r="A408" s="106"/>
      <c r="B408" s="8"/>
      <c r="C408" s="9"/>
      <c r="D408" s="10"/>
      <c r="E408" s="11"/>
      <c r="F408" s="8"/>
      <c r="G408" s="9"/>
      <c r="H408" s="8"/>
      <c r="I408" s="9"/>
      <c r="J408" s="8"/>
      <c r="K408" s="9"/>
      <c r="L408" s="8"/>
      <c r="M408" s="9"/>
      <c r="N408" s="12"/>
      <c r="O408" s="13"/>
      <c r="P408" s="102"/>
      <c r="Q408" s="103"/>
      <c r="R408" s="102"/>
      <c r="S408" s="103"/>
    </row>
    <row r="409" spans="1:19" ht="15" thickBot="1" x14ac:dyDescent="0.4">
      <c r="A409" s="106"/>
      <c r="B409" s="8"/>
      <c r="C409" s="9"/>
      <c r="D409" s="10"/>
      <c r="E409" s="11"/>
      <c r="F409" s="8"/>
      <c r="G409" s="9"/>
      <c r="H409" s="8"/>
      <c r="I409" s="9"/>
      <c r="J409" s="8"/>
      <c r="K409" s="9"/>
      <c r="L409" s="8"/>
      <c r="M409" s="9"/>
      <c r="N409" s="12"/>
      <c r="O409" s="13"/>
      <c r="P409" s="102"/>
      <c r="Q409" s="103"/>
      <c r="R409" s="102"/>
      <c r="S409" s="103"/>
    </row>
    <row r="410" spans="1:19" ht="15" thickBot="1" x14ac:dyDescent="0.4">
      <c r="A410" s="106"/>
      <c r="B410" s="8"/>
      <c r="C410" s="9"/>
      <c r="D410" s="10"/>
      <c r="E410" s="11"/>
      <c r="F410" s="8"/>
      <c r="G410" s="9"/>
      <c r="H410" s="8"/>
      <c r="I410" s="9"/>
      <c r="J410" s="8"/>
      <c r="K410" s="9"/>
      <c r="L410" s="8"/>
      <c r="M410" s="9"/>
      <c r="N410" s="12"/>
      <c r="O410" s="13"/>
      <c r="P410" s="102"/>
      <c r="Q410" s="103"/>
      <c r="R410" s="102"/>
      <c r="S410" s="103"/>
    </row>
    <row r="411" spans="1:19" ht="15" thickBot="1" x14ac:dyDescent="0.4">
      <c r="A411" s="106"/>
      <c r="B411" s="8"/>
      <c r="C411" s="9"/>
      <c r="D411" s="10"/>
      <c r="E411" s="11"/>
      <c r="F411" s="8"/>
      <c r="G411" s="9"/>
      <c r="H411" s="8"/>
      <c r="I411" s="9"/>
      <c r="J411" s="8"/>
      <c r="K411" s="9"/>
      <c r="L411" s="8"/>
      <c r="M411" s="9"/>
      <c r="N411" s="12"/>
      <c r="O411" s="13"/>
      <c r="P411" s="102"/>
      <c r="Q411" s="103"/>
      <c r="R411" s="102"/>
      <c r="S411" s="103"/>
    </row>
    <row r="412" spans="1:19" ht="15" thickBot="1" x14ac:dyDescent="0.4">
      <c r="A412" s="106"/>
      <c r="B412" s="8"/>
      <c r="C412" s="9"/>
      <c r="D412" s="10"/>
      <c r="E412" s="11"/>
      <c r="F412" s="8"/>
      <c r="G412" s="9"/>
      <c r="H412" s="8"/>
      <c r="I412" s="9"/>
      <c r="J412" s="8"/>
      <c r="K412" s="9"/>
      <c r="L412" s="8"/>
      <c r="M412" s="9"/>
      <c r="N412" s="12"/>
      <c r="O412" s="13"/>
      <c r="P412" s="102"/>
      <c r="Q412" s="103"/>
      <c r="R412" s="102"/>
      <c r="S412" s="103"/>
    </row>
    <row r="413" spans="1:19" ht="15" thickBot="1" x14ac:dyDescent="0.4">
      <c r="A413" s="106"/>
      <c r="B413" s="8"/>
      <c r="C413" s="9"/>
      <c r="D413" s="10"/>
      <c r="E413" s="11"/>
      <c r="F413" s="8"/>
      <c r="G413" s="9"/>
      <c r="H413" s="8"/>
      <c r="I413" s="9"/>
      <c r="J413" s="8"/>
      <c r="K413" s="9"/>
      <c r="L413" s="8"/>
      <c r="M413" s="9"/>
      <c r="N413" s="12"/>
      <c r="O413" s="13"/>
      <c r="P413" s="102"/>
      <c r="Q413" s="103"/>
      <c r="R413" s="102"/>
      <c r="S413" s="103"/>
    </row>
    <row r="414" spans="1:19" ht="15" thickBot="1" x14ac:dyDescent="0.4">
      <c r="A414" s="106"/>
      <c r="B414" s="8"/>
      <c r="C414" s="9"/>
      <c r="D414" s="10"/>
      <c r="E414" s="11"/>
      <c r="F414" s="8"/>
      <c r="G414" s="9"/>
      <c r="H414" s="8"/>
      <c r="I414" s="9"/>
      <c r="J414" s="8"/>
      <c r="K414" s="9"/>
      <c r="L414" s="8"/>
      <c r="M414" s="9"/>
      <c r="N414" s="12"/>
      <c r="O414" s="13"/>
      <c r="P414" s="102"/>
      <c r="Q414" s="103"/>
      <c r="R414" s="102"/>
      <c r="S414" s="103"/>
    </row>
    <row r="415" spans="1:19" ht="15" thickBot="1" x14ac:dyDescent="0.4">
      <c r="A415" s="106"/>
      <c r="B415" s="8"/>
      <c r="C415" s="9"/>
      <c r="D415" s="10"/>
      <c r="E415" s="11"/>
      <c r="F415" s="8"/>
      <c r="G415" s="9"/>
      <c r="H415" s="8"/>
      <c r="I415" s="9"/>
      <c r="J415" s="8"/>
      <c r="K415" s="9"/>
      <c r="L415" s="8"/>
      <c r="M415" s="9"/>
      <c r="N415" s="12"/>
      <c r="O415" s="13"/>
      <c r="P415" s="102"/>
      <c r="Q415" s="103"/>
      <c r="R415" s="102"/>
      <c r="S415" s="103"/>
    </row>
    <row r="416" spans="1:19" ht="15" thickBot="1" x14ac:dyDescent="0.4">
      <c r="A416" s="106"/>
      <c r="B416" s="8"/>
      <c r="C416" s="9"/>
      <c r="D416" s="10"/>
      <c r="E416" s="11"/>
      <c r="F416" s="8"/>
      <c r="G416" s="9"/>
      <c r="H416" s="8"/>
      <c r="I416" s="9"/>
      <c r="J416" s="8"/>
      <c r="K416" s="9"/>
      <c r="L416" s="8"/>
      <c r="M416" s="9"/>
      <c r="N416" s="12"/>
      <c r="O416" s="13"/>
      <c r="P416" s="102"/>
      <c r="Q416" s="103"/>
      <c r="R416" s="102"/>
      <c r="S416" s="103"/>
    </row>
    <row r="417" spans="1:19" ht="15" thickBot="1" x14ac:dyDescent="0.4">
      <c r="A417" s="106"/>
      <c r="B417" s="8"/>
      <c r="C417" s="9"/>
      <c r="D417" s="10"/>
      <c r="E417" s="11"/>
      <c r="F417" s="8"/>
      <c r="G417" s="9"/>
      <c r="H417" s="8"/>
      <c r="I417" s="9"/>
      <c r="J417" s="8"/>
      <c r="K417" s="9"/>
      <c r="L417" s="8"/>
      <c r="M417" s="9"/>
      <c r="N417" s="12"/>
      <c r="O417" s="13"/>
      <c r="P417" s="102"/>
      <c r="Q417" s="103"/>
      <c r="R417" s="102"/>
      <c r="S417" s="103"/>
    </row>
    <row r="418" spans="1:19" ht="15" thickBot="1" x14ac:dyDescent="0.4">
      <c r="A418" s="106"/>
      <c r="B418" s="8"/>
      <c r="C418" s="9"/>
      <c r="D418" s="10"/>
      <c r="E418" s="11"/>
      <c r="F418" s="8"/>
      <c r="G418" s="9"/>
      <c r="H418" s="8"/>
      <c r="I418" s="9"/>
      <c r="J418" s="8"/>
      <c r="K418" s="9"/>
      <c r="L418" s="8"/>
      <c r="M418" s="9"/>
      <c r="N418" s="12"/>
      <c r="O418" s="13"/>
      <c r="P418" s="102"/>
      <c r="Q418" s="103"/>
      <c r="R418" s="102"/>
      <c r="S418" s="103"/>
    </row>
    <row r="419" spans="1:19" ht="15" thickBot="1" x14ac:dyDescent="0.4">
      <c r="A419" s="106"/>
      <c r="B419" s="8"/>
      <c r="C419" s="9"/>
      <c r="D419" s="10"/>
      <c r="E419" s="11"/>
      <c r="F419" s="8"/>
      <c r="G419" s="9"/>
      <c r="H419" s="8"/>
      <c r="I419" s="9"/>
      <c r="J419" s="8"/>
      <c r="K419" s="9"/>
      <c r="L419" s="8"/>
      <c r="M419" s="9"/>
      <c r="N419" s="12"/>
      <c r="O419" s="13"/>
      <c r="P419" s="102"/>
      <c r="Q419" s="103"/>
      <c r="R419" s="102"/>
      <c r="S419" s="103"/>
    </row>
    <row r="420" spans="1:19" ht="15" thickBot="1" x14ac:dyDescent="0.4">
      <c r="A420" s="106"/>
      <c r="B420" s="8"/>
      <c r="C420" s="9"/>
      <c r="D420" s="10"/>
      <c r="E420" s="11"/>
      <c r="F420" s="8"/>
      <c r="G420" s="9"/>
      <c r="H420" s="8"/>
      <c r="I420" s="9"/>
      <c r="J420" s="8"/>
      <c r="K420" s="9"/>
      <c r="L420" s="8"/>
      <c r="M420" s="9"/>
      <c r="N420" s="12"/>
      <c r="O420" s="13"/>
      <c r="P420" s="102"/>
      <c r="Q420" s="103"/>
      <c r="R420" s="102"/>
      <c r="S420" s="103"/>
    </row>
    <row r="421" spans="1:19" ht="15" thickBot="1" x14ac:dyDescent="0.4">
      <c r="A421" s="106"/>
      <c r="B421" s="8"/>
      <c r="C421" s="9"/>
      <c r="D421" s="10"/>
      <c r="E421" s="11"/>
      <c r="F421" s="8"/>
      <c r="G421" s="9"/>
      <c r="H421" s="8"/>
      <c r="I421" s="9"/>
      <c r="J421" s="8"/>
      <c r="K421" s="9"/>
      <c r="L421" s="8"/>
      <c r="M421" s="9"/>
      <c r="N421" s="12"/>
      <c r="O421" s="13"/>
      <c r="P421" s="102"/>
      <c r="Q421" s="103"/>
      <c r="R421" s="102"/>
      <c r="S421" s="103"/>
    </row>
    <row r="422" spans="1:19" ht="15" thickBot="1" x14ac:dyDescent="0.4">
      <c r="A422" s="106"/>
      <c r="B422" s="8"/>
      <c r="C422" s="9"/>
      <c r="D422" s="10"/>
      <c r="E422" s="11"/>
      <c r="F422" s="8"/>
      <c r="G422" s="9"/>
      <c r="H422" s="8"/>
      <c r="I422" s="9"/>
      <c r="J422" s="8"/>
      <c r="K422" s="9"/>
      <c r="L422" s="8"/>
      <c r="M422" s="9"/>
      <c r="N422" s="12"/>
      <c r="O422" s="13"/>
      <c r="P422" s="102"/>
      <c r="Q422" s="103"/>
      <c r="R422" s="102"/>
      <c r="S422" s="103"/>
    </row>
    <row r="423" spans="1:19" ht="15" thickBot="1" x14ac:dyDescent="0.4">
      <c r="A423" s="106"/>
      <c r="B423" s="8"/>
      <c r="C423" s="9"/>
      <c r="D423" s="10"/>
      <c r="E423" s="11"/>
      <c r="F423" s="8"/>
      <c r="G423" s="9"/>
      <c r="H423" s="8"/>
      <c r="I423" s="9"/>
      <c r="J423" s="8"/>
      <c r="K423" s="9"/>
      <c r="L423" s="8"/>
      <c r="M423" s="9"/>
      <c r="N423" s="12"/>
      <c r="O423" s="13"/>
      <c r="P423" s="102"/>
      <c r="Q423" s="103"/>
      <c r="R423" s="102"/>
      <c r="S423" s="103"/>
    </row>
    <row r="424" spans="1:19" ht="15" thickBot="1" x14ac:dyDescent="0.4">
      <c r="A424" s="106"/>
      <c r="B424" s="8"/>
      <c r="C424" s="9"/>
      <c r="D424" s="10"/>
      <c r="E424" s="11"/>
      <c r="F424" s="8"/>
      <c r="G424" s="9"/>
      <c r="H424" s="8"/>
      <c r="I424" s="9"/>
      <c r="J424" s="8"/>
      <c r="K424" s="9"/>
      <c r="L424" s="8"/>
      <c r="M424" s="9"/>
      <c r="N424" s="12"/>
      <c r="O424" s="13"/>
      <c r="P424" s="102"/>
      <c r="Q424" s="103"/>
      <c r="R424" s="102"/>
      <c r="S424" s="103"/>
    </row>
    <row r="425" spans="1:19" ht="15" thickBot="1" x14ac:dyDescent="0.4">
      <c r="A425" s="106"/>
      <c r="B425" s="8"/>
      <c r="C425" s="9"/>
      <c r="D425" s="10"/>
      <c r="E425" s="11"/>
      <c r="F425" s="8"/>
      <c r="G425" s="9"/>
      <c r="H425" s="8"/>
      <c r="I425" s="9"/>
      <c r="J425" s="8"/>
      <c r="K425" s="9"/>
      <c r="L425" s="8"/>
      <c r="M425" s="9"/>
      <c r="N425" s="12"/>
      <c r="O425" s="13"/>
      <c r="P425" s="102"/>
      <c r="Q425" s="103"/>
      <c r="R425" s="102"/>
      <c r="S425" s="103"/>
    </row>
    <row r="426" spans="1:19" ht="15" thickBot="1" x14ac:dyDescent="0.4">
      <c r="A426" s="106"/>
      <c r="B426" s="8"/>
      <c r="C426" s="9"/>
      <c r="D426" s="10"/>
      <c r="E426" s="11"/>
      <c r="F426" s="8"/>
      <c r="G426" s="9"/>
      <c r="H426" s="8"/>
      <c r="I426" s="9"/>
      <c r="J426" s="8"/>
      <c r="K426" s="9"/>
      <c r="L426" s="8"/>
      <c r="M426" s="9"/>
      <c r="N426" s="12"/>
      <c r="O426" s="13"/>
      <c r="P426" s="102"/>
      <c r="Q426" s="103"/>
      <c r="R426" s="102"/>
      <c r="S426" s="103"/>
    </row>
    <row r="427" spans="1:19" ht="15" thickBot="1" x14ac:dyDescent="0.4">
      <c r="A427" s="106"/>
      <c r="B427" s="8"/>
      <c r="C427" s="9"/>
      <c r="D427" s="10"/>
      <c r="E427" s="11"/>
      <c r="F427" s="8"/>
      <c r="G427" s="9"/>
      <c r="H427" s="8"/>
      <c r="I427" s="9"/>
      <c r="J427" s="8"/>
      <c r="K427" s="9"/>
      <c r="L427" s="8"/>
      <c r="M427" s="9"/>
      <c r="N427" s="12"/>
      <c r="O427" s="13"/>
      <c r="P427" s="102"/>
      <c r="Q427" s="103"/>
      <c r="R427" s="102"/>
      <c r="S427" s="103"/>
    </row>
    <row r="428" spans="1:19" ht="15" thickBot="1" x14ac:dyDescent="0.4">
      <c r="A428" s="106"/>
      <c r="B428" s="8"/>
      <c r="C428" s="9"/>
      <c r="D428" s="10"/>
      <c r="E428" s="11"/>
      <c r="F428" s="8"/>
      <c r="G428" s="9"/>
      <c r="H428" s="8"/>
      <c r="I428" s="9"/>
      <c r="J428" s="8"/>
      <c r="K428" s="9"/>
      <c r="L428" s="8"/>
      <c r="M428" s="9"/>
      <c r="N428" s="12"/>
      <c r="O428" s="13"/>
      <c r="P428" s="102"/>
      <c r="Q428" s="103"/>
      <c r="R428" s="102"/>
      <c r="S428" s="103"/>
    </row>
    <row r="429" spans="1:19" ht="15" thickBot="1" x14ac:dyDescent="0.4">
      <c r="A429" s="106"/>
      <c r="B429" s="8"/>
      <c r="C429" s="9"/>
      <c r="D429" s="10"/>
      <c r="E429" s="11"/>
      <c r="F429" s="8"/>
      <c r="G429" s="9"/>
      <c r="H429" s="8"/>
      <c r="I429" s="9"/>
      <c r="J429" s="8"/>
      <c r="K429" s="9"/>
      <c r="L429" s="8"/>
      <c r="M429" s="9"/>
      <c r="N429" s="12"/>
      <c r="O429" s="13"/>
      <c r="P429" s="102"/>
      <c r="Q429" s="103"/>
      <c r="R429" s="102"/>
      <c r="S429" s="103"/>
    </row>
    <row r="430" spans="1:19" ht="15" thickBot="1" x14ac:dyDescent="0.4">
      <c r="A430" s="106"/>
      <c r="B430" s="8"/>
      <c r="C430" s="9"/>
      <c r="D430" s="10"/>
      <c r="E430" s="11"/>
      <c r="F430" s="8"/>
      <c r="G430" s="9"/>
      <c r="H430" s="8"/>
      <c r="I430" s="9"/>
      <c r="J430" s="8"/>
      <c r="K430" s="9"/>
      <c r="L430" s="8"/>
      <c r="M430" s="9"/>
      <c r="N430" s="12"/>
      <c r="O430" s="13"/>
      <c r="P430" s="102"/>
      <c r="Q430" s="103"/>
      <c r="R430" s="102"/>
      <c r="S430" s="103"/>
    </row>
    <row r="431" spans="1:19" ht="15" thickBot="1" x14ac:dyDescent="0.4">
      <c r="A431" s="106"/>
      <c r="B431" s="8"/>
      <c r="C431" s="9"/>
      <c r="D431" s="10"/>
      <c r="E431" s="11"/>
      <c r="F431" s="8"/>
      <c r="G431" s="9"/>
      <c r="H431" s="8"/>
      <c r="I431" s="9"/>
      <c r="J431" s="8"/>
      <c r="K431" s="9"/>
      <c r="L431" s="8"/>
      <c r="M431" s="9"/>
      <c r="N431" s="12"/>
      <c r="O431" s="13"/>
      <c r="P431" s="102"/>
      <c r="Q431" s="103"/>
      <c r="R431" s="102"/>
      <c r="S431" s="103"/>
    </row>
    <row r="432" spans="1:19" ht="15" thickBot="1" x14ac:dyDescent="0.4">
      <c r="A432" s="106"/>
      <c r="B432" s="8"/>
      <c r="C432" s="9"/>
      <c r="D432" s="10"/>
      <c r="E432" s="11"/>
      <c r="F432" s="8"/>
      <c r="G432" s="9"/>
      <c r="H432" s="8"/>
      <c r="I432" s="9"/>
      <c r="J432" s="8"/>
      <c r="K432" s="9"/>
      <c r="L432" s="8"/>
      <c r="M432" s="9"/>
      <c r="N432" s="12"/>
      <c r="O432" s="13"/>
      <c r="P432" s="102"/>
      <c r="Q432" s="103"/>
      <c r="R432" s="102"/>
      <c r="S432" s="103"/>
    </row>
    <row r="433" spans="1:19" ht="15" thickBot="1" x14ac:dyDescent="0.4">
      <c r="A433" s="106"/>
      <c r="B433" s="8"/>
      <c r="C433" s="9"/>
      <c r="D433" s="10"/>
      <c r="E433" s="11"/>
      <c r="F433" s="8"/>
      <c r="G433" s="9"/>
      <c r="H433" s="8"/>
      <c r="I433" s="9"/>
      <c r="J433" s="8"/>
      <c r="K433" s="9"/>
      <c r="L433" s="8"/>
      <c r="M433" s="9"/>
      <c r="N433" s="12"/>
      <c r="O433" s="13"/>
      <c r="P433" s="102"/>
      <c r="Q433" s="103"/>
      <c r="R433" s="102"/>
      <c r="S433" s="103"/>
    </row>
    <row r="434" spans="1:19" ht="15" thickBot="1" x14ac:dyDescent="0.4">
      <c r="A434" s="106"/>
      <c r="B434" s="8"/>
      <c r="C434" s="9"/>
      <c r="D434" s="10"/>
      <c r="E434" s="11"/>
      <c r="F434" s="8"/>
      <c r="G434" s="9"/>
      <c r="H434" s="8"/>
      <c r="I434" s="9"/>
      <c r="J434" s="8"/>
      <c r="K434" s="9"/>
      <c r="L434" s="8"/>
      <c r="M434" s="9"/>
      <c r="N434" s="12"/>
      <c r="O434" s="13"/>
      <c r="P434" s="102"/>
      <c r="Q434" s="103"/>
      <c r="R434" s="102"/>
      <c r="S434" s="103"/>
    </row>
    <row r="435" spans="1:19" ht="15" thickBot="1" x14ac:dyDescent="0.4">
      <c r="A435" s="106"/>
      <c r="B435" s="8"/>
      <c r="C435" s="9"/>
      <c r="D435" s="10"/>
      <c r="E435" s="11"/>
      <c r="F435" s="8"/>
      <c r="G435" s="9"/>
      <c r="H435" s="8"/>
      <c r="I435" s="9"/>
      <c r="J435" s="8"/>
      <c r="K435" s="9"/>
      <c r="L435" s="8"/>
      <c r="M435" s="9"/>
      <c r="N435" s="12"/>
      <c r="O435" s="13"/>
      <c r="P435" s="102"/>
      <c r="Q435" s="103"/>
      <c r="R435" s="102"/>
      <c r="S435" s="103"/>
    </row>
    <row r="436" spans="1:19" ht="15" thickBot="1" x14ac:dyDescent="0.4">
      <c r="A436" s="106"/>
      <c r="B436" s="8"/>
      <c r="C436" s="9"/>
      <c r="D436" s="10"/>
      <c r="E436" s="11"/>
      <c r="F436" s="8"/>
      <c r="G436" s="9"/>
      <c r="H436" s="8"/>
      <c r="I436" s="9"/>
      <c r="J436" s="8"/>
      <c r="K436" s="9"/>
      <c r="L436" s="8"/>
      <c r="M436" s="9"/>
      <c r="N436" s="12"/>
      <c r="O436" s="13"/>
      <c r="P436" s="102"/>
      <c r="Q436" s="103"/>
      <c r="R436" s="102"/>
      <c r="S436" s="103"/>
    </row>
    <row r="437" spans="1:19" ht="15" thickBot="1" x14ac:dyDescent="0.4">
      <c r="A437" s="106"/>
      <c r="B437" s="8"/>
      <c r="C437" s="9"/>
      <c r="D437" s="10"/>
      <c r="E437" s="11"/>
      <c r="F437" s="8"/>
      <c r="G437" s="9"/>
      <c r="H437" s="8"/>
      <c r="I437" s="9"/>
      <c r="J437" s="8"/>
      <c r="K437" s="9"/>
      <c r="L437" s="8"/>
      <c r="M437" s="9"/>
      <c r="N437" s="12"/>
      <c r="O437" s="13"/>
      <c r="P437" s="102"/>
      <c r="Q437" s="103"/>
      <c r="R437" s="102"/>
      <c r="S437" s="103"/>
    </row>
    <row r="438" spans="1:19" ht="15" thickBot="1" x14ac:dyDescent="0.4">
      <c r="A438" s="106"/>
      <c r="B438" s="8"/>
      <c r="C438" s="9"/>
      <c r="D438" s="10"/>
      <c r="E438" s="11"/>
      <c r="F438" s="8"/>
      <c r="G438" s="9"/>
      <c r="H438" s="8"/>
      <c r="I438" s="9"/>
      <c r="J438" s="8"/>
      <c r="K438" s="9"/>
      <c r="L438" s="8"/>
      <c r="M438" s="9"/>
      <c r="N438" s="12"/>
      <c r="O438" s="13"/>
      <c r="P438" s="102"/>
      <c r="Q438" s="103"/>
      <c r="R438" s="102"/>
      <c r="S438" s="103"/>
    </row>
    <row r="439" spans="1:19" ht="15" thickBot="1" x14ac:dyDescent="0.4">
      <c r="A439" s="106"/>
      <c r="B439" s="8"/>
      <c r="C439" s="9"/>
      <c r="D439" s="10"/>
      <c r="E439" s="11"/>
      <c r="F439" s="8"/>
      <c r="G439" s="9"/>
      <c r="H439" s="8"/>
      <c r="I439" s="9"/>
      <c r="J439" s="8"/>
      <c r="K439" s="9"/>
      <c r="L439" s="8"/>
      <c r="M439" s="9"/>
      <c r="N439" s="12"/>
      <c r="O439" s="13"/>
      <c r="P439" s="102"/>
      <c r="Q439" s="103"/>
      <c r="R439" s="102"/>
      <c r="S439" s="103"/>
    </row>
    <row r="440" spans="1:19" ht="15" thickBot="1" x14ac:dyDescent="0.4">
      <c r="A440" s="106"/>
      <c r="B440" s="8"/>
      <c r="C440" s="9"/>
      <c r="D440" s="10"/>
      <c r="E440" s="11"/>
      <c r="F440" s="8"/>
      <c r="G440" s="9"/>
      <c r="H440" s="8"/>
      <c r="I440" s="9"/>
      <c r="J440" s="8"/>
      <c r="K440" s="9"/>
      <c r="L440" s="8"/>
      <c r="M440" s="9"/>
      <c r="N440" s="12"/>
      <c r="O440" s="13"/>
      <c r="P440" s="102"/>
      <c r="Q440" s="103"/>
      <c r="R440" s="102"/>
      <c r="S440" s="103"/>
    </row>
    <row r="441" spans="1:19" ht="15" thickBot="1" x14ac:dyDescent="0.4">
      <c r="A441" s="106"/>
      <c r="B441" s="8"/>
      <c r="C441" s="9"/>
      <c r="D441" s="10"/>
      <c r="E441" s="11"/>
      <c r="F441" s="8"/>
      <c r="G441" s="9"/>
      <c r="H441" s="8"/>
      <c r="I441" s="9"/>
      <c r="J441" s="8"/>
      <c r="K441" s="9"/>
      <c r="L441" s="8"/>
      <c r="M441" s="9"/>
      <c r="N441" s="12"/>
      <c r="O441" s="13"/>
      <c r="P441" s="102"/>
      <c r="Q441" s="103"/>
      <c r="R441" s="102"/>
      <c r="S441" s="103"/>
    </row>
    <row r="442" spans="1:19" ht="15" thickBot="1" x14ac:dyDescent="0.4">
      <c r="A442" s="106"/>
      <c r="B442" s="8"/>
      <c r="C442" s="9"/>
      <c r="D442" s="10"/>
      <c r="E442" s="11"/>
      <c r="F442" s="8"/>
      <c r="G442" s="9"/>
      <c r="H442" s="8"/>
      <c r="I442" s="9"/>
      <c r="J442" s="8"/>
      <c r="K442" s="9"/>
      <c r="L442" s="8"/>
      <c r="M442" s="9"/>
      <c r="N442" s="12"/>
      <c r="O442" s="13"/>
      <c r="P442" s="102"/>
      <c r="Q442" s="103"/>
      <c r="R442" s="102"/>
      <c r="S442" s="103"/>
    </row>
    <row r="443" spans="1:19" ht="15" thickBot="1" x14ac:dyDescent="0.4">
      <c r="A443" s="106"/>
      <c r="B443" s="8"/>
      <c r="C443" s="9"/>
      <c r="D443" s="10"/>
      <c r="E443" s="11"/>
      <c r="F443" s="8"/>
      <c r="G443" s="9"/>
      <c r="H443" s="8"/>
      <c r="I443" s="9"/>
      <c r="J443" s="8"/>
      <c r="K443" s="9"/>
      <c r="L443" s="8"/>
      <c r="M443" s="9"/>
      <c r="N443" s="12"/>
      <c r="O443" s="13"/>
      <c r="P443" s="102"/>
      <c r="Q443" s="103"/>
      <c r="R443" s="102"/>
      <c r="S443" s="103"/>
    </row>
    <row r="444" spans="1:19" ht="15" thickBot="1" x14ac:dyDescent="0.4">
      <c r="A444" s="106"/>
      <c r="B444" s="8"/>
      <c r="C444" s="9"/>
      <c r="D444" s="10"/>
      <c r="E444" s="11"/>
      <c r="F444" s="8"/>
      <c r="G444" s="9"/>
      <c r="H444" s="8"/>
      <c r="I444" s="9"/>
      <c r="J444" s="8"/>
      <c r="K444" s="9"/>
      <c r="L444" s="8"/>
      <c r="M444" s="9"/>
      <c r="N444" s="12"/>
      <c r="O444" s="13"/>
      <c r="P444" s="102"/>
      <c r="Q444" s="103"/>
      <c r="R444" s="102"/>
      <c r="S444" s="103"/>
    </row>
    <row r="445" spans="1:19" ht="15" thickBot="1" x14ac:dyDescent="0.4">
      <c r="A445" s="106"/>
      <c r="B445" s="8"/>
      <c r="C445" s="9"/>
      <c r="D445" s="10"/>
      <c r="E445" s="11"/>
      <c r="F445" s="8"/>
      <c r="G445" s="9"/>
      <c r="H445" s="8"/>
      <c r="I445" s="9"/>
      <c r="J445" s="8"/>
      <c r="K445" s="9"/>
      <c r="L445" s="8"/>
      <c r="M445" s="9"/>
      <c r="N445" s="12"/>
      <c r="O445" s="13"/>
      <c r="P445" s="102"/>
      <c r="Q445" s="103"/>
      <c r="R445" s="102"/>
      <c r="S445" s="103"/>
    </row>
    <row r="446" spans="1:19" ht="15" thickBot="1" x14ac:dyDescent="0.4">
      <c r="A446" s="106"/>
      <c r="B446" s="8"/>
      <c r="C446" s="9"/>
      <c r="D446" s="10"/>
      <c r="E446" s="11"/>
      <c r="F446" s="8"/>
      <c r="G446" s="9"/>
      <c r="H446" s="8"/>
      <c r="I446" s="9"/>
      <c r="J446" s="8"/>
      <c r="K446" s="9"/>
      <c r="L446" s="8"/>
      <c r="M446" s="9"/>
      <c r="N446" s="12"/>
      <c r="O446" s="13"/>
      <c r="P446" s="102"/>
      <c r="Q446" s="103"/>
      <c r="R446" s="102"/>
      <c r="S446" s="103"/>
    </row>
    <row r="447" spans="1:19" ht="15" thickBot="1" x14ac:dyDescent="0.4">
      <c r="A447" s="106"/>
      <c r="B447" s="8"/>
      <c r="C447" s="9"/>
      <c r="D447" s="10"/>
      <c r="E447" s="11"/>
      <c r="F447" s="8"/>
      <c r="G447" s="9"/>
      <c r="H447" s="8"/>
      <c r="I447" s="9"/>
      <c r="J447" s="8"/>
      <c r="K447" s="9"/>
      <c r="L447" s="8"/>
      <c r="M447" s="9"/>
      <c r="N447" s="12"/>
      <c r="O447" s="13"/>
      <c r="P447" s="102"/>
      <c r="Q447" s="103"/>
      <c r="R447" s="102"/>
      <c r="S447" s="103"/>
    </row>
    <row r="448" spans="1:19" ht="15" thickBot="1" x14ac:dyDescent="0.4">
      <c r="A448" s="106"/>
      <c r="B448" s="8"/>
      <c r="C448" s="9"/>
      <c r="D448" s="10"/>
      <c r="E448" s="11"/>
      <c r="F448" s="8"/>
      <c r="G448" s="9"/>
      <c r="H448" s="8"/>
      <c r="I448" s="9"/>
      <c r="J448" s="8"/>
      <c r="K448" s="9"/>
      <c r="L448" s="8"/>
      <c r="M448" s="9"/>
      <c r="N448" s="12"/>
      <c r="O448" s="13"/>
      <c r="P448" s="102"/>
      <c r="Q448" s="103"/>
      <c r="R448" s="102"/>
      <c r="S448" s="103"/>
    </row>
    <row r="449" spans="1:19" ht="15" thickBot="1" x14ac:dyDescent="0.4">
      <c r="A449" s="106"/>
      <c r="B449" s="8"/>
      <c r="C449" s="9"/>
      <c r="D449" s="10"/>
      <c r="E449" s="11"/>
      <c r="F449" s="8"/>
      <c r="G449" s="9"/>
      <c r="H449" s="8"/>
      <c r="I449" s="9"/>
      <c r="J449" s="8"/>
      <c r="K449" s="9"/>
      <c r="L449" s="8"/>
      <c r="M449" s="9"/>
      <c r="N449" s="12"/>
      <c r="O449" s="13"/>
      <c r="P449" s="102"/>
      <c r="Q449" s="103"/>
      <c r="R449" s="102"/>
      <c r="S449" s="103"/>
    </row>
    <row r="450" spans="1:19" ht="15" thickBot="1" x14ac:dyDescent="0.4">
      <c r="A450" s="106"/>
      <c r="B450" s="8"/>
      <c r="C450" s="9"/>
      <c r="D450" s="10"/>
      <c r="E450" s="11"/>
      <c r="F450" s="8"/>
      <c r="G450" s="9"/>
      <c r="H450" s="8"/>
      <c r="I450" s="9"/>
      <c r="J450" s="8"/>
      <c r="K450" s="9"/>
      <c r="L450" s="8"/>
      <c r="M450" s="9"/>
      <c r="N450" s="12"/>
      <c r="O450" s="13"/>
      <c r="P450" s="102"/>
      <c r="Q450" s="103"/>
      <c r="R450" s="102"/>
      <c r="S450" s="103"/>
    </row>
    <row r="451" spans="1:19" ht="15" thickBot="1" x14ac:dyDescent="0.4">
      <c r="A451" s="106"/>
      <c r="B451" s="8"/>
      <c r="C451" s="9"/>
      <c r="D451" s="10"/>
      <c r="E451" s="11"/>
      <c r="F451" s="8"/>
      <c r="G451" s="9"/>
      <c r="H451" s="8"/>
      <c r="I451" s="9"/>
      <c r="J451" s="8"/>
      <c r="K451" s="9"/>
      <c r="L451" s="8"/>
      <c r="M451" s="9"/>
      <c r="N451" s="12"/>
      <c r="O451" s="13"/>
      <c r="P451" s="102"/>
      <c r="Q451" s="103"/>
      <c r="R451" s="102"/>
      <c r="S451" s="103"/>
    </row>
    <row r="452" spans="1:19" ht="15" thickBot="1" x14ac:dyDescent="0.4">
      <c r="A452" s="106"/>
      <c r="B452" s="8"/>
      <c r="C452" s="9"/>
      <c r="D452" s="10"/>
      <c r="E452" s="11"/>
      <c r="F452" s="8"/>
      <c r="G452" s="9"/>
      <c r="H452" s="8"/>
      <c r="I452" s="9"/>
      <c r="J452" s="8"/>
      <c r="K452" s="9"/>
      <c r="L452" s="8"/>
      <c r="M452" s="9"/>
      <c r="N452" s="12"/>
      <c r="O452" s="13"/>
      <c r="P452" s="102"/>
      <c r="Q452" s="103"/>
      <c r="R452" s="102"/>
      <c r="S452" s="103"/>
    </row>
    <row r="453" spans="1:19" ht="15" thickBot="1" x14ac:dyDescent="0.4">
      <c r="A453" s="106"/>
      <c r="B453" s="8"/>
      <c r="C453" s="9"/>
      <c r="D453" s="10"/>
      <c r="E453" s="11"/>
      <c r="F453" s="8"/>
      <c r="G453" s="9"/>
      <c r="H453" s="8"/>
      <c r="I453" s="9"/>
      <c r="J453" s="8"/>
      <c r="K453" s="9"/>
      <c r="L453" s="8"/>
      <c r="M453" s="9"/>
      <c r="N453" s="12"/>
      <c r="O453" s="13"/>
      <c r="P453" s="102"/>
      <c r="Q453" s="103"/>
      <c r="R453" s="102"/>
      <c r="S453" s="103"/>
    </row>
    <row r="454" spans="1:19" ht="15" thickBot="1" x14ac:dyDescent="0.4">
      <c r="A454" s="106"/>
      <c r="B454" s="8"/>
      <c r="C454" s="9"/>
      <c r="D454" s="10"/>
      <c r="E454" s="11"/>
      <c r="F454" s="8"/>
      <c r="G454" s="9"/>
      <c r="H454" s="8"/>
      <c r="I454" s="9"/>
      <c r="J454" s="8"/>
      <c r="K454" s="9"/>
      <c r="L454" s="8"/>
      <c r="M454" s="9"/>
      <c r="N454" s="12"/>
      <c r="O454" s="13"/>
      <c r="P454" s="102"/>
      <c r="Q454" s="103"/>
      <c r="R454" s="102"/>
      <c r="S454" s="103"/>
    </row>
    <row r="455" spans="1:19" ht="15" thickBot="1" x14ac:dyDescent="0.4">
      <c r="A455" s="106"/>
      <c r="B455" s="8"/>
      <c r="C455" s="9"/>
      <c r="D455" s="10"/>
      <c r="E455" s="11"/>
      <c r="F455" s="8"/>
      <c r="G455" s="9"/>
      <c r="H455" s="8"/>
      <c r="I455" s="9"/>
      <c r="J455" s="8"/>
      <c r="K455" s="9"/>
      <c r="L455" s="8"/>
      <c r="M455" s="9"/>
      <c r="N455" s="12"/>
      <c r="O455" s="13"/>
      <c r="P455" s="102"/>
      <c r="Q455" s="103"/>
      <c r="R455" s="102"/>
      <c r="S455" s="103"/>
    </row>
    <row r="456" spans="1:19" ht="15" thickBot="1" x14ac:dyDescent="0.4">
      <c r="A456" s="106"/>
      <c r="B456" s="8"/>
      <c r="C456" s="9"/>
      <c r="D456" s="10"/>
      <c r="E456" s="11"/>
      <c r="F456" s="8"/>
      <c r="G456" s="9"/>
      <c r="H456" s="8"/>
      <c r="I456" s="9"/>
      <c r="J456" s="8"/>
      <c r="K456" s="9"/>
      <c r="L456" s="8"/>
      <c r="M456" s="9"/>
      <c r="N456" s="12"/>
      <c r="O456" s="13"/>
      <c r="P456" s="102"/>
      <c r="Q456" s="103"/>
      <c r="R456" s="102"/>
      <c r="S456" s="103"/>
    </row>
    <row r="457" spans="1:19" ht="15" thickBot="1" x14ac:dyDescent="0.4">
      <c r="A457" s="106"/>
      <c r="B457" s="8"/>
      <c r="C457" s="9"/>
      <c r="D457" s="10"/>
      <c r="E457" s="11"/>
      <c r="F457" s="8"/>
      <c r="G457" s="9"/>
      <c r="H457" s="8"/>
      <c r="I457" s="9"/>
      <c r="J457" s="8"/>
      <c r="K457" s="9"/>
      <c r="L457" s="8"/>
      <c r="M457" s="9"/>
      <c r="N457" s="12"/>
      <c r="O457" s="13"/>
      <c r="P457" s="102"/>
      <c r="Q457" s="103"/>
      <c r="R457" s="102"/>
      <c r="S457" s="103"/>
    </row>
    <row r="458" spans="1:19" ht="15" thickBot="1" x14ac:dyDescent="0.4">
      <c r="A458" s="106"/>
      <c r="B458" s="8"/>
      <c r="C458" s="9"/>
      <c r="D458" s="10"/>
      <c r="E458" s="11"/>
      <c r="F458" s="8"/>
      <c r="G458" s="9"/>
      <c r="H458" s="8"/>
      <c r="I458" s="9"/>
      <c r="J458" s="8"/>
      <c r="K458" s="9"/>
      <c r="L458" s="8"/>
      <c r="M458" s="9"/>
      <c r="N458" s="12"/>
      <c r="O458" s="13"/>
      <c r="P458" s="102"/>
      <c r="Q458" s="103"/>
      <c r="R458" s="102"/>
      <c r="S458" s="103"/>
    </row>
    <row r="459" spans="1:19" ht="15" thickBot="1" x14ac:dyDescent="0.4">
      <c r="A459" s="106"/>
      <c r="B459" s="8"/>
      <c r="C459" s="9"/>
      <c r="D459" s="10"/>
      <c r="E459" s="11"/>
      <c r="F459" s="8"/>
      <c r="G459" s="9"/>
      <c r="H459" s="8"/>
      <c r="I459" s="9"/>
      <c r="J459" s="8"/>
      <c r="K459" s="9"/>
      <c r="L459" s="8"/>
      <c r="M459" s="9"/>
      <c r="N459" s="12"/>
      <c r="O459" s="13"/>
      <c r="P459" s="102"/>
      <c r="Q459" s="103"/>
      <c r="R459" s="102"/>
      <c r="S459" s="103"/>
    </row>
    <row r="460" spans="1:19" ht="15" thickBot="1" x14ac:dyDescent="0.4">
      <c r="A460" s="106"/>
      <c r="B460" s="8"/>
      <c r="C460" s="9"/>
      <c r="D460" s="10"/>
      <c r="E460" s="11"/>
      <c r="F460" s="8"/>
      <c r="G460" s="9"/>
      <c r="H460" s="8"/>
      <c r="I460" s="9"/>
      <c r="J460" s="8"/>
      <c r="K460" s="9"/>
      <c r="L460" s="8"/>
      <c r="M460" s="9"/>
      <c r="N460" s="12"/>
      <c r="O460" s="13"/>
      <c r="P460" s="102"/>
      <c r="Q460" s="103"/>
      <c r="R460" s="102"/>
      <c r="S460" s="103"/>
    </row>
    <row r="461" spans="1:19" ht="15" thickBot="1" x14ac:dyDescent="0.4">
      <c r="A461" s="8"/>
      <c r="B461" s="8"/>
      <c r="C461" s="9"/>
      <c r="D461" s="10"/>
      <c r="E461" s="11"/>
      <c r="F461" s="8"/>
      <c r="G461" s="9"/>
      <c r="H461" s="8"/>
      <c r="I461" s="9"/>
      <c r="J461" s="8"/>
      <c r="K461" s="9"/>
      <c r="L461" s="8"/>
      <c r="M461" s="9"/>
      <c r="N461" s="12"/>
      <c r="O461" s="13"/>
      <c r="P461" s="102"/>
      <c r="Q461" s="103"/>
      <c r="R461" s="102"/>
      <c r="S461" s="103"/>
    </row>
    <row r="462" spans="1:19" ht="15" thickBot="1" x14ac:dyDescent="0.4">
      <c r="A462" s="8"/>
      <c r="B462" s="8"/>
      <c r="C462" s="9"/>
      <c r="D462" s="10"/>
      <c r="E462" s="11"/>
      <c r="F462" s="8"/>
      <c r="G462" s="9"/>
      <c r="H462" s="8"/>
      <c r="I462" s="9"/>
      <c r="J462" s="8"/>
      <c r="K462" s="9"/>
      <c r="L462" s="8"/>
      <c r="M462" s="9"/>
      <c r="N462" s="12"/>
      <c r="O462" s="13"/>
      <c r="P462" s="102"/>
      <c r="Q462" s="103"/>
      <c r="R462" s="102"/>
      <c r="S462" s="103"/>
    </row>
    <row r="463" spans="1:19" ht="15" thickBot="1" x14ac:dyDescent="0.4">
      <c r="A463" s="8"/>
      <c r="B463" s="8"/>
      <c r="C463" s="9"/>
      <c r="D463" s="10"/>
      <c r="E463" s="11"/>
      <c r="F463" s="8"/>
      <c r="G463" s="9"/>
      <c r="H463" s="8"/>
      <c r="I463" s="9"/>
      <c r="J463" s="8"/>
      <c r="K463" s="9"/>
      <c r="L463" s="8"/>
      <c r="M463" s="9"/>
      <c r="N463" s="12"/>
      <c r="O463" s="13"/>
      <c r="P463" s="102"/>
      <c r="Q463" s="103"/>
      <c r="R463" s="102"/>
      <c r="S463" s="103"/>
    </row>
    <row r="464" spans="1:19" ht="15" thickBot="1" x14ac:dyDescent="0.4">
      <c r="A464" s="8"/>
      <c r="B464" s="8"/>
      <c r="C464" s="9"/>
      <c r="D464" s="10"/>
      <c r="E464" s="11"/>
      <c r="F464" s="8"/>
      <c r="G464" s="9"/>
      <c r="H464" s="8"/>
      <c r="I464" s="9"/>
      <c r="J464" s="8"/>
      <c r="K464" s="9"/>
      <c r="L464" s="8"/>
      <c r="M464" s="9"/>
      <c r="N464" s="12"/>
      <c r="O464" s="13"/>
      <c r="P464" s="102"/>
      <c r="Q464" s="103"/>
      <c r="R464" s="102"/>
      <c r="S464" s="103"/>
    </row>
    <row r="465" spans="1:19" ht="15" thickBot="1" x14ac:dyDescent="0.4">
      <c r="A465" s="8"/>
      <c r="B465" s="8"/>
      <c r="C465" s="9"/>
      <c r="D465" s="10"/>
      <c r="E465" s="11"/>
      <c r="F465" s="8"/>
      <c r="G465" s="9"/>
      <c r="H465" s="8"/>
      <c r="I465" s="9"/>
      <c r="J465" s="8"/>
      <c r="K465" s="9"/>
      <c r="L465" s="8"/>
      <c r="M465" s="9"/>
      <c r="N465" s="12"/>
      <c r="O465" s="13"/>
      <c r="P465" s="102"/>
      <c r="Q465" s="103"/>
      <c r="R465" s="102"/>
      <c r="S465" s="103"/>
    </row>
    <row r="466" spans="1:19" ht="15" thickBot="1" x14ac:dyDescent="0.4">
      <c r="A466" s="8"/>
      <c r="B466" s="8"/>
      <c r="C466" s="9"/>
      <c r="D466" s="10"/>
      <c r="E466" s="11"/>
      <c r="F466" s="8"/>
      <c r="G466" s="9"/>
      <c r="H466" s="8"/>
      <c r="I466" s="9"/>
      <c r="J466" s="8"/>
      <c r="K466" s="9"/>
      <c r="L466" s="8"/>
      <c r="M466" s="9"/>
      <c r="N466" s="12"/>
      <c r="O466" s="13"/>
      <c r="P466" s="102"/>
      <c r="Q466" s="103"/>
      <c r="R466" s="102"/>
      <c r="S466" s="103"/>
    </row>
    <row r="467" spans="1:19" ht="15" thickBot="1" x14ac:dyDescent="0.4">
      <c r="A467" s="8"/>
      <c r="B467" s="8"/>
      <c r="C467" s="9"/>
      <c r="D467" s="10"/>
      <c r="E467" s="11"/>
      <c r="F467" s="8"/>
      <c r="G467" s="9"/>
      <c r="H467" s="8"/>
      <c r="I467" s="9"/>
      <c r="J467" s="8"/>
      <c r="K467" s="9"/>
      <c r="L467" s="8"/>
      <c r="M467" s="9"/>
      <c r="N467" s="12"/>
      <c r="O467" s="13"/>
      <c r="P467" s="102"/>
      <c r="Q467" s="103"/>
      <c r="R467" s="102"/>
      <c r="S467" s="103"/>
    </row>
    <row r="468" spans="1:19" ht="15" thickBot="1" x14ac:dyDescent="0.4">
      <c r="A468" s="8"/>
      <c r="B468" s="8"/>
      <c r="C468" s="9"/>
      <c r="D468" s="10"/>
      <c r="E468" s="11"/>
      <c r="F468" s="8"/>
      <c r="G468" s="9"/>
      <c r="H468" s="8"/>
      <c r="I468" s="9"/>
      <c r="J468" s="8"/>
      <c r="K468" s="9"/>
      <c r="L468" s="8"/>
      <c r="M468" s="9"/>
      <c r="N468" s="12"/>
      <c r="O468" s="13"/>
      <c r="P468" s="102"/>
      <c r="Q468" s="103"/>
      <c r="R468" s="102"/>
      <c r="S468" s="103"/>
    </row>
    <row r="469" spans="1:19" ht="15" thickBot="1" x14ac:dyDescent="0.4">
      <c r="A469" s="8"/>
      <c r="B469" s="8"/>
      <c r="C469" s="9"/>
      <c r="D469" s="10"/>
      <c r="E469" s="11"/>
      <c r="F469" s="8"/>
      <c r="G469" s="9"/>
      <c r="H469" s="8"/>
      <c r="I469" s="9"/>
      <c r="J469" s="8"/>
      <c r="K469" s="9"/>
      <c r="L469" s="8"/>
      <c r="M469" s="9"/>
      <c r="N469" s="12"/>
      <c r="O469" s="13"/>
      <c r="P469" s="102"/>
      <c r="Q469" s="103"/>
      <c r="R469" s="102"/>
      <c r="S469" s="103"/>
    </row>
    <row r="470" spans="1:19" ht="15" thickBot="1" x14ac:dyDescent="0.4">
      <c r="A470" s="8"/>
      <c r="B470" s="8"/>
      <c r="C470" s="9"/>
      <c r="D470" s="10"/>
      <c r="E470" s="11"/>
      <c r="F470" s="8"/>
      <c r="G470" s="9"/>
      <c r="H470" s="8"/>
      <c r="I470" s="9"/>
      <c r="J470" s="8"/>
      <c r="K470" s="9"/>
      <c r="L470" s="8"/>
      <c r="M470" s="9"/>
      <c r="N470" s="12"/>
      <c r="O470" s="13"/>
      <c r="P470" s="102"/>
      <c r="Q470" s="103"/>
      <c r="R470" s="102"/>
      <c r="S470" s="103"/>
    </row>
    <row r="471" spans="1:19" ht="15" thickBot="1" x14ac:dyDescent="0.4">
      <c r="A471" s="8"/>
      <c r="B471" s="8"/>
      <c r="C471" s="9"/>
      <c r="D471" s="10"/>
      <c r="E471" s="11"/>
      <c r="F471" s="8"/>
      <c r="G471" s="9"/>
      <c r="H471" s="8"/>
      <c r="I471" s="9"/>
      <c r="J471" s="8"/>
      <c r="K471" s="9"/>
      <c r="L471" s="8"/>
      <c r="M471" s="9"/>
      <c r="N471" s="12"/>
      <c r="O471" s="13"/>
      <c r="P471" s="102"/>
      <c r="Q471" s="103"/>
      <c r="R471" s="102"/>
      <c r="S471" s="103"/>
    </row>
    <row r="472" spans="1:19" ht="15" thickBot="1" x14ac:dyDescent="0.4">
      <c r="A472" s="8"/>
      <c r="B472" s="8"/>
      <c r="C472" s="9"/>
      <c r="D472" s="10"/>
      <c r="E472" s="11"/>
      <c r="F472" s="8"/>
      <c r="G472" s="9"/>
      <c r="H472" s="8"/>
      <c r="I472" s="9"/>
      <c r="J472" s="8"/>
      <c r="K472" s="9"/>
      <c r="L472" s="8"/>
      <c r="M472" s="9"/>
      <c r="N472" s="12"/>
      <c r="O472" s="13"/>
      <c r="P472" s="102"/>
      <c r="Q472" s="103"/>
      <c r="R472" s="102"/>
      <c r="S472" s="103"/>
    </row>
    <row r="473" spans="1:19" ht="15" thickBot="1" x14ac:dyDescent="0.4">
      <c r="A473" s="8"/>
      <c r="B473" s="8"/>
      <c r="C473" s="9"/>
      <c r="D473" s="10"/>
      <c r="E473" s="11"/>
      <c r="F473" s="8"/>
      <c r="G473" s="9"/>
      <c r="H473" s="8"/>
      <c r="I473" s="9"/>
      <c r="J473" s="8"/>
      <c r="K473" s="9"/>
      <c r="L473" s="8"/>
      <c r="M473" s="9"/>
      <c r="N473" s="12"/>
      <c r="O473" s="13"/>
      <c r="P473" s="102"/>
      <c r="Q473" s="103"/>
      <c r="R473" s="102"/>
      <c r="S473" s="103"/>
    </row>
    <row r="474" spans="1:19" ht="15" thickBot="1" x14ac:dyDescent="0.4">
      <c r="A474" s="8"/>
      <c r="B474" s="8"/>
      <c r="C474" s="9"/>
      <c r="D474" s="10"/>
      <c r="E474" s="11"/>
      <c r="F474" s="8"/>
      <c r="G474" s="9"/>
      <c r="H474" s="8"/>
      <c r="I474" s="9"/>
      <c r="J474" s="8"/>
      <c r="K474" s="9"/>
      <c r="L474" s="8"/>
      <c r="M474" s="9"/>
      <c r="N474" s="12"/>
      <c r="O474" s="13"/>
      <c r="P474" s="102"/>
      <c r="Q474" s="103"/>
      <c r="R474" s="102"/>
      <c r="S474" s="103"/>
    </row>
    <row r="475" spans="1:19" ht="15" thickBot="1" x14ac:dyDescent="0.4">
      <c r="A475" s="8"/>
      <c r="B475" s="8"/>
      <c r="C475" s="9"/>
      <c r="D475" s="10"/>
      <c r="E475" s="11"/>
      <c r="F475" s="8"/>
      <c r="G475" s="9"/>
      <c r="H475" s="8"/>
      <c r="I475" s="9"/>
      <c r="J475" s="8"/>
      <c r="K475" s="9"/>
      <c r="L475" s="8"/>
      <c r="M475" s="9"/>
      <c r="N475" s="12"/>
      <c r="O475" s="13"/>
      <c r="P475" s="102"/>
      <c r="Q475" s="103"/>
      <c r="R475" s="102"/>
      <c r="S475" s="103"/>
    </row>
    <row r="476" spans="1:19" ht="15" thickBot="1" x14ac:dyDescent="0.4">
      <c r="A476" s="8"/>
      <c r="B476" s="8"/>
      <c r="C476" s="9"/>
      <c r="D476" s="10"/>
      <c r="E476" s="11"/>
      <c r="F476" s="8"/>
      <c r="G476" s="9"/>
      <c r="H476" s="8"/>
      <c r="I476" s="9"/>
      <c r="J476" s="8"/>
      <c r="K476" s="9"/>
      <c r="L476" s="8"/>
      <c r="M476" s="9"/>
      <c r="N476" s="12"/>
      <c r="O476" s="13"/>
      <c r="P476" s="102"/>
      <c r="Q476" s="103"/>
      <c r="R476" s="102"/>
      <c r="S476" s="103"/>
    </row>
    <row r="477" spans="1:19" ht="15" thickBot="1" x14ac:dyDescent="0.4">
      <c r="A477" s="8"/>
      <c r="B477" s="8"/>
      <c r="C477" s="9"/>
      <c r="D477" s="10"/>
      <c r="E477" s="11"/>
      <c r="F477" s="8"/>
      <c r="G477" s="9"/>
      <c r="H477" s="8"/>
      <c r="I477" s="9"/>
      <c r="J477" s="8"/>
      <c r="K477" s="9"/>
      <c r="L477" s="8"/>
      <c r="M477" s="9"/>
      <c r="N477" s="12"/>
      <c r="O477" s="13"/>
      <c r="P477" s="102"/>
      <c r="Q477" s="103"/>
      <c r="R477" s="102"/>
      <c r="S477" s="103"/>
    </row>
    <row r="478" spans="1:19" ht="15" thickBot="1" x14ac:dyDescent="0.4">
      <c r="A478" s="8"/>
      <c r="B478" s="8"/>
      <c r="C478" s="9"/>
      <c r="D478" s="10"/>
      <c r="E478" s="11"/>
      <c r="F478" s="8"/>
      <c r="G478" s="9"/>
      <c r="H478" s="8"/>
      <c r="I478" s="9"/>
      <c r="J478" s="8"/>
      <c r="K478" s="9"/>
      <c r="L478" s="8"/>
      <c r="M478" s="9"/>
      <c r="N478" s="12"/>
      <c r="O478" s="13"/>
      <c r="P478" s="102"/>
      <c r="Q478" s="103"/>
      <c r="R478" s="102"/>
      <c r="S478" s="103"/>
    </row>
    <row r="479" spans="1:19" ht="15" thickBot="1" x14ac:dyDescent="0.4">
      <c r="A479" s="8"/>
      <c r="B479" s="8"/>
      <c r="C479" s="9"/>
      <c r="D479" s="10"/>
      <c r="E479" s="11"/>
      <c r="F479" s="8"/>
      <c r="G479" s="9"/>
      <c r="H479" s="8"/>
      <c r="I479" s="9"/>
      <c r="J479" s="8"/>
      <c r="K479" s="9"/>
      <c r="L479" s="8"/>
      <c r="M479" s="9"/>
      <c r="N479" s="12"/>
      <c r="O479" s="13"/>
      <c r="P479" s="102"/>
      <c r="Q479" s="103"/>
      <c r="R479" s="102"/>
      <c r="S479" s="103"/>
    </row>
    <row r="480" spans="1:19" ht="15" thickBot="1" x14ac:dyDescent="0.4">
      <c r="A480" s="8"/>
      <c r="B480" s="8"/>
      <c r="C480" s="9"/>
      <c r="D480" s="10"/>
      <c r="E480" s="11"/>
      <c r="F480" s="8"/>
      <c r="G480" s="9"/>
      <c r="H480" s="8"/>
      <c r="I480" s="9"/>
      <c r="J480" s="8"/>
      <c r="K480" s="9"/>
      <c r="L480" s="8"/>
      <c r="M480" s="9"/>
      <c r="N480" s="12"/>
      <c r="O480" s="13"/>
      <c r="P480" s="102"/>
      <c r="Q480" s="103"/>
      <c r="R480" s="102"/>
      <c r="S480" s="103"/>
    </row>
    <row r="481" spans="1:19" ht="15" thickBot="1" x14ac:dyDescent="0.4">
      <c r="A481" s="8"/>
      <c r="B481" s="8"/>
      <c r="C481" s="9"/>
      <c r="D481" s="10"/>
      <c r="E481" s="11"/>
      <c r="F481" s="8"/>
      <c r="G481" s="9"/>
      <c r="H481" s="8"/>
      <c r="I481" s="9"/>
      <c r="J481" s="8"/>
      <c r="K481" s="9"/>
      <c r="L481" s="8"/>
      <c r="M481" s="9"/>
      <c r="N481" s="12"/>
      <c r="O481" s="13"/>
      <c r="P481" s="102"/>
      <c r="Q481" s="103"/>
      <c r="R481" s="102"/>
      <c r="S481" s="103"/>
    </row>
    <row r="482" spans="1:19" ht="15" thickBot="1" x14ac:dyDescent="0.4">
      <c r="A482" s="8"/>
      <c r="B482" s="8"/>
      <c r="C482" s="9"/>
      <c r="D482" s="10"/>
      <c r="E482" s="11"/>
      <c r="F482" s="8"/>
      <c r="G482" s="9"/>
      <c r="H482" s="8"/>
      <c r="I482" s="9"/>
      <c r="J482" s="8"/>
      <c r="K482" s="9"/>
      <c r="L482" s="8"/>
      <c r="M482" s="9"/>
      <c r="N482" s="12"/>
      <c r="O482" s="13"/>
      <c r="P482" s="102"/>
      <c r="Q482" s="103"/>
      <c r="R482" s="102"/>
      <c r="S482" s="103"/>
    </row>
    <row r="483" spans="1:19" ht="15" thickBot="1" x14ac:dyDescent="0.4">
      <c r="A483" s="8"/>
      <c r="B483" s="8"/>
      <c r="C483" s="9"/>
      <c r="D483" s="10"/>
      <c r="E483" s="11"/>
      <c r="F483" s="8"/>
      <c r="G483" s="9"/>
      <c r="H483" s="8"/>
      <c r="I483" s="9"/>
      <c r="J483" s="8"/>
      <c r="K483" s="9"/>
      <c r="L483" s="8"/>
      <c r="M483" s="9"/>
      <c r="N483" s="12"/>
      <c r="O483" s="13"/>
      <c r="P483" s="102"/>
      <c r="Q483" s="103"/>
      <c r="R483" s="102"/>
      <c r="S483" s="103"/>
    </row>
    <row r="484" spans="1:19" ht="15" thickBot="1" x14ac:dyDescent="0.4">
      <c r="A484" s="8"/>
      <c r="B484" s="8"/>
      <c r="C484" s="9"/>
      <c r="D484" s="10"/>
      <c r="E484" s="11"/>
      <c r="F484" s="8"/>
      <c r="G484" s="9"/>
      <c r="H484" s="8"/>
      <c r="I484" s="9"/>
      <c r="J484" s="8"/>
      <c r="K484" s="9"/>
      <c r="L484" s="8"/>
      <c r="M484" s="9"/>
      <c r="N484" s="12"/>
      <c r="O484" s="13"/>
      <c r="P484" s="102"/>
      <c r="Q484" s="103"/>
      <c r="R484" s="102"/>
      <c r="S484" s="103"/>
    </row>
    <row r="485" spans="1:19" ht="15" thickBot="1" x14ac:dyDescent="0.4">
      <c r="A485" s="8"/>
      <c r="B485" s="8"/>
      <c r="C485" s="9"/>
      <c r="D485" s="10"/>
      <c r="E485" s="11"/>
      <c r="F485" s="8"/>
      <c r="G485" s="9"/>
      <c r="H485" s="8"/>
      <c r="I485" s="9"/>
      <c r="J485" s="8"/>
      <c r="K485" s="9"/>
      <c r="L485" s="8"/>
      <c r="M485" s="9"/>
      <c r="N485" s="12"/>
      <c r="O485" s="13"/>
      <c r="P485" s="102"/>
      <c r="Q485" s="103"/>
      <c r="R485" s="102"/>
      <c r="S485" s="103"/>
    </row>
    <row r="486" spans="1:19" ht="15" thickBot="1" x14ac:dyDescent="0.4">
      <c r="A486" s="8"/>
      <c r="B486" s="8"/>
      <c r="C486" s="9"/>
      <c r="D486" s="10"/>
      <c r="E486" s="11"/>
      <c r="F486" s="8"/>
      <c r="G486" s="9"/>
      <c r="H486" s="8"/>
      <c r="I486" s="9"/>
      <c r="J486" s="8"/>
      <c r="K486" s="9"/>
      <c r="L486" s="8"/>
      <c r="M486" s="9"/>
      <c r="N486" s="12"/>
      <c r="O486" s="13"/>
      <c r="P486" s="102"/>
      <c r="Q486" s="103"/>
      <c r="R486" s="102"/>
      <c r="S486" s="103"/>
    </row>
    <row r="487" spans="1:19" ht="15" thickBot="1" x14ac:dyDescent="0.4">
      <c r="A487" s="8"/>
      <c r="B487" s="8"/>
      <c r="C487" s="9"/>
      <c r="D487" s="10"/>
      <c r="E487" s="11"/>
      <c r="F487" s="8"/>
      <c r="G487" s="9"/>
      <c r="H487" s="8"/>
      <c r="I487" s="9"/>
      <c r="J487" s="8"/>
      <c r="K487" s="9"/>
      <c r="L487" s="8"/>
      <c r="M487" s="9"/>
      <c r="N487" s="12"/>
      <c r="O487" s="13"/>
      <c r="P487" s="102"/>
      <c r="Q487" s="103"/>
      <c r="R487" s="102"/>
      <c r="S487" s="103"/>
    </row>
    <row r="488" spans="1:19" ht="15" thickBot="1" x14ac:dyDescent="0.4">
      <c r="A488" s="8"/>
      <c r="B488" s="8"/>
      <c r="C488" s="9"/>
      <c r="D488" s="10"/>
      <c r="E488" s="11"/>
      <c r="F488" s="8"/>
      <c r="G488" s="9"/>
      <c r="H488" s="8"/>
      <c r="I488" s="9"/>
      <c r="J488" s="8"/>
      <c r="K488" s="9"/>
      <c r="L488" s="8"/>
      <c r="M488" s="9"/>
      <c r="N488" s="12"/>
      <c r="O488" s="13"/>
      <c r="P488" s="102"/>
      <c r="Q488" s="103"/>
      <c r="R488" s="102"/>
      <c r="S488" s="103"/>
    </row>
    <row r="489" spans="1:19" ht="15" thickBot="1" x14ac:dyDescent="0.4">
      <c r="A489" s="8"/>
      <c r="B489" s="8"/>
      <c r="C489" s="9"/>
      <c r="D489" s="10"/>
      <c r="E489" s="11"/>
      <c r="F489" s="8"/>
      <c r="G489" s="9"/>
      <c r="H489" s="8"/>
      <c r="I489" s="9"/>
      <c r="J489" s="8"/>
      <c r="K489" s="9"/>
      <c r="L489" s="8"/>
      <c r="M489" s="9"/>
      <c r="N489" s="12"/>
      <c r="O489" s="13"/>
      <c r="P489" s="102"/>
      <c r="Q489" s="103"/>
      <c r="R489" s="102"/>
      <c r="S489" s="103"/>
    </row>
    <row r="490" spans="1:19" ht="15" thickBot="1" x14ac:dyDescent="0.4">
      <c r="A490" s="8"/>
      <c r="B490" s="8"/>
      <c r="C490" s="9"/>
      <c r="D490" s="10"/>
      <c r="E490" s="11"/>
      <c r="F490" s="8"/>
      <c r="G490" s="9"/>
      <c r="H490" s="8"/>
      <c r="I490" s="9"/>
      <c r="J490" s="8"/>
      <c r="K490" s="9"/>
      <c r="L490" s="8"/>
      <c r="M490" s="9"/>
      <c r="N490" s="12"/>
      <c r="O490" s="13"/>
      <c r="P490" s="102"/>
      <c r="Q490" s="103"/>
      <c r="R490" s="102"/>
      <c r="S490" s="103"/>
    </row>
    <row r="491" spans="1:19" ht="15" thickBot="1" x14ac:dyDescent="0.4">
      <c r="A491" s="8"/>
      <c r="B491" s="8"/>
      <c r="C491" s="9"/>
      <c r="D491" s="10"/>
      <c r="E491" s="11"/>
      <c r="F491" s="8"/>
      <c r="G491" s="9"/>
      <c r="H491" s="8"/>
      <c r="I491" s="9"/>
      <c r="J491" s="8"/>
      <c r="K491" s="9"/>
      <c r="L491" s="8"/>
      <c r="M491" s="9"/>
      <c r="N491" s="12"/>
      <c r="O491" s="13"/>
      <c r="P491" s="102"/>
      <c r="Q491" s="103"/>
      <c r="R491" s="102"/>
      <c r="S491" s="103"/>
    </row>
    <row r="492" spans="1:19" ht="15" thickBot="1" x14ac:dyDescent="0.4">
      <c r="A492" s="8"/>
      <c r="B492" s="8"/>
      <c r="C492" s="9"/>
      <c r="D492" s="10"/>
      <c r="E492" s="11"/>
      <c r="F492" s="8"/>
      <c r="G492" s="9"/>
      <c r="H492" s="8"/>
      <c r="I492" s="9"/>
      <c r="J492" s="8"/>
      <c r="K492" s="9"/>
      <c r="L492" s="8"/>
      <c r="M492" s="9"/>
      <c r="N492" s="12"/>
      <c r="O492" s="13"/>
      <c r="P492" s="102"/>
      <c r="Q492" s="103"/>
      <c r="R492" s="102"/>
      <c r="S492" s="103"/>
    </row>
    <row r="493" spans="1:19" ht="15" thickBot="1" x14ac:dyDescent="0.4">
      <c r="A493" s="8"/>
      <c r="B493" s="8"/>
      <c r="C493" s="9"/>
      <c r="D493" s="10"/>
      <c r="E493" s="11"/>
      <c r="F493" s="8"/>
      <c r="G493" s="9"/>
      <c r="H493" s="8"/>
      <c r="I493" s="9"/>
      <c r="J493" s="8"/>
      <c r="K493" s="9"/>
      <c r="L493" s="8"/>
      <c r="M493" s="9"/>
      <c r="N493" s="12"/>
      <c r="O493" s="13"/>
      <c r="P493" s="102"/>
      <c r="Q493" s="103"/>
      <c r="R493" s="102"/>
      <c r="S493" s="103"/>
    </row>
    <row r="494" spans="1:19" ht="15" thickBot="1" x14ac:dyDescent="0.4">
      <c r="A494" s="8"/>
      <c r="B494" s="8"/>
      <c r="C494" s="9"/>
      <c r="D494" s="10"/>
      <c r="E494" s="11"/>
      <c r="F494" s="8"/>
      <c r="G494" s="9"/>
      <c r="H494" s="8"/>
      <c r="I494" s="9"/>
      <c r="J494" s="8"/>
      <c r="K494" s="9"/>
      <c r="L494" s="8"/>
      <c r="M494" s="9"/>
      <c r="N494" s="12"/>
      <c r="O494" s="13"/>
      <c r="P494" s="102"/>
      <c r="Q494" s="103"/>
      <c r="R494" s="102"/>
      <c r="S494" s="103"/>
    </row>
    <row r="495" spans="1:19" ht="15" thickBot="1" x14ac:dyDescent="0.4">
      <c r="A495" s="8"/>
      <c r="B495" s="8"/>
      <c r="C495" s="9"/>
      <c r="D495" s="10"/>
      <c r="E495" s="11"/>
      <c r="F495" s="8"/>
      <c r="G495" s="9"/>
      <c r="H495" s="8"/>
      <c r="I495" s="9"/>
      <c r="J495" s="8"/>
      <c r="K495" s="9"/>
      <c r="L495" s="8"/>
      <c r="M495" s="9"/>
      <c r="N495" s="12"/>
      <c r="O495" s="13"/>
      <c r="P495" s="102"/>
      <c r="Q495" s="103"/>
      <c r="R495" s="102"/>
      <c r="S495" s="103"/>
    </row>
    <row r="496" spans="1:19" ht="15" thickBot="1" x14ac:dyDescent="0.4">
      <c r="A496" s="8"/>
      <c r="B496" s="8"/>
      <c r="C496" s="9"/>
      <c r="D496" s="10"/>
      <c r="E496" s="11"/>
      <c r="F496" s="8"/>
      <c r="G496" s="9"/>
      <c r="H496" s="8"/>
      <c r="I496" s="9"/>
      <c r="J496" s="8"/>
      <c r="K496" s="9"/>
      <c r="L496" s="8"/>
      <c r="M496" s="9"/>
      <c r="N496" s="12"/>
      <c r="O496" s="13"/>
      <c r="P496" s="102"/>
      <c r="Q496" s="103"/>
      <c r="R496" s="102"/>
      <c r="S496" s="103"/>
    </row>
    <row r="497" spans="1:19" ht="15" thickBot="1" x14ac:dyDescent="0.4">
      <c r="A497" s="8"/>
      <c r="B497" s="8"/>
      <c r="C497" s="9"/>
      <c r="D497" s="10"/>
      <c r="E497" s="11"/>
      <c r="F497" s="8"/>
      <c r="G497" s="9"/>
      <c r="H497" s="8"/>
      <c r="I497" s="9"/>
      <c r="J497" s="8"/>
      <c r="K497" s="9"/>
      <c r="L497" s="8"/>
      <c r="M497" s="9"/>
      <c r="N497" s="12"/>
      <c r="O497" s="13"/>
      <c r="P497" s="102"/>
      <c r="Q497" s="103"/>
      <c r="R497" s="102"/>
      <c r="S497" s="103"/>
    </row>
    <row r="498" spans="1:19" ht="15" thickBot="1" x14ac:dyDescent="0.4">
      <c r="A498" s="8"/>
      <c r="B498" s="8"/>
      <c r="C498" s="9"/>
      <c r="D498" s="10"/>
      <c r="E498" s="11"/>
      <c r="F498" s="8"/>
      <c r="G498" s="9"/>
      <c r="H498" s="8"/>
      <c r="I498" s="9"/>
      <c r="J498" s="8"/>
      <c r="K498" s="9"/>
      <c r="L498" s="8"/>
      <c r="M498" s="9"/>
      <c r="N498" s="12"/>
      <c r="O498" s="13"/>
      <c r="P498" s="102"/>
      <c r="Q498" s="103"/>
      <c r="R498" s="102"/>
      <c r="S498" s="103"/>
    </row>
    <row r="499" spans="1:19" ht="15" thickBot="1" x14ac:dyDescent="0.4">
      <c r="A499" s="8"/>
      <c r="B499" s="8"/>
      <c r="C499" s="9"/>
      <c r="D499" s="10"/>
      <c r="E499" s="11"/>
      <c r="F499" s="8"/>
      <c r="G499" s="9"/>
      <c r="H499" s="8"/>
      <c r="I499" s="9"/>
      <c r="J499" s="8"/>
      <c r="K499" s="9"/>
      <c r="L499" s="8"/>
      <c r="M499" s="9"/>
      <c r="N499" s="12"/>
      <c r="O499" s="13"/>
      <c r="P499" s="102"/>
      <c r="Q499" s="103"/>
      <c r="R499" s="102"/>
      <c r="S499" s="103"/>
    </row>
    <row r="500" spans="1:19" ht="15" thickBot="1" x14ac:dyDescent="0.4">
      <c r="A500" s="8"/>
      <c r="B500" s="8"/>
      <c r="C500" s="9"/>
      <c r="D500" s="10"/>
      <c r="E500" s="11"/>
      <c r="F500" s="8"/>
      <c r="G500" s="9"/>
      <c r="H500" s="8"/>
      <c r="I500" s="9"/>
      <c r="J500" s="8"/>
      <c r="K500" s="9"/>
      <c r="L500" s="8"/>
      <c r="M500" s="9"/>
      <c r="N500" s="12"/>
      <c r="O500" s="13"/>
      <c r="P500" s="102"/>
      <c r="Q500" s="103"/>
      <c r="R500" s="102"/>
      <c r="S500" s="103"/>
    </row>
  </sheetData>
  <sheetProtection formatCells="0" formatColumns="0" formatRows="0" insertColumns="0" insertRows="0" insertHyperlinks="0" deleteColumns="0" deleteRows="0"/>
  <mergeCells count="48">
    <mergeCell ref="N1:P1"/>
    <mergeCell ref="A1:G2"/>
    <mergeCell ref="H11:N11"/>
    <mergeCell ref="O11:S11"/>
    <mergeCell ref="H16:N16"/>
    <mergeCell ref="O16:R16"/>
    <mergeCell ref="H14:N14"/>
    <mergeCell ref="O14:R14"/>
    <mergeCell ref="H20:I20"/>
    <mergeCell ref="J20:K20"/>
    <mergeCell ref="A16:G16"/>
    <mergeCell ref="A17:G17"/>
    <mergeCell ref="A19:A20"/>
    <mergeCell ref="B19:C20"/>
    <mergeCell ref="H19:I19"/>
    <mergeCell ref="D19:E20"/>
    <mergeCell ref="F19:G20"/>
    <mergeCell ref="J19:O19"/>
    <mergeCell ref="L20:M20"/>
    <mergeCell ref="N20:O20"/>
    <mergeCell ref="F14:G14"/>
    <mergeCell ref="F15:G15"/>
    <mergeCell ref="A9:G9"/>
    <mergeCell ref="A10:E10"/>
    <mergeCell ref="A11:G11"/>
    <mergeCell ref="A12:B12"/>
    <mergeCell ref="C12:E12"/>
    <mergeCell ref="T25:U25"/>
    <mergeCell ref="V25:W25"/>
    <mergeCell ref="T23:U23"/>
    <mergeCell ref="V23:W23"/>
    <mergeCell ref="T24:U24"/>
    <mergeCell ref="V24:W24"/>
    <mergeCell ref="A13:R13"/>
    <mergeCell ref="T21:U21"/>
    <mergeCell ref="V21:W21"/>
    <mergeCell ref="T22:U22"/>
    <mergeCell ref="V22:W22"/>
    <mergeCell ref="A3:G3"/>
    <mergeCell ref="A4:E4"/>
    <mergeCell ref="A5:G5"/>
    <mergeCell ref="A6:G6"/>
    <mergeCell ref="A7:G7"/>
    <mergeCell ref="A8:E8"/>
    <mergeCell ref="A14:B14"/>
    <mergeCell ref="C14:E14"/>
    <mergeCell ref="A15:B15"/>
    <mergeCell ref="F12:G12"/>
  </mergeCells>
  <conditionalFormatting sqref="O2:O9">
    <cfRule type="colorScale" priority="10">
      <colorScale>
        <cfvo type="min"/>
        <cfvo type="max"/>
        <color rgb="FFFF7128"/>
        <color rgb="FFFFEF9C"/>
      </colorScale>
    </cfRule>
  </conditionalFormatting>
  <conditionalFormatting sqref="O2:O10">
    <cfRule type="containsText" dxfId="46" priority="1" operator="containsText" text="T">
      <formula>NOT(ISERROR(SEARCH("T",O2)))</formula>
    </cfRule>
  </conditionalFormatting>
  <pageMargins left="0.75" right="0.75" top="1" bottom="1" header="0.5" footer="0.5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ntrol 1">
          <controlPr defaultSiz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641350</xdr:colOff>
                <xdr:row>0</xdr:row>
                <xdr:rowOff>158750</xdr:rowOff>
              </to>
            </anchor>
          </controlPr>
        </control>
      </mc:Choice>
      <mc:Fallback>
        <control shapeId="2049" r:id="rId4" name="Control 1"/>
      </mc:Fallback>
    </mc:AlternateContent>
    <mc:AlternateContent xmlns:mc="http://schemas.openxmlformats.org/markup-compatibility/2006">
      <mc:Choice Requires="x14">
        <control shapeId="2050" r:id="rId6" name="Control 2">
          <controlPr defaultSize="0" r:id="rId5">
            <anchor moveWithCells="1">
              <from>
                <xdr:col>0</xdr:col>
                <xdr:colOff>622300</xdr:colOff>
                <xdr:row>0</xdr:row>
                <xdr:rowOff>0</xdr:rowOff>
              </from>
              <to>
                <xdr:col>1</xdr:col>
                <xdr:colOff>546100</xdr:colOff>
                <xdr:row>0</xdr:row>
                <xdr:rowOff>158750</xdr:rowOff>
              </to>
            </anchor>
          </controlPr>
        </control>
      </mc:Choice>
      <mc:Fallback>
        <control shapeId="2050" r:id="rId6" name="Control 2"/>
      </mc:Fallback>
    </mc:AlternateContent>
    <mc:AlternateContent xmlns:mc="http://schemas.openxmlformats.org/markup-compatibility/2006">
      <mc:Choice Requires="x14">
        <control shapeId="2051" r:id="rId7" name="Control 3">
          <controlPr defaultSize="0" r:id="rId8">
            <anchor moveWithCells="1">
              <from>
                <xdr:col>0</xdr:col>
                <xdr:colOff>0</xdr:colOff>
                <xdr:row>17</xdr:row>
                <xdr:rowOff>44450</xdr:rowOff>
              </from>
              <to>
                <xdr:col>0</xdr:col>
                <xdr:colOff>641350</xdr:colOff>
                <xdr:row>18</xdr:row>
                <xdr:rowOff>101600</xdr:rowOff>
              </to>
            </anchor>
          </controlPr>
        </control>
      </mc:Choice>
      <mc:Fallback>
        <control shapeId="2051" r:id="rId7" name="Control 3"/>
      </mc:Fallback>
    </mc:AlternateContent>
    <mc:AlternateContent xmlns:mc="http://schemas.openxmlformats.org/markup-compatibility/2006">
      <mc:Choice Requires="x14">
        <control shapeId="2052" r:id="rId9" name="Control 4">
          <controlPr defaultSize="0" r:id="rId10">
            <anchor moveWithCells="1">
              <from>
                <xdr:col>0</xdr:col>
                <xdr:colOff>622300</xdr:colOff>
                <xdr:row>17</xdr:row>
                <xdr:rowOff>44450</xdr:rowOff>
              </from>
              <to>
                <xdr:col>1</xdr:col>
                <xdr:colOff>546100</xdr:colOff>
                <xdr:row>18</xdr:row>
                <xdr:rowOff>101600</xdr:rowOff>
              </to>
            </anchor>
          </controlPr>
        </control>
      </mc:Choice>
      <mc:Fallback>
        <control shapeId="2052" r:id="rId9" name="Control 4"/>
      </mc:Fallback>
    </mc:AlternateContent>
    <mc:AlternateContent xmlns:mc="http://schemas.openxmlformats.org/markup-compatibility/2006">
      <mc:Choice Requires="x14">
        <control shapeId="2053" r:id="rId11" name="Button 5">
          <controlPr defaultSize="0" print="0" autoFill="0" autoPict="0" macro="[0]!Tes.CopyDataToMacroDelivery">
            <anchor moveWithCells="1" sizeWithCells="1">
              <from>
                <xdr:col>7</xdr:col>
                <xdr:colOff>95250</xdr:colOff>
                <xdr:row>5</xdr:row>
                <xdr:rowOff>158750</xdr:rowOff>
              </from>
              <to>
                <xdr:col>9</xdr:col>
                <xdr:colOff>495300</xdr:colOff>
                <xdr:row>8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4" r:id="rId12" name="Button 6">
          <controlPr defaultSize="0" print="0" autoFill="0" autoPict="0" macro="[0]!Clear.ClearData">
            <anchor moveWithCells="1" sizeWithCells="1">
              <from>
                <xdr:col>10</xdr:col>
                <xdr:colOff>165100</xdr:colOff>
                <xdr:row>5</xdr:row>
                <xdr:rowOff>165100</xdr:rowOff>
              </from>
              <to>
                <xdr:col>12</xdr:col>
                <xdr:colOff>603250</xdr:colOff>
                <xdr:row>8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5" r:id="rId13" name="Button 7">
          <controlPr defaultSize="0" print="0" autoFill="0" autoPict="0" macro="[0]!CleanPokayoke.ClearData">
            <anchor moveWithCells="1" sizeWithCells="1">
              <from>
                <xdr:col>16</xdr:col>
                <xdr:colOff>654050</xdr:colOff>
                <xdr:row>3</xdr:row>
                <xdr:rowOff>57150</xdr:rowOff>
              </from>
              <to>
                <xdr:col>17</xdr:col>
                <xdr:colOff>419100</xdr:colOff>
                <xdr:row>6</xdr:row>
                <xdr:rowOff>19050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F8C07-D102-4120-A6BA-05D0AA8BDBB3}">
  <sheetPr codeName="Sheet2">
    <tabColor rgb="FFFFFF00"/>
  </sheetPr>
  <dimension ref="A1:T328"/>
  <sheetViews>
    <sheetView showGridLines="0" topLeftCell="A4" zoomScale="84" zoomScaleNormal="84" workbookViewId="0">
      <selection activeCell="D26" sqref="D26"/>
    </sheetView>
  </sheetViews>
  <sheetFormatPr defaultRowHeight="14.5" x14ac:dyDescent="0.35"/>
  <cols>
    <col min="1" max="1" width="30.26953125" customWidth="1"/>
    <col min="2" max="2" width="26" customWidth="1"/>
    <col min="3" max="3" width="6.7265625" customWidth="1"/>
    <col min="6" max="7" width="14" customWidth="1"/>
    <col min="18" max="18" width="11.7265625" customWidth="1"/>
    <col min="19" max="19" width="28.7265625" customWidth="1"/>
    <col min="20" max="20" width="20.7265625" customWidth="1"/>
  </cols>
  <sheetData>
    <row r="1" spans="1:20" ht="18.5" x14ac:dyDescent="0.45">
      <c r="A1" s="204" t="s">
        <v>0</v>
      </c>
      <c r="B1" s="204"/>
      <c r="C1" s="204"/>
      <c r="D1" s="204"/>
      <c r="E1" s="204"/>
      <c r="F1" s="204"/>
      <c r="G1" s="204"/>
      <c r="H1" s="162"/>
      <c r="I1" s="162"/>
      <c r="J1" s="162"/>
      <c r="K1" s="162"/>
      <c r="L1" s="162"/>
      <c r="M1" s="162"/>
      <c r="N1" s="162"/>
      <c r="O1" s="162"/>
      <c r="P1" s="162"/>
      <c r="Q1" s="162"/>
      <c r="R1" s="162"/>
      <c r="S1" s="162"/>
      <c r="T1" s="162"/>
    </row>
    <row r="2" spans="1:20" x14ac:dyDescent="0.35">
      <c r="A2" s="162"/>
      <c r="B2" s="162"/>
      <c r="C2" s="165"/>
      <c r="D2" s="162"/>
      <c r="E2" s="162"/>
      <c r="F2" s="162"/>
      <c r="G2" s="162"/>
      <c r="H2" s="162"/>
      <c r="I2" s="162"/>
      <c r="J2" s="162"/>
      <c r="K2" s="162"/>
      <c r="L2" s="162"/>
      <c r="M2" s="162"/>
      <c r="N2" s="162"/>
      <c r="O2" s="162"/>
      <c r="P2" s="162"/>
      <c r="Q2" s="162"/>
      <c r="R2" s="162"/>
      <c r="S2" s="162"/>
      <c r="T2" s="162"/>
    </row>
    <row r="3" spans="1:20" ht="18.75" customHeight="1" x14ac:dyDescent="0.35">
      <c r="A3" s="162"/>
      <c r="B3" s="162"/>
      <c r="C3" s="162"/>
      <c r="D3" s="162"/>
      <c r="E3" s="162"/>
      <c r="F3" s="162"/>
      <c r="G3" s="162"/>
      <c r="H3" s="162"/>
      <c r="I3" s="162"/>
      <c r="J3" s="162"/>
      <c r="K3" s="162"/>
      <c r="L3" s="162"/>
      <c r="M3" s="162"/>
      <c r="N3" s="162"/>
      <c r="O3" s="162"/>
      <c r="P3" s="162"/>
      <c r="Q3" s="162"/>
      <c r="R3" s="162"/>
      <c r="S3" s="162"/>
      <c r="T3" s="162"/>
    </row>
    <row r="4" spans="1:20" ht="7.5" customHeight="1" x14ac:dyDescent="0.35">
      <c r="A4" s="162"/>
      <c r="B4" s="162"/>
      <c r="C4" s="196"/>
      <c r="D4" s="196"/>
      <c r="E4" s="196"/>
      <c r="F4" s="196"/>
      <c r="G4" s="196"/>
      <c r="H4" s="162"/>
      <c r="I4" s="162"/>
      <c r="J4" s="162"/>
      <c r="K4" s="162"/>
      <c r="L4" s="162"/>
      <c r="M4" s="162"/>
      <c r="N4" s="162"/>
      <c r="O4" s="162"/>
      <c r="P4" s="162"/>
      <c r="Q4" s="162"/>
      <c r="R4" s="162"/>
      <c r="S4" s="162"/>
      <c r="T4" s="162"/>
    </row>
    <row r="5" spans="1:20" x14ac:dyDescent="0.35">
      <c r="A5" s="162"/>
      <c r="B5" s="162"/>
      <c r="C5" s="205"/>
      <c r="D5" s="205"/>
      <c r="E5" s="205"/>
      <c r="F5" s="205"/>
      <c r="G5" s="205"/>
      <c r="H5" s="205"/>
      <c r="I5" s="205"/>
      <c r="J5" s="162"/>
      <c r="K5" s="162"/>
      <c r="L5" s="162"/>
      <c r="M5" s="162"/>
      <c r="N5" s="162"/>
      <c r="O5" s="162"/>
      <c r="P5" s="162"/>
      <c r="Q5" s="162"/>
      <c r="R5" s="162"/>
      <c r="S5" s="162"/>
      <c r="T5" s="162"/>
    </row>
    <row r="6" spans="1:20" x14ac:dyDescent="0.35">
      <c r="A6" s="162"/>
      <c r="B6" s="162"/>
      <c r="C6" s="206"/>
      <c r="D6" s="206"/>
      <c r="E6" s="206"/>
      <c r="F6" s="206"/>
      <c r="G6" s="206"/>
      <c r="H6" s="206"/>
      <c r="I6" s="206"/>
      <c r="J6" s="162"/>
      <c r="K6" s="162"/>
      <c r="L6" s="162"/>
      <c r="M6" s="162"/>
      <c r="N6" s="162"/>
      <c r="O6" s="162"/>
      <c r="P6" s="162"/>
      <c r="Q6" s="162"/>
      <c r="R6" s="162"/>
      <c r="S6" s="162"/>
      <c r="T6" s="162"/>
    </row>
    <row r="7" spans="1:20" x14ac:dyDescent="0.35">
      <c r="A7" s="162"/>
      <c r="B7" s="162"/>
      <c r="C7" s="206"/>
      <c r="D7" s="206"/>
      <c r="E7" s="206"/>
      <c r="F7" s="206"/>
      <c r="G7" s="206"/>
      <c r="H7" s="206"/>
      <c r="I7" s="206"/>
      <c r="J7" s="162"/>
      <c r="K7" s="162"/>
      <c r="L7" s="162"/>
      <c r="M7" s="162"/>
      <c r="N7" s="162"/>
      <c r="O7" s="162"/>
      <c r="P7" s="162"/>
      <c r="Q7" s="162"/>
      <c r="R7" s="162"/>
      <c r="S7" s="162"/>
      <c r="T7" s="162"/>
    </row>
    <row r="8" spans="1:20" ht="15" customHeight="1" x14ac:dyDescent="0.35">
      <c r="A8" s="162"/>
      <c r="B8" s="162"/>
      <c r="C8" s="196"/>
      <c r="D8" s="196"/>
      <c r="E8" s="196"/>
      <c r="F8" s="196"/>
      <c r="G8" s="196"/>
      <c r="H8" s="162"/>
      <c r="I8" s="162"/>
      <c r="J8" s="162"/>
      <c r="K8" s="162"/>
      <c r="L8" s="162"/>
      <c r="M8" s="162"/>
      <c r="N8" s="162"/>
      <c r="O8" s="162"/>
      <c r="P8" s="162"/>
      <c r="Q8" s="162"/>
      <c r="R8" s="162"/>
      <c r="S8" s="162"/>
      <c r="T8" s="162"/>
    </row>
    <row r="9" spans="1:20" x14ac:dyDescent="0.35">
      <c r="A9" s="162"/>
      <c r="B9" s="162"/>
      <c r="C9" s="195"/>
      <c r="D9" s="195"/>
      <c r="E9" s="195"/>
      <c r="F9" s="195"/>
      <c r="G9" s="195"/>
      <c r="H9" s="195"/>
      <c r="I9" s="195"/>
      <c r="J9" s="162"/>
      <c r="K9" s="162"/>
      <c r="L9" s="162"/>
      <c r="M9" s="162"/>
      <c r="N9" s="162"/>
      <c r="O9" s="162"/>
      <c r="P9" s="162"/>
      <c r="Q9" s="162"/>
      <c r="R9" s="162"/>
      <c r="S9" s="162"/>
      <c r="T9" s="162"/>
    </row>
    <row r="10" spans="1:20" ht="7.5" customHeight="1" x14ac:dyDescent="0.35">
      <c r="A10" s="162"/>
      <c r="B10" s="162"/>
      <c r="C10" s="196"/>
      <c r="D10" s="196"/>
      <c r="E10" s="196"/>
      <c r="F10" s="196"/>
      <c r="G10" s="196"/>
      <c r="H10" s="162"/>
      <c r="I10" s="162"/>
      <c r="J10" s="162"/>
      <c r="K10" s="162"/>
      <c r="L10" s="162"/>
      <c r="M10" s="162"/>
      <c r="N10" s="162"/>
      <c r="O10" s="162"/>
      <c r="P10" s="162"/>
      <c r="Q10" s="162"/>
      <c r="R10" s="162"/>
      <c r="S10" s="162"/>
      <c r="T10" s="162"/>
    </row>
    <row r="11" spans="1:20" ht="15" customHeight="1" x14ac:dyDescent="0.35">
      <c r="A11" s="162"/>
      <c r="B11" s="162"/>
      <c r="C11" s="197"/>
      <c r="D11" s="197"/>
      <c r="E11" s="197"/>
      <c r="F11" s="197"/>
      <c r="G11" s="197"/>
      <c r="H11" s="197"/>
      <c r="I11" s="197"/>
      <c r="J11" s="162"/>
      <c r="K11" s="162"/>
      <c r="L11" s="162"/>
      <c r="M11" s="162"/>
      <c r="N11" s="162"/>
      <c r="O11" s="162"/>
      <c r="P11" s="162"/>
      <c r="Q11" s="162"/>
      <c r="R11" s="162"/>
      <c r="S11" s="162"/>
      <c r="T11" s="162"/>
    </row>
    <row r="12" spans="1:20" ht="15" customHeight="1" x14ac:dyDescent="0.35">
      <c r="A12" s="162"/>
      <c r="B12" s="162"/>
      <c r="C12" s="198"/>
      <c r="D12" s="198"/>
      <c r="E12" s="203"/>
      <c r="F12" s="203"/>
      <c r="G12" s="203"/>
      <c r="H12" s="198"/>
      <c r="I12" s="198"/>
      <c r="J12" s="162"/>
      <c r="K12" s="162"/>
      <c r="L12" s="162"/>
      <c r="M12" s="162"/>
      <c r="N12" s="162"/>
      <c r="O12" s="162"/>
      <c r="P12" s="162"/>
      <c r="Q12" s="162"/>
      <c r="R12" s="162"/>
      <c r="S12" s="162"/>
      <c r="T12" s="162"/>
    </row>
    <row r="13" spans="1:20" ht="15" customHeight="1" x14ac:dyDescent="0.35">
      <c r="A13" s="162"/>
      <c r="B13" s="162"/>
      <c r="C13" s="198"/>
      <c r="D13" s="198"/>
      <c r="E13" s="203"/>
      <c r="F13" s="203"/>
      <c r="G13" s="203"/>
      <c r="H13" s="198"/>
      <c r="I13" s="198"/>
      <c r="J13" s="162"/>
      <c r="K13" s="162"/>
      <c r="L13" s="162"/>
      <c r="M13" s="162"/>
      <c r="N13" s="162"/>
      <c r="O13" s="162"/>
      <c r="P13" s="162"/>
      <c r="Q13" s="162"/>
      <c r="R13" s="162"/>
      <c r="S13" s="162"/>
      <c r="T13" s="162"/>
    </row>
    <row r="14" spans="1:20" ht="15" customHeight="1" x14ac:dyDescent="0.35">
      <c r="A14" s="162"/>
      <c r="B14" s="162"/>
      <c r="C14" s="198"/>
      <c r="D14" s="198"/>
      <c r="E14" s="203"/>
      <c r="F14" s="203"/>
      <c r="G14" s="203"/>
      <c r="H14" s="198"/>
      <c r="I14" s="198"/>
      <c r="J14" s="162"/>
      <c r="K14" s="162"/>
      <c r="L14" s="162"/>
      <c r="M14" s="162"/>
      <c r="N14" s="162"/>
      <c r="O14" s="162"/>
      <c r="P14" s="162"/>
      <c r="Q14" s="162"/>
      <c r="R14" s="162"/>
      <c r="S14" s="162"/>
      <c r="T14" s="162"/>
    </row>
    <row r="15" spans="1:20" ht="15" customHeight="1" x14ac:dyDescent="0.35">
      <c r="A15" s="162"/>
      <c r="B15" s="162"/>
      <c r="C15" s="198"/>
      <c r="D15" s="198"/>
      <c r="E15" s="94"/>
      <c r="F15" s="95"/>
      <c r="G15" s="95"/>
      <c r="H15" s="198"/>
      <c r="I15" s="198"/>
      <c r="J15" s="162"/>
      <c r="K15" s="162"/>
      <c r="L15" s="162"/>
      <c r="M15" s="162"/>
      <c r="N15" s="162"/>
      <c r="O15" s="162"/>
      <c r="P15" s="162"/>
      <c r="Q15" s="162"/>
      <c r="R15" s="162"/>
      <c r="S15" s="162"/>
      <c r="T15" s="162"/>
    </row>
    <row r="16" spans="1:20" x14ac:dyDescent="0.35">
      <c r="A16" s="162"/>
      <c r="B16" s="162"/>
      <c r="C16" s="197"/>
      <c r="D16" s="197"/>
      <c r="E16" s="197"/>
      <c r="F16" s="197"/>
      <c r="G16" s="197"/>
      <c r="H16" s="197"/>
      <c r="I16" s="197"/>
      <c r="J16" s="162"/>
      <c r="K16" s="162"/>
      <c r="L16" s="162"/>
      <c r="M16" s="162"/>
      <c r="N16" s="162"/>
      <c r="O16" s="162"/>
      <c r="P16" s="162"/>
      <c r="Q16" s="162"/>
      <c r="R16" s="162"/>
      <c r="S16" s="162"/>
      <c r="T16" s="162"/>
    </row>
    <row r="17" spans="1:20" ht="15" customHeight="1" x14ac:dyDescent="0.35">
      <c r="A17" s="162"/>
      <c r="B17" s="162"/>
      <c r="C17" s="207"/>
      <c r="D17" s="207"/>
      <c r="E17" s="207"/>
      <c r="F17" s="207"/>
      <c r="G17" s="207"/>
      <c r="H17" s="207"/>
      <c r="I17" s="207"/>
      <c r="J17" s="162"/>
      <c r="K17" s="162"/>
      <c r="L17" s="162"/>
      <c r="M17" s="162"/>
      <c r="N17" s="162"/>
      <c r="O17" s="162"/>
      <c r="P17" s="162"/>
      <c r="Q17" s="162"/>
      <c r="R17" s="162"/>
      <c r="S17" s="162"/>
      <c r="T17" s="162"/>
    </row>
    <row r="18" spans="1:20" ht="7.5" customHeight="1" x14ac:dyDescent="0.35">
      <c r="A18" s="162"/>
      <c r="B18" s="162"/>
      <c r="C18" s="166"/>
      <c r="D18" s="95"/>
      <c r="E18" s="95"/>
      <c r="F18" s="95"/>
      <c r="G18" s="95"/>
      <c r="H18" s="95"/>
      <c r="I18" s="95"/>
      <c r="J18" s="162"/>
      <c r="K18" s="162"/>
      <c r="L18" s="162"/>
      <c r="M18" s="162"/>
      <c r="N18" s="162"/>
      <c r="O18" s="162"/>
      <c r="P18" s="162"/>
      <c r="Q18" s="162"/>
      <c r="R18" s="162"/>
      <c r="S18" s="162"/>
      <c r="T18" s="162"/>
    </row>
    <row r="19" spans="1:20" x14ac:dyDescent="0.35">
      <c r="A19" s="192" t="s">
        <v>993</v>
      </c>
      <c r="B19" s="192" t="s">
        <v>22</v>
      </c>
      <c r="C19" s="192" t="s">
        <v>4</v>
      </c>
      <c r="D19" s="192" t="s">
        <v>5</v>
      </c>
      <c r="E19" s="192"/>
      <c r="F19" s="192" t="s">
        <v>6</v>
      </c>
      <c r="G19" s="192"/>
      <c r="H19" s="192" t="s">
        <v>7</v>
      </c>
      <c r="I19" s="192"/>
      <c r="J19" s="194" t="s">
        <v>8</v>
      </c>
      <c r="K19" s="194"/>
      <c r="L19" s="194" t="s">
        <v>9</v>
      </c>
      <c r="M19" s="194"/>
      <c r="N19" s="194"/>
      <c r="O19" s="194"/>
      <c r="P19" s="194"/>
      <c r="Q19" s="194"/>
      <c r="R19" s="156"/>
      <c r="S19" s="156"/>
      <c r="T19" s="156"/>
    </row>
    <row r="20" spans="1:20" ht="15" thickBot="1" x14ac:dyDescent="0.4">
      <c r="A20" s="193"/>
      <c r="B20" s="193"/>
      <c r="C20" s="193"/>
      <c r="D20" s="193"/>
      <c r="E20" s="193"/>
      <c r="F20" s="193"/>
      <c r="G20" s="193"/>
      <c r="H20" s="193"/>
      <c r="I20" s="193"/>
      <c r="J20" s="187" t="s">
        <v>10</v>
      </c>
      <c r="K20" s="187"/>
      <c r="L20" s="187" t="s">
        <v>11</v>
      </c>
      <c r="M20" s="187"/>
      <c r="N20" s="187" t="s">
        <v>12</v>
      </c>
      <c r="O20" s="187"/>
      <c r="P20" s="187" t="s">
        <v>19</v>
      </c>
      <c r="Q20" s="187"/>
      <c r="R20" s="155" t="s">
        <v>993</v>
      </c>
      <c r="S20" s="155" t="s">
        <v>24</v>
      </c>
      <c r="T20" s="159" t="s">
        <v>3011</v>
      </c>
    </row>
    <row r="21" spans="1:20" ht="22.5" thickBot="1" x14ac:dyDescent="0.4">
      <c r="A21" s="3" t="str">
        <f>B21&amp;S21&amp;R21</f>
        <v>9004A-54016-00-87PGMSBPAINT</v>
      </c>
      <c r="B21" s="3" t="str">
        <f>D21&amp;"-87"</f>
        <v>9004A-54016-00-87</v>
      </c>
      <c r="C21" s="7">
        <v>1</v>
      </c>
      <c r="D21" s="3" t="s">
        <v>3014</v>
      </c>
      <c r="E21" s="4"/>
      <c r="F21" s="5" t="s">
        <v>972</v>
      </c>
      <c r="G21" s="6"/>
      <c r="H21" s="3">
        <v>600</v>
      </c>
      <c r="I21" s="4"/>
      <c r="J21" s="3">
        <v>34800</v>
      </c>
      <c r="K21" s="4"/>
      <c r="L21" s="3">
        <v>31800</v>
      </c>
      <c r="M21" s="4"/>
      <c r="N21" s="3">
        <v>33000</v>
      </c>
      <c r="O21" s="4"/>
      <c r="P21" s="3">
        <v>31200</v>
      </c>
      <c r="Q21" s="4"/>
      <c r="R21" s="104" t="s">
        <v>973</v>
      </c>
      <c r="S21" s="105" t="s">
        <v>65</v>
      </c>
      <c r="T21" s="154" t="s">
        <v>3022</v>
      </c>
    </row>
    <row r="22" spans="1:20" ht="22.5" thickBot="1" x14ac:dyDescent="0.4">
      <c r="A22" s="109" t="str">
        <f>B22&amp;S22&amp;R22</f>
        <v>9004A-17182-00-87PGMSBBODY</v>
      </c>
      <c r="B22" s="109" t="str">
        <f>D22&amp;"-87"</f>
        <v>9004A-17182-00-87</v>
      </c>
      <c r="C22" s="101">
        <v>2</v>
      </c>
      <c r="D22" s="3" t="s">
        <v>3015</v>
      </c>
      <c r="E22" s="4"/>
      <c r="F22" s="5" t="s">
        <v>837</v>
      </c>
      <c r="G22" s="6"/>
      <c r="H22" s="3">
        <v>2000</v>
      </c>
      <c r="I22" s="4"/>
      <c r="J22" s="3">
        <v>48000</v>
      </c>
      <c r="K22" s="4"/>
      <c r="L22" s="3">
        <v>46000</v>
      </c>
      <c r="M22" s="4"/>
      <c r="N22" s="3">
        <v>44000</v>
      </c>
      <c r="O22" s="4"/>
      <c r="P22" s="3">
        <v>34000</v>
      </c>
      <c r="Q22" s="4"/>
      <c r="R22" s="104" t="s">
        <v>845</v>
      </c>
      <c r="S22" s="105" t="s">
        <v>65</v>
      </c>
      <c r="T22" s="154" t="s">
        <v>3023</v>
      </c>
    </row>
    <row r="23" spans="1:20" ht="15" thickBot="1" x14ac:dyDescent="0.4">
      <c r="A23" s="109"/>
      <c r="B23" s="109"/>
      <c r="C23" s="101"/>
      <c r="D23" s="3"/>
      <c r="E23" s="4"/>
      <c r="F23" s="5"/>
      <c r="G23" s="6"/>
      <c r="H23" s="3"/>
      <c r="I23" s="4"/>
      <c r="J23" s="3"/>
      <c r="K23" s="4"/>
      <c r="L23" s="3"/>
      <c r="M23" s="4"/>
      <c r="N23" s="3"/>
      <c r="O23" s="4"/>
      <c r="P23" s="3"/>
      <c r="Q23" s="4"/>
      <c r="R23" s="104"/>
      <c r="S23" s="105"/>
      <c r="T23" s="154"/>
    </row>
    <row r="24" spans="1:20" ht="15" thickBot="1" x14ac:dyDescent="0.4">
      <c r="A24" s="109"/>
      <c r="B24" s="109"/>
      <c r="C24" s="101"/>
      <c r="D24" s="3"/>
      <c r="E24" s="4"/>
      <c r="F24" s="5"/>
      <c r="G24" s="6"/>
      <c r="H24" s="3"/>
      <c r="I24" s="4"/>
      <c r="J24" s="3"/>
      <c r="K24" s="4"/>
      <c r="L24" s="3"/>
      <c r="M24" s="4"/>
      <c r="N24" s="3"/>
      <c r="O24" s="4"/>
      <c r="P24" s="3"/>
      <c r="Q24" s="4"/>
      <c r="R24" s="104"/>
      <c r="S24" s="105"/>
      <c r="T24" s="154"/>
    </row>
    <row r="25" spans="1:20" ht="15" thickBot="1" x14ac:dyDescent="0.4">
      <c r="A25" s="109"/>
      <c r="B25" s="109"/>
      <c r="C25" s="101"/>
      <c r="D25" s="3"/>
      <c r="E25" s="4"/>
      <c r="F25" s="5"/>
      <c r="G25" s="6"/>
      <c r="H25" s="3"/>
      <c r="I25" s="4"/>
      <c r="J25" s="3"/>
      <c r="K25" s="4"/>
      <c r="L25" s="3"/>
      <c r="M25" s="4"/>
      <c r="N25" s="3"/>
      <c r="O25" s="4"/>
      <c r="P25" s="3"/>
      <c r="Q25" s="4"/>
      <c r="R25" s="104"/>
      <c r="S25" s="105"/>
      <c r="T25" s="154"/>
    </row>
    <row r="26" spans="1:20" ht="15" thickBot="1" x14ac:dyDescent="0.4">
      <c r="A26" s="109"/>
      <c r="B26" s="109"/>
      <c r="C26" s="101"/>
      <c r="D26" s="3"/>
      <c r="E26" s="4"/>
      <c r="F26" s="5"/>
      <c r="G26" s="6"/>
      <c r="H26" s="3"/>
      <c r="I26" s="4"/>
      <c r="J26" s="3"/>
      <c r="K26" s="4"/>
      <c r="L26" s="3"/>
      <c r="M26" s="4"/>
      <c r="N26" s="3"/>
      <c r="O26" s="4"/>
      <c r="P26" s="3"/>
      <c r="Q26" s="4"/>
      <c r="R26" s="104"/>
      <c r="S26" s="105"/>
      <c r="T26" s="154"/>
    </row>
    <row r="27" spans="1:20" ht="15" thickBot="1" x14ac:dyDescent="0.4">
      <c r="A27" s="109"/>
      <c r="B27" s="109"/>
      <c r="C27" s="101"/>
      <c r="D27" s="3"/>
      <c r="E27" s="4"/>
      <c r="F27" s="5"/>
      <c r="G27" s="6"/>
      <c r="H27" s="3"/>
      <c r="I27" s="4"/>
      <c r="J27" s="3"/>
      <c r="K27" s="4"/>
      <c r="L27" s="3"/>
      <c r="M27" s="4"/>
      <c r="N27" s="3"/>
      <c r="O27" s="4"/>
      <c r="P27" s="3"/>
      <c r="Q27" s="4"/>
      <c r="R27" s="104"/>
      <c r="S27" s="105"/>
      <c r="T27" s="154"/>
    </row>
    <row r="28" spans="1:20" ht="15" thickBot="1" x14ac:dyDescent="0.4">
      <c r="A28" s="109"/>
      <c r="B28" s="109"/>
      <c r="C28" s="101"/>
      <c r="D28" s="3"/>
      <c r="E28" s="4"/>
      <c r="F28" s="5"/>
      <c r="G28" s="6"/>
      <c r="H28" s="3"/>
      <c r="I28" s="4"/>
      <c r="J28" s="3"/>
      <c r="K28" s="4"/>
      <c r="L28" s="3"/>
      <c r="M28" s="4"/>
      <c r="N28" s="3"/>
      <c r="O28" s="4"/>
      <c r="P28" s="3"/>
      <c r="Q28" s="4"/>
      <c r="R28" s="104"/>
      <c r="S28" s="105"/>
      <c r="T28" s="154"/>
    </row>
    <row r="29" spans="1:20" ht="15" thickBot="1" x14ac:dyDescent="0.4">
      <c r="A29" s="109"/>
      <c r="B29" s="109"/>
      <c r="C29" s="101"/>
      <c r="D29" s="3"/>
      <c r="E29" s="4"/>
      <c r="F29" s="5"/>
      <c r="G29" s="6"/>
      <c r="H29" s="3"/>
      <c r="I29" s="4"/>
      <c r="J29" s="3"/>
      <c r="K29" s="4"/>
      <c r="L29" s="3"/>
      <c r="M29" s="4"/>
      <c r="N29" s="3"/>
      <c r="O29" s="4"/>
      <c r="P29" s="3"/>
      <c r="Q29" s="4"/>
      <c r="R29" s="104"/>
      <c r="S29" s="105"/>
      <c r="T29" s="154"/>
    </row>
    <row r="30" spans="1:20" ht="15" thickBot="1" x14ac:dyDescent="0.4">
      <c r="A30" s="109"/>
      <c r="B30" s="109"/>
      <c r="C30" s="101"/>
      <c r="D30" s="3"/>
      <c r="E30" s="4"/>
      <c r="F30" s="5"/>
      <c r="G30" s="6"/>
      <c r="H30" s="3"/>
      <c r="I30" s="4"/>
      <c r="J30" s="3"/>
      <c r="K30" s="4"/>
      <c r="L30" s="3"/>
      <c r="M30" s="4"/>
      <c r="N30" s="3"/>
      <c r="O30" s="4"/>
      <c r="P30" s="3"/>
      <c r="Q30" s="4"/>
      <c r="R30" s="104"/>
      <c r="S30" s="105"/>
      <c r="T30" s="154"/>
    </row>
    <row r="31" spans="1:20" ht="15" thickBot="1" x14ac:dyDescent="0.4">
      <c r="A31" s="109"/>
      <c r="B31" s="109"/>
      <c r="C31" s="101"/>
      <c r="D31" s="3"/>
      <c r="E31" s="4"/>
      <c r="F31" s="5"/>
      <c r="G31" s="6"/>
      <c r="H31" s="3"/>
      <c r="I31" s="4"/>
      <c r="J31" s="3"/>
      <c r="K31" s="4"/>
      <c r="L31" s="3"/>
      <c r="M31" s="4"/>
      <c r="N31" s="3"/>
      <c r="O31" s="4"/>
      <c r="P31" s="3"/>
      <c r="Q31" s="4"/>
      <c r="R31" s="104"/>
      <c r="S31" s="105"/>
      <c r="T31" s="154"/>
    </row>
    <row r="32" spans="1:20" ht="15" thickBot="1" x14ac:dyDescent="0.4">
      <c r="A32" s="109"/>
      <c r="B32" s="109"/>
      <c r="C32" s="101"/>
      <c r="D32" s="3"/>
      <c r="E32" s="4"/>
      <c r="F32" s="5"/>
      <c r="G32" s="6"/>
      <c r="H32" s="3"/>
      <c r="I32" s="4"/>
      <c r="J32" s="3"/>
      <c r="K32" s="4"/>
      <c r="L32" s="3"/>
      <c r="M32" s="4"/>
      <c r="N32" s="3"/>
      <c r="O32" s="4"/>
      <c r="P32" s="3"/>
      <c r="Q32" s="4"/>
      <c r="R32" s="104"/>
      <c r="S32" s="105"/>
      <c r="T32" s="154"/>
    </row>
    <row r="33" spans="1:20" ht="15" thickBot="1" x14ac:dyDescent="0.4">
      <c r="A33" s="109"/>
      <c r="B33" s="109"/>
      <c r="C33" s="101"/>
      <c r="D33" s="3"/>
      <c r="E33" s="4"/>
      <c r="F33" s="5"/>
      <c r="G33" s="6"/>
      <c r="H33" s="3"/>
      <c r="I33" s="4"/>
      <c r="J33" s="3"/>
      <c r="K33" s="4"/>
      <c r="L33" s="3"/>
      <c r="M33" s="4"/>
      <c r="N33" s="3"/>
      <c r="O33" s="4"/>
      <c r="P33" s="3"/>
      <c r="Q33" s="4"/>
      <c r="R33" s="104"/>
      <c r="S33" s="105"/>
      <c r="T33" s="154"/>
    </row>
    <row r="34" spans="1:20" ht="15" thickBot="1" x14ac:dyDescent="0.4">
      <c r="A34" s="109"/>
      <c r="B34" s="109"/>
      <c r="C34" s="101"/>
      <c r="D34" s="3"/>
      <c r="E34" s="4"/>
      <c r="F34" s="5"/>
      <c r="G34" s="6"/>
      <c r="H34" s="3"/>
      <c r="I34" s="4"/>
      <c r="J34" s="3"/>
      <c r="K34" s="4"/>
      <c r="L34" s="3"/>
      <c r="M34" s="4"/>
      <c r="N34" s="3"/>
      <c r="O34" s="4"/>
      <c r="P34" s="3"/>
      <c r="Q34" s="4"/>
      <c r="R34" s="104"/>
      <c r="S34" s="105"/>
      <c r="T34" s="154"/>
    </row>
    <row r="35" spans="1:20" ht="15" thickBot="1" x14ac:dyDescent="0.4">
      <c r="A35" s="109"/>
      <c r="B35" s="109"/>
      <c r="C35" s="101"/>
      <c r="D35" s="3"/>
      <c r="E35" s="4"/>
      <c r="F35" s="5"/>
      <c r="G35" s="6"/>
      <c r="H35" s="3"/>
      <c r="I35" s="4"/>
      <c r="J35" s="3"/>
      <c r="K35" s="4"/>
      <c r="L35" s="3"/>
      <c r="M35" s="4"/>
      <c r="N35" s="3"/>
      <c r="O35" s="4"/>
      <c r="P35" s="3"/>
      <c r="Q35" s="4"/>
      <c r="R35" s="104"/>
      <c r="S35" s="105"/>
      <c r="T35" s="154"/>
    </row>
    <row r="36" spans="1:20" ht="15" thickBot="1" x14ac:dyDescent="0.4">
      <c r="A36" s="109"/>
      <c r="B36" s="109"/>
      <c r="C36" s="101"/>
      <c r="D36" s="3"/>
      <c r="E36" s="4"/>
      <c r="F36" s="5"/>
      <c r="G36" s="6"/>
      <c r="H36" s="3"/>
      <c r="I36" s="4"/>
      <c r="J36" s="3"/>
      <c r="K36" s="4"/>
      <c r="L36" s="3"/>
      <c r="M36" s="4"/>
      <c r="N36" s="3"/>
      <c r="O36" s="4"/>
      <c r="P36" s="3"/>
      <c r="Q36" s="4"/>
      <c r="R36" s="104"/>
      <c r="S36" s="105"/>
      <c r="T36" s="154"/>
    </row>
    <row r="37" spans="1:20" ht="15" thickBot="1" x14ac:dyDescent="0.4">
      <c r="A37" s="109"/>
      <c r="B37" s="109"/>
      <c r="C37" s="101"/>
      <c r="D37" s="3"/>
      <c r="E37" s="4"/>
      <c r="F37" s="5"/>
      <c r="G37" s="6"/>
      <c r="H37" s="3"/>
      <c r="I37" s="4"/>
      <c r="J37" s="3"/>
      <c r="K37" s="4"/>
      <c r="L37" s="3"/>
      <c r="M37" s="4"/>
      <c r="N37" s="3"/>
      <c r="O37" s="4"/>
      <c r="P37" s="3"/>
      <c r="Q37" s="4"/>
      <c r="R37" s="104"/>
      <c r="S37" s="105"/>
      <c r="T37" s="154"/>
    </row>
    <row r="38" spans="1:20" ht="15" thickBot="1" x14ac:dyDescent="0.4">
      <c r="A38" s="109"/>
      <c r="B38" s="109"/>
      <c r="C38" s="101"/>
      <c r="D38" s="3"/>
      <c r="E38" s="4"/>
      <c r="F38" s="5"/>
      <c r="G38" s="6"/>
      <c r="H38" s="3"/>
      <c r="I38" s="4"/>
      <c r="J38" s="3"/>
      <c r="K38" s="4"/>
      <c r="L38" s="3"/>
      <c r="M38" s="4"/>
      <c r="N38" s="3"/>
      <c r="O38" s="4"/>
      <c r="P38" s="3"/>
      <c r="Q38" s="4"/>
      <c r="R38" s="104"/>
      <c r="S38" s="105"/>
      <c r="T38" s="154"/>
    </row>
    <row r="39" spans="1:20" ht="15" thickBot="1" x14ac:dyDescent="0.4">
      <c r="A39" s="109"/>
      <c r="B39" s="109"/>
      <c r="C39" s="101"/>
      <c r="D39" s="3"/>
      <c r="E39" s="4"/>
      <c r="F39" s="5"/>
      <c r="G39" s="6"/>
      <c r="H39" s="3"/>
      <c r="I39" s="4"/>
      <c r="J39" s="3"/>
      <c r="K39" s="4"/>
      <c r="L39" s="3"/>
      <c r="M39" s="4"/>
      <c r="N39" s="3"/>
      <c r="O39" s="4"/>
      <c r="P39" s="3"/>
      <c r="Q39" s="4"/>
      <c r="R39" s="104"/>
      <c r="S39" s="105"/>
      <c r="T39" s="154"/>
    </row>
    <row r="40" spans="1:20" ht="15" thickBot="1" x14ac:dyDescent="0.4">
      <c r="A40" s="109"/>
      <c r="B40" s="109"/>
      <c r="C40" s="101"/>
      <c r="D40" s="3"/>
      <c r="E40" s="4"/>
      <c r="F40" s="5"/>
      <c r="G40" s="6"/>
      <c r="H40" s="3"/>
      <c r="I40" s="4"/>
      <c r="J40" s="3"/>
      <c r="K40" s="4"/>
      <c r="L40" s="3"/>
      <c r="M40" s="4"/>
      <c r="N40" s="3"/>
      <c r="O40" s="4"/>
      <c r="P40" s="3"/>
      <c r="Q40" s="4"/>
      <c r="R40" s="104"/>
      <c r="S40" s="105"/>
      <c r="T40" s="154"/>
    </row>
    <row r="41" spans="1:20" ht="15" thickBot="1" x14ac:dyDescent="0.4">
      <c r="A41" s="109"/>
      <c r="B41" s="109"/>
      <c r="C41" s="101"/>
      <c r="D41" s="3"/>
      <c r="E41" s="4"/>
      <c r="F41" s="5"/>
      <c r="G41" s="6"/>
      <c r="H41" s="3"/>
      <c r="I41" s="4"/>
      <c r="J41" s="3"/>
      <c r="K41" s="4"/>
      <c r="L41" s="3"/>
      <c r="M41" s="4"/>
      <c r="N41" s="3"/>
      <c r="O41" s="4"/>
      <c r="P41" s="3"/>
      <c r="Q41" s="4"/>
      <c r="R41" s="104"/>
      <c r="S41" s="105"/>
      <c r="T41" s="154"/>
    </row>
    <row r="42" spans="1:20" ht="15" thickBot="1" x14ac:dyDescent="0.4">
      <c r="A42" s="109"/>
      <c r="B42" s="109"/>
      <c r="C42" s="101"/>
      <c r="D42" s="3"/>
      <c r="E42" s="4"/>
      <c r="F42" s="5"/>
      <c r="G42" s="6"/>
      <c r="H42" s="3"/>
      <c r="I42" s="4"/>
      <c r="J42" s="3"/>
      <c r="K42" s="4"/>
      <c r="L42" s="3"/>
      <c r="M42" s="4"/>
      <c r="N42" s="3"/>
      <c r="O42" s="4"/>
      <c r="P42" s="3"/>
      <c r="Q42" s="4"/>
      <c r="R42" s="104"/>
      <c r="S42" s="105"/>
      <c r="T42" s="154"/>
    </row>
    <row r="43" spans="1:20" ht="15" thickBot="1" x14ac:dyDescent="0.4">
      <c r="A43" s="109"/>
      <c r="B43" s="109"/>
      <c r="C43" s="101"/>
      <c r="D43" s="3"/>
      <c r="E43" s="4"/>
      <c r="F43" s="5"/>
      <c r="G43" s="6"/>
      <c r="H43" s="3"/>
      <c r="I43" s="4"/>
      <c r="J43" s="3"/>
      <c r="K43" s="4"/>
      <c r="L43" s="3"/>
      <c r="M43" s="4"/>
      <c r="N43" s="3"/>
      <c r="O43" s="4"/>
      <c r="P43" s="3"/>
      <c r="Q43" s="4"/>
      <c r="R43" s="104"/>
      <c r="S43" s="105"/>
      <c r="T43" s="154"/>
    </row>
    <row r="44" spans="1:20" ht="15" thickBot="1" x14ac:dyDescent="0.4">
      <c r="A44" s="109"/>
      <c r="B44" s="109"/>
      <c r="C44" s="101"/>
      <c r="D44" s="3"/>
      <c r="E44" s="4"/>
      <c r="F44" s="5"/>
      <c r="G44" s="6"/>
      <c r="H44" s="3"/>
      <c r="I44" s="4"/>
      <c r="J44" s="3"/>
      <c r="K44" s="4"/>
      <c r="L44" s="3"/>
      <c r="M44" s="4"/>
      <c r="N44" s="3"/>
      <c r="O44" s="4"/>
      <c r="P44" s="3"/>
      <c r="Q44" s="4"/>
      <c r="R44" s="104"/>
      <c r="S44" s="105"/>
      <c r="T44" s="154"/>
    </row>
    <row r="45" spans="1:20" ht="15" thickBot="1" x14ac:dyDescent="0.4">
      <c r="A45" s="109"/>
      <c r="B45" s="109"/>
      <c r="C45" s="101"/>
      <c r="D45" s="3"/>
      <c r="E45" s="4"/>
      <c r="F45" s="5"/>
      <c r="G45" s="6"/>
      <c r="H45" s="3"/>
      <c r="I45" s="4"/>
      <c r="J45" s="3"/>
      <c r="K45" s="4"/>
      <c r="L45" s="3"/>
      <c r="M45" s="4"/>
      <c r="N45" s="3"/>
      <c r="O45" s="4"/>
      <c r="P45" s="3"/>
      <c r="Q45" s="4"/>
      <c r="R45" s="104"/>
      <c r="S45" s="105"/>
      <c r="T45" s="154"/>
    </row>
    <row r="46" spans="1:20" ht="15" thickBot="1" x14ac:dyDescent="0.4">
      <c r="A46" s="109"/>
      <c r="B46" s="109"/>
      <c r="C46" s="101"/>
      <c r="D46" s="3"/>
      <c r="E46" s="4"/>
      <c r="F46" s="5"/>
      <c r="G46" s="6"/>
      <c r="H46" s="3"/>
      <c r="I46" s="4"/>
      <c r="J46" s="3"/>
      <c r="K46" s="4"/>
      <c r="L46" s="3"/>
      <c r="M46" s="4"/>
      <c r="N46" s="3"/>
      <c r="O46" s="4"/>
      <c r="P46" s="3"/>
      <c r="Q46" s="4"/>
      <c r="R46" s="104"/>
      <c r="S46" s="105"/>
      <c r="T46" s="154"/>
    </row>
    <row r="47" spans="1:20" ht="15" thickBot="1" x14ac:dyDescent="0.4">
      <c r="A47" s="109"/>
      <c r="B47" s="109"/>
      <c r="C47" s="101"/>
      <c r="D47" s="3"/>
      <c r="E47" s="4"/>
      <c r="F47" s="5"/>
      <c r="G47" s="6"/>
      <c r="H47" s="3"/>
      <c r="I47" s="4"/>
      <c r="J47" s="3"/>
      <c r="K47" s="4"/>
      <c r="L47" s="3"/>
      <c r="M47" s="4"/>
      <c r="N47" s="3"/>
      <c r="O47" s="4"/>
      <c r="P47" s="3"/>
      <c r="Q47" s="4"/>
      <c r="R47" s="104"/>
      <c r="S47" s="105"/>
      <c r="T47" s="154"/>
    </row>
    <row r="48" spans="1:20" ht="15" thickBot="1" x14ac:dyDescent="0.4">
      <c r="A48" s="109"/>
      <c r="B48" s="109"/>
      <c r="C48" s="101"/>
      <c r="D48" s="3"/>
      <c r="E48" s="4"/>
      <c r="F48" s="5"/>
      <c r="G48" s="6"/>
      <c r="H48" s="3"/>
      <c r="I48" s="4"/>
      <c r="J48" s="3"/>
      <c r="K48" s="4"/>
      <c r="L48" s="3"/>
      <c r="M48" s="4"/>
      <c r="N48" s="3"/>
      <c r="O48" s="4"/>
      <c r="P48" s="3"/>
      <c r="Q48" s="4"/>
      <c r="R48" s="104"/>
      <c r="S48" s="105"/>
      <c r="T48" s="154"/>
    </row>
    <row r="49" spans="1:20" ht="15" thickBot="1" x14ac:dyDescent="0.4">
      <c r="A49" s="109"/>
      <c r="B49" s="109"/>
      <c r="C49" s="101"/>
      <c r="D49" s="3"/>
      <c r="E49" s="4"/>
      <c r="F49" s="5"/>
      <c r="G49" s="6"/>
      <c r="H49" s="3"/>
      <c r="I49" s="4"/>
      <c r="J49" s="3"/>
      <c r="K49" s="4"/>
      <c r="L49" s="3"/>
      <c r="M49" s="4"/>
      <c r="N49" s="3"/>
      <c r="O49" s="4"/>
      <c r="P49" s="3"/>
      <c r="Q49" s="4"/>
      <c r="R49" s="104"/>
      <c r="S49" s="105"/>
      <c r="T49" s="154"/>
    </row>
    <row r="50" spans="1:20" ht="15" thickBot="1" x14ac:dyDescent="0.4">
      <c r="A50" s="109"/>
      <c r="B50" s="109"/>
      <c r="C50" s="101"/>
      <c r="D50" s="3"/>
      <c r="E50" s="4"/>
      <c r="F50" s="5"/>
      <c r="G50" s="6"/>
      <c r="H50" s="3"/>
      <c r="I50" s="4"/>
      <c r="J50" s="3"/>
      <c r="K50" s="4"/>
      <c r="L50" s="3"/>
      <c r="M50" s="4"/>
      <c r="N50" s="3"/>
      <c r="O50" s="4"/>
      <c r="P50" s="3"/>
      <c r="Q50" s="4"/>
      <c r="R50" s="104"/>
      <c r="S50" s="105"/>
      <c r="T50" s="154"/>
    </row>
    <row r="51" spans="1:20" ht="15" thickBot="1" x14ac:dyDescent="0.4">
      <c r="A51" s="109"/>
      <c r="B51" s="109"/>
      <c r="C51" s="101"/>
      <c r="D51" s="3"/>
      <c r="E51" s="4"/>
      <c r="F51" s="5"/>
      <c r="G51" s="6"/>
      <c r="H51" s="3"/>
      <c r="I51" s="4"/>
      <c r="J51" s="3"/>
      <c r="K51" s="4"/>
      <c r="L51" s="3"/>
      <c r="M51" s="4"/>
      <c r="N51" s="3"/>
      <c r="O51" s="4"/>
      <c r="P51" s="3"/>
      <c r="Q51" s="4"/>
      <c r="R51" s="104"/>
      <c r="S51" s="105"/>
      <c r="T51" s="154"/>
    </row>
    <row r="52" spans="1:20" ht="15" thickBot="1" x14ac:dyDescent="0.4">
      <c r="A52" s="109"/>
      <c r="B52" s="109"/>
      <c r="C52" s="101"/>
      <c r="D52" s="3"/>
      <c r="E52" s="4"/>
      <c r="F52" s="5"/>
      <c r="G52" s="6"/>
      <c r="H52" s="3"/>
      <c r="I52" s="4"/>
      <c r="J52" s="3"/>
      <c r="K52" s="4"/>
      <c r="L52" s="3"/>
      <c r="M52" s="4"/>
      <c r="N52" s="3"/>
      <c r="O52" s="4"/>
      <c r="P52" s="3"/>
      <c r="Q52" s="4"/>
      <c r="R52" s="104"/>
      <c r="S52" s="105"/>
      <c r="T52" s="154"/>
    </row>
    <row r="53" spans="1:20" ht="15" thickBot="1" x14ac:dyDescent="0.4">
      <c r="A53" s="109"/>
      <c r="B53" s="109"/>
      <c r="C53" s="101"/>
      <c r="D53" s="3"/>
      <c r="E53" s="4"/>
      <c r="F53" s="5"/>
      <c r="G53" s="6"/>
      <c r="H53" s="3"/>
      <c r="I53" s="4"/>
      <c r="J53" s="3"/>
      <c r="K53" s="4"/>
      <c r="L53" s="3"/>
      <c r="M53" s="4"/>
      <c r="N53" s="3"/>
      <c r="O53" s="4"/>
      <c r="P53" s="3"/>
      <c r="Q53" s="4"/>
      <c r="R53" s="104"/>
      <c r="S53" s="105"/>
      <c r="T53" s="154"/>
    </row>
    <row r="54" spans="1:20" ht="15" thickBot="1" x14ac:dyDescent="0.4">
      <c r="A54" s="109"/>
      <c r="B54" s="109"/>
      <c r="C54" s="101"/>
      <c r="D54" s="3"/>
      <c r="E54" s="4"/>
      <c r="F54" s="5"/>
      <c r="G54" s="6"/>
      <c r="H54" s="3"/>
      <c r="I54" s="4"/>
      <c r="J54" s="3"/>
      <c r="K54" s="4"/>
      <c r="L54" s="3"/>
      <c r="M54" s="4"/>
      <c r="N54" s="3"/>
      <c r="O54" s="4"/>
      <c r="P54" s="3"/>
      <c r="Q54" s="4"/>
      <c r="R54" s="104"/>
      <c r="S54" s="105"/>
      <c r="T54" s="154"/>
    </row>
    <row r="55" spans="1:20" ht="15" thickBot="1" x14ac:dyDescent="0.4">
      <c r="A55" s="109"/>
      <c r="B55" s="109"/>
      <c r="C55" s="101"/>
      <c r="D55" s="3"/>
      <c r="E55" s="4"/>
      <c r="F55" s="5"/>
      <c r="G55" s="6"/>
      <c r="H55" s="3"/>
      <c r="I55" s="4"/>
      <c r="J55" s="3"/>
      <c r="K55" s="4"/>
      <c r="L55" s="3"/>
      <c r="M55" s="4"/>
      <c r="N55" s="3"/>
      <c r="O55" s="4"/>
      <c r="P55" s="3"/>
      <c r="Q55" s="4"/>
      <c r="R55" s="104"/>
      <c r="S55" s="105"/>
      <c r="T55" s="154"/>
    </row>
    <row r="56" spans="1:20" ht="15" thickBot="1" x14ac:dyDescent="0.4">
      <c r="A56" s="109"/>
      <c r="B56" s="109"/>
      <c r="C56" s="101"/>
      <c r="D56" s="3"/>
      <c r="E56" s="4"/>
      <c r="F56" s="5"/>
      <c r="G56" s="6"/>
      <c r="H56" s="3"/>
      <c r="I56" s="4"/>
      <c r="J56" s="3"/>
      <c r="K56" s="4"/>
      <c r="L56" s="3"/>
      <c r="M56" s="4"/>
      <c r="N56" s="3"/>
      <c r="O56" s="4"/>
      <c r="P56" s="3"/>
      <c r="Q56" s="4"/>
      <c r="R56" s="104"/>
      <c r="S56" s="105"/>
      <c r="T56" s="154"/>
    </row>
    <row r="57" spans="1:20" ht="15" thickBot="1" x14ac:dyDescent="0.4">
      <c r="A57" s="109"/>
      <c r="B57" s="109"/>
      <c r="C57" s="101"/>
      <c r="D57" s="3"/>
      <c r="E57" s="4"/>
      <c r="F57" s="5"/>
      <c r="G57" s="6"/>
      <c r="H57" s="3"/>
      <c r="I57" s="4"/>
      <c r="J57" s="3"/>
      <c r="K57" s="4"/>
      <c r="L57" s="3"/>
      <c r="M57" s="4"/>
      <c r="N57" s="3"/>
      <c r="O57" s="4"/>
      <c r="P57" s="3"/>
      <c r="Q57" s="4"/>
      <c r="R57" s="104"/>
      <c r="S57" s="105"/>
      <c r="T57" s="154"/>
    </row>
    <row r="58" spans="1:20" ht="15" thickBot="1" x14ac:dyDescent="0.4">
      <c r="A58" s="109"/>
      <c r="B58" s="109"/>
      <c r="C58" s="101"/>
      <c r="D58" s="3"/>
      <c r="E58" s="4"/>
      <c r="F58" s="5"/>
      <c r="G58" s="6"/>
      <c r="H58" s="3"/>
      <c r="I58" s="4"/>
      <c r="J58" s="3"/>
      <c r="K58" s="4"/>
      <c r="L58" s="3"/>
      <c r="M58" s="4"/>
      <c r="N58" s="3"/>
      <c r="O58" s="4"/>
      <c r="P58" s="3"/>
      <c r="Q58" s="4"/>
      <c r="R58" s="104"/>
      <c r="S58" s="105"/>
      <c r="T58" s="154"/>
    </row>
    <row r="59" spans="1:20" ht="15" thickBot="1" x14ac:dyDescent="0.4">
      <c r="A59" s="109"/>
      <c r="B59" s="109"/>
      <c r="C59" s="101"/>
      <c r="D59" s="3"/>
      <c r="E59" s="4"/>
      <c r="F59" s="5"/>
      <c r="G59" s="6"/>
      <c r="H59" s="3"/>
      <c r="I59" s="4"/>
      <c r="J59" s="3"/>
      <c r="K59" s="4"/>
      <c r="L59" s="3"/>
      <c r="M59" s="4"/>
      <c r="N59" s="3"/>
      <c r="O59" s="4"/>
      <c r="P59" s="3"/>
      <c r="Q59" s="4"/>
      <c r="R59" s="104"/>
      <c r="S59" s="105"/>
      <c r="T59" s="154"/>
    </row>
    <row r="60" spans="1:20" ht="15" thickBot="1" x14ac:dyDescent="0.4">
      <c r="A60" s="109"/>
      <c r="B60" s="109"/>
      <c r="C60" s="101"/>
      <c r="D60" s="3"/>
      <c r="E60" s="4"/>
      <c r="F60" s="5"/>
      <c r="G60" s="6"/>
      <c r="H60" s="3"/>
      <c r="I60" s="4"/>
      <c r="J60" s="3"/>
      <c r="K60" s="4"/>
      <c r="L60" s="3"/>
      <c r="M60" s="4"/>
      <c r="N60" s="3"/>
      <c r="O60" s="4"/>
      <c r="P60" s="3"/>
      <c r="Q60" s="4"/>
      <c r="R60" s="104"/>
      <c r="S60" s="105"/>
      <c r="T60" s="154"/>
    </row>
    <row r="61" spans="1:20" ht="15" thickBot="1" x14ac:dyDescent="0.4">
      <c r="A61" s="109"/>
      <c r="B61" s="109"/>
      <c r="C61" s="101"/>
      <c r="D61" s="3"/>
      <c r="E61" s="4"/>
      <c r="F61" s="5"/>
      <c r="G61" s="6"/>
      <c r="H61" s="3"/>
      <c r="I61" s="4"/>
      <c r="J61" s="3"/>
      <c r="K61" s="4"/>
      <c r="L61" s="3"/>
      <c r="M61" s="4"/>
      <c r="N61" s="3"/>
      <c r="O61" s="4"/>
      <c r="P61" s="3"/>
      <c r="Q61" s="4"/>
      <c r="R61" s="104"/>
      <c r="S61" s="105"/>
      <c r="T61" s="154"/>
    </row>
    <row r="62" spans="1:20" ht="15" thickBot="1" x14ac:dyDescent="0.4">
      <c r="A62" s="109"/>
      <c r="B62" s="109"/>
      <c r="C62" s="101"/>
      <c r="D62" s="3"/>
      <c r="E62" s="4"/>
      <c r="F62" s="5"/>
      <c r="G62" s="6"/>
      <c r="H62" s="3"/>
      <c r="I62" s="4"/>
      <c r="J62" s="3"/>
      <c r="K62" s="4"/>
      <c r="L62" s="3"/>
      <c r="M62" s="4"/>
      <c r="N62" s="3"/>
      <c r="O62" s="4"/>
      <c r="P62" s="3"/>
      <c r="Q62" s="4"/>
      <c r="R62" s="104"/>
      <c r="S62" s="105"/>
      <c r="T62" s="154"/>
    </row>
    <row r="63" spans="1:20" ht="15" thickBot="1" x14ac:dyDescent="0.4">
      <c r="A63" s="109"/>
      <c r="B63" s="109"/>
      <c r="C63" s="101"/>
      <c r="D63" s="3"/>
      <c r="E63" s="4"/>
      <c r="F63" s="5"/>
      <c r="G63" s="6"/>
      <c r="H63" s="3"/>
      <c r="I63" s="4"/>
      <c r="J63" s="3"/>
      <c r="K63" s="4"/>
      <c r="L63" s="3"/>
      <c r="M63" s="4"/>
      <c r="N63" s="3"/>
      <c r="O63" s="4"/>
      <c r="P63" s="3"/>
      <c r="Q63" s="4"/>
      <c r="R63" s="104"/>
      <c r="S63" s="105"/>
      <c r="T63" s="154"/>
    </row>
    <row r="64" spans="1:20" ht="15" thickBot="1" x14ac:dyDescent="0.4">
      <c r="A64" s="109"/>
      <c r="B64" s="109"/>
      <c r="C64" s="101"/>
      <c r="D64" s="3"/>
      <c r="E64" s="4"/>
      <c r="F64" s="5"/>
      <c r="G64" s="6"/>
      <c r="H64" s="3"/>
      <c r="I64" s="4"/>
      <c r="J64" s="3"/>
      <c r="K64" s="4"/>
      <c r="L64" s="3"/>
      <c r="M64" s="4"/>
      <c r="N64" s="3"/>
      <c r="O64" s="4"/>
      <c r="P64" s="3"/>
      <c r="Q64" s="4"/>
      <c r="R64" s="104"/>
      <c r="S64" s="105"/>
      <c r="T64" s="154"/>
    </row>
    <row r="65" spans="1:20" ht="15" thickBot="1" x14ac:dyDescent="0.4">
      <c r="A65" s="109"/>
      <c r="B65" s="109"/>
      <c r="C65" s="101"/>
      <c r="D65" s="3"/>
      <c r="E65" s="4"/>
      <c r="F65" s="5"/>
      <c r="G65" s="6"/>
      <c r="H65" s="3"/>
      <c r="I65" s="4"/>
      <c r="J65" s="3"/>
      <c r="K65" s="4"/>
      <c r="L65" s="3"/>
      <c r="M65" s="4"/>
      <c r="N65" s="3"/>
      <c r="O65" s="4"/>
      <c r="P65" s="3"/>
      <c r="Q65" s="4"/>
      <c r="R65" s="104"/>
      <c r="S65" s="105"/>
      <c r="T65" s="154"/>
    </row>
    <row r="66" spans="1:20" ht="15" thickBot="1" x14ac:dyDescent="0.4">
      <c r="A66" s="109"/>
      <c r="B66" s="109"/>
      <c r="C66" s="101"/>
      <c r="D66" s="3"/>
      <c r="E66" s="4"/>
      <c r="F66" s="5"/>
      <c r="G66" s="6"/>
      <c r="H66" s="3"/>
      <c r="I66" s="4"/>
      <c r="J66" s="3"/>
      <c r="K66" s="4"/>
      <c r="L66" s="3"/>
      <c r="M66" s="4"/>
      <c r="N66" s="3"/>
      <c r="O66" s="4"/>
      <c r="P66" s="3"/>
      <c r="Q66" s="4"/>
      <c r="R66" s="104"/>
      <c r="S66" s="105"/>
      <c r="T66" s="154"/>
    </row>
    <row r="67" spans="1:20" ht="15" thickBot="1" x14ac:dyDescent="0.4">
      <c r="A67" s="109"/>
      <c r="B67" s="109"/>
      <c r="C67" s="101"/>
      <c r="D67" s="3"/>
      <c r="E67" s="4"/>
      <c r="F67" s="5"/>
      <c r="G67" s="6"/>
      <c r="H67" s="3"/>
      <c r="I67" s="4"/>
      <c r="J67" s="3"/>
      <c r="K67" s="4"/>
      <c r="L67" s="3"/>
      <c r="M67" s="4"/>
      <c r="N67" s="3"/>
      <c r="O67" s="4"/>
      <c r="P67" s="3"/>
      <c r="Q67" s="4"/>
      <c r="R67" s="104"/>
      <c r="S67" s="105"/>
      <c r="T67" s="154"/>
    </row>
    <row r="68" spans="1:20" ht="15" thickBot="1" x14ac:dyDescent="0.4">
      <c r="A68" s="109"/>
      <c r="B68" s="109"/>
      <c r="C68" s="101"/>
      <c r="D68" s="3"/>
      <c r="E68" s="4"/>
      <c r="F68" s="5"/>
      <c r="G68" s="6"/>
      <c r="H68" s="3"/>
      <c r="I68" s="4"/>
      <c r="J68" s="3"/>
      <c r="K68" s="4"/>
      <c r="L68" s="3"/>
      <c r="M68" s="4"/>
      <c r="N68" s="3"/>
      <c r="O68" s="4"/>
      <c r="P68" s="3"/>
      <c r="Q68" s="4"/>
      <c r="R68" s="104"/>
      <c r="S68" s="105"/>
      <c r="T68" s="154"/>
    </row>
    <row r="69" spans="1:20" ht="15" thickBot="1" x14ac:dyDescent="0.4">
      <c r="A69" s="109"/>
      <c r="B69" s="109"/>
      <c r="C69" s="101"/>
      <c r="D69" s="3"/>
      <c r="E69" s="4"/>
      <c r="F69" s="5"/>
      <c r="G69" s="6"/>
      <c r="H69" s="3"/>
      <c r="I69" s="4"/>
      <c r="J69" s="3"/>
      <c r="K69" s="4"/>
      <c r="L69" s="3"/>
      <c r="M69" s="4"/>
      <c r="N69" s="3"/>
      <c r="O69" s="4"/>
      <c r="P69" s="3"/>
      <c r="Q69" s="4"/>
      <c r="R69" s="104"/>
      <c r="S69" s="105"/>
      <c r="T69" s="154"/>
    </row>
    <row r="70" spans="1:20" ht="15" thickBot="1" x14ac:dyDescent="0.4">
      <c r="A70" s="109"/>
      <c r="B70" s="109"/>
      <c r="C70" s="101"/>
      <c r="D70" s="3"/>
      <c r="E70" s="4"/>
      <c r="F70" s="5"/>
      <c r="G70" s="6"/>
      <c r="H70" s="3"/>
      <c r="I70" s="4"/>
      <c r="J70" s="3"/>
      <c r="K70" s="4"/>
      <c r="L70" s="3"/>
      <c r="M70" s="4"/>
      <c r="N70" s="3"/>
      <c r="O70" s="4"/>
      <c r="P70" s="3"/>
      <c r="Q70" s="4"/>
      <c r="R70" s="104"/>
      <c r="S70" s="105"/>
      <c r="T70" s="154"/>
    </row>
    <row r="71" spans="1:20" ht="15" thickBot="1" x14ac:dyDescent="0.4">
      <c r="A71" s="109"/>
      <c r="B71" s="109"/>
      <c r="C71" s="101"/>
      <c r="D71" s="3"/>
      <c r="E71" s="4"/>
      <c r="F71" s="5"/>
      <c r="G71" s="6"/>
      <c r="H71" s="3"/>
      <c r="I71" s="4"/>
      <c r="J71" s="3"/>
      <c r="K71" s="4"/>
      <c r="L71" s="3"/>
      <c r="M71" s="4"/>
      <c r="N71" s="3"/>
      <c r="O71" s="4"/>
      <c r="P71" s="3"/>
      <c r="Q71" s="4"/>
      <c r="R71" s="104"/>
      <c r="S71" s="105"/>
      <c r="T71" s="154"/>
    </row>
    <row r="72" spans="1:20" ht="15" thickBot="1" x14ac:dyDescent="0.4">
      <c r="A72" s="109"/>
      <c r="B72" s="109"/>
      <c r="C72" s="101"/>
      <c r="D72" s="3"/>
      <c r="E72" s="4"/>
      <c r="F72" s="5"/>
      <c r="G72" s="6"/>
      <c r="H72" s="3"/>
      <c r="I72" s="4"/>
      <c r="J72" s="3"/>
      <c r="K72" s="4"/>
      <c r="L72" s="3"/>
      <c r="M72" s="4"/>
      <c r="N72" s="3"/>
      <c r="O72" s="4"/>
      <c r="P72" s="3"/>
      <c r="Q72" s="4"/>
      <c r="R72" s="104"/>
      <c r="S72" s="105"/>
      <c r="T72" s="154"/>
    </row>
    <row r="73" spans="1:20" ht="15" thickBot="1" x14ac:dyDescent="0.4">
      <c r="A73" s="109"/>
      <c r="B73" s="109"/>
      <c r="C73" s="101"/>
      <c r="D73" s="3"/>
      <c r="E73" s="4"/>
      <c r="F73" s="5"/>
      <c r="G73" s="6"/>
      <c r="H73" s="3"/>
      <c r="I73" s="4"/>
      <c r="J73" s="3"/>
      <c r="K73" s="4"/>
      <c r="L73" s="3"/>
      <c r="M73" s="4"/>
      <c r="N73" s="3"/>
      <c r="O73" s="4"/>
      <c r="P73" s="3"/>
      <c r="Q73" s="4"/>
      <c r="R73" s="104"/>
      <c r="S73" s="105"/>
      <c r="T73" s="154"/>
    </row>
    <row r="74" spans="1:20" ht="15" thickBot="1" x14ac:dyDescent="0.4">
      <c r="A74" s="109"/>
      <c r="B74" s="109"/>
      <c r="C74" s="101"/>
      <c r="D74" s="3"/>
      <c r="E74" s="4"/>
      <c r="F74" s="5"/>
      <c r="G74" s="6"/>
      <c r="H74" s="3"/>
      <c r="I74" s="4"/>
      <c r="J74" s="3"/>
      <c r="K74" s="4"/>
      <c r="L74" s="3"/>
      <c r="M74" s="4"/>
      <c r="N74" s="3"/>
      <c r="O74" s="4"/>
      <c r="P74" s="3"/>
      <c r="Q74" s="4"/>
      <c r="R74" s="104"/>
      <c r="S74" s="105"/>
      <c r="T74" s="154"/>
    </row>
    <row r="75" spans="1:20" ht="15" thickBot="1" x14ac:dyDescent="0.4">
      <c r="A75" s="109"/>
      <c r="B75" s="109"/>
      <c r="C75" s="101"/>
      <c r="D75" s="3"/>
      <c r="E75" s="4"/>
      <c r="F75" s="5"/>
      <c r="G75" s="6"/>
      <c r="H75" s="3"/>
      <c r="I75" s="4"/>
      <c r="J75" s="3"/>
      <c r="K75" s="4"/>
      <c r="L75" s="3"/>
      <c r="M75" s="4"/>
      <c r="N75" s="3"/>
      <c r="O75" s="4"/>
      <c r="P75" s="3"/>
      <c r="Q75" s="4"/>
      <c r="R75" s="104"/>
      <c r="S75" s="105"/>
      <c r="T75" s="154"/>
    </row>
    <row r="76" spans="1:20" ht="15" thickBot="1" x14ac:dyDescent="0.4">
      <c r="A76" s="109"/>
      <c r="B76" s="109"/>
      <c r="C76" s="101"/>
      <c r="D76" s="3"/>
      <c r="E76" s="4"/>
      <c r="F76" s="5"/>
      <c r="G76" s="6"/>
      <c r="H76" s="3"/>
      <c r="I76" s="4"/>
      <c r="J76" s="3"/>
      <c r="K76" s="4"/>
      <c r="L76" s="3"/>
      <c r="M76" s="4"/>
      <c r="N76" s="3"/>
      <c r="O76" s="4"/>
      <c r="P76" s="3"/>
      <c r="Q76" s="4"/>
      <c r="R76" s="104"/>
      <c r="S76" s="105"/>
      <c r="T76" s="154"/>
    </row>
    <row r="77" spans="1:20" ht="15" thickBot="1" x14ac:dyDescent="0.4">
      <c r="A77" s="109"/>
      <c r="B77" s="109"/>
      <c r="C77" s="101"/>
      <c r="D77" s="3"/>
      <c r="E77" s="4"/>
      <c r="F77" s="5"/>
      <c r="G77" s="6"/>
      <c r="H77" s="3"/>
      <c r="I77" s="4"/>
      <c r="J77" s="3"/>
      <c r="K77" s="4"/>
      <c r="L77" s="3"/>
      <c r="M77" s="4"/>
      <c r="N77" s="3"/>
      <c r="O77" s="4"/>
      <c r="P77" s="3"/>
      <c r="Q77" s="4"/>
      <c r="R77" s="104"/>
      <c r="S77" s="105"/>
      <c r="T77" s="154"/>
    </row>
    <row r="78" spans="1:20" ht="15" thickBot="1" x14ac:dyDescent="0.4">
      <c r="A78" s="109"/>
      <c r="B78" s="109"/>
      <c r="C78" s="101"/>
      <c r="D78" s="3"/>
      <c r="E78" s="4"/>
      <c r="F78" s="5"/>
      <c r="G78" s="6"/>
      <c r="H78" s="3"/>
      <c r="I78" s="4"/>
      <c r="J78" s="3"/>
      <c r="K78" s="4"/>
      <c r="L78" s="3"/>
      <c r="M78" s="4"/>
      <c r="N78" s="3"/>
      <c r="O78" s="4"/>
      <c r="P78" s="3"/>
      <c r="Q78" s="4"/>
      <c r="R78" s="104"/>
      <c r="S78" s="105"/>
      <c r="T78" s="154"/>
    </row>
    <row r="79" spans="1:20" ht="15" thickBot="1" x14ac:dyDescent="0.4">
      <c r="A79" s="109"/>
      <c r="B79" s="109"/>
      <c r="C79" s="101"/>
      <c r="D79" s="3"/>
      <c r="E79" s="4"/>
      <c r="F79" s="5"/>
      <c r="G79" s="6"/>
      <c r="H79" s="3"/>
      <c r="I79" s="4"/>
      <c r="J79" s="3"/>
      <c r="K79" s="4"/>
      <c r="L79" s="3"/>
      <c r="M79" s="4"/>
      <c r="N79" s="3"/>
      <c r="O79" s="4"/>
      <c r="P79" s="3"/>
      <c r="Q79" s="4"/>
      <c r="R79" s="104"/>
      <c r="S79" s="105"/>
      <c r="T79" s="154"/>
    </row>
    <row r="80" spans="1:20" ht="15" thickBot="1" x14ac:dyDescent="0.4">
      <c r="A80" s="109"/>
      <c r="B80" s="109"/>
      <c r="C80" s="101"/>
      <c r="D80" s="3"/>
      <c r="E80" s="4"/>
      <c r="F80" s="5"/>
      <c r="G80" s="6"/>
      <c r="H80" s="3"/>
      <c r="I80" s="4"/>
      <c r="J80" s="3"/>
      <c r="K80" s="4"/>
      <c r="L80" s="3"/>
      <c r="M80" s="4"/>
      <c r="N80" s="3"/>
      <c r="O80" s="4"/>
      <c r="P80" s="3"/>
      <c r="Q80" s="4"/>
      <c r="R80" s="104"/>
      <c r="S80" s="105"/>
      <c r="T80" s="154"/>
    </row>
    <row r="81" spans="1:20" ht="15" thickBot="1" x14ac:dyDescent="0.4">
      <c r="A81" s="109"/>
      <c r="B81" s="109"/>
      <c r="C81" s="101"/>
      <c r="D81" s="3"/>
      <c r="E81" s="4"/>
      <c r="F81" s="5"/>
      <c r="G81" s="6"/>
      <c r="H81" s="3"/>
      <c r="I81" s="4"/>
      <c r="J81" s="3"/>
      <c r="K81" s="4"/>
      <c r="L81" s="3"/>
      <c r="M81" s="4"/>
      <c r="N81" s="3"/>
      <c r="O81" s="4"/>
      <c r="P81" s="3"/>
      <c r="Q81" s="4"/>
      <c r="R81" s="104"/>
      <c r="S81" s="105"/>
      <c r="T81" s="154"/>
    </row>
    <row r="82" spans="1:20" ht="15" thickBot="1" x14ac:dyDescent="0.4">
      <c r="A82" s="109"/>
      <c r="B82" s="109"/>
      <c r="C82" s="101"/>
      <c r="D82" s="3"/>
      <c r="E82" s="4"/>
      <c r="F82" s="5"/>
      <c r="G82" s="6"/>
      <c r="H82" s="3"/>
      <c r="I82" s="4"/>
      <c r="J82" s="3"/>
      <c r="K82" s="4"/>
      <c r="L82" s="3"/>
      <c r="M82" s="4"/>
      <c r="N82" s="3"/>
      <c r="O82" s="4"/>
      <c r="P82" s="3"/>
      <c r="Q82" s="4"/>
      <c r="R82" s="104"/>
      <c r="S82" s="105"/>
      <c r="T82" s="154"/>
    </row>
    <row r="83" spans="1:20" ht="15" thickBot="1" x14ac:dyDescent="0.4">
      <c r="A83" s="109"/>
      <c r="B83" s="109"/>
      <c r="C83" s="101"/>
      <c r="D83" s="3"/>
      <c r="E83" s="4"/>
      <c r="F83" s="5"/>
      <c r="G83" s="6"/>
      <c r="H83" s="3"/>
      <c r="I83" s="4"/>
      <c r="J83" s="3"/>
      <c r="K83" s="4"/>
      <c r="L83" s="3"/>
      <c r="M83" s="4"/>
      <c r="N83" s="3"/>
      <c r="O83" s="4"/>
      <c r="P83" s="3"/>
      <c r="Q83" s="4"/>
      <c r="R83" s="104"/>
      <c r="S83" s="105"/>
      <c r="T83" s="154"/>
    </row>
    <row r="84" spans="1:20" ht="15" thickBot="1" x14ac:dyDescent="0.4">
      <c r="A84" s="109"/>
      <c r="B84" s="109"/>
      <c r="C84" s="101"/>
      <c r="D84" s="3"/>
      <c r="E84" s="4"/>
      <c r="F84" s="5"/>
      <c r="G84" s="6"/>
      <c r="H84" s="3"/>
      <c r="I84" s="4"/>
      <c r="J84" s="3"/>
      <c r="K84" s="4"/>
      <c r="L84" s="3"/>
      <c r="M84" s="4"/>
      <c r="N84" s="3"/>
      <c r="O84" s="4"/>
      <c r="P84" s="3"/>
      <c r="Q84" s="4"/>
      <c r="R84" s="104"/>
      <c r="S84" s="105"/>
      <c r="T84" s="154"/>
    </row>
    <row r="85" spans="1:20" ht="15" thickBot="1" x14ac:dyDescent="0.4">
      <c r="A85" s="109"/>
      <c r="B85" s="109"/>
      <c r="C85" s="101"/>
      <c r="D85" s="3"/>
      <c r="E85" s="4"/>
      <c r="F85" s="5"/>
      <c r="G85" s="6"/>
      <c r="H85" s="3"/>
      <c r="I85" s="4"/>
      <c r="J85" s="3"/>
      <c r="K85" s="4"/>
      <c r="L85" s="3"/>
      <c r="M85" s="4"/>
      <c r="N85" s="3"/>
      <c r="O85" s="4"/>
      <c r="P85" s="3"/>
      <c r="Q85" s="4"/>
      <c r="R85" s="104"/>
      <c r="S85" s="105"/>
      <c r="T85" s="154"/>
    </row>
    <row r="86" spans="1:20" ht="15" thickBot="1" x14ac:dyDescent="0.4">
      <c r="A86" s="109"/>
      <c r="B86" s="109"/>
      <c r="C86" s="101"/>
      <c r="D86" s="3"/>
      <c r="E86" s="4"/>
      <c r="F86" s="5"/>
      <c r="G86" s="6"/>
      <c r="H86" s="3"/>
      <c r="I86" s="4"/>
      <c r="J86" s="3"/>
      <c r="K86" s="4"/>
      <c r="L86" s="3"/>
      <c r="M86" s="4"/>
      <c r="N86" s="3"/>
      <c r="O86" s="4"/>
      <c r="P86" s="3"/>
      <c r="Q86" s="4"/>
      <c r="R86" s="104"/>
      <c r="S86" s="105"/>
      <c r="T86" s="154"/>
    </row>
    <row r="87" spans="1:20" ht="15" thickBot="1" x14ac:dyDescent="0.4">
      <c r="A87" s="109"/>
      <c r="B87" s="109"/>
      <c r="C87" s="101"/>
      <c r="D87" s="3"/>
      <c r="E87" s="4"/>
      <c r="F87" s="5"/>
      <c r="G87" s="6"/>
      <c r="H87" s="3"/>
      <c r="I87" s="4"/>
      <c r="J87" s="3"/>
      <c r="K87" s="4"/>
      <c r="L87" s="3"/>
      <c r="M87" s="4"/>
      <c r="N87" s="3"/>
      <c r="O87" s="4"/>
      <c r="P87" s="3"/>
      <c r="Q87" s="4"/>
      <c r="R87" s="104"/>
      <c r="S87" s="105"/>
      <c r="T87" s="154"/>
    </row>
    <row r="88" spans="1:20" ht="15" thickBot="1" x14ac:dyDescent="0.4">
      <c r="A88" s="109"/>
      <c r="B88" s="109"/>
      <c r="C88" s="101"/>
      <c r="D88" s="3"/>
      <c r="E88" s="4"/>
      <c r="F88" s="5"/>
      <c r="G88" s="6"/>
      <c r="H88" s="3"/>
      <c r="I88" s="4"/>
      <c r="J88" s="3"/>
      <c r="K88" s="4"/>
      <c r="L88" s="3"/>
      <c r="M88" s="4"/>
      <c r="N88" s="3"/>
      <c r="O88" s="4"/>
      <c r="P88" s="3"/>
      <c r="Q88" s="4"/>
      <c r="R88" s="104"/>
      <c r="S88" s="105"/>
      <c r="T88" s="154"/>
    </row>
    <row r="89" spans="1:20" ht="15" thickBot="1" x14ac:dyDescent="0.4">
      <c r="A89" s="109"/>
      <c r="B89" s="109"/>
      <c r="C89" s="101"/>
      <c r="D89" s="3"/>
      <c r="E89" s="4"/>
      <c r="F89" s="5"/>
      <c r="G89" s="6"/>
      <c r="H89" s="3"/>
      <c r="I89" s="4"/>
      <c r="J89" s="3"/>
      <c r="K89" s="4"/>
      <c r="L89" s="3"/>
      <c r="M89" s="4"/>
      <c r="N89" s="3"/>
      <c r="O89" s="4"/>
      <c r="P89" s="3"/>
      <c r="Q89" s="4"/>
      <c r="R89" s="104"/>
      <c r="S89" s="105"/>
      <c r="T89" s="154"/>
    </row>
    <row r="90" spans="1:20" ht="15" thickBot="1" x14ac:dyDescent="0.4">
      <c r="A90" s="109"/>
      <c r="B90" s="109"/>
      <c r="C90" s="101"/>
      <c r="D90" s="3"/>
      <c r="E90" s="4"/>
      <c r="F90" s="5"/>
      <c r="G90" s="6"/>
      <c r="H90" s="3"/>
      <c r="I90" s="4"/>
      <c r="J90" s="3"/>
      <c r="K90" s="4"/>
      <c r="L90" s="3"/>
      <c r="M90" s="4"/>
      <c r="N90" s="3"/>
      <c r="O90" s="4"/>
      <c r="P90" s="3"/>
      <c r="Q90" s="4"/>
      <c r="R90" s="104"/>
      <c r="S90" s="105"/>
      <c r="T90" s="154"/>
    </row>
    <row r="91" spans="1:20" ht="15" thickBot="1" x14ac:dyDescent="0.4">
      <c r="A91" s="109"/>
      <c r="B91" s="109"/>
      <c r="C91" s="101"/>
      <c r="D91" s="3"/>
      <c r="E91" s="4"/>
      <c r="F91" s="5"/>
      <c r="G91" s="6"/>
      <c r="H91" s="3"/>
      <c r="I91" s="4"/>
      <c r="J91" s="3"/>
      <c r="K91" s="4"/>
      <c r="L91" s="3"/>
      <c r="M91" s="4"/>
      <c r="N91" s="3"/>
      <c r="O91" s="4"/>
      <c r="P91" s="3"/>
      <c r="Q91" s="4"/>
      <c r="R91" s="104"/>
      <c r="S91" s="105"/>
      <c r="T91" s="154"/>
    </row>
    <row r="92" spans="1:20" ht="15" thickBot="1" x14ac:dyDescent="0.4">
      <c r="A92" s="109"/>
      <c r="B92" s="109"/>
      <c r="C92" s="101"/>
      <c r="D92" s="3"/>
      <c r="E92" s="4"/>
      <c r="F92" s="5"/>
      <c r="G92" s="6"/>
      <c r="H92" s="3"/>
      <c r="I92" s="4"/>
      <c r="J92" s="3"/>
      <c r="K92" s="4"/>
      <c r="L92" s="3"/>
      <c r="M92" s="4"/>
      <c r="N92" s="3"/>
      <c r="O92" s="4"/>
      <c r="P92" s="3"/>
      <c r="Q92" s="4"/>
      <c r="R92" s="104"/>
      <c r="S92" s="105"/>
      <c r="T92" s="154"/>
    </row>
    <row r="93" spans="1:20" ht="15" thickBot="1" x14ac:dyDescent="0.4">
      <c r="A93" s="109"/>
      <c r="B93" s="109"/>
      <c r="C93" s="101"/>
      <c r="D93" s="3"/>
      <c r="E93" s="4"/>
      <c r="F93" s="5"/>
      <c r="G93" s="6"/>
      <c r="H93" s="3"/>
      <c r="I93" s="4"/>
      <c r="J93" s="3"/>
      <c r="K93" s="4"/>
      <c r="L93" s="3"/>
      <c r="M93" s="4"/>
      <c r="N93" s="3"/>
      <c r="O93" s="4"/>
      <c r="P93" s="3"/>
      <c r="Q93" s="4"/>
      <c r="R93" s="104"/>
      <c r="S93" s="105"/>
      <c r="T93" s="154"/>
    </row>
    <row r="94" spans="1:20" ht="15" thickBot="1" x14ac:dyDescent="0.4">
      <c r="A94" s="109"/>
      <c r="B94" s="109"/>
      <c r="C94" s="101"/>
      <c r="D94" s="3"/>
      <c r="E94" s="4"/>
      <c r="F94" s="5"/>
      <c r="G94" s="6"/>
      <c r="H94" s="3"/>
      <c r="I94" s="4"/>
      <c r="J94" s="3"/>
      <c r="K94" s="4"/>
      <c r="L94" s="3"/>
      <c r="M94" s="4"/>
      <c r="N94" s="3"/>
      <c r="O94" s="4"/>
      <c r="P94" s="3"/>
      <c r="Q94" s="4"/>
      <c r="R94" s="104"/>
      <c r="S94" s="105"/>
      <c r="T94" s="154"/>
    </row>
    <row r="95" spans="1:20" ht="15" thickBot="1" x14ac:dyDescent="0.4">
      <c r="A95" s="109"/>
      <c r="B95" s="109"/>
      <c r="C95" s="101"/>
      <c r="D95" s="3"/>
      <c r="E95" s="4"/>
      <c r="F95" s="5"/>
      <c r="G95" s="6"/>
      <c r="H95" s="3"/>
      <c r="I95" s="4"/>
      <c r="J95" s="3"/>
      <c r="K95" s="4"/>
      <c r="L95" s="3"/>
      <c r="M95" s="4"/>
      <c r="N95" s="3"/>
      <c r="O95" s="4"/>
      <c r="P95" s="3"/>
      <c r="Q95" s="4"/>
      <c r="R95" s="104"/>
      <c r="S95" s="105"/>
      <c r="T95" s="154"/>
    </row>
    <row r="96" spans="1:20" ht="15" thickBot="1" x14ac:dyDescent="0.4">
      <c r="A96" s="109"/>
      <c r="B96" s="109"/>
      <c r="C96" s="101"/>
      <c r="D96" s="3"/>
      <c r="E96" s="4"/>
      <c r="F96" s="5"/>
      <c r="G96" s="6"/>
      <c r="H96" s="3"/>
      <c r="I96" s="4"/>
      <c r="J96" s="3"/>
      <c r="K96" s="4"/>
      <c r="L96" s="3"/>
      <c r="M96" s="4"/>
      <c r="N96" s="3"/>
      <c r="O96" s="4"/>
      <c r="P96" s="3"/>
      <c r="Q96" s="4"/>
      <c r="R96" s="104"/>
      <c r="S96" s="105"/>
      <c r="T96" s="154"/>
    </row>
    <row r="97" spans="1:20" ht="15" thickBot="1" x14ac:dyDescent="0.4">
      <c r="A97" s="109"/>
      <c r="B97" s="109"/>
      <c r="C97" s="101"/>
      <c r="D97" s="3"/>
      <c r="E97" s="4"/>
      <c r="F97" s="5"/>
      <c r="G97" s="6"/>
      <c r="H97" s="3"/>
      <c r="I97" s="4"/>
      <c r="J97" s="3"/>
      <c r="K97" s="4"/>
      <c r="L97" s="3"/>
      <c r="M97" s="4"/>
      <c r="N97" s="3"/>
      <c r="O97" s="4"/>
      <c r="P97" s="3"/>
      <c r="Q97" s="4"/>
      <c r="R97" s="104"/>
      <c r="S97" s="105"/>
      <c r="T97" s="154"/>
    </row>
    <row r="98" spans="1:20" ht="15" thickBot="1" x14ac:dyDescent="0.4">
      <c r="A98" s="109"/>
      <c r="B98" s="109"/>
      <c r="C98" s="101"/>
      <c r="D98" s="3"/>
      <c r="E98" s="4"/>
      <c r="F98" s="5"/>
      <c r="G98" s="6"/>
      <c r="H98" s="3"/>
      <c r="I98" s="4"/>
      <c r="J98" s="3"/>
      <c r="K98" s="4"/>
      <c r="L98" s="3"/>
      <c r="M98" s="4"/>
      <c r="N98" s="3"/>
      <c r="O98" s="4"/>
      <c r="P98" s="3"/>
      <c r="Q98" s="4"/>
      <c r="R98" s="104"/>
      <c r="S98" s="105"/>
      <c r="T98" s="154"/>
    </row>
    <row r="99" spans="1:20" ht="15" thickBot="1" x14ac:dyDescent="0.4">
      <c r="A99" s="109"/>
      <c r="B99" s="109"/>
      <c r="C99" s="101"/>
      <c r="D99" s="3"/>
      <c r="E99" s="4"/>
      <c r="F99" s="5"/>
      <c r="G99" s="6"/>
      <c r="H99" s="3"/>
      <c r="I99" s="4"/>
      <c r="J99" s="3"/>
      <c r="K99" s="4"/>
      <c r="L99" s="3"/>
      <c r="M99" s="4"/>
      <c r="N99" s="3"/>
      <c r="O99" s="4"/>
      <c r="P99" s="3"/>
      <c r="Q99" s="4"/>
      <c r="R99" s="104"/>
      <c r="S99" s="105"/>
      <c r="T99" s="154"/>
    </row>
    <row r="100" spans="1:20" ht="15" thickBot="1" x14ac:dyDescent="0.4">
      <c r="A100" s="109"/>
      <c r="B100" s="109"/>
      <c r="C100" s="101"/>
      <c r="D100" s="3"/>
      <c r="E100" s="4"/>
      <c r="F100" s="5"/>
      <c r="G100" s="6"/>
      <c r="H100" s="3"/>
      <c r="I100" s="4"/>
      <c r="J100" s="3"/>
      <c r="K100" s="4"/>
      <c r="L100" s="3"/>
      <c r="M100" s="4"/>
      <c r="N100" s="3"/>
      <c r="O100" s="4"/>
      <c r="P100" s="3"/>
      <c r="Q100" s="4"/>
      <c r="R100" s="104"/>
      <c r="S100" s="105"/>
      <c r="T100" s="154"/>
    </row>
    <row r="101" spans="1:20" ht="15" thickBot="1" x14ac:dyDescent="0.4">
      <c r="A101" s="109"/>
      <c r="B101" s="109"/>
      <c r="C101" s="101"/>
      <c r="D101" s="199"/>
      <c r="E101" s="200"/>
      <c r="F101" s="201"/>
      <c r="G101" s="202"/>
      <c r="H101" s="199"/>
      <c r="I101" s="200"/>
      <c r="J101" s="199"/>
      <c r="K101" s="200"/>
      <c r="L101" s="199"/>
      <c r="M101" s="200"/>
      <c r="N101" s="199"/>
      <c r="O101" s="200"/>
      <c r="P101" s="199"/>
      <c r="Q101" s="200"/>
      <c r="R101" s="104"/>
      <c r="S101" s="105"/>
      <c r="T101" s="154"/>
    </row>
    <row r="102" spans="1:20" ht="15" thickBot="1" x14ac:dyDescent="0.4">
      <c r="A102" s="109"/>
      <c r="B102" s="109"/>
      <c r="C102" s="101"/>
      <c r="D102" s="199"/>
      <c r="E102" s="200"/>
      <c r="F102" s="201"/>
      <c r="G102" s="202"/>
      <c r="H102" s="199"/>
      <c r="I102" s="200"/>
      <c r="J102" s="199"/>
      <c r="K102" s="200"/>
      <c r="L102" s="199"/>
      <c r="M102" s="200"/>
      <c r="N102" s="199"/>
      <c r="O102" s="200"/>
      <c r="P102" s="199"/>
      <c r="Q102" s="200"/>
      <c r="R102" s="104"/>
      <c r="S102" s="105"/>
      <c r="T102" s="154"/>
    </row>
    <row r="103" spans="1:20" ht="15" thickBot="1" x14ac:dyDescent="0.4">
      <c r="A103" s="109"/>
      <c r="B103" s="109"/>
      <c r="C103" s="101"/>
      <c r="D103" s="199"/>
      <c r="E103" s="200"/>
      <c r="F103" s="201"/>
      <c r="G103" s="202"/>
      <c r="H103" s="199"/>
      <c r="I103" s="200"/>
      <c r="J103" s="199"/>
      <c r="K103" s="200"/>
      <c r="L103" s="199"/>
      <c r="M103" s="200"/>
      <c r="N103" s="199"/>
      <c r="O103" s="200"/>
      <c r="P103" s="199"/>
      <c r="Q103" s="200"/>
      <c r="R103" s="104"/>
      <c r="S103" s="105"/>
      <c r="T103" s="154"/>
    </row>
    <row r="104" spans="1:20" ht="15" thickBot="1" x14ac:dyDescent="0.4">
      <c r="A104" s="109"/>
      <c r="B104" s="109"/>
      <c r="C104" s="101"/>
      <c r="D104" s="199"/>
      <c r="E104" s="200"/>
      <c r="F104" s="201"/>
      <c r="G104" s="202"/>
      <c r="H104" s="199"/>
      <c r="I104" s="200"/>
      <c r="J104" s="199"/>
      <c r="K104" s="200"/>
      <c r="L104" s="199"/>
      <c r="M104" s="200"/>
      <c r="N104" s="199"/>
      <c r="O104" s="200"/>
      <c r="P104" s="199"/>
      <c r="Q104" s="200"/>
      <c r="R104" s="104"/>
      <c r="S104" s="105"/>
      <c r="T104" s="154"/>
    </row>
    <row r="105" spans="1:20" ht="15" thickBot="1" x14ac:dyDescent="0.4">
      <c r="A105" s="109"/>
      <c r="B105" s="109"/>
      <c r="C105" s="101"/>
      <c r="D105" s="199"/>
      <c r="E105" s="200"/>
      <c r="F105" s="201"/>
      <c r="G105" s="202"/>
      <c r="H105" s="199"/>
      <c r="I105" s="200"/>
      <c r="J105" s="199"/>
      <c r="K105" s="200"/>
      <c r="L105" s="199"/>
      <c r="M105" s="200"/>
      <c r="N105" s="199"/>
      <c r="O105" s="200"/>
      <c r="P105" s="199"/>
      <c r="Q105" s="200"/>
      <c r="R105" s="104"/>
      <c r="S105" s="105"/>
      <c r="T105" s="154"/>
    </row>
    <row r="106" spans="1:20" ht="15" thickBot="1" x14ac:dyDescent="0.4">
      <c r="A106" s="109"/>
      <c r="B106" s="109"/>
      <c r="C106" s="101"/>
      <c r="D106" s="199"/>
      <c r="E106" s="200"/>
      <c r="F106" s="201"/>
      <c r="G106" s="202"/>
      <c r="H106" s="199"/>
      <c r="I106" s="200"/>
      <c r="J106" s="199"/>
      <c r="K106" s="200"/>
      <c r="L106" s="199"/>
      <c r="M106" s="200"/>
      <c r="N106" s="199"/>
      <c r="O106" s="200"/>
      <c r="P106" s="199"/>
      <c r="Q106" s="200"/>
      <c r="R106" s="104"/>
      <c r="S106" s="105"/>
      <c r="T106" s="154"/>
    </row>
    <row r="107" spans="1:20" ht="15" thickBot="1" x14ac:dyDescent="0.4">
      <c r="A107" s="109"/>
      <c r="B107" s="109"/>
      <c r="C107" s="101"/>
      <c r="D107" s="199"/>
      <c r="E107" s="200"/>
      <c r="F107" s="201"/>
      <c r="G107" s="202"/>
      <c r="H107" s="199"/>
      <c r="I107" s="200"/>
      <c r="J107" s="199"/>
      <c r="K107" s="200"/>
      <c r="L107" s="199"/>
      <c r="M107" s="200"/>
      <c r="N107" s="199"/>
      <c r="O107" s="200"/>
      <c r="P107" s="199"/>
      <c r="Q107" s="200"/>
      <c r="R107" s="104"/>
      <c r="S107" s="105"/>
      <c r="T107" s="154"/>
    </row>
    <row r="108" spans="1:20" ht="15" thickBot="1" x14ac:dyDescent="0.4">
      <c r="A108" s="109"/>
      <c r="B108" s="109"/>
      <c r="C108" s="101"/>
      <c r="D108" s="199"/>
      <c r="E108" s="200"/>
      <c r="F108" s="201"/>
      <c r="G108" s="202"/>
      <c r="H108" s="199"/>
      <c r="I108" s="200"/>
      <c r="J108" s="199"/>
      <c r="K108" s="200"/>
      <c r="L108" s="199"/>
      <c r="M108" s="200"/>
      <c r="N108" s="199"/>
      <c r="O108" s="200"/>
      <c r="P108" s="199"/>
      <c r="Q108" s="200"/>
      <c r="R108" s="104"/>
      <c r="S108" s="105"/>
      <c r="T108" s="154"/>
    </row>
    <row r="109" spans="1:20" ht="15" thickBot="1" x14ac:dyDescent="0.4">
      <c r="A109" s="109"/>
      <c r="B109" s="109"/>
      <c r="C109" s="101"/>
      <c r="D109" s="199"/>
      <c r="E109" s="200"/>
      <c r="F109" s="201"/>
      <c r="G109" s="202"/>
      <c r="H109" s="199"/>
      <c r="I109" s="200"/>
      <c r="J109" s="199"/>
      <c r="K109" s="200"/>
      <c r="L109" s="199"/>
      <c r="M109" s="200"/>
      <c r="N109" s="199"/>
      <c r="O109" s="200"/>
      <c r="P109" s="199"/>
      <c r="Q109" s="200"/>
      <c r="R109" s="104"/>
      <c r="S109" s="105"/>
      <c r="T109" s="154"/>
    </row>
    <row r="110" spans="1:20" ht="15" thickBot="1" x14ac:dyDescent="0.4">
      <c r="A110" s="109"/>
      <c r="B110" s="109"/>
      <c r="C110" s="101"/>
      <c r="D110" s="199"/>
      <c r="E110" s="200"/>
      <c r="F110" s="201"/>
      <c r="G110" s="202"/>
      <c r="H110" s="199"/>
      <c r="I110" s="200"/>
      <c r="J110" s="199"/>
      <c r="K110" s="200"/>
      <c r="L110" s="199"/>
      <c r="M110" s="200"/>
      <c r="N110" s="199"/>
      <c r="O110" s="200"/>
      <c r="P110" s="199"/>
      <c r="Q110" s="200"/>
      <c r="R110" s="104"/>
      <c r="S110" s="105"/>
      <c r="T110" s="154"/>
    </row>
    <row r="111" spans="1:20" ht="15" thickBot="1" x14ac:dyDescent="0.4">
      <c r="A111" s="109"/>
      <c r="B111" s="109"/>
      <c r="C111" s="101"/>
      <c r="D111" s="199"/>
      <c r="E111" s="200"/>
      <c r="F111" s="201"/>
      <c r="G111" s="202"/>
      <c r="H111" s="199"/>
      <c r="I111" s="200"/>
      <c r="J111" s="199"/>
      <c r="K111" s="200"/>
      <c r="L111" s="199"/>
      <c r="M111" s="200"/>
      <c r="N111" s="199"/>
      <c r="O111" s="200"/>
      <c r="P111" s="199"/>
      <c r="Q111" s="200"/>
      <c r="R111" s="104"/>
      <c r="S111" s="105"/>
      <c r="T111" s="154"/>
    </row>
    <row r="112" spans="1:20" ht="15" thickBot="1" x14ac:dyDescent="0.4">
      <c r="A112" s="109"/>
      <c r="B112" s="109"/>
      <c r="C112" s="101"/>
      <c r="D112" s="199"/>
      <c r="E112" s="200"/>
      <c r="F112" s="201"/>
      <c r="G112" s="202"/>
      <c r="H112" s="199"/>
      <c r="I112" s="200"/>
      <c r="J112" s="199"/>
      <c r="K112" s="200"/>
      <c r="L112" s="199"/>
      <c r="M112" s="200"/>
      <c r="N112" s="199"/>
      <c r="O112" s="200"/>
      <c r="P112" s="199"/>
      <c r="Q112" s="200"/>
      <c r="R112" s="104"/>
      <c r="S112" s="105"/>
      <c r="T112" s="154"/>
    </row>
    <row r="113" spans="1:20" ht="15" thickBot="1" x14ac:dyDescent="0.4">
      <c r="A113" s="109"/>
      <c r="B113" s="109"/>
      <c r="C113" s="101"/>
      <c r="D113" s="199"/>
      <c r="E113" s="200"/>
      <c r="F113" s="201"/>
      <c r="G113" s="202"/>
      <c r="H113" s="199"/>
      <c r="I113" s="200"/>
      <c r="J113" s="199"/>
      <c r="K113" s="200"/>
      <c r="L113" s="199"/>
      <c r="M113" s="200"/>
      <c r="N113" s="199"/>
      <c r="O113" s="200"/>
      <c r="P113" s="199"/>
      <c r="Q113" s="200"/>
      <c r="R113" s="104"/>
      <c r="S113" s="105"/>
      <c r="T113" s="154"/>
    </row>
    <row r="114" spans="1:20" ht="15" thickBot="1" x14ac:dyDescent="0.4">
      <c r="A114" s="109"/>
      <c r="B114" s="109"/>
      <c r="C114" s="101"/>
      <c r="D114" s="199"/>
      <c r="E114" s="200"/>
      <c r="F114" s="201"/>
      <c r="G114" s="202"/>
      <c r="H114" s="199"/>
      <c r="I114" s="200"/>
      <c r="J114" s="199"/>
      <c r="K114" s="200"/>
      <c r="L114" s="199"/>
      <c r="M114" s="200"/>
      <c r="N114" s="199"/>
      <c r="O114" s="200"/>
      <c r="P114" s="199"/>
      <c r="Q114" s="200"/>
      <c r="R114" s="104"/>
      <c r="S114" s="105"/>
      <c r="T114" s="154"/>
    </row>
    <row r="115" spans="1:20" ht="15" thickBot="1" x14ac:dyDescent="0.4">
      <c r="A115" s="109"/>
      <c r="B115" s="109"/>
      <c r="C115" s="101"/>
      <c r="D115" s="199"/>
      <c r="E115" s="200"/>
      <c r="F115" s="201"/>
      <c r="G115" s="202"/>
      <c r="H115" s="199"/>
      <c r="I115" s="200"/>
      <c r="J115" s="199"/>
      <c r="K115" s="200"/>
      <c r="L115" s="199"/>
      <c r="M115" s="200"/>
      <c r="N115" s="199"/>
      <c r="O115" s="200"/>
      <c r="P115" s="199"/>
      <c r="Q115" s="200"/>
      <c r="R115" s="104"/>
      <c r="S115" s="105"/>
      <c r="T115" s="154"/>
    </row>
    <row r="116" spans="1:20" ht="15" thickBot="1" x14ac:dyDescent="0.4">
      <c r="A116" s="109"/>
      <c r="B116" s="109"/>
      <c r="C116" s="101"/>
      <c r="D116" s="199"/>
      <c r="E116" s="200"/>
      <c r="F116" s="201"/>
      <c r="G116" s="202"/>
      <c r="H116" s="199"/>
      <c r="I116" s="200"/>
      <c r="J116" s="199"/>
      <c r="K116" s="200"/>
      <c r="L116" s="199"/>
      <c r="M116" s="200"/>
      <c r="N116" s="199"/>
      <c r="O116" s="200"/>
      <c r="P116" s="199"/>
      <c r="Q116" s="200"/>
      <c r="R116" s="104"/>
      <c r="S116" s="105"/>
      <c r="T116" s="154"/>
    </row>
    <row r="117" spans="1:20" ht="15" thickBot="1" x14ac:dyDescent="0.4">
      <c r="A117" s="109"/>
      <c r="B117" s="109"/>
      <c r="C117" s="101"/>
      <c r="D117" s="199"/>
      <c r="E117" s="200"/>
      <c r="F117" s="201"/>
      <c r="G117" s="202"/>
      <c r="H117" s="199"/>
      <c r="I117" s="200"/>
      <c r="J117" s="199"/>
      <c r="K117" s="200"/>
      <c r="L117" s="199"/>
      <c r="M117" s="200"/>
      <c r="N117" s="199"/>
      <c r="O117" s="200"/>
      <c r="P117" s="199"/>
      <c r="Q117" s="200"/>
      <c r="R117" s="104"/>
      <c r="S117" s="105"/>
      <c r="T117" s="154"/>
    </row>
    <row r="118" spans="1:20" ht="15" thickBot="1" x14ac:dyDescent="0.4">
      <c r="A118" s="109"/>
      <c r="B118" s="109"/>
      <c r="C118" s="101"/>
      <c r="D118" s="199"/>
      <c r="E118" s="200"/>
      <c r="F118" s="201"/>
      <c r="G118" s="202"/>
      <c r="H118" s="199"/>
      <c r="I118" s="200"/>
      <c r="J118" s="199"/>
      <c r="K118" s="200"/>
      <c r="L118" s="199"/>
      <c r="M118" s="200"/>
      <c r="N118" s="199"/>
      <c r="O118" s="200"/>
      <c r="P118" s="199"/>
      <c r="Q118" s="200"/>
      <c r="R118" s="104"/>
      <c r="S118" s="105"/>
      <c r="T118" s="154"/>
    </row>
    <row r="119" spans="1:20" ht="15" thickBot="1" x14ac:dyDescent="0.4">
      <c r="A119" s="109"/>
      <c r="B119" s="109"/>
      <c r="C119" s="101"/>
      <c r="D119" s="199"/>
      <c r="E119" s="200"/>
      <c r="F119" s="201"/>
      <c r="G119" s="202"/>
      <c r="H119" s="199"/>
      <c r="I119" s="200"/>
      <c r="J119" s="199"/>
      <c r="K119" s="200"/>
      <c r="L119" s="199"/>
      <c r="M119" s="200"/>
      <c r="N119" s="199"/>
      <c r="O119" s="200"/>
      <c r="P119" s="199"/>
      <c r="Q119" s="200"/>
      <c r="R119" s="104"/>
      <c r="S119" s="105"/>
      <c r="T119" s="154"/>
    </row>
    <row r="120" spans="1:20" ht="15" thickBot="1" x14ac:dyDescent="0.4">
      <c r="A120" s="109"/>
      <c r="B120" s="109"/>
      <c r="C120" s="101"/>
      <c r="D120" s="199"/>
      <c r="E120" s="200"/>
      <c r="F120" s="201"/>
      <c r="G120" s="202"/>
      <c r="H120" s="199"/>
      <c r="I120" s="200"/>
      <c r="J120" s="199"/>
      <c r="K120" s="200"/>
      <c r="L120" s="199"/>
      <c r="M120" s="200"/>
      <c r="N120" s="199"/>
      <c r="O120" s="200"/>
      <c r="P120" s="199"/>
      <c r="Q120" s="200"/>
      <c r="R120" s="104"/>
      <c r="S120" s="105"/>
      <c r="T120" s="154"/>
    </row>
    <row r="121" spans="1:20" ht="15" thickBot="1" x14ac:dyDescent="0.4">
      <c r="A121" s="109"/>
      <c r="B121" s="109"/>
      <c r="C121" s="101"/>
      <c r="D121" s="199"/>
      <c r="E121" s="200"/>
      <c r="F121" s="201"/>
      <c r="G121" s="202"/>
      <c r="H121" s="199"/>
      <c r="I121" s="200"/>
      <c r="J121" s="199"/>
      <c r="K121" s="200"/>
      <c r="L121" s="199"/>
      <c r="M121" s="200"/>
      <c r="N121" s="199"/>
      <c r="O121" s="200"/>
      <c r="P121" s="199"/>
      <c r="Q121" s="200"/>
      <c r="R121" s="104"/>
      <c r="S121" s="105"/>
      <c r="T121" s="154"/>
    </row>
    <row r="122" spans="1:20" ht="15" thickBot="1" x14ac:dyDescent="0.4">
      <c r="A122" s="109"/>
      <c r="B122" s="109"/>
      <c r="C122" s="101"/>
      <c r="D122" s="199"/>
      <c r="E122" s="200"/>
      <c r="F122" s="201"/>
      <c r="G122" s="202"/>
      <c r="H122" s="199"/>
      <c r="I122" s="200"/>
      <c r="J122" s="199"/>
      <c r="K122" s="200"/>
      <c r="L122" s="199"/>
      <c r="M122" s="200"/>
      <c r="N122" s="199"/>
      <c r="O122" s="200"/>
      <c r="P122" s="199"/>
      <c r="Q122" s="200"/>
      <c r="R122" s="104"/>
      <c r="S122" s="105"/>
      <c r="T122" s="154"/>
    </row>
    <row r="123" spans="1:20" ht="15" thickBot="1" x14ac:dyDescent="0.4">
      <c r="A123" s="109"/>
      <c r="B123" s="109"/>
      <c r="C123" s="101"/>
      <c r="D123" s="199"/>
      <c r="E123" s="200"/>
      <c r="F123" s="201"/>
      <c r="G123" s="202"/>
      <c r="H123" s="199"/>
      <c r="I123" s="200"/>
      <c r="J123" s="199"/>
      <c r="K123" s="200"/>
      <c r="L123" s="199"/>
      <c r="M123" s="200"/>
      <c r="N123" s="199"/>
      <c r="O123" s="200"/>
      <c r="P123" s="199"/>
      <c r="Q123" s="200"/>
      <c r="R123" s="104"/>
      <c r="S123" s="105"/>
      <c r="T123" s="154"/>
    </row>
    <row r="124" spans="1:20" ht="15" thickBot="1" x14ac:dyDescent="0.4">
      <c r="A124" s="109"/>
      <c r="B124" s="109"/>
      <c r="C124" s="101"/>
      <c r="D124" s="208"/>
      <c r="E124" s="209"/>
      <c r="F124" s="210"/>
      <c r="G124" s="211"/>
      <c r="H124" s="208"/>
      <c r="I124" s="209"/>
      <c r="J124" s="208"/>
      <c r="K124" s="209"/>
      <c r="L124" s="208"/>
      <c r="M124" s="209"/>
      <c r="N124" s="208"/>
      <c r="O124" s="209"/>
      <c r="P124" s="199"/>
      <c r="Q124" s="200"/>
      <c r="R124" s="104"/>
      <c r="S124" s="105"/>
      <c r="T124" s="154"/>
    </row>
    <row r="125" spans="1:20" ht="15" thickBot="1" x14ac:dyDescent="0.4">
      <c r="A125" s="109"/>
      <c r="B125" s="109"/>
      <c r="C125" s="101"/>
      <c r="D125" s="208"/>
      <c r="E125" s="209"/>
      <c r="F125" s="210"/>
      <c r="G125" s="211"/>
      <c r="H125" s="208"/>
      <c r="I125" s="209"/>
      <c r="J125" s="208"/>
      <c r="K125" s="209"/>
      <c r="L125" s="208"/>
      <c r="M125" s="209"/>
      <c r="N125" s="208"/>
      <c r="O125" s="209"/>
      <c r="P125" s="199"/>
      <c r="Q125" s="200"/>
      <c r="R125" s="104"/>
      <c r="S125" s="105"/>
      <c r="T125" s="154"/>
    </row>
    <row r="126" spans="1:20" ht="15" thickBot="1" x14ac:dyDescent="0.4">
      <c r="A126" s="109"/>
      <c r="B126" s="109"/>
      <c r="C126" s="101"/>
      <c r="D126" s="208"/>
      <c r="E126" s="209"/>
      <c r="F126" s="210"/>
      <c r="G126" s="211"/>
      <c r="H126" s="208"/>
      <c r="I126" s="209"/>
      <c r="J126" s="208"/>
      <c r="K126" s="209"/>
      <c r="L126" s="208"/>
      <c r="M126" s="209"/>
      <c r="N126" s="208"/>
      <c r="O126" s="209"/>
      <c r="P126" s="199"/>
      <c r="Q126" s="200"/>
      <c r="R126" s="104"/>
      <c r="S126" s="105"/>
      <c r="T126" s="154"/>
    </row>
    <row r="127" spans="1:20" ht="15" thickBot="1" x14ac:dyDescent="0.4">
      <c r="A127" s="109"/>
      <c r="B127" s="109"/>
      <c r="C127" s="101"/>
      <c r="D127" s="208"/>
      <c r="E127" s="209"/>
      <c r="F127" s="210"/>
      <c r="G127" s="211"/>
      <c r="H127" s="208"/>
      <c r="I127" s="209"/>
      <c r="J127" s="208"/>
      <c r="K127" s="209"/>
      <c r="L127" s="208"/>
      <c r="M127" s="209"/>
      <c r="N127" s="208"/>
      <c r="O127" s="209"/>
      <c r="P127" s="199"/>
      <c r="Q127" s="200"/>
      <c r="R127" s="104"/>
      <c r="S127" s="105"/>
      <c r="T127" s="154"/>
    </row>
    <row r="128" spans="1:20" ht="15" thickBot="1" x14ac:dyDescent="0.4">
      <c r="A128" s="109"/>
      <c r="B128" s="109"/>
      <c r="C128" s="101"/>
      <c r="D128" s="208"/>
      <c r="E128" s="209"/>
      <c r="F128" s="210"/>
      <c r="G128" s="211"/>
      <c r="H128" s="208"/>
      <c r="I128" s="209"/>
      <c r="J128" s="208"/>
      <c r="K128" s="209"/>
      <c r="L128" s="208"/>
      <c r="M128" s="209"/>
      <c r="N128" s="208"/>
      <c r="O128" s="209"/>
      <c r="P128" s="199"/>
      <c r="Q128" s="200"/>
      <c r="R128" s="104"/>
      <c r="S128" s="105"/>
      <c r="T128" s="154"/>
    </row>
    <row r="129" spans="1:20" ht="15" thickBot="1" x14ac:dyDescent="0.4">
      <c r="A129" s="109"/>
      <c r="B129" s="109"/>
      <c r="C129" s="101"/>
      <c r="D129" s="208"/>
      <c r="E129" s="209"/>
      <c r="F129" s="210"/>
      <c r="G129" s="211"/>
      <c r="H129" s="208"/>
      <c r="I129" s="209"/>
      <c r="J129" s="208"/>
      <c r="K129" s="209"/>
      <c r="L129" s="208"/>
      <c r="M129" s="209"/>
      <c r="N129" s="208"/>
      <c r="O129" s="209"/>
      <c r="P129" s="199"/>
      <c r="Q129" s="200"/>
      <c r="R129" s="104"/>
      <c r="S129" s="105"/>
      <c r="T129" s="154"/>
    </row>
    <row r="130" spans="1:20" ht="15" thickBot="1" x14ac:dyDescent="0.4">
      <c r="A130" s="109"/>
      <c r="B130" s="109"/>
      <c r="C130" s="101"/>
      <c r="D130" s="208"/>
      <c r="E130" s="209"/>
      <c r="F130" s="210"/>
      <c r="G130" s="211"/>
      <c r="H130" s="208"/>
      <c r="I130" s="209"/>
      <c r="J130" s="208"/>
      <c r="K130" s="209"/>
      <c r="L130" s="208"/>
      <c r="M130" s="209"/>
      <c r="N130" s="208"/>
      <c r="O130" s="209"/>
      <c r="P130" s="199"/>
      <c r="Q130" s="200"/>
      <c r="R130" s="104"/>
      <c r="S130" s="105"/>
      <c r="T130" s="154"/>
    </row>
    <row r="131" spans="1:20" ht="15" thickBot="1" x14ac:dyDescent="0.4">
      <c r="A131" s="109"/>
      <c r="B131" s="109"/>
      <c r="C131" s="101"/>
      <c r="D131" s="208"/>
      <c r="E131" s="209"/>
      <c r="F131" s="210"/>
      <c r="G131" s="211"/>
      <c r="H131" s="208"/>
      <c r="I131" s="209"/>
      <c r="J131" s="208"/>
      <c r="K131" s="209"/>
      <c r="L131" s="208"/>
      <c r="M131" s="209"/>
      <c r="N131" s="208"/>
      <c r="O131" s="209"/>
      <c r="P131" s="199"/>
      <c r="Q131" s="200"/>
      <c r="R131" s="104"/>
      <c r="S131" s="105"/>
      <c r="T131" s="154"/>
    </row>
    <row r="132" spans="1:20" ht="15" thickBot="1" x14ac:dyDescent="0.4">
      <c r="A132" s="109"/>
      <c r="B132" s="109"/>
      <c r="C132" s="101"/>
      <c r="D132" s="208"/>
      <c r="E132" s="209"/>
      <c r="F132" s="210"/>
      <c r="G132" s="211"/>
      <c r="H132" s="208"/>
      <c r="I132" s="209"/>
      <c r="J132" s="208"/>
      <c r="K132" s="209"/>
      <c r="L132" s="208"/>
      <c r="M132" s="209"/>
      <c r="N132" s="208"/>
      <c r="O132" s="209"/>
      <c r="P132" s="199"/>
      <c r="Q132" s="200"/>
      <c r="R132" s="104"/>
      <c r="S132" s="105"/>
      <c r="T132" s="154"/>
    </row>
    <row r="133" spans="1:20" ht="15" thickBot="1" x14ac:dyDescent="0.4">
      <c r="A133" s="109"/>
      <c r="B133" s="109"/>
      <c r="C133" s="101"/>
      <c r="D133" s="208"/>
      <c r="E133" s="209"/>
      <c r="F133" s="210"/>
      <c r="G133" s="211"/>
      <c r="H133" s="208"/>
      <c r="I133" s="209"/>
      <c r="J133" s="208"/>
      <c r="K133" s="209"/>
      <c r="L133" s="208"/>
      <c r="M133" s="209"/>
      <c r="N133" s="208"/>
      <c r="O133" s="209"/>
      <c r="P133" s="199"/>
      <c r="Q133" s="200"/>
      <c r="R133" s="104"/>
      <c r="S133" s="105"/>
      <c r="T133" s="154"/>
    </row>
    <row r="134" spans="1:20" ht="15" thickBot="1" x14ac:dyDescent="0.4">
      <c r="A134" s="109"/>
      <c r="B134" s="109"/>
      <c r="C134" s="101"/>
      <c r="D134" s="208"/>
      <c r="E134" s="209"/>
      <c r="F134" s="210"/>
      <c r="G134" s="211"/>
      <c r="H134" s="208"/>
      <c r="I134" s="209"/>
      <c r="J134" s="208"/>
      <c r="K134" s="209"/>
      <c r="L134" s="208"/>
      <c r="M134" s="209"/>
      <c r="N134" s="208"/>
      <c r="O134" s="209"/>
      <c r="P134" s="199"/>
      <c r="Q134" s="200"/>
      <c r="R134" s="104"/>
      <c r="S134" s="105"/>
      <c r="T134" s="154"/>
    </row>
    <row r="135" spans="1:20" ht="15" thickBot="1" x14ac:dyDescent="0.4">
      <c r="A135" s="109"/>
      <c r="B135" s="109"/>
      <c r="C135" s="101"/>
      <c r="D135" s="208"/>
      <c r="E135" s="209"/>
      <c r="F135" s="210"/>
      <c r="G135" s="211"/>
      <c r="H135" s="208"/>
      <c r="I135" s="209"/>
      <c r="J135" s="208"/>
      <c r="K135" s="209"/>
      <c r="L135" s="208"/>
      <c r="M135" s="209"/>
      <c r="N135" s="208"/>
      <c r="O135" s="209"/>
      <c r="P135" s="199"/>
      <c r="Q135" s="200"/>
      <c r="R135" s="104"/>
      <c r="S135" s="105"/>
      <c r="T135" s="154"/>
    </row>
    <row r="136" spans="1:20" ht="15" thickBot="1" x14ac:dyDescent="0.4">
      <c r="A136" s="109"/>
      <c r="B136" s="109"/>
      <c r="C136" s="101"/>
      <c r="D136" s="208"/>
      <c r="E136" s="209"/>
      <c r="F136" s="210"/>
      <c r="G136" s="211"/>
      <c r="H136" s="208"/>
      <c r="I136" s="209"/>
      <c r="J136" s="208"/>
      <c r="K136" s="209"/>
      <c r="L136" s="208"/>
      <c r="M136" s="209"/>
      <c r="N136" s="208"/>
      <c r="O136" s="209"/>
      <c r="P136" s="199"/>
      <c r="Q136" s="200"/>
      <c r="R136" s="104"/>
      <c r="S136" s="105"/>
      <c r="T136" s="154"/>
    </row>
    <row r="137" spans="1:20" ht="15" thickBot="1" x14ac:dyDescent="0.4">
      <c r="A137" s="109"/>
      <c r="B137" s="109"/>
      <c r="C137" s="101"/>
      <c r="D137" s="208"/>
      <c r="E137" s="209"/>
      <c r="F137" s="210"/>
      <c r="G137" s="211"/>
      <c r="H137" s="208"/>
      <c r="I137" s="209"/>
      <c r="J137" s="208"/>
      <c r="K137" s="209"/>
      <c r="L137" s="208"/>
      <c r="M137" s="209"/>
      <c r="N137" s="208"/>
      <c r="O137" s="209"/>
      <c r="P137" s="199"/>
      <c r="Q137" s="200"/>
      <c r="R137" s="104"/>
      <c r="S137" s="105"/>
      <c r="T137" s="154"/>
    </row>
    <row r="138" spans="1:20" ht="15" thickBot="1" x14ac:dyDescent="0.4">
      <c r="A138" s="109"/>
      <c r="B138" s="109"/>
      <c r="C138" s="101"/>
      <c r="D138" s="208"/>
      <c r="E138" s="209"/>
      <c r="F138" s="210"/>
      <c r="G138" s="211"/>
      <c r="H138" s="208"/>
      <c r="I138" s="209"/>
      <c r="J138" s="208"/>
      <c r="K138" s="209"/>
      <c r="L138" s="208"/>
      <c r="M138" s="209"/>
      <c r="N138" s="208"/>
      <c r="O138" s="209"/>
      <c r="P138" s="199"/>
      <c r="Q138" s="200"/>
      <c r="R138" s="104"/>
      <c r="S138" s="105"/>
      <c r="T138" s="154"/>
    </row>
    <row r="139" spans="1:20" ht="15" thickBot="1" x14ac:dyDescent="0.4">
      <c r="A139" s="109"/>
      <c r="B139" s="109"/>
      <c r="C139" s="101"/>
      <c r="D139" s="208"/>
      <c r="E139" s="209"/>
      <c r="F139" s="210"/>
      <c r="G139" s="211"/>
      <c r="H139" s="208"/>
      <c r="I139" s="209"/>
      <c r="J139" s="208"/>
      <c r="K139" s="209"/>
      <c r="L139" s="208"/>
      <c r="M139" s="209"/>
      <c r="N139" s="208"/>
      <c r="O139" s="209"/>
      <c r="P139" s="199"/>
      <c r="Q139" s="200"/>
      <c r="R139" s="104"/>
      <c r="S139" s="105"/>
      <c r="T139" s="154"/>
    </row>
    <row r="140" spans="1:20" ht="15" thickBot="1" x14ac:dyDescent="0.4">
      <c r="A140" s="109"/>
      <c r="B140" s="109"/>
      <c r="C140" s="101"/>
      <c r="D140" s="208"/>
      <c r="E140" s="209"/>
      <c r="F140" s="210"/>
      <c r="G140" s="211"/>
      <c r="H140" s="208"/>
      <c r="I140" s="209"/>
      <c r="J140" s="208"/>
      <c r="K140" s="209"/>
      <c r="L140" s="208"/>
      <c r="M140" s="209"/>
      <c r="N140" s="208"/>
      <c r="O140" s="209"/>
      <c r="P140" s="199"/>
      <c r="Q140" s="200"/>
      <c r="R140" s="104"/>
      <c r="S140" s="105"/>
      <c r="T140" s="154"/>
    </row>
    <row r="141" spans="1:20" ht="15" thickBot="1" x14ac:dyDescent="0.4">
      <c r="A141" s="109"/>
      <c r="B141" s="109"/>
      <c r="C141" s="101"/>
      <c r="D141" s="208"/>
      <c r="E141" s="209"/>
      <c r="F141" s="210"/>
      <c r="G141" s="211"/>
      <c r="H141" s="208"/>
      <c r="I141" s="209"/>
      <c r="J141" s="208"/>
      <c r="K141" s="209"/>
      <c r="L141" s="208"/>
      <c r="M141" s="209"/>
      <c r="N141" s="208"/>
      <c r="O141" s="209"/>
      <c r="P141" s="199"/>
      <c r="Q141" s="200"/>
      <c r="R141" s="104"/>
      <c r="S141" s="105"/>
      <c r="T141" s="154"/>
    </row>
    <row r="142" spans="1:20" ht="15" thickBot="1" x14ac:dyDescent="0.4">
      <c r="A142" s="109"/>
      <c r="B142" s="109"/>
      <c r="C142" s="101"/>
      <c r="D142" s="208"/>
      <c r="E142" s="209"/>
      <c r="F142" s="210"/>
      <c r="G142" s="211"/>
      <c r="H142" s="208"/>
      <c r="I142" s="209"/>
      <c r="J142" s="208"/>
      <c r="K142" s="209"/>
      <c r="L142" s="208"/>
      <c r="M142" s="209"/>
      <c r="N142" s="208"/>
      <c r="O142" s="209"/>
      <c r="P142" s="199"/>
      <c r="Q142" s="200"/>
      <c r="R142" s="104"/>
      <c r="S142" s="105"/>
      <c r="T142" s="154"/>
    </row>
    <row r="143" spans="1:20" ht="15" thickBot="1" x14ac:dyDescent="0.4">
      <c r="A143" s="109"/>
      <c r="B143" s="109"/>
      <c r="C143" s="101"/>
      <c r="D143" s="208"/>
      <c r="E143" s="209"/>
      <c r="F143" s="210"/>
      <c r="G143" s="211"/>
      <c r="H143" s="208"/>
      <c r="I143" s="209"/>
      <c r="J143" s="208"/>
      <c r="K143" s="209"/>
      <c r="L143" s="208"/>
      <c r="M143" s="209"/>
      <c r="N143" s="208"/>
      <c r="O143" s="209"/>
      <c r="P143" s="199"/>
      <c r="Q143" s="200"/>
      <c r="R143" s="104"/>
      <c r="S143" s="105"/>
      <c r="T143" s="154"/>
    </row>
    <row r="144" spans="1:20" ht="15" thickBot="1" x14ac:dyDescent="0.4">
      <c r="A144" s="109"/>
      <c r="B144" s="109"/>
      <c r="C144" s="101"/>
      <c r="D144" s="208"/>
      <c r="E144" s="209"/>
      <c r="F144" s="210"/>
      <c r="G144" s="211"/>
      <c r="H144" s="208"/>
      <c r="I144" s="209"/>
      <c r="J144" s="208"/>
      <c r="K144" s="209"/>
      <c r="L144" s="208"/>
      <c r="M144" s="209"/>
      <c r="N144" s="208"/>
      <c r="O144" s="209"/>
      <c r="P144" s="199"/>
      <c r="Q144" s="200"/>
      <c r="R144" s="104"/>
      <c r="S144" s="105"/>
      <c r="T144" s="154"/>
    </row>
    <row r="145" spans="1:20" ht="15" thickBot="1" x14ac:dyDescent="0.4">
      <c r="A145" s="109"/>
      <c r="B145" s="109"/>
      <c r="C145" s="101"/>
      <c r="D145" s="208"/>
      <c r="E145" s="209"/>
      <c r="F145" s="210"/>
      <c r="G145" s="211"/>
      <c r="H145" s="208"/>
      <c r="I145" s="209"/>
      <c r="J145" s="208"/>
      <c r="K145" s="209"/>
      <c r="L145" s="208"/>
      <c r="M145" s="209"/>
      <c r="N145" s="208"/>
      <c r="O145" s="209"/>
      <c r="P145" s="199"/>
      <c r="Q145" s="200"/>
      <c r="R145" s="104"/>
      <c r="S145" s="105"/>
      <c r="T145" s="154"/>
    </row>
    <row r="146" spans="1:20" ht="15" thickBot="1" x14ac:dyDescent="0.4">
      <c r="A146" s="109"/>
      <c r="B146" s="109"/>
      <c r="C146" s="101"/>
      <c r="D146" s="208"/>
      <c r="E146" s="209"/>
      <c r="F146" s="210"/>
      <c r="G146" s="211"/>
      <c r="H146" s="208"/>
      <c r="I146" s="209"/>
      <c r="J146" s="208"/>
      <c r="K146" s="209"/>
      <c r="L146" s="208"/>
      <c r="M146" s="209"/>
      <c r="N146" s="208"/>
      <c r="O146" s="209"/>
      <c r="P146" s="199"/>
      <c r="Q146" s="200"/>
      <c r="R146" s="104"/>
      <c r="S146" s="105"/>
      <c r="T146" s="154"/>
    </row>
    <row r="147" spans="1:20" ht="15" thickBot="1" x14ac:dyDescent="0.4">
      <c r="A147" s="109"/>
      <c r="B147" s="109"/>
      <c r="C147" s="101"/>
      <c r="D147" s="208"/>
      <c r="E147" s="209"/>
      <c r="F147" s="210"/>
      <c r="G147" s="211"/>
      <c r="H147" s="208"/>
      <c r="I147" s="209"/>
      <c r="J147" s="208"/>
      <c r="K147" s="209"/>
      <c r="L147" s="208"/>
      <c r="M147" s="209"/>
      <c r="N147" s="208"/>
      <c r="O147" s="209"/>
      <c r="P147" s="199"/>
      <c r="Q147" s="200"/>
      <c r="R147" s="104"/>
      <c r="S147" s="105"/>
      <c r="T147" s="154"/>
    </row>
    <row r="148" spans="1:20" ht="15" thickBot="1" x14ac:dyDescent="0.4">
      <c r="A148" s="109"/>
      <c r="B148" s="109"/>
      <c r="C148" s="101"/>
      <c r="D148" s="208"/>
      <c r="E148" s="209"/>
      <c r="F148" s="210"/>
      <c r="G148" s="211"/>
      <c r="H148" s="208"/>
      <c r="I148" s="209"/>
      <c r="J148" s="208"/>
      <c r="K148" s="209"/>
      <c r="L148" s="208"/>
      <c r="M148" s="209"/>
      <c r="N148" s="208"/>
      <c r="O148" s="209"/>
      <c r="P148" s="199"/>
      <c r="Q148" s="200"/>
      <c r="R148" s="104"/>
      <c r="S148" s="105"/>
      <c r="T148" s="154"/>
    </row>
    <row r="149" spans="1:20" ht="15" thickBot="1" x14ac:dyDescent="0.4">
      <c r="A149" s="109"/>
      <c r="B149" s="109"/>
      <c r="C149" s="101"/>
      <c r="D149" s="208"/>
      <c r="E149" s="209"/>
      <c r="F149" s="210"/>
      <c r="G149" s="211"/>
      <c r="H149" s="208"/>
      <c r="I149" s="209"/>
      <c r="J149" s="208"/>
      <c r="K149" s="209"/>
      <c r="L149" s="208"/>
      <c r="M149" s="209"/>
      <c r="N149" s="208"/>
      <c r="O149" s="209"/>
      <c r="P149" s="199"/>
      <c r="Q149" s="200"/>
      <c r="R149" s="104"/>
      <c r="S149" s="105"/>
      <c r="T149" s="154"/>
    </row>
    <row r="150" spans="1:20" ht="15" thickBot="1" x14ac:dyDescent="0.4">
      <c r="A150" s="109"/>
      <c r="B150" s="109"/>
      <c r="C150" s="101"/>
      <c r="D150" s="208"/>
      <c r="E150" s="209"/>
      <c r="F150" s="210"/>
      <c r="G150" s="211"/>
      <c r="H150" s="208"/>
      <c r="I150" s="209"/>
      <c r="J150" s="208"/>
      <c r="K150" s="209"/>
      <c r="L150" s="208"/>
      <c r="M150" s="209"/>
      <c r="N150" s="208"/>
      <c r="O150" s="209"/>
      <c r="P150" s="199"/>
      <c r="Q150" s="200"/>
      <c r="R150" s="104"/>
      <c r="S150" s="105"/>
      <c r="T150" s="154"/>
    </row>
    <row r="151" spans="1:20" ht="15" thickBot="1" x14ac:dyDescent="0.4">
      <c r="A151" s="109"/>
      <c r="B151" s="109"/>
      <c r="C151" s="101"/>
      <c r="D151" s="208"/>
      <c r="E151" s="209"/>
      <c r="F151" s="210"/>
      <c r="G151" s="211"/>
      <c r="H151" s="208"/>
      <c r="I151" s="209"/>
      <c r="J151" s="208"/>
      <c r="K151" s="209"/>
      <c r="L151" s="208"/>
      <c r="M151" s="209"/>
      <c r="N151" s="208"/>
      <c r="O151" s="209"/>
      <c r="P151" s="199"/>
      <c r="Q151" s="200"/>
      <c r="R151" s="104"/>
      <c r="S151" s="105"/>
      <c r="T151" s="154"/>
    </row>
    <row r="152" spans="1:20" ht="15" thickBot="1" x14ac:dyDescent="0.4">
      <c r="A152" s="109"/>
      <c r="B152" s="109"/>
      <c r="C152" s="101"/>
      <c r="D152" s="208"/>
      <c r="E152" s="209"/>
      <c r="F152" s="210"/>
      <c r="G152" s="211"/>
      <c r="H152" s="208"/>
      <c r="I152" s="209"/>
      <c r="J152" s="208"/>
      <c r="K152" s="209"/>
      <c r="L152" s="208"/>
      <c r="M152" s="209"/>
      <c r="N152" s="208"/>
      <c r="O152" s="209"/>
      <c r="P152" s="199"/>
      <c r="Q152" s="200"/>
      <c r="R152" s="104"/>
      <c r="S152" s="105"/>
      <c r="T152" s="154"/>
    </row>
    <row r="153" spans="1:20" ht="15" thickBot="1" x14ac:dyDescent="0.4">
      <c r="A153" s="109"/>
      <c r="B153" s="109"/>
      <c r="C153" s="101"/>
      <c r="D153" s="208"/>
      <c r="E153" s="209"/>
      <c r="F153" s="210"/>
      <c r="G153" s="211"/>
      <c r="H153" s="208"/>
      <c r="I153" s="209"/>
      <c r="J153" s="208"/>
      <c r="K153" s="209"/>
      <c r="L153" s="208"/>
      <c r="M153" s="209"/>
      <c r="N153" s="208"/>
      <c r="O153" s="209"/>
      <c r="P153" s="199"/>
      <c r="Q153" s="200"/>
      <c r="R153" s="104"/>
      <c r="S153" s="105"/>
      <c r="T153" s="154"/>
    </row>
    <row r="154" spans="1:20" ht="15" thickBot="1" x14ac:dyDescent="0.4">
      <c r="A154" s="109"/>
      <c r="B154" s="109"/>
      <c r="C154" s="101"/>
      <c r="D154" s="208"/>
      <c r="E154" s="209"/>
      <c r="F154" s="210"/>
      <c r="G154" s="211"/>
      <c r="H154" s="208"/>
      <c r="I154" s="209"/>
      <c r="J154" s="208"/>
      <c r="K154" s="209"/>
      <c r="L154" s="208"/>
      <c r="M154" s="209"/>
      <c r="N154" s="208"/>
      <c r="O154" s="209"/>
      <c r="P154" s="199"/>
      <c r="Q154" s="200"/>
      <c r="R154" s="104"/>
      <c r="S154" s="105"/>
      <c r="T154" s="154"/>
    </row>
    <row r="155" spans="1:20" ht="15" thickBot="1" x14ac:dyDescent="0.4">
      <c r="A155" s="109"/>
      <c r="B155" s="109"/>
      <c r="C155" s="101"/>
      <c r="D155" s="208"/>
      <c r="E155" s="209"/>
      <c r="F155" s="210"/>
      <c r="G155" s="211"/>
      <c r="H155" s="208"/>
      <c r="I155" s="209"/>
      <c r="J155" s="208"/>
      <c r="K155" s="209"/>
      <c r="L155" s="208"/>
      <c r="M155" s="209"/>
      <c r="N155" s="208"/>
      <c r="O155" s="209"/>
      <c r="P155" s="199"/>
      <c r="Q155" s="200"/>
      <c r="R155" s="104"/>
      <c r="S155" s="105"/>
      <c r="T155" s="154"/>
    </row>
    <row r="156" spans="1:20" ht="15" thickBot="1" x14ac:dyDescent="0.4">
      <c r="A156" s="109"/>
      <c r="B156" s="109"/>
      <c r="C156" s="101"/>
      <c r="D156" s="208"/>
      <c r="E156" s="209"/>
      <c r="F156" s="210"/>
      <c r="G156" s="211"/>
      <c r="H156" s="208"/>
      <c r="I156" s="209"/>
      <c r="J156" s="208"/>
      <c r="K156" s="209"/>
      <c r="L156" s="208"/>
      <c r="M156" s="209"/>
      <c r="N156" s="208"/>
      <c r="O156" s="209"/>
      <c r="P156" s="199"/>
      <c r="Q156" s="200"/>
      <c r="R156" s="104"/>
      <c r="S156" s="105"/>
      <c r="T156" s="154"/>
    </row>
    <row r="157" spans="1:20" ht="15" thickBot="1" x14ac:dyDescent="0.4">
      <c r="A157" s="109"/>
      <c r="B157" s="109"/>
      <c r="C157" s="101"/>
      <c r="D157" s="208"/>
      <c r="E157" s="209"/>
      <c r="F157" s="210"/>
      <c r="G157" s="211"/>
      <c r="H157" s="208"/>
      <c r="I157" s="209"/>
      <c r="J157" s="208"/>
      <c r="K157" s="209"/>
      <c r="L157" s="208"/>
      <c r="M157" s="209"/>
      <c r="N157" s="208"/>
      <c r="O157" s="209"/>
      <c r="P157" s="199"/>
      <c r="Q157" s="200"/>
      <c r="R157" s="104"/>
      <c r="S157" s="105"/>
      <c r="T157" s="154"/>
    </row>
    <row r="158" spans="1:20" ht="15" thickBot="1" x14ac:dyDescent="0.4">
      <c r="A158" s="109"/>
      <c r="B158" s="109"/>
      <c r="C158" s="101"/>
      <c r="D158" s="208"/>
      <c r="E158" s="209"/>
      <c r="F158" s="210"/>
      <c r="G158" s="211"/>
      <c r="H158" s="208"/>
      <c r="I158" s="209"/>
      <c r="J158" s="208"/>
      <c r="K158" s="209"/>
      <c r="L158" s="208"/>
      <c r="M158" s="209"/>
      <c r="N158" s="208"/>
      <c r="O158" s="209"/>
      <c r="P158" s="199"/>
      <c r="Q158" s="200"/>
      <c r="R158" s="104"/>
      <c r="S158" s="105"/>
      <c r="T158" s="154"/>
    </row>
    <row r="159" spans="1:20" ht="15" thickBot="1" x14ac:dyDescent="0.4">
      <c r="A159" s="109"/>
      <c r="B159" s="109"/>
      <c r="C159" s="101"/>
      <c r="D159" s="208"/>
      <c r="E159" s="209"/>
      <c r="F159" s="210"/>
      <c r="G159" s="211"/>
      <c r="H159" s="208"/>
      <c r="I159" s="209"/>
      <c r="J159" s="208"/>
      <c r="K159" s="209"/>
      <c r="L159" s="208"/>
      <c r="M159" s="209"/>
      <c r="N159" s="208"/>
      <c r="O159" s="209"/>
      <c r="P159" s="199"/>
      <c r="Q159" s="200"/>
      <c r="R159" s="104"/>
      <c r="S159" s="105"/>
      <c r="T159" s="154"/>
    </row>
    <row r="160" spans="1:20" ht="15" thickBot="1" x14ac:dyDescent="0.4">
      <c r="A160" s="109"/>
      <c r="B160" s="109"/>
      <c r="C160" s="101"/>
      <c r="D160" s="208"/>
      <c r="E160" s="209"/>
      <c r="F160" s="210"/>
      <c r="G160" s="211"/>
      <c r="H160" s="208"/>
      <c r="I160" s="209"/>
      <c r="J160" s="208"/>
      <c r="K160" s="209"/>
      <c r="L160" s="208"/>
      <c r="M160" s="209"/>
      <c r="N160" s="208"/>
      <c r="O160" s="209"/>
      <c r="P160" s="199"/>
      <c r="Q160" s="200"/>
      <c r="R160" s="104"/>
      <c r="S160" s="105"/>
      <c r="T160" s="154"/>
    </row>
    <row r="161" spans="1:20" ht="15" thickBot="1" x14ac:dyDescent="0.4">
      <c r="A161" s="109"/>
      <c r="B161" s="109"/>
      <c r="C161" s="101"/>
      <c r="D161" s="208"/>
      <c r="E161" s="209"/>
      <c r="F161" s="210"/>
      <c r="G161" s="211"/>
      <c r="H161" s="208"/>
      <c r="I161" s="209"/>
      <c r="J161" s="208"/>
      <c r="K161" s="209"/>
      <c r="L161" s="208"/>
      <c r="M161" s="209"/>
      <c r="N161" s="208"/>
      <c r="O161" s="209"/>
      <c r="P161" s="199"/>
      <c r="Q161" s="200"/>
      <c r="R161" s="104"/>
      <c r="S161" s="105"/>
      <c r="T161" s="154"/>
    </row>
    <row r="162" spans="1:20" ht="15" thickBot="1" x14ac:dyDescent="0.4">
      <c r="A162" s="109"/>
      <c r="B162" s="109"/>
      <c r="C162" s="101"/>
      <c r="D162" s="208"/>
      <c r="E162" s="209"/>
      <c r="F162" s="210"/>
      <c r="G162" s="211"/>
      <c r="H162" s="208"/>
      <c r="I162" s="209"/>
      <c r="J162" s="208"/>
      <c r="K162" s="209"/>
      <c r="L162" s="208"/>
      <c r="M162" s="209"/>
      <c r="N162" s="208"/>
      <c r="O162" s="209"/>
      <c r="P162" s="199"/>
      <c r="Q162" s="200"/>
      <c r="R162" s="104"/>
      <c r="S162" s="105"/>
      <c r="T162" s="154"/>
    </row>
    <row r="163" spans="1:20" ht="15" thickBot="1" x14ac:dyDescent="0.4">
      <c r="A163" s="109"/>
      <c r="B163" s="109"/>
      <c r="C163" s="101"/>
      <c r="D163" s="208"/>
      <c r="E163" s="209"/>
      <c r="F163" s="210"/>
      <c r="G163" s="211"/>
      <c r="H163" s="208"/>
      <c r="I163" s="209"/>
      <c r="J163" s="208"/>
      <c r="K163" s="209"/>
      <c r="L163" s="208"/>
      <c r="M163" s="209"/>
      <c r="N163" s="208"/>
      <c r="O163" s="209"/>
      <c r="P163" s="199"/>
      <c r="Q163" s="200"/>
      <c r="R163" s="104"/>
      <c r="S163" s="105"/>
      <c r="T163" s="154"/>
    </row>
    <row r="164" spans="1:20" ht="15" thickBot="1" x14ac:dyDescent="0.4">
      <c r="A164" s="109"/>
      <c r="B164" s="109"/>
      <c r="C164" s="101"/>
      <c r="D164" s="208"/>
      <c r="E164" s="209"/>
      <c r="F164" s="210"/>
      <c r="G164" s="211"/>
      <c r="H164" s="208"/>
      <c r="I164" s="209"/>
      <c r="J164" s="208"/>
      <c r="K164" s="209"/>
      <c r="L164" s="208"/>
      <c r="M164" s="209"/>
      <c r="N164" s="208"/>
      <c r="O164" s="209"/>
      <c r="P164" s="199"/>
      <c r="Q164" s="200"/>
      <c r="R164" s="104"/>
      <c r="S164" s="105"/>
      <c r="T164" s="154"/>
    </row>
    <row r="165" spans="1:20" ht="15" thickBot="1" x14ac:dyDescent="0.4">
      <c r="A165" s="109"/>
      <c r="B165" s="109"/>
      <c r="C165" s="101"/>
      <c r="D165" s="208"/>
      <c r="E165" s="209"/>
      <c r="F165" s="210"/>
      <c r="G165" s="211"/>
      <c r="H165" s="208"/>
      <c r="I165" s="209"/>
      <c r="J165" s="208"/>
      <c r="K165" s="209"/>
      <c r="L165" s="208"/>
      <c r="M165" s="209"/>
      <c r="N165" s="208"/>
      <c r="O165" s="209"/>
      <c r="P165" s="199"/>
      <c r="Q165" s="200"/>
      <c r="R165" s="104"/>
      <c r="S165" s="105"/>
      <c r="T165" s="154"/>
    </row>
    <row r="166" spans="1:20" ht="15" thickBot="1" x14ac:dyDescent="0.4">
      <c r="A166" s="109"/>
      <c r="B166" s="109"/>
      <c r="C166" s="101"/>
      <c r="D166" s="208"/>
      <c r="E166" s="209"/>
      <c r="F166" s="210"/>
      <c r="G166" s="211"/>
      <c r="H166" s="208"/>
      <c r="I166" s="209"/>
      <c r="J166" s="208"/>
      <c r="K166" s="209"/>
      <c r="L166" s="208"/>
      <c r="M166" s="209"/>
      <c r="N166" s="208"/>
      <c r="O166" s="209"/>
      <c r="P166" s="199"/>
      <c r="Q166" s="200"/>
      <c r="R166" s="104"/>
      <c r="S166" s="105"/>
      <c r="T166" s="154"/>
    </row>
    <row r="167" spans="1:20" ht="15" thickBot="1" x14ac:dyDescent="0.4">
      <c r="A167" s="109"/>
      <c r="B167" s="109"/>
      <c r="C167" s="101"/>
      <c r="D167" s="208"/>
      <c r="E167" s="209"/>
      <c r="F167" s="210"/>
      <c r="G167" s="211"/>
      <c r="H167" s="208"/>
      <c r="I167" s="209"/>
      <c r="J167" s="208"/>
      <c r="K167" s="209"/>
      <c r="L167" s="208"/>
      <c r="M167" s="209"/>
      <c r="N167" s="208"/>
      <c r="O167" s="209"/>
      <c r="P167" s="199"/>
      <c r="Q167" s="200"/>
      <c r="R167" s="104"/>
      <c r="S167" s="105"/>
      <c r="T167" s="154"/>
    </row>
    <row r="168" spans="1:20" ht="15" thickBot="1" x14ac:dyDescent="0.4">
      <c r="A168" s="109"/>
      <c r="B168" s="109"/>
      <c r="C168" s="101"/>
      <c r="D168" s="208"/>
      <c r="E168" s="209"/>
      <c r="F168" s="210"/>
      <c r="G168" s="211"/>
      <c r="H168" s="208"/>
      <c r="I168" s="209"/>
      <c r="J168" s="208"/>
      <c r="K168" s="209"/>
      <c r="L168" s="208"/>
      <c r="M168" s="209"/>
      <c r="N168" s="208"/>
      <c r="O168" s="209"/>
      <c r="P168" s="199"/>
      <c r="Q168" s="200"/>
      <c r="R168" s="104"/>
      <c r="S168" s="105"/>
      <c r="T168" s="154"/>
    </row>
    <row r="169" spans="1:20" ht="15" thickBot="1" x14ac:dyDescent="0.4">
      <c r="A169" s="109"/>
      <c r="B169" s="109"/>
      <c r="C169" s="101"/>
      <c r="D169" s="208"/>
      <c r="E169" s="209"/>
      <c r="F169" s="210"/>
      <c r="G169" s="211"/>
      <c r="H169" s="208"/>
      <c r="I169" s="209"/>
      <c r="J169" s="208"/>
      <c r="K169" s="209"/>
      <c r="L169" s="208"/>
      <c r="M169" s="209"/>
      <c r="N169" s="208"/>
      <c r="O169" s="209"/>
      <c r="P169" s="199"/>
      <c r="Q169" s="200"/>
      <c r="R169" s="104"/>
      <c r="S169" s="105"/>
      <c r="T169" s="154"/>
    </row>
    <row r="170" spans="1:20" ht="15" thickBot="1" x14ac:dyDescent="0.4">
      <c r="A170" s="109"/>
      <c r="B170" s="109"/>
      <c r="C170" s="101"/>
      <c r="D170" s="208"/>
      <c r="E170" s="209"/>
      <c r="F170" s="210"/>
      <c r="G170" s="211"/>
      <c r="H170" s="208"/>
      <c r="I170" s="209"/>
      <c r="J170" s="208"/>
      <c r="K170" s="209"/>
      <c r="L170" s="208"/>
      <c r="M170" s="209"/>
      <c r="N170" s="208"/>
      <c r="O170" s="209"/>
      <c r="P170" s="199"/>
      <c r="Q170" s="200"/>
      <c r="R170" s="104"/>
      <c r="S170" s="105"/>
      <c r="T170" s="154"/>
    </row>
    <row r="171" spans="1:20" ht="15" thickBot="1" x14ac:dyDescent="0.4">
      <c r="A171" s="109"/>
      <c r="B171" s="109"/>
      <c r="C171" s="101"/>
      <c r="D171" s="208"/>
      <c r="E171" s="209"/>
      <c r="F171" s="210"/>
      <c r="G171" s="211"/>
      <c r="H171" s="208"/>
      <c r="I171" s="209"/>
      <c r="J171" s="208"/>
      <c r="K171" s="209"/>
      <c r="L171" s="208"/>
      <c r="M171" s="209"/>
      <c r="N171" s="208"/>
      <c r="O171" s="209"/>
      <c r="P171" s="199"/>
      <c r="Q171" s="200"/>
      <c r="R171" s="104"/>
      <c r="S171" s="105"/>
      <c r="T171" s="154"/>
    </row>
    <row r="172" spans="1:20" ht="15" thickBot="1" x14ac:dyDescent="0.4">
      <c r="A172" s="109"/>
      <c r="B172" s="109"/>
      <c r="C172" s="101"/>
      <c r="D172" s="208"/>
      <c r="E172" s="209"/>
      <c r="F172" s="210"/>
      <c r="G172" s="211"/>
      <c r="H172" s="208"/>
      <c r="I172" s="209"/>
      <c r="J172" s="208"/>
      <c r="K172" s="209"/>
      <c r="L172" s="208"/>
      <c r="M172" s="209"/>
      <c r="N172" s="208"/>
      <c r="O172" s="209"/>
      <c r="P172" s="199"/>
      <c r="Q172" s="200"/>
      <c r="R172" s="104"/>
      <c r="S172" s="105"/>
      <c r="T172" s="154"/>
    </row>
    <row r="173" spans="1:20" ht="15" thickBot="1" x14ac:dyDescent="0.4">
      <c r="A173" s="109"/>
      <c r="B173" s="109"/>
      <c r="C173" s="101"/>
      <c r="D173" s="208"/>
      <c r="E173" s="209"/>
      <c r="F173" s="210"/>
      <c r="G173" s="211"/>
      <c r="H173" s="208"/>
      <c r="I173" s="209"/>
      <c r="J173" s="208"/>
      <c r="K173" s="209"/>
      <c r="L173" s="208"/>
      <c r="M173" s="209"/>
      <c r="N173" s="208"/>
      <c r="O173" s="209"/>
      <c r="P173" s="199"/>
      <c r="Q173" s="200"/>
      <c r="R173" s="104"/>
      <c r="S173" s="105"/>
      <c r="T173" s="154"/>
    </row>
    <row r="174" spans="1:20" ht="15" thickBot="1" x14ac:dyDescent="0.4">
      <c r="A174" s="109"/>
      <c r="B174" s="109"/>
      <c r="C174" s="101"/>
      <c r="D174" s="208"/>
      <c r="E174" s="209"/>
      <c r="F174" s="210"/>
      <c r="G174" s="211"/>
      <c r="H174" s="208"/>
      <c r="I174" s="209"/>
      <c r="J174" s="208"/>
      <c r="K174" s="209"/>
      <c r="L174" s="208"/>
      <c r="M174" s="209"/>
      <c r="N174" s="208"/>
      <c r="O174" s="209"/>
      <c r="P174" s="199"/>
      <c r="Q174" s="200"/>
      <c r="R174" s="104"/>
      <c r="S174" s="105"/>
      <c r="T174" s="154"/>
    </row>
    <row r="175" spans="1:20" ht="15" thickBot="1" x14ac:dyDescent="0.4">
      <c r="A175" s="109"/>
      <c r="B175" s="109"/>
      <c r="C175" s="101"/>
      <c r="D175" s="208"/>
      <c r="E175" s="209"/>
      <c r="F175" s="210"/>
      <c r="G175" s="211"/>
      <c r="H175" s="208"/>
      <c r="I175" s="209"/>
      <c r="J175" s="208"/>
      <c r="K175" s="209"/>
      <c r="L175" s="208"/>
      <c r="M175" s="209"/>
      <c r="N175" s="208"/>
      <c r="O175" s="209"/>
      <c r="P175" s="199"/>
      <c r="Q175" s="200"/>
      <c r="R175" s="104"/>
      <c r="S175" s="105"/>
      <c r="T175" s="154"/>
    </row>
    <row r="176" spans="1:20" ht="15" thickBot="1" x14ac:dyDescent="0.4">
      <c r="A176" s="109"/>
      <c r="B176" s="109"/>
      <c r="C176" s="101"/>
      <c r="D176" s="208"/>
      <c r="E176" s="209"/>
      <c r="F176" s="210"/>
      <c r="G176" s="211"/>
      <c r="H176" s="208"/>
      <c r="I176" s="209"/>
      <c r="J176" s="208"/>
      <c r="K176" s="209"/>
      <c r="L176" s="208"/>
      <c r="M176" s="209"/>
      <c r="N176" s="208"/>
      <c r="O176" s="209"/>
      <c r="P176" s="199"/>
      <c r="Q176" s="200"/>
      <c r="R176" s="104"/>
      <c r="S176" s="105"/>
      <c r="T176" s="154"/>
    </row>
    <row r="177" spans="1:20" ht="15" thickBot="1" x14ac:dyDescent="0.4">
      <c r="A177" s="109"/>
      <c r="B177" s="109"/>
      <c r="C177" s="101"/>
      <c r="D177" s="208"/>
      <c r="E177" s="209"/>
      <c r="F177" s="210"/>
      <c r="G177" s="211"/>
      <c r="H177" s="208"/>
      <c r="I177" s="209"/>
      <c r="J177" s="208"/>
      <c r="K177" s="209"/>
      <c r="L177" s="208"/>
      <c r="M177" s="209"/>
      <c r="N177" s="208"/>
      <c r="O177" s="209"/>
      <c r="P177" s="199"/>
      <c r="Q177" s="200"/>
      <c r="R177" s="104"/>
      <c r="S177" s="105"/>
      <c r="T177" s="154"/>
    </row>
    <row r="178" spans="1:20" ht="15" thickBot="1" x14ac:dyDescent="0.4">
      <c r="A178" s="109"/>
      <c r="B178" s="109"/>
      <c r="C178" s="101"/>
      <c r="D178" s="208"/>
      <c r="E178" s="209"/>
      <c r="F178" s="210"/>
      <c r="G178" s="211"/>
      <c r="H178" s="208"/>
      <c r="I178" s="209"/>
      <c r="J178" s="208"/>
      <c r="K178" s="209"/>
      <c r="L178" s="208"/>
      <c r="M178" s="209"/>
      <c r="N178" s="208"/>
      <c r="O178" s="209"/>
      <c r="P178" s="199"/>
      <c r="Q178" s="200"/>
      <c r="R178" s="104"/>
      <c r="S178" s="105"/>
      <c r="T178" s="154"/>
    </row>
    <row r="179" spans="1:20" ht="15" thickBot="1" x14ac:dyDescent="0.4">
      <c r="A179" s="109"/>
      <c r="B179" s="109"/>
      <c r="C179" s="101"/>
      <c r="D179" s="208"/>
      <c r="E179" s="209"/>
      <c r="F179" s="210"/>
      <c r="G179" s="211"/>
      <c r="H179" s="208"/>
      <c r="I179" s="209"/>
      <c r="J179" s="208"/>
      <c r="K179" s="209"/>
      <c r="L179" s="208"/>
      <c r="M179" s="209"/>
      <c r="N179" s="208"/>
      <c r="O179" s="209"/>
      <c r="P179" s="199"/>
      <c r="Q179" s="200"/>
      <c r="R179" s="104"/>
      <c r="S179" s="105"/>
      <c r="T179" s="154"/>
    </row>
    <row r="180" spans="1:20" ht="15" thickBot="1" x14ac:dyDescent="0.4">
      <c r="A180" s="109"/>
      <c r="B180" s="109"/>
      <c r="C180" s="101"/>
      <c r="D180" s="208"/>
      <c r="E180" s="209"/>
      <c r="F180" s="210"/>
      <c r="G180" s="211"/>
      <c r="H180" s="208"/>
      <c r="I180" s="209"/>
      <c r="J180" s="208"/>
      <c r="K180" s="209"/>
      <c r="L180" s="208"/>
      <c r="M180" s="209"/>
      <c r="N180" s="208"/>
      <c r="O180" s="209"/>
      <c r="P180" s="199"/>
      <c r="Q180" s="200"/>
      <c r="R180" s="104"/>
      <c r="S180" s="105"/>
      <c r="T180" s="154"/>
    </row>
    <row r="181" spans="1:20" ht="15" thickBot="1" x14ac:dyDescent="0.4">
      <c r="A181" s="109"/>
      <c r="B181" s="109"/>
      <c r="C181" s="101"/>
      <c r="D181" s="208"/>
      <c r="E181" s="209"/>
      <c r="F181" s="210"/>
      <c r="G181" s="211"/>
      <c r="H181" s="208"/>
      <c r="I181" s="209"/>
      <c r="J181" s="208"/>
      <c r="K181" s="209"/>
      <c r="L181" s="208"/>
      <c r="M181" s="209"/>
      <c r="N181" s="208"/>
      <c r="O181" s="209"/>
      <c r="P181" s="199"/>
      <c r="Q181" s="200"/>
      <c r="R181" s="104"/>
      <c r="S181" s="105"/>
      <c r="T181" s="154"/>
    </row>
    <row r="182" spans="1:20" ht="15" thickBot="1" x14ac:dyDescent="0.4">
      <c r="A182" s="109"/>
      <c r="B182" s="109"/>
      <c r="C182" s="101"/>
      <c r="D182" s="208"/>
      <c r="E182" s="209"/>
      <c r="F182" s="210"/>
      <c r="G182" s="211"/>
      <c r="H182" s="208"/>
      <c r="I182" s="209"/>
      <c r="J182" s="208"/>
      <c r="K182" s="209"/>
      <c r="L182" s="208"/>
      <c r="M182" s="209"/>
      <c r="N182" s="208"/>
      <c r="O182" s="209"/>
      <c r="P182" s="199"/>
      <c r="Q182" s="200"/>
      <c r="R182" s="104"/>
      <c r="S182" s="105"/>
      <c r="T182" s="154"/>
    </row>
    <row r="183" spans="1:20" ht="15" thickBot="1" x14ac:dyDescent="0.4">
      <c r="A183" s="109"/>
      <c r="B183" s="109"/>
      <c r="C183" s="101"/>
      <c r="D183" s="208"/>
      <c r="E183" s="209"/>
      <c r="F183" s="210"/>
      <c r="G183" s="211"/>
      <c r="H183" s="208"/>
      <c r="I183" s="209"/>
      <c r="J183" s="208"/>
      <c r="K183" s="209"/>
      <c r="L183" s="208"/>
      <c r="M183" s="209"/>
      <c r="N183" s="208"/>
      <c r="O183" s="209"/>
      <c r="P183" s="199"/>
      <c r="Q183" s="200"/>
      <c r="R183" s="104"/>
      <c r="S183" s="105"/>
      <c r="T183" s="154"/>
    </row>
    <row r="184" spans="1:20" ht="15" thickBot="1" x14ac:dyDescent="0.4">
      <c r="A184" s="109"/>
      <c r="B184" s="109"/>
      <c r="C184" s="101"/>
      <c r="D184" s="208"/>
      <c r="E184" s="209"/>
      <c r="F184" s="210"/>
      <c r="G184" s="211"/>
      <c r="H184" s="208"/>
      <c r="I184" s="209"/>
      <c r="J184" s="208"/>
      <c r="K184" s="209"/>
      <c r="L184" s="208"/>
      <c r="M184" s="209"/>
      <c r="N184" s="208"/>
      <c r="O184" s="209"/>
      <c r="P184" s="199"/>
      <c r="Q184" s="200"/>
      <c r="R184" s="104"/>
      <c r="S184" s="105"/>
      <c r="T184" s="154"/>
    </row>
    <row r="185" spans="1:20" ht="15" thickBot="1" x14ac:dyDescent="0.4">
      <c r="A185" s="109"/>
      <c r="B185" s="109"/>
      <c r="C185" s="101"/>
      <c r="D185" s="208"/>
      <c r="E185" s="209"/>
      <c r="F185" s="210"/>
      <c r="G185" s="211"/>
      <c r="H185" s="208"/>
      <c r="I185" s="209"/>
      <c r="J185" s="208"/>
      <c r="K185" s="209"/>
      <c r="L185" s="208"/>
      <c r="M185" s="209"/>
      <c r="N185" s="208"/>
      <c r="O185" s="209"/>
      <c r="P185" s="199"/>
      <c r="Q185" s="200"/>
      <c r="R185" s="104"/>
      <c r="S185" s="105"/>
      <c r="T185" s="154"/>
    </row>
    <row r="186" spans="1:20" ht="15" thickBot="1" x14ac:dyDescent="0.4">
      <c r="A186" s="109"/>
      <c r="B186" s="109"/>
      <c r="C186" s="101"/>
      <c r="D186" s="208"/>
      <c r="E186" s="209"/>
      <c r="F186" s="210"/>
      <c r="G186" s="211"/>
      <c r="H186" s="208"/>
      <c r="I186" s="209"/>
      <c r="J186" s="208"/>
      <c r="K186" s="209"/>
      <c r="L186" s="208"/>
      <c r="M186" s="209"/>
      <c r="N186" s="208"/>
      <c r="O186" s="209"/>
      <c r="P186" s="199"/>
      <c r="Q186" s="200"/>
      <c r="R186" s="104"/>
      <c r="S186" s="105"/>
      <c r="T186" s="154"/>
    </row>
    <row r="187" spans="1:20" ht="15" thickBot="1" x14ac:dyDescent="0.4">
      <c r="A187" s="109"/>
      <c r="B187" s="109"/>
      <c r="C187" s="101"/>
      <c r="D187" s="208"/>
      <c r="E187" s="209"/>
      <c r="F187" s="210"/>
      <c r="G187" s="211"/>
      <c r="H187" s="208"/>
      <c r="I187" s="209"/>
      <c r="J187" s="208"/>
      <c r="K187" s="209"/>
      <c r="L187" s="208"/>
      <c r="M187" s="209"/>
      <c r="N187" s="208"/>
      <c r="O187" s="209"/>
      <c r="P187" s="199"/>
      <c r="Q187" s="200"/>
      <c r="R187" s="104"/>
      <c r="S187" s="105"/>
      <c r="T187" s="154"/>
    </row>
    <row r="188" spans="1:20" ht="15" thickBot="1" x14ac:dyDescent="0.4">
      <c r="A188" s="109"/>
      <c r="B188" s="109"/>
      <c r="C188" s="101"/>
      <c r="D188" s="208"/>
      <c r="E188" s="209"/>
      <c r="F188" s="210"/>
      <c r="G188" s="211"/>
      <c r="H188" s="208"/>
      <c r="I188" s="209"/>
      <c r="J188" s="208"/>
      <c r="K188" s="209"/>
      <c r="L188" s="208"/>
      <c r="M188" s="209"/>
      <c r="N188" s="208"/>
      <c r="O188" s="209"/>
      <c r="P188" s="199"/>
      <c r="Q188" s="200"/>
      <c r="R188" s="104"/>
      <c r="S188" s="105"/>
      <c r="T188" s="154"/>
    </row>
    <row r="189" spans="1:20" ht="15" thickBot="1" x14ac:dyDescent="0.4">
      <c r="A189" s="109"/>
      <c r="B189" s="109"/>
      <c r="C189" s="101"/>
      <c r="D189" s="208"/>
      <c r="E189" s="209"/>
      <c r="F189" s="210"/>
      <c r="G189" s="211"/>
      <c r="H189" s="208"/>
      <c r="I189" s="209"/>
      <c r="J189" s="208"/>
      <c r="K189" s="209"/>
      <c r="L189" s="208"/>
      <c r="M189" s="209"/>
      <c r="N189" s="208"/>
      <c r="O189" s="209"/>
      <c r="P189" s="199"/>
      <c r="Q189" s="200"/>
      <c r="R189" s="104"/>
      <c r="S189" s="105"/>
      <c r="T189" s="154"/>
    </row>
    <row r="190" spans="1:20" ht="15" thickBot="1" x14ac:dyDescent="0.4">
      <c r="A190" s="109"/>
      <c r="B190" s="109"/>
      <c r="C190" s="101"/>
      <c r="D190" s="208"/>
      <c r="E190" s="209"/>
      <c r="F190" s="210"/>
      <c r="G190" s="211"/>
      <c r="H190" s="208"/>
      <c r="I190" s="209"/>
      <c r="J190" s="208"/>
      <c r="K190" s="209"/>
      <c r="L190" s="208"/>
      <c r="M190" s="209"/>
      <c r="N190" s="208"/>
      <c r="O190" s="209"/>
      <c r="P190" s="199"/>
      <c r="Q190" s="200"/>
      <c r="R190" s="104"/>
      <c r="S190" s="105"/>
      <c r="T190" s="154"/>
    </row>
    <row r="191" spans="1:20" ht="15" thickBot="1" x14ac:dyDescent="0.4">
      <c r="A191" s="109"/>
      <c r="B191" s="109"/>
      <c r="C191" s="101"/>
      <c r="D191" s="208"/>
      <c r="E191" s="209"/>
      <c r="F191" s="210"/>
      <c r="G191" s="211"/>
      <c r="H191" s="208"/>
      <c r="I191" s="209"/>
      <c r="J191" s="208"/>
      <c r="K191" s="209"/>
      <c r="L191" s="208"/>
      <c r="M191" s="209"/>
      <c r="N191" s="208"/>
      <c r="O191" s="209"/>
      <c r="P191" s="199"/>
      <c r="Q191" s="200"/>
      <c r="R191" s="104"/>
      <c r="S191" s="105"/>
      <c r="T191" s="154"/>
    </row>
    <row r="192" spans="1:20" ht="15" thickBot="1" x14ac:dyDescent="0.4">
      <c r="A192" s="109"/>
      <c r="B192" s="109"/>
      <c r="C192" s="101"/>
      <c r="D192" s="208"/>
      <c r="E192" s="209"/>
      <c r="F192" s="210"/>
      <c r="G192" s="211"/>
      <c r="H192" s="208"/>
      <c r="I192" s="209"/>
      <c r="J192" s="208"/>
      <c r="K192" s="209"/>
      <c r="L192" s="208"/>
      <c r="M192" s="209"/>
      <c r="N192" s="208"/>
      <c r="O192" s="209"/>
      <c r="P192" s="199"/>
      <c r="Q192" s="200"/>
      <c r="R192" s="104"/>
      <c r="S192" s="105"/>
      <c r="T192" s="154"/>
    </row>
    <row r="193" spans="1:20" ht="15" thickBot="1" x14ac:dyDescent="0.4">
      <c r="A193" s="109"/>
      <c r="B193" s="109"/>
      <c r="C193" s="101"/>
      <c r="D193" s="208"/>
      <c r="E193" s="209"/>
      <c r="F193" s="210"/>
      <c r="G193" s="211"/>
      <c r="H193" s="208"/>
      <c r="I193" s="209"/>
      <c r="J193" s="208"/>
      <c r="K193" s="209"/>
      <c r="L193" s="208"/>
      <c r="M193" s="209"/>
      <c r="N193" s="208"/>
      <c r="O193" s="209"/>
      <c r="P193" s="199"/>
      <c r="Q193" s="200"/>
      <c r="R193" s="104"/>
      <c r="S193" s="105"/>
      <c r="T193" s="154"/>
    </row>
    <row r="194" spans="1:20" ht="15" thickBot="1" x14ac:dyDescent="0.4">
      <c r="A194" s="109"/>
      <c r="B194" s="109"/>
      <c r="C194" s="101"/>
      <c r="D194" s="208"/>
      <c r="E194" s="209"/>
      <c r="F194" s="210"/>
      <c r="G194" s="211"/>
      <c r="H194" s="208"/>
      <c r="I194" s="209"/>
      <c r="J194" s="208"/>
      <c r="K194" s="209"/>
      <c r="L194" s="208"/>
      <c r="M194" s="209"/>
      <c r="N194" s="208"/>
      <c r="O194" s="209"/>
      <c r="P194" s="199"/>
      <c r="Q194" s="200"/>
      <c r="R194" s="104"/>
      <c r="S194" s="105"/>
      <c r="T194" s="154"/>
    </row>
    <row r="195" spans="1:20" ht="15" thickBot="1" x14ac:dyDescent="0.4">
      <c r="A195" s="109"/>
      <c r="B195" s="109"/>
      <c r="C195" s="101"/>
      <c r="D195" s="208"/>
      <c r="E195" s="209"/>
      <c r="F195" s="210"/>
      <c r="G195" s="211"/>
      <c r="H195" s="208"/>
      <c r="I195" s="209"/>
      <c r="J195" s="208"/>
      <c r="K195" s="209"/>
      <c r="L195" s="208"/>
      <c r="M195" s="209"/>
      <c r="N195" s="208"/>
      <c r="O195" s="209"/>
      <c r="P195" s="199"/>
      <c r="Q195" s="200"/>
      <c r="R195" s="104"/>
      <c r="S195" s="105"/>
      <c r="T195" s="154"/>
    </row>
    <row r="196" spans="1:20" ht="15" thickBot="1" x14ac:dyDescent="0.4">
      <c r="A196" s="109"/>
      <c r="B196" s="109"/>
      <c r="C196" s="101"/>
      <c r="D196" s="208"/>
      <c r="E196" s="209"/>
      <c r="F196" s="210"/>
      <c r="G196" s="211"/>
      <c r="H196" s="208"/>
      <c r="I196" s="209"/>
      <c r="J196" s="208"/>
      <c r="K196" s="209"/>
      <c r="L196" s="208"/>
      <c r="M196" s="209"/>
      <c r="N196" s="208"/>
      <c r="O196" s="209"/>
      <c r="P196" s="199"/>
      <c r="Q196" s="200"/>
      <c r="R196" s="104"/>
      <c r="S196" s="105"/>
      <c r="T196" s="154"/>
    </row>
    <row r="197" spans="1:20" ht="15" thickBot="1" x14ac:dyDescent="0.4">
      <c r="A197" s="109"/>
      <c r="B197" s="109"/>
      <c r="C197" s="101"/>
      <c r="D197" s="208"/>
      <c r="E197" s="209"/>
      <c r="F197" s="210"/>
      <c r="G197" s="211"/>
      <c r="H197" s="208"/>
      <c r="I197" s="209"/>
      <c r="J197" s="208"/>
      <c r="K197" s="209"/>
      <c r="L197" s="208"/>
      <c r="M197" s="209"/>
      <c r="N197" s="208"/>
      <c r="O197" s="209"/>
      <c r="P197" s="199"/>
      <c r="Q197" s="200"/>
      <c r="R197" s="104"/>
      <c r="S197" s="105"/>
      <c r="T197" s="154"/>
    </row>
    <row r="198" spans="1:20" ht="15" thickBot="1" x14ac:dyDescent="0.4">
      <c r="A198" s="109"/>
      <c r="B198" s="109"/>
      <c r="C198" s="101"/>
      <c r="D198" s="208"/>
      <c r="E198" s="209"/>
      <c r="F198" s="210"/>
      <c r="G198" s="211"/>
      <c r="H198" s="208"/>
      <c r="I198" s="209"/>
      <c r="J198" s="208"/>
      <c r="K198" s="209"/>
      <c r="L198" s="208"/>
      <c r="M198" s="209"/>
      <c r="N198" s="208"/>
      <c r="O198" s="209"/>
      <c r="P198" s="199"/>
      <c r="Q198" s="200"/>
      <c r="R198" s="104"/>
      <c r="S198" s="105"/>
      <c r="T198" s="154"/>
    </row>
    <row r="199" spans="1:20" ht="15" thickBot="1" x14ac:dyDescent="0.4">
      <c r="A199" s="109"/>
      <c r="B199" s="109"/>
      <c r="C199" s="101"/>
      <c r="D199" s="208"/>
      <c r="E199" s="209"/>
      <c r="F199" s="210"/>
      <c r="G199" s="211"/>
      <c r="H199" s="208"/>
      <c r="I199" s="209"/>
      <c r="J199" s="208"/>
      <c r="K199" s="209"/>
      <c r="L199" s="208"/>
      <c r="M199" s="209"/>
      <c r="N199" s="208"/>
      <c r="O199" s="209"/>
      <c r="P199" s="199"/>
      <c r="Q199" s="200"/>
      <c r="R199" s="104"/>
      <c r="S199" s="105"/>
      <c r="T199" s="154"/>
    </row>
    <row r="200" spans="1:20" ht="15" thickBot="1" x14ac:dyDescent="0.4">
      <c r="A200" s="109"/>
      <c r="B200" s="109"/>
      <c r="C200" s="101"/>
      <c r="D200" s="208"/>
      <c r="E200" s="209"/>
      <c r="F200" s="210"/>
      <c r="G200" s="211"/>
      <c r="H200" s="208"/>
      <c r="I200" s="209"/>
      <c r="J200" s="208"/>
      <c r="K200" s="209"/>
      <c r="L200" s="208"/>
      <c r="M200" s="209"/>
      <c r="N200" s="208"/>
      <c r="O200" s="209"/>
      <c r="P200" s="199"/>
      <c r="Q200" s="200"/>
      <c r="R200" s="104"/>
      <c r="S200" s="105"/>
      <c r="T200" s="154"/>
    </row>
    <row r="201" spans="1:20" ht="15" thickBot="1" x14ac:dyDescent="0.4">
      <c r="A201" s="109"/>
      <c r="B201" s="109"/>
      <c r="C201" s="101"/>
      <c r="D201" s="208"/>
      <c r="E201" s="209"/>
      <c r="F201" s="210"/>
      <c r="G201" s="211"/>
      <c r="H201" s="208"/>
      <c r="I201" s="209"/>
      <c r="J201" s="208"/>
      <c r="K201" s="209"/>
      <c r="L201" s="208"/>
      <c r="M201" s="209"/>
      <c r="N201" s="208"/>
      <c r="O201" s="209"/>
      <c r="P201" s="199"/>
      <c r="Q201" s="200"/>
      <c r="R201" s="104"/>
      <c r="S201" s="105"/>
      <c r="T201" s="154"/>
    </row>
    <row r="202" spans="1:20" ht="15" thickBot="1" x14ac:dyDescent="0.4">
      <c r="A202" s="109"/>
      <c r="B202" s="109"/>
      <c r="C202" s="101"/>
      <c r="D202" s="208"/>
      <c r="E202" s="209"/>
      <c r="F202" s="210"/>
      <c r="G202" s="211"/>
      <c r="H202" s="208"/>
      <c r="I202" s="209"/>
      <c r="J202" s="208"/>
      <c r="K202" s="209"/>
      <c r="L202" s="208"/>
      <c r="M202" s="209"/>
      <c r="N202" s="208"/>
      <c r="O202" s="209"/>
      <c r="P202" s="199"/>
      <c r="Q202" s="200"/>
      <c r="R202" s="104"/>
      <c r="S202" s="105"/>
      <c r="T202" s="154"/>
    </row>
    <row r="203" spans="1:20" ht="15" thickBot="1" x14ac:dyDescent="0.4">
      <c r="A203" s="109"/>
      <c r="B203" s="109"/>
      <c r="C203" s="101"/>
      <c r="D203" s="208"/>
      <c r="E203" s="209"/>
      <c r="F203" s="210"/>
      <c r="G203" s="211"/>
      <c r="H203" s="208"/>
      <c r="I203" s="209"/>
      <c r="J203" s="208"/>
      <c r="K203" s="209"/>
      <c r="L203" s="208"/>
      <c r="M203" s="209"/>
      <c r="N203" s="208"/>
      <c r="O203" s="209"/>
      <c r="P203" s="199"/>
      <c r="Q203" s="200"/>
      <c r="R203" s="104"/>
      <c r="S203" s="105"/>
      <c r="T203" s="154"/>
    </row>
    <row r="204" spans="1:20" ht="15" thickBot="1" x14ac:dyDescent="0.4">
      <c r="A204" s="109"/>
      <c r="B204" s="109"/>
      <c r="C204" s="101"/>
      <c r="D204" s="208"/>
      <c r="E204" s="209"/>
      <c r="F204" s="210"/>
      <c r="G204" s="211"/>
      <c r="H204" s="208"/>
      <c r="I204" s="209"/>
      <c r="J204" s="208"/>
      <c r="K204" s="209"/>
      <c r="L204" s="208"/>
      <c r="M204" s="209"/>
      <c r="N204" s="208"/>
      <c r="O204" s="209"/>
      <c r="P204" s="199"/>
      <c r="Q204" s="200"/>
      <c r="R204" s="104"/>
      <c r="S204" s="105"/>
      <c r="T204" s="154"/>
    </row>
    <row r="205" spans="1:20" ht="15" thickBot="1" x14ac:dyDescent="0.4">
      <c r="A205" s="109"/>
      <c r="B205" s="109"/>
      <c r="C205" s="101"/>
      <c r="D205" s="208"/>
      <c r="E205" s="209"/>
      <c r="F205" s="210"/>
      <c r="G205" s="211"/>
      <c r="H205" s="208"/>
      <c r="I205" s="209"/>
      <c r="J205" s="208"/>
      <c r="K205" s="209"/>
      <c r="L205" s="208"/>
      <c r="M205" s="209"/>
      <c r="N205" s="208"/>
      <c r="O205" s="209"/>
      <c r="P205" s="199"/>
      <c r="Q205" s="200"/>
      <c r="R205" s="104"/>
      <c r="S205" s="105"/>
      <c r="T205" s="154"/>
    </row>
    <row r="206" spans="1:20" ht="15" thickBot="1" x14ac:dyDescent="0.4">
      <c r="A206" s="109"/>
      <c r="B206" s="109"/>
      <c r="C206" s="101"/>
      <c r="D206" s="208"/>
      <c r="E206" s="209"/>
      <c r="F206" s="210"/>
      <c r="G206" s="211"/>
      <c r="H206" s="208"/>
      <c r="I206" s="209"/>
      <c r="J206" s="208"/>
      <c r="K206" s="209"/>
      <c r="L206" s="208"/>
      <c r="M206" s="209"/>
      <c r="N206" s="208"/>
      <c r="O206" s="209"/>
      <c r="P206" s="199"/>
      <c r="Q206" s="200"/>
      <c r="R206" s="104"/>
      <c r="S206" s="105"/>
      <c r="T206" s="154"/>
    </row>
    <row r="207" spans="1:20" ht="15" thickBot="1" x14ac:dyDescent="0.4">
      <c r="A207" s="109"/>
      <c r="B207" s="109"/>
      <c r="C207" s="101"/>
      <c r="D207" s="208"/>
      <c r="E207" s="209"/>
      <c r="F207" s="210"/>
      <c r="G207" s="211"/>
      <c r="H207" s="208"/>
      <c r="I207" s="209"/>
      <c r="J207" s="208"/>
      <c r="K207" s="209"/>
      <c r="L207" s="208"/>
      <c r="M207" s="209"/>
      <c r="N207" s="208"/>
      <c r="O207" s="209"/>
      <c r="P207" s="199"/>
      <c r="Q207" s="200"/>
      <c r="R207" s="104"/>
      <c r="S207" s="105"/>
      <c r="T207" s="154"/>
    </row>
    <row r="208" spans="1:20" ht="15" thickBot="1" x14ac:dyDescent="0.4">
      <c r="A208" s="109"/>
      <c r="B208" s="109"/>
      <c r="C208" s="101"/>
      <c r="D208" s="208"/>
      <c r="E208" s="209"/>
      <c r="F208" s="210"/>
      <c r="G208" s="211"/>
      <c r="H208" s="208"/>
      <c r="I208" s="209"/>
      <c r="J208" s="208"/>
      <c r="K208" s="209"/>
      <c r="L208" s="208"/>
      <c r="M208" s="209"/>
      <c r="N208" s="208"/>
      <c r="O208" s="209"/>
      <c r="P208" s="199"/>
      <c r="Q208" s="200"/>
      <c r="R208" s="104"/>
      <c r="S208" s="105"/>
      <c r="T208" s="154"/>
    </row>
    <row r="209" spans="1:20" ht="15" thickBot="1" x14ac:dyDescent="0.4">
      <c r="A209" s="109"/>
      <c r="B209" s="109"/>
      <c r="C209" s="101"/>
      <c r="D209" s="208"/>
      <c r="E209" s="209"/>
      <c r="F209" s="210"/>
      <c r="G209" s="211"/>
      <c r="H209" s="208"/>
      <c r="I209" s="209"/>
      <c r="J209" s="208"/>
      <c r="K209" s="209"/>
      <c r="L209" s="208"/>
      <c r="M209" s="209"/>
      <c r="N209" s="208"/>
      <c r="O209" s="209"/>
      <c r="P209" s="199"/>
      <c r="Q209" s="200"/>
      <c r="R209" s="104"/>
      <c r="S209" s="105"/>
      <c r="T209" s="154"/>
    </row>
    <row r="210" spans="1:20" ht="15" thickBot="1" x14ac:dyDescent="0.4">
      <c r="A210" s="109"/>
      <c r="B210" s="109"/>
      <c r="C210" s="101"/>
      <c r="D210" s="208"/>
      <c r="E210" s="209"/>
      <c r="F210" s="210"/>
      <c r="G210" s="211"/>
      <c r="H210" s="208"/>
      <c r="I210" s="209"/>
      <c r="J210" s="208"/>
      <c r="K210" s="209"/>
      <c r="L210" s="208"/>
      <c r="M210" s="209"/>
      <c r="N210" s="208"/>
      <c r="O210" s="209"/>
      <c r="P210" s="199"/>
      <c r="Q210" s="200"/>
      <c r="R210" s="104"/>
      <c r="S210" s="105"/>
      <c r="T210" s="154"/>
    </row>
    <row r="211" spans="1:20" ht="15" thickBot="1" x14ac:dyDescent="0.4">
      <c r="A211" s="109"/>
      <c r="B211" s="109"/>
      <c r="C211" s="101"/>
      <c r="D211" s="208"/>
      <c r="E211" s="209"/>
      <c r="F211" s="210"/>
      <c r="G211" s="211"/>
      <c r="H211" s="208"/>
      <c r="I211" s="209"/>
      <c r="J211" s="208"/>
      <c r="K211" s="209"/>
      <c r="L211" s="208"/>
      <c r="M211" s="209"/>
      <c r="N211" s="208"/>
      <c r="O211" s="209"/>
      <c r="P211" s="199"/>
      <c r="Q211" s="200"/>
      <c r="R211" s="104"/>
      <c r="S211" s="105"/>
      <c r="T211" s="154"/>
    </row>
    <row r="212" spans="1:20" ht="15" thickBot="1" x14ac:dyDescent="0.4">
      <c r="A212" s="109"/>
      <c r="B212" s="109"/>
      <c r="C212" s="101"/>
      <c r="D212" s="208"/>
      <c r="E212" s="209"/>
      <c r="F212" s="210"/>
      <c r="G212" s="211"/>
      <c r="H212" s="208"/>
      <c r="I212" s="209"/>
      <c r="J212" s="208"/>
      <c r="K212" s="209"/>
      <c r="L212" s="208"/>
      <c r="M212" s="209"/>
      <c r="N212" s="208"/>
      <c r="O212" s="209"/>
      <c r="P212" s="199"/>
      <c r="Q212" s="200"/>
      <c r="R212" s="104"/>
      <c r="S212" s="105"/>
      <c r="T212" s="154"/>
    </row>
    <row r="213" spans="1:20" ht="15" thickBot="1" x14ac:dyDescent="0.4">
      <c r="A213" s="109"/>
      <c r="B213" s="109"/>
      <c r="C213" s="101"/>
      <c r="D213" s="208"/>
      <c r="E213" s="209"/>
      <c r="F213" s="210"/>
      <c r="G213" s="211"/>
      <c r="H213" s="208"/>
      <c r="I213" s="209"/>
      <c r="J213" s="208"/>
      <c r="K213" s="209"/>
      <c r="L213" s="208"/>
      <c r="M213" s="209"/>
      <c r="N213" s="208"/>
      <c r="O213" s="209"/>
      <c r="P213" s="199"/>
      <c r="Q213" s="200"/>
      <c r="R213" s="104"/>
      <c r="S213" s="105"/>
      <c r="T213" s="154"/>
    </row>
    <row r="214" spans="1:20" ht="15" thickBot="1" x14ac:dyDescent="0.4">
      <c r="A214" s="109"/>
      <c r="B214" s="109"/>
      <c r="C214" s="101"/>
      <c r="D214" s="208"/>
      <c r="E214" s="209"/>
      <c r="F214" s="210"/>
      <c r="G214" s="211"/>
      <c r="H214" s="208"/>
      <c r="I214" s="209"/>
      <c r="J214" s="208"/>
      <c r="K214" s="209"/>
      <c r="L214" s="208"/>
      <c r="M214" s="209"/>
      <c r="N214" s="208"/>
      <c r="O214" s="209"/>
      <c r="P214" s="199"/>
      <c r="Q214" s="200"/>
      <c r="R214" s="104"/>
      <c r="S214" s="105"/>
      <c r="T214" s="154"/>
    </row>
    <row r="215" spans="1:20" ht="15" thickBot="1" x14ac:dyDescent="0.4">
      <c r="A215" s="109"/>
      <c r="B215" s="109"/>
      <c r="C215" s="101"/>
      <c r="D215" s="208"/>
      <c r="E215" s="209"/>
      <c r="F215" s="210"/>
      <c r="G215" s="211"/>
      <c r="H215" s="208"/>
      <c r="I215" s="209"/>
      <c r="J215" s="208"/>
      <c r="K215" s="209"/>
      <c r="L215" s="208"/>
      <c r="M215" s="209"/>
      <c r="N215" s="208"/>
      <c r="O215" s="209"/>
      <c r="P215" s="199"/>
      <c r="Q215" s="200"/>
      <c r="R215" s="104"/>
      <c r="S215" s="105"/>
      <c r="T215" s="154"/>
    </row>
    <row r="216" spans="1:20" ht="15" thickBot="1" x14ac:dyDescent="0.4">
      <c r="A216" s="109"/>
      <c r="B216" s="109"/>
      <c r="C216" s="101"/>
      <c r="D216" s="208"/>
      <c r="E216" s="209"/>
      <c r="F216" s="210"/>
      <c r="G216" s="211"/>
      <c r="H216" s="208"/>
      <c r="I216" s="209"/>
      <c r="J216" s="208"/>
      <c r="K216" s="209"/>
      <c r="L216" s="208"/>
      <c r="M216" s="209"/>
      <c r="N216" s="208"/>
      <c r="O216" s="209"/>
      <c r="P216" s="199"/>
      <c r="Q216" s="200"/>
      <c r="R216" s="104"/>
      <c r="S216" s="105"/>
      <c r="T216" s="154"/>
    </row>
    <row r="217" spans="1:20" ht="15" thickBot="1" x14ac:dyDescent="0.4">
      <c r="A217" s="109"/>
      <c r="B217" s="109"/>
      <c r="C217" s="101"/>
      <c r="D217" s="208"/>
      <c r="E217" s="209"/>
      <c r="F217" s="210"/>
      <c r="G217" s="211"/>
      <c r="H217" s="208"/>
      <c r="I217" s="209"/>
      <c r="J217" s="208"/>
      <c r="K217" s="209"/>
      <c r="L217" s="208"/>
      <c r="M217" s="209"/>
      <c r="N217" s="208"/>
      <c r="O217" s="209"/>
      <c r="P217" s="199"/>
      <c r="Q217" s="200"/>
      <c r="R217" s="104"/>
      <c r="S217" s="105"/>
      <c r="T217" s="154"/>
    </row>
    <row r="218" spans="1:20" ht="15" thickBot="1" x14ac:dyDescent="0.4">
      <c r="A218" s="109"/>
      <c r="B218" s="109"/>
      <c r="C218" s="101"/>
      <c r="D218" s="208"/>
      <c r="E218" s="209"/>
      <c r="F218" s="210"/>
      <c r="G218" s="211"/>
      <c r="H218" s="208"/>
      <c r="I218" s="209"/>
      <c r="J218" s="208"/>
      <c r="K218" s="209"/>
      <c r="L218" s="208"/>
      <c r="M218" s="209"/>
      <c r="N218" s="208"/>
      <c r="O218" s="209"/>
      <c r="P218" s="199"/>
      <c r="Q218" s="200"/>
      <c r="R218" s="104"/>
      <c r="S218" s="105"/>
      <c r="T218" s="154"/>
    </row>
    <row r="219" spans="1:20" ht="15" thickBot="1" x14ac:dyDescent="0.4">
      <c r="A219" s="109"/>
      <c r="B219" s="109"/>
      <c r="C219" s="101"/>
      <c r="D219" s="208"/>
      <c r="E219" s="209"/>
      <c r="F219" s="210"/>
      <c r="G219" s="211"/>
      <c r="H219" s="208"/>
      <c r="I219" s="209"/>
      <c r="J219" s="208"/>
      <c r="K219" s="209"/>
      <c r="L219" s="208"/>
      <c r="M219" s="209"/>
      <c r="N219" s="208"/>
      <c r="O219" s="209"/>
      <c r="P219" s="199"/>
      <c r="Q219" s="200"/>
      <c r="R219" s="104"/>
      <c r="S219" s="105"/>
      <c r="T219" s="154"/>
    </row>
    <row r="220" spans="1:20" ht="15" thickBot="1" x14ac:dyDescent="0.4">
      <c r="A220" s="109"/>
      <c r="B220" s="109"/>
      <c r="C220" s="101"/>
      <c r="D220" s="208"/>
      <c r="E220" s="209"/>
      <c r="F220" s="210"/>
      <c r="G220" s="211"/>
      <c r="H220" s="208"/>
      <c r="I220" s="209"/>
      <c r="J220" s="208"/>
      <c r="K220" s="209"/>
      <c r="L220" s="208"/>
      <c r="M220" s="209"/>
      <c r="N220" s="208"/>
      <c r="O220" s="209"/>
      <c r="P220" s="199"/>
      <c r="Q220" s="200"/>
      <c r="R220" s="104"/>
      <c r="S220" s="105"/>
      <c r="T220" s="154"/>
    </row>
    <row r="221" spans="1:20" ht="15" thickBot="1" x14ac:dyDescent="0.4">
      <c r="A221" s="109"/>
      <c r="B221" s="109"/>
      <c r="C221" s="101"/>
      <c r="D221" s="208"/>
      <c r="E221" s="209"/>
      <c r="F221" s="210"/>
      <c r="G221" s="211"/>
      <c r="H221" s="208"/>
      <c r="I221" s="209"/>
      <c r="J221" s="208"/>
      <c r="K221" s="209"/>
      <c r="L221" s="208"/>
      <c r="M221" s="209"/>
      <c r="N221" s="208"/>
      <c r="O221" s="209"/>
      <c r="P221" s="199"/>
      <c r="Q221" s="200"/>
      <c r="R221" s="104"/>
      <c r="S221" s="105"/>
      <c r="T221" s="154"/>
    </row>
    <row r="222" spans="1:20" ht="15" thickBot="1" x14ac:dyDescent="0.4">
      <c r="A222" s="109"/>
      <c r="B222" s="109"/>
      <c r="C222" s="101"/>
      <c r="D222" s="208"/>
      <c r="E222" s="209"/>
      <c r="F222" s="210"/>
      <c r="G222" s="211"/>
      <c r="H222" s="208"/>
      <c r="I222" s="209"/>
      <c r="J222" s="208"/>
      <c r="K222" s="209"/>
      <c r="L222" s="208"/>
      <c r="M222" s="209"/>
      <c r="N222" s="208"/>
      <c r="O222" s="209"/>
      <c r="P222" s="199"/>
      <c r="Q222" s="200"/>
      <c r="R222" s="104"/>
      <c r="S222" s="105"/>
      <c r="T222" s="154"/>
    </row>
    <row r="223" spans="1:20" ht="15" thickBot="1" x14ac:dyDescent="0.4">
      <c r="A223" s="109"/>
      <c r="B223" s="109"/>
      <c r="C223" s="101"/>
      <c r="D223" s="208"/>
      <c r="E223" s="209"/>
      <c r="F223" s="210"/>
      <c r="G223" s="211"/>
      <c r="H223" s="208"/>
      <c r="I223" s="209"/>
      <c r="J223" s="208"/>
      <c r="K223" s="209"/>
      <c r="L223" s="208"/>
      <c r="M223" s="209"/>
      <c r="N223" s="208"/>
      <c r="O223" s="209"/>
      <c r="P223" s="199"/>
      <c r="Q223" s="200"/>
      <c r="R223" s="104"/>
      <c r="S223" s="105"/>
      <c r="T223" s="154"/>
    </row>
    <row r="224" spans="1:20" ht="15" thickBot="1" x14ac:dyDescent="0.4">
      <c r="A224" s="109"/>
      <c r="B224" s="109"/>
      <c r="C224" s="101"/>
      <c r="D224" s="208"/>
      <c r="E224" s="209"/>
      <c r="F224" s="210"/>
      <c r="G224" s="211"/>
      <c r="H224" s="208"/>
      <c r="I224" s="209"/>
      <c r="J224" s="208"/>
      <c r="K224" s="209"/>
      <c r="L224" s="208"/>
      <c r="M224" s="209"/>
      <c r="N224" s="208"/>
      <c r="O224" s="209"/>
      <c r="P224" s="199"/>
      <c r="Q224" s="200"/>
      <c r="R224" s="104"/>
      <c r="S224" s="105"/>
      <c r="T224" s="154"/>
    </row>
    <row r="225" spans="1:20" ht="15" thickBot="1" x14ac:dyDescent="0.4">
      <c r="A225" s="109"/>
      <c r="B225" s="109"/>
      <c r="C225" s="101"/>
      <c r="D225" s="208"/>
      <c r="E225" s="209"/>
      <c r="F225" s="210"/>
      <c r="G225" s="211"/>
      <c r="H225" s="208"/>
      <c r="I225" s="209"/>
      <c r="J225" s="208"/>
      <c r="K225" s="209"/>
      <c r="L225" s="208"/>
      <c r="M225" s="209"/>
      <c r="N225" s="208"/>
      <c r="O225" s="209"/>
      <c r="P225" s="199"/>
      <c r="Q225" s="200"/>
      <c r="R225" s="104"/>
      <c r="S225" s="105"/>
      <c r="T225" s="154"/>
    </row>
    <row r="226" spans="1:20" ht="15" thickBot="1" x14ac:dyDescent="0.4">
      <c r="A226" s="109"/>
      <c r="B226" s="109"/>
      <c r="C226" s="101"/>
      <c r="D226" s="208"/>
      <c r="E226" s="209"/>
      <c r="F226" s="210"/>
      <c r="G226" s="211"/>
      <c r="H226" s="208"/>
      <c r="I226" s="209"/>
      <c r="J226" s="208"/>
      <c r="K226" s="209"/>
      <c r="L226" s="208"/>
      <c r="M226" s="209"/>
      <c r="N226" s="208"/>
      <c r="O226" s="209"/>
      <c r="P226" s="199"/>
      <c r="Q226" s="200"/>
      <c r="R226" s="104"/>
      <c r="S226" s="105"/>
      <c r="T226" s="154"/>
    </row>
    <row r="227" spans="1:20" ht="15" thickBot="1" x14ac:dyDescent="0.4">
      <c r="A227" s="109"/>
      <c r="B227" s="109"/>
      <c r="C227" s="101"/>
      <c r="D227" s="208"/>
      <c r="E227" s="209"/>
      <c r="F227" s="210"/>
      <c r="G227" s="211"/>
      <c r="H227" s="208"/>
      <c r="I227" s="209"/>
      <c r="J227" s="208"/>
      <c r="K227" s="209"/>
      <c r="L227" s="208"/>
      <c r="M227" s="209"/>
      <c r="N227" s="208"/>
      <c r="O227" s="209"/>
      <c r="P227" s="199"/>
      <c r="Q227" s="200"/>
      <c r="R227" s="104"/>
      <c r="S227" s="105"/>
      <c r="T227" s="154"/>
    </row>
    <row r="228" spans="1:20" ht="15" thickBot="1" x14ac:dyDescent="0.4">
      <c r="A228" s="109"/>
      <c r="B228" s="109"/>
      <c r="C228" s="101"/>
      <c r="D228" s="208"/>
      <c r="E228" s="209"/>
      <c r="F228" s="210"/>
      <c r="G228" s="211"/>
      <c r="H228" s="208"/>
      <c r="I228" s="209"/>
      <c r="J228" s="208"/>
      <c r="K228" s="209"/>
      <c r="L228" s="208"/>
      <c r="M228" s="209"/>
      <c r="N228" s="208"/>
      <c r="O228" s="209"/>
      <c r="P228" s="199"/>
      <c r="Q228" s="200"/>
      <c r="R228" s="104"/>
      <c r="S228" s="105"/>
      <c r="T228" s="154"/>
    </row>
    <row r="229" spans="1:20" ht="15" thickBot="1" x14ac:dyDescent="0.4">
      <c r="A229" s="109"/>
      <c r="B229" s="109"/>
      <c r="C229" s="101"/>
      <c r="D229" s="208"/>
      <c r="E229" s="209"/>
      <c r="F229" s="210"/>
      <c r="G229" s="211"/>
      <c r="H229" s="208"/>
      <c r="I229" s="209"/>
      <c r="J229" s="208"/>
      <c r="K229" s="209"/>
      <c r="L229" s="208"/>
      <c r="M229" s="209"/>
      <c r="N229" s="208"/>
      <c r="O229" s="209"/>
      <c r="P229" s="199"/>
      <c r="Q229" s="200"/>
      <c r="R229" s="104"/>
      <c r="S229" s="105"/>
      <c r="T229" s="154"/>
    </row>
    <row r="230" spans="1:20" ht="15" thickBot="1" x14ac:dyDescent="0.4">
      <c r="A230" s="109"/>
      <c r="B230" s="109"/>
      <c r="C230" s="101"/>
      <c r="D230" s="208"/>
      <c r="E230" s="209"/>
      <c r="F230" s="210"/>
      <c r="G230" s="211"/>
      <c r="H230" s="208"/>
      <c r="I230" s="209"/>
      <c r="J230" s="208"/>
      <c r="K230" s="209"/>
      <c r="L230" s="208"/>
      <c r="M230" s="209"/>
      <c r="N230" s="208"/>
      <c r="O230" s="209"/>
      <c r="P230" s="199"/>
      <c r="Q230" s="200"/>
      <c r="R230" s="104"/>
      <c r="S230" s="105"/>
      <c r="T230" s="154"/>
    </row>
    <row r="231" spans="1:20" ht="15" thickBot="1" x14ac:dyDescent="0.4">
      <c r="A231" s="109"/>
      <c r="B231" s="109"/>
      <c r="C231" s="101"/>
      <c r="D231" s="208"/>
      <c r="E231" s="209"/>
      <c r="F231" s="210"/>
      <c r="G231" s="211"/>
      <c r="H231" s="208"/>
      <c r="I231" s="209"/>
      <c r="J231" s="208"/>
      <c r="K231" s="209"/>
      <c r="L231" s="208"/>
      <c r="M231" s="209"/>
      <c r="N231" s="208"/>
      <c r="O231" s="209"/>
      <c r="P231" s="199"/>
      <c r="Q231" s="200"/>
      <c r="R231" s="104"/>
      <c r="S231" s="105"/>
      <c r="T231" s="154"/>
    </row>
    <row r="232" spans="1:20" ht="15" thickBot="1" x14ac:dyDescent="0.4">
      <c r="A232" s="109"/>
      <c r="B232" s="109"/>
      <c r="C232" s="101"/>
      <c r="D232" s="208"/>
      <c r="E232" s="209"/>
      <c r="F232" s="210"/>
      <c r="G232" s="211"/>
      <c r="H232" s="208"/>
      <c r="I232" s="209"/>
      <c r="J232" s="208"/>
      <c r="K232" s="209"/>
      <c r="L232" s="208"/>
      <c r="M232" s="209"/>
      <c r="N232" s="208"/>
      <c r="O232" s="209"/>
      <c r="P232" s="199"/>
      <c r="Q232" s="200"/>
      <c r="R232" s="104"/>
      <c r="S232" s="105"/>
      <c r="T232" s="154"/>
    </row>
    <row r="233" spans="1:20" ht="15" thickBot="1" x14ac:dyDescent="0.4">
      <c r="A233" s="109"/>
      <c r="B233" s="109"/>
      <c r="C233" s="101"/>
      <c r="D233" s="208"/>
      <c r="E233" s="209"/>
      <c r="F233" s="210"/>
      <c r="G233" s="211"/>
      <c r="H233" s="208"/>
      <c r="I233" s="209"/>
      <c r="J233" s="208"/>
      <c r="K233" s="209"/>
      <c r="L233" s="208"/>
      <c r="M233" s="209"/>
      <c r="N233" s="208"/>
      <c r="O233" s="209"/>
      <c r="P233" s="199"/>
      <c r="Q233" s="200"/>
      <c r="R233" s="104"/>
      <c r="S233" s="105"/>
      <c r="T233" s="154"/>
    </row>
    <row r="234" spans="1:20" ht="15" thickBot="1" x14ac:dyDescent="0.4">
      <c r="A234" s="109"/>
      <c r="B234" s="109"/>
      <c r="C234" s="101"/>
      <c r="D234" s="208"/>
      <c r="E234" s="209"/>
      <c r="F234" s="210"/>
      <c r="G234" s="211"/>
      <c r="H234" s="208"/>
      <c r="I234" s="209"/>
      <c r="J234" s="208"/>
      <c r="K234" s="209"/>
      <c r="L234" s="208"/>
      <c r="M234" s="209"/>
      <c r="N234" s="208"/>
      <c r="O234" s="209"/>
      <c r="P234" s="199"/>
      <c r="Q234" s="200"/>
      <c r="R234" s="104"/>
      <c r="S234" s="105"/>
      <c r="T234" s="154"/>
    </row>
    <row r="235" spans="1:20" ht="15" thickBot="1" x14ac:dyDescent="0.4">
      <c r="A235" s="109"/>
      <c r="B235" s="109"/>
      <c r="C235" s="101"/>
      <c r="D235" s="208"/>
      <c r="E235" s="209"/>
      <c r="F235" s="210"/>
      <c r="G235" s="211"/>
      <c r="H235" s="208"/>
      <c r="I235" s="209"/>
      <c r="J235" s="208"/>
      <c r="K235" s="209"/>
      <c r="L235" s="208"/>
      <c r="M235" s="209"/>
      <c r="N235" s="208"/>
      <c r="O235" s="209"/>
      <c r="P235" s="199"/>
      <c r="Q235" s="200"/>
      <c r="R235" s="104"/>
      <c r="S235" s="105"/>
      <c r="T235" s="154"/>
    </row>
    <row r="236" spans="1:20" ht="15" thickBot="1" x14ac:dyDescent="0.4">
      <c r="A236" s="109"/>
      <c r="B236" s="109"/>
      <c r="C236" s="101"/>
      <c r="D236" s="208"/>
      <c r="E236" s="209"/>
      <c r="F236" s="210"/>
      <c r="G236" s="211"/>
      <c r="H236" s="208"/>
      <c r="I236" s="209"/>
      <c r="J236" s="208"/>
      <c r="K236" s="209"/>
      <c r="L236" s="208"/>
      <c r="M236" s="209"/>
      <c r="N236" s="208"/>
      <c r="O236" s="209"/>
      <c r="P236" s="199"/>
      <c r="Q236" s="200"/>
      <c r="R236" s="104"/>
      <c r="S236" s="105"/>
      <c r="T236" s="154"/>
    </row>
    <row r="237" spans="1:20" ht="15" thickBot="1" x14ac:dyDescent="0.4">
      <c r="A237" s="109"/>
      <c r="B237" s="109"/>
      <c r="C237" s="101"/>
      <c r="D237" s="208"/>
      <c r="E237" s="209"/>
      <c r="F237" s="210"/>
      <c r="G237" s="211"/>
      <c r="H237" s="208"/>
      <c r="I237" s="209"/>
      <c r="J237" s="208"/>
      <c r="K237" s="209"/>
      <c r="L237" s="208"/>
      <c r="M237" s="209"/>
      <c r="N237" s="208"/>
      <c r="O237" s="209"/>
      <c r="P237" s="199"/>
      <c r="Q237" s="200"/>
      <c r="R237" s="104"/>
      <c r="S237" s="105"/>
      <c r="T237" s="154"/>
    </row>
    <row r="238" spans="1:20" ht="15" thickBot="1" x14ac:dyDescent="0.4">
      <c r="A238" s="109"/>
      <c r="B238" s="109"/>
      <c r="C238" s="101"/>
      <c r="D238" s="208"/>
      <c r="E238" s="209"/>
      <c r="F238" s="210"/>
      <c r="G238" s="211"/>
      <c r="H238" s="208"/>
      <c r="I238" s="209"/>
      <c r="J238" s="208"/>
      <c r="K238" s="209"/>
      <c r="L238" s="208"/>
      <c r="M238" s="209"/>
      <c r="N238" s="208"/>
      <c r="O238" s="209"/>
      <c r="P238" s="199"/>
      <c r="Q238" s="200"/>
      <c r="R238" s="104"/>
      <c r="S238" s="105"/>
      <c r="T238" s="154"/>
    </row>
    <row r="239" spans="1:20" ht="15" thickBot="1" x14ac:dyDescent="0.4">
      <c r="A239" s="109"/>
      <c r="B239" s="109"/>
      <c r="C239" s="101"/>
      <c r="D239" s="208"/>
      <c r="E239" s="209"/>
      <c r="F239" s="210"/>
      <c r="G239" s="211"/>
      <c r="H239" s="208"/>
      <c r="I239" s="209"/>
      <c r="J239" s="208"/>
      <c r="K239" s="209"/>
      <c r="L239" s="208"/>
      <c r="M239" s="209"/>
      <c r="N239" s="208"/>
      <c r="O239" s="209"/>
      <c r="P239" s="199"/>
      <c r="Q239" s="200"/>
      <c r="R239" s="104"/>
      <c r="S239" s="105"/>
      <c r="T239" s="154"/>
    </row>
    <row r="240" spans="1:20" ht="15" thickBot="1" x14ac:dyDescent="0.4">
      <c r="A240" s="109"/>
      <c r="B240" s="109"/>
      <c r="C240" s="101"/>
      <c r="D240" s="208"/>
      <c r="E240" s="209"/>
      <c r="F240" s="210"/>
      <c r="G240" s="211"/>
      <c r="H240" s="208"/>
      <c r="I240" s="209"/>
      <c r="J240" s="208"/>
      <c r="K240" s="209"/>
      <c r="L240" s="208"/>
      <c r="M240" s="209"/>
      <c r="N240" s="208"/>
      <c r="O240" s="209"/>
      <c r="P240" s="199"/>
      <c r="Q240" s="200"/>
      <c r="R240" s="104"/>
      <c r="S240" s="105"/>
      <c r="T240" s="154"/>
    </row>
    <row r="241" spans="1:20" ht="15" thickBot="1" x14ac:dyDescent="0.4">
      <c r="A241" s="109"/>
      <c r="B241" s="109"/>
      <c r="C241" s="101"/>
      <c r="D241" s="208"/>
      <c r="E241" s="209"/>
      <c r="F241" s="210"/>
      <c r="G241" s="211"/>
      <c r="H241" s="208"/>
      <c r="I241" s="209"/>
      <c r="J241" s="208"/>
      <c r="K241" s="209"/>
      <c r="L241" s="208"/>
      <c r="M241" s="209"/>
      <c r="N241" s="208"/>
      <c r="O241" s="209"/>
      <c r="P241" s="199"/>
      <c r="Q241" s="200"/>
      <c r="R241" s="104"/>
      <c r="S241" s="105"/>
      <c r="T241" s="154"/>
    </row>
    <row r="242" spans="1:20" ht="15" thickBot="1" x14ac:dyDescent="0.4">
      <c r="A242" s="109"/>
      <c r="B242" s="109"/>
      <c r="C242" s="101"/>
      <c r="D242" s="208"/>
      <c r="E242" s="209"/>
      <c r="F242" s="210"/>
      <c r="G242" s="211"/>
      <c r="H242" s="208"/>
      <c r="I242" s="209"/>
      <c r="J242" s="208"/>
      <c r="K242" s="209"/>
      <c r="L242" s="208"/>
      <c r="M242" s="209"/>
      <c r="N242" s="208"/>
      <c r="O242" s="209"/>
      <c r="P242" s="199"/>
      <c r="Q242" s="200"/>
      <c r="R242" s="104"/>
      <c r="S242" s="105"/>
      <c r="T242" s="154"/>
    </row>
    <row r="243" spans="1:20" ht="15" thickBot="1" x14ac:dyDescent="0.4">
      <c r="A243" s="109"/>
      <c r="B243" s="109"/>
      <c r="C243" s="101"/>
      <c r="D243" s="208"/>
      <c r="E243" s="209"/>
      <c r="F243" s="210"/>
      <c r="G243" s="211"/>
      <c r="H243" s="208"/>
      <c r="I243" s="209"/>
      <c r="J243" s="208"/>
      <c r="K243" s="209"/>
      <c r="L243" s="208"/>
      <c r="M243" s="209"/>
      <c r="N243" s="208"/>
      <c r="O243" s="209"/>
      <c r="P243" s="199"/>
      <c r="Q243" s="200"/>
      <c r="R243" s="104"/>
      <c r="S243" s="105"/>
      <c r="T243" s="154"/>
    </row>
    <row r="244" spans="1:20" ht="15" thickBot="1" x14ac:dyDescent="0.4">
      <c r="A244" s="109"/>
      <c r="B244" s="109"/>
      <c r="C244" s="101"/>
      <c r="D244" s="208"/>
      <c r="E244" s="209"/>
      <c r="F244" s="210"/>
      <c r="G244" s="211"/>
      <c r="H244" s="208"/>
      <c r="I244" s="209"/>
      <c r="J244" s="208"/>
      <c r="K244" s="209"/>
      <c r="L244" s="208"/>
      <c r="M244" s="209"/>
      <c r="N244" s="208"/>
      <c r="O244" s="209"/>
      <c r="P244" s="199"/>
      <c r="Q244" s="200"/>
      <c r="R244" s="104"/>
      <c r="S244" s="105"/>
      <c r="T244" s="154"/>
    </row>
    <row r="245" spans="1:20" ht="15" thickBot="1" x14ac:dyDescent="0.4">
      <c r="A245" s="109"/>
      <c r="B245" s="109"/>
      <c r="C245" s="101"/>
      <c r="D245" s="208"/>
      <c r="E245" s="209"/>
      <c r="F245" s="210"/>
      <c r="G245" s="211"/>
      <c r="H245" s="208"/>
      <c r="I245" s="209"/>
      <c r="J245" s="208"/>
      <c r="K245" s="209"/>
      <c r="L245" s="208"/>
      <c r="M245" s="209"/>
      <c r="N245" s="208"/>
      <c r="O245" s="209"/>
      <c r="P245" s="199"/>
      <c r="Q245" s="200"/>
      <c r="R245" s="104"/>
      <c r="S245" s="105"/>
      <c r="T245" s="154"/>
    </row>
    <row r="246" spans="1:20" ht="15" thickBot="1" x14ac:dyDescent="0.4">
      <c r="A246" s="109"/>
      <c r="B246" s="109"/>
      <c r="C246" s="101"/>
      <c r="D246" s="208"/>
      <c r="E246" s="209"/>
      <c r="F246" s="210"/>
      <c r="G246" s="211"/>
      <c r="H246" s="208"/>
      <c r="I246" s="209"/>
      <c r="J246" s="208"/>
      <c r="K246" s="209"/>
      <c r="L246" s="208"/>
      <c r="M246" s="209"/>
      <c r="N246" s="208"/>
      <c r="O246" s="209"/>
      <c r="P246" s="199"/>
      <c r="Q246" s="200"/>
      <c r="R246" s="104"/>
      <c r="S246" s="105"/>
      <c r="T246" s="154"/>
    </row>
    <row r="247" spans="1:20" ht="15" thickBot="1" x14ac:dyDescent="0.4">
      <c r="A247" s="109"/>
      <c r="B247" s="109"/>
      <c r="C247" s="101"/>
      <c r="D247" s="208"/>
      <c r="E247" s="209"/>
      <c r="F247" s="210"/>
      <c r="G247" s="211"/>
      <c r="H247" s="208"/>
      <c r="I247" s="209"/>
      <c r="J247" s="208"/>
      <c r="K247" s="209"/>
      <c r="L247" s="208"/>
      <c r="M247" s="209"/>
      <c r="N247" s="208"/>
      <c r="O247" s="209"/>
      <c r="P247" s="199"/>
      <c r="Q247" s="200"/>
      <c r="R247" s="104"/>
      <c r="S247" s="105"/>
      <c r="T247" s="154"/>
    </row>
    <row r="248" spans="1:20" ht="15" thickBot="1" x14ac:dyDescent="0.4">
      <c r="A248" s="109"/>
      <c r="B248" s="109"/>
      <c r="C248" s="101"/>
      <c r="D248" s="208"/>
      <c r="E248" s="209"/>
      <c r="F248" s="210"/>
      <c r="G248" s="211"/>
      <c r="H248" s="208"/>
      <c r="I248" s="209"/>
      <c r="J248" s="208"/>
      <c r="K248" s="209"/>
      <c r="L248" s="208"/>
      <c r="M248" s="209"/>
      <c r="N248" s="208"/>
      <c r="O248" s="209"/>
      <c r="P248" s="199"/>
      <c r="Q248" s="200"/>
      <c r="R248" s="104"/>
      <c r="S248" s="105"/>
      <c r="T248" s="154"/>
    </row>
    <row r="249" spans="1:20" ht="15" thickBot="1" x14ac:dyDescent="0.4">
      <c r="A249" s="109"/>
      <c r="B249" s="109"/>
      <c r="C249" s="101"/>
      <c r="D249" s="208"/>
      <c r="E249" s="209"/>
      <c r="F249" s="210"/>
      <c r="G249" s="211"/>
      <c r="H249" s="208"/>
      <c r="I249" s="209"/>
      <c r="J249" s="208"/>
      <c r="K249" s="209"/>
      <c r="L249" s="208"/>
      <c r="M249" s="209"/>
      <c r="N249" s="208"/>
      <c r="O249" s="209"/>
      <c r="P249" s="199"/>
      <c r="Q249" s="200"/>
      <c r="R249" s="104"/>
      <c r="S249" s="105"/>
      <c r="T249" s="154"/>
    </row>
    <row r="250" spans="1:20" ht="15" thickBot="1" x14ac:dyDescent="0.4">
      <c r="A250" s="109"/>
      <c r="B250" s="109"/>
      <c r="C250" s="101"/>
      <c r="D250" s="208"/>
      <c r="E250" s="209"/>
      <c r="F250" s="210"/>
      <c r="G250" s="211"/>
      <c r="H250" s="208"/>
      <c r="I250" s="209"/>
      <c r="J250" s="208"/>
      <c r="K250" s="209"/>
      <c r="L250" s="208"/>
      <c r="M250" s="209"/>
      <c r="N250" s="208"/>
      <c r="O250" s="209"/>
      <c r="P250" s="199"/>
      <c r="Q250" s="200"/>
      <c r="R250" s="104"/>
      <c r="S250" s="105"/>
      <c r="T250" s="154"/>
    </row>
    <row r="251" spans="1:20" ht="15" thickBot="1" x14ac:dyDescent="0.4">
      <c r="A251" s="109"/>
      <c r="B251" s="109"/>
      <c r="C251" s="101"/>
      <c r="D251" s="208"/>
      <c r="E251" s="209"/>
      <c r="F251" s="210"/>
      <c r="G251" s="211"/>
      <c r="H251" s="208"/>
      <c r="I251" s="209"/>
      <c r="J251" s="208"/>
      <c r="K251" s="209"/>
      <c r="L251" s="208"/>
      <c r="M251" s="209"/>
      <c r="N251" s="208"/>
      <c r="O251" s="209"/>
      <c r="P251" s="199"/>
      <c r="Q251" s="200"/>
      <c r="R251" s="104"/>
      <c r="S251" s="105"/>
      <c r="T251" s="154"/>
    </row>
    <row r="252" spans="1:20" ht="15" thickBot="1" x14ac:dyDescent="0.4">
      <c r="A252" s="3"/>
      <c r="B252" s="3"/>
      <c r="C252" s="7"/>
      <c r="D252" s="208"/>
      <c r="E252" s="209"/>
      <c r="F252" s="210"/>
      <c r="G252" s="211"/>
      <c r="H252" s="208"/>
      <c r="I252" s="209"/>
      <c r="J252" s="208"/>
      <c r="K252" s="209"/>
      <c r="L252" s="208"/>
      <c r="M252" s="209"/>
      <c r="N252" s="208"/>
      <c r="O252" s="209"/>
      <c r="P252" s="199"/>
      <c r="Q252" s="200"/>
      <c r="T252" s="154"/>
    </row>
    <row r="253" spans="1:20" ht="15" thickBot="1" x14ac:dyDescent="0.4">
      <c r="A253" s="3"/>
      <c r="B253" s="3"/>
      <c r="C253" s="7"/>
      <c r="D253" s="208"/>
      <c r="E253" s="209"/>
      <c r="F253" s="210"/>
      <c r="G253" s="211"/>
      <c r="H253" s="208"/>
      <c r="I253" s="209"/>
      <c r="J253" s="208"/>
      <c r="K253" s="209"/>
      <c r="L253" s="208"/>
      <c r="M253" s="209"/>
      <c r="N253" s="208"/>
      <c r="O253" s="209"/>
      <c r="P253" s="199"/>
      <c r="Q253" s="200"/>
      <c r="T253" s="154"/>
    </row>
    <row r="254" spans="1:20" ht="15" thickBot="1" x14ac:dyDescent="0.4">
      <c r="A254" s="3"/>
      <c r="B254" s="3"/>
      <c r="C254" s="7"/>
      <c r="D254" s="208"/>
      <c r="E254" s="209"/>
      <c r="F254" s="210"/>
      <c r="G254" s="211"/>
      <c r="H254" s="208"/>
      <c r="I254" s="209"/>
      <c r="J254" s="208"/>
      <c r="K254" s="209"/>
      <c r="L254" s="208"/>
      <c r="M254" s="209"/>
      <c r="N254" s="208"/>
      <c r="O254" s="209"/>
      <c r="P254" s="199"/>
      <c r="Q254" s="200"/>
      <c r="T254" s="154"/>
    </row>
    <row r="255" spans="1:20" ht="15" thickBot="1" x14ac:dyDescent="0.4">
      <c r="A255" s="3"/>
      <c r="B255" s="3"/>
      <c r="C255" s="7"/>
      <c r="D255" s="208"/>
      <c r="E255" s="209"/>
      <c r="F255" s="210"/>
      <c r="G255" s="211"/>
      <c r="H255" s="208"/>
      <c r="I255" s="209"/>
      <c r="J255" s="208"/>
      <c r="K255" s="209"/>
      <c r="L255" s="208"/>
      <c r="M255" s="209"/>
      <c r="N255" s="208"/>
      <c r="O255" s="209"/>
      <c r="P255" s="199"/>
      <c r="Q255" s="200"/>
      <c r="T255" s="154"/>
    </row>
    <row r="256" spans="1:20" ht="15" thickBot="1" x14ac:dyDescent="0.4">
      <c r="A256" s="3"/>
      <c r="B256" s="3"/>
      <c r="J256" s="208"/>
      <c r="K256" s="209"/>
      <c r="L256" s="208"/>
      <c r="M256" s="209"/>
      <c r="N256" s="208"/>
      <c r="O256" s="209"/>
      <c r="P256" s="199"/>
      <c r="Q256" s="200"/>
      <c r="T256" s="154"/>
    </row>
    <row r="257" spans="1:20" ht="15" thickBot="1" x14ac:dyDescent="0.4">
      <c r="A257" s="3"/>
      <c r="B257" s="3"/>
      <c r="J257" s="208"/>
      <c r="K257" s="209"/>
      <c r="L257" s="208"/>
      <c r="M257" s="209"/>
      <c r="N257" s="208"/>
      <c r="O257" s="209"/>
      <c r="P257" s="199"/>
      <c r="Q257" s="200"/>
      <c r="T257" s="154"/>
    </row>
    <row r="258" spans="1:20" ht="15" thickBot="1" x14ac:dyDescent="0.4">
      <c r="A258" s="3"/>
      <c r="B258" s="3"/>
      <c r="J258" s="208"/>
      <c r="K258" s="209"/>
      <c r="L258" s="208"/>
      <c r="M258" s="209"/>
      <c r="N258" s="208"/>
      <c r="O258" s="209"/>
      <c r="P258" s="199"/>
      <c r="Q258" s="200"/>
      <c r="T258" s="154"/>
    </row>
    <row r="259" spans="1:20" ht="15" thickBot="1" x14ac:dyDescent="0.4">
      <c r="A259" s="3"/>
      <c r="B259" s="3"/>
      <c r="J259" s="208"/>
      <c r="K259" s="209"/>
      <c r="L259" s="208"/>
      <c r="M259" s="209"/>
      <c r="N259" s="208"/>
      <c r="O259" s="209"/>
      <c r="P259" s="199"/>
      <c r="Q259" s="200"/>
      <c r="T259" s="154"/>
    </row>
    <row r="260" spans="1:20" ht="15" thickBot="1" x14ac:dyDescent="0.4">
      <c r="A260" s="3"/>
      <c r="B260" s="3"/>
      <c r="J260" s="208"/>
      <c r="K260" s="209"/>
      <c r="L260" s="208"/>
      <c r="M260" s="209"/>
      <c r="N260" s="208"/>
      <c r="O260" s="209"/>
      <c r="P260" s="199"/>
      <c r="Q260" s="200"/>
      <c r="T260" s="154"/>
    </row>
    <row r="261" spans="1:20" ht="15" thickBot="1" x14ac:dyDescent="0.4">
      <c r="A261" s="3"/>
      <c r="B261" s="3"/>
      <c r="J261" s="208"/>
      <c r="K261" s="209"/>
      <c r="L261" s="208"/>
      <c r="M261" s="209"/>
      <c r="N261" s="208"/>
      <c r="O261" s="209"/>
      <c r="P261" s="199"/>
      <c r="Q261" s="200"/>
      <c r="T261" s="154"/>
    </row>
    <row r="262" spans="1:20" ht="15" thickBot="1" x14ac:dyDescent="0.4">
      <c r="A262" s="3"/>
      <c r="B262" s="3"/>
      <c r="J262" s="208"/>
      <c r="K262" s="209"/>
      <c r="L262" s="208"/>
      <c r="M262" s="209"/>
      <c r="N262" s="208"/>
      <c r="O262" s="209"/>
      <c r="P262" s="199"/>
      <c r="Q262" s="200"/>
      <c r="T262" s="154"/>
    </row>
    <row r="263" spans="1:20" ht="15" thickBot="1" x14ac:dyDescent="0.4">
      <c r="A263" s="3"/>
      <c r="B263" s="3"/>
      <c r="J263" s="208"/>
      <c r="K263" s="209"/>
      <c r="L263" s="208"/>
      <c r="M263" s="209"/>
      <c r="N263" s="208"/>
      <c r="O263" s="209"/>
      <c r="P263" s="199"/>
      <c r="Q263" s="200"/>
      <c r="T263" s="154"/>
    </row>
    <row r="264" spans="1:20" ht="15" thickBot="1" x14ac:dyDescent="0.4">
      <c r="A264" s="3"/>
      <c r="B264" s="3"/>
      <c r="J264" s="208"/>
      <c r="K264" s="209"/>
      <c r="L264" s="208"/>
      <c r="M264" s="209"/>
      <c r="N264" s="208"/>
      <c r="O264" s="209"/>
      <c r="P264" s="199"/>
      <c r="Q264" s="200"/>
    </row>
    <row r="328" s="157" customFormat="1" x14ac:dyDescent="0.35"/>
  </sheetData>
  <autoFilter ref="A20:T777" xr:uid="{D74E6284-B35C-4B3D-852B-D7E08780C61C}">
    <filterColumn colId="3" showButton="0"/>
    <filterColumn colId="5" showButton="0"/>
    <filterColumn colId="7" showButton="0"/>
    <filterColumn colId="9" showButton="0"/>
    <filterColumn colId="11" showButton="0"/>
    <filterColumn colId="13" showButton="0"/>
    <filterColumn colId="15" showButton="0"/>
  </autoFilter>
  <mergeCells count="1155">
    <mergeCell ref="P264:Q264"/>
    <mergeCell ref="J264:K264"/>
    <mergeCell ref="L264:M264"/>
    <mergeCell ref="N264:O264"/>
    <mergeCell ref="P262:Q262"/>
    <mergeCell ref="J255:K255"/>
    <mergeCell ref="L255:M255"/>
    <mergeCell ref="N255:O255"/>
    <mergeCell ref="P255:Q255"/>
    <mergeCell ref="J263:K263"/>
    <mergeCell ref="L263:M263"/>
    <mergeCell ref="N263:O263"/>
    <mergeCell ref="P263:Q263"/>
    <mergeCell ref="J262:K262"/>
    <mergeCell ref="L262:M262"/>
    <mergeCell ref="N262:O262"/>
    <mergeCell ref="P260:Q260"/>
    <mergeCell ref="J261:K261"/>
    <mergeCell ref="L261:M261"/>
    <mergeCell ref="N261:O261"/>
    <mergeCell ref="P261:Q261"/>
    <mergeCell ref="J260:K260"/>
    <mergeCell ref="L260:M260"/>
    <mergeCell ref="N260:O260"/>
    <mergeCell ref="P258:Q258"/>
    <mergeCell ref="J259:K259"/>
    <mergeCell ref="L259:M259"/>
    <mergeCell ref="N259:O259"/>
    <mergeCell ref="P259:Q259"/>
    <mergeCell ref="J258:K258"/>
    <mergeCell ref="L258:M258"/>
    <mergeCell ref="N258:O258"/>
    <mergeCell ref="D255:E255"/>
    <mergeCell ref="F255:G255"/>
    <mergeCell ref="H255:I255"/>
    <mergeCell ref="D254:E254"/>
    <mergeCell ref="P252:Q252"/>
    <mergeCell ref="D252:E252"/>
    <mergeCell ref="F252:G252"/>
    <mergeCell ref="H252:I252"/>
    <mergeCell ref="J253:K253"/>
    <mergeCell ref="L253:M253"/>
    <mergeCell ref="N253:O253"/>
    <mergeCell ref="P253:Q253"/>
    <mergeCell ref="J252:K252"/>
    <mergeCell ref="L252:M252"/>
    <mergeCell ref="N252:O252"/>
    <mergeCell ref="P257:Q257"/>
    <mergeCell ref="J256:K256"/>
    <mergeCell ref="L256:M256"/>
    <mergeCell ref="N256:O256"/>
    <mergeCell ref="P254:Q254"/>
    <mergeCell ref="D253:E253"/>
    <mergeCell ref="F253:G253"/>
    <mergeCell ref="H253:I253"/>
    <mergeCell ref="J254:K254"/>
    <mergeCell ref="L254:M254"/>
    <mergeCell ref="N254:O254"/>
    <mergeCell ref="F254:G254"/>
    <mergeCell ref="H254:I254"/>
    <mergeCell ref="P256:Q256"/>
    <mergeCell ref="J257:K257"/>
    <mergeCell ref="L257:M257"/>
    <mergeCell ref="N257:O257"/>
    <mergeCell ref="J251:K251"/>
    <mergeCell ref="L251:M251"/>
    <mergeCell ref="N251:O251"/>
    <mergeCell ref="P249:Q249"/>
    <mergeCell ref="D250:E250"/>
    <mergeCell ref="F250:G250"/>
    <mergeCell ref="H250:I250"/>
    <mergeCell ref="J250:K250"/>
    <mergeCell ref="L250:M250"/>
    <mergeCell ref="N250:O250"/>
    <mergeCell ref="P250:Q250"/>
    <mergeCell ref="J249:K249"/>
    <mergeCell ref="L249:M249"/>
    <mergeCell ref="N249:O249"/>
    <mergeCell ref="D251:E251"/>
    <mergeCell ref="F251:G251"/>
    <mergeCell ref="H251:I251"/>
    <mergeCell ref="P251:Q251"/>
    <mergeCell ref="J248:K248"/>
    <mergeCell ref="L248:M248"/>
    <mergeCell ref="N248:O248"/>
    <mergeCell ref="P248:Q248"/>
    <mergeCell ref="J247:K247"/>
    <mergeCell ref="L247:M247"/>
    <mergeCell ref="N247:O247"/>
    <mergeCell ref="D246:E246"/>
    <mergeCell ref="F246:G246"/>
    <mergeCell ref="H246:I246"/>
    <mergeCell ref="P245:Q245"/>
    <mergeCell ref="D249:E249"/>
    <mergeCell ref="F249:G249"/>
    <mergeCell ref="H249:I249"/>
    <mergeCell ref="J246:K246"/>
    <mergeCell ref="L246:M246"/>
    <mergeCell ref="N246:O246"/>
    <mergeCell ref="P246:Q246"/>
    <mergeCell ref="D248:E248"/>
    <mergeCell ref="F248:G248"/>
    <mergeCell ref="H248:I248"/>
    <mergeCell ref="D247:E247"/>
    <mergeCell ref="F247:G247"/>
    <mergeCell ref="H247:I247"/>
    <mergeCell ref="P247:Q247"/>
    <mergeCell ref="F240:G240"/>
    <mergeCell ref="H240:I240"/>
    <mergeCell ref="J245:K245"/>
    <mergeCell ref="L245:M245"/>
    <mergeCell ref="N245:O245"/>
    <mergeCell ref="P243:Q243"/>
    <mergeCell ref="D239:E239"/>
    <mergeCell ref="F239:G239"/>
    <mergeCell ref="H239:I239"/>
    <mergeCell ref="J244:K244"/>
    <mergeCell ref="L244:M244"/>
    <mergeCell ref="N244:O244"/>
    <mergeCell ref="P244:Q244"/>
    <mergeCell ref="J243:K243"/>
    <mergeCell ref="L243:M243"/>
    <mergeCell ref="N243:O243"/>
    <mergeCell ref="D242:E242"/>
    <mergeCell ref="F242:G242"/>
    <mergeCell ref="H242:I242"/>
    <mergeCell ref="P241:Q241"/>
    <mergeCell ref="D245:E245"/>
    <mergeCell ref="F245:G245"/>
    <mergeCell ref="H245:I245"/>
    <mergeCell ref="D244:E244"/>
    <mergeCell ref="F244:G244"/>
    <mergeCell ref="H244:I244"/>
    <mergeCell ref="D243:E243"/>
    <mergeCell ref="F243:G243"/>
    <mergeCell ref="H243:I243"/>
    <mergeCell ref="D237:E237"/>
    <mergeCell ref="F237:G237"/>
    <mergeCell ref="H237:I237"/>
    <mergeCell ref="J242:K242"/>
    <mergeCell ref="L242:M242"/>
    <mergeCell ref="N242:O242"/>
    <mergeCell ref="P242:Q242"/>
    <mergeCell ref="D236:E236"/>
    <mergeCell ref="F236:G236"/>
    <mergeCell ref="H236:I236"/>
    <mergeCell ref="J241:K241"/>
    <mergeCell ref="L241:M241"/>
    <mergeCell ref="N241:O241"/>
    <mergeCell ref="P239:Q239"/>
    <mergeCell ref="D235:E235"/>
    <mergeCell ref="F235:G235"/>
    <mergeCell ref="H235:I235"/>
    <mergeCell ref="J240:K240"/>
    <mergeCell ref="L240:M240"/>
    <mergeCell ref="N240:O240"/>
    <mergeCell ref="P240:Q240"/>
    <mergeCell ref="J239:K239"/>
    <mergeCell ref="L239:M239"/>
    <mergeCell ref="N239:O239"/>
    <mergeCell ref="D238:E238"/>
    <mergeCell ref="F238:G238"/>
    <mergeCell ref="H238:I238"/>
    <mergeCell ref="P237:Q237"/>
    <mergeCell ref="D241:E241"/>
    <mergeCell ref="F241:G241"/>
    <mergeCell ref="H241:I241"/>
    <mergeCell ref="D240:E240"/>
    <mergeCell ref="F225:G225"/>
    <mergeCell ref="H225:I225"/>
    <mergeCell ref="J230:K230"/>
    <mergeCell ref="D233:E233"/>
    <mergeCell ref="F233:G233"/>
    <mergeCell ref="H233:I233"/>
    <mergeCell ref="J238:K238"/>
    <mergeCell ref="L238:M238"/>
    <mergeCell ref="N238:O238"/>
    <mergeCell ref="P238:Q238"/>
    <mergeCell ref="D232:E232"/>
    <mergeCell ref="F232:G232"/>
    <mergeCell ref="H232:I232"/>
    <mergeCell ref="J237:K237"/>
    <mergeCell ref="L237:M237"/>
    <mergeCell ref="N237:O237"/>
    <mergeCell ref="P235:Q235"/>
    <mergeCell ref="D231:E231"/>
    <mergeCell ref="F231:G231"/>
    <mergeCell ref="H231:I231"/>
    <mergeCell ref="J236:K236"/>
    <mergeCell ref="L236:M236"/>
    <mergeCell ref="N236:O236"/>
    <mergeCell ref="P236:Q236"/>
    <mergeCell ref="J232:K232"/>
    <mergeCell ref="L232:M232"/>
    <mergeCell ref="N232:O232"/>
    <mergeCell ref="P232:Q232"/>
    <mergeCell ref="H234:I234"/>
    <mergeCell ref="J235:K235"/>
    <mergeCell ref="L235:M235"/>
    <mergeCell ref="N235:O235"/>
    <mergeCell ref="P233:Q233"/>
    <mergeCell ref="D229:E229"/>
    <mergeCell ref="F229:G229"/>
    <mergeCell ref="H229:I229"/>
    <mergeCell ref="J234:K234"/>
    <mergeCell ref="L234:M234"/>
    <mergeCell ref="N234:O234"/>
    <mergeCell ref="P234:Q234"/>
    <mergeCell ref="D228:E228"/>
    <mergeCell ref="F228:G228"/>
    <mergeCell ref="H228:I228"/>
    <mergeCell ref="J233:K233"/>
    <mergeCell ref="L233:M233"/>
    <mergeCell ref="N233:O233"/>
    <mergeCell ref="P231:Q231"/>
    <mergeCell ref="D227:E227"/>
    <mergeCell ref="F227:G227"/>
    <mergeCell ref="H227:I227"/>
    <mergeCell ref="L231:M231"/>
    <mergeCell ref="N231:O231"/>
    <mergeCell ref="J231:K231"/>
    <mergeCell ref="P229:Q229"/>
    <mergeCell ref="D234:E234"/>
    <mergeCell ref="F234:G234"/>
    <mergeCell ref="D226:E226"/>
    <mergeCell ref="F226:G226"/>
    <mergeCell ref="H226:I226"/>
    <mergeCell ref="J223:K223"/>
    <mergeCell ref="L223:M223"/>
    <mergeCell ref="N223:O223"/>
    <mergeCell ref="P221:Q221"/>
    <mergeCell ref="L230:M230"/>
    <mergeCell ref="N230:O230"/>
    <mergeCell ref="P230:Q230"/>
    <mergeCell ref="D224:E224"/>
    <mergeCell ref="F224:G224"/>
    <mergeCell ref="H224:I224"/>
    <mergeCell ref="J229:K229"/>
    <mergeCell ref="L229:M229"/>
    <mergeCell ref="N229:O229"/>
    <mergeCell ref="P227:Q227"/>
    <mergeCell ref="P224:Q224"/>
    <mergeCell ref="D230:E230"/>
    <mergeCell ref="F230:G230"/>
    <mergeCell ref="H230:I230"/>
    <mergeCell ref="J228:K228"/>
    <mergeCell ref="L228:M228"/>
    <mergeCell ref="N228:O228"/>
    <mergeCell ref="P228:Q228"/>
    <mergeCell ref="D222:E222"/>
    <mergeCell ref="F222:G222"/>
    <mergeCell ref="H222:I222"/>
    <mergeCell ref="J227:K227"/>
    <mergeCell ref="L227:M227"/>
    <mergeCell ref="N227:O227"/>
    <mergeCell ref="D225:E225"/>
    <mergeCell ref="D223:E223"/>
    <mergeCell ref="F223:G223"/>
    <mergeCell ref="H223:I223"/>
    <mergeCell ref="J220:K220"/>
    <mergeCell ref="L220:M220"/>
    <mergeCell ref="N220:O220"/>
    <mergeCell ref="P220:Q220"/>
    <mergeCell ref="H214:I214"/>
    <mergeCell ref="J219:K219"/>
    <mergeCell ref="L219:M219"/>
    <mergeCell ref="N219:O219"/>
    <mergeCell ref="P225:Q225"/>
    <mergeCell ref="D221:E221"/>
    <mergeCell ref="F221:G221"/>
    <mergeCell ref="H221:I221"/>
    <mergeCell ref="J226:K226"/>
    <mergeCell ref="L226:M226"/>
    <mergeCell ref="N226:O226"/>
    <mergeCell ref="P226:Q226"/>
    <mergeCell ref="D220:E220"/>
    <mergeCell ref="F220:G220"/>
    <mergeCell ref="H220:I220"/>
    <mergeCell ref="J225:K225"/>
    <mergeCell ref="L225:M225"/>
    <mergeCell ref="N225:O225"/>
    <mergeCell ref="P223:Q223"/>
    <mergeCell ref="D219:E219"/>
    <mergeCell ref="F219:G219"/>
    <mergeCell ref="H219:I219"/>
    <mergeCell ref="J224:K224"/>
    <mergeCell ref="L224:M224"/>
    <mergeCell ref="N224:O224"/>
    <mergeCell ref="H218:I218"/>
    <mergeCell ref="J215:K215"/>
    <mergeCell ref="L215:M215"/>
    <mergeCell ref="N215:O215"/>
    <mergeCell ref="D214:E214"/>
    <mergeCell ref="D217:E217"/>
    <mergeCell ref="F217:G217"/>
    <mergeCell ref="H217:I217"/>
    <mergeCell ref="J222:K222"/>
    <mergeCell ref="L222:M222"/>
    <mergeCell ref="N222:O222"/>
    <mergeCell ref="P222:Q222"/>
    <mergeCell ref="D216:E216"/>
    <mergeCell ref="F216:G216"/>
    <mergeCell ref="H216:I216"/>
    <mergeCell ref="J221:K221"/>
    <mergeCell ref="L221:M221"/>
    <mergeCell ref="N221:O221"/>
    <mergeCell ref="P219:Q219"/>
    <mergeCell ref="H204:I204"/>
    <mergeCell ref="P204:Q204"/>
    <mergeCell ref="J202:K202"/>
    <mergeCell ref="L202:M202"/>
    <mergeCell ref="N202:O202"/>
    <mergeCell ref="L211:M211"/>
    <mergeCell ref="N211:O211"/>
    <mergeCell ref="P217:Q217"/>
    <mergeCell ref="D213:E213"/>
    <mergeCell ref="F213:G213"/>
    <mergeCell ref="H213:I213"/>
    <mergeCell ref="J218:K218"/>
    <mergeCell ref="L218:M218"/>
    <mergeCell ref="N218:O218"/>
    <mergeCell ref="P218:Q218"/>
    <mergeCell ref="D212:E212"/>
    <mergeCell ref="F212:G212"/>
    <mergeCell ref="H212:I212"/>
    <mergeCell ref="J217:K217"/>
    <mergeCell ref="L217:M217"/>
    <mergeCell ref="N217:O217"/>
    <mergeCell ref="P215:Q215"/>
    <mergeCell ref="D211:E211"/>
    <mergeCell ref="F211:G211"/>
    <mergeCell ref="H211:I211"/>
    <mergeCell ref="J216:K216"/>
    <mergeCell ref="L216:M216"/>
    <mergeCell ref="N216:O216"/>
    <mergeCell ref="P216:Q216"/>
    <mergeCell ref="J212:K212"/>
    <mergeCell ref="D218:E218"/>
    <mergeCell ref="F218:G218"/>
    <mergeCell ref="J207:K207"/>
    <mergeCell ref="L207:M207"/>
    <mergeCell ref="N207:O207"/>
    <mergeCell ref="P213:Q213"/>
    <mergeCell ref="D209:E209"/>
    <mergeCell ref="F209:G209"/>
    <mergeCell ref="H209:I209"/>
    <mergeCell ref="J214:K214"/>
    <mergeCell ref="L214:M214"/>
    <mergeCell ref="N214:O214"/>
    <mergeCell ref="P214:Q214"/>
    <mergeCell ref="D208:E208"/>
    <mergeCell ref="F208:G208"/>
    <mergeCell ref="H208:I208"/>
    <mergeCell ref="J213:K213"/>
    <mergeCell ref="L213:M213"/>
    <mergeCell ref="N213:O213"/>
    <mergeCell ref="P211:Q211"/>
    <mergeCell ref="D207:E207"/>
    <mergeCell ref="F207:G207"/>
    <mergeCell ref="H207:I207"/>
    <mergeCell ref="H197:I197"/>
    <mergeCell ref="D215:E215"/>
    <mergeCell ref="F215:G215"/>
    <mergeCell ref="H215:I215"/>
    <mergeCell ref="L212:M212"/>
    <mergeCell ref="N212:O212"/>
    <mergeCell ref="P212:Q212"/>
    <mergeCell ref="D206:E206"/>
    <mergeCell ref="F206:G206"/>
    <mergeCell ref="H206:I206"/>
    <mergeCell ref="J211:K211"/>
    <mergeCell ref="P209:Q209"/>
    <mergeCell ref="D205:E205"/>
    <mergeCell ref="F205:G205"/>
    <mergeCell ref="H205:I205"/>
    <mergeCell ref="J210:K210"/>
    <mergeCell ref="L210:M210"/>
    <mergeCell ref="N210:O210"/>
    <mergeCell ref="P210:Q210"/>
    <mergeCell ref="J209:K209"/>
    <mergeCell ref="L209:M209"/>
    <mergeCell ref="N209:O209"/>
    <mergeCell ref="P207:Q207"/>
    <mergeCell ref="D210:E210"/>
    <mergeCell ref="F210:G210"/>
    <mergeCell ref="H210:I210"/>
    <mergeCell ref="J208:K208"/>
    <mergeCell ref="L208:M208"/>
    <mergeCell ref="N208:O208"/>
    <mergeCell ref="P208:Q208"/>
    <mergeCell ref="F214:G214"/>
    <mergeCell ref="D202:E202"/>
    <mergeCell ref="J199:K199"/>
    <mergeCell ref="L199:M199"/>
    <mergeCell ref="N199:O199"/>
    <mergeCell ref="P205:Q205"/>
    <mergeCell ref="D201:E201"/>
    <mergeCell ref="F201:G201"/>
    <mergeCell ref="H201:I201"/>
    <mergeCell ref="J206:K206"/>
    <mergeCell ref="L206:M206"/>
    <mergeCell ref="N206:O206"/>
    <mergeCell ref="P206:Q206"/>
    <mergeCell ref="D200:E200"/>
    <mergeCell ref="F200:G200"/>
    <mergeCell ref="H200:I200"/>
    <mergeCell ref="J205:K205"/>
    <mergeCell ref="L205:M205"/>
    <mergeCell ref="N205:O205"/>
    <mergeCell ref="P203:Q203"/>
    <mergeCell ref="D199:E199"/>
    <mergeCell ref="F199:G199"/>
    <mergeCell ref="H199:I199"/>
    <mergeCell ref="J204:K204"/>
    <mergeCell ref="L204:M204"/>
    <mergeCell ref="N204:O204"/>
    <mergeCell ref="J203:K203"/>
    <mergeCell ref="L203:M203"/>
    <mergeCell ref="N203:O203"/>
    <mergeCell ref="P201:Q201"/>
    <mergeCell ref="F202:G202"/>
    <mergeCell ref="H202:I202"/>
    <mergeCell ref="D204:E204"/>
    <mergeCell ref="F204:G204"/>
    <mergeCell ref="P202:Q202"/>
    <mergeCell ref="D196:E196"/>
    <mergeCell ref="F196:G196"/>
    <mergeCell ref="H196:I196"/>
    <mergeCell ref="J201:K201"/>
    <mergeCell ref="L201:M201"/>
    <mergeCell ref="N201:O201"/>
    <mergeCell ref="P199:Q199"/>
    <mergeCell ref="D203:E203"/>
    <mergeCell ref="F203:G203"/>
    <mergeCell ref="H203:I203"/>
    <mergeCell ref="J200:K200"/>
    <mergeCell ref="L200:M200"/>
    <mergeCell ref="N200:O200"/>
    <mergeCell ref="P200:Q200"/>
    <mergeCell ref="L191:M191"/>
    <mergeCell ref="N191:O191"/>
    <mergeCell ref="P197:Q197"/>
    <mergeCell ref="D193:E193"/>
    <mergeCell ref="F193:G193"/>
    <mergeCell ref="H193:I193"/>
    <mergeCell ref="J198:K198"/>
    <mergeCell ref="L198:M198"/>
    <mergeCell ref="N198:O198"/>
    <mergeCell ref="P198:Q198"/>
    <mergeCell ref="D192:E192"/>
    <mergeCell ref="F192:G192"/>
    <mergeCell ref="H192:I192"/>
    <mergeCell ref="J197:K197"/>
    <mergeCell ref="L197:M197"/>
    <mergeCell ref="N197:O197"/>
    <mergeCell ref="P195:Q195"/>
    <mergeCell ref="J196:K196"/>
    <mergeCell ref="L196:M196"/>
    <mergeCell ref="N196:O196"/>
    <mergeCell ref="P196:Q196"/>
    <mergeCell ref="J192:K192"/>
    <mergeCell ref="D198:E198"/>
    <mergeCell ref="F198:G198"/>
    <mergeCell ref="H198:I198"/>
    <mergeCell ref="J195:K195"/>
    <mergeCell ref="L195:M195"/>
    <mergeCell ref="N195:O195"/>
    <mergeCell ref="D194:E194"/>
    <mergeCell ref="F194:G194"/>
    <mergeCell ref="D182:E182"/>
    <mergeCell ref="F182:G182"/>
    <mergeCell ref="H182:I182"/>
    <mergeCell ref="J187:K187"/>
    <mergeCell ref="L187:M187"/>
    <mergeCell ref="N187:O187"/>
    <mergeCell ref="P193:Q193"/>
    <mergeCell ref="D189:E189"/>
    <mergeCell ref="F189:G189"/>
    <mergeCell ref="H189:I189"/>
    <mergeCell ref="J194:K194"/>
    <mergeCell ref="L194:M194"/>
    <mergeCell ref="N194:O194"/>
    <mergeCell ref="P194:Q194"/>
    <mergeCell ref="D188:E188"/>
    <mergeCell ref="F188:G188"/>
    <mergeCell ref="H194:I194"/>
    <mergeCell ref="D197:E197"/>
    <mergeCell ref="F197:G197"/>
    <mergeCell ref="J193:K193"/>
    <mergeCell ref="L193:M193"/>
    <mergeCell ref="N193:O193"/>
    <mergeCell ref="P191:Q191"/>
    <mergeCell ref="D187:E187"/>
    <mergeCell ref="F187:G187"/>
    <mergeCell ref="H187:I187"/>
    <mergeCell ref="D195:E195"/>
    <mergeCell ref="F195:G195"/>
    <mergeCell ref="H195:I195"/>
    <mergeCell ref="L192:M192"/>
    <mergeCell ref="N192:O192"/>
    <mergeCell ref="P192:Q192"/>
    <mergeCell ref="D186:E186"/>
    <mergeCell ref="F186:G186"/>
    <mergeCell ref="H186:I186"/>
    <mergeCell ref="J191:K191"/>
    <mergeCell ref="P189:Q189"/>
    <mergeCell ref="D191:E191"/>
    <mergeCell ref="F191:G191"/>
    <mergeCell ref="H191:I191"/>
    <mergeCell ref="J183:K183"/>
    <mergeCell ref="L183:M183"/>
    <mergeCell ref="N183:O183"/>
    <mergeCell ref="P181:Q181"/>
    <mergeCell ref="D177:E177"/>
    <mergeCell ref="F177:G177"/>
    <mergeCell ref="H177:I177"/>
    <mergeCell ref="D185:E185"/>
    <mergeCell ref="F185:G185"/>
    <mergeCell ref="H185:I185"/>
    <mergeCell ref="J190:K190"/>
    <mergeCell ref="L190:M190"/>
    <mergeCell ref="N190:O190"/>
    <mergeCell ref="P190:Q190"/>
    <mergeCell ref="D184:E184"/>
    <mergeCell ref="F184:G184"/>
    <mergeCell ref="H184:I184"/>
    <mergeCell ref="J189:K189"/>
    <mergeCell ref="L189:M189"/>
    <mergeCell ref="N189:O189"/>
    <mergeCell ref="P187:Q187"/>
    <mergeCell ref="P184:Q184"/>
    <mergeCell ref="D190:E190"/>
    <mergeCell ref="F190:G190"/>
    <mergeCell ref="H190:I190"/>
    <mergeCell ref="J188:K188"/>
    <mergeCell ref="L188:M188"/>
    <mergeCell ref="N188:O188"/>
    <mergeCell ref="P188:Q188"/>
    <mergeCell ref="H188:I188"/>
    <mergeCell ref="D183:E183"/>
    <mergeCell ref="F183:G183"/>
    <mergeCell ref="H183:I183"/>
    <mergeCell ref="J180:K180"/>
    <mergeCell ref="L180:M180"/>
    <mergeCell ref="N180:O180"/>
    <mergeCell ref="P180:Q180"/>
    <mergeCell ref="H174:I174"/>
    <mergeCell ref="J179:K179"/>
    <mergeCell ref="L179:M179"/>
    <mergeCell ref="N179:O179"/>
    <mergeCell ref="P185:Q185"/>
    <mergeCell ref="D181:E181"/>
    <mergeCell ref="F181:G181"/>
    <mergeCell ref="H181:I181"/>
    <mergeCell ref="J186:K186"/>
    <mergeCell ref="L186:M186"/>
    <mergeCell ref="N186:O186"/>
    <mergeCell ref="P186:Q186"/>
    <mergeCell ref="D180:E180"/>
    <mergeCell ref="F180:G180"/>
    <mergeCell ref="H180:I180"/>
    <mergeCell ref="J185:K185"/>
    <mergeCell ref="L185:M185"/>
    <mergeCell ref="N185:O185"/>
    <mergeCell ref="P183:Q183"/>
    <mergeCell ref="D179:E179"/>
    <mergeCell ref="F179:G179"/>
    <mergeCell ref="H179:I179"/>
    <mergeCell ref="J184:K184"/>
    <mergeCell ref="L184:M184"/>
    <mergeCell ref="N184:O184"/>
    <mergeCell ref="F178:G178"/>
    <mergeCell ref="H178:I178"/>
    <mergeCell ref="N167:O167"/>
    <mergeCell ref="P173:Q173"/>
    <mergeCell ref="D169:E169"/>
    <mergeCell ref="J175:K175"/>
    <mergeCell ref="L175:M175"/>
    <mergeCell ref="N175:O175"/>
    <mergeCell ref="D174:E174"/>
    <mergeCell ref="J182:K182"/>
    <mergeCell ref="L182:M182"/>
    <mergeCell ref="N182:O182"/>
    <mergeCell ref="P182:Q182"/>
    <mergeCell ref="D176:E176"/>
    <mergeCell ref="F176:G176"/>
    <mergeCell ref="H176:I176"/>
    <mergeCell ref="J181:K181"/>
    <mergeCell ref="L181:M181"/>
    <mergeCell ref="N181:O181"/>
    <mergeCell ref="P179:Q179"/>
    <mergeCell ref="F169:G169"/>
    <mergeCell ref="H169:I169"/>
    <mergeCell ref="J174:K174"/>
    <mergeCell ref="L174:M174"/>
    <mergeCell ref="N174:O174"/>
    <mergeCell ref="P174:Q174"/>
    <mergeCell ref="D168:E168"/>
    <mergeCell ref="F168:G168"/>
    <mergeCell ref="H168:I168"/>
    <mergeCell ref="J173:K173"/>
    <mergeCell ref="L173:M173"/>
    <mergeCell ref="N173:O173"/>
    <mergeCell ref="P171:Q171"/>
    <mergeCell ref="D167:E167"/>
    <mergeCell ref="L171:M171"/>
    <mergeCell ref="N171:O171"/>
    <mergeCell ref="P177:Q177"/>
    <mergeCell ref="D173:E173"/>
    <mergeCell ref="F173:G173"/>
    <mergeCell ref="H173:I173"/>
    <mergeCell ref="J178:K178"/>
    <mergeCell ref="L178:M178"/>
    <mergeCell ref="N178:O178"/>
    <mergeCell ref="P178:Q178"/>
    <mergeCell ref="D172:E172"/>
    <mergeCell ref="F172:G172"/>
    <mergeCell ref="H172:I172"/>
    <mergeCell ref="J177:K177"/>
    <mergeCell ref="L177:M177"/>
    <mergeCell ref="N177:O177"/>
    <mergeCell ref="P175:Q175"/>
    <mergeCell ref="D171:E171"/>
    <mergeCell ref="F171:G171"/>
    <mergeCell ref="H171:I171"/>
    <mergeCell ref="J176:K176"/>
    <mergeCell ref="L176:M176"/>
    <mergeCell ref="N176:O176"/>
    <mergeCell ref="P176:Q176"/>
    <mergeCell ref="J172:K172"/>
    <mergeCell ref="D178:E178"/>
    <mergeCell ref="F167:G167"/>
    <mergeCell ref="H167:I167"/>
    <mergeCell ref="D175:E175"/>
    <mergeCell ref="F175:G175"/>
    <mergeCell ref="H175:I175"/>
    <mergeCell ref="L172:M172"/>
    <mergeCell ref="N172:O172"/>
    <mergeCell ref="P172:Q172"/>
    <mergeCell ref="D166:E166"/>
    <mergeCell ref="F166:G166"/>
    <mergeCell ref="H166:I166"/>
    <mergeCell ref="J171:K171"/>
    <mergeCell ref="P169:Q169"/>
    <mergeCell ref="D165:E165"/>
    <mergeCell ref="F165:G165"/>
    <mergeCell ref="H165:I165"/>
    <mergeCell ref="J170:K170"/>
    <mergeCell ref="L170:M170"/>
    <mergeCell ref="N170:O170"/>
    <mergeCell ref="P170:Q170"/>
    <mergeCell ref="J169:K169"/>
    <mergeCell ref="L169:M169"/>
    <mergeCell ref="N169:O169"/>
    <mergeCell ref="P167:Q167"/>
    <mergeCell ref="D170:E170"/>
    <mergeCell ref="F170:G170"/>
    <mergeCell ref="H170:I170"/>
    <mergeCell ref="J168:K168"/>
    <mergeCell ref="L168:M168"/>
    <mergeCell ref="N168:O168"/>
    <mergeCell ref="P168:Q168"/>
    <mergeCell ref="F174:G174"/>
    <mergeCell ref="J167:K167"/>
    <mergeCell ref="L167:M167"/>
    <mergeCell ref="J159:K159"/>
    <mergeCell ref="L159:M159"/>
    <mergeCell ref="N159:O159"/>
    <mergeCell ref="P165:Q165"/>
    <mergeCell ref="D161:E161"/>
    <mergeCell ref="F161:G161"/>
    <mergeCell ref="H161:I161"/>
    <mergeCell ref="J166:K166"/>
    <mergeCell ref="L166:M166"/>
    <mergeCell ref="N166:O166"/>
    <mergeCell ref="P166:Q166"/>
    <mergeCell ref="D160:E160"/>
    <mergeCell ref="F160:G160"/>
    <mergeCell ref="H160:I160"/>
    <mergeCell ref="J165:K165"/>
    <mergeCell ref="L165:M165"/>
    <mergeCell ref="N165:O165"/>
    <mergeCell ref="P163:Q163"/>
    <mergeCell ref="D159:E159"/>
    <mergeCell ref="F159:G159"/>
    <mergeCell ref="H159:I159"/>
    <mergeCell ref="J164:K164"/>
    <mergeCell ref="L164:M164"/>
    <mergeCell ref="N164:O164"/>
    <mergeCell ref="J163:K163"/>
    <mergeCell ref="L163:M163"/>
    <mergeCell ref="N163:O163"/>
    <mergeCell ref="P161:Q161"/>
    <mergeCell ref="D162:E162"/>
    <mergeCell ref="F162:G162"/>
    <mergeCell ref="H162:I162"/>
    <mergeCell ref="D164:E164"/>
    <mergeCell ref="P162:Q162"/>
    <mergeCell ref="D156:E156"/>
    <mergeCell ref="F156:G156"/>
    <mergeCell ref="H156:I156"/>
    <mergeCell ref="J161:K161"/>
    <mergeCell ref="L161:M161"/>
    <mergeCell ref="N161:O161"/>
    <mergeCell ref="P159:Q159"/>
    <mergeCell ref="D163:E163"/>
    <mergeCell ref="F163:G163"/>
    <mergeCell ref="H163:I163"/>
    <mergeCell ref="J160:K160"/>
    <mergeCell ref="L160:M160"/>
    <mergeCell ref="N160:O160"/>
    <mergeCell ref="P160:Q160"/>
    <mergeCell ref="L156:M156"/>
    <mergeCell ref="N156:O156"/>
    <mergeCell ref="P156:Q156"/>
    <mergeCell ref="J162:K162"/>
    <mergeCell ref="L162:M162"/>
    <mergeCell ref="N162:O162"/>
    <mergeCell ref="F164:G164"/>
    <mergeCell ref="H164:I164"/>
    <mergeCell ref="P164:Q164"/>
    <mergeCell ref="P157:Q157"/>
    <mergeCell ref="J158:K158"/>
    <mergeCell ref="L158:M158"/>
    <mergeCell ref="N158:O158"/>
    <mergeCell ref="P158:Q158"/>
    <mergeCell ref="J157:K157"/>
    <mergeCell ref="D158:E158"/>
    <mergeCell ref="F158:G158"/>
    <mergeCell ref="H158:I158"/>
    <mergeCell ref="J155:K155"/>
    <mergeCell ref="L155:M155"/>
    <mergeCell ref="N155:O155"/>
    <mergeCell ref="D154:E154"/>
    <mergeCell ref="F154:G154"/>
    <mergeCell ref="D157:E157"/>
    <mergeCell ref="F157:G157"/>
    <mergeCell ref="H157:I157"/>
    <mergeCell ref="D155:E155"/>
    <mergeCell ref="F155:G155"/>
    <mergeCell ref="H155:I155"/>
    <mergeCell ref="J156:K156"/>
    <mergeCell ref="J154:K154"/>
    <mergeCell ref="L154:M154"/>
    <mergeCell ref="N154:O154"/>
    <mergeCell ref="H154:I154"/>
    <mergeCell ref="L157:M157"/>
    <mergeCell ref="N157:O157"/>
    <mergeCell ref="P155:Q155"/>
    <mergeCell ref="P154:Q154"/>
    <mergeCell ref="D153:E153"/>
    <mergeCell ref="F153:G153"/>
    <mergeCell ref="H153:I153"/>
    <mergeCell ref="J149:K149"/>
    <mergeCell ref="L149:M149"/>
    <mergeCell ref="N149:O149"/>
    <mergeCell ref="P151:Q151"/>
    <mergeCell ref="P147:Q147"/>
    <mergeCell ref="D150:E150"/>
    <mergeCell ref="F150:G150"/>
    <mergeCell ref="H150:I150"/>
    <mergeCell ref="H148:I148"/>
    <mergeCell ref="D152:E152"/>
    <mergeCell ref="F152:G152"/>
    <mergeCell ref="J151:K151"/>
    <mergeCell ref="P149:Q149"/>
    <mergeCell ref="D151:E151"/>
    <mergeCell ref="F151:G151"/>
    <mergeCell ref="H151:I151"/>
    <mergeCell ref="J152:K152"/>
    <mergeCell ref="D147:E147"/>
    <mergeCell ref="F147:G147"/>
    <mergeCell ref="H147:I147"/>
    <mergeCell ref="J147:K147"/>
    <mergeCell ref="L147:M147"/>
    <mergeCell ref="N147:O147"/>
    <mergeCell ref="P153:Q153"/>
    <mergeCell ref="D149:E149"/>
    <mergeCell ref="F149:G149"/>
    <mergeCell ref="H149:I149"/>
    <mergeCell ref="L152:M152"/>
    <mergeCell ref="N152:O152"/>
    <mergeCell ref="P152:Q152"/>
    <mergeCell ref="D143:E143"/>
    <mergeCell ref="F143:G143"/>
    <mergeCell ref="H143:I143"/>
    <mergeCell ref="J148:K148"/>
    <mergeCell ref="L148:M148"/>
    <mergeCell ref="N148:O148"/>
    <mergeCell ref="P148:Q148"/>
    <mergeCell ref="L145:M145"/>
    <mergeCell ref="N145:O145"/>
    <mergeCell ref="P145:Q145"/>
    <mergeCell ref="D148:E148"/>
    <mergeCell ref="F148:G148"/>
    <mergeCell ref="H152:I152"/>
    <mergeCell ref="J153:K153"/>
    <mergeCell ref="L153:M153"/>
    <mergeCell ref="N153:O153"/>
    <mergeCell ref="D146:E146"/>
    <mergeCell ref="F146:G146"/>
    <mergeCell ref="J150:K150"/>
    <mergeCell ref="L150:M150"/>
    <mergeCell ref="N150:O150"/>
    <mergeCell ref="L151:M151"/>
    <mergeCell ref="N151:O151"/>
    <mergeCell ref="P150:Q150"/>
    <mergeCell ref="D141:E141"/>
    <mergeCell ref="F141:G141"/>
    <mergeCell ref="H141:I141"/>
    <mergeCell ref="J146:K146"/>
    <mergeCell ref="L146:M146"/>
    <mergeCell ref="N146:O146"/>
    <mergeCell ref="P146:Q146"/>
    <mergeCell ref="L141:M141"/>
    <mergeCell ref="N141:O141"/>
    <mergeCell ref="D145:E145"/>
    <mergeCell ref="F145:G145"/>
    <mergeCell ref="H145:I145"/>
    <mergeCell ref="D142:E142"/>
    <mergeCell ref="F142:G142"/>
    <mergeCell ref="H142:I142"/>
    <mergeCell ref="D144:E144"/>
    <mergeCell ref="F144:G144"/>
    <mergeCell ref="H144:I144"/>
    <mergeCell ref="H146:I146"/>
    <mergeCell ref="A19:A20"/>
    <mergeCell ref="B19:B20"/>
    <mergeCell ref="D140:E140"/>
    <mergeCell ref="F140:G140"/>
    <mergeCell ref="H140:I140"/>
    <mergeCell ref="J145:K145"/>
    <mergeCell ref="P143:Q143"/>
    <mergeCell ref="D139:E139"/>
    <mergeCell ref="F139:G139"/>
    <mergeCell ref="H139:I139"/>
    <mergeCell ref="J144:K144"/>
    <mergeCell ref="L144:M144"/>
    <mergeCell ref="N144:O144"/>
    <mergeCell ref="P144:Q144"/>
    <mergeCell ref="D138:E138"/>
    <mergeCell ref="F138:G138"/>
    <mergeCell ref="H138:I138"/>
    <mergeCell ref="J143:K143"/>
    <mergeCell ref="L143:M143"/>
    <mergeCell ref="N143:O143"/>
    <mergeCell ref="P141:Q141"/>
    <mergeCell ref="D137:E137"/>
    <mergeCell ref="F137:G137"/>
    <mergeCell ref="H137:I137"/>
    <mergeCell ref="J142:K142"/>
    <mergeCell ref="L142:M142"/>
    <mergeCell ref="N142:O142"/>
    <mergeCell ref="P142:Q142"/>
    <mergeCell ref="D136:E136"/>
    <mergeCell ref="F136:G136"/>
    <mergeCell ref="H136:I136"/>
    <mergeCell ref="J141:K141"/>
    <mergeCell ref="J140:K140"/>
    <mergeCell ref="L140:M140"/>
    <mergeCell ref="N140:O140"/>
    <mergeCell ref="P140:Q140"/>
    <mergeCell ref="J139:K139"/>
    <mergeCell ref="L139:M139"/>
    <mergeCell ref="N139:O139"/>
    <mergeCell ref="P137:Q137"/>
    <mergeCell ref="D133:E133"/>
    <mergeCell ref="F133:G133"/>
    <mergeCell ref="H133:I133"/>
    <mergeCell ref="J138:K138"/>
    <mergeCell ref="L138:M138"/>
    <mergeCell ref="N138:O138"/>
    <mergeCell ref="P138:Q138"/>
    <mergeCell ref="J137:K137"/>
    <mergeCell ref="L137:M137"/>
    <mergeCell ref="N137:O137"/>
    <mergeCell ref="P135:Q135"/>
    <mergeCell ref="J136:K136"/>
    <mergeCell ref="L136:M136"/>
    <mergeCell ref="N136:O136"/>
    <mergeCell ref="P136:Q136"/>
    <mergeCell ref="J135:K135"/>
    <mergeCell ref="L135:M135"/>
    <mergeCell ref="N135:O135"/>
    <mergeCell ref="D134:E134"/>
    <mergeCell ref="F134:G134"/>
    <mergeCell ref="H134:I134"/>
    <mergeCell ref="P133:Q133"/>
    <mergeCell ref="J134:K134"/>
    <mergeCell ref="L134:M134"/>
    <mergeCell ref="N134:O134"/>
    <mergeCell ref="P134:Q134"/>
    <mergeCell ref="P139:Q139"/>
    <mergeCell ref="D135:E135"/>
    <mergeCell ref="F135:G135"/>
    <mergeCell ref="H135:I135"/>
    <mergeCell ref="D128:E128"/>
    <mergeCell ref="F128:G128"/>
    <mergeCell ref="H128:I128"/>
    <mergeCell ref="J133:K133"/>
    <mergeCell ref="L133:M133"/>
    <mergeCell ref="N133:O133"/>
    <mergeCell ref="P131:Q131"/>
    <mergeCell ref="D127:E127"/>
    <mergeCell ref="F127:G127"/>
    <mergeCell ref="H127:I127"/>
    <mergeCell ref="J132:K132"/>
    <mergeCell ref="L132:M132"/>
    <mergeCell ref="N132:O132"/>
    <mergeCell ref="P132:Q132"/>
    <mergeCell ref="J131:K131"/>
    <mergeCell ref="L131:M131"/>
    <mergeCell ref="N131:O131"/>
    <mergeCell ref="D130:E130"/>
    <mergeCell ref="F130:G130"/>
    <mergeCell ref="H130:I130"/>
    <mergeCell ref="P129:Q129"/>
    <mergeCell ref="D132:E132"/>
    <mergeCell ref="F132:G132"/>
    <mergeCell ref="H132:I132"/>
    <mergeCell ref="D131:E131"/>
    <mergeCell ref="F131:G131"/>
    <mergeCell ref="H131:I131"/>
    <mergeCell ref="D125:E125"/>
    <mergeCell ref="F125:G125"/>
    <mergeCell ref="H125:I125"/>
    <mergeCell ref="J130:K130"/>
    <mergeCell ref="L130:M130"/>
    <mergeCell ref="N130:O130"/>
    <mergeCell ref="P130:Q130"/>
    <mergeCell ref="J129:K129"/>
    <mergeCell ref="L129:M129"/>
    <mergeCell ref="N129:O129"/>
    <mergeCell ref="P127:Q127"/>
    <mergeCell ref="J128:K128"/>
    <mergeCell ref="L128:M128"/>
    <mergeCell ref="N128:O128"/>
    <mergeCell ref="P128:Q128"/>
    <mergeCell ref="J127:K127"/>
    <mergeCell ref="L127:M127"/>
    <mergeCell ref="N127:O127"/>
    <mergeCell ref="D126:E126"/>
    <mergeCell ref="F126:G126"/>
    <mergeCell ref="H126:I126"/>
    <mergeCell ref="P125:Q125"/>
    <mergeCell ref="J126:K126"/>
    <mergeCell ref="L126:M126"/>
    <mergeCell ref="N126:O126"/>
    <mergeCell ref="P126:Q126"/>
    <mergeCell ref="J125:K125"/>
    <mergeCell ref="L125:M125"/>
    <mergeCell ref="N125:O125"/>
    <mergeCell ref="D129:E129"/>
    <mergeCell ref="F129:G129"/>
    <mergeCell ref="H129:I129"/>
    <mergeCell ref="P123:Q123"/>
    <mergeCell ref="D124:E124"/>
    <mergeCell ref="F124:G124"/>
    <mergeCell ref="H124:I124"/>
    <mergeCell ref="J124:K124"/>
    <mergeCell ref="L124:M124"/>
    <mergeCell ref="N124:O124"/>
    <mergeCell ref="P124:Q124"/>
    <mergeCell ref="D123:E123"/>
    <mergeCell ref="F123:G123"/>
    <mergeCell ref="H123:I123"/>
    <mergeCell ref="J123:K123"/>
    <mergeCell ref="L123:M123"/>
    <mergeCell ref="N123:O123"/>
    <mergeCell ref="P121:Q121"/>
    <mergeCell ref="D122:E122"/>
    <mergeCell ref="F122:G122"/>
    <mergeCell ref="H122:I122"/>
    <mergeCell ref="J122:K122"/>
    <mergeCell ref="L122:M122"/>
    <mergeCell ref="N122:O122"/>
    <mergeCell ref="P122:Q122"/>
    <mergeCell ref="D121:E121"/>
    <mergeCell ref="F121:G121"/>
    <mergeCell ref="H121:I121"/>
    <mergeCell ref="J121:K121"/>
    <mergeCell ref="L121:M121"/>
    <mergeCell ref="N121:O121"/>
    <mergeCell ref="P119:Q119"/>
    <mergeCell ref="D120:E120"/>
    <mergeCell ref="F120:G120"/>
    <mergeCell ref="H120:I120"/>
    <mergeCell ref="J120:K120"/>
    <mergeCell ref="L120:M120"/>
    <mergeCell ref="N120:O120"/>
    <mergeCell ref="P120:Q120"/>
    <mergeCell ref="D119:E119"/>
    <mergeCell ref="F119:G119"/>
    <mergeCell ref="H119:I119"/>
    <mergeCell ref="J119:K119"/>
    <mergeCell ref="L119:M119"/>
    <mergeCell ref="N119:O119"/>
    <mergeCell ref="P117:Q117"/>
    <mergeCell ref="D118:E118"/>
    <mergeCell ref="F118:G118"/>
    <mergeCell ref="H118:I118"/>
    <mergeCell ref="J118:K118"/>
    <mergeCell ref="L118:M118"/>
    <mergeCell ref="N118:O118"/>
    <mergeCell ref="P118:Q118"/>
    <mergeCell ref="D117:E117"/>
    <mergeCell ref="F117:G117"/>
    <mergeCell ref="H117:I117"/>
    <mergeCell ref="J117:K117"/>
    <mergeCell ref="L117:M117"/>
    <mergeCell ref="N117:O117"/>
    <mergeCell ref="P115:Q115"/>
    <mergeCell ref="D116:E116"/>
    <mergeCell ref="F116:G116"/>
    <mergeCell ref="H116:I116"/>
    <mergeCell ref="J116:K116"/>
    <mergeCell ref="L116:M116"/>
    <mergeCell ref="N116:O116"/>
    <mergeCell ref="P116:Q116"/>
    <mergeCell ref="D115:E115"/>
    <mergeCell ref="F115:G115"/>
    <mergeCell ref="H115:I115"/>
    <mergeCell ref="J115:K115"/>
    <mergeCell ref="L115:M115"/>
    <mergeCell ref="N115:O115"/>
    <mergeCell ref="P113:Q113"/>
    <mergeCell ref="D114:E114"/>
    <mergeCell ref="F114:G114"/>
    <mergeCell ref="H114:I114"/>
    <mergeCell ref="J114:K114"/>
    <mergeCell ref="L114:M114"/>
    <mergeCell ref="N114:O114"/>
    <mergeCell ref="P114:Q114"/>
    <mergeCell ref="D113:E113"/>
    <mergeCell ref="F113:G113"/>
    <mergeCell ref="H113:I113"/>
    <mergeCell ref="J113:K113"/>
    <mergeCell ref="L113:M113"/>
    <mergeCell ref="N113:O113"/>
    <mergeCell ref="P103:Q103"/>
    <mergeCell ref="D104:E104"/>
    <mergeCell ref="F104:G104"/>
    <mergeCell ref="N105:O105"/>
    <mergeCell ref="P111:Q111"/>
    <mergeCell ref="D112:E112"/>
    <mergeCell ref="F112:G112"/>
    <mergeCell ref="H112:I112"/>
    <mergeCell ref="J112:K112"/>
    <mergeCell ref="L112:M112"/>
    <mergeCell ref="N112:O112"/>
    <mergeCell ref="P112:Q112"/>
    <mergeCell ref="D111:E111"/>
    <mergeCell ref="F111:G111"/>
    <mergeCell ref="H111:I111"/>
    <mergeCell ref="J111:K111"/>
    <mergeCell ref="L111:M111"/>
    <mergeCell ref="N111:O111"/>
    <mergeCell ref="P109:Q109"/>
    <mergeCell ref="D110:E110"/>
    <mergeCell ref="F110:G110"/>
    <mergeCell ref="H110:I110"/>
    <mergeCell ref="J110:K110"/>
    <mergeCell ref="L110:M110"/>
    <mergeCell ref="N110:O110"/>
    <mergeCell ref="P110:Q110"/>
    <mergeCell ref="D109:E109"/>
    <mergeCell ref="F109:G109"/>
    <mergeCell ref="H109:I109"/>
    <mergeCell ref="J109:K109"/>
    <mergeCell ref="L109:M109"/>
    <mergeCell ref="N109:O109"/>
    <mergeCell ref="P107:Q107"/>
    <mergeCell ref="D108:E108"/>
    <mergeCell ref="F108:G108"/>
    <mergeCell ref="H108:I108"/>
    <mergeCell ref="J108:K108"/>
    <mergeCell ref="L108:M108"/>
    <mergeCell ref="N108:O108"/>
    <mergeCell ref="P108:Q108"/>
    <mergeCell ref="D107:E107"/>
    <mergeCell ref="F107:G107"/>
    <mergeCell ref="H107:I107"/>
    <mergeCell ref="J107:K107"/>
    <mergeCell ref="L107:M107"/>
    <mergeCell ref="N107:O107"/>
    <mergeCell ref="P105:Q105"/>
    <mergeCell ref="D106:E106"/>
    <mergeCell ref="L106:M106"/>
    <mergeCell ref="N106:O106"/>
    <mergeCell ref="P106:Q106"/>
    <mergeCell ref="D105:E105"/>
    <mergeCell ref="F105:G105"/>
    <mergeCell ref="H105:I105"/>
    <mergeCell ref="J105:K105"/>
    <mergeCell ref="L105:M105"/>
    <mergeCell ref="F106:G106"/>
    <mergeCell ref="H106:I106"/>
    <mergeCell ref="J106:K106"/>
    <mergeCell ref="H104:I104"/>
    <mergeCell ref="J104:K104"/>
    <mergeCell ref="L104:M104"/>
    <mergeCell ref="N104:O104"/>
    <mergeCell ref="P104:Q104"/>
    <mergeCell ref="D103:E103"/>
    <mergeCell ref="F103:G103"/>
    <mergeCell ref="H103:I103"/>
    <mergeCell ref="J103:K103"/>
    <mergeCell ref="L103:M103"/>
    <mergeCell ref="N103:O103"/>
    <mergeCell ref="A1:G1"/>
    <mergeCell ref="C4:G4"/>
    <mergeCell ref="C5:I5"/>
    <mergeCell ref="C6:I6"/>
    <mergeCell ref="C7:I7"/>
    <mergeCell ref="C8:G8"/>
    <mergeCell ref="C19:C20"/>
    <mergeCell ref="D19:E20"/>
    <mergeCell ref="F19:G20"/>
    <mergeCell ref="H19:I20"/>
    <mergeCell ref="J19:K19"/>
    <mergeCell ref="C15:D15"/>
    <mergeCell ref="H15:I15"/>
    <mergeCell ref="C16:I16"/>
    <mergeCell ref="C17:I17"/>
    <mergeCell ref="C14:D14"/>
    <mergeCell ref="E14:G14"/>
    <mergeCell ref="H14:I14"/>
    <mergeCell ref="C13:D13"/>
    <mergeCell ref="E13:G13"/>
    <mergeCell ref="H13:I13"/>
    <mergeCell ref="C9:I9"/>
    <mergeCell ref="C10:G10"/>
    <mergeCell ref="C11:I11"/>
    <mergeCell ref="C12:D12"/>
    <mergeCell ref="N101:O101"/>
    <mergeCell ref="P101:Q101"/>
    <mergeCell ref="D102:E102"/>
    <mergeCell ref="F102:G102"/>
    <mergeCell ref="H102:I102"/>
    <mergeCell ref="J102:K102"/>
    <mergeCell ref="L102:M102"/>
    <mergeCell ref="N102:O102"/>
    <mergeCell ref="P102:Q102"/>
    <mergeCell ref="N20:O20"/>
    <mergeCell ref="P20:Q20"/>
    <mergeCell ref="D101:E101"/>
    <mergeCell ref="F101:G101"/>
    <mergeCell ref="H101:I101"/>
    <mergeCell ref="J101:K101"/>
    <mergeCell ref="L101:M101"/>
    <mergeCell ref="E12:G12"/>
    <mergeCell ref="H12:I12"/>
    <mergeCell ref="L19:Q19"/>
    <mergeCell ref="J20:K20"/>
    <mergeCell ref="L20:M20"/>
  </mergeCells>
  <pageMargins left="0.75" right="0.75" top="1" bottom="1" header="0.5" footer="0.5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100" r:id="rId4" name="Control 4">
          <controlPr defaultSize="0" r:id="rId5">
            <anchor moveWithCells="1">
              <from>
                <xdr:col>2</xdr:col>
                <xdr:colOff>241300</xdr:colOff>
                <xdr:row>19</xdr:row>
                <xdr:rowOff>82550</xdr:rowOff>
              </from>
              <to>
                <xdr:col>3</xdr:col>
                <xdr:colOff>539750</xdr:colOff>
                <xdr:row>20</xdr:row>
                <xdr:rowOff>88900</xdr:rowOff>
              </to>
            </anchor>
          </controlPr>
        </control>
      </mc:Choice>
      <mc:Fallback>
        <control shapeId="4100" r:id="rId4" name="Control 4"/>
      </mc:Fallback>
    </mc:AlternateContent>
    <mc:AlternateContent xmlns:mc="http://schemas.openxmlformats.org/markup-compatibility/2006">
      <mc:Choice Requires="x14">
        <control shapeId="4099" r:id="rId6" name="Control 3">
          <controlPr defaultSize="0" r:id="rId7">
            <anchor moveWithCells="1">
              <from>
                <xdr:col>1</xdr:col>
                <xdr:colOff>1524000</xdr:colOff>
                <xdr:row>19</xdr:row>
                <xdr:rowOff>82550</xdr:rowOff>
              </from>
              <to>
                <xdr:col>3</xdr:col>
                <xdr:colOff>6350</xdr:colOff>
                <xdr:row>20</xdr:row>
                <xdr:rowOff>88900</xdr:rowOff>
              </to>
            </anchor>
          </controlPr>
        </control>
      </mc:Choice>
      <mc:Fallback>
        <control shapeId="4099" r:id="rId6" name="Control 3"/>
      </mc:Fallback>
    </mc:AlternateContent>
    <mc:AlternateContent xmlns:mc="http://schemas.openxmlformats.org/markup-compatibility/2006">
      <mc:Choice Requires="x14">
        <control shapeId="4098" r:id="rId8" name="Control 2">
          <controlPr defaultSize="0" r:id="rId9">
            <anchor moveWithCells="1">
              <from>
                <xdr:col>2</xdr:col>
                <xdr:colOff>241300</xdr:colOff>
                <xdr:row>0</xdr:row>
                <xdr:rowOff>0</xdr:rowOff>
              </from>
              <to>
                <xdr:col>3</xdr:col>
                <xdr:colOff>539750</xdr:colOff>
                <xdr:row>0</xdr:row>
                <xdr:rowOff>190500</xdr:rowOff>
              </to>
            </anchor>
          </controlPr>
        </control>
      </mc:Choice>
      <mc:Fallback>
        <control shapeId="4098" r:id="rId8" name="Control 2"/>
      </mc:Fallback>
    </mc:AlternateContent>
    <mc:AlternateContent xmlns:mc="http://schemas.openxmlformats.org/markup-compatibility/2006">
      <mc:Choice Requires="x14">
        <control shapeId="4097" r:id="rId10" name="Control 1">
          <controlPr defaultSize="0" r:id="rId9">
            <anchor moveWithCells="1">
              <from>
                <xdr:col>1</xdr:col>
                <xdr:colOff>1524000</xdr:colOff>
                <xdr:row>0</xdr:row>
                <xdr:rowOff>0</xdr:rowOff>
              </from>
              <to>
                <xdr:col>3</xdr:col>
                <xdr:colOff>6350</xdr:colOff>
                <xdr:row>0</xdr:row>
                <xdr:rowOff>190500</xdr:rowOff>
              </to>
            </anchor>
          </controlPr>
        </control>
      </mc:Choice>
      <mc:Fallback>
        <control shapeId="4097" r:id="rId10" name="Control 1"/>
      </mc:Fallback>
    </mc:AlternateContent>
    <mc:AlternateContent xmlns:mc="http://schemas.openxmlformats.org/markup-compatibility/2006">
      <mc:Choice Requires="x14">
        <control shapeId="4101" r:id="rId11" name="Button 5">
          <controlPr defaultSize="0" print="0" autoFill="0" autoPict="0" macro="[0]!Sheet2.CopyDanRapikanData">
            <anchor moveWithCells="1" sizeWithCells="1">
              <from>
                <xdr:col>0</xdr:col>
                <xdr:colOff>1308100</xdr:colOff>
                <xdr:row>8</xdr:row>
                <xdr:rowOff>107950</xdr:rowOff>
              </from>
              <to>
                <xdr:col>1</xdr:col>
                <xdr:colOff>1314450</xdr:colOff>
                <xdr:row>12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02" r:id="rId12" name="Button 6">
          <controlPr defaultSize="0" print="0" autoFill="0" autoPict="0" macro="[0]!Clear2.ClearData">
            <anchor moveWithCells="1" sizeWithCells="1">
              <from>
                <xdr:col>7</xdr:col>
                <xdr:colOff>247650</xdr:colOff>
                <xdr:row>8</xdr:row>
                <xdr:rowOff>69850</xdr:rowOff>
              </from>
              <to>
                <xdr:col>10</xdr:col>
                <xdr:colOff>438150</xdr:colOff>
                <xdr:row>11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03" r:id="rId13" name="Button 7">
          <controlPr defaultSize="0" print="0" autoFill="0" autoPict="0" macro="[0]!IsiFormulaGabungan">
            <anchor moveWithCells="1" sizeWithCells="1">
              <from>
                <xdr:col>2</xdr:col>
                <xdr:colOff>190500</xdr:colOff>
                <xdr:row>8</xdr:row>
                <xdr:rowOff>76200</xdr:rowOff>
              </from>
              <to>
                <xdr:col>6</xdr:col>
                <xdr:colOff>584200</xdr:colOff>
                <xdr:row>12</xdr:row>
                <xdr:rowOff>12700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7E3A4-F8A8-4FA2-9BB0-46CBAB29D78E}">
  <sheetPr codeName="Sheet5" filterMode="1">
    <tabColor rgb="FFFF0000"/>
  </sheetPr>
  <dimension ref="A1:CR959"/>
  <sheetViews>
    <sheetView showGridLines="0" zoomScale="53" zoomScaleNormal="53" zoomScaleSheetLayoutView="70" workbookViewId="0">
      <pane xSplit="12" ySplit="7" topLeftCell="AA8" activePane="bottomRight" state="frozen"/>
      <selection pane="topRight" activeCell="M1" sqref="M1"/>
      <selection pane="bottomLeft" activeCell="A7" sqref="A7"/>
      <selection pane="bottomRight" activeCell="AI314" sqref="AI314:AI484"/>
    </sheetView>
  </sheetViews>
  <sheetFormatPr defaultRowHeight="14.5" outlineLevelCol="1" x14ac:dyDescent="0.35"/>
  <cols>
    <col min="1" max="1" width="4.1796875" customWidth="1"/>
    <col min="2" max="6" width="5.453125" customWidth="1"/>
    <col min="7" max="7" width="6" customWidth="1"/>
    <col min="8" max="8" width="10.7265625" customWidth="1"/>
    <col min="9" max="9" width="22.54296875" bestFit="1" customWidth="1"/>
    <col min="10" max="10" width="63.7265625" bestFit="1" customWidth="1"/>
    <col min="11" max="11" width="12.81640625" customWidth="1"/>
    <col min="12" max="12" width="16.26953125" bestFit="1" customWidth="1"/>
    <col min="13" max="13" width="11.26953125" customWidth="1"/>
    <col min="14" max="14" width="13.81640625" bestFit="1" customWidth="1"/>
    <col min="15" max="15" width="49.453125" customWidth="1"/>
    <col min="16" max="16" width="10.81640625" customWidth="1"/>
    <col min="17" max="17" width="4.1796875" customWidth="1"/>
    <col min="18" max="18" width="18.81640625" customWidth="1"/>
    <col min="19" max="19" width="7.26953125" customWidth="1"/>
    <col min="20" max="20" width="15.1796875" customWidth="1"/>
    <col min="21" max="21" width="8.7265625" customWidth="1"/>
    <col min="22" max="22" width="15" customWidth="1"/>
    <col min="23" max="23" width="11.26953125" customWidth="1"/>
    <col min="24" max="24" width="19.81640625" customWidth="1"/>
    <col min="25" max="25" width="16.7265625" customWidth="1"/>
    <col min="26" max="26" width="18.26953125" customWidth="1"/>
    <col min="27" max="29" width="13.453125" customWidth="1"/>
    <col min="30" max="30" width="11.26953125" bestFit="1" customWidth="1"/>
    <col min="31" max="31" width="10.81640625" customWidth="1" outlineLevel="1"/>
    <col min="32" max="34" width="17" customWidth="1" outlineLevel="1"/>
    <col min="35" max="35" width="14.7265625" customWidth="1" outlineLevel="1"/>
    <col min="36" max="36" width="11.26953125" bestFit="1" customWidth="1"/>
    <col min="37" max="46" width="14.7265625" customWidth="1" outlineLevel="1"/>
    <col min="47" max="47" width="20.7265625" customWidth="1"/>
    <col min="48" max="48" width="25.453125" customWidth="1"/>
    <col min="49" max="49" width="2.1796875" customWidth="1"/>
    <col min="50" max="63" width="8.81640625" customWidth="1" outlineLevel="1"/>
    <col min="64" max="64" width="43.453125" customWidth="1" outlineLevel="1"/>
    <col min="65" max="65" width="11" customWidth="1"/>
    <col min="66" max="66" width="11.26953125" customWidth="1" outlineLevel="1"/>
    <col min="67" max="67" width="9.54296875" customWidth="1" outlineLevel="1"/>
    <col min="68" max="68" width="14.7265625" customWidth="1" outlineLevel="1"/>
    <col min="69" max="69" width="7.453125" customWidth="1" outlineLevel="1"/>
    <col min="70" max="79" width="8.81640625" customWidth="1" outlineLevel="1"/>
    <col min="80" max="80" width="12.26953125" bestFit="1" customWidth="1"/>
    <col min="81" max="81" width="8.54296875" customWidth="1"/>
  </cols>
  <sheetData>
    <row r="1" spans="2:96" x14ac:dyDescent="0.35">
      <c r="R1">
        <v>11</v>
      </c>
      <c r="AA1" s="173"/>
      <c r="AF1" s="16">
        <v>12</v>
      </c>
      <c r="AG1" s="16">
        <v>21</v>
      </c>
      <c r="AH1" s="16">
        <v>22</v>
      </c>
      <c r="AI1" s="16">
        <v>23</v>
      </c>
      <c r="AK1">
        <v>13</v>
      </c>
      <c r="AL1">
        <f>AK1+1</f>
        <v>14</v>
      </c>
      <c r="AM1">
        <f t="shared" ref="AM1:AT3" si="0">AL1+1</f>
        <v>15</v>
      </c>
      <c r="AN1">
        <f t="shared" si="0"/>
        <v>16</v>
      </c>
      <c r="AO1">
        <f t="shared" si="0"/>
        <v>17</v>
      </c>
      <c r="AP1">
        <f t="shared" si="0"/>
        <v>18</v>
      </c>
      <c r="AQ1">
        <f t="shared" si="0"/>
        <v>19</v>
      </c>
      <c r="AR1">
        <f t="shared" si="0"/>
        <v>20</v>
      </c>
      <c r="AS1">
        <f t="shared" si="0"/>
        <v>21</v>
      </c>
      <c r="AT1">
        <f t="shared" si="0"/>
        <v>22</v>
      </c>
      <c r="AU1">
        <f>AT1+1</f>
        <v>23</v>
      </c>
    </row>
    <row r="2" spans="2:96" x14ac:dyDescent="0.35">
      <c r="AA2" s="173"/>
      <c r="AF2" s="16"/>
      <c r="AG2" s="16"/>
      <c r="AH2" s="16"/>
      <c r="AI2" s="16"/>
      <c r="AK2">
        <v>25</v>
      </c>
      <c r="AL2">
        <f>AK2+1</f>
        <v>26</v>
      </c>
      <c r="AM2">
        <f t="shared" si="0"/>
        <v>27</v>
      </c>
      <c r="AN2">
        <f t="shared" si="0"/>
        <v>28</v>
      </c>
      <c r="AO2">
        <f t="shared" si="0"/>
        <v>29</v>
      </c>
      <c r="AP2">
        <f t="shared" si="0"/>
        <v>30</v>
      </c>
      <c r="AQ2">
        <f t="shared" si="0"/>
        <v>31</v>
      </c>
      <c r="AR2">
        <f t="shared" si="0"/>
        <v>32</v>
      </c>
      <c r="AS2">
        <f t="shared" si="0"/>
        <v>33</v>
      </c>
      <c r="AT2">
        <f t="shared" si="0"/>
        <v>34</v>
      </c>
    </row>
    <row r="3" spans="2:96" x14ac:dyDescent="0.35">
      <c r="R3">
        <v>18</v>
      </c>
      <c r="AF3" s="17">
        <v>10</v>
      </c>
      <c r="AG3" s="17">
        <v>12</v>
      </c>
      <c r="AH3" s="17">
        <v>14</v>
      </c>
      <c r="AI3" s="17">
        <v>16</v>
      </c>
      <c r="AJ3" s="17"/>
      <c r="AK3" s="17">
        <v>35</v>
      </c>
      <c r="AL3" s="17">
        <f>AK3+1</f>
        <v>36</v>
      </c>
      <c r="AM3" s="17">
        <f>AL3+1</f>
        <v>37</v>
      </c>
      <c r="AN3" s="17">
        <f t="shared" si="0"/>
        <v>38</v>
      </c>
      <c r="AO3" s="17">
        <f>AN3+1</f>
        <v>39</v>
      </c>
      <c r="AP3" s="17">
        <f t="shared" si="0"/>
        <v>40</v>
      </c>
      <c r="AQ3" s="17">
        <f t="shared" si="0"/>
        <v>41</v>
      </c>
      <c r="AR3" s="17">
        <f>AQ3+1</f>
        <v>42</v>
      </c>
      <c r="AS3" s="17">
        <f t="shared" si="0"/>
        <v>43</v>
      </c>
      <c r="AT3" s="17">
        <f>AS3+1</f>
        <v>44</v>
      </c>
      <c r="AU3" s="17">
        <v>46</v>
      </c>
      <c r="AV3">
        <v>50</v>
      </c>
      <c r="BN3">
        <v>4</v>
      </c>
      <c r="BP3">
        <v>2</v>
      </c>
      <c r="BQ3">
        <v>3</v>
      </c>
    </row>
    <row r="4" spans="2:96" ht="24" customHeight="1" x14ac:dyDescent="0.35">
      <c r="G4" s="18"/>
      <c r="AF4" s="19" t="s">
        <v>3027</v>
      </c>
      <c r="AG4" s="20"/>
      <c r="AH4" s="20"/>
      <c r="AI4" s="21"/>
      <c r="AK4" s="22" t="s">
        <v>20</v>
      </c>
      <c r="AL4" s="23"/>
      <c r="AM4" s="23"/>
      <c r="AN4" s="23"/>
      <c r="AO4" s="23"/>
      <c r="AP4" s="23"/>
      <c r="AQ4" s="23"/>
      <c r="AR4" s="23"/>
      <c r="AS4" s="23"/>
      <c r="AT4" s="24"/>
      <c r="BN4">
        <v>11</v>
      </c>
      <c r="BP4">
        <v>9</v>
      </c>
      <c r="BQ4">
        <v>20</v>
      </c>
    </row>
    <row r="5" spans="2:96" ht="34.5" customHeight="1" x14ac:dyDescent="0.35">
      <c r="G5" s="229" t="s">
        <v>4</v>
      </c>
      <c r="H5" s="229" t="s">
        <v>21</v>
      </c>
      <c r="I5" s="229" t="s">
        <v>22</v>
      </c>
      <c r="J5" s="229" t="s">
        <v>23</v>
      </c>
      <c r="K5" s="228" t="s">
        <v>24</v>
      </c>
      <c r="L5" s="229" t="s">
        <v>25</v>
      </c>
      <c r="M5" s="229" t="s">
        <v>26</v>
      </c>
      <c r="N5" s="229" t="s">
        <v>27</v>
      </c>
      <c r="O5" s="229" t="s">
        <v>28</v>
      </c>
      <c r="P5" s="229" t="s">
        <v>29</v>
      </c>
      <c r="Q5" s="228" t="s">
        <v>30</v>
      </c>
      <c r="R5" s="229" t="s">
        <v>31</v>
      </c>
      <c r="S5" s="228" t="s">
        <v>32</v>
      </c>
      <c r="T5" s="229" t="s">
        <v>3028</v>
      </c>
      <c r="U5" s="230" t="s">
        <v>33</v>
      </c>
      <c r="V5" s="232" t="s">
        <v>34</v>
      </c>
      <c r="W5" s="233"/>
      <c r="X5" s="233"/>
      <c r="Y5" s="233"/>
      <c r="Z5" s="233"/>
      <c r="AA5" s="233"/>
      <c r="AB5" s="233"/>
      <c r="AC5" s="233"/>
      <c r="AD5" s="234"/>
      <c r="AF5" s="25" t="s">
        <v>35</v>
      </c>
      <c r="AG5" s="25" t="s">
        <v>36</v>
      </c>
      <c r="AH5" s="25" t="s">
        <v>37</v>
      </c>
      <c r="AI5" s="170" t="s">
        <v>38</v>
      </c>
      <c r="AJ5" s="26" t="s">
        <v>39</v>
      </c>
      <c r="AK5" s="27" t="s">
        <v>3029</v>
      </c>
      <c r="AL5" s="27" t="s">
        <v>3030</v>
      </c>
      <c r="AM5" s="27" t="s">
        <v>3031</v>
      </c>
      <c r="AN5" s="27" t="s">
        <v>3032</v>
      </c>
      <c r="AO5" s="27" t="s">
        <v>3033</v>
      </c>
      <c r="AP5" s="27" t="s">
        <v>3034</v>
      </c>
      <c r="AQ5" s="27" t="s">
        <v>3035</v>
      </c>
      <c r="AR5" s="27" t="s">
        <v>3036</v>
      </c>
      <c r="AS5" s="27"/>
      <c r="AT5" s="27"/>
      <c r="BB5" s="228" t="s">
        <v>1056</v>
      </c>
      <c r="BC5" s="228"/>
      <c r="BD5" s="228"/>
      <c r="BE5" s="228"/>
      <c r="BF5" s="228"/>
      <c r="BG5" s="228"/>
      <c r="BH5" s="228"/>
      <c r="BI5" s="228"/>
      <c r="BJ5" s="228"/>
      <c r="BK5" s="228"/>
      <c r="BL5" s="226" t="s">
        <v>3</v>
      </c>
      <c r="BN5" s="212" t="s">
        <v>1057</v>
      </c>
      <c r="BO5" s="212" t="s">
        <v>1058</v>
      </c>
      <c r="BP5" s="212" t="s">
        <v>1059</v>
      </c>
      <c r="BQ5" s="212" t="s">
        <v>1060</v>
      </c>
    </row>
    <row r="6" spans="2:96" ht="46.5" customHeight="1" x14ac:dyDescent="0.35">
      <c r="G6" s="229"/>
      <c r="H6" s="229"/>
      <c r="I6" s="229"/>
      <c r="J6" s="229"/>
      <c r="K6" s="228"/>
      <c r="L6" s="229"/>
      <c r="M6" s="229"/>
      <c r="N6" s="229"/>
      <c r="O6" s="229"/>
      <c r="P6" s="229"/>
      <c r="Q6" s="228"/>
      <c r="R6" s="229"/>
      <c r="S6" s="228"/>
      <c r="T6" s="229"/>
      <c r="U6" s="231"/>
      <c r="V6" s="172" t="s">
        <v>40</v>
      </c>
      <c r="W6" s="172" t="s">
        <v>41</v>
      </c>
      <c r="X6" s="172" t="s">
        <v>42</v>
      </c>
      <c r="Y6" s="172" t="s">
        <v>43</v>
      </c>
      <c r="Z6" s="172" t="s">
        <v>44</v>
      </c>
      <c r="AA6" s="172" t="s">
        <v>45</v>
      </c>
      <c r="AB6" s="172" t="s">
        <v>46</v>
      </c>
      <c r="AC6" s="172" t="s">
        <v>47</v>
      </c>
      <c r="AD6" s="172" t="s">
        <v>48</v>
      </c>
      <c r="AF6" s="160" t="s">
        <v>3037</v>
      </c>
      <c r="AG6" s="160" t="s">
        <v>3038</v>
      </c>
      <c r="AH6" s="160" t="s">
        <v>3039</v>
      </c>
      <c r="AI6" s="160" t="s">
        <v>3040</v>
      </c>
      <c r="AJ6" s="26" t="s">
        <v>49</v>
      </c>
      <c r="AK6" s="28" t="s">
        <v>50</v>
      </c>
      <c r="AL6" s="172" t="s">
        <v>51</v>
      </c>
      <c r="AM6" s="28" t="s">
        <v>52</v>
      </c>
      <c r="AN6" s="172" t="s">
        <v>53</v>
      </c>
      <c r="AO6" s="28" t="s">
        <v>54</v>
      </c>
      <c r="AP6" s="172" t="s">
        <v>55</v>
      </c>
      <c r="AQ6" s="28" t="s">
        <v>56</v>
      </c>
      <c r="AR6" s="172" t="s">
        <v>57</v>
      </c>
      <c r="AS6" s="28" t="s">
        <v>58</v>
      </c>
      <c r="AT6" s="172" t="s">
        <v>59</v>
      </c>
      <c r="AU6" s="171" t="s">
        <v>60</v>
      </c>
      <c r="AV6" s="172" t="s">
        <v>3</v>
      </c>
      <c r="AX6" s="110" t="s">
        <v>1061</v>
      </c>
      <c r="AY6" s="111" t="s">
        <v>1062</v>
      </c>
      <c r="AZ6" s="111" t="s">
        <v>1063</v>
      </c>
      <c r="BA6" s="111" t="s">
        <v>1063</v>
      </c>
      <c r="BB6" s="28" t="s">
        <v>50</v>
      </c>
      <c r="BC6" s="172" t="s">
        <v>51</v>
      </c>
      <c r="BD6" s="28" t="s">
        <v>52</v>
      </c>
      <c r="BE6" s="172" t="s">
        <v>53</v>
      </c>
      <c r="BF6" s="28" t="s">
        <v>54</v>
      </c>
      <c r="BG6" s="172" t="s">
        <v>55</v>
      </c>
      <c r="BH6" s="28" t="s">
        <v>56</v>
      </c>
      <c r="BI6" s="172" t="s">
        <v>57</v>
      </c>
      <c r="BJ6" s="28" t="s">
        <v>58</v>
      </c>
      <c r="BK6" s="172" t="s">
        <v>59</v>
      </c>
      <c r="BL6" s="227"/>
      <c r="BN6" s="213"/>
      <c r="BO6" s="213"/>
      <c r="BP6" s="213"/>
      <c r="BQ6" s="213"/>
      <c r="BR6" s="28" t="s">
        <v>50</v>
      </c>
      <c r="BS6" s="172" t="s">
        <v>51</v>
      </c>
      <c r="BT6" s="28" t="s">
        <v>52</v>
      </c>
      <c r="BU6" s="172" t="s">
        <v>53</v>
      </c>
      <c r="BV6" s="28" t="s">
        <v>54</v>
      </c>
      <c r="BW6" s="172" t="s">
        <v>55</v>
      </c>
      <c r="BX6" s="28" t="s">
        <v>56</v>
      </c>
      <c r="BY6" s="172" t="s">
        <v>57</v>
      </c>
      <c r="BZ6" s="28" t="s">
        <v>58</v>
      </c>
      <c r="CA6" s="172" t="s">
        <v>59</v>
      </c>
    </row>
    <row r="7" spans="2:96" ht="10.9" customHeight="1" x14ac:dyDescent="0.35"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30"/>
      <c r="O7" s="31"/>
      <c r="P7" s="30"/>
      <c r="Q7" s="29"/>
      <c r="R7" s="29"/>
      <c r="S7" s="29"/>
      <c r="T7" s="29"/>
      <c r="U7" s="29"/>
      <c r="V7" s="32"/>
      <c r="W7" s="32"/>
      <c r="X7" s="32"/>
      <c r="Y7" s="32"/>
      <c r="Z7" s="32"/>
      <c r="AA7" s="32"/>
      <c r="AB7" s="32"/>
      <c r="AC7" s="29" t="s">
        <v>61</v>
      </c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  <c r="AV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N7" s="29"/>
      <c r="BO7" s="29"/>
      <c r="BP7" s="29"/>
      <c r="BQ7" s="29"/>
    </row>
    <row r="8" spans="2:96" s="33" customFormat="1" ht="18.5" hidden="1" customHeight="1" x14ac:dyDescent="0.35">
      <c r="B8" s="33" t="str">
        <f t="shared" ref="B8:B71" si="1">I8&amp;L8&amp;O8</f>
        <v>9004A-10151-00SUNTERPT. AUTOMOTIVE FASTENERS AOYAMA IND.</v>
      </c>
      <c r="C8" s="33" t="str">
        <f t="shared" ref="C8:C71" si="2">I8&amp;K8&amp;P8</f>
        <v>9004A-10151-00INHOUSE-</v>
      </c>
      <c r="D8" s="33" t="str">
        <f t="shared" ref="D8:D71" si="3">I8&amp;K8</f>
        <v>9004A-10151-00INHOUSE</v>
      </c>
      <c r="E8" s="33" t="str">
        <f t="shared" ref="E8:E71" si="4">I8&amp;L8&amp;K8</f>
        <v>9004A-10151-00SUNTERINHOUSE</v>
      </c>
      <c r="F8" s="33" t="str">
        <f t="shared" ref="F8:F71" si="5">L8&amp;I8&amp;K8</f>
        <v>SUNTER9004A-10151-00INHOUSE</v>
      </c>
      <c r="G8" s="34">
        <v>1</v>
      </c>
      <c r="H8" s="34">
        <v>0</v>
      </c>
      <c r="I8" s="34" t="s">
        <v>1064</v>
      </c>
      <c r="J8" s="35" t="s">
        <v>1065</v>
      </c>
      <c r="K8" s="54" t="s">
        <v>1066</v>
      </c>
      <c r="L8" s="34" t="s">
        <v>1067</v>
      </c>
      <c r="M8" s="54" t="s">
        <v>70</v>
      </c>
      <c r="N8" s="34">
        <v>3003317</v>
      </c>
      <c r="O8" s="36" t="s">
        <v>574</v>
      </c>
      <c r="P8" s="54" t="s">
        <v>70</v>
      </c>
      <c r="Q8" s="34" t="s">
        <v>70</v>
      </c>
      <c r="R8" s="118"/>
      <c r="S8" s="34" t="s">
        <v>71</v>
      </c>
      <c r="T8" s="34"/>
      <c r="U8" s="34" t="s">
        <v>1068</v>
      </c>
      <c r="V8" s="37">
        <v>400</v>
      </c>
      <c r="W8" s="37">
        <v>48000</v>
      </c>
      <c r="X8" s="37">
        <v>400</v>
      </c>
      <c r="Y8" s="34" t="s">
        <v>141</v>
      </c>
      <c r="Z8" s="34" t="s">
        <v>141</v>
      </c>
      <c r="AA8" s="34" t="s">
        <v>83</v>
      </c>
      <c r="AB8" s="34" t="s">
        <v>83</v>
      </c>
      <c r="AC8" s="38" t="s">
        <v>1069</v>
      </c>
      <c r="AD8" s="38" t="s">
        <v>99</v>
      </c>
      <c r="AE8" s="39"/>
      <c r="AF8" s="40"/>
      <c r="AG8" s="40"/>
      <c r="AH8" s="40"/>
      <c r="AI8" s="40"/>
      <c r="AJ8" s="41">
        <f t="shared" ref="AJ8:AJ71" si="6">SUM(AK8:AT8)-AF8</f>
        <v>0</v>
      </c>
      <c r="AK8" s="43"/>
      <c r="AL8" s="43"/>
      <c r="AM8" s="43"/>
      <c r="AN8" s="43"/>
      <c r="AO8" s="43"/>
      <c r="AP8" s="43"/>
      <c r="AQ8" s="43"/>
      <c r="AR8" s="43"/>
      <c r="AS8" s="42"/>
      <c r="AT8" s="42"/>
      <c r="AU8" s="35"/>
      <c r="AV8" s="35"/>
      <c r="AW8"/>
      <c r="AX8" s="112"/>
      <c r="AY8" s="113">
        <f t="shared" ref="AY8:AY71" si="7">X8</f>
        <v>400</v>
      </c>
      <c r="AZ8" s="114">
        <f t="shared" ref="AZ8:AZ71" si="8">AF8/AY8</f>
        <v>0</v>
      </c>
      <c r="BA8" s="114">
        <f>ROUNDUP(AZ8,0)-AZ8</f>
        <v>0</v>
      </c>
      <c r="BB8" s="114">
        <f t="shared" ref="BB8:BK23" si="9">IFERROR(AK8/$AY8,0)</f>
        <v>0</v>
      </c>
      <c r="BC8" s="114">
        <f t="shared" si="9"/>
        <v>0</v>
      </c>
      <c r="BD8" s="114">
        <f t="shared" si="9"/>
        <v>0</v>
      </c>
      <c r="BE8" s="114">
        <f t="shared" si="9"/>
        <v>0</v>
      </c>
      <c r="BF8" s="114">
        <f t="shared" si="9"/>
        <v>0</v>
      </c>
      <c r="BG8" s="114">
        <f t="shared" si="9"/>
        <v>0</v>
      </c>
      <c r="BH8" s="114">
        <f t="shared" si="9"/>
        <v>0</v>
      </c>
      <c r="BI8" s="114">
        <f t="shared" si="9"/>
        <v>0</v>
      </c>
      <c r="BJ8" s="114">
        <f t="shared" si="9"/>
        <v>0</v>
      </c>
      <c r="BK8" s="114">
        <f t="shared" si="9"/>
        <v>0</v>
      </c>
      <c r="BL8" s="115" t="s">
        <v>70</v>
      </c>
      <c r="BM8"/>
      <c r="BN8" s="116"/>
      <c r="BO8" s="37" t="b">
        <f t="shared" ref="BO8:BO71" si="10">BN8=AF8</f>
        <v>1</v>
      </c>
      <c r="BP8" s="116"/>
      <c r="BQ8" s="116"/>
      <c r="BR8" s="117">
        <f t="shared" ref="BR8:CA23" si="11">ROUNDUP(BB8,0)-BB8</f>
        <v>0</v>
      </c>
      <c r="BS8" s="117">
        <f t="shared" si="11"/>
        <v>0</v>
      </c>
      <c r="BT8" s="117">
        <f t="shared" si="11"/>
        <v>0</v>
      </c>
      <c r="BU8" s="117">
        <f t="shared" si="11"/>
        <v>0</v>
      </c>
      <c r="BV8" s="117">
        <f t="shared" si="11"/>
        <v>0</v>
      </c>
      <c r="BW8" s="117">
        <f t="shared" si="11"/>
        <v>0</v>
      </c>
      <c r="BX8" s="117">
        <f t="shared" si="11"/>
        <v>0</v>
      </c>
      <c r="BY8" s="117">
        <f t="shared" si="11"/>
        <v>0</v>
      </c>
      <c r="BZ8" s="117">
        <f t="shared" si="11"/>
        <v>0</v>
      </c>
      <c r="CA8" s="117">
        <f t="shared" si="11"/>
        <v>0</v>
      </c>
      <c r="CK8" s="41"/>
      <c r="CL8" s="41"/>
      <c r="CM8" s="41"/>
      <c r="CN8" s="41"/>
      <c r="CO8" s="41"/>
      <c r="CP8" s="41"/>
      <c r="CQ8" s="41"/>
      <c r="CR8" s="41"/>
    </row>
    <row r="9" spans="2:96" s="33" customFormat="1" ht="18.649999999999999" hidden="1" customHeight="1" x14ac:dyDescent="0.35">
      <c r="B9" s="33" t="str">
        <f t="shared" si="1"/>
        <v>13211-BZ310-U9-87KARAWANGPT. ART PISTON INDONESIA</v>
      </c>
      <c r="C9" s="33" t="str">
        <f t="shared" si="2"/>
        <v>13211-BZ310-U9-87DMCENGINE</v>
      </c>
      <c r="D9" s="33" t="str">
        <f t="shared" si="3"/>
        <v>13211-BZ310-U9-87DMC</v>
      </c>
      <c r="E9" s="33" t="str">
        <f t="shared" si="4"/>
        <v>13211-BZ310-U9-87KARAWANGDMC</v>
      </c>
      <c r="F9" s="33" t="str">
        <f t="shared" si="5"/>
        <v>KARAWANG13211-BZ310-U9-87DMC</v>
      </c>
      <c r="G9" s="34">
        <v>2</v>
      </c>
      <c r="H9" s="34" t="s">
        <v>1070</v>
      </c>
      <c r="I9" s="34" t="s">
        <v>1071</v>
      </c>
      <c r="J9" s="35" t="s">
        <v>1012</v>
      </c>
      <c r="K9" s="34" t="s">
        <v>987</v>
      </c>
      <c r="L9" s="34" t="s">
        <v>520</v>
      </c>
      <c r="M9" s="34" t="s">
        <v>1072</v>
      </c>
      <c r="N9" s="34">
        <v>3003150</v>
      </c>
      <c r="O9" s="36" t="s">
        <v>1073</v>
      </c>
      <c r="P9" s="34" t="s">
        <v>995</v>
      </c>
      <c r="Q9" s="34" t="s">
        <v>70</v>
      </c>
      <c r="R9" s="118"/>
      <c r="S9" s="34" t="s">
        <v>522</v>
      </c>
      <c r="T9" s="34"/>
      <c r="U9" s="34" t="s">
        <v>523</v>
      </c>
      <c r="V9" s="37">
        <v>27</v>
      </c>
      <c r="W9" s="37">
        <v>1620</v>
      </c>
      <c r="X9" s="37">
        <v>1620</v>
      </c>
      <c r="Y9" s="34" t="s">
        <v>1074</v>
      </c>
      <c r="Z9" s="34" t="s">
        <v>1074</v>
      </c>
      <c r="AA9" s="34" t="s">
        <v>1075</v>
      </c>
      <c r="AB9" s="34" t="s">
        <v>1075</v>
      </c>
      <c r="AC9" s="38" t="s">
        <v>1076</v>
      </c>
      <c r="AD9" s="38" t="s">
        <v>76</v>
      </c>
      <c r="AE9" s="39"/>
      <c r="AF9" s="40"/>
      <c r="AG9" s="40"/>
      <c r="AH9" s="40"/>
      <c r="AI9" s="40"/>
      <c r="AJ9" s="41">
        <f t="shared" si="6"/>
        <v>0</v>
      </c>
      <c r="AK9" s="43"/>
      <c r="AL9" s="43"/>
      <c r="AM9" s="43"/>
      <c r="AN9" s="43"/>
      <c r="AO9" s="43"/>
      <c r="AP9" s="43"/>
      <c r="AQ9" s="43"/>
      <c r="AR9" s="43"/>
      <c r="AS9" s="42"/>
      <c r="AT9" s="42"/>
      <c r="AU9" s="35"/>
      <c r="AV9" s="35"/>
      <c r="AW9"/>
      <c r="AX9" s="119"/>
      <c r="AY9" s="121">
        <f t="shared" si="7"/>
        <v>1620</v>
      </c>
      <c r="AZ9" s="117">
        <f t="shared" si="8"/>
        <v>0</v>
      </c>
      <c r="BA9" s="117">
        <f t="shared" ref="BA9:BA72" si="12">ROUNDUP(AZ9,0)-AZ9</f>
        <v>0</v>
      </c>
      <c r="BB9" s="117">
        <f t="shared" si="9"/>
        <v>0</v>
      </c>
      <c r="BC9" s="117">
        <f t="shared" si="9"/>
        <v>0</v>
      </c>
      <c r="BD9" s="117">
        <f t="shared" si="9"/>
        <v>0</v>
      </c>
      <c r="BE9" s="117">
        <f t="shared" si="9"/>
        <v>0</v>
      </c>
      <c r="BF9" s="117">
        <f t="shared" si="9"/>
        <v>0</v>
      </c>
      <c r="BG9" s="117">
        <f t="shared" si="9"/>
        <v>0</v>
      </c>
      <c r="BH9" s="117">
        <f t="shared" si="9"/>
        <v>0</v>
      </c>
      <c r="BI9" s="117">
        <f t="shared" si="9"/>
        <v>0</v>
      </c>
      <c r="BJ9" s="117">
        <f t="shared" si="9"/>
        <v>0</v>
      </c>
      <c r="BK9" s="117">
        <f t="shared" si="9"/>
        <v>0</v>
      </c>
      <c r="BL9" s="122" t="s">
        <v>70</v>
      </c>
      <c r="BM9"/>
      <c r="BN9" s="116"/>
      <c r="BO9" s="37" t="b">
        <f t="shared" si="10"/>
        <v>1</v>
      </c>
      <c r="BP9" s="116"/>
      <c r="BQ9" s="116"/>
      <c r="BR9" s="117">
        <f t="shared" si="11"/>
        <v>0</v>
      </c>
      <c r="BS9" s="117">
        <f t="shared" si="11"/>
        <v>0</v>
      </c>
      <c r="BT9" s="117">
        <f t="shared" si="11"/>
        <v>0</v>
      </c>
      <c r="BU9" s="117">
        <f t="shared" si="11"/>
        <v>0</v>
      </c>
      <c r="BV9" s="117">
        <f t="shared" si="11"/>
        <v>0</v>
      </c>
      <c r="BW9" s="117">
        <f t="shared" si="11"/>
        <v>0</v>
      </c>
      <c r="BX9" s="117">
        <f t="shared" si="11"/>
        <v>0</v>
      </c>
      <c r="BY9" s="117">
        <f t="shared" si="11"/>
        <v>0</v>
      </c>
      <c r="BZ9" s="117">
        <f t="shared" si="11"/>
        <v>0</v>
      </c>
      <c r="CA9" s="117">
        <f t="shared" si="11"/>
        <v>0</v>
      </c>
      <c r="CK9" s="41"/>
      <c r="CL9" s="41"/>
      <c r="CM9" s="41"/>
      <c r="CN9" s="41"/>
      <c r="CO9" s="41"/>
      <c r="CP9" s="41"/>
      <c r="CQ9" s="41"/>
      <c r="CR9" s="41"/>
    </row>
    <row r="10" spans="2:96" s="33" customFormat="1" ht="18.649999999999999" hidden="1" customHeight="1" x14ac:dyDescent="0.35">
      <c r="B10" s="33" t="str">
        <f t="shared" si="1"/>
        <v>13521-BZ050-00-87KARAWANGPT. FINE SINTER INDONESIA</v>
      </c>
      <c r="C10" s="33" t="str">
        <f t="shared" si="2"/>
        <v>13521-BZ050-00-87DMCENGINE</v>
      </c>
      <c r="D10" s="33" t="str">
        <f t="shared" si="3"/>
        <v>13521-BZ050-00-87DMC</v>
      </c>
      <c r="E10" s="33" t="str">
        <f t="shared" si="4"/>
        <v>13521-BZ050-00-87KARAWANGDMC</v>
      </c>
      <c r="F10" s="33" t="str">
        <f t="shared" si="5"/>
        <v>KARAWANG13521-BZ050-00-87DMC</v>
      </c>
      <c r="G10" s="34">
        <v>3</v>
      </c>
      <c r="H10" s="34" t="s">
        <v>1070</v>
      </c>
      <c r="I10" s="34" t="s">
        <v>1077</v>
      </c>
      <c r="J10" s="35" t="s">
        <v>1078</v>
      </c>
      <c r="K10" s="34" t="s">
        <v>987</v>
      </c>
      <c r="L10" s="34" t="s">
        <v>520</v>
      </c>
      <c r="M10" s="34" t="s">
        <v>1072</v>
      </c>
      <c r="N10" s="34">
        <v>3003583</v>
      </c>
      <c r="O10" s="36" t="s">
        <v>1079</v>
      </c>
      <c r="P10" s="34" t="s">
        <v>995</v>
      </c>
      <c r="Q10" s="34" t="s">
        <v>70</v>
      </c>
      <c r="R10" s="118"/>
      <c r="S10" s="34" t="s">
        <v>522</v>
      </c>
      <c r="T10" s="34"/>
      <c r="U10" s="34" t="s">
        <v>523</v>
      </c>
      <c r="V10" s="37">
        <v>20</v>
      </c>
      <c r="W10" s="37">
        <v>1200</v>
      </c>
      <c r="X10" s="37">
        <v>1200</v>
      </c>
      <c r="Y10" s="34" t="s">
        <v>1080</v>
      </c>
      <c r="Z10" s="34" t="s">
        <v>1080</v>
      </c>
      <c r="AA10" s="34" t="s">
        <v>1081</v>
      </c>
      <c r="AB10" s="34" t="s">
        <v>1081</v>
      </c>
      <c r="AC10" s="38" t="s">
        <v>1082</v>
      </c>
      <c r="AD10" s="38" t="s">
        <v>99</v>
      </c>
      <c r="AE10" s="39"/>
      <c r="AF10" s="40"/>
      <c r="AG10" s="40"/>
      <c r="AH10" s="40"/>
      <c r="AI10" s="40"/>
      <c r="AJ10" s="41">
        <f t="shared" si="6"/>
        <v>0</v>
      </c>
      <c r="AK10" s="43"/>
      <c r="AL10" s="43"/>
      <c r="AM10" s="43"/>
      <c r="AN10" s="43"/>
      <c r="AO10" s="43"/>
      <c r="AP10" s="43"/>
      <c r="AQ10" s="43"/>
      <c r="AR10" s="43"/>
      <c r="AS10" s="42"/>
      <c r="AT10" s="42"/>
      <c r="AU10" s="35"/>
      <c r="AV10" s="35"/>
      <c r="AW10"/>
      <c r="AX10" s="120"/>
      <c r="AY10" s="121">
        <f t="shared" si="7"/>
        <v>1200</v>
      </c>
      <c r="AZ10" s="117">
        <f t="shared" si="8"/>
        <v>0</v>
      </c>
      <c r="BA10" s="117">
        <f t="shared" si="12"/>
        <v>0</v>
      </c>
      <c r="BB10" s="117">
        <f t="shared" si="9"/>
        <v>0</v>
      </c>
      <c r="BC10" s="117">
        <f t="shared" si="9"/>
        <v>0</v>
      </c>
      <c r="BD10" s="117">
        <f t="shared" si="9"/>
        <v>0</v>
      </c>
      <c r="BE10" s="117">
        <f t="shared" si="9"/>
        <v>0</v>
      </c>
      <c r="BF10" s="117">
        <f t="shared" si="9"/>
        <v>0</v>
      </c>
      <c r="BG10" s="117">
        <f t="shared" si="9"/>
        <v>0</v>
      </c>
      <c r="BH10" s="117">
        <f t="shared" si="9"/>
        <v>0</v>
      </c>
      <c r="BI10" s="117">
        <f t="shared" si="9"/>
        <v>0</v>
      </c>
      <c r="BJ10" s="117">
        <f t="shared" si="9"/>
        <v>0</v>
      </c>
      <c r="BK10" s="117">
        <f t="shared" si="9"/>
        <v>0</v>
      </c>
      <c r="BL10" s="122" t="s">
        <v>70</v>
      </c>
      <c r="BM10"/>
      <c r="BN10" s="116"/>
      <c r="BO10" s="37" t="b">
        <f t="shared" si="10"/>
        <v>1</v>
      </c>
      <c r="BP10" s="116"/>
      <c r="BQ10" s="116"/>
      <c r="BR10" s="117">
        <f t="shared" si="11"/>
        <v>0</v>
      </c>
      <c r="BS10" s="117">
        <f t="shared" si="11"/>
        <v>0</v>
      </c>
      <c r="BT10" s="117">
        <f t="shared" si="11"/>
        <v>0</v>
      </c>
      <c r="BU10" s="117">
        <f t="shared" si="11"/>
        <v>0</v>
      </c>
      <c r="BV10" s="117">
        <f t="shared" si="11"/>
        <v>0</v>
      </c>
      <c r="BW10" s="117">
        <f t="shared" si="11"/>
        <v>0</v>
      </c>
      <c r="BX10" s="117">
        <f t="shared" si="11"/>
        <v>0</v>
      </c>
      <c r="BY10" s="117">
        <f t="shared" si="11"/>
        <v>0</v>
      </c>
      <c r="BZ10" s="117">
        <f t="shared" si="11"/>
        <v>0</v>
      </c>
      <c r="CA10" s="117">
        <f t="shared" si="11"/>
        <v>0</v>
      </c>
      <c r="CK10" s="41"/>
      <c r="CL10" s="41"/>
      <c r="CM10" s="41"/>
      <c r="CN10" s="41"/>
      <c r="CO10" s="41"/>
      <c r="CP10" s="41"/>
      <c r="CQ10" s="41"/>
      <c r="CR10" s="41"/>
    </row>
    <row r="11" spans="2:96" s="33" customFormat="1" ht="18.649999999999999" hidden="1" customHeight="1" x14ac:dyDescent="0.35">
      <c r="B11" s="33" t="str">
        <f t="shared" si="1"/>
        <v>16100-BZ120-00-87KARAWANGPT. IHARA</v>
      </c>
      <c r="C11" s="33" t="str">
        <f t="shared" si="2"/>
        <v>16100-BZ120-00-87DMCENGINE</v>
      </c>
      <c r="D11" s="33" t="str">
        <f t="shared" si="3"/>
        <v>16100-BZ120-00-87DMC</v>
      </c>
      <c r="E11" s="33" t="str">
        <f t="shared" si="4"/>
        <v>16100-BZ120-00-87KARAWANGDMC</v>
      </c>
      <c r="F11" s="33" t="str">
        <f t="shared" si="5"/>
        <v>KARAWANG16100-BZ120-00-87DMC</v>
      </c>
      <c r="G11" s="34">
        <v>4</v>
      </c>
      <c r="H11" s="34" t="s">
        <v>1070</v>
      </c>
      <c r="I11" s="34" t="s">
        <v>1083</v>
      </c>
      <c r="J11" s="35" t="s">
        <v>1028</v>
      </c>
      <c r="K11" s="34" t="s">
        <v>987</v>
      </c>
      <c r="L11" s="34" t="s">
        <v>520</v>
      </c>
      <c r="M11" s="34" t="s">
        <v>1072</v>
      </c>
      <c r="N11" s="34">
        <v>3002883</v>
      </c>
      <c r="O11" s="36" t="s">
        <v>1084</v>
      </c>
      <c r="P11" s="34" t="s">
        <v>995</v>
      </c>
      <c r="Q11" s="34" t="s">
        <v>70</v>
      </c>
      <c r="R11" s="118"/>
      <c r="S11" s="34" t="s">
        <v>522</v>
      </c>
      <c r="T11" s="34"/>
      <c r="U11" s="34" t="s">
        <v>523</v>
      </c>
      <c r="V11" s="37">
        <v>5</v>
      </c>
      <c r="W11" s="37">
        <v>300</v>
      </c>
      <c r="X11" s="37">
        <v>300</v>
      </c>
      <c r="Y11" s="34" t="s">
        <v>1074</v>
      </c>
      <c r="Z11" s="34" t="s">
        <v>1074</v>
      </c>
      <c r="AA11" s="34" t="s">
        <v>1075</v>
      </c>
      <c r="AB11" s="34" t="s">
        <v>1075</v>
      </c>
      <c r="AC11" s="38" t="s">
        <v>1085</v>
      </c>
      <c r="AD11" s="38" t="s">
        <v>76</v>
      </c>
      <c r="AE11" s="39"/>
      <c r="AF11" s="40"/>
      <c r="AG11" s="40"/>
      <c r="AH11" s="40"/>
      <c r="AI11" s="40"/>
      <c r="AJ11" s="41">
        <f t="shared" si="6"/>
        <v>0</v>
      </c>
      <c r="AK11" s="43"/>
      <c r="AL11" s="43"/>
      <c r="AM11" s="43"/>
      <c r="AN11" s="43"/>
      <c r="AO11" s="43"/>
      <c r="AP11" s="43"/>
      <c r="AQ11" s="43"/>
      <c r="AR11" s="43"/>
      <c r="AS11" s="42"/>
      <c r="AT11" s="42"/>
      <c r="AU11" s="35"/>
      <c r="AV11" s="35"/>
      <c r="AX11" s="120"/>
      <c r="AY11" s="121">
        <f t="shared" si="7"/>
        <v>300</v>
      </c>
      <c r="AZ11" s="117">
        <f t="shared" si="8"/>
        <v>0</v>
      </c>
      <c r="BA11" s="117">
        <f t="shared" si="12"/>
        <v>0</v>
      </c>
      <c r="BB11" s="117">
        <f t="shared" si="9"/>
        <v>0</v>
      </c>
      <c r="BC11" s="117">
        <f t="shared" si="9"/>
        <v>0</v>
      </c>
      <c r="BD11" s="117">
        <f t="shared" si="9"/>
        <v>0</v>
      </c>
      <c r="BE11" s="117">
        <f t="shared" si="9"/>
        <v>0</v>
      </c>
      <c r="BF11" s="117">
        <f t="shared" si="9"/>
        <v>0</v>
      </c>
      <c r="BG11" s="117">
        <f t="shared" si="9"/>
        <v>0</v>
      </c>
      <c r="BH11" s="117">
        <f t="shared" si="9"/>
        <v>0</v>
      </c>
      <c r="BI11" s="117">
        <f t="shared" si="9"/>
        <v>0</v>
      </c>
      <c r="BJ11" s="117">
        <f t="shared" si="9"/>
        <v>0</v>
      </c>
      <c r="BK11" s="117">
        <f t="shared" si="9"/>
        <v>0</v>
      </c>
      <c r="BL11" s="122" t="s">
        <v>70</v>
      </c>
      <c r="BM11"/>
      <c r="BN11" s="116"/>
      <c r="BO11" s="37" t="b">
        <f t="shared" si="10"/>
        <v>1</v>
      </c>
      <c r="BP11" s="116"/>
      <c r="BQ11" s="116"/>
      <c r="BR11" s="117">
        <f t="shared" si="11"/>
        <v>0</v>
      </c>
      <c r="BS11" s="117">
        <f t="shared" si="11"/>
        <v>0</v>
      </c>
      <c r="BT11" s="117">
        <f t="shared" si="11"/>
        <v>0</v>
      </c>
      <c r="BU11" s="117">
        <f t="shared" si="11"/>
        <v>0</v>
      </c>
      <c r="BV11" s="117">
        <f t="shared" si="11"/>
        <v>0</v>
      </c>
      <c r="BW11" s="117">
        <f t="shared" si="11"/>
        <v>0</v>
      </c>
      <c r="BX11" s="117">
        <f t="shared" si="11"/>
        <v>0</v>
      </c>
      <c r="BY11" s="117">
        <f t="shared" si="11"/>
        <v>0</v>
      </c>
      <c r="BZ11" s="117">
        <f t="shared" si="11"/>
        <v>0</v>
      </c>
      <c r="CA11" s="117">
        <f t="shared" si="11"/>
        <v>0</v>
      </c>
      <c r="CK11" s="41"/>
      <c r="CL11" s="41"/>
      <c r="CM11" s="41"/>
      <c r="CN11" s="41"/>
      <c r="CO11" s="41"/>
      <c r="CP11" s="41"/>
      <c r="CQ11" s="41"/>
      <c r="CR11" s="41"/>
    </row>
    <row r="12" spans="2:96" s="33" customFormat="1" ht="18.649999999999999" hidden="1" customHeight="1" x14ac:dyDescent="0.35">
      <c r="B12" s="33" t="str">
        <f t="shared" si="1"/>
        <v>13201-BZ100-U9-87KARAWANGPT. YASUNAGA INDONESIA</v>
      </c>
      <c r="C12" s="33" t="str">
        <f t="shared" si="2"/>
        <v>13201-BZ100-U9-87DMCENGINE</v>
      </c>
      <c r="D12" s="33" t="str">
        <f t="shared" si="3"/>
        <v>13201-BZ100-U9-87DMC</v>
      </c>
      <c r="E12" s="33" t="str">
        <f t="shared" si="4"/>
        <v>13201-BZ100-U9-87KARAWANGDMC</v>
      </c>
      <c r="F12" s="33" t="str">
        <f t="shared" si="5"/>
        <v>KARAWANG13201-BZ100-U9-87DMC</v>
      </c>
      <c r="G12" s="34">
        <v>5</v>
      </c>
      <c r="H12" s="34" t="s">
        <v>1070</v>
      </c>
      <c r="I12" s="34" t="s">
        <v>1086</v>
      </c>
      <c r="J12" s="35" t="s">
        <v>1087</v>
      </c>
      <c r="K12" s="34" t="s">
        <v>987</v>
      </c>
      <c r="L12" s="34" t="s">
        <v>520</v>
      </c>
      <c r="M12" s="34" t="s">
        <v>1072</v>
      </c>
      <c r="N12" s="34">
        <v>3000982</v>
      </c>
      <c r="O12" s="36" t="s">
        <v>1088</v>
      </c>
      <c r="P12" s="34" t="s">
        <v>995</v>
      </c>
      <c r="Q12" s="34" t="s">
        <v>70</v>
      </c>
      <c r="R12" s="118"/>
      <c r="S12" s="34" t="s">
        <v>522</v>
      </c>
      <c r="T12" s="34"/>
      <c r="U12" s="34" t="s">
        <v>523</v>
      </c>
      <c r="V12" s="37">
        <v>24</v>
      </c>
      <c r="W12" s="37">
        <v>1440</v>
      </c>
      <c r="X12" s="37">
        <v>1440</v>
      </c>
      <c r="Y12" s="34" t="s">
        <v>1080</v>
      </c>
      <c r="Z12" s="34" t="s">
        <v>1080</v>
      </c>
      <c r="AA12" s="34" t="s">
        <v>1081</v>
      </c>
      <c r="AB12" s="34" t="s">
        <v>1081</v>
      </c>
      <c r="AC12" s="38" t="s">
        <v>1089</v>
      </c>
      <c r="AD12" s="38" t="s">
        <v>76</v>
      </c>
      <c r="AE12" s="39"/>
      <c r="AF12" s="40"/>
      <c r="AG12" s="40"/>
      <c r="AH12" s="40"/>
      <c r="AI12" s="40"/>
      <c r="AJ12" s="41">
        <f t="shared" si="6"/>
        <v>0</v>
      </c>
      <c r="AK12" s="43"/>
      <c r="AL12" s="43"/>
      <c r="AM12" s="43"/>
      <c r="AN12" s="43"/>
      <c r="AO12" s="43"/>
      <c r="AP12" s="43"/>
      <c r="AQ12" s="43"/>
      <c r="AR12" s="43"/>
      <c r="AS12" s="42"/>
      <c r="AT12" s="42"/>
      <c r="AU12" s="35"/>
      <c r="AV12" s="35"/>
      <c r="AX12" s="120"/>
      <c r="AY12" s="121">
        <f t="shared" si="7"/>
        <v>1440</v>
      </c>
      <c r="AZ12" s="117">
        <f t="shared" si="8"/>
        <v>0</v>
      </c>
      <c r="BA12" s="117">
        <f t="shared" si="12"/>
        <v>0</v>
      </c>
      <c r="BB12" s="117">
        <f t="shared" si="9"/>
        <v>0</v>
      </c>
      <c r="BC12" s="117">
        <f t="shared" si="9"/>
        <v>0</v>
      </c>
      <c r="BD12" s="117">
        <f t="shared" si="9"/>
        <v>0</v>
      </c>
      <c r="BE12" s="117">
        <f t="shared" si="9"/>
        <v>0</v>
      </c>
      <c r="BF12" s="117">
        <f t="shared" si="9"/>
        <v>0</v>
      </c>
      <c r="BG12" s="117">
        <f t="shared" si="9"/>
        <v>0</v>
      </c>
      <c r="BH12" s="117">
        <f t="shared" si="9"/>
        <v>0</v>
      </c>
      <c r="BI12" s="117">
        <f t="shared" si="9"/>
        <v>0</v>
      </c>
      <c r="BJ12" s="117">
        <f t="shared" si="9"/>
        <v>0</v>
      </c>
      <c r="BK12" s="117">
        <f t="shared" si="9"/>
        <v>0</v>
      </c>
      <c r="BL12" s="122" t="s">
        <v>70</v>
      </c>
      <c r="BM12"/>
      <c r="BN12" s="116"/>
      <c r="BO12" s="37" t="b">
        <f t="shared" si="10"/>
        <v>1</v>
      </c>
      <c r="BP12" s="116"/>
      <c r="BQ12" s="116"/>
      <c r="BR12" s="117">
        <f t="shared" si="11"/>
        <v>0</v>
      </c>
      <c r="BS12" s="117">
        <f t="shared" si="11"/>
        <v>0</v>
      </c>
      <c r="BT12" s="117">
        <f t="shared" si="11"/>
        <v>0</v>
      </c>
      <c r="BU12" s="117">
        <f t="shared" si="11"/>
        <v>0</v>
      </c>
      <c r="BV12" s="117">
        <f t="shared" si="11"/>
        <v>0</v>
      </c>
      <c r="BW12" s="117">
        <f t="shared" si="11"/>
        <v>0</v>
      </c>
      <c r="BX12" s="117">
        <f t="shared" si="11"/>
        <v>0</v>
      </c>
      <c r="BY12" s="117">
        <f t="shared" si="11"/>
        <v>0</v>
      </c>
      <c r="BZ12" s="117">
        <f t="shared" si="11"/>
        <v>0</v>
      </c>
      <c r="CA12" s="117">
        <f t="shared" si="11"/>
        <v>0</v>
      </c>
      <c r="CK12" s="41"/>
      <c r="CL12" s="41"/>
      <c r="CM12" s="41"/>
      <c r="CN12" s="41"/>
      <c r="CO12" s="41"/>
      <c r="CP12" s="41"/>
      <c r="CQ12" s="41"/>
      <c r="CR12" s="41"/>
    </row>
    <row r="13" spans="2:96" s="33" customFormat="1" ht="18.649999999999999" hidden="1" customHeight="1" x14ac:dyDescent="0.35">
      <c r="B13" s="33" t="str">
        <f t="shared" si="1"/>
        <v>23291-BZ010-00-87KARAWANGPT. ARAI RUBBER SEAL INDONESIA</v>
      </c>
      <c r="C13" s="33" t="str">
        <f t="shared" si="2"/>
        <v>23291-BZ010-00-87DMCENGINE</v>
      </c>
      <c r="D13" s="33" t="str">
        <f t="shared" si="3"/>
        <v>23291-BZ010-00-87DMC</v>
      </c>
      <c r="E13" s="33" t="str">
        <f t="shared" si="4"/>
        <v>23291-BZ010-00-87KARAWANGDMC</v>
      </c>
      <c r="F13" s="33" t="str">
        <f t="shared" si="5"/>
        <v>KARAWANG23291-BZ010-00-87DMC</v>
      </c>
      <c r="G13" s="34">
        <v>6</v>
      </c>
      <c r="H13" s="34" t="s">
        <v>1070</v>
      </c>
      <c r="I13" s="34" t="s">
        <v>3041</v>
      </c>
      <c r="J13" s="35" t="s">
        <v>3042</v>
      </c>
      <c r="K13" s="34" t="s">
        <v>987</v>
      </c>
      <c r="L13" s="34" t="s">
        <v>520</v>
      </c>
      <c r="M13" s="34" t="s">
        <v>1072</v>
      </c>
      <c r="N13" s="34">
        <v>3000960</v>
      </c>
      <c r="O13" s="36" t="s">
        <v>1112</v>
      </c>
      <c r="P13" s="34" t="s">
        <v>995</v>
      </c>
      <c r="Q13" s="34" t="s">
        <v>70</v>
      </c>
      <c r="R13" s="118"/>
      <c r="S13" s="34" t="s">
        <v>522</v>
      </c>
      <c r="T13" s="34"/>
      <c r="U13" s="34" t="s">
        <v>523</v>
      </c>
      <c r="V13" s="37">
        <v>2500</v>
      </c>
      <c r="W13" s="37">
        <v>150000</v>
      </c>
      <c r="X13" s="37">
        <v>2500</v>
      </c>
      <c r="Y13" s="34" t="s">
        <v>1080</v>
      </c>
      <c r="Z13" s="34" t="s">
        <v>1080</v>
      </c>
      <c r="AA13" s="34" t="s">
        <v>1075</v>
      </c>
      <c r="AB13" s="34" t="s">
        <v>1075</v>
      </c>
      <c r="AC13" s="38" t="s">
        <v>3043</v>
      </c>
      <c r="AD13" s="38" t="s">
        <v>76</v>
      </c>
      <c r="AE13" s="39"/>
      <c r="AF13" s="40"/>
      <c r="AG13" s="40"/>
      <c r="AH13" s="40"/>
      <c r="AI13" s="40"/>
      <c r="AJ13" s="41">
        <f t="shared" si="6"/>
        <v>0</v>
      </c>
      <c r="AK13" s="43"/>
      <c r="AL13" s="43"/>
      <c r="AM13" s="43"/>
      <c r="AN13" s="43"/>
      <c r="AO13" s="43"/>
      <c r="AP13" s="43"/>
      <c r="AQ13" s="43"/>
      <c r="AR13" s="43"/>
      <c r="AS13" s="42"/>
      <c r="AT13" s="42"/>
      <c r="AU13" s="35"/>
      <c r="AV13" s="35"/>
      <c r="AX13" s="120"/>
      <c r="AY13" s="121">
        <f t="shared" si="7"/>
        <v>2500</v>
      </c>
      <c r="AZ13" s="117">
        <f t="shared" si="8"/>
        <v>0</v>
      </c>
      <c r="BA13" s="117">
        <f t="shared" si="12"/>
        <v>0</v>
      </c>
      <c r="BB13" s="117">
        <f t="shared" si="9"/>
        <v>0</v>
      </c>
      <c r="BC13" s="117">
        <f t="shared" si="9"/>
        <v>0</v>
      </c>
      <c r="BD13" s="117">
        <f t="shared" si="9"/>
        <v>0</v>
      </c>
      <c r="BE13" s="117">
        <f t="shared" si="9"/>
        <v>0</v>
      </c>
      <c r="BF13" s="117">
        <f t="shared" si="9"/>
        <v>0</v>
      </c>
      <c r="BG13" s="117">
        <f t="shared" si="9"/>
        <v>0</v>
      </c>
      <c r="BH13" s="117">
        <f t="shared" si="9"/>
        <v>0</v>
      </c>
      <c r="BI13" s="117">
        <f t="shared" si="9"/>
        <v>0</v>
      </c>
      <c r="BJ13" s="117">
        <f t="shared" si="9"/>
        <v>0</v>
      </c>
      <c r="BK13" s="117">
        <f t="shared" si="9"/>
        <v>0</v>
      </c>
      <c r="BL13" s="129" t="s">
        <v>70</v>
      </c>
      <c r="BM13"/>
      <c r="BN13" s="116"/>
      <c r="BO13" s="37" t="b">
        <f t="shared" si="10"/>
        <v>1</v>
      </c>
      <c r="BP13" s="116"/>
      <c r="BQ13" s="116"/>
      <c r="BR13" s="117">
        <f t="shared" si="11"/>
        <v>0</v>
      </c>
      <c r="BS13" s="117">
        <f t="shared" si="11"/>
        <v>0</v>
      </c>
      <c r="BT13" s="117">
        <f t="shared" si="11"/>
        <v>0</v>
      </c>
      <c r="BU13" s="117">
        <f t="shared" si="11"/>
        <v>0</v>
      </c>
      <c r="BV13" s="117">
        <f t="shared" si="11"/>
        <v>0</v>
      </c>
      <c r="BW13" s="117">
        <f t="shared" si="11"/>
        <v>0</v>
      </c>
      <c r="BX13" s="117">
        <f t="shared" si="11"/>
        <v>0</v>
      </c>
      <c r="BY13" s="117">
        <f t="shared" si="11"/>
        <v>0</v>
      </c>
      <c r="BZ13" s="117">
        <f t="shared" si="11"/>
        <v>0</v>
      </c>
      <c r="CA13" s="117">
        <f t="shared" si="11"/>
        <v>0</v>
      </c>
      <c r="CK13" s="41"/>
      <c r="CL13" s="41"/>
      <c r="CM13" s="41"/>
      <c r="CN13" s="41"/>
      <c r="CO13" s="41"/>
      <c r="CP13" s="41"/>
      <c r="CQ13" s="41"/>
      <c r="CR13" s="41"/>
    </row>
    <row r="14" spans="2:96" s="33" customFormat="1" ht="18.649999999999999" hidden="1" customHeight="1" x14ac:dyDescent="0.35">
      <c r="B14" s="33" t="str">
        <f t="shared" si="1"/>
        <v>22030-BZ150-00-87KARAWANGPT. AISAN NASMOCO INDUSTRY</v>
      </c>
      <c r="C14" s="33" t="str">
        <f t="shared" si="2"/>
        <v>22030-BZ150-00-87DPEMENGINE</v>
      </c>
      <c r="D14" s="33" t="str">
        <f t="shared" si="3"/>
        <v>22030-BZ150-00-87DPEM</v>
      </c>
      <c r="E14" s="33" t="str">
        <f t="shared" si="4"/>
        <v>22030-BZ150-00-87KARAWANGDPEM</v>
      </c>
      <c r="F14" s="33" t="str">
        <f t="shared" si="5"/>
        <v>KARAWANG22030-BZ150-00-87DPEM</v>
      </c>
      <c r="G14" s="34">
        <v>7</v>
      </c>
      <c r="H14" s="34" t="s">
        <v>1090</v>
      </c>
      <c r="I14" s="34" t="s">
        <v>1091</v>
      </c>
      <c r="J14" s="35" t="s">
        <v>1039</v>
      </c>
      <c r="K14" s="34" t="s">
        <v>984</v>
      </c>
      <c r="L14" s="34" t="s">
        <v>520</v>
      </c>
      <c r="M14" s="34" t="s">
        <v>1092</v>
      </c>
      <c r="N14" s="34">
        <v>3000019</v>
      </c>
      <c r="O14" s="36" t="s">
        <v>80</v>
      </c>
      <c r="P14" s="34" t="s">
        <v>995</v>
      </c>
      <c r="Q14" s="34" t="s">
        <v>70</v>
      </c>
      <c r="R14" s="118"/>
      <c r="S14" s="34" t="s">
        <v>522</v>
      </c>
      <c r="T14" s="34"/>
      <c r="U14" s="34" t="s">
        <v>523</v>
      </c>
      <c r="V14" s="37">
        <v>6</v>
      </c>
      <c r="W14" s="37">
        <v>360</v>
      </c>
      <c r="X14" s="37">
        <v>360</v>
      </c>
      <c r="Y14" s="34" t="s">
        <v>105</v>
      </c>
      <c r="Z14" s="34" t="s">
        <v>105</v>
      </c>
      <c r="AA14" s="34" t="s">
        <v>83</v>
      </c>
      <c r="AB14" s="34" t="s">
        <v>83</v>
      </c>
      <c r="AC14" s="38" t="s">
        <v>1093</v>
      </c>
      <c r="AD14" s="34" t="s">
        <v>76</v>
      </c>
      <c r="AE14" s="39"/>
      <c r="AF14" s="40"/>
      <c r="AG14" s="40"/>
      <c r="AH14" s="40"/>
      <c r="AI14" s="40"/>
      <c r="AJ14" s="41">
        <f t="shared" si="6"/>
        <v>2880</v>
      </c>
      <c r="AK14" s="43">
        <v>360</v>
      </c>
      <c r="AL14" s="43">
        <v>360</v>
      </c>
      <c r="AM14" s="43">
        <v>360</v>
      </c>
      <c r="AN14" s="43">
        <v>360</v>
      </c>
      <c r="AO14" s="43">
        <v>360</v>
      </c>
      <c r="AP14" s="43">
        <v>360</v>
      </c>
      <c r="AQ14" s="43">
        <v>360</v>
      </c>
      <c r="AR14" s="43">
        <v>360</v>
      </c>
      <c r="AS14" s="42"/>
      <c r="AT14" s="42"/>
      <c r="AU14" s="35"/>
      <c r="AV14" s="123"/>
      <c r="AW14" s="41"/>
      <c r="AX14" s="120"/>
      <c r="AY14" s="121">
        <f t="shared" si="7"/>
        <v>360</v>
      </c>
      <c r="AZ14" s="117">
        <f t="shared" si="8"/>
        <v>0</v>
      </c>
      <c r="BA14" s="117">
        <f t="shared" si="12"/>
        <v>0</v>
      </c>
      <c r="BB14" s="117">
        <f t="shared" si="9"/>
        <v>1</v>
      </c>
      <c r="BC14" s="117">
        <f t="shared" si="9"/>
        <v>1</v>
      </c>
      <c r="BD14" s="117">
        <f t="shared" si="9"/>
        <v>1</v>
      </c>
      <c r="BE14" s="117">
        <f t="shared" si="9"/>
        <v>1</v>
      </c>
      <c r="BF14" s="117">
        <f t="shared" si="9"/>
        <v>1</v>
      </c>
      <c r="BG14" s="117">
        <f t="shared" si="9"/>
        <v>1</v>
      </c>
      <c r="BH14" s="117">
        <f t="shared" si="9"/>
        <v>1</v>
      </c>
      <c r="BI14" s="117">
        <f t="shared" si="9"/>
        <v>1</v>
      </c>
      <c r="BJ14" s="117">
        <f t="shared" si="9"/>
        <v>0</v>
      </c>
      <c r="BK14" s="117">
        <f t="shared" si="9"/>
        <v>0</v>
      </c>
      <c r="BL14" s="122" t="s">
        <v>70</v>
      </c>
      <c r="BM14"/>
      <c r="BN14" s="116"/>
      <c r="BO14" s="37" t="b">
        <f t="shared" si="10"/>
        <v>1</v>
      </c>
      <c r="BP14" s="116"/>
      <c r="BQ14" s="116"/>
      <c r="BR14" s="117">
        <f t="shared" si="11"/>
        <v>0</v>
      </c>
      <c r="BS14" s="117">
        <f t="shared" si="11"/>
        <v>0</v>
      </c>
      <c r="BT14" s="117">
        <f t="shared" si="11"/>
        <v>0</v>
      </c>
      <c r="BU14" s="117">
        <f t="shared" si="11"/>
        <v>0</v>
      </c>
      <c r="BV14" s="117">
        <f t="shared" si="11"/>
        <v>0</v>
      </c>
      <c r="BW14" s="117">
        <f t="shared" si="11"/>
        <v>0</v>
      </c>
      <c r="BX14" s="117">
        <f t="shared" si="11"/>
        <v>0</v>
      </c>
      <c r="BY14" s="117">
        <f t="shared" si="11"/>
        <v>0</v>
      </c>
      <c r="BZ14" s="117">
        <f t="shared" si="11"/>
        <v>0</v>
      </c>
      <c r="CA14" s="117">
        <f t="shared" si="11"/>
        <v>0</v>
      </c>
      <c r="CK14" s="41"/>
      <c r="CL14" s="41"/>
      <c r="CM14" s="41"/>
      <c r="CN14" s="41"/>
      <c r="CO14" s="41"/>
      <c r="CP14" s="41"/>
      <c r="CQ14" s="41"/>
      <c r="CR14" s="41"/>
    </row>
    <row r="15" spans="2:96" s="33" customFormat="1" ht="18.649999999999999" hidden="1" customHeight="1" x14ac:dyDescent="0.35">
      <c r="B15" s="33" t="str">
        <f t="shared" si="1"/>
        <v>22030-0Y140-00-87KARAWANGPT. AISAN NASMOCO INDUSTRY</v>
      </c>
      <c r="C15" s="33" t="str">
        <f t="shared" si="2"/>
        <v>22030-0Y140-00-87DPEMENGINE</v>
      </c>
      <c r="D15" s="33" t="str">
        <f t="shared" si="3"/>
        <v>22030-0Y140-00-87DPEM</v>
      </c>
      <c r="E15" s="33" t="str">
        <f t="shared" si="4"/>
        <v>22030-0Y140-00-87KARAWANGDPEM</v>
      </c>
      <c r="F15" s="33" t="str">
        <f t="shared" si="5"/>
        <v>KARAWANG22030-0Y140-00-87DPEM</v>
      </c>
      <c r="G15" s="34">
        <v>8</v>
      </c>
      <c r="H15" s="34" t="s">
        <v>1094</v>
      </c>
      <c r="I15" s="34" t="s">
        <v>1095</v>
      </c>
      <c r="J15" s="35" t="s">
        <v>1039</v>
      </c>
      <c r="K15" s="34" t="s">
        <v>984</v>
      </c>
      <c r="L15" s="34" t="s">
        <v>520</v>
      </c>
      <c r="M15" s="34" t="s">
        <v>1092</v>
      </c>
      <c r="N15" s="34">
        <v>3000019</v>
      </c>
      <c r="O15" s="36" t="s">
        <v>80</v>
      </c>
      <c r="P15" s="34" t="s">
        <v>995</v>
      </c>
      <c r="Q15" s="34" t="s">
        <v>70</v>
      </c>
      <c r="R15" s="118"/>
      <c r="S15" s="34" t="s">
        <v>522</v>
      </c>
      <c r="T15" s="34"/>
      <c r="U15" s="34" t="s">
        <v>523</v>
      </c>
      <c r="V15" s="37">
        <v>6</v>
      </c>
      <c r="W15" s="37">
        <v>360</v>
      </c>
      <c r="X15" s="37">
        <v>360</v>
      </c>
      <c r="Y15" s="34" t="s">
        <v>105</v>
      </c>
      <c r="Z15" s="34" t="s">
        <v>105</v>
      </c>
      <c r="AA15" s="34" t="s">
        <v>83</v>
      </c>
      <c r="AB15" s="34" t="s">
        <v>83</v>
      </c>
      <c r="AC15" s="38" t="s">
        <v>1096</v>
      </c>
      <c r="AD15" s="34" t="s">
        <v>76</v>
      </c>
      <c r="AE15" s="39"/>
      <c r="AF15" s="40"/>
      <c r="AG15" s="40"/>
      <c r="AH15" s="40"/>
      <c r="AI15" s="40"/>
      <c r="AJ15" s="41">
        <f t="shared" si="6"/>
        <v>18000</v>
      </c>
      <c r="AK15" s="43">
        <v>2520</v>
      </c>
      <c r="AL15" s="43">
        <v>2520</v>
      </c>
      <c r="AM15" s="43">
        <v>2160</v>
      </c>
      <c r="AN15" s="43">
        <v>2160</v>
      </c>
      <c r="AO15" s="43">
        <v>2160</v>
      </c>
      <c r="AP15" s="43">
        <v>2160</v>
      </c>
      <c r="AQ15" s="43">
        <v>2160</v>
      </c>
      <c r="AR15" s="43">
        <v>2160</v>
      </c>
      <c r="AS15" s="42"/>
      <c r="AT15" s="42"/>
      <c r="AU15" s="35"/>
      <c r="AV15" s="123"/>
      <c r="AW15" s="41"/>
      <c r="AX15" s="120"/>
      <c r="AY15" s="121">
        <f t="shared" si="7"/>
        <v>360</v>
      </c>
      <c r="AZ15" s="117">
        <f t="shared" si="8"/>
        <v>0</v>
      </c>
      <c r="BA15" s="117">
        <f t="shared" si="12"/>
        <v>0</v>
      </c>
      <c r="BB15" s="117">
        <f t="shared" si="9"/>
        <v>7</v>
      </c>
      <c r="BC15" s="117">
        <f t="shared" si="9"/>
        <v>7</v>
      </c>
      <c r="BD15" s="117">
        <f t="shared" si="9"/>
        <v>6</v>
      </c>
      <c r="BE15" s="117">
        <f t="shared" si="9"/>
        <v>6</v>
      </c>
      <c r="BF15" s="117">
        <f t="shared" si="9"/>
        <v>6</v>
      </c>
      <c r="BG15" s="117">
        <f t="shared" si="9"/>
        <v>6</v>
      </c>
      <c r="BH15" s="117">
        <f t="shared" si="9"/>
        <v>6</v>
      </c>
      <c r="BI15" s="117">
        <f t="shared" si="9"/>
        <v>6</v>
      </c>
      <c r="BJ15" s="117">
        <f t="shared" si="9"/>
        <v>0</v>
      </c>
      <c r="BK15" s="117">
        <f t="shared" si="9"/>
        <v>0</v>
      </c>
      <c r="BL15" s="122" t="s">
        <v>70</v>
      </c>
      <c r="BM15"/>
      <c r="BN15" s="116"/>
      <c r="BO15" s="37" t="b">
        <f t="shared" si="10"/>
        <v>1</v>
      </c>
      <c r="BP15" s="116"/>
      <c r="BQ15" s="116"/>
      <c r="BR15" s="117">
        <f t="shared" si="11"/>
        <v>0</v>
      </c>
      <c r="BS15" s="117">
        <f t="shared" si="11"/>
        <v>0</v>
      </c>
      <c r="BT15" s="117">
        <f t="shared" si="11"/>
        <v>0</v>
      </c>
      <c r="BU15" s="117">
        <f t="shared" si="11"/>
        <v>0</v>
      </c>
      <c r="BV15" s="117">
        <f t="shared" si="11"/>
        <v>0</v>
      </c>
      <c r="BW15" s="117">
        <f t="shared" si="11"/>
        <v>0</v>
      </c>
      <c r="BX15" s="117">
        <f t="shared" si="11"/>
        <v>0</v>
      </c>
      <c r="BY15" s="117">
        <f t="shared" si="11"/>
        <v>0</v>
      </c>
      <c r="BZ15" s="117">
        <f t="shared" si="11"/>
        <v>0</v>
      </c>
      <c r="CA15" s="117">
        <f t="shared" si="11"/>
        <v>0</v>
      </c>
      <c r="CK15" s="41"/>
      <c r="CL15" s="41"/>
      <c r="CM15" s="41"/>
      <c r="CN15" s="41"/>
      <c r="CO15" s="41"/>
      <c r="CP15" s="41"/>
      <c r="CQ15" s="41"/>
      <c r="CR15" s="41"/>
    </row>
    <row r="16" spans="2:96" s="33" customFormat="1" ht="18.649999999999999" hidden="1" customHeight="1" x14ac:dyDescent="0.35">
      <c r="B16" s="33" t="str">
        <f t="shared" si="1"/>
        <v>13711-0Y020-00-87KARAWANGPT. AISAN NASMOCO INDUSTRY</v>
      </c>
      <c r="C16" s="33" t="str">
        <f t="shared" si="2"/>
        <v>13711-0Y020-00-87DPEMENGINE</v>
      </c>
      <c r="D16" s="33" t="str">
        <f t="shared" si="3"/>
        <v>13711-0Y020-00-87DPEM</v>
      </c>
      <c r="E16" s="33" t="str">
        <f t="shared" si="4"/>
        <v>13711-0Y020-00-87KARAWANGDPEM</v>
      </c>
      <c r="F16" s="33" t="str">
        <f t="shared" si="5"/>
        <v>KARAWANG13711-0Y020-00-87DPEM</v>
      </c>
      <c r="G16" s="34">
        <v>9</v>
      </c>
      <c r="H16" s="34" t="s">
        <v>1097</v>
      </c>
      <c r="I16" s="34" t="s">
        <v>1098</v>
      </c>
      <c r="J16" s="35" t="s">
        <v>1020</v>
      </c>
      <c r="K16" s="34" t="s">
        <v>984</v>
      </c>
      <c r="L16" s="34" t="s">
        <v>520</v>
      </c>
      <c r="M16" s="34" t="s">
        <v>1092</v>
      </c>
      <c r="N16" s="34">
        <v>3000019</v>
      </c>
      <c r="O16" s="36" t="s">
        <v>80</v>
      </c>
      <c r="P16" s="34" t="s">
        <v>995</v>
      </c>
      <c r="Q16" s="34" t="s">
        <v>70</v>
      </c>
      <c r="R16" s="118"/>
      <c r="S16" s="34" t="s">
        <v>522</v>
      </c>
      <c r="T16" s="34"/>
      <c r="U16" s="34" t="s">
        <v>523</v>
      </c>
      <c r="V16" s="37">
        <v>104</v>
      </c>
      <c r="W16" s="37">
        <v>6240</v>
      </c>
      <c r="X16" s="37">
        <v>3120</v>
      </c>
      <c r="Y16" s="34" t="s">
        <v>1099</v>
      </c>
      <c r="Z16" s="34" t="s">
        <v>105</v>
      </c>
      <c r="AA16" s="34" t="s">
        <v>83</v>
      </c>
      <c r="AB16" s="34" t="s">
        <v>83</v>
      </c>
      <c r="AC16" s="38" t="s">
        <v>1100</v>
      </c>
      <c r="AD16" s="34" t="s">
        <v>107</v>
      </c>
      <c r="AE16" s="39"/>
      <c r="AF16" s="40"/>
      <c r="AG16" s="40"/>
      <c r="AH16" s="40"/>
      <c r="AI16" s="40"/>
      <c r="AJ16" s="41">
        <f t="shared" si="6"/>
        <v>168480</v>
      </c>
      <c r="AK16" s="43">
        <v>21840</v>
      </c>
      <c r="AL16" s="43">
        <v>21840</v>
      </c>
      <c r="AM16" s="43">
        <v>21840</v>
      </c>
      <c r="AN16" s="43">
        <v>21840</v>
      </c>
      <c r="AO16" s="43">
        <v>21840</v>
      </c>
      <c r="AP16" s="43">
        <v>21840</v>
      </c>
      <c r="AQ16" s="43">
        <v>18720</v>
      </c>
      <c r="AR16" s="43">
        <v>18720</v>
      </c>
      <c r="AS16" s="42"/>
      <c r="AT16" s="42"/>
      <c r="AU16" s="35"/>
      <c r="AV16" s="123"/>
      <c r="AW16" s="41"/>
      <c r="AX16" s="120"/>
      <c r="AY16" s="121">
        <f t="shared" si="7"/>
        <v>3120</v>
      </c>
      <c r="AZ16" s="117">
        <f t="shared" si="8"/>
        <v>0</v>
      </c>
      <c r="BA16" s="117">
        <f t="shared" si="12"/>
        <v>0</v>
      </c>
      <c r="BB16" s="117">
        <f t="shared" si="9"/>
        <v>7</v>
      </c>
      <c r="BC16" s="117">
        <f t="shared" si="9"/>
        <v>7</v>
      </c>
      <c r="BD16" s="117">
        <f t="shared" si="9"/>
        <v>7</v>
      </c>
      <c r="BE16" s="117">
        <f t="shared" si="9"/>
        <v>7</v>
      </c>
      <c r="BF16" s="117">
        <f t="shared" si="9"/>
        <v>7</v>
      </c>
      <c r="BG16" s="117">
        <f t="shared" si="9"/>
        <v>7</v>
      </c>
      <c r="BH16" s="117">
        <f t="shared" si="9"/>
        <v>6</v>
      </c>
      <c r="BI16" s="117">
        <f t="shared" si="9"/>
        <v>6</v>
      </c>
      <c r="BJ16" s="117">
        <f t="shared" si="9"/>
        <v>0</v>
      </c>
      <c r="BK16" s="117">
        <f t="shared" si="9"/>
        <v>0</v>
      </c>
      <c r="BL16" s="122" t="s">
        <v>70</v>
      </c>
      <c r="BM16"/>
      <c r="BN16" s="116"/>
      <c r="BO16" s="37" t="b">
        <f t="shared" si="10"/>
        <v>1</v>
      </c>
      <c r="BP16" s="116"/>
      <c r="BQ16" s="116"/>
      <c r="BR16" s="117">
        <f t="shared" si="11"/>
        <v>0</v>
      </c>
      <c r="BS16" s="117">
        <f t="shared" si="11"/>
        <v>0</v>
      </c>
      <c r="BT16" s="117">
        <f t="shared" si="11"/>
        <v>0</v>
      </c>
      <c r="BU16" s="117">
        <f t="shared" si="11"/>
        <v>0</v>
      </c>
      <c r="BV16" s="117">
        <f t="shared" si="11"/>
        <v>0</v>
      </c>
      <c r="BW16" s="117">
        <f t="shared" si="11"/>
        <v>0</v>
      </c>
      <c r="BX16" s="117">
        <f t="shared" si="11"/>
        <v>0</v>
      </c>
      <c r="BY16" s="117">
        <f t="shared" si="11"/>
        <v>0</v>
      </c>
      <c r="BZ16" s="117">
        <f t="shared" si="11"/>
        <v>0</v>
      </c>
      <c r="CA16" s="117">
        <f t="shared" si="11"/>
        <v>0</v>
      </c>
      <c r="CK16" s="41"/>
      <c r="CL16" s="41"/>
      <c r="CM16" s="41"/>
      <c r="CN16" s="41"/>
      <c r="CO16" s="41"/>
      <c r="CP16" s="41"/>
      <c r="CQ16" s="41"/>
      <c r="CR16" s="41"/>
    </row>
    <row r="17" spans="2:96" s="33" customFormat="1" ht="18.649999999999999" hidden="1" customHeight="1" x14ac:dyDescent="0.35">
      <c r="B17" s="33" t="str">
        <f t="shared" si="1"/>
        <v>13715-0Y020-00-87KARAWANGPT. AISAN NASMOCO INDUSTRY</v>
      </c>
      <c r="C17" s="33" t="str">
        <f t="shared" si="2"/>
        <v>13715-0Y020-00-87DPEMENGINE</v>
      </c>
      <c r="D17" s="33" t="str">
        <f t="shared" si="3"/>
        <v>13715-0Y020-00-87DPEM</v>
      </c>
      <c r="E17" s="33" t="str">
        <f t="shared" si="4"/>
        <v>13715-0Y020-00-87KARAWANGDPEM</v>
      </c>
      <c r="F17" s="33" t="str">
        <f t="shared" si="5"/>
        <v>KARAWANG13715-0Y020-00-87DPEM</v>
      </c>
      <c r="G17" s="34">
        <v>10</v>
      </c>
      <c r="H17" s="34" t="s">
        <v>1101</v>
      </c>
      <c r="I17" s="34" t="s">
        <v>1102</v>
      </c>
      <c r="J17" s="35" t="s">
        <v>1021</v>
      </c>
      <c r="K17" s="34" t="s">
        <v>984</v>
      </c>
      <c r="L17" s="34" t="s">
        <v>520</v>
      </c>
      <c r="M17" s="34" t="s">
        <v>1092</v>
      </c>
      <c r="N17" s="34">
        <v>3000019</v>
      </c>
      <c r="O17" s="36" t="s">
        <v>80</v>
      </c>
      <c r="P17" s="34" t="s">
        <v>995</v>
      </c>
      <c r="Q17" s="34" t="s">
        <v>70</v>
      </c>
      <c r="R17" s="118"/>
      <c r="S17" s="34" t="s">
        <v>522</v>
      </c>
      <c r="T17" s="34"/>
      <c r="U17" s="34" t="s">
        <v>523</v>
      </c>
      <c r="V17" s="37">
        <v>104</v>
      </c>
      <c r="W17" s="37">
        <v>6240</v>
      </c>
      <c r="X17" s="37">
        <v>3120</v>
      </c>
      <c r="Y17" s="34" t="s">
        <v>1099</v>
      </c>
      <c r="Z17" s="34" t="s">
        <v>105</v>
      </c>
      <c r="AA17" s="34" t="s">
        <v>83</v>
      </c>
      <c r="AB17" s="34" t="s">
        <v>83</v>
      </c>
      <c r="AC17" s="38" t="s">
        <v>1100</v>
      </c>
      <c r="AD17" s="34" t="s">
        <v>107</v>
      </c>
      <c r="AE17" s="39"/>
      <c r="AF17" s="40"/>
      <c r="AG17" s="40"/>
      <c r="AH17" s="40"/>
      <c r="AI17" s="40"/>
      <c r="AJ17" s="41">
        <f t="shared" si="6"/>
        <v>168480</v>
      </c>
      <c r="AK17" s="43">
        <v>21840</v>
      </c>
      <c r="AL17" s="43">
        <v>21840</v>
      </c>
      <c r="AM17" s="43">
        <v>21840</v>
      </c>
      <c r="AN17" s="43">
        <v>21840</v>
      </c>
      <c r="AO17" s="43">
        <v>21840</v>
      </c>
      <c r="AP17" s="43">
        <v>21840</v>
      </c>
      <c r="AQ17" s="43">
        <v>18720</v>
      </c>
      <c r="AR17" s="43">
        <v>18720</v>
      </c>
      <c r="AS17" s="42"/>
      <c r="AT17" s="42"/>
      <c r="AU17" s="35"/>
      <c r="AV17" s="123"/>
      <c r="AW17" s="41"/>
      <c r="AX17" s="120"/>
      <c r="AY17" s="121">
        <f t="shared" si="7"/>
        <v>3120</v>
      </c>
      <c r="AZ17" s="117">
        <f t="shared" si="8"/>
        <v>0</v>
      </c>
      <c r="BA17" s="117">
        <f t="shared" si="12"/>
        <v>0</v>
      </c>
      <c r="BB17" s="117">
        <f t="shared" si="9"/>
        <v>7</v>
      </c>
      <c r="BC17" s="117">
        <f t="shared" si="9"/>
        <v>7</v>
      </c>
      <c r="BD17" s="117">
        <f t="shared" si="9"/>
        <v>7</v>
      </c>
      <c r="BE17" s="117">
        <f t="shared" si="9"/>
        <v>7</v>
      </c>
      <c r="BF17" s="117">
        <f t="shared" si="9"/>
        <v>7</v>
      </c>
      <c r="BG17" s="117">
        <f t="shared" si="9"/>
        <v>7</v>
      </c>
      <c r="BH17" s="117">
        <f t="shared" si="9"/>
        <v>6</v>
      </c>
      <c r="BI17" s="117">
        <f t="shared" si="9"/>
        <v>6</v>
      </c>
      <c r="BJ17" s="117">
        <f t="shared" si="9"/>
        <v>0</v>
      </c>
      <c r="BK17" s="117">
        <f t="shared" si="9"/>
        <v>0</v>
      </c>
      <c r="BL17" s="122" t="s">
        <v>70</v>
      </c>
      <c r="BM17"/>
      <c r="BN17" s="116"/>
      <c r="BO17" s="37" t="b">
        <f t="shared" si="10"/>
        <v>1</v>
      </c>
      <c r="BP17" s="116"/>
      <c r="BQ17" s="116"/>
      <c r="BR17" s="117">
        <f t="shared" si="11"/>
        <v>0</v>
      </c>
      <c r="BS17" s="117">
        <f t="shared" si="11"/>
        <v>0</v>
      </c>
      <c r="BT17" s="117">
        <f t="shared" si="11"/>
        <v>0</v>
      </c>
      <c r="BU17" s="117">
        <f t="shared" si="11"/>
        <v>0</v>
      </c>
      <c r="BV17" s="117">
        <f t="shared" si="11"/>
        <v>0</v>
      </c>
      <c r="BW17" s="117">
        <f t="shared" si="11"/>
        <v>0</v>
      </c>
      <c r="BX17" s="117">
        <f t="shared" si="11"/>
        <v>0</v>
      </c>
      <c r="BY17" s="117">
        <f t="shared" si="11"/>
        <v>0</v>
      </c>
      <c r="BZ17" s="117">
        <f t="shared" si="11"/>
        <v>0</v>
      </c>
      <c r="CA17" s="117">
        <f t="shared" si="11"/>
        <v>0</v>
      </c>
      <c r="CK17" s="41"/>
      <c r="CL17" s="41"/>
      <c r="CM17" s="41"/>
      <c r="CN17" s="41"/>
      <c r="CO17" s="41"/>
      <c r="CP17" s="41"/>
      <c r="CQ17" s="41"/>
      <c r="CR17" s="41"/>
    </row>
    <row r="18" spans="2:96" s="33" customFormat="1" ht="18.649999999999999" hidden="1" customHeight="1" x14ac:dyDescent="0.35">
      <c r="B18" s="33" t="str">
        <f t="shared" si="1"/>
        <v>11310-BZ240-00-87KARAWANGPT. AISIN INDONESIA</v>
      </c>
      <c r="C18" s="33" t="str">
        <f t="shared" si="2"/>
        <v>11310-BZ240-00-87DPEMENGINE</v>
      </c>
      <c r="D18" s="33" t="str">
        <f t="shared" si="3"/>
        <v>11310-BZ240-00-87DPEM</v>
      </c>
      <c r="E18" s="33" t="str">
        <f t="shared" si="4"/>
        <v>11310-BZ240-00-87KARAWANGDPEM</v>
      </c>
      <c r="F18" s="33" t="str">
        <f t="shared" si="5"/>
        <v>KARAWANG11310-BZ240-00-87DPEM</v>
      </c>
      <c r="G18" s="34">
        <v>11</v>
      </c>
      <c r="H18" s="34" t="s">
        <v>1103</v>
      </c>
      <c r="I18" s="34" t="s">
        <v>1104</v>
      </c>
      <c r="J18" s="35" t="s">
        <v>1105</v>
      </c>
      <c r="K18" s="34" t="s">
        <v>984</v>
      </c>
      <c r="L18" s="34" t="s">
        <v>520</v>
      </c>
      <c r="M18" s="34" t="s">
        <v>1106</v>
      </c>
      <c r="N18" s="34">
        <v>100008603</v>
      </c>
      <c r="O18" s="36" t="s">
        <v>104</v>
      </c>
      <c r="P18" s="34" t="s">
        <v>995</v>
      </c>
      <c r="Q18" s="124" t="s">
        <v>70</v>
      </c>
      <c r="R18" s="118"/>
      <c r="S18" s="34" t="s">
        <v>522</v>
      </c>
      <c r="T18" s="34"/>
      <c r="U18" s="34" t="s">
        <v>523</v>
      </c>
      <c r="V18" s="40" t="s">
        <v>70</v>
      </c>
      <c r="W18" s="40" t="s">
        <v>70</v>
      </c>
      <c r="X18" s="40" t="s">
        <v>70</v>
      </c>
      <c r="Y18" s="40" t="s">
        <v>70</v>
      </c>
      <c r="Z18" s="40" t="s">
        <v>70</v>
      </c>
      <c r="AA18" s="40" t="s">
        <v>70</v>
      </c>
      <c r="AB18" s="40" t="s">
        <v>70</v>
      </c>
      <c r="AC18" s="40" t="s">
        <v>70</v>
      </c>
      <c r="AD18" s="40" t="s">
        <v>70</v>
      </c>
      <c r="AE18" s="39"/>
      <c r="AF18" s="40"/>
      <c r="AG18" s="40"/>
      <c r="AH18" s="40"/>
      <c r="AI18" s="40"/>
      <c r="AJ18" s="41">
        <f t="shared" si="6"/>
        <v>0</v>
      </c>
      <c r="AK18" s="43">
        <v>0</v>
      </c>
      <c r="AL18" s="43">
        <v>0</v>
      </c>
      <c r="AM18" s="43">
        <v>0</v>
      </c>
      <c r="AN18" s="43">
        <v>0</v>
      </c>
      <c r="AO18" s="43">
        <v>0</v>
      </c>
      <c r="AP18" s="43">
        <v>0</v>
      </c>
      <c r="AQ18" s="43">
        <v>0</v>
      </c>
      <c r="AR18" s="43">
        <v>0</v>
      </c>
      <c r="AS18" s="42"/>
      <c r="AT18" s="42"/>
      <c r="AU18" s="35"/>
      <c r="AV18" s="123"/>
      <c r="AW18" s="41"/>
      <c r="AX18" s="120"/>
      <c r="AY18" s="121" t="str">
        <f t="shared" si="7"/>
        <v>-</v>
      </c>
      <c r="AZ18" s="117" t="e">
        <f t="shared" si="8"/>
        <v>#VALUE!</v>
      </c>
      <c r="BA18" s="117" t="e">
        <f t="shared" si="12"/>
        <v>#VALUE!</v>
      </c>
      <c r="BB18" s="117">
        <f t="shared" si="9"/>
        <v>0</v>
      </c>
      <c r="BC18" s="117">
        <f t="shared" si="9"/>
        <v>0</v>
      </c>
      <c r="BD18" s="117">
        <f t="shared" si="9"/>
        <v>0</v>
      </c>
      <c r="BE18" s="117">
        <f t="shared" si="9"/>
        <v>0</v>
      </c>
      <c r="BF18" s="117">
        <f t="shared" si="9"/>
        <v>0</v>
      </c>
      <c r="BG18" s="117">
        <f t="shared" si="9"/>
        <v>0</v>
      </c>
      <c r="BH18" s="117">
        <f t="shared" si="9"/>
        <v>0</v>
      </c>
      <c r="BI18" s="117">
        <f t="shared" si="9"/>
        <v>0</v>
      </c>
      <c r="BJ18" s="117">
        <f t="shared" si="9"/>
        <v>0</v>
      </c>
      <c r="BK18" s="117">
        <f t="shared" si="9"/>
        <v>0</v>
      </c>
      <c r="BL18" s="122" t="s">
        <v>70</v>
      </c>
      <c r="BM18"/>
      <c r="BN18" s="116"/>
      <c r="BO18" s="37" t="b">
        <f t="shared" si="10"/>
        <v>1</v>
      </c>
      <c r="BP18" s="116"/>
      <c r="BQ18" s="116"/>
      <c r="BR18" s="117">
        <f t="shared" si="11"/>
        <v>0</v>
      </c>
      <c r="BS18" s="117">
        <f t="shared" si="11"/>
        <v>0</v>
      </c>
      <c r="BT18" s="117">
        <f t="shared" si="11"/>
        <v>0</v>
      </c>
      <c r="BU18" s="117">
        <f t="shared" si="11"/>
        <v>0</v>
      </c>
      <c r="BV18" s="117">
        <f t="shared" si="11"/>
        <v>0</v>
      </c>
      <c r="BW18" s="117">
        <f t="shared" si="11"/>
        <v>0</v>
      </c>
      <c r="BX18" s="117">
        <f t="shared" si="11"/>
        <v>0</v>
      </c>
      <c r="BY18" s="117">
        <f t="shared" si="11"/>
        <v>0</v>
      </c>
      <c r="BZ18" s="117">
        <f t="shared" si="11"/>
        <v>0</v>
      </c>
      <c r="CA18" s="117">
        <f t="shared" si="11"/>
        <v>0</v>
      </c>
      <c r="CK18" s="41"/>
      <c r="CL18" s="41"/>
      <c r="CM18" s="41"/>
      <c r="CN18" s="41"/>
      <c r="CO18" s="41"/>
      <c r="CP18" s="41"/>
      <c r="CQ18" s="41"/>
      <c r="CR18" s="41"/>
    </row>
    <row r="19" spans="2:96" s="33" customFormat="1" ht="18.649999999999999" hidden="1" customHeight="1" x14ac:dyDescent="0.35">
      <c r="B19" s="33" t="str">
        <f t="shared" si="1"/>
        <v>17120-BZ210-00-87KARAWANGPT. AISIN INDONESIA</v>
      </c>
      <c r="C19" s="33" t="str">
        <f t="shared" si="2"/>
        <v>17120-BZ210-00-87DPEMENGINE</v>
      </c>
      <c r="D19" s="33" t="str">
        <f t="shared" si="3"/>
        <v>17120-BZ210-00-87DPEM</v>
      </c>
      <c r="E19" s="33" t="str">
        <f t="shared" si="4"/>
        <v>17120-BZ210-00-87KARAWANGDPEM</v>
      </c>
      <c r="F19" s="33" t="str">
        <f t="shared" si="5"/>
        <v>KARAWANG17120-BZ210-00-87DPEM</v>
      </c>
      <c r="G19" s="34">
        <v>12</v>
      </c>
      <c r="H19" s="34" t="s">
        <v>1107</v>
      </c>
      <c r="I19" s="34" t="s">
        <v>1108</v>
      </c>
      <c r="J19" s="35" t="s">
        <v>1034</v>
      </c>
      <c r="K19" s="34" t="s">
        <v>984</v>
      </c>
      <c r="L19" s="34" t="s">
        <v>520</v>
      </c>
      <c r="M19" s="34" t="s">
        <v>1106</v>
      </c>
      <c r="N19" s="34">
        <v>100008603</v>
      </c>
      <c r="O19" s="36" t="s">
        <v>104</v>
      </c>
      <c r="P19" s="34" t="s">
        <v>995</v>
      </c>
      <c r="Q19" s="60" t="s">
        <v>279</v>
      </c>
      <c r="R19" s="118"/>
      <c r="S19" s="34" t="s">
        <v>522</v>
      </c>
      <c r="T19" s="34"/>
      <c r="U19" s="34" t="s">
        <v>523</v>
      </c>
      <c r="V19" s="40" t="s">
        <v>70</v>
      </c>
      <c r="W19" s="40" t="s">
        <v>70</v>
      </c>
      <c r="X19" s="40" t="s">
        <v>70</v>
      </c>
      <c r="Y19" s="40" t="s">
        <v>70</v>
      </c>
      <c r="Z19" s="40" t="s">
        <v>70</v>
      </c>
      <c r="AA19" s="40" t="s">
        <v>70</v>
      </c>
      <c r="AB19" s="40" t="s">
        <v>70</v>
      </c>
      <c r="AC19" s="40" t="s">
        <v>70</v>
      </c>
      <c r="AD19" s="40" t="s">
        <v>70</v>
      </c>
      <c r="AE19" s="39"/>
      <c r="AF19" s="40"/>
      <c r="AG19" s="40"/>
      <c r="AH19" s="40"/>
      <c r="AI19" s="40"/>
      <c r="AJ19" s="41">
        <f t="shared" si="6"/>
        <v>0</v>
      </c>
      <c r="AK19" s="43">
        <v>0</v>
      </c>
      <c r="AL19" s="43">
        <v>0</v>
      </c>
      <c r="AM19" s="43">
        <v>0</v>
      </c>
      <c r="AN19" s="43">
        <v>0</v>
      </c>
      <c r="AO19" s="43">
        <v>0</v>
      </c>
      <c r="AP19" s="43">
        <v>0</v>
      </c>
      <c r="AQ19" s="43">
        <v>0</v>
      </c>
      <c r="AR19" s="43">
        <v>0</v>
      </c>
      <c r="AS19" s="42"/>
      <c r="AT19" s="42"/>
      <c r="AU19" s="35"/>
      <c r="AV19" s="123"/>
      <c r="AW19" s="41"/>
      <c r="AX19" s="120"/>
      <c r="AY19" s="121" t="str">
        <f t="shared" si="7"/>
        <v>-</v>
      </c>
      <c r="AZ19" s="117" t="e">
        <f t="shared" si="8"/>
        <v>#VALUE!</v>
      </c>
      <c r="BA19" s="117" t="e">
        <f t="shared" si="12"/>
        <v>#VALUE!</v>
      </c>
      <c r="BB19" s="117">
        <f t="shared" si="9"/>
        <v>0</v>
      </c>
      <c r="BC19" s="117">
        <f t="shared" si="9"/>
        <v>0</v>
      </c>
      <c r="BD19" s="117">
        <f t="shared" si="9"/>
        <v>0</v>
      </c>
      <c r="BE19" s="117">
        <f t="shared" si="9"/>
        <v>0</v>
      </c>
      <c r="BF19" s="117">
        <f t="shared" si="9"/>
        <v>0</v>
      </c>
      <c r="BG19" s="117">
        <f t="shared" si="9"/>
        <v>0</v>
      </c>
      <c r="BH19" s="117">
        <f t="shared" si="9"/>
        <v>0</v>
      </c>
      <c r="BI19" s="117">
        <f t="shared" si="9"/>
        <v>0</v>
      </c>
      <c r="BJ19" s="117">
        <f t="shared" si="9"/>
        <v>0</v>
      </c>
      <c r="BK19" s="117">
        <f t="shared" si="9"/>
        <v>0</v>
      </c>
      <c r="BL19" s="122" t="s">
        <v>70</v>
      </c>
      <c r="BM19"/>
      <c r="BN19" s="116"/>
      <c r="BO19" s="37" t="b">
        <f t="shared" si="10"/>
        <v>1</v>
      </c>
      <c r="BP19" s="116"/>
      <c r="BQ19" s="116"/>
      <c r="BR19" s="117">
        <f t="shared" si="11"/>
        <v>0</v>
      </c>
      <c r="BS19" s="117">
        <f t="shared" si="11"/>
        <v>0</v>
      </c>
      <c r="BT19" s="117">
        <f t="shared" si="11"/>
        <v>0</v>
      </c>
      <c r="BU19" s="117">
        <f t="shared" si="11"/>
        <v>0</v>
      </c>
      <c r="BV19" s="117">
        <f t="shared" si="11"/>
        <v>0</v>
      </c>
      <c r="BW19" s="117">
        <f t="shared" si="11"/>
        <v>0</v>
      </c>
      <c r="BX19" s="117">
        <f t="shared" si="11"/>
        <v>0</v>
      </c>
      <c r="BY19" s="117">
        <f t="shared" si="11"/>
        <v>0</v>
      </c>
      <c r="BZ19" s="117">
        <f t="shared" si="11"/>
        <v>0</v>
      </c>
      <c r="CA19" s="117">
        <f t="shared" si="11"/>
        <v>0</v>
      </c>
      <c r="CK19" s="41"/>
      <c r="CL19" s="41"/>
      <c r="CM19" s="41"/>
      <c r="CN19" s="41"/>
      <c r="CO19" s="41"/>
      <c r="CP19" s="41"/>
      <c r="CQ19" s="41"/>
      <c r="CR19" s="41"/>
    </row>
    <row r="20" spans="2:96" s="33" customFormat="1" ht="18.649999999999999" hidden="1" customHeight="1" x14ac:dyDescent="0.35">
      <c r="B20" s="33" t="str">
        <f t="shared" si="1"/>
        <v>90210-T0002-00-87KARAWANGPT. ARAI RUBBER SEAL INDONESIA</v>
      </c>
      <c r="C20" s="33" t="str">
        <f t="shared" si="2"/>
        <v>90210-T0002-00-87DPEMENGINE</v>
      </c>
      <c r="D20" s="33" t="str">
        <f t="shared" si="3"/>
        <v>90210-T0002-00-87DPEM</v>
      </c>
      <c r="E20" s="33" t="str">
        <f t="shared" si="4"/>
        <v>90210-T0002-00-87KARAWANGDPEM</v>
      </c>
      <c r="F20" s="33" t="str">
        <f t="shared" si="5"/>
        <v>KARAWANG90210-T0002-00-87DPEM</v>
      </c>
      <c r="G20" s="34">
        <v>13</v>
      </c>
      <c r="H20" s="34" t="s">
        <v>1109</v>
      </c>
      <c r="I20" s="34" t="s">
        <v>1110</v>
      </c>
      <c r="J20" s="35" t="s">
        <v>1111</v>
      </c>
      <c r="K20" s="34" t="s">
        <v>984</v>
      </c>
      <c r="L20" s="34" t="s">
        <v>520</v>
      </c>
      <c r="M20" s="34" t="s">
        <v>1092</v>
      </c>
      <c r="N20" s="34">
        <v>3000960</v>
      </c>
      <c r="O20" s="36" t="s">
        <v>1112</v>
      </c>
      <c r="P20" s="34" t="s">
        <v>995</v>
      </c>
      <c r="Q20" s="34" t="s">
        <v>70</v>
      </c>
      <c r="R20" s="118"/>
      <c r="S20" s="34" t="s">
        <v>522</v>
      </c>
      <c r="T20" s="34"/>
      <c r="U20" s="34" t="s">
        <v>523</v>
      </c>
      <c r="V20" s="37">
        <v>1500</v>
      </c>
      <c r="W20" s="37">
        <v>90000</v>
      </c>
      <c r="X20" s="37">
        <v>1500</v>
      </c>
      <c r="Y20" s="34" t="s">
        <v>141</v>
      </c>
      <c r="Z20" s="34" t="s">
        <v>141</v>
      </c>
      <c r="AA20" s="34" t="s">
        <v>73</v>
      </c>
      <c r="AB20" s="34" t="s">
        <v>73</v>
      </c>
      <c r="AC20" s="38" t="s">
        <v>1113</v>
      </c>
      <c r="AD20" s="34" t="s">
        <v>99</v>
      </c>
      <c r="AE20" s="39"/>
      <c r="AF20" s="40"/>
      <c r="AG20" s="40"/>
      <c r="AH20" s="40"/>
      <c r="AI20" s="40"/>
      <c r="AJ20" s="41">
        <f t="shared" si="6"/>
        <v>43500</v>
      </c>
      <c r="AK20" s="43">
        <v>6000</v>
      </c>
      <c r="AL20" s="43">
        <v>6000</v>
      </c>
      <c r="AM20" s="43">
        <v>6000</v>
      </c>
      <c r="AN20" s="43">
        <v>6000</v>
      </c>
      <c r="AO20" s="43">
        <v>6000</v>
      </c>
      <c r="AP20" s="43">
        <v>4500</v>
      </c>
      <c r="AQ20" s="43">
        <v>4500</v>
      </c>
      <c r="AR20" s="43">
        <v>4500</v>
      </c>
      <c r="AS20" s="42"/>
      <c r="AT20" s="42"/>
      <c r="AU20" s="35"/>
      <c r="AV20" s="123"/>
      <c r="AW20" s="41"/>
      <c r="AX20" s="120"/>
      <c r="AY20" s="121">
        <f t="shared" si="7"/>
        <v>1500</v>
      </c>
      <c r="AZ20" s="117">
        <f t="shared" si="8"/>
        <v>0</v>
      </c>
      <c r="BA20" s="117">
        <f t="shared" si="12"/>
        <v>0</v>
      </c>
      <c r="BB20" s="117">
        <f t="shared" si="9"/>
        <v>4</v>
      </c>
      <c r="BC20" s="117">
        <f t="shared" si="9"/>
        <v>4</v>
      </c>
      <c r="BD20" s="117">
        <f t="shared" si="9"/>
        <v>4</v>
      </c>
      <c r="BE20" s="117">
        <f t="shared" si="9"/>
        <v>4</v>
      </c>
      <c r="BF20" s="117">
        <f t="shared" si="9"/>
        <v>4</v>
      </c>
      <c r="BG20" s="117">
        <f t="shared" si="9"/>
        <v>3</v>
      </c>
      <c r="BH20" s="117">
        <f t="shared" si="9"/>
        <v>3</v>
      </c>
      <c r="BI20" s="117">
        <f t="shared" si="9"/>
        <v>3</v>
      </c>
      <c r="BJ20" s="117">
        <f t="shared" si="9"/>
        <v>0</v>
      </c>
      <c r="BK20" s="117">
        <f t="shared" si="9"/>
        <v>0</v>
      </c>
      <c r="BL20" s="122" t="s">
        <v>70</v>
      </c>
      <c r="BM20"/>
      <c r="BN20" s="116"/>
      <c r="BO20" s="37" t="b">
        <f t="shared" si="10"/>
        <v>1</v>
      </c>
      <c r="BP20" s="116"/>
      <c r="BQ20" s="116"/>
      <c r="BR20" s="117">
        <f t="shared" si="11"/>
        <v>0</v>
      </c>
      <c r="BS20" s="117">
        <f t="shared" si="11"/>
        <v>0</v>
      </c>
      <c r="BT20" s="117">
        <f t="shared" si="11"/>
        <v>0</v>
      </c>
      <c r="BU20" s="117">
        <f t="shared" si="11"/>
        <v>0</v>
      </c>
      <c r="BV20" s="117">
        <f t="shared" si="11"/>
        <v>0</v>
      </c>
      <c r="BW20" s="117">
        <f t="shared" si="11"/>
        <v>0</v>
      </c>
      <c r="BX20" s="117">
        <f t="shared" si="11"/>
        <v>0</v>
      </c>
      <c r="BY20" s="117">
        <f t="shared" si="11"/>
        <v>0</v>
      </c>
      <c r="BZ20" s="117">
        <f t="shared" si="11"/>
        <v>0</v>
      </c>
      <c r="CA20" s="117">
        <f t="shared" si="11"/>
        <v>0</v>
      </c>
      <c r="CK20" s="41"/>
      <c r="CL20" s="41"/>
      <c r="CM20" s="41"/>
      <c r="CN20" s="41"/>
      <c r="CO20" s="41"/>
      <c r="CP20" s="41"/>
      <c r="CQ20" s="41"/>
      <c r="CR20" s="41"/>
    </row>
    <row r="21" spans="2:96" s="33" customFormat="1" ht="18.649999999999999" hidden="1" customHeight="1" x14ac:dyDescent="0.35">
      <c r="B21" s="33" t="str">
        <f t="shared" si="1"/>
        <v>90430-T0023-00-87KARAWANGPT. ARAI RUBBER SEAL INDONESIA</v>
      </c>
      <c r="C21" s="33" t="str">
        <f t="shared" si="2"/>
        <v>90430-T0023-00-87DPEMENGINE</v>
      </c>
      <c r="D21" s="33" t="str">
        <f t="shared" si="3"/>
        <v>90430-T0023-00-87DPEM</v>
      </c>
      <c r="E21" s="33" t="str">
        <f t="shared" si="4"/>
        <v>90430-T0023-00-87KARAWANGDPEM</v>
      </c>
      <c r="F21" s="33" t="str">
        <f t="shared" si="5"/>
        <v>KARAWANG90430-T0023-00-87DPEM</v>
      </c>
      <c r="G21" s="34">
        <v>14</v>
      </c>
      <c r="H21" s="34" t="s">
        <v>1114</v>
      </c>
      <c r="I21" s="34" t="s">
        <v>1115</v>
      </c>
      <c r="J21" s="35" t="s">
        <v>1047</v>
      </c>
      <c r="K21" s="34" t="s">
        <v>984</v>
      </c>
      <c r="L21" s="34" t="s">
        <v>520</v>
      </c>
      <c r="M21" s="34" t="s">
        <v>1092</v>
      </c>
      <c r="N21" s="34">
        <v>3000960</v>
      </c>
      <c r="O21" s="36" t="s">
        <v>1112</v>
      </c>
      <c r="P21" s="34" t="s">
        <v>995</v>
      </c>
      <c r="Q21" s="34" t="s">
        <v>70</v>
      </c>
      <c r="R21" s="118"/>
      <c r="S21" s="34" t="s">
        <v>522</v>
      </c>
      <c r="T21" s="34"/>
      <c r="U21" s="34" t="s">
        <v>523</v>
      </c>
      <c r="V21" s="37">
        <v>2000</v>
      </c>
      <c r="W21" s="37">
        <v>120000</v>
      </c>
      <c r="X21" s="37">
        <v>2000</v>
      </c>
      <c r="Y21" s="34" t="s">
        <v>141</v>
      </c>
      <c r="Z21" s="34" t="s">
        <v>141</v>
      </c>
      <c r="AA21" s="34" t="s">
        <v>73</v>
      </c>
      <c r="AB21" s="34" t="s">
        <v>73</v>
      </c>
      <c r="AC21" s="38" t="s">
        <v>1113</v>
      </c>
      <c r="AD21" s="34" t="s">
        <v>99</v>
      </c>
      <c r="AE21" s="39"/>
      <c r="AF21" s="40"/>
      <c r="AG21" s="40"/>
      <c r="AH21" s="40"/>
      <c r="AI21" s="40"/>
      <c r="AJ21" s="41">
        <f t="shared" si="6"/>
        <v>26000</v>
      </c>
      <c r="AK21" s="43">
        <v>4000</v>
      </c>
      <c r="AL21" s="43">
        <v>4000</v>
      </c>
      <c r="AM21" s="43">
        <v>4000</v>
      </c>
      <c r="AN21" s="43">
        <v>4000</v>
      </c>
      <c r="AO21" s="43">
        <v>4000</v>
      </c>
      <c r="AP21" s="43">
        <v>2000</v>
      </c>
      <c r="AQ21" s="43">
        <v>2000</v>
      </c>
      <c r="AR21" s="43">
        <v>2000</v>
      </c>
      <c r="AS21" s="42"/>
      <c r="AT21" s="42"/>
      <c r="AU21" s="35"/>
      <c r="AV21" s="123"/>
      <c r="AW21" s="41"/>
      <c r="AX21" s="120"/>
      <c r="AY21" s="121">
        <f t="shared" si="7"/>
        <v>2000</v>
      </c>
      <c r="AZ21" s="117">
        <f t="shared" si="8"/>
        <v>0</v>
      </c>
      <c r="BA21" s="117">
        <f t="shared" si="12"/>
        <v>0</v>
      </c>
      <c r="BB21" s="117">
        <f t="shared" si="9"/>
        <v>2</v>
      </c>
      <c r="BC21" s="117">
        <f t="shared" si="9"/>
        <v>2</v>
      </c>
      <c r="BD21" s="117">
        <f t="shared" si="9"/>
        <v>2</v>
      </c>
      <c r="BE21" s="117">
        <f t="shared" si="9"/>
        <v>2</v>
      </c>
      <c r="BF21" s="117">
        <f t="shared" si="9"/>
        <v>2</v>
      </c>
      <c r="BG21" s="117">
        <f t="shared" si="9"/>
        <v>1</v>
      </c>
      <c r="BH21" s="117">
        <f t="shared" si="9"/>
        <v>1</v>
      </c>
      <c r="BI21" s="117">
        <f t="shared" si="9"/>
        <v>1</v>
      </c>
      <c r="BJ21" s="117">
        <f t="shared" si="9"/>
        <v>0</v>
      </c>
      <c r="BK21" s="117">
        <f t="shared" si="9"/>
        <v>0</v>
      </c>
      <c r="BL21" s="122" t="s">
        <v>70</v>
      </c>
      <c r="BM21"/>
      <c r="BN21" s="116"/>
      <c r="BO21" s="37" t="b">
        <f t="shared" si="10"/>
        <v>1</v>
      </c>
      <c r="BP21" s="116"/>
      <c r="BQ21" s="116"/>
      <c r="BR21" s="117">
        <f t="shared" si="11"/>
        <v>0</v>
      </c>
      <c r="BS21" s="117">
        <f t="shared" si="11"/>
        <v>0</v>
      </c>
      <c r="BT21" s="117">
        <f t="shared" si="11"/>
        <v>0</v>
      </c>
      <c r="BU21" s="117">
        <f t="shared" si="11"/>
        <v>0</v>
      </c>
      <c r="BV21" s="117">
        <f t="shared" si="11"/>
        <v>0</v>
      </c>
      <c r="BW21" s="117">
        <f t="shared" si="11"/>
        <v>0</v>
      </c>
      <c r="BX21" s="117">
        <f t="shared" si="11"/>
        <v>0</v>
      </c>
      <c r="BY21" s="117">
        <f t="shared" si="11"/>
        <v>0</v>
      </c>
      <c r="BZ21" s="117">
        <f t="shared" si="11"/>
        <v>0</v>
      </c>
      <c r="CA21" s="117">
        <f t="shared" si="11"/>
        <v>0</v>
      </c>
      <c r="CK21" s="41"/>
      <c r="CL21" s="41"/>
      <c r="CM21" s="41"/>
      <c r="CN21" s="41"/>
      <c r="CO21" s="41"/>
      <c r="CP21" s="41"/>
      <c r="CQ21" s="41"/>
      <c r="CR21" s="41"/>
    </row>
    <row r="22" spans="2:96" s="33" customFormat="1" ht="18.649999999999999" hidden="1" customHeight="1" x14ac:dyDescent="0.35">
      <c r="B22" s="33" t="str">
        <f t="shared" si="1"/>
        <v>11310-BZ200-00-87KARAWANGPT. ASTRA DAIHATSU MOTOR - ENGINE PLANT</v>
      </c>
      <c r="C22" s="33" t="str">
        <f t="shared" si="2"/>
        <v>11310-BZ200-00-87DPEMENGINE</v>
      </c>
      <c r="D22" s="33" t="str">
        <f t="shared" si="3"/>
        <v>11310-BZ200-00-87DPEM</v>
      </c>
      <c r="E22" s="33" t="str">
        <f t="shared" si="4"/>
        <v>11310-BZ200-00-87KARAWANGDPEM</v>
      </c>
      <c r="F22" s="33" t="str">
        <f t="shared" si="5"/>
        <v>KARAWANG11310-BZ200-00-87DPEM</v>
      </c>
      <c r="G22" s="34">
        <v>15</v>
      </c>
      <c r="H22" s="34" t="s">
        <v>1116</v>
      </c>
      <c r="I22" s="34" t="s">
        <v>1117</v>
      </c>
      <c r="J22" s="35" t="s">
        <v>1118</v>
      </c>
      <c r="K22" s="34" t="s">
        <v>984</v>
      </c>
      <c r="L22" s="34" t="s">
        <v>520</v>
      </c>
      <c r="M22" s="34" t="s">
        <v>1119</v>
      </c>
      <c r="N22" s="34">
        <v>1011</v>
      </c>
      <c r="O22" s="36" t="s">
        <v>1120</v>
      </c>
      <c r="P22" s="34" t="s">
        <v>995</v>
      </c>
      <c r="Q22" s="34" t="s">
        <v>70</v>
      </c>
      <c r="R22" s="118"/>
      <c r="S22" s="34" t="s">
        <v>522</v>
      </c>
      <c r="T22" s="34"/>
      <c r="U22" s="34" t="s">
        <v>523</v>
      </c>
      <c r="V22" s="40">
        <v>8</v>
      </c>
      <c r="W22" s="40">
        <v>32</v>
      </c>
      <c r="X22" s="40">
        <v>32</v>
      </c>
      <c r="Y22" s="40" t="s">
        <v>1121</v>
      </c>
      <c r="Z22" s="34" t="s">
        <v>1121</v>
      </c>
      <c r="AA22" s="40" t="s">
        <v>83</v>
      </c>
      <c r="AB22" s="34" t="s">
        <v>83</v>
      </c>
      <c r="AC22" s="40" t="s">
        <v>1122</v>
      </c>
      <c r="AD22" s="40" t="s">
        <v>76</v>
      </c>
      <c r="AE22" s="39"/>
      <c r="AF22" s="40"/>
      <c r="AG22" s="40"/>
      <c r="AH22" s="40"/>
      <c r="AI22" s="40"/>
      <c r="AJ22" s="41">
        <f t="shared" si="6"/>
        <v>7168</v>
      </c>
      <c r="AK22" s="43">
        <v>896</v>
      </c>
      <c r="AL22" s="43">
        <v>896</v>
      </c>
      <c r="AM22" s="43">
        <v>896</v>
      </c>
      <c r="AN22" s="43">
        <v>896</v>
      </c>
      <c r="AO22" s="43">
        <v>896</v>
      </c>
      <c r="AP22" s="43">
        <v>896</v>
      </c>
      <c r="AQ22" s="43">
        <v>896</v>
      </c>
      <c r="AR22" s="43">
        <v>896</v>
      </c>
      <c r="AS22" s="42"/>
      <c r="AT22" s="42"/>
      <c r="AU22" s="35"/>
      <c r="AV22" s="123"/>
      <c r="AW22" s="41"/>
      <c r="AX22" s="120"/>
      <c r="AY22" s="121">
        <f t="shared" si="7"/>
        <v>32</v>
      </c>
      <c r="AZ22" s="117">
        <f t="shared" si="8"/>
        <v>0</v>
      </c>
      <c r="BA22" s="117">
        <f t="shared" si="12"/>
        <v>0</v>
      </c>
      <c r="BB22" s="117">
        <f t="shared" si="9"/>
        <v>28</v>
      </c>
      <c r="BC22" s="117">
        <f t="shared" si="9"/>
        <v>28</v>
      </c>
      <c r="BD22" s="117">
        <f t="shared" si="9"/>
        <v>28</v>
      </c>
      <c r="BE22" s="117">
        <f t="shared" si="9"/>
        <v>28</v>
      </c>
      <c r="BF22" s="117">
        <f t="shared" si="9"/>
        <v>28</v>
      </c>
      <c r="BG22" s="117">
        <f t="shared" si="9"/>
        <v>28</v>
      </c>
      <c r="BH22" s="117">
        <f t="shared" si="9"/>
        <v>28</v>
      </c>
      <c r="BI22" s="117">
        <f t="shared" si="9"/>
        <v>28</v>
      </c>
      <c r="BJ22" s="117">
        <f t="shared" si="9"/>
        <v>0</v>
      </c>
      <c r="BK22" s="117">
        <f t="shared" si="9"/>
        <v>0</v>
      </c>
      <c r="BL22" s="122" t="s">
        <v>70</v>
      </c>
      <c r="BM22"/>
      <c r="BN22" s="116"/>
      <c r="BO22" s="37" t="b">
        <f t="shared" si="10"/>
        <v>1</v>
      </c>
      <c r="BP22" s="116"/>
      <c r="BQ22" s="116"/>
      <c r="BR22" s="117">
        <f t="shared" si="11"/>
        <v>0</v>
      </c>
      <c r="BS22" s="117">
        <f t="shared" si="11"/>
        <v>0</v>
      </c>
      <c r="BT22" s="117">
        <f t="shared" si="11"/>
        <v>0</v>
      </c>
      <c r="BU22" s="117">
        <f t="shared" si="11"/>
        <v>0</v>
      </c>
      <c r="BV22" s="117">
        <f t="shared" si="11"/>
        <v>0</v>
      </c>
      <c r="BW22" s="117">
        <f t="shared" si="11"/>
        <v>0</v>
      </c>
      <c r="BX22" s="117">
        <f t="shared" si="11"/>
        <v>0</v>
      </c>
      <c r="BY22" s="117">
        <f t="shared" si="11"/>
        <v>0</v>
      </c>
      <c r="BZ22" s="117">
        <f t="shared" si="11"/>
        <v>0</v>
      </c>
      <c r="CA22" s="117">
        <f t="shared" si="11"/>
        <v>0</v>
      </c>
      <c r="CK22" s="41"/>
      <c r="CL22" s="41"/>
      <c r="CM22" s="41"/>
      <c r="CN22" s="41"/>
      <c r="CO22" s="41"/>
      <c r="CP22" s="41"/>
      <c r="CQ22" s="41"/>
      <c r="CR22" s="41"/>
    </row>
    <row r="23" spans="2:96" s="33" customFormat="1" ht="18.649999999999999" hidden="1" customHeight="1" x14ac:dyDescent="0.35">
      <c r="B23" s="33" t="str">
        <f t="shared" si="1"/>
        <v>17120-BZ130-00-87KARAWANGPT. ASTRA DAIHATSU MOTOR - ENGINE PLANT</v>
      </c>
      <c r="C23" s="33" t="str">
        <f t="shared" si="2"/>
        <v>17120-BZ130-00-87DPEMENGINE</v>
      </c>
      <c r="D23" s="33" t="str">
        <f t="shared" si="3"/>
        <v>17120-BZ130-00-87DPEM</v>
      </c>
      <c r="E23" s="33" t="str">
        <f t="shared" si="4"/>
        <v>17120-BZ130-00-87KARAWANGDPEM</v>
      </c>
      <c r="F23" s="33" t="str">
        <f t="shared" si="5"/>
        <v>KARAWANG17120-BZ130-00-87DPEM</v>
      </c>
      <c r="G23" s="34">
        <v>16</v>
      </c>
      <c r="H23" s="34" t="s">
        <v>1123</v>
      </c>
      <c r="I23" s="34" t="s">
        <v>1124</v>
      </c>
      <c r="J23" s="35" t="s">
        <v>1034</v>
      </c>
      <c r="K23" s="34" t="s">
        <v>984</v>
      </c>
      <c r="L23" s="34" t="s">
        <v>520</v>
      </c>
      <c r="M23" s="34" t="s">
        <v>1119</v>
      </c>
      <c r="N23" s="34">
        <v>1011</v>
      </c>
      <c r="O23" s="36" t="s">
        <v>1120</v>
      </c>
      <c r="P23" s="34" t="s">
        <v>995</v>
      </c>
      <c r="Q23" s="60" t="s">
        <v>279</v>
      </c>
      <c r="R23" s="118"/>
      <c r="S23" s="34" t="s">
        <v>522</v>
      </c>
      <c r="T23" s="34"/>
      <c r="U23" s="34" t="s">
        <v>523</v>
      </c>
      <c r="V23" s="40">
        <v>2</v>
      </c>
      <c r="W23" s="40">
        <v>36</v>
      </c>
      <c r="X23" s="40">
        <v>36</v>
      </c>
      <c r="Y23" s="40" t="s">
        <v>1125</v>
      </c>
      <c r="Z23" s="34" t="s">
        <v>1125</v>
      </c>
      <c r="AA23" s="34" t="s">
        <v>116</v>
      </c>
      <c r="AB23" s="34" t="s">
        <v>116</v>
      </c>
      <c r="AC23" s="40" t="s">
        <v>1126</v>
      </c>
      <c r="AD23" s="40" t="s">
        <v>76</v>
      </c>
      <c r="AE23" s="39"/>
      <c r="AF23" s="40"/>
      <c r="AG23" s="40"/>
      <c r="AH23" s="40"/>
      <c r="AI23" s="40"/>
      <c r="AJ23" s="41">
        <f t="shared" si="6"/>
        <v>7056</v>
      </c>
      <c r="AK23" s="43">
        <v>900</v>
      </c>
      <c r="AL23" s="43">
        <v>900</v>
      </c>
      <c r="AM23" s="43">
        <v>900</v>
      </c>
      <c r="AN23" s="43">
        <v>900</v>
      </c>
      <c r="AO23" s="43">
        <v>864</v>
      </c>
      <c r="AP23" s="43">
        <v>864</v>
      </c>
      <c r="AQ23" s="43">
        <v>864</v>
      </c>
      <c r="AR23" s="43">
        <v>864</v>
      </c>
      <c r="AS23" s="42"/>
      <c r="AT23" s="42"/>
      <c r="AU23" s="35"/>
      <c r="AV23" s="123"/>
      <c r="AW23" s="41"/>
      <c r="AX23" s="120"/>
      <c r="AY23" s="121">
        <f t="shared" si="7"/>
        <v>36</v>
      </c>
      <c r="AZ23" s="117">
        <f t="shared" si="8"/>
        <v>0</v>
      </c>
      <c r="BA23" s="117">
        <f t="shared" si="12"/>
        <v>0</v>
      </c>
      <c r="BB23" s="117">
        <f t="shared" si="9"/>
        <v>25</v>
      </c>
      <c r="BC23" s="117">
        <f t="shared" si="9"/>
        <v>25</v>
      </c>
      <c r="BD23" s="117">
        <f t="shared" si="9"/>
        <v>25</v>
      </c>
      <c r="BE23" s="117">
        <f t="shared" si="9"/>
        <v>25</v>
      </c>
      <c r="BF23" s="117">
        <f t="shared" si="9"/>
        <v>24</v>
      </c>
      <c r="BG23" s="117">
        <f t="shared" si="9"/>
        <v>24</v>
      </c>
      <c r="BH23" s="117">
        <f t="shared" si="9"/>
        <v>24</v>
      </c>
      <c r="BI23" s="117">
        <f t="shared" si="9"/>
        <v>24</v>
      </c>
      <c r="BJ23" s="117">
        <f t="shared" si="9"/>
        <v>0</v>
      </c>
      <c r="BK23" s="117">
        <f t="shared" si="9"/>
        <v>0</v>
      </c>
      <c r="BL23" s="122" t="s">
        <v>70</v>
      </c>
      <c r="BM23"/>
      <c r="BN23" s="116"/>
      <c r="BO23" s="37" t="b">
        <f t="shared" si="10"/>
        <v>1</v>
      </c>
      <c r="BP23" s="116"/>
      <c r="BQ23" s="116"/>
      <c r="BR23" s="117">
        <f t="shared" si="11"/>
        <v>0</v>
      </c>
      <c r="BS23" s="117">
        <f t="shared" si="11"/>
        <v>0</v>
      </c>
      <c r="BT23" s="117">
        <f t="shared" si="11"/>
        <v>0</v>
      </c>
      <c r="BU23" s="117">
        <f t="shared" si="11"/>
        <v>0</v>
      </c>
      <c r="BV23" s="117">
        <f t="shared" si="11"/>
        <v>0</v>
      </c>
      <c r="BW23" s="117">
        <f t="shared" si="11"/>
        <v>0</v>
      </c>
      <c r="BX23" s="117">
        <f t="shared" si="11"/>
        <v>0</v>
      </c>
      <c r="BY23" s="117">
        <f t="shared" si="11"/>
        <v>0</v>
      </c>
      <c r="BZ23" s="117">
        <f t="shared" si="11"/>
        <v>0</v>
      </c>
      <c r="CA23" s="117">
        <f t="shared" si="11"/>
        <v>0</v>
      </c>
      <c r="CK23" s="41"/>
      <c r="CL23" s="41"/>
      <c r="CM23" s="41"/>
      <c r="CN23" s="41"/>
      <c r="CO23" s="41"/>
      <c r="CP23" s="41"/>
      <c r="CQ23" s="41"/>
      <c r="CR23" s="41"/>
    </row>
    <row r="24" spans="2:96" s="33" customFormat="1" ht="18.649999999999999" hidden="1" customHeight="1" x14ac:dyDescent="0.35">
      <c r="B24" s="33" t="str">
        <f t="shared" si="1"/>
        <v>12315-0Y010-00-87KARAWANGPT. ASTRA DAIHATSU MOTOR - ENGINE PLANT</v>
      </c>
      <c r="C24" s="33" t="str">
        <f t="shared" si="2"/>
        <v>12315-0Y010-00-87DPEMENGINE</v>
      </c>
      <c r="D24" s="33" t="str">
        <f t="shared" si="3"/>
        <v>12315-0Y010-00-87DPEM</v>
      </c>
      <c r="E24" s="33" t="str">
        <f t="shared" si="4"/>
        <v>12315-0Y010-00-87KARAWANGDPEM</v>
      </c>
      <c r="F24" s="33" t="str">
        <f t="shared" si="5"/>
        <v>KARAWANG12315-0Y010-00-87DPEM</v>
      </c>
      <c r="G24" s="34">
        <v>17</v>
      </c>
      <c r="H24" s="34" t="s">
        <v>1127</v>
      </c>
      <c r="I24" s="34" t="s">
        <v>1128</v>
      </c>
      <c r="J24" s="35" t="s">
        <v>1129</v>
      </c>
      <c r="K24" s="34" t="s">
        <v>984</v>
      </c>
      <c r="L24" s="34" t="s">
        <v>520</v>
      </c>
      <c r="M24" s="34" t="s">
        <v>1130</v>
      </c>
      <c r="N24" s="34">
        <v>1008</v>
      </c>
      <c r="O24" s="36" t="s">
        <v>1120</v>
      </c>
      <c r="P24" s="34" t="s">
        <v>995</v>
      </c>
      <c r="Q24" s="34" t="s">
        <v>70</v>
      </c>
      <c r="R24" s="118"/>
      <c r="S24" s="34" t="s">
        <v>522</v>
      </c>
      <c r="T24" s="34"/>
      <c r="U24" s="34" t="s">
        <v>523</v>
      </c>
      <c r="V24" s="37">
        <v>3</v>
      </c>
      <c r="W24" s="37">
        <v>180</v>
      </c>
      <c r="X24" s="37">
        <v>180</v>
      </c>
      <c r="Y24" s="34" t="s">
        <v>105</v>
      </c>
      <c r="Z24" s="34" t="s">
        <v>105</v>
      </c>
      <c r="AA24" s="34" t="s">
        <v>83</v>
      </c>
      <c r="AB24" s="34" t="s">
        <v>83</v>
      </c>
      <c r="AC24" s="38" t="s">
        <v>1131</v>
      </c>
      <c r="AD24" s="34" t="s">
        <v>76</v>
      </c>
      <c r="AE24" s="39"/>
      <c r="AF24" s="40"/>
      <c r="AG24" s="40"/>
      <c r="AH24" s="40"/>
      <c r="AI24" s="40"/>
      <c r="AJ24" s="41">
        <f t="shared" si="6"/>
        <v>720</v>
      </c>
      <c r="AK24" s="43">
        <v>180</v>
      </c>
      <c r="AL24" s="43">
        <v>0</v>
      </c>
      <c r="AM24" s="43">
        <v>180</v>
      </c>
      <c r="AN24" s="43">
        <v>0</v>
      </c>
      <c r="AO24" s="43">
        <v>180</v>
      </c>
      <c r="AP24" s="43">
        <v>0</v>
      </c>
      <c r="AQ24" s="43">
        <v>180</v>
      </c>
      <c r="AR24" s="43">
        <v>0</v>
      </c>
      <c r="AS24" s="42"/>
      <c r="AT24" s="42"/>
      <c r="AU24" s="35"/>
      <c r="AV24" s="123"/>
      <c r="AW24" s="41"/>
      <c r="AX24" s="120"/>
      <c r="AY24" s="121">
        <f t="shared" si="7"/>
        <v>180</v>
      </c>
      <c r="AZ24" s="117">
        <f t="shared" si="8"/>
        <v>0</v>
      </c>
      <c r="BA24" s="117">
        <f t="shared" si="12"/>
        <v>0</v>
      </c>
      <c r="BB24" s="117">
        <f t="shared" ref="BB24:BK49" si="13">IFERROR(AK24/$AY24,0)</f>
        <v>1</v>
      </c>
      <c r="BC24" s="117">
        <f t="shared" si="13"/>
        <v>0</v>
      </c>
      <c r="BD24" s="117">
        <f t="shared" si="13"/>
        <v>1</v>
      </c>
      <c r="BE24" s="117">
        <f t="shared" si="13"/>
        <v>0</v>
      </c>
      <c r="BF24" s="117">
        <f t="shared" si="13"/>
        <v>1</v>
      </c>
      <c r="BG24" s="117">
        <f t="shared" si="13"/>
        <v>0</v>
      </c>
      <c r="BH24" s="117">
        <f t="shared" si="13"/>
        <v>1</v>
      </c>
      <c r="BI24" s="117">
        <f t="shared" si="13"/>
        <v>0</v>
      </c>
      <c r="BJ24" s="117">
        <f t="shared" si="13"/>
        <v>0</v>
      </c>
      <c r="BK24" s="117">
        <f t="shared" si="13"/>
        <v>0</v>
      </c>
      <c r="BL24" s="122" t="s">
        <v>70</v>
      </c>
      <c r="BM24"/>
      <c r="BN24" s="116"/>
      <c r="BO24" s="37" t="b">
        <f t="shared" si="10"/>
        <v>1</v>
      </c>
      <c r="BP24" s="116"/>
      <c r="BQ24" s="116"/>
      <c r="BR24" s="117">
        <f t="shared" ref="BR24:CA49" si="14">ROUNDUP(BB24,0)-BB24</f>
        <v>0</v>
      </c>
      <c r="BS24" s="117">
        <f t="shared" si="14"/>
        <v>0</v>
      </c>
      <c r="BT24" s="117">
        <f t="shared" si="14"/>
        <v>0</v>
      </c>
      <c r="BU24" s="117">
        <f t="shared" si="14"/>
        <v>0</v>
      </c>
      <c r="BV24" s="117">
        <f t="shared" si="14"/>
        <v>0</v>
      </c>
      <c r="BW24" s="117">
        <f t="shared" si="14"/>
        <v>0</v>
      </c>
      <c r="BX24" s="117">
        <f t="shared" si="14"/>
        <v>0</v>
      </c>
      <c r="BY24" s="117">
        <f t="shared" si="14"/>
        <v>0</v>
      </c>
      <c r="BZ24" s="117">
        <f t="shared" si="14"/>
        <v>0</v>
      </c>
      <c r="CA24" s="117">
        <f t="shared" si="14"/>
        <v>0</v>
      </c>
      <c r="CK24" s="41"/>
      <c r="CL24" s="41"/>
      <c r="CM24" s="41"/>
      <c r="CN24" s="41"/>
      <c r="CO24" s="41"/>
      <c r="CP24" s="41"/>
      <c r="CQ24" s="41"/>
      <c r="CR24" s="41"/>
    </row>
    <row r="25" spans="2:96" s="33" customFormat="1" ht="18.649999999999999" hidden="1" customHeight="1" x14ac:dyDescent="0.35">
      <c r="B25" s="33" t="str">
        <f t="shared" si="1"/>
        <v>11310-BZ150-00-87KARAWANGPT. ASTRA DAIHATSU MOTOR - ENGINE PLANT</v>
      </c>
      <c r="C25" s="33" t="str">
        <f t="shared" si="2"/>
        <v>11310-BZ150-00-87DPEMENGINE</v>
      </c>
      <c r="D25" s="33" t="str">
        <f t="shared" si="3"/>
        <v>11310-BZ150-00-87DPEM</v>
      </c>
      <c r="E25" s="33" t="str">
        <f t="shared" si="4"/>
        <v>11310-BZ150-00-87KARAWANGDPEM</v>
      </c>
      <c r="F25" s="33" t="str">
        <f t="shared" si="5"/>
        <v>KARAWANG11310-BZ150-00-87DPEM</v>
      </c>
      <c r="G25" s="34">
        <v>18</v>
      </c>
      <c r="H25" s="34" t="s">
        <v>1132</v>
      </c>
      <c r="I25" s="34" t="s">
        <v>1133</v>
      </c>
      <c r="J25" s="35" t="s">
        <v>1118</v>
      </c>
      <c r="K25" s="34" t="s">
        <v>984</v>
      </c>
      <c r="L25" s="34" t="s">
        <v>520</v>
      </c>
      <c r="M25" s="34" t="s">
        <v>1092</v>
      </c>
      <c r="N25" s="34">
        <v>1004</v>
      </c>
      <c r="O25" s="36" t="s">
        <v>1120</v>
      </c>
      <c r="P25" s="34" t="s">
        <v>995</v>
      </c>
      <c r="Q25" s="34" t="s">
        <v>70</v>
      </c>
      <c r="R25" s="118"/>
      <c r="S25" s="34" t="s">
        <v>522</v>
      </c>
      <c r="T25" s="34"/>
      <c r="U25" s="34" t="s">
        <v>523</v>
      </c>
      <c r="V25" s="37">
        <v>2</v>
      </c>
      <c r="W25" s="37">
        <v>42</v>
      </c>
      <c r="X25" s="37">
        <v>42</v>
      </c>
      <c r="Y25" s="34" t="s">
        <v>1134</v>
      </c>
      <c r="Z25" s="34" t="s">
        <v>1134</v>
      </c>
      <c r="AA25" s="34" t="s">
        <v>116</v>
      </c>
      <c r="AB25" s="34" t="s">
        <v>116</v>
      </c>
      <c r="AC25" s="38" t="s">
        <v>1135</v>
      </c>
      <c r="AD25" s="34" t="s">
        <v>76</v>
      </c>
      <c r="AE25" s="39"/>
      <c r="AF25" s="40"/>
      <c r="AG25" s="40"/>
      <c r="AH25" s="40"/>
      <c r="AI25" s="40"/>
      <c r="AJ25" s="41">
        <f t="shared" si="6"/>
        <v>11760</v>
      </c>
      <c r="AK25" s="43">
        <v>1470</v>
      </c>
      <c r="AL25" s="43">
        <v>1470</v>
      </c>
      <c r="AM25" s="43">
        <v>1470</v>
      </c>
      <c r="AN25" s="43">
        <v>1470</v>
      </c>
      <c r="AO25" s="43">
        <v>1470</v>
      </c>
      <c r="AP25" s="43">
        <v>1470</v>
      </c>
      <c r="AQ25" s="43">
        <v>1470</v>
      </c>
      <c r="AR25" s="43">
        <v>1470</v>
      </c>
      <c r="AS25" s="42"/>
      <c r="AT25" s="42"/>
      <c r="AU25" s="35"/>
      <c r="AV25" s="123"/>
      <c r="AW25" s="41"/>
      <c r="AX25" s="120"/>
      <c r="AY25" s="121">
        <f t="shared" si="7"/>
        <v>42</v>
      </c>
      <c r="AZ25" s="117">
        <f t="shared" si="8"/>
        <v>0</v>
      </c>
      <c r="BA25" s="117">
        <f t="shared" si="12"/>
        <v>0</v>
      </c>
      <c r="BB25" s="117">
        <f t="shared" si="13"/>
        <v>35</v>
      </c>
      <c r="BC25" s="117">
        <f t="shared" si="13"/>
        <v>35</v>
      </c>
      <c r="BD25" s="117">
        <f t="shared" si="13"/>
        <v>35</v>
      </c>
      <c r="BE25" s="117">
        <f t="shared" si="13"/>
        <v>35</v>
      </c>
      <c r="BF25" s="117">
        <f t="shared" si="13"/>
        <v>35</v>
      </c>
      <c r="BG25" s="117">
        <f t="shared" si="13"/>
        <v>35</v>
      </c>
      <c r="BH25" s="117">
        <f t="shared" si="13"/>
        <v>35</v>
      </c>
      <c r="BI25" s="117">
        <f t="shared" si="13"/>
        <v>35</v>
      </c>
      <c r="BJ25" s="117">
        <f t="shared" si="13"/>
        <v>0</v>
      </c>
      <c r="BK25" s="117">
        <f t="shared" si="13"/>
        <v>0</v>
      </c>
      <c r="BL25" s="122" t="s">
        <v>70</v>
      </c>
      <c r="BM25"/>
      <c r="BN25" s="116"/>
      <c r="BO25" s="37" t="b">
        <f t="shared" si="10"/>
        <v>1</v>
      </c>
      <c r="BP25" s="116"/>
      <c r="BQ25" s="116"/>
      <c r="BR25" s="117">
        <f t="shared" si="14"/>
        <v>0</v>
      </c>
      <c r="BS25" s="117">
        <f t="shared" si="14"/>
        <v>0</v>
      </c>
      <c r="BT25" s="117">
        <f t="shared" si="14"/>
        <v>0</v>
      </c>
      <c r="BU25" s="117">
        <f t="shared" si="14"/>
        <v>0</v>
      </c>
      <c r="BV25" s="117">
        <f t="shared" si="14"/>
        <v>0</v>
      </c>
      <c r="BW25" s="117">
        <f t="shared" si="14"/>
        <v>0</v>
      </c>
      <c r="BX25" s="117">
        <f t="shared" si="14"/>
        <v>0</v>
      </c>
      <c r="BY25" s="117">
        <f t="shared" si="14"/>
        <v>0</v>
      </c>
      <c r="BZ25" s="117">
        <f t="shared" si="14"/>
        <v>0</v>
      </c>
      <c r="CA25" s="117">
        <f t="shared" si="14"/>
        <v>0</v>
      </c>
      <c r="CK25" s="41"/>
      <c r="CL25" s="41"/>
      <c r="CM25" s="41"/>
      <c r="CN25" s="41"/>
      <c r="CO25" s="41"/>
      <c r="CP25" s="41"/>
      <c r="CQ25" s="41"/>
      <c r="CR25" s="41"/>
    </row>
    <row r="26" spans="2:96" s="33" customFormat="1" ht="18.649999999999999" hidden="1" customHeight="1" x14ac:dyDescent="0.35">
      <c r="B26" s="33" t="str">
        <f t="shared" si="1"/>
        <v>25051-BZ110-00-87KARAWANGPT. ASTRA DAIHATSU MOTOR - ENGINE PLANT</v>
      </c>
      <c r="C26" s="33" t="str">
        <f t="shared" si="2"/>
        <v>25051-BZ110-00-87DPEMENGINE</v>
      </c>
      <c r="D26" s="33" t="str">
        <f t="shared" si="3"/>
        <v>25051-BZ110-00-87DPEM</v>
      </c>
      <c r="E26" s="33" t="str">
        <f t="shared" si="4"/>
        <v>25051-BZ110-00-87KARAWANGDPEM</v>
      </c>
      <c r="F26" s="33" t="str">
        <f t="shared" si="5"/>
        <v>KARAWANG25051-BZ110-00-87DPEM</v>
      </c>
      <c r="G26" s="34">
        <v>19</v>
      </c>
      <c r="H26" s="34" t="s">
        <v>1136</v>
      </c>
      <c r="I26" s="34" t="s">
        <v>1137</v>
      </c>
      <c r="J26" s="35" t="s">
        <v>1138</v>
      </c>
      <c r="K26" s="34" t="s">
        <v>984</v>
      </c>
      <c r="L26" s="34" t="s">
        <v>520</v>
      </c>
      <c r="M26" s="34" t="s">
        <v>1130</v>
      </c>
      <c r="N26" s="34">
        <v>1010</v>
      </c>
      <c r="O26" s="36" t="s">
        <v>1120</v>
      </c>
      <c r="P26" s="34" t="s">
        <v>995</v>
      </c>
      <c r="Q26" s="34" t="s">
        <v>70</v>
      </c>
      <c r="R26" s="118"/>
      <c r="S26" s="34" t="s">
        <v>522</v>
      </c>
      <c r="T26" s="34"/>
      <c r="U26" s="34" t="s">
        <v>523</v>
      </c>
      <c r="V26" s="37">
        <v>10</v>
      </c>
      <c r="W26" s="37">
        <v>40</v>
      </c>
      <c r="X26" s="37">
        <v>40</v>
      </c>
      <c r="Y26" s="34" t="s">
        <v>1139</v>
      </c>
      <c r="Z26" s="34" t="s">
        <v>1139</v>
      </c>
      <c r="AA26" s="34" t="s">
        <v>83</v>
      </c>
      <c r="AB26" s="34" t="s">
        <v>83</v>
      </c>
      <c r="AC26" s="38" t="s">
        <v>1140</v>
      </c>
      <c r="AD26" s="34" t="s">
        <v>76</v>
      </c>
      <c r="AE26" s="39"/>
      <c r="AF26" s="40"/>
      <c r="AG26" s="40"/>
      <c r="AH26" s="40"/>
      <c r="AI26" s="40"/>
      <c r="AJ26" s="41">
        <f t="shared" si="6"/>
        <v>1640</v>
      </c>
      <c r="AK26" s="43">
        <v>240</v>
      </c>
      <c r="AL26" s="43">
        <v>200</v>
      </c>
      <c r="AM26" s="43">
        <v>200</v>
      </c>
      <c r="AN26" s="43">
        <v>200</v>
      </c>
      <c r="AO26" s="43">
        <v>200</v>
      </c>
      <c r="AP26" s="43">
        <v>200</v>
      </c>
      <c r="AQ26" s="43">
        <v>200</v>
      </c>
      <c r="AR26" s="43">
        <v>200</v>
      </c>
      <c r="AS26" s="42"/>
      <c r="AT26" s="42"/>
      <c r="AU26" s="35"/>
      <c r="AV26" s="123"/>
      <c r="AW26" s="41"/>
      <c r="AX26" s="120"/>
      <c r="AY26" s="121">
        <f t="shared" si="7"/>
        <v>40</v>
      </c>
      <c r="AZ26" s="117">
        <f t="shared" si="8"/>
        <v>0</v>
      </c>
      <c r="BA26" s="117">
        <f t="shared" si="12"/>
        <v>0</v>
      </c>
      <c r="BB26" s="117">
        <f t="shared" si="13"/>
        <v>6</v>
      </c>
      <c r="BC26" s="117">
        <f t="shared" si="13"/>
        <v>5</v>
      </c>
      <c r="BD26" s="117">
        <f t="shared" si="13"/>
        <v>5</v>
      </c>
      <c r="BE26" s="117">
        <f t="shared" si="13"/>
        <v>5</v>
      </c>
      <c r="BF26" s="117">
        <f t="shared" si="13"/>
        <v>5</v>
      </c>
      <c r="BG26" s="117">
        <f t="shared" si="13"/>
        <v>5</v>
      </c>
      <c r="BH26" s="117">
        <f t="shared" si="13"/>
        <v>5</v>
      </c>
      <c r="BI26" s="117">
        <f t="shared" si="13"/>
        <v>5</v>
      </c>
      <c r="BJ26" s="117">
        <f t="shared" si="13"/>
        <v>0</v>
      </c>
      <c r="BK26" s="117">
        <f t="shared" si="13"/>
        <v>0</v>
      </c>
      <c r="BL26" s="122" t="s">
        <v>70</v>
      </c>
      <c r="BM26"/>
      <c r="BN26" s="116"/>
      <c r="BO26" s="37" t="b">
        <f t="shared" si="10"/>
        <v>1</v>
      </c>
      <c r="BP26" s="116"/>
      <c r="BQ26" s="116"/>
      <c r="BR26" s="117">
        <f t="shared" si="14"/>
        <v>0</v>
      </c>
      <c r="BS26" s="117">
        <f t="shared" si="14"/>
        <v>0</v>
      </c>
      <c r="BT26" s="117">
        <f t="shared" si="14"/>
        <v>0</v>
      </c>
      <c r="BU26" s="117">
        <f t="shared" si="14"/>
        <v>0</v>
      </c>
      <c r="BV26" s="117">
        <f t="shared" si="14"/>
        <v>0</v>
      </c>
      <c r="BW26" s="117">
        <f t="shared" si="14"/>
        <v>0</v>
      </c>
      <c r="BX26" s="117">
        <f t="shared" si="14"/>
        <v>0</v>
      </c>
      <c r="BY26" s="117">
        <f t="shared" si="14"/>
        <v>0</v>
      </c>
      <c r="BZ26" s="117">
        <f t="shared" si="14"/>
        <v>0</v>
      </c>
      <c r="CA26" s="117">
        <f t="shared" si="14"/>
        <v>0</v>
      </c>
      <c r="CK26" s="41"/>
      <c r="CL26" s="41"/>
      <c r="CM26" s="41"/>
      <c r="CN26" s="41"/>
      <c r="CO26" s="41"/>
      <c r="CP26" s="41"/>
      <c r="CQ26" s="41"/>
      <c r="CR26" s="41"/>
    </row>
    <row r="27" spans="2:96" s="33" customFormat="1" ht="18.649999999999999" hidden="1" customHeight="1" x14ac:dyDescent="0.35">
      <c r="B27" s="33" t="str">
        <f t="shared" si="1"/>
        <v>25051-0Y050-00-87KARAWANGPT. ASTRA DAIHATSU MOTOR - ENGINE PLANT</v>
      </c>
      <c r="C27" s="33" t="str">
        <f t="shared" si="2"/>
        <v>25051-0Y050-00-87DPEMENGINE</v>
      </c>
      <c r="D27" s="33" t="str">
        <f t="shared" si="3"/>
        <v>25051-0Y050-00-87DPEM</v>
      </c>
      <c r="E27" s="33" t="str">
        <f t="shared" si="4"/>
        <v>25051-0Y050-00-87KARAWANGDPEM</v>
      </c>
      <c r="F27" s="33" t="str">
        <f t="shared" si="5"/>
        <v>KARAWANG25051-0Y050-00-87DPEM</v>
      </c>
      <c r="G27" s="34">
        <v>20</v>
      </c>
      <c r="H27" s="34" t="s">
        <v>1141</v>
      </c>
      <c r="I27" s="34" t="s">
        <v>1142</v>
      </c>
      <c r="J27" s="35" t="s">
        <v>1138</v>
      </c>
      <c r="K27" s="34" t="s">
        <v>984</v>
      </c>
      <c r="L27" s="34" t="s">
        <v>520</v>
      </c>
      <c r="M27" s="34" t="s">
        <v>1130</v>
      </c>
      <c r="N27" s="34">
        <v>1009</v>
      </c>
      <c r="O27" s="36" t="s">
        <v>1120</v>
      </c>
      <c r="P27" s="34" t="s">
        <v>995</v>
      </c>
      <c r="Q27" s="34" t="s">
        <v>70</v>
      </c>
      <c r="R27" s="118"/>
      <c r="S27" s="34" t="s">
        <v>522</v>
      </c>
      <c r="T27" s="34"/>
      <c r="U27" s="34" t="s">
        <v>523</v>
      </c>
      <c r="V27" s="37">
        <v>10</v>
      </c>
      <c r="W27" s="37">
        <v>40</v>
      </c>
      <c r="X27" s="37">
        <v>40</v>
      </c>
      <c r="Y27" s="34" t="s">
        <v>1143</v>
      </c>
      <c r="Z27" s="34" t="s">
        <v>1143</v>
      </c>
      <c r="AA27" s="34" t="s">
        <v>83</v>
      </c>
      <c r="AB27" s="34" t="s">
        <v>83</v>
      </c>
      <c r="AC27" s="38" t="s">
        <v>1144</v>
      </c>
      <c r="AD27" s="34" t="s">
        <v>76</v>
      </c>
      <c r="AE27" s="39"/>
      <c r="AF27" s="40"/>
      <c r="AG27" s="40"/>
      <c r="AH27" s="40"/>
      <c r="AI27" s="40"/>
      <c r="AJ27" s="41">
        <f t="shared" si="6"/>
        <v>800</v>
      </c>
      <c r="AK27" s="43">
        <v>120</v>
      </c>
      <c r="AL27" s="43">
        <v>120</v>
      </c>
      <c r="AM27" s="43">
        <v>120</v>
      </c>
      <c r="AN27" s="43">
        <v>120</v>
      </c>
      <c r="AO27" s="43">
        <v>80</v>
      </c>
      <c r="AP27" s="43">
        <v>80</v>
      </c>
      <c r="AQ27" s="43">
        <v>80</v>
      </c>
      <c r="AR27" s="43">
        <v>80</v>
      </c>
      <c r="AS27" s="42"/>
      <c r="AT27" s="42"/>
      <c r="AU27" s="35"/>
      <c r="AV27" s="123"/>
      <c r="AW27" s="41"/>
      <c r="AX27" s="120"/>
      <c r="AY27" s="121">
        <f t="shared" si="7"/>
        <v>40</v>
      </c>
      <c r="AZ27" s="117">
        <f t="shared" si="8"/>
        <v>0</v>
      </c>
      <c r="BA27" s="117">
        <f t="shared" si="12"/>
        <v>0</v>
      </c>
      <c r="BB27" s="117">
        <f t="shared" si="13"/>
        <v>3</v>
      </c>
      <c r="BC27" s="117">
        <f t="shared" si="13"/>
        <v>3</v>
      </c>
      <c r="BD27" s="117">
        <f t="shared" si="13"/>
        <v>3</v>
      </c>
      <c r="BE27" s="117">
        <f t="shared" si="13"/>
        <v>3</v>
      </c>
      <c r="BF27" s="117">
        <f t="shared" si="13"/>
        <v>2</v>
      </c>
      <c r="BG27" s="117">
        <f t="shared" si="13"/>
        <v>2</v>
      </c>
      <c r="BH27" s="117">
        <f t="shared" si="13"/>
        <v>2</v>
      </c>
      <c r="BI27" s="117">
        <f t="shared" si="13"/>
        <v>2</v>
      </c>
      <c r="BJ27" s="117">
        <f t="shared" si="13"/>
        <v>0</v>
      </c>
      <c r="BK27" s="117">
        <f t="shared" si="13"/>
        <v>0</v>
      </c>
      <c r="BL27" s="122" t="s">
        <v>70</v>
      </c>
      <c r="BM27"/>
      <c r="BN27" s="116"/>
      <c r="BO27" s="37" t="b">
        <f t="shared" si="10"/>
        <v>1</v>
      </c>
      <c r="BP27" s="116"/>
      <c r="BQ27" s="116"/>
      <c r="BR27" s="117">
        <f t="shared" si="14"/>
        <v>0</v>
      </c>
      <c r="BS27" s="117">
        <f t="shared" si="14"/>
        <v>0</v>
      </c>
      <c r="BT27" s="117">
        <f t="shared" si="14"/>
        <v>0</v>
      </c>
      <c r="BU27" s="117">
        <f t="shared" si="14"/>
        <v>0</v>
      </c>
      <c r="BV27" s="117">
        <f t="shared" si="14"/>
        <v>0</v>
      </c>
      <c r="BW27" s="117">
        <f t="shared" si="14"/>
        <v>0</v>
      </c>
      <c r="BX27" s="117">
        <f t="shared" si="14"/>
        <v>0</v>
      </c>
      <c r="BY27" s="117">
        <f t="shared" si="14"/>
        <v>0</v>
      </c>
      <c r="BZ27" s="117">
        <f t="shared" si="14"/>
        <v>0</v>
      </c>
      <c r="CA27" s="117">
        <f t="shared" si="14"/>
        <v>0</v>
      </c>
      <c r="CK27" s="41"/>
      <c r="CL27" s="41"/>
      <c r="CM27" s="41"/>
      <c r="CN27" s="41"/>
      <c r="CO27" s="41"/>
      <c r="CP27" s="41"/>
      <c r="CQ27" s="41"/>
      <c r="CR27" s="41"/>
    </row>
    <row r="28" spans="2:96" s="33" customFormat="1" ht="18.649999999999999" hidden="1" customHeight="1" x14ac:dyDescent="0.35">
      <c r="B28" s="33" t="str">
        <f t="shared" si="1"/>
        <v>17120-0Y051-00-87KARAWANGPT. ASTRA DAIHATSU MOTOR - ENGINE PLANT</v>
      </c>
      <c r="C28" s="33" t="str">
        <f t="shared" si="2"/>
        <v>17120-0Y051-00-87DPEMENGINE</v>
      </c>
      <c r="D28" s="33" t="str">
        <f t="shared" si="3"/>
        <v>17120-0Y051-00-87DPEM</v>
      </c>
      <c r="E28" s="33" t="str">
        <f t="shared" si="4"/>
        <v>17120-0Y051-00-87KARAWANGDPEM</v>
      </c>
      <c r="F28" s="33" t="str">
        <f t="shared" si="5"/>
        <v>KARAWANG17120-0Y051-00-87DPEM</v>
      </c>
      <c r="G28" s="34">
        <v>21</v>
      </c>
      <c r="H28" s="34" t="s">
        <v>1145</v>
      </c>
      <c r="I28" s="34" t="s">
        <v>1146</v>
      </c>
      <c r="J28" s="35" t="s">
        <v>1034</v>
      </c>
      <c r="K28" s="34" t="s">
        <v>984</v>
      </c>
      <c r="L28" s="34" t="s">
        <v>520</v>
      </c>
      <c r="M28" s="34" t="s">
        <v>1130</v>
      </c>
      <c r="N28" s="34">
        <v>1005</v>
      </c>
      <c r="O28" s="36" t="s">
        <v>1120</v>
      </c>
      <c r="P28" s="34" t="s">
        <v>995</v>
      </c>
      <c r="Q28" s="54" t="s">
        <v>70</v>
      </c>
      <c r="R28" s="118"/>
      <c r="S28" s="34" t="s">
        <v>522</v>
      </c>
      <c r="T28" s="34"/>
      <c r="U28" s="34" t="s">
        <v>523</v>
      </c>
      <c r="V28" s="37">
        <v>2</v>
      </c>
      <c r="W28" s="37">
        <v>36</v>
      </c>
      <c r="X28" s="37">
        <v>36</v>
      </c>
      <c r="Y28" s="34" t="s">
        <v>1125</v>
      </c>
      <c r="Z28" s="34" t="s">
        <v>1125</v>
      </c>
      <c r="AA28" s="34" t="s">
        <v>116</v>
      </c>
      <c r="AB28" s="34" t="s">
        <v>116</v>
      </c>
      <c r="AC28" s="38" t="s">
        <v>1147</v>
      </c>
      <c r="AD28" s="34" t="s">
        <v>76</v>
      </c>
      <c r="AE28" s="39"/>
      <c r="AF28" s="40"/>
      <c r="AG28" s="40"/>
      <c r="AH28" s="40"/>
      <c r="AI28" s="40"/>
      <c r="AJ28" s="41">
        <f t="shared" si="6"/>
        <v>756</v>
      </c>
      <c r="AK28" s="43">
        <v>108</v>
      </c>
      <c r="AL28" s="43">
        <v>108</v>
      </c>
      <c r="AM28" s="43">
        <v>108</v>
      </c>
      <c r="AN28" s="43">
        <v>108</v>
      </c>
      <c r="AO28" s="43">
        <v>108</v>
      </c>
      <c r="AP28" s="43">
        <v>108</v>
      </c>
      <c r="AQ28" s="43">
        <v>108</v>
      </c>
      <c r="AR28" s="43">
        <v>0</v>
      </c>
      <c r="AS28" s="42"/>
      <c r="AT28" s="42"/>
      <c r="AU28" s="35"/>
      <c r="AV28" s="123"/>
      <c r="AW28" s="41"/>
      <c r="AX28" s="125" t="s">
        <v>279</v>
      </c>
      <c r="AY28" s="121">
        <f t="shared" si="7"/>
        <v>36</v>
      </c>
      <c r="AZ28" s="117">
        <f t="shared" si="8"/>
        <v>0</v>
      </c>
      <c r="BA28" s="117">
        <f t="shared" si="12"/>
        <v>0</v>
      </c>
      <c r="BB28" s="117">
        <f t="shared" si="13"/>
        <v>3</v>
      </c>
      <c r="BC28" s="117">
        <f t="shared" si="13"/>
        <v>3</v>
      </c>
      <c r="BD28" s="117">
        <f t="shared" si="13"/>
        <v>3</v>
      </c>
      <c r="BE28" s="117">
        <f t="shared" si="13"/>
        <v>3</v>
      </c>
      <c r="BF28" s="117">
        <f t="shared" si="13"/>
        <v>3</v>
      </c>
      <c r="BG28" s="117">
        <f t="shared" si="13"/>
        <v>3</v>
      </c>
      <c r="BH28" s="117">
        <f t="shared" si="13"/>
        <v>3</v>
      </c>
      <c r="BI28" s="117">
        <f t="shared" si="13"/>
        <v>0</v>
      </c>
      <c r="BJ28" s="117">
        <f t="shared" si="13"/>
        <v>0</v>
      </c>
      <c r="BK28" s="117">
        <f t="shared" si="13"/>
        <v>0</v>
      </c>
      <c r="BL28" s="122" t="s">
        <v>70</v>
      </c>
      <c r="BM28"/>
      <c r="BN28" s="116"/>
      <c r="BO28" s="37" t="b">
        <f t="shared" si="10"/>
        <v>1</v>
      </c>
      <c r="BP28" s="116"/>
      <c r="BQ28" s="116"/>
      <c r="BR28" s="117">
        <f t="shared" si="14"/>
        <v>0</v>
      </c>
      <c r="BS28" s="117">
        <f t="shared" si="14"/>
        <v>0</v>
      </c>
      <c r="BT28" s="117">
        <f t="shared" si="14"/>
        <v>0</v>
      </c>
      <c r="BU28" s="117">
        <f t="shared" si="14"/>
        <v>0</v>
      </c>
      <c r="BV28" s="117">
        <f t="shared" si="14"/>
        <v>0</v>
      </c>
      <c r="BW28" s="117">
        <f t="shared" si="14"/>
        <v>0</v>
      </c>
      <c r="BX28" s="117">
        <f t="shared" si="14"/>
        <v>0</v>
      </c>
      <c r="BY28" s="117">
        <f t="shared" si="14"/>
        <v>0</v>
      </c>
      <c r="BZ28" s="117">
        <f t="shared" si="14"/>
        <v>0</v>
      </c>
      <c r="CA28" s="117">
        <f t="shared" si="14"/>
        <v>0</v>
      </c>
      <c r="CK28" s="41"/>
      <c r="CL28" s="41"/>
      <c r="CM28" s="41"/>
      <c r="CN28" s="41"/>
      <c r="CO28" s="41"/>
      <c r="CP28" s="41"/>
      <c r="CQ28" s="41"/>
      <c r="CR28" s="41"/>
    </row>
    <row r="29" spans="2:96" s="33" customFormat="1" ht="18.649999999999999" hidden="1" customHeight="1" x14ac:dyDescent="0.35">
      <c r="B29" s="33" t="str">
        <f t="shared" si="1"/>
        <v>17120-BZ121-00-87KARAWANGPT. ASTRA DAIHATSU MOTOR - ENGINE PLANT</v>
      </c>
      <c r="C29" s="33" t="str">
        <f t="shared" si="2"/>
        <v>17120-BZ121-00-87DPEMENGINE</v>
      </c>
      <c r="D29" s="33" t="str">
        <f t="shared" si="3"/>
        <v>17120-BZ121-00-87DPEM</v>
      </c>
      <c r="E29" s="33" t="str">
        <f t="shared" si="4"/>
        <v>17120-BZ121-00-87KARAWANGDPEM</v>
      </c>
      <c r="F29" s="33" t="str">
        <f t="shared" si="5"/>
        <v>KARAWANG17120-BZ121-00-87DPEM</v>
      </c>
      <c r="G29" s="34">
        <v>22</v>
      </c>
      <c r="H29" s="34" t="s">
        <v>1148</v>
      </c>
      <c r="I29" s="34" t="s">
        <v>1149</v>
      </c>
      <c r="J29" s="35" t="s">
        <v>1034</v>
      </c>
      <c r="K29" s="34" t="s">
        <v>984</v>
      </c>
      <c r="L29" s="34" t="s">
        <v>520</v>
      </c>
      <c r="M29" s="34" t="s">
        <v>1092</v>
      </c>
      <c r="N29" s="34">
        <v>1005</v>
      </c>
      <c r="O29" s="36" t="s">
        <v>1120</v>
      </c>
      <c r="P29" s="34" t="s">
        <v>995</v>
      </c>
      <c r="Q29" s="34" t="s">
        <v>279</v>
      </c>
      <c r="R29" s="118"/>
      <c r="S29" s="34" t="s">
        <v>522</v>
      </c>
      <c r="T29" s="34"/>
      <c r="U29" s="34" t="s">
        <v>523</v>
      </c>
      <c r="V29" s="37">
        <v>2</v>
      </c>
      <c r="W29" s="37">
        <v>24</v>
      </c>
      <c r="X29" s="37">
        <v>24</v>
      </c>
      <c r="Y29" s="34" t="s">
        <v>1150</v>
      </c>
      <c r="Z29" s="34" t="s">
        <v>1150</v>
      </c>
      <c r="AA29" s="34" t="s">
        <v>116</v>
      </c>
      <c r="AB29" s="34" t="s">
        <v>116</v>
      </c>
      <c r="AC29" s="38" t="s">
        <v>1151</v>
      </c>
      <c r="AD29" s="34" t="s">
        <v>76</v>
      </c>
      <c r="AE29" s="39"/>
      <c r="AF29" s="40"/>
      <c r="AG29" s="40"/>
      <c r="AH29" s="40"/>
      <c r="AI29" s="40"/>
      <c r="AJ29" s="41">
        <f t="shared" si="6"/>
        <v>11904</v>
      </c>
      <c r="AK29" s="43">
        <v>1488</v>
      </c>
      <c r="AL29" s="43">
        <v>1488</v>
      </c>
      <c r="AM29" s="43">
        <v>1488</v>
      </c>
      <c r="AN29" s="43">
        <v>1488</v>
      </c>
      <c r="AO29" s="43">
        <v>1488</v>
      </c>
      <c r="AP29" s="43">
        <v>1488</v>
      </c>
      <c r="AQ29" s="43">
        <v>1488</v>
      </c>
      <c r="AR29" s="43">
        <v>1488</v>
      </c>
      <c r="AS29" s="42"/>
      <c r="AT29" s="42"/>
      <c r="AU29" s="35"/>
      <c r="AV29" s="123"/>
      <c r="AW29" s="41"/>
      <c r="AX29" s="120"/>
      <c r="AY29" s="121">
        <f t="shared" si="7"/>
        <v>24</v>
      </c>
      <c r="AZ29" s="117">
        <f t="shared" si="8"/>
        <v>0</v>
      </c>
      <c r="BA29" s="117">
        <f t="shared" si="12"/>
        <v>0</v>
      </c>
      <c r="BB29" s="117">
        <f t="shared" si="13"/>
        <v>62</v>
      </c>
      <c r="BC29" s="117">
        <f t="shared" si="13"/>
        <v>62</v>
      </c>
      <c r="BD29" s="117">
        <f t="shared" si="13"/>
        <v>62</v>
      </c>
      <c r="BE29" s="117">
        <f t="shared" si="13"/>
        <v>62</v>
      </c>
      <c r="BF29" s="117">
        <f t="shared" si="13"/>
        <v>62</v>
      </c>
      <c r="BG29" s="117">
        <f t="shared" si="13"/>
        <v>62</v>
      </c>
      <c r="BH29" s="117">
        <f t="shared" si="13"/>
        <v>62</v>
      </c>
      <c r="BI29" s="117">
        <f t="shared" si="13"/>
        <v>62</v>
      </c>
      <c r="BJ29" s="117">
        <f t="shared" si="13"/>
        <v>0</v>
      </c>
      <c r="BK29" s="117">
        <f t="shared" si="13"/>
        <v>0</v>
      </c>
      <c r="BL29" s="122" t="s">
        <v>70</v>
      </c>
      <c r="BM29"/>
      <c r="BN29" s="116"/>
      <c r="BO29" s="37" t="b">
        <f t="shared" si="10"/>
        <v>1</v>
      </c>
      <c r="BP29" s="116"/>
      <c r="BQ29" s="116"/>
      <c r="BR29" s="117">
        <f t="shared" si="14"/>
        <v>0</v>
      </c>
      <c r="BS29" s="117">
        <f t="shared" si="14"/>
        <v>0</v>
      </c>
      <c r="BT29" s="117">
        <f t="shared" si="14"/>
        <v>0</v>
      </c>
      <c r="BU29" s="117">
        <f t="shared" si="14"/>
        <v>0</v>
      </c>
      <c r="BV29" s="117">
        <f t="shared" si="14"/>
        <v>0</v>
      </c>
      <c r="BW29" s="117">
        <f t="shared" si="14"/>
        <v>0</v>
      </c>
      <c r="BX29" s="117">
        <f t="shared" si="14"/>
        <v>0</v>
      </c>
      <c r="BY29" s="117">
        <f t="shared" si="14"/>
        <v>0</v>
      </c>
      <c r="BZ29" s="117">
        <f t="shared" si="14"/>
        <v>0</v>
      </c>
      <c r="CA29" s="117">
        <f t="shared" si="14"/>
        <v>0</v>
      </c>
      <c r="CK29" s="41"/>
      <c r="CL29" s="41"/>
      <c r="CM29" s="41"/>
      <c r="CN29" s="41"/>
      <c r="CO29" s="41"/>
      <c r="CP29" s="41"/>
      <c r="CQ29" s="41"/>
      <c r="CR29" s="41"/>
    </row>
    <row r="30" spans="2:96" s="33" customFormat="1" ht="18.649999999999999" hidden="1" customHeight="1" x14ac:dyDescent="0.35">
      <c r="B30" s="33" t="str">
        <f t="shared" si="1"/>
        <v>12101-BZ110-00-87KARAWANGPT. ASTRA DAIHATSU MOTOR - ENGINE PLANT</v>
      </c>
      <c r="C30" s="33" t="str">
        <f t="shared" si="2"/>
        <v>12101-BZ110-00-87DPEMENGINE</v>
      </c>
      <c r="D30" s="33" t="str">
        <f t="shared" si="3"/>
        <v>12101-BZ110-00-87DPEM</v>
      </c>
      <c r="E30" s="33" t="str">
        <f t="shared" si="4"/>
        <v>12101-BZ110-00-87KARAWANGDPEM</v>
      </c>
      <c r="F30" s="33" t="str">
        <f t="shared" si="5"/>
        <v>KARAWANG12101-BZ110-00-87DPEM</v>
      </c>
      <c r="G30" s="34">
        <v>23</v>
      </c>
      <c r="H30" s="34" t="s">
        <v>1152</v>
      </c>
      <c r="I30" s="34" t="s">
        <v>1153</v>
      </c>
      <c r="J30" s="35" t="s">
        <v>1154</v>
      </c>
      <c r="K30" s="34" t="s">
        <v>984</v>
      </c>
      <c r="L30" s="34" t="s">
        <v>520</v>
      </c>
      <c r="M30" s="34" t="s">
        <v>1092</v>
      </c>
      <c r="N30" s="34">
        <v>1003</v>
      </c>
      <c r="O30" s="36" t="s">
        <v>1120</v>
      </c>
      <c r="P30" s="34" t="s">
        <v>995</v>
      </c>
      <c r="Q30" s="34" t="s">
        <v>279</v>
      </c>
      <c r="R30" s="118"/>
      <c r="S30" s="34" t="s">
        <v>522</v>
      </c>
      <c r="T30" s="34"/>
      <c r="U30" s="34" t="s">
        <v>523</v>
      </c>
      <c r="V30" s="37">
        <v>2</v>
      </c>
      <c r="W30" s="37">
        <v>18</v>
      </c>
      <c r="X30" s="37">
        <v>18</v>
      </c>
      <c r="Y30" s="34" t="s">
        <v>1155</v>
      </c>
      <c r="Z30" s="34" t="s">
        <v>1155</v>
      </c>
      <c r="AA30" s="34" t="s">
        <v>116</v>
      </c>
      <c r="AB30" s="34" t="s">
        <v>116</v>
      </c>
      <c r="AC30" s="38" t="s">
        <v>1156</v>
      </c>
      <c r="AD30" s="34" t="s">
        <v>76</v>
      </c>
      <c r="AE30" s="39"/>
      <c r="AF30" s="40"/>
      <c r="AG30" s="40"/>
      <c r="AH30" s="40"/>
      <c r="AI30" s="40"/>
      <c r="AJ30" s="41">
        <f t="shared" si="6"/>
        <v>11808</v>
      </c>
      <c r="AK30" s="43">
        <v>1476</v>
      </c>
      <c r="AL30" s="43">
        <v>1476</v>
      </c>
      <c r="AM30" s="43">
        <v>1476</v>
      </c>
      <c r="AN30" s="43">
        <v>1476</v>
      </c>
      <c r="AO30" s="43">
        <v>1476</v>
      </c>
      <c r="AP30" s="43">
        <v>1476</v>
      </c>
      <c r="AQ30" s="43">
        <v>1476</v>
      </c>
      <c r="AR30" s="43">
        <v>1476</v>
      </c>
      <c r="AS30" s="42"/>
      <c r="AT30" s="42"/>
      <c r="AU30" s="35"/>
      <c r="AV30" s="123"/>
      <c r="AW30" s="41"/>
      <c r="AX30" s="120"/>
      <c r="AY30" s="121">
        <f t="shared" si="7"/>
        <v>18</v>
      </c>
      <c r="AZ30" s="117">
        <f t="shared" si="8"/>
        <v>0</v>
      </c>
      <c r="BA30" s="117">
        <f t="shared" si="12"/>
        <v>0</v>
      </c>
      <c r="BB30" s="117">
        <f t="shared" si="13"/>
        <v>82</v>
      </c>
      <c r="BC30" s="117">
        <f t="shared" si="13"/>
        <v>82</v>
      </c>
      <c r="BD30" s="117">
        <f t="shared" si="13"/>
        <v>82</v>
      </c>
      <c r="BE30" s="117">
        <f t="shared" si="13"/>
        <v>82</v>
      </c>
      <c r="BF30" s="117">
        <f t="shared" si="13"/>
        <v>82</v>
      </c>
      <c r="BG30" s="117">
        <f t="shared" si="13"/>
        <v>82</v>
      </c>
      <c r="BH30" s="117">
        <f t="shared" si="13"/>
        <v>82</v>
      </c>
      <c r="BI30" s="117">
        <f t="shared" si="13"/>
        <v>82</v>
      </c>
      <c r="BJ30" s="117">
        <f t="shared" si="13"/>
        <v>0</v>
      </c>
      <c r="BK30" s="117">
        <f t="shared" si="13"/>
        <v>0</v>
      </c>
      <c r="BL30" s="122" t="s">
        <v>70</v>
      </c>
      <c r="BM30"/>
      <c r="BN30" s="116"/>
      <c r="BO30" s="37" t="b">
        <f t="shared" si="10"/>
        <v>1</v>
      </c>
      <c r="BP30" s="116"/>
      <c r="BQ30" s="116"/>
      <c r="BR30" s="117">
        <f t="shared" si="14"/>
        <v>0</v>
      </c>
      <c r="BS30" s="117">
        <f t="shared" si="14"/>
        <v>0</v>
      </c>
      <c r="BT30" s="117">
        <f t="shared" si="14"/>
        <v>0</v>
      </c>
      <c r="BU30" s="117">
        <f t="shared" si="14"/>
        <v>0</v>
      </c>
      <c r="BV30" s="117">
        <f t="shared" si="14"/>
        <v>0</v>
      </c>
      <c r="BW30" s="117">
        <f t="shared" si="14"/>
        <v>0</v>
      </c>
      <c r="BX30" s="117">
        <f t="shared" si="14"/>
        <v>0</v>
      </c>
      <c r="BY30" s="117">
        <f t="shared" si="14"/>
        <v>0</v>
      </c>
      <c r="BZ30" s="117">
        <f t="shared" si="14"/>
        <v>0</v>
      </c>
      <c r="CA30" s="117">
        <f t="shared" si="14"/>
        <v>0</v>
      </c>
      <c r="CK30" s="41"/>
      <c r="CL30" s="41"/>
      <c r="CM30" s="41"/>
      <c r="CN30" s="41"/>
      <c r="CO30" s="41"/>
      <c r="CP30" s="41"/>
      <c r="CQ30" s="41"/>
      <c r="CR30" s="41"/>
    </row>
    <row r="31" spans="2:96" s="33" customFormat="1" ht="18.649999999999999" hidden="1" customHeight="1" x14ac:dyDescent="0.35">
      <c r="B31" s="33" t="str">
        <f t="shared" si="1"/>
        <v>12101-0Y040-00-87KARAWANGPT. ASTRA DAIHATSU MOTOR - ENGINE PLANT</v>
      </c>
      <c r="C31" s="33" t="str">
        <f t="shared" si="2"/>
        <v>12101-0Y040-00-87DPEMENGINE</v>
      </c>
      <c r="D31" s="33" t="str">
        <f t="shared" si="3"/>
        <v>12101-0Y040-00-87DPEM</v>
      </c>
      <c r="E31" s="33" t="str">
        <f t="shared" si="4"/>
        <v>12101-0Y040-00-87KARAWANGDPEM</v>
      </c>
      <c r="F31" s="33" t="str">
        <f t="shared" si="5"/>
        <v>KARAWANG12101-0Y040-00-87DPEM</v>
      </c>
      <c r="G31" s="34">
        <v>24</v>
      </c>
      <c r="H31" s="34" t="s">
        <v>1157</v>
      </c>
      <c r="I31" s="34" t="s">
        <v>1158</v>
      </c>
      <c r="J31" s="35" t="s">
        <v>1154</v>
      </c>
      <c r="K31" s="34" t="s">
        <v>984</v>
      </c>
      <c r="L31" s="34" t="s">
        <v>520</v>
      </c>
      <c r="M31" s="34" t="s">
        <v>1130</v>
      </c>
      <c r="N31" s="34">
        <v>1003</v>
      </c>
      <c r="O31" s="36" t="s">
        <v>1120</v>
      </c>
      <c r="P31" s="34" t="s">
        <v>995</v>
      </c>
      <c r="Q31" s="34" t="s">
        <v>70</v>
      </c>
      <c r="R31" s="118"/>
      <c r="S31" s="34" t="s">
        <v>522</v>
      </c>
      <c r="T31" s="34"/>
      <c r="U31" s="34" t="s">
        <v>523</v>
      </c>
      <c r="V31" s="37">
        <v>2</v>
      </c>
      <c r="W31" s="37">
        <v>18</v>
      </c>
      <c r="X31" s="37">
        <v>18</v>
      </c>
      <c r="Y31" s="34" t="s">
        <v>1155</v>
      </c>
      <c r="Z31" s="34" t="s">
        <v>1155</v>
      </c>
      <c r="AA31" s="34" t="s">
        <v>116</v>
      </c>
      <c r="AB31" s="34" t="s">
        <v>116</v>
      </c>
      <c r="AC31" s="38" t="s">
        <v>1159</v>
      </c>
      <c r="AD31" s="34" t="s">
        <v>76</v>
      </c>
      <c r="AE31" s="39"/>
      <c r="AF31" s="40"/>
      <c r="AG31" s="40"/>
      <c r="AH31" s="40"/>
      <c r="AI31" s="40"/>
      <c r="AJ31" s="41">
        <f t="shared" si="6"/>
        <v>756</v>
      </c>
      <c r="AK31" s="43">
        <v>108</v>
      </c>
      <c r="AL31" s="43">
        <v>108</v>
      </c>
      <c r="AM31" s="43">
        <v>108</v>
      </c>
      <c r="AN31" s="43">
        <v>108</v>
      </c>
      <c r="AO31" s="43">
        <v>108</v>
      </c>
      <c r="AP31" s="43">
        <v>108</v>
      </c>
      <c r="AQ31" s="43">
        <v>108</v>
      </c>
      <c r="AR31" s="43">
        <v>0</v>
      </c>
      <c r="AS31" s="42"/>
      <c r="AT31" s="42"/>
      <c r="AU31" s="35"/>
      <c r="AV31" s="123"/>
      <c r="AW31" s="41"/>
      <c r="AX31" s="120"/>
      <c r="AY31" s="121">
        <f t="shared" si="7"/>
        <v>18</v>
      </c>
      <c r="AZ31" s="117">
        <f t="shared" si="8"/>
        <v>0</v>
      </c>
      <c r="BA31" s="117">
        <f t="shared" si="12"/>
        <v>0</v>
      </c>
      <c r="BB31" s="117">
        <f t="shared" si="13"/>
        <v>6</v>
      </c>
      <c r="BC31" s="117">
        <f t="shared" si="13"/>
        <v>6</v>
      </c>
      <c r="BD31" s="117">
        <f t="shared" si="13"/>
        <v>6</v>
      </c>
      <c r="BE31" s="117">
        <f t="shared" si="13"/>
        <v>6</v>
      </c>
      <c r="BF31" s="117">
        <f t="shared" si="13"/>
        <v>6</v>
      </c>
      <c r="BG31" s="117">
        <f t="shared" si="13"/>
        <v>6</v>
      </c>
      <c r="BH31" s="117">
        <f t="shared" si="13"/>
        <v>6</v>
      </c>
      <c r="BI31" s="117">
        <f t="shared" si="13"/>
        <v>0</v>
      </c>
      <c r="BJ31" s="117">
        <f t="shared" si="13"/>
        <v>0</v>
      </c>
      <c r="BK31" s="117">
        <f t="shared" si="13"/>
        <v>0</v>
      </c>
      <c r="BL31" s="122" t="s">
        <v>70</v>
      </c>
      <c r="BM31"/>
      <c r="BN31" s="116"/>
      <c r="BO31" s="37" t="b">
        <f t="shared" si="10"/>
        <v>1</v>
      </c>
      <c r="BP31" s="116"/>
      <c r="BQ31" s="116"/>
      <c r="BR31" s="117">
        <f t="shared" si="14"/>
        <v>0</v>
      </c>
      <c r="BS31" s="117">
        <f t="shared" si="14"/>
        <v>0</v>
      </c>
      <c r="BT31" s="117">
        <f t="shared" si="14"/>
        <v>0</v>
      </c>
      <c r="BU31" s="117">
        <f t="shared" si="14"/>
        <v>0</v>
      </c>
      <c r="BV31" s="117">
        <f t="shared" si="14"/>
        <v>0</v>
      </c>
      <c r="BW31" s="117">
        <f t="shared" si="14"/>
        <v>0</v>
      </c>
      <c r="BX31" s="117">
        <f t="shared" si="14"/>
        <v>0</v>
      </c>
      <c r="BY31" s="117">
        <f t="shared" si="14"/>
        <v>0</v>
      </c>
      <c r="BZ31" s="117">
        <f t="shared" si="14"/>
        <v>0</v>
      </c>
      <c r="CA31" s="117">
        <f t="shared" si="14"/>
        <v>0</v>
      </c>
      <c r="CK31" s="41"/>
      <c r="CL31" s="41"/>
      <c r="CM31" s="41"/>
      <c r="CN31" s="41"/>
      <c r="CO31" s="41"/>
      <c r="CP31" s="41"/>
      <c r="CQ31" s="41"/>
      <c r="CR31" s="41"/>
    </row>
    <row r="32" spans="2:96" s="33" customFormat="1" ht="18.649999999999999" hidden="1" customHeight="1" x14ac:dyDescent="0.35">
      <c r="B32" s="33" t="str">
        <f t="shared" si="1"/>
        <v>11310-BZ070-00-87KARAWANGPT. ASTRA DAIHATSU MOTOR - ENGINE PLANT</v>
      </c>
      <c r="C32" s="33" t="str">
        <f t="shared" si="2"/>
        <v>11310-BZ070-00-87DPEMENGINE</v>
      </c>
      <c r="D32" s="33" t="str">
        <f t="shared" si="3"/>
        <v>11310-BZ070-00-87DPEM</v>
      </c>
      <c r="E32" s="33" t="str">
        <f t="shared" si="4"/>
        <v>11310-BZ070-00-87KARAWANGDPEM</v>
      </c>
      <c r="F32" s="33" t="str">
        <f t="shared" si="5"/>
        <v>KARAWANG11310-BZ070-00-87DPEM</v>
      </c>
      <c r="G32" s="34">
        <v>25</v>
      </c>
      <c r="H32" s="34" t="s">
        <v>1160</v>
      </c>
      <c r="I32" s="34" t="s">
        <v>1161</v>
      </c>
      <c r="J32" s="35" t="s">
        <v>1118</v>
      </c>
      <c r="K32" s="34" t="s">
        <v>984</v>
      </c>
      <c r="L32" s="34" t="s">
        <v>520</v>
      </c>
      <c r="M32" s="34" t="s">
        <v>1130</v>
      </c>
      <c r="N32" s="34">
        <v>1004</v>
      </c>
      <c r="O32" s="36" t="s">
        <v>1120</v>
      </c>
      <c r="P32" s="34" t="s">
        <v>995</v>
      </c>
      <c r="Q32" s="34" t="s">
        <v>70</v>
      </c>
      <c r="R32" s="118"/>
      <c r="S32" s="34" t="s">
        <v>522</v>
      </c>
      <c r="T32" s="34"/>
      <c r="U32" s="34" t="s">
        <v>523</v>
      </c>
      <c r="V32" s="37">
        <v>8</v>
      </c>
      <c r="W32" s="37">
        <v>48</v>
      </c>
      <c r="X32" s="37">
        <v>48</v>
      </c>
      <c r="Y32" s="34" t="s">
        <v>1162</v>
      </c>
      <c r="Z32" s="34" t="s">
        <v>1162</v>
      </c>
      <c r="AA32" s="34" t="s">
        <v>83</v>
      </c>
      <c r="AB32" s="34" t="s">
        <v>83</v>
      </c>
      <c r="AC32" s="38" t="s">
        <v>1163</v>
      </c>
      <c r="AD32" s="34" t="s">
        <v>76</v>
      </c>
      <c r="AE32" s="39"/>
      <c r="AF32" s="40"/>
      <c r="AG32" s="40"/>
      <c r="AH32" s="40"/>
      <c r="AI32" s="40"/>
      <c r="AJ32" s="41">
        <f t="shared" si="6"/>
        <v>1632</v>
      </c>
      <c r="AK32" s="43">
        <v>240</v>
      </c>
      <c r="AL32" s="43">
        <v>240</v>
      </c>
      <c r="AM32" s="43">
        <v>192</v>
      </c>
      <c r="AN32" s="43">
        <v>192</v>
      </c>
      <c r="AO32" s="43">
        <v>192</v>
      </c>
      <c r="AP32" s="43">
        <v>192</v>
      </c>
      <c r="AQ32" s="43">
        <v>192</v>
      </c>
      <c r="AR32" s="43">
        <v>192</v>
      </c>
      <c r="AS32" s="42"/>
      <c r="AT32" s="42"/>
      <c r="AU32" s="35"/>
      <c r="AV32" s="123"/>
      <c r="AW32" s="41"/>
      <c r="AX32" s="120"/>
      <c r="AY32" s="121">
        <f t="shared" si="7"/>
        <v>48</v>
      </c>
      <c r="AZ32" s="117">
        <f t="shared" si="8"/>
        <v>0</v>
      </c>
      <c r="BA32" s="117">
        <f t="shared" si="12"/>
        <v>0</v>
      </c>
      <c r="BB32" s="117">
        <f t="shared" si="13"/>
        <v>5</v>
      </c>
      <c r="BC32" s="117">
        <f t="shared" si="13"/>
        <v>5</v>
      </c>
      <c r="BD32" s="117">
        <f t="shared" si="13"/>
        <v>4</v>
      </c>
      <c r="BE32" s="117">
        <f t="shared" si="13"/>
        <v>4</v>
      </c>
      <c r="BF32" s="117">
        <f t="shared" si="13"/>
        <v>4</v>
      </c>
      <c r="BG32" s="117">
        <f t="shared" si="13"/>
        <v>4</v>
      </c>
      <c r="BH32" s="117">
        <f t="shared" si="13"/>
        <v>4</v>
      </c>
      <c r="BI32" s="117">
        <f t="shared" si="13"/>
        <v>4</v>
      </c>
      <c r="BJ32" s="117">
        <f t="shared" si="13"/>
        <v>0</v>
      </c>
      <c r="BK32" s="117">
        <f t="shared" si="13"/>
        <v>0</v>
      </c>
      <c r="BL32" s="122" t="s">
        <v>70</v>
      </c>
      <c r="BM32"/>
      <c r="BN32" s="116"/>
      <c r="BO32" s="37" t="b">
        <f t="shared" si="10"/>
        <v>1</v>
      </c>
      <c r="BP32" s="116"/>
      <c r="BQ32" s="116"/>
      <c r="BR32" s="117">
        <f t="shared" si="14"/>
        <v>0</v>
      </c>
      <c r="BS32" s="117">
        <f t="shared" si="14"/>
        <v>0</v>
      </c>
      <c r="BT32" s="117">
        <f t="shared" si="14"/>
        <v>0</v>
      </c>
      <c r="BU32" s="117">
        <f t="shared" si="14"/>
        <v>0</v>
      </c>
      <c r="BV32" s="117">
        <f t="shared" si="14"/>
        <v>0</v>
      </c>
      <c r="BW32" s="117">
        <f t="shared" si="14"/>
        <v>0</v>
      </c>
      <c r="BX32" s="117">
        <f t="shared" si="14"/>
        <v>0</v>
      </c>
      <c r="BY32" s="117">
        <f t="shared" si="14"/>
        <v>0</v>
      </c>
      <c r="BZ32" s="117">
        <f t="shared" si="14"/>
        <v>0</v>
      </c>
      <c r="CA32" s="117">
        <f t="shared" si="14"/>
        <v>0</v>
      </c>
      <c r="CK32" s="41"/>
      <c r="CL32" s="41"/>
      <c r="CM32" s="41"/>
      <c r="CN32" s="41"/>
      <c r="CO32" s="41"/>
      <c r="CP32" s="41"/>
      <c r="CQ32" s="41"/>
      <c r="CR32" s="41"/>
    </row>
    <row r="33" spans="2:96" s="33" customFormat="1" ht="18.649999999999999" hidden="1" customHeight="1" x14ac:dyDescent="0.35">
      <c r="B33" s="33" t="str">
        <f t="shared" si="1"/>
        <v>11310-0Y040-00-87KARAWANGPT. ASTRA DAIHATSU MOTOR - ENGINE PLANT</v>
      </c>
      <c r="C33" s="33" t="str">
        <f t="shared" si="2"/>
        <v>11310-0Y040-00-87DPEMENGINE</v>
      </c>
      <c r="D33" s="33" t="str">
        <f t="shared" si="3"/>
        <v>11310-0Y040-00-87DPEM</v>
      </c>
      <c r="E33" s="33" t="str">
        <f t="shared" si="4"/>
        <v>11310-0Y040-00-87KARAWANGDPEM</v>
      </c>
      <c r="F33" s="33" t="str">
        <f t="shared" si="5"/>
        <v>KARAWANG11310-0Y040-00-87DPEM</v>
      </c>
      <c r="G33" s="34">
        <v>26</v>
      </c>
      <c r="H33" s="34" t="s">
        <v>1164</v>
      </c>
      <c r="I33" s="34" t="s">
        <v>1165</v>
      </c>
      <c r="J33" s="35" t="s">
        <v>1118</v>
      </c>
      <c r="K33" s="34" t="s">
        <v>984</v>
      </c>
      <c r="L33" s="34" t="s">
        <v>520</v>
      </c>
      <c r="M33" s="34" t="s">
        <v>1130</v>
      </c>
      <c r="N33" s="34">
        <v>1004</v>
      </c>
      <c r="O33" s="36" t="s">
        <v>1120</v>
      </c>
      <c r="P33" s="34" t="s">
        <v>995</v>
      </c>
      <c r="Q33" s="34" t="s">
        <v>70</v>
      </c>
      <c r="R33" s="118"/>
      <c r="S33" s="34" t="s">
        <v>522</v>
      </c>
      <c r="T33" s="34"/>
      <c r="U33" s="34" t="s">
        <v>523</v>
      </c>
      <c r="V33" s="37">
        <v>2</v>
      </c>
      <c r="W33" s="37">
        <v>42</v>
      </c>
      <c r="X33" s="37">
        <v>42</v>
      </c>
      <c r="Y33" s="34" t="s">
        <v>1134</v>
      </c>
      <c r="Z33" s="34" t="s">
        <v>1134</v>
      </c>
      <c r="AA33" s="34" t="s">
        <v>116</v>
      </c>
      <c r="AB33" s="34" t="s">
        <v>116</v>
      </c>
      <c r="AC33" s="38" t="s">
        <v>1166</v>
      </c>
      <c r="AD33" s="34" t="s">
        <v>76</v>
      </c>
      <c r="AE33" s="39"/>
      <c r="AF33" s="40"/>
      <c r="AG33" s="40"/>
      <c r="AH33" s="40"/>
      <c r="AI33" s="40"/>
      <c r="AJ33" s="41">
        <f t="shared" si="6"/>
        <v>756</v>
      </c>
      <c r="AK33" s="43">
        <v>126</v>
      </c>
      <c r="AL33" s="43">
        <v>126</v>
      </c>
      <c r="AM33" s="43">
        <v>126</v>
      </c>
      <c r="AN33" s="43">
        <v>126</v>
      </c>
      <c r="AO33" s="43">
        <v>84</v>
      </c>
      <c r="AP33" s="43">
        <v>84</v>
      </c>
      <c r="AQ33" s="43">
        <v>84</v>
      </c>
      <c r="AR33" s="43">
        <v>0</v>
      </c>
      <c r="AS33" s="42"/>
      <c r="AT33" s="42"/>
      <c r="AU33" s="35"/>
      <c r="AV33" s="123"/>
      <c r="AW33" s="41"/>
      <c r="AX33" s="120"/>
      <c r="AY33" s="121">
        <f t="shared" si="7"/>
        <v>42</v>
      </c>
      <c r="AZ33" s="117">
        <f t="shared" si="8"/>
        <v>0</v>
      </c>
      <c r="BA33" s="117">
        <f t="shared" si="12"/>
        <v>0</v>
      </c>
      <c r="BB33" s="117">
        <f t="shared" si="13"/>
        <v>3</v>
      </c>
      <c r="BC33" s="117">
        <f t="shared" si="13"/>
        <v>3</v>
      </c>
      <c r="BD33" s="117">
        <f t="shared" si="13"/>
        <v>3</v>
      </c>
      <c r="BE33" s="117">
        <f t="shared" si="13"/>
        <v>3</v>
      </c>
      <c r="BF33" s="117">
        <f t="shared" si="13"/>
        <v>2</v>
      </c>
      <c r="BG33" s="117">
        <f t="shared" si="13"/>
        <v>2</v>
      </c>
      <c r="BH33" s="117">
        <f t="shared" si="13"/>
        <v>2</v>
      </c>
      <c r="BI33" s="117">
        <f t="shared" si="13"/>
        <v>0</v>
      </c>
      <c r="BJ33" s="117">
        <f t="shared" si="13"/>
        <v>0</v>
      </c>
      <c r="BK33" s="117">
        <f t="shared" si="13"/>
        <v>0</v>
      </c>
      <c r="BL33" s="122" t="s">
        <v>70</v>
      </c>
      <c r="BM33"/>
      <c r="BN33" s="116"/>
      <c r="BO33" s="37" t="b">
        <f t="shared" si="10"/>
        <v>1</v>
      </c>
      <c r="BP33" s="116"/>
      <c r="BQ33" s="116"/>
      <c r="BR33" s="117">
        <f t="shared" si="14"/>
        <v>0</v>
      </c>
      <c r="BS33" s="117">
        <f t="shared" si="14"/>
        <v>0</v>
      </c>
      <c r="BT33" s="117">
        <f t="shared" si="14"/>
        <v>0</v>
      </c>
      <c r="BU33" s="117">
        <f t="shared" si="14"/>
        <v>0</v>
      </c>
      <c r="BV33" s="117">
        <f t="shared" si="14"/>
        <v>0</v>
      </c>
      <c r="BW33" s="117">
        <f t="shared" si="14"/>
        <v>0</v>
      </c>
      <c r="BX33" s="117">
        <f t="shared" si="14"/>
        <v>0</v>
      </c>
      <c r="BY33" s="117">
        <f t="shared" si="14"/>
        <v>0</v>
      </c>
      <c r="BZ33" s="117">
        <f t="shared" si="14"/>
        <v>0</v>
      </c>
      <c r="CA33" s="117">
        <f t="shared" si="14"/>
        <v>0</v>
      </c>
      <c r="CK33" s="41"/>
      <c r="CL33" s="41"/>
      <c r="CM33" s="41"/>
      <c r="CN33" s="41"/>
      <c r="CO33" s="41"/>
      <c r="CP33" s="41"/>
      <c r="CQ33" s="41"/>
      <c r="CR33" s="41"/>
    </row>
    <row r="34" spans="2:96" s="33" customFormat="1" ht="18.649999999999999" hidden="1" customHeight="1" x14ac:dyDescent="0.35">
      <c r="B34" s="33" t="str">
        <f t="shared" si="1"/>
        <v>9004A-43022-00-87KARAWANGPT. ASTRA NIPPON GASKET</v>
      </c>
      <c r="C34" s="33" t="str">
        <f t="shared" si="2"/>
        <v>9004A-43022-00-87DPEMENGINE</v>
      </c>
      <c r="D34" s="33" t="str">
        <f t="shared" si="3"/>
        <v>9004A-43022-00-87DPEM</v>
      </c>
      <c r="E34" s="33" t="str">
        <f t="shared" si="4"/>
        <v>9004A-43022-00-87KARAWANGDPEM</v>
      </c>
      <c r="F34" s="33" t="str">
        <f t="shared" si="5"/>
        <v>KARAWANG9004A-43022-00-87DPEM</v>
      </c>
      <c r="G34" s="34">
        <v>27</v>
      </c>
      <c r="H34" s="34" t="s">
        <v>1167</v>
      </c>
      <c r="I34" s="34" t="s">
        <v>1168</v>
      </c>
      <c r="J34" s="35" t="s">
        <v>1047</v>
      </c>
      <c r="K34" s="34" t="s">
        <v>984</v>
      </c>
      <c r="L34" s="34" t="s">
        <v>520</v>
      </c>
      <c r="M34" s="34" t="s">
        <v>1119</v>
      </c>
      <c r="N34" s="34">
        <v>1000091</v>
      </c>
      <c r="O34" s="36" t="s">
        <v>1169</v>
      </c>
      <c r="P34" s="34" t="s">
        <v>995</v>
      </c>
      <c r="Q34" s="34" t="s">
        <v>70</v>
      </c>
      <c r="R34" s="118"/>
      <c r="S34" s="34" t="s">
        <v>522</v>
      </c>
      <c r="T34" s="34"/>
      <c r="U34" s="34" t="s">
        <v>523</v>
      </c>
      <c r="V34" s="40">
        <v>4000</v>
      </c>
      <c r="W34" s="40">
        <v>240000</v>
      </c>
      <c r="X34" s="40">
        <v>4000</v>
      </c>
      <c r="Y34" s="40" t="s">
        <v>141</v>
      </c>
      <c r="Z34" s="34" t="s">
        <v>141</v>
      </c>
      <c r="AA34" s="34" t="s">
        <v>73</v>
      </c>
      <c r="AB34" s="34" t="s">
        <v>73</v>
      </c>
      <c r="AC34" s="38" t="s">
        <v>1170</v>
      </c>
      <c r="AD34" s="40" t="s">
        <v>99</v>
      </c>
      <c r="AE34" s="39"/>
      <c r="AF34" s="40"/>
      <c r="AG34" s="40"/>
      <c r="AH34" s="40"/>
      <c r="AI34" s="40"/>
      <c r="AJ34" s="41">
        <f t="shared" si="6"/>
        <v>8000</v>
      </c>
      <c r="AK34" s="43">
        <v>8000</v>
      </c>
      <c r="AL34" s="43">
        <v>0</v>
      </c>
      <c r="AM34" s="43">
        <v>0</v>
      </c>
      <c r="AN34" s="43">
        <v>0</v>
      </c>
      <c r="AO34" s="43">
        <v>0</v>
      </c>
      <c r="AP34" s="43">
        <v>0</v>
      </c>
      <c r="AQ34" s="43">
        <v>0</v>
      </c>
      <c r="AR34" s="43">
        <v>0</v>
      </c>
      <c r="AS34" s="42"/>
      <c r="AT34" s="42"/>
      <c r="AU34" s="35"/>
      <c r="AV34" s="123"/>
      <c r="AW34" s="41"/>
      <c r="AX34" s="120"/>
      <c r="AY34" s="121">
        <f t="shared" si="7"/>
        <v>4000</v>
      </c>
      <c r="AZ34" s="117">
        <f t="shared" si="8"/>
        <v>0</v>
      </c>
      <c r="BA34" s="117">
        <f t="shared" si="12"/>
        <v>0</v>
      </c>
      <c r="BB34" s="117">
        <f t="shared" si="13"/>
        <v>2</v>
      </c>
      <c r="BC34" s="117">
        <f t="shared" si="13"/>
        <v>0</v>
      </c>
      <c r="BD34" s="117">
        <f t="shared" si="13"/>
        <v>0</v>
      </c>
      <c r="BE34" s="117">
        <f t="shared" si="13"/>
        <v>0</v>
      </c>
      <c r="BF34" s="117">
        <f t="shared" si="13"/>
        <v>0</v>
      </c>
      <c r="BG34" s="117">
        <f t="shared" si="13"/>
        <v>0</v>
      </c>
      <c r="BH34" s="117">
        <f t="shared" si="13"/>
        <v>0</v>
      </c>
      <c r="BI34" s="117">
        <f t="shared" si="13"/>
        <v>0</v>
      </c>
      <c r="BJ34" s="117">
        <f t="shared" si="13"/>
        <v>0</v>
      </c>
      <c r="BK34" s="117">
        <f t="shared" si="13"/>
        <v>0</v>
      </c>
      <c r="BL34" s="122" t="s">
        <v>70</v>
      </c>
      <c r="BM34"/>
      <c r="BN34" s="116"/>
      <c r="BO34" s="37" t="b">
        <f t="shared" si="10"/>
        <v>1</v>
      </c>
      <c r="BP34" s="116"/>
      <c r="BQ34" s="116"/>
      <c r="BR34" s="117">
        <f t="shared" si="14"/>
        <v>0</v>
      </c>
      <c r="BS34" s="117">
        <f t="shared" si="14"/>
        <v>0</v>
      </c>
      <c r="BT34" s="117">
        <f t="shared" si="14"/>
        <v>0</v>
      </c>
      <c r="BU34" s="117">
        <f t="shared" si="14"/>
        <v>0</v>
      </c>
      <c r="BV34" s="117">
        <f t="shared" si="14"/>
        <v>0</v>
      </c>
      <c r="BW34" s="117">
        <f t="shared" si="14"/>
        <v>0</v>
      </c>
      <c r="BX34" s="117">
        <f t="shared" si="14"/>
        <v>0</v>
      </c>
      <c r="BY34" s="117">
        <f t="shared" si="14"/>
        <v>0</v>
      </c>
      <c r="BZ34" s="117">
        <f t="shared" si="14"/>
        <v>0</v>
      </c>
      <c r="CA34" s="117">
        <f t="shared" si="14"/>
        <v>0</v>
      </c>
      <c r="CK34" s="41"/>
      <c r="CL34" s="41"/>
      <c r="CM34" s="41"/>
      <c r="CN34" s="41"/>
      <c r="CO34" s="41"/>
      <c r="CP34" s="41"/>
      <c r="CQ34" s="41"/>
      <c r="CR34" s="41"/>
    </row>
    <row r="35" spans="2:96" s="33" customFormat="1" ht="18.649999999999999" hidden="1" customHeight="1" x14ac:dyDescent="0.35">
      <c r="B35" s="33" t="str">
        <f t="shared" si="1"/>
        <v>11115-0Y030-00-87KARAWANGPT. ASTRA NIPPON GASKET</v>
      </c>
      <c r="C35" s="33" t="str">
        <f t="shared" si="2"/>
        <v>11115-0Y030-00-87DPEMENGINE</v>
      </c>
      <c r="D35" s="33" t="str">
        <f t="shared" si="3"/>
        <v>11115-0Y030-00-87DPEM</v>
      </c>
      <c r="E35" s="33" t="str">
        <f t="shared" si="4"/>
        <v>11115-0Y030-00-87KARAWANGDPEM</v>
      </c>
      <c r="F35" s="33" t="str">
        <f t="shared" si="5"/>
        <v>KARAWANG11115-0Y030-00-87DPEM</v>
      </c>
      <c r="G35" s="34">
        <v>28</v>
      </c>
      <c r="H35" s="34" t="s">
        <v>1171</v>
      </c>
      <c r="I35" s="34" t="s">
        <v>1172</v>
      </c>
      <c r="J35" s="35" t="s">
        <v>994</v>
      </c>
      <c r="K35" s="34" t="s">
        <v>984</v>
      </c>
      <c r="L35" s="34" t="s">
        <v>520</v>
      </c>
      <c r="M35" s="34" t="s">
        <v>1092</v>
      </c>
      <c r="N35" s="34">
        <v>1000091</v>
      </c>
      <c r="O35" s="36" t="s">
        <v>1169</v>
      </c>
      <c r="P35" s="34" t="s">
        <v>995</v>
      </c>
      <c r="Q35" s="34" t="s">
        <v>70</v>
      </c>
      <c r="R35" s="118"/>
      <c r="S35" s="34" t="s">
        <v>522</v>
      </c>
      <c r="T35" s="34"/>
      <c r="U35" s="34" t="s">
        <v>523</v>
      </c>
      <c r="V35" s="37">
        <v>60</v>
      </c>
      <c r="W35" s="37">
        <v>3240</v>
      </c>
      <c r="X35" s="37">
        <v>60</v>
      </c>
      <c r="Y35" s="34" t="s">
        <v>1173</v>
      </c>
      <c r="Z35" s="34" t="s">
        <v>1173</v>
      </c>
      <c r="AA35" s="34" t="s">
        <v>83</v>
      </c>
      <c r="AB35" s="34" t="s">
        <v>83</v>
      </c>
      <c r="AC35" s="38" t="s">
        <v>1174</v>
      </c>
      <c r="AD35" s="34" t="s">
        <v>1175</v>
      </c>
      <c r="AE35" s="39"/>
      <c r="AF35" s="40"/>
      <c r="AG35" s="40"/>
      <c r="AH35" s="40"/>
      <c r="AI35" s="40"/>
      <c r="AJ35" s="41">
        <f t="shared" si="6"/>
        <v>21600</v>
      </c>
      <c r="AK35" s="43">
        <v>4320</v>
      </c>
      <c r="AL35" s="43">
        <v>4320</v>
      </c>
      <c r="AM35" s="43">
        <v>0</v>
      </c>
      <c r="AN35" s="43">
        <v>4320</v>
      </c>
      <c r="AO35" s="43">
        <v>0</v>
      </c>
      <c r="AP35" s="43">
        <v>4320</v>
      </c>
      <c r="AQ35" s="43">
        <v>0</v>
      </c>
      <c r="AR35" s="43">
        <v>4320</v>
      </c>
      <c r="AS35" s="42"/>
      <c r="AT35" s="42"/>
      <c r="AU35" s="35"/>
      <c r="AV35" s="123"/>
      <c r="AW35" s="41"/>
      <c r="AX35" s="120"/>
      <c r="AY35" s="121">
        <f t="shared" si="7"/>
        <v>60</v>
      </c>
      <c r="AZ35" s="117">
        <f t="shared" si="8"/>
        <v>0</v>
      </c>
      <c r="BA35" s="117">
        <f t="shared" si="12"/>
        <v>0</v>
      </c>
      <c r="BB35" s="117">
        <f t="shared" si="13"/>
        <v>72</v>
      </c>
      <c r="BC35" s="117">
        <f t="shared" si="13"/>
        <v>72</v>
      </c>
      <c r="BD35" s="117">
        <f t="shared" si="13"/>
        <v>0</v>
      </c>
      <c r="BE35" s="117">
        <f t="shared" si="13"/>
        <v>72</v>
      </c>
      <c r="BF35" s="117">
        <f t="shared" si="13"/>
        <v>0</v>
      </c>
      <c r="BG35" s="117">
        <f t="shared" si="13"/>
        <v>72</v>
      </c>
      <c r="BH35" s="117">
        <f t="shared" si="13"/>
        <v>0</v>
      </c>
      <c r="BI35" s="117">
        <f t="shared" si="13"/>
        <v>72</v>
      </c>
      <c r="BJ35" s="117">
        <f t="shared" si="13"/>
        <v>0</v>
      </c>
      <c r="BK35" s="117">
        <f t="shared" si="13"/>
        <v>0</v>
      </c>
      <c r="BL35" s="122" t="s">
        <v>70</v>
      </c>
      <c r="BM35"/>
      <c r="BN35" s="116"/>
      <c r="BO35" s="37" t="b">
        <f t="shared" si="10"/>
        <v>1</v>
      </c>
      <c r="BP35" s="116"/>
      <c r="BQ35" s="116"/>
      <c r="BR35" s="117">
        <f t="shared" si="14"/>
        <v>0</v>
      </c>
      <c r="BS35" s="117">
        <f t="shared" si="14"/>
        <v>0</v>
      </c>
      <c r="BT35" s="117">
        <f t="shared" si="14"/>
        <v>0</v>
      </c>
      <c r="BU35" s="117">
        <f t="shared" si="14"/>
        <v>0</v>
      </c>
      <c r="BV35" s="117">
        <f t="shared" si="14"/>
        <v>0</v>
      </c>
      <c r="BW35" s="117">
        <f t="shared" si="14"/>
        <v>0</v>
      </c>
      <c r="BX35" s="117">
        <f t="shared" si="14"/>
        <v>0</v>
      </c>
      <c r="BY35" s="117">
        <f t="shared" si="14"/>
        <v>0</v>
      </c>
      <c r="BZ35" s="117">
        <f t="shared" si="14"/>
        <v>0</v>
      </c>
      <c r="CA35" s="117">
        <f t="shared" si="14"/>
        <v>0</v>
      </c>
      <c r="CK35" s="41"/>
      <c r="CL35" s="41"/>
      <c r="CM35" s="41"/>
      <c r="CN35" s="41"/>
      <c r="CO35" s="41"/>
      <c r="CP35" s="41"/>
      <c r="CQ35" s="41"/>
      <c r="CR35" s="41"/>
    </row>
    <row r="36" spans="2:96" s="33" customFormat="1" ht="18.649999999999999" hidden="1" customHeight="1" x14ac:dyDescent="0.35">
      <c r="B36" s="33" t="str">
        <f t="shared" si="1"/>
        <v>17173-0Y030-00-87KARAWANGPT. ASTRA NIPPON GASKET</v>
      </c>
      <c r="C36" s="33" t="str">
        <f t="shared" si="2"/>
        <v>17173-0Y030-00-87DPEMENGINE</v>
      </c>
      <c r="D36" s="33" t="str">
        <f t="shared" si="3"/>
        <v>17173-0Y030-00-87DPEM</v>
      </c>
      <c r="E36" s="33" t="str">
        <f t="shared" si="4"/>
        <v>17173-0Y030-00-87KARAWANGDPEM</v>
      </c>
      <c r="F36" s="33" t="str">
        <f t="shared" si="5"/>
        <v>KARAWANG17173-0Y030-00-87DPEM</v>
      </c>
      <c r="G36" s="34">
        <v>29</v>
      </c>
      <c r="H36" s="34" t="s">
        <v>1176</v>
      </c>
      <c r="I36" s="34" t="s">
        <v>1177</v>
      </c>
      <c r="J36" s="35" t="s">
        <v>1178</v>
      </c>
      <c r="K36" s="34" t="s">
        <v>984</v>
      </c>
      <c r="L36" s="34" t="s">
        <v>520</v>
      </c>
      <c r="M36" s="34" t="s">
        <v>1092</v>
      </c>
      <c r="N36" s="34">
        <v>1000091</v>
      </c>
      <c r="O36" s="36" t="s">
        <v>1169</v>
      </c>
      <c r="P36" s="34" t="s">
        <v>995</v>
      </c>
      <c r="Q36" s="34" t="s">
        <v>70</v>
      </c>
      <c r="R36" s="118"/>
      <c r="S36" s="34" t="s">
        <v>522</v>
      </c>
      <c r="T36" s="34"/>
      <c r="U36" s="34" t="s">
        <v>523</v>
      </c>
      <c r="V36" s="37">
        <v>140</v>
      </c>
      <c r="W36" s="37">
        <v>16800</v>
      </c>
      <c r="X36" s="37">
        <v>140</v>
      </c>
      <c r="Y36" s="34" t="s">
        <v>141</v>
      </c>
      <c r="Z36" s="34" t="s">
        <v>141</v>
      </c>
      <c r="AA36" s="34" t="s">
        <v>83</v>
      </c>
      <c r="AB36" s="34" t="s">
        <v>83</v>
      </c>
      <c r="AC36" s="38" t="s">
        <v>1174</v>
      </c>
      <c r="AD36" s="34" t="s">
        <v>99</v>
      </c>
      <c r="AE36" s="39"/>
      <c r="AF36" s="40"/>
      <c r="AG36" s="40"/>
      <c r="AH36" s="40"/>
      <c r="AI36" s="40"/>
      <c r="AJ36" s="41">
        <f t="shared" si="6"/>
        <v>20160</v>
      </c>
      <c r="AK36" s="43">
        <v>2520</v>
      </c>
      <c r="AL36" s="43">
        <v>2520</v>
      </c>
      <c r="AM36" s="43">
        <v>2520</v>
      </c>
      <c r="AN36" s="43">
        <v>2520</v>
      </c>
      <c r="AO36" s="43">
        <v>2520</v>
      </c>
      <c r="AP36" s="43">
        <v>2520</v>
      </c>
      <c r="AQ36" s="43">
        <v>2520</v>
      </c>
      <c r="AR36" s="43">
        <v>2520</v>
      </c>
      <c r="AS36" s="42"/>
      <c r="AT36" s="42"/>
      <c r="AU36" s="35"/>
      <c r="AV36" s="123"/>
      <c r="AW36" s="41"/>
      <c r="AX36" s="120"/>
      <c r="AY36" s="121">
        <f t="shared" si="7"/>
        <v>140</v>
      </c>
      <c r="AZ36" s="117">
        <f t="shared" si="8"/>
        <v>0</v>
      </c>
      <c r="BA36" s="117">
        <f t="shared" si="12"/>
        <v>0</v>
      </c>
      <c r="BB36" s="117">
        <f t="shared" si="13"/>
        <v>18</v>
      </c>
      <c r="BC36" s="117">
        <f t="shared" si="13"/>
        <v>18</v>
      </c>
      <c r="BD36" s="117">
        <f t="shared" si="13"/>
        <v>18</v>
      </c>
      <c r="BE36" s="117">
        <f t="shared" si="13"/>
        <v>18</v>
      </c>
      <c r="BF36" s="117">
        <f t="shared" si="13"/>
        <v>18</v>
      </c>
      <c r="BG36" s="117">
        <f t="shared" si="13"/>
        <v>18</v>
      </c>
      <c r="BH36" s="117">
        <f t="shared" si="13"/>
        <v>18</v>
      </c>
      <c r="BI36" s="117">
        <f t="shared" si="13"/>
        <v>18</v>
      </c>
      <c r="BJ36" s="117">
        <f t="shared" si="13"/>
        <v>0</v>
      </c>
      <c r="BK36" s="117">
        <f t="shared" si="13"/>
        <v>0</v>
      </c>
      <c r="BL36" s="122" t="s">
        <v>70</v>
      </c>
      <c r="BM36"/>
      <c r="BN36" s="116"/>
      <c r="BO36" s="37" t="b">
        <f t="shared" si="10"/>
        <v>1</v>
      </c>
      <c r="BP36" s="116"/>
      <c r="BQ36" s="116"/>
      <c r="BR36" s="117">
        <f t="shared" si="14"/>
        <v>0</v>
      </c>
      <c r="BS36" s="117">
        <f t="shared" si="14"/>
        <v>0</v>
      </c>
      <c r="BT36" s="117">
        <f t="shared" si="14"/>
        <v>0</v>
      </c>
      <c r="BU36" s="117">
        <f t="shared" si="14"/>
        <v>0</v>
      </c>
      <c r="BV36" s="117">
        <f t="shared" si="14"/>
        <v>0</v>
      </c>
      <c r="BW36" s="117">
        <f t="shared" si="14"/>
        <v>0</v>
      </c>
      <c r="BX36" s="117">
        <f t="shared" si="14"/>
        <v>0</v>
      </c>
      <c r="BY36" s="117">
        <f t="shared" si="14"/>
        <v>0</v>
      </c>
      <c r="BZ36" s="117">
        <f t="shared" si="14"/>
        <v>0</v>
      </c>
      <c r="CA36" s="117">
        <f t="shared" si="14"/>
        <v>0</v>
      </c>
      <c r="CK36" s="41"/>
      <c r="CL36" s="41"/>
      <c r="CM36" s="41"/>
      <c r="CN36" s="41"/>
      <c r="CO36" s="41"/>
      <c r="CP36" s="41"/>
      <c r="CQ36" s="41"/>
      <c r="CR36" s="41"/>
    </row>
    <row r="37" spans="2:96" s="33" customFormat="1" ht="18.649999999999999" hidden="1" customHeight="1" x14ac:dyDescent="0.35">
      <c r="B37" s="33" t="str">
        <f t="shared" si="1"/>
        <v>17173-BZ070-00-87KARAWANGPT. ASTRA NIPPON GASKET</v>
      </c>
      <c r="C37" s="33" t="str">
        <f t="shared" si="2"/>
        <v>17173-BZ070-00-87DPEMENGINE</v>
      </c>
      <c r="D37" s="33" t="str">
        <f t="shared" si="3"/>
        <v>17173-BZ070-00-87DPEM</v>
      </c>
      <c r="E37" s="33" t="str">
        <f t="shared" si="4"/>
        <v>17173-BZ070-00-87KARAWANGDPEM</v>
      </c>
      <c r="F37" s="33" t="str">
        <f t="shared" si="5"/>
        <v>KARAWANG17173-BZ070-00-87DPEM</v>
      </c>
      <c r="G37" s="34">
        <v>30</v>
      </c>
      <c r="H37" s="34" t="s">
        <v>1179</v>
      </c>
      <c r="I37" s="34" t="s">
        <v>1180</v>
      </c>
      <c r="J37" s="35" t="s">
        <v>1178</v>
      </c>
      <c r="K37" s="34" t="s">
        <v>984</v>
      </c>
      <c r="L37" s="34" t="s">
        <v>520</v>
      </c>
      <c r="M37" s="34" t="s">
        <v>1092</v>
      </c>
      <c r="N37" s="34">
        <v>1000091</v>
      </c>
      <c r="O37" s="36" t="s">
        <v>1169</v>
      </c>
      <c r="P37" s="34" t="s">
        <v>995</v>
      </c>
      <c r="Q37" s="34" t="s">
        <v>70</v>
      </c>
      <c r="R37" s="118"/>
      <c r="S37" s="34" t="s">
        <v>522</v>
      </c>
      <c r="T37" s="34"/>
      <c r="U37" s="34" t="s">
        <v>523</v>
      </c>
      <c r="V37" s="37">
        <v>140</v>
      </c>
      <c r="W37" s="37">
        <v>16800</v>
      </c>
      <c r="X37" s="37">
        <v>140</v>
      </c>
      <c r="Y37" s="34" t="s">
        <v>141</v>
      </c>
      <c r="Z37" s="34" t="s">
        <v>141</v>
      </c>
      <c r="AA37" s="34" t="s">
        <v>83</v>
      </c>
      <c r="AB37" s="34" t="s">
        <v>83</v>
      </c>
      <c r="AC37" s="38" t="s">
        <v>1174</v>
      </c>
      <c r="AD37" s="34" t="s">
        <v>99</v>
      </c>
      <c r="AE37" s="39"/>
      <c r="AF37" s="40"/>
      <c r="AG37" s="40"/>
      <c r="AH37" s="40"/>
      <c r="AI37" s="40"/>
      <c r="AJ37" s="41">
        <f t="shared" si="6"/>
        <v>1680</v>
      </c>
      <c r="AK37" s="43">
        <v>280</v>
      </c>
      <c r="AL37" s="43">
        <v>280</v>
      </c>
      <c r="AM37" s="43">
        <v>280</v>
      </c>
      <c r="AN37" s="43">
        <v>280</v>
      </c>
      <c r="AO37" s="43">
        <v>140</v>
      </c>
      <c r="AP37" s="43">
        <v>140</v>
      </c>
      <c r="AQ37" s="43">
        <v>140</v>
      </c>
      <c r="AR37" s="43">
        <v>140</v>
      </c>
      <c r="AS37" s="42"/>
      <c r="AT37" s="42"/>
      <c r="AU37" s="35"/>
      <c r="AV37" s="123"/>
      <c r="AW37" s="41"/>
      <c r="AX37" s="120"/>
      <c r="AY37" s="121">
        <f t="shared" si="7"/>
        <v>140</v>
      </c>
      <c r="AZ37" s="117">
        <f t="shared" si="8"/>
        <v>0</v>
      </c>
      <c r="BA37" s="117">
        <f t="shared" si="12"/>
        <v>0</v>
      </c>
      <c r="BB37" s="117">
        <f t="shared" si="13"/>
        <v>2</v>
      </c>
      <c r="BC37" s="117">
        <f t="shared" si="13"/>
        <v>2</v>
      </c>
      <c r="BD37" s="117">
        <f t="shared" si="13"/>
        <v>2</v>
      </c>
      <c r="BE37" s="117">
        <f t="shared" si="13"/>
        <v>2</v>
      </c>
      <c r="BF37" s="117">
        <f t="shared" si="13"/>
        <v>1</v>
      </c>
      <c r="BG37" s="117">
        <f t="shared" si="13"/>
        <v>1</v>
      </c>
      <c r="BH37" s="117">
        <f t="shared" si="13"/>
        <v>1</v>
      </c>
      <c r="BI37" s="117">
        <f t="shared" si="13"/>
        <v>1</v>
      </c>
      <c r="BJ37" s="117">
        <f t="shared" si="13"/>
        <v>0</v>
      </c>
      <c r="BK37" s="117">
        <f t="shared" si="13"/>
        <v>0</v>
      </c>
      <c r="BL37" s="122" t="s">
        <v>70</v>
      </c>
      <c r="BM37"/>
      <c r="BN37" s="116"/>
      <c r="BO37" s="37" t="b">
        <f t="shared" si="10"/>
        <v>1</v>
      </c>
      <c r="BP37" s="116"/>
      <c r="BQ37" s="116"/>
      <c r="BR37" s="117">
        <f t="shared" si="14"/>
        <v>0</v>
      </c>
      <c r="BS37" s="117">
        <f t="shared" si="14"/>
        <v>0</v>
      </c>
      <c r="BT37" s="117">
        <f t="shared" si="14"/>
        <v>0</v>
      </c>
      <c r="BU37" s="117">
        <f t="shared" si="14"/>
        <v>0</v>
      </c>
      <c r="BV37" s="117">
        <f t="shared" si="14"/>
        <v>0</v>
      </c>
      <c r="BW37" s="117">
        <f t="shared" si="14"/>
        <v>0</v>
      </c>
      <c r="BX37" s="117">
        <f t="shared" si="14"/>
        <v>0</v>
      </c>
      <c r="BY37" s="117">
        <f t="shared" si="14"/>
        <v>0</v>
      </c>
      <c r="BZ37" s="117">
        <f t="shared" si="14"/>
        <v>0</v>
      </c>
      <c r="CA37" s="117">
        <f t="shared" si="14"/>
        <v>0</v>
      </c>
      <c r="CK37" s="41"/>
      <c r="CL37" s="41"/>
      <c r="CM37" s="41"/>
      <c r="CN37" s="41"/>
      <c r="CO37" s="41"/>
      <c r="CP37" s="41"/>
      <c r="CQ37" s="41"/>
      <c r="CR37" s="41"/>
    </row>
    <row r="38" spans="2:96" s="33" customFormat="1" ht="18.649999999999999" hidden="1" customHeight="1" x14ac:dyDescent="0.35">
      <c r="B38" s="33" t="str">
        <f t="shared" si="1"/>
        <v>13405-BZ220-00-87KARAWANGPT. ATI</v>
      </c>
      <c r="C38" s="33" t="str">
        <f t="shared" si="2"/>
        <v>13405-BZ220-00-87DPEMENGINE</v>
      </c>
      <c r="D38" s="33" t="str">
        <f t="shared" si="3"/>
        <v>13405-BZ220-00-87DPEM</v>
      </c>
      <c r="E38" s="33" t="str">
        <f t="shared" si="4"/>
        <v>13405-BZ220-00-87KARAWANGDPEM</v>
      </c>
      <c r="F38" s="33" t="str">
        <f t="shared" si="5"/>
        <v>KARAWANG13405-BZ220-00-87DPEM</v>
      </c>
      <c r="G38" s="34">
        <v>31</v>
      </c>
      <c r="H38" s="34" t="s">
        <v>1181</v>
      </c>
      <c r="I38" s="34" t="s">
        <v>1182</v>
      </c>
      <c r="J38" s="35" t="s">
        <v>1015</v>
      </c>
      <c r="K38" s="34" t="s">
        <v>984</v>
      </c>
      <c r="L38" s="34" t="s">
        <v>520</v>
      </c>
      <c r="M38" s="34" t="s">
        <v>1106</v>
      </c>
      <c r="N38" s="34" t="s">
        <v>1183</v>
      </c>
      <c r="O38" s="36" t="s">
        <v>566</v>
      </c>
      <c r="P38" s="34" t="s">
        <v>995</v>
      </c>
      <c r="Q38" s="124" t="s">
        <v>70</v>
      </c>
      <c r="R38" s="118"/>
      <c r="S38" s="34" t="s">
        <v>522</v>
      </c>
      <c r="T38" s="34"/>
      <c r="U38" s="34" t="s">
        <v>523</v>
      </c>
      <c r="V38" s="40" t="s">
        <v>70</v>
      </c>
      <c r="W38" s="40" t="s">
        <v>70</v>
      </c>
      <c r="X38" s="40" t="s">
        <v>70</v>
      </c>
      <c r="Y38" s="40" t="s">
        <v>70</v>
      </c>
      <c r="Z38" s="40" t="s">
        <v>70</v>
      </c>
      <c r="AA38" s="40" t="s">
        <v>70</v>
      </c>
      <c r="AB38" s="40" t="s">
        <v>70</v>
      </c>
      <c r="AC38" s="40" t="s">
        <v>70</v>
      </c>
      <c r="AD38" s="40" t="s">
        <v>70</v>
      </c>
      <c r="AE38" s="39"/>
      <c r="AF38" s="40"/>
      <c r="AG38" s="40"/>
      <c r="AH38" s="40"/>
      <c r="AI38" s="40"/>
      <c r="AJ38" s="41">
        <f t="shared" si="6"/>
        <v>0</v>
      </c>
      <c r="AK38" s="43">
        <v>0</v>
      </c>
      <c r="AL38" s="43">
        <v>0</v>
      </c>
      <c r="AM38" s="43">
        <v>0</v>
      </c>
      <c r="AN38" s="43">
        <v>0</v>
      </c>
      <c r="AO38" s="43">
        <v>0</v>
      </c>
      <c r="AP38" s="43">
        <v>0</v>
      </c>
      <c r="AQ38" s="43">
        <v>0</v>
      </c>
      <c r="AR38" s="43">
        <v>0</v>
      </c>
      <c r="AS38" s="42"/>
      <c r="AT38" s="42"/>
      <c r="AU38" s="35"/>
      <c r="AV38" s="123"/>
      <c r="AW38" s="41"/>
      <c r="AX38" s="120"/>
      <c r="AY38" s="121" t="str">
        <f t="shared" si="7"/>
        <v>-</v>
      </c>
      <c r="AZ38" s="117" t="e">
        <f t="shared" si="8"/>
        <v>#VALUE!</v>
      </c>
      <c r="BA38" s="117" t="e">
        <f t="shared" si="12"/>
        <v>#VALUE!</v>
      </c>
      <c r="BB38" s="117">
        <f t="shared" si="13"/>
        <v>0</v>
      </c>
      <c r="BC38" s="117">
        <f t="shared" si="13"/>
        <v>0</v>
      </c>
      <c r="BD38" s="117">
        <f t="shared" si="13"/>
        <v>0</v>
      </c>
      <c r="BE38" s="117">
        <f t="shared" si="13"/>
        <v>0</v>
      </c>
      <c r="BF38" s="117">
        <f t="shared" si="13"/>
        <v>0</v>
      </c>
      <c r="BG38" s="117">
        <f t="shared" si="13"/>
        <v>0</v>
      </c>
      <c r="BH38" s="117">
        <f t="shared" si="13"/>
        <v>0</v>
      </c>
      <c r="BI38" s="117">
        <f t="shared" si="13"/>
        <v>0</v>
      </c>
      <c r="BJ38" s="117">
        <f t="shared" si="13"/>
        <v>0</v>
      </c>
      <c r="BK38" s="117">
        <f t="shared" si="13"/>
        <v>0</v>
      </c>
      <c r="BL38" s="122" t="s">
        <v>70</v>
      </c>
      <c r="BM38"/>
      <c r="BN38" s="116"/>
      <c r="BO38" s="37" t="b">
        <f t="shared" si="10"/>
        <v>1</v>
      </c>
      <c r="BP38" s="116"/>
      <c r="BQ38" s="116"/>
      <c r="BR38" s="117">
        <f t="shared" si="14"/>
        <v>0</v>
      </c>
      <c r="BS38" s="117">
        <f t="shared" si="14"/>
        <v>0</v>
      </c>
      <c r="BT38" s="117">
        <f t="shared" si="14"/>
        <v>0</v>
      </c>
      <c r="BU38" s="117">
        <f t="shared" si="14"/>
        <v>0</v>
      </c>
      <c r="BV38" s="117">
        <f t="shared" si="14"/>
        <v>0</v>
      </c>
      <c r="BW38" s="117">
        <f t="shared" si="14"/>
        <v>0</v>
      </c>
      <c r="BX38" s="117">
        <f t="shared" si="14"/>
        <v>0</v>
      </c>
      <c r="BY38" s="117">
        <f t="shared" si="14"/>
        <v>0</v>
      </c>
      <c r="BZ38" s="117">
        <f t="shared" si="14"/>
        <v>0</v>
      </c>
      <c r="CA38" s="117">
        <f t="shared" si="14"/>
        <v>0</v>
      </c>
      <c r="CK38" s="41"/>
      <c r="CL38" s="41"/>
      <c r="CM38" s="41"/>
      <c r="CN38" s="41"/>
      <c r="CO38" s="41"/>
      <c r="CP38" s="41"/>
      <c r="CQ38" s="41"/>
      <c r="CR38" s="41"/>
    </row>
    <row r="39" spans="2:96" s="33" customFormat="1" ht="18.649999999999999" hidden="1" customHeight="1" x14ac:dyDescent="0.35">
      <c r="B39" s="33" t="str">
        <f t="shared" si="1"/>
        <v>11511-0Y040-00-87KARAWANGPT. ATI</v>
      </c>
      <c r="C39" s="33" t="str">
        <f t="shared" si="2"/>
        <v>11511-0Y040-00-87DPEMENGINE</v>
      </c>
      <c r="D39" s="33" t="str">
        <f t="shared" si="3"/>
        <v>11511-0Y040-00-87DPEM</v>
      </c>
      <c r="E39" s="33" t="str">
        <f t="shared" si="4"/>
        <v>11511-0Y040-00-87KARAWANGDPEM</v>
      </c>
      <c r="F39" s="33" t="str">
        <f t="shared" si="5"/>
        <v>KARAWANG11511-0Y040-00-87DPEM</v>
      </c>
      <c r="G39" s="34">
        <v>32</v>
      </c>
      <c r="H39" s="34" t="s">
        <v>1184</v>
      </c>
      <c r="I39" s="34" t="s">
        <v>1185</v>
      </c>
      <c r="J39" s="35" t="s">
        <v>1000</v>
      </c>
      <c r="K39" s="34" t="s">
        <v>984</v>
      </c>
      <c r="L39" s="34" t="s">
        <v>520</v>
      </c>
      <c r="M39" s="34" t="s">
        <v>1092</v>
      </c>
      <c r="N39" s="34">
        <v>1000092</v>
      </c>
      <c r="O39" s="36" t="s">
        <v>566</v>
      </c>
      <c r="P39" s="34" t="s">
        <v>995</v>
      </c>
      <c r="Q39" s="34" t="s">
        <v>70</v>
      </c>
      <c r="R39" s="118"/>
      <c r="S39" s="34" t="s">
        <v>522</v>
      </c>
      <c r="T39" s="34"/>
      <c r="U39" s="34" t="s">
        <v>523</v>
      </c>
      <c r="V39" s="37">
        <v>32</v>
      </c>
      <c r="W39" s="37">
        <v>1920</v>
      </c>
      <c r="X39" s="37">
        <v>1920</v>
      </c>
      <c r="Y39" s="34" t="s">
        <v>141</v>
      </c>
      <c r="Z39" s="34" t="s">
        <v>141</v>
      </c>
      <c r="AA39" s="34" t="s">
        <v>73</v>
      </c>
      <c r="AB39" s="34" t="s">
        <v>73</v>
      </c>
      <c r="AC39" s="38" t="s">
        <v>1186</v>
      </c>
      <c r="AD39" s="34" t="s">
        <v>99</v>
      </c>
      <c r="AE39" s="39"/>
      <c r="AF39" s="40"/>
      <c r="AG39" s="40"/>
      <c r="AH39" s="40"/>
      <c r="AI39" s="40"/>
      <c r="AJ39" s="41">
        <f t="shared" si="6"/>
        <v>76800</v>
      </c>
      <c r="AK39" s="43">
        <v>9600</v>
      </c>
      <c r="AL39" s="43">
        <v>9600</v>
      </c>
      <c r="AM39" s="43">
        <v>9600</v>
      </c>
      <c r="AN39" s="43">
        <v>9600</v>
      </c>
      <c r="AO39" s="43">
        <v>9600</v>
      </c>
      <c r="AP39" s="43">
        <v>9600</v>
      </c>
      <c r="AQ39" s="43">
        <v>9600</v>
      </c>
      <c r="AR39" s="43">
        <v>9600</v>
      </c>
      <c r="AS39" s="42"/>
      <c r="AT39" s="42"/>
      <c r="AU39" s="35"/>
      <c r="AV39" s="123"/>
      <c r="AW39" s="41"/>
      <c r="AX39" s="120"/>
      <c r="AY39" s="121">
        <f t="shared" si="7"/>
        <v>1920</v>
      </c>
      <c r="AZ39" s="117">
        <f t="shared" si="8"/>
        <v>0</v>
      </c>
      <c r="BA39" s="117">
        <f t="shared" si="12"/>
        <v>0</v>
      </c>
      <c r="BB39" s="117">
        <f t="shared" si="13"/>
        <v>5</v>
      </c>
      <c r="BC39" s="117">
        <f t="shared" si="13"/>
        <v>5</v>
      </c>
      <c r="BD39" s="117">
        <f t="shared" si="13"/>
        <v>5</v>
      </c>
      <c r="BE39" s="117">
        <f t="shared" si="13"/>
        <v>5</v>
      </c>
      <c r="BF39" s="117">
        <f t="shared" si="13"/>
        <v>5</v>
      </c>
      <c r="BG39" s="117">
        <f t="shared" si="13"/>
        <v>5</v>
      </c>
      <c r="BH39" s="117">
        <f t="shared" si="13"/>
        <v>5</v>
      </c>
      <c r="BI39" s="117">
        <f t="shared" si="13"/>
        <v>5</v>
      </c>
      <c r="BJ39" s="117">
        <f t="shared" si="13"/>
        <v>0</v>
      </c>
      <c r="BK39" s="117">
        <f t="shared" si="13"/>
        <v>0</v>
      </c>
      <c r="BL39" s="122" t="s">
        <v>1187</v>
      </c>
      <c r="BM39"/>
      <c r="BN39" s="116"/>
      <c r="BO39" s="37" t="b">
        <f t="shared" si="10"/>
        <v>1</v>
      </c>
      <c r="BP39" s="116"/>
      <c r="BQ39" s="116"/>
      <c r="BR39" s="117">
        <f t="shared" si="14"/>
        <v>0</v>
      </c>
      <c r="BS39" s="117">
        <f t="shared" si="14"/>
        <v>0</v>
      </c>
      <c r="BT39" s="117">
        <f t="shared" si="14"/>
        <v>0</v>
      </c>
      <c r="BU39" s="117">
        <f t="shared" si="14"/>
        <v>0</v>
      </c>
      <c r="BV39" s="117">
        <f t="shared" si="14"/>
        <v>0</v>
      </c>
      <c r="BW39" s="117">
        <f t="shared" si="14"/>
        <v>0</v>
      </c>
      <c r="BX39" s="117">
        <f t="shared" si="14"/>
        <v>0</v>
      </c>
      <c r="BY39" s="117">
        <f t="shared" si="14"/>
        <v>0</v>
      </c>
      <c r="BZ39" s="117">
        <f t="shared" si="14"/>
        <v>0</v>
      </c>
      <c r="CA39" s="117">
        <f t="shared" si="14"/>
        <v>0</v>
      </c>
      <c r="CK39" s="41"/>
      <c r="CL39" s="41"/>
      <c r="CM39" s="41"/>
      <c r="CN39" s="41"/>
      <c r="CO39" s="41"/>
      <c r="CP39" s="41"/>
      <c r="CQ39" s="41"/>
      <c r="CR39" s="41"/>
    </row>
    <row r="40" spans="2:96" s="33" customFormat="1" ht="18.649999999999999" hidden="1" customHeight="1" x14ac:dyDescent="0.35">
      <c r="B40" s="33" t="str">
        <f t="shared" si="1"/>
        <v>11513-0Y040-00-87KARAWANGPT. ATI</v>
      </c>
      <c r="C40" s="33" t="str">
        <f t="shared" si="2"/>
        <v>11513-0Y040-00-87DPEMENGINE</v>
      </c>
      <c r="D40" s="33" t="str">
        <f t="shared" si="3"/>
        <v>11513-0Y040-00-87DPEM</v>
      </c>
      <c r="E40" s="33" t="str">
        <f t="shared" si="4"/>
        <v>11513-0Y040-00-87KARAWANGDPEM</v>
      </c>
      <c r="F40" s="33" t="str">
        <f t="shared" si="5"/>
        <v>KARAWANG11513-0Y040-00-87DPEM</v>
      </c>
      <c r="G40" s="34">
        <v>33</v>
      </c>
      <c r="H40" s="34" t="s">
        <v>1188</v>
      </c>
      <c r="I40" s="34" t="s">
        <v>1189</v>
      </c>
      <c r="J40" s="35" t="s">
        <v>1001</v>
      </c>
      <c r="K40" s="34" t="s">
        <v>984</v>
      </c>
      <c r="L40" s="34" t="s">
        <v>520</v>
      </c>
      <c r="M40" s="34" t="s">
        <v>1092</v>
      </c>
      <c r="N40" s="34">
        <v>1000092</v>
      </c>
      <c r="O40" s="36" t="s">
        <v>566</v>
      </c>
      <c r="P40" s="34" t="s">
        <v>995</v>
      </c>
      <c r="Q40" s="34" t="s">
        <v>70</v>
      </c>
      <c r="R40" s="118"/>
      <c r="S40" s="34" t="s">
        <v>522</v>
      </c>
      <c r="T40" s="34"/>
      <c r="U40" s="34" t="s">
        <v>523</v>
      </c>
      <c r="V40" s="37">
        <v>28</v>
      </c>
      <c r="W40" s="37">
        <v>1680</v>
      </c>
      <c r="X40" s="37">
        <v>1680</v>
      </c>
      <c r="Y40" s="34" t="s">
        <v>141</v>
      </c>
      <c r="Z40" s="34" t="s">
        <v>141</v>
      </c>
      <c r="AA40" s="34" t="s">
        <v>73</v>
      </c>
      <c r="AB40" s="34" t="s">
        <v>73</v>
      </c>
      <c r="AC40" s="38" t="s">
        <v>1190</v>
      </c>
      <c r="AD40" s="34" t="s">
        <v>99</v>
      </c>
      <c r="AE40" s="39"/>
      <c r="AF40" s="40"/>
      <c r="AG40" s="40"/>
      <c r="AH40" s="40"/>
      <c r="AI40" s="40"/>
      <c r="AJ40" s="41">
        <f t="shared" si="6"/>
        <v>18480</v>
      </c>
      <c r="AK40" s="43">
        <v>3360</v>
      </c>
      <c r="AL40" s="43">
        <v>3360</v>
      </c>
      <c r="AM40" s="43">
        <v>3360</v>
      </c>
      <c r="AN40" s="43">
        <v>1680</v>
      </c>
      <c r="AO40" s="43">
        <v>1680</v>
      </c>
      <c r="AP40" s="43">
        <v>1680</v>
      </c>
      <c r="AQ40" s="43">
        <v>1680</v>
      </c>
      <c r="AR40" s="43">
        <v>1680</v>
      </c>
      <c r="AS40" s="42"/>
      <c r="AT40" s="42"/>
      <c r="AU40" s="35"/>
      <c r="AV40" s="123"/>
      <c r="AW40" s="41"/>
      <c r="AX40" s="120"/>
      <c r="AY40" s="121">
        <f t="shared" si="7"/>
        <v>1680</v>
      </c>
      <c r="AZ40" s="117">
        <f t="shared" si="8"/>
        <v>0</v>
      </c>
      <c r="BA40" s="117">
        <f t="shared" si="12"/>
        <v>0</v>
      </c>
      <c r="BB40" s="117">
        <f t="shared" si="13"/>
        <v>2</v>
      </c>
      <c r="BC40" s="117">
        <f t="shared" si="13"/>
        <v>2</v>
      </c>
      <c r="BD40" s="117">
        <f t="shared" si="13"/>
        <v>2</v>
      </c>
      <c r="BE40" s="117">
        <f t="shared" si="13"/>
        <v>1</v>
      </c>
      <c r="BF40" s="117">
        <f t="shared" si="13"/>
        <v>1</v>
      </c>
      <c r="BG40" s="117">
        <f t="shared" si="13"/>
        <v>1</v>
      </c>
      <c r="BH40" s="117">
        <f t="shared" si="13"/>
        <v>1</v>
      </c>
      <c r="BI40" s="117">
        <f t="shared" si="13"/>
        <v>1</v>
      </c>
      <c r="BJ40" s="117">
        <f t="shared" si="13"/>
        <v>0</v>
      </c>
      <c r="BK40" s="117">
        <f t="shared" si="13"/>
        <v>0</v>
      </c>
      <c r="BL40" s="122" t="s">
        <v>1187</v>
      </c>
      <c r="BM40"/>
      <c r="BN40" s="116"/>
      <c r="BO40" s="37" t="b">
        <f t="shared" si="10"/>
        <v>1</v>
      </c>
      <c r="BP40" s="116"/>
      <c r="BQ40" s="116"/>
      <c r="BR40" s="117">
        <f t="shared" si="14"/>
        <v>0</v>
      </c>
      <c r="BS40" s="117">
        <f t="shared" si="14"/>
        <v>0</v>
      </c>
      <c r="BT40" s="117">
        <f t="shared" si="14"/>
        <v>0</v>
      </c>
      <c r="BU40" s="117">
        <f t="shared" si="14"/>
        <v>0</v>
      </c>
      <c r="BV40" s="117">
        <f t="shared" si="14"/>
        <v>0</v>
      </c>
      <c r="BW40" s="117">
        <f t="shared" si="14"/>
        <v>0</v>
      </c>
      <c r="BX40" s="117">
        <f t="shared" si="14"/>
        <v>0</v>
      </c>
      <c r="BY40" s="117">
        <f t="shared" si="14"/>
        <v>0</v>
      </c>
      <c r="BZ40" s="117">
        <f t="shared" si="14"/>
        <v>0</v>
      </c>
      <c r="CA40" s="117">
        <f t="shared" si="14"/>
        <v>0</v>
      </c>
      <c r="CK40" s="41"/>
      <c r="CL40" s="41"/>
      <c r="CM40" s="41"/>
      <c r="CN40" s="41"/>
      <c r="CO40" s="41"/>
      <c r="CP40" s="41"/>
      <c r="CQ40" s="41"/>
      <c r="CR40" s="41"/>
    </row>
    <row r="41" spans="2:96" s="33" customFormat="1" ht="18.649999999999999" hidden="1" customHeight="1" x14ac:dyDescent="0.35">
      <c r="B41" s="33" t="str">
        <f t="shared" si="1"/>
        <v>9004A-10197-00-87KARAWANGPT. AUTOMOTIVE FASTENERS AOYAMA IND.</v>
      </c>
      <c r="C41" s="33" t="str">
        <f t="shared" si="2"/>
        <v>9004A-10197-00-87DPEMENGINE</v>
      </c>
      <c r="D41" s="33" t="str">
        <f t="shared" si="3"/>
        <v>9004A-10197-00-87DPEM</v>
      </c>
      <c r="E41" s="33" t="str">
        <f t="shared" si="4"/>
        <v>9004A-10197-00-87KARAWANGDPEM</v>
      </c>
      <c r="F41" s="33" t="str">
        <f t="shared" si="5"/>
        <v>KARAWANG9004A-10197-00-87DPEM</v>
      </c>
      <c r="G41" s="34">
        <v>34</v>
      </c>
      <c r="H41" s="34" t="s">
        <v>1191</v>
      </c>
      <c r="I41" s="34" t="s">
        <v>1192</v>
      </c>
      <c r="J41" s="35" t="s">
        <v>14</v>
      </c>
      <c r="K41" s="34" t="s">
        <v>984</v>
      </c>
      <c r="L41" s="34" t="s">
        <v>520</v>
      </c>
      <c r="M41" s="34" t="s">
        <v>1106</v>
      </c>
      <c r="N41" s="34" t="s">
        <v>1193</v>
      </c>
      <c r="O41" s="36" t="s">
        <v>574</v>
      </c>
      <c r="P41" s="34" t="s">
        <v>995</v>
      </c>
      <c r="Q41" s="124" t="s">
        <v>70</v>
      </c>
      <c r="R41" s="118"/>
      <c r="S41" s="34" t="s">
        <v>522</v>
      </c>
      <c r="T41" s="34"/>
      <c r="U41" s="34" t="s">
        <v>523</v>
      </c>
      <c r="V41" s="40" t="s">
        <v>70</v>
      </c>
      <c r="W41" s="40" t="s">
        <v>70</v>
      </c>
      <c r="X41" s="40" t="s">
        <v>70</v>
      </c>
      <c r="Y41" s="40" t="s">
        <v>70</v>
      </c>
      <c r="Z41" s="40" t="s">
        <v>70</v>
      </c>
      <c r="AA41" s="40" t="s">
        <v>70</v>
      </c>
      <c r="AB41" s="40" t="s">
        <v>70</v>
      </c>
      <c r="AC41" s="40" t="s">
        <v>70</v>
      </c>
      <c r="AD41" s="40" t="s">
        <v>70</v>
      </c>
      <c r="AE41" s="39"/>
      <c r="AF41" s="40"/>
      <c r="AG41" s="40"/>
      <c r="AH41" s="40"/>
      <c r="AI41" s="40"/>
      <c r="AJ41" s="41">
        <f t="shared" si="6"/>
        <v>0</v>
      </c>
      <c r="AK41" s="43">
        <v>0</v>
      </c>
      <c r="AL41" s="43">
        <v>0</v>
      </c>
      <c r="AM41" s="43">
        <v>0</v>
      </c>
      <c r="AN41" s="43">
        <v>0</v>
      </c>
      <c r="AO41" s="43">
        <v>0</v>
      </c>
      <c r="AP41" s="43">
        <v>0</v>
      </c>
      <c r="AQ41" s="43">
        <v>0</v>
      </c>
      <c r="AR41" s="43">
        <v>0</v>
      </c>
      <c r="AS41" s="42"/>
      <c r="AT41" s="42"/>
      <c r="AU41" s="35"/>
      <c r="AV41" s="123"/>
      <c r="AW41" s="41"/>
      <c r="AX41" s="120"/>
      <c r="AY41" s="121" t="str">
        <f t="shared" si="7"/>
        <v>-</v>
      </c>
      <c r="AZ41" s="117" t="e">
        <f t="shared" si="8"/>
        <v>#VALUE!</v>
      </c>
      <c r="BA41" s="117" t="e">
        <f t="shared" si="12"/>
        <v>#VALUE!</v>
      </c>
      <c r="BB41" s="117">
        <f t="shared" si="13"/>
        <v>0</v>
      </c>
      <c r="BC41" s="117">
        <f t="shared" si="13"/>
        <v>0</v>
      </c>
      <c r="BD41" s="117">
        <f t="shared" si="13"/>
        <v>0</v>
      </c>
      <c r="BE41" s="117">
        <f t="shared" si="13"/>
        <v>0</v>
      </c>
      <c r="BF41" s="117">
        <f t="shared" si="13"/>
        <v>0</v>
      </c>
      <c r="BG41" s="117">
        <f t="shared" si="13"/>
        <v>0</v>
      </c>
      <c r="BH41" s="117">
        <f t="shared" si="13"/>
        <v>0</v>
      </c>
      <c r="BI41" s="117">
        <f t="shared" si="13"/>
        <v>0</v>
      </c>
      <c r="BJ41" s="117">
        <f t="shared" si="13"/>
        <v>0</v>
      </c>
      <c r="BK41" s="117">
        <f t="shared" si="13"/>
        <v>0</v>
      </c>
      <c r="BL41" s="122" t="s">
        <v>70</v>
      </c>
      <c r="BM41"/>
      <c r="BN41" s="116"/>
      <c r="BO41" s="37" t="b">
        <f t="shared" si="10"/>
        <v>1</v>
      </c>
      <c r="BP41" s="116"/>
      <c r="BQ41" s="116"/>
      <c r="BR41" s="117">
        <f t="shared" si="14"/>
        <v>0</v>
      </c>
      <c r="BS41" s="117">
        <f t="shared" si="14"/>
        <v>0</v>
      </c>
      <c r="BT41" s="117">
        <f t="shared" si="14"/>
        <v>0</v>
      </c>
      <c r="BU41" s="117">
        <f t="shared" si="14"/>
        <v>0</v>
      </c>
      <c r="BV41" s="117">
        <f t="shared" si="14"/>
        <v>0</v>
      </c>
      <c r="BW41" s="117">
        <f t="shared" si="14"/>
        <v>0</v>
      </c>
      <c r="BX41" s="117">
        <f t="shared" si="14"/>
        <v>0</v>
      </c>
      <c r="BY41" s="117">
        <f t="shared" si="14"/>
        <v>0</v>
      </c>
      <c r="BZ41" s="117">
        <f t="shared" si="14"/>
        <v>0</v>
      </c>
      <c r="CA41" s="117">
        <f t="shared" si="14"/>
        <v>0</v>
      </c>
      <c r="CK41" s="41"/>
      <c r="CL41" s="41"/>
      <c r="CM41" s="41"/>
      <c r="CN41" s="41"/>
      <c r="CO41" s="41"/>
      <c r="CP41" s="41"/>
      <c r="CQ41" s="41"/>
      <c r="CR41" s="41"/>
    </row>
    <row r="42" spans="2:96" s="33" customFormat="1" ht="18.649999999999999" hidden="1" customHeight="1" x14ac:dyDescent="0.35">
      <c r="B42" s="33" t="str">
        <f t="shared" si="1"/>
        <v>90105-T0120-00-87KARAWANGPT. AUTOMOTIVE FASTENERS AOYAMA IND.</v>
      </c>
      <c r="C42" s="33" t="str">
        <f t="shared" si="2"/>
        <v>90105-T0120-00-87DPEMENGINE</v>
      </c>
      <c r="D42" s="33" t="str">
        <f t="shared" si="3"/>
        <v>90105-T0120-00-87DPEM</v>
      </c>
      <c r="E42" s="33" t="str">
        <f t="shared" si="4"/>
        <v>90105-T0120-00-87KARAWANGDPEM</v>
      </c>
      <c r="F42" s="33" t="str">
        <f t="shared" si="5"/>
        <v>KARAWANG90105-T0120-00-87DPEM</v>
      </c>
      <c r="G42" s="34">
        <v>35</v>
      </c>
      <c r="H42" s="45" t="s">
        <v>1194</v>
      </c>
      <c r="I42" s="45" t="s">
        <v>1195</v>
      </c>
      <c r="J42" s="46" t="s">
        <v>14</v>
      </c>
      <c r="K42" s="45" t="s">
        <v>984</v>
      </c>
      <c r="L42" s="45" t="s">
        <v>520</v>
      </c>
      <c r="M42" s="45" t="s">
        <v>1106</v>
      </c>
      <c r="N42" s="45" t="s">
        <v>1193</v>
      </c>
      <c r="O42" s="47" t="s">
        <v>574</v>
      </c>
      <c r="P42" s="45" t="s">
        <v>995</v>
      </c>
      <c r="Q42" s="126" t="s">
        <v>70</v>
      </c>
      <c r="R42" s="118"/>
      <c r="S42" s="45" t="s">
        <v>522</v>
      </c>
      <c r="T42" s="45"/>
      <c r="U42" s="45" t="s">
        <v>523</v>
      </c>
      <c r="V42" s="58" t="s">
        <v>70</v>
      </c>
      <c r="W42" s="58" t="s">
        <v>70</v>
      </c>
      <c r="X42" s="58" t="s">
        <v>70</v>
      </c>
      <c r="Y42" s="58" t="s">
        <v>70</v>
      </c>
      <c r="Z42" s="58" t="s">
        <v>70</v>
      </c>
      <c r="AA42" s="58" t="s">
        <v>70</v>
      </c>
      <c r="AB42" s="58" t="s">
        <v>70</v>
      </c>
      <c r="AC42" s="58" t="s">
        <v>70</v>
      </c>
      <c r="AD42" s="58" t="s">
        <v>70</v>
      </c>
      <c r="AE42" s="39"/>
      <c r="AF42" s="40"/>
      <c r="AG42" s="40"/>
      <c r="AH42" s="40"/>
      <c r="AI42" s="40"/>
      <c r="AJ42" s="41">
        <f t="shared" si="6"/>
        <v>0</v>
      </c>
      <c r="AK42" s="43">
        <v>0</v>
      </c>
      <c r="AL42" s="43">
        <v>0</v>
      </c>
      <c r="AM42" s="43">
        <v>0</v>
      </c>
      <c r="AN42" s="43">
        <v>0</v>
      </c>
      <c r="AO42" s="43">
        <v>0</v>
      </c>
      <c r="AP42" s="43">
        <v>0</v>
      </c>
      <c r="AQ42" s="43">
        <v>0</v>
      </c>
      <c r="AR42" s="43">
        <v>0</v>
      </c>
      <c r="AS42" s="42"/>
      <c r="AT42" s="42"/>
      <c r="AU42" s="35"/>
      <c r="AV42" s="123"/>
      <c r="AW42" s="41"/>
      <c r="AX42" s="120"/>
      <c r="AY42" s="121" t="str">
        <f t="shared" si="7"/>
        <v>-</v>
      </c>
      <c r="AZ42" s="117" t="e">
        <f t="shared" si="8"/>
        <v>#VALUE!</v>
      </c>
      <c r="BA42" s="117" t="e">
        <f t="shared" si="12"/>
        <v>#VALUE!</v>
      </c>
      <c r="BB42" s="117">
        <f t="shared" si="13"/>
        <v>0</v>
      </c>
      <c r="BC42" s="117">
        <f t="shared" si="13"/>
        <v>0</v>
      </c>
      <c r="BD42" s="117">
        <f t="shared" si="13"/>
        <v>0</v>
      </c>
      <c r="BE42" s="117">
        <f t="shared" si="13"/>
        <v>0</v>
      </c>
      <c r="BF42" s="117">
        <f t="shared" si="13"/>
        <v>0</v>
      </c>
      <c r="BG42" s="117">
        <f t="shared" si="13"/>
        <v>0</v>
      </c>
      <c r="BH42" s="117">
        <f t="shared" si="13"/>
        <v>0</v>
      </c>
      <c r="BI42" s="117">
        <f t="shared" si="13"/>
        <v>0</v>
      </c>
      <c r="BJ42" s="117">
        <f t="shared" si="13"/>
        <v>0</v>
      </c>
      <c r="BK42" s="117">
        <f t="shared" si="13"/>
        <v>0</v>
      </c>
      <c r="BL42" s="122" t="s">
        <v>70</v>
      </c>
      <c r="BM42"/>
      <c r="BN42" s="116"/>
      <c r="BO42" s="37" t="b">
        <f t="shared" si="10"/>
        <v>1</v>
      </c>
      <c r="BP42" s="116"/>
      <c r="BQ42" s="116"/>
      <c r="BR42" s="117">
        <f t="shared" si="14"/>
        <v>0</v>
      </c>
      <c r="BS42" s="117">
        <f t="shared" si="14"/>
        <v>0</v>
      </c>
      <c r="BT42" s="117">
        <f t="shared" si="14"/>
        <v>0</v>
      </c>
      <c r="BU42" s="117">
        <f t="shared" si="14"/>
        <v>0</v>
      </c>
      <c r="BV42" s="117">
        <f t="shared" si="14"/>
        <v>0</v>
      </c>
      <c r="BW42" s="117">
        <f t="shared" si="14"/>
        <v>0</v>
      </c>
      <c r="BX42" s="117">
        <f t="shared" si="14"/>
        <v>0</v>
      </c>
      <c r="BY42" s="117">
        <f t="shared" si="14"/>
        <v>0</v>
      </c>
      <c r="BZ42" s="117">
        <f t="shared" si="14"/>
        <v>0</v>
      </c>
      <c r="CA42" s="117">
        <f t="shared" si="14"/>
        <v>0</v>
      </c>
      <c r="CK42" s="41"/>
      <c r="CL42" s="41"/>
      <c r="CM42" s="41"/>
      <c r="CN42" s="41"/>
      <c r="CO42" s="41"/>
      <c r="CP42" s="41"/>
      <c r="CQ42" s="41"/>
      <c r="CR42" s="41"/>
    </row>
    <row r="43" spans="2:96" s="33" customFormat="1" ht="18.649999999999999" hidden="1" customHeight="1" x14ac:dyDescent="0.35">
      <c r="B43" s="33" t="str">
        <f t="shared" si="1"/>
        <v>9004A-34015-00-87KARAWANGPT. AUTOMOTIVE FASTENERS AOYAMA IND.</v>
      </c>
      <c r="C43" s="33" t="str">
        <f t="shared" si="2"/>
        <v>9004A-34015-00-87DPEMENGINE</v>
      </c>
      <c r="D43" s="33" t="str">
        <f t="shared" si="3"/>
        <v>9004A-34015-00-87DPEM</v>
      </c>
      <c r="E43" s="33" t="str">
        <f t="shared" si="4"/>
        <v>9004A-34015-00-87KARAWANGDPEM</v>
      </c>
      <c r="F43" s="33" t="str">
        <f t="shared" si="5"/>
        <v>KARAWANG9004A-34015-00-87DPEM</v>
      </c>
      <c r="G43" s="34">
        <v>36</v>
      </c>
      <c r="H43" s="34" t="s">
        <v>1196</v>
      </c>
      <c r="I43" s="34" t="s">
        <v>1197</v>
      </c>
      <c r="J43" s="35" t="s">
        <v>1198</v>
      </c>
      <c r="K43" s="34" t="s">
        <v>984</v>
      </c>
      <c r="L43" s="34" t="s">
        <v>520</v>
      </c>
      <c r="M43" s="34" t="s">
        <v>1119</v>
      </c>
      <c r="N43" s="34">
        <v>3003317</v>
      </c>
      <c r="O43" s="36" t="s">
        <v>574</v>
      </c>
      <c r="P43" s="34" t="s">
        <v>995</v>
      </c>
      <c r="Q43" s="34" t="s">
        <v>70</v>
      </c>
      <c r="R43" s="118"/>
      <c r="S43" s="34" t="s">
        <v>522</v>
      </c>
      <c r="T43" s="34"/>
      <c r="U43" s="34" t="s">
        <v>523</v>
      </c>
      <c r="V43" s="40">
        <v>300</v>
      </c>
      <c r="W43" s="40">
        <v>18000</v>
      </c>
      <c r="X43" s="40">
        <v>300</v>
      </c>
      <c r="Y43" s="34" t="s">
        <v>141</v>
      </c>
      <c r="Z43" s="34" t="s">
        <v>141</v>
      </c>
      <c r="AA43" s="34" t="s">
        <v>73</v>
      </c>
      <c r="AB43" s="34" t="s">
        <v>73</v>
      </c>
      <c r="AC43" s="38" t="s">
        <v>1170</v>
      </c>
      <c r="AD43" s="40" t="s">
        <v>99</v>
      </c>
      <c r="AE43" s="39"/>
      <c r="AF43" s="40"/>
      <c r="AG43" s="40"/>
      <c r="AH43" s="40"/>
      <c r="AI43" s="40"/>
      <c r="AJ43" s="41">
        <f t="shared" si="6"/>
        <v>8100</v>
      </c>
      <c r="AK43" s="43">
        <v>8100</v>
      </c>
      <c r="AL43" s="43">
        <v>0</v>
      </c>
      <c r="AM43" s="43">
        <v>0</v>
      </c>
      <c r="AN43" s="43">
        <v>0</v>
      </c>
      <c r="AO43" s="43">
        <v>0</v>
      </c>
      <c r="AP43" s="43">
        <v>0</v>
      </c>
      <c r="AQ43" s="43">
        <v>0</v>
      </c>
      <c r="AR43" s="43">
        <v>0</v>
      </c>
      <c r="AS43" s="42"/>
      <c r="AT43" s="42"/>
      <c r="AU43" s="35"/>
      <c r="AV43" s="123"/>
      <c r="AW43" s="41"/>
      <c r="AX43" s="120"/>
      <c r="AY43" s="121">
        <f t="shared" si="7"/>
        <v>300</v>
      </c>
      <c r="AZ43" s="117">
        <f t="shared" si="8"/>
        <v>0</v>
      </c>
      <c r="BA43" s="117">
        <f t="shared" si="12"/>
        <v>0</v>
      </c>
      <c r="BB43" s="117">
        <f t="shared" si="13"/>
        <v>27</v>
      </c>
      <c r="BC43" s="117">
        <f t="shared" si="13"/>
        <v>0</v>
      </c>
      <c r="BD43" s="117">
        <f t="shared" si="13"/>
        <v>0</v>
      </c>
      <c r="BE43" s="117">
        <f t="shared" si="13"/>
        <v>0</v>
      </c>
      <c r="BF43" s="117">
        <f t="shared" si="13"/>
        <v>0</v>
      </c>
      <c r="BG43" s="117">
        <f t="shared" si="13"/>
        <v>0</v>
      </c>
      <c r="BH43" s="117">
        <f t="shared" si="13"/>
        <v>0</v>
      </c>
      <c r="BI43" s="117">
        <f t="shared" si="13"/>
        <v>0</v>
      </c>
      <c r="BJ43" s="117">
        <f t="shared" si="13"/>
        <v>0</v>
      </c>
      <c r="BK43" s="117">
        <f t="shared" si="13"/>
        <v>0</v>
      </c>
      <c r="BL43" s="122" t="s">
        <v>70</v>
      </c>
      <c r="BM43"/>
      <c r="BN43" s="116"/>
      <c r="BO43" s="37" t="b">
        <f t="shared" si="10"/>
        <v>1</v>
      </c>
      <c r="BP43" s="116"/>
      <c r="BQ43" s="116"/>
      <c r="BR43" s="117">
        <f t="shared" si="14"/>
        <v>0</v>
      </c>
      <c r="BS43" s="117">
        <f t="shared" si="14"/>
        <v>0</v>
      </c>
      <c r="BT43" s="117">
        <f t="shared" si="14"/>
        <v>0</v>
      </c>
      <c r="BU43" s="117">
        <f t="shared" si="14"/>
        <v>0</v>
      </c>
      <c r="BV43" s="117">
        <f t="shared" si="14"/>
        <v>0</v>
      </c>
      <c r="BW43" s="117">
        <f t="shared" si="14"/>
        <v>0</v>
      </c>
      <c r="BX43" s="117">
        <f t="shared" si="14"/>
        <v>0</v>
      </c>
      <c r="BY43" s="117">
        <f t="shared" si="14"/>
        <v>0</v>
      </c>
      <c r="BZ43" s="117">
        <f t="shared" si="14"/>
        <v>0</v>
      </c>
      <c r="CA43" s="117">
        <f t="shared" si="14"/>
        <v>0</v>
      </c>
      <c r="CK43" s="41"/>
      <c r="CL43" s="41"/>
      <c r="CM43" s="41"/>
      <c r="CN43" s="41"/>
      <c r="CO43" s="41"/>
      <c r="CP43" s="41"/>
      <c r="CQ43" s="41"/>
      <c r="CR43" s="41"/>
    </row>
    <row r="44" spans="2:96" s="33" customFormat="1" ht="18.649999999999999" hidden="1" customHeight="1" x14ac:dyDescent="0.35">
      <c r="B44" s="33" t="str">
        <f t="shared" si="1"/>
        <v>90910-T2012-00-87KARAWANGPT. AUTOMOTIVE FASTENERS AOYAMA IND.</v>
      </c>
      <c r="C44" s="33" t="str">
        <f t="shared" si="2"/>
        <v>90910-T2012-00-87DPEMENGINE</v>
      </c>
      <c r="D44" s="33" t="str">
        <f t="shared" si="3"/>
        <v>90910-T2012-00-87DPEM</v>
      </c>
      <c r="E44" s="33" t="str">
        <f t="shared" si="4"/>
        <v>90910-T2012-00-87KARAWANGDPEM</v>
      </c>
      <c r="F44" s="33" t="str">
        <f t="shared" si="5"/>
        <v>KARAWANG90910-T2012-00-87DPEM</v>
      </c>
      <c r="G44" s="34">
        <v>37</v>
      </c>
      <c r="H44" s="34" t="s">
        <v>1199</v>
      </c>
      <c r="I44" s="34" t="s">
        <v>1200</v>
      </c>
      <c r="J44" s="35" t="s">
        <v>1201</v>
      </c>
      <c r="K44" s="34" t="s">
        <v>984</v>
      </c>
      <c r="L44" s="34" t="s">
        <v>520</v>
      </c>
      <c r="M44" s="34" t="s">
        <v>1092</v>
      </c>
      <c r="N44" s="34">
        <v>3003317</v>
      </c>
      <c r="O44" s="36" t="s">
        <v>574</v>
      </c>
      <c r="P44" s="34" t="s">
        <v>995</v>
      </c>
      <c r="Q44" s="34" t="s">
        <v>70</v>
      </c>
      <c r="R44" s="118"/>
      <c r="S44" s="34" t="s">
        <v>522</v>
      </c>
      <c r="T44" s="34"/>
      <c r="U44" s="34" t="s">
        <v>523</v>
      </c>
      <c r="V44" s="37">
        <v>80</v>
      </c>
      <c r="W44" s="37">
        <v>4800</v>
      </c>
      <c r="X44" s="37">
        <v>4800</v>
      </c>
      <c r="Y44" s="34" t="s">
        <v>141</v>
      </c>
      <c r="Z44" s="34" t="s">
        <v>141</v>
      </c>
      <c r="AA44" s="34" t="s">
        <v>73</v>
      </c>
      <c r="AB44" s="34" t="s">
        <v>73</v>
      </c>
      <c r="AC44" s="38" t="s">
        <v>1202</v>
      </c>
      <c r="AD44" s="34" t="s">
        <v>76</v>
      </c>
      <c r="AE44" s="39"/>
      <c r="AF44" s="40"/>
      <c r="AG44" s="40"/>
      <c r="AH44" s="40"/>
      <c r="AI44" s="40"/>
      <c r="AJ44" s="41">
        <f t="shared" si="6"/>
        <v>211200</v>
      </c>
      <c r="AK44" s="43">
        <v>28800</v>
      </c>
      <c r="AL44" s="43">
        <v>28800</v>
      </c>
      <c r="AM44" s="43">
        <v>28800</v>
      </c>
      <c r="AN44" s="43">
        <v>28800</v>
      </c>
      <c r="AO44" s="43">
        <v>24000</v>
      </c>
      <c r="AP44" s="43">
        <v>24000</v>
      </c>
      <c r="AQ44" s="43">
        <v>24000</v>
      </c>
      <c r="AR44" s="43">
        <v>24000</v>
      </c>
      <c r="AS44" s="42"/>
      <c r="AT44" s="42"/>
      <c r="AU44" s="35"/>
      <c r="AV44" s="123"/>
      <c r="AW44" s="41"/>
      <c r="AX44" s="120"/>
      <c r="AY44" s="121">
        <f t="shared" si="7"/>
        <v>4800</v>
      </c>
      <c r="AZ44" s="117">
        <f t="shared" si="8"/>
        <v>0</v>
      </c>
      <c r="BA44" s="117">
        <f t="shared" si="12"/>
        <v>0</v>
      </c>
      <c r="BB44" s="117">
        <f t="shared" si="13"/>
        <v>6</v>
      </c>
      <c r="BC44" s="117">
        <f t="shared" si="13"/>
        <v>6</v>
      </c>
      <c r="BD44" s="117">
        <f t="shared" si="13"/>
        <v>6</v>
      </c>
      <c r="BE44" s="117">
        <f t="shared" si="13"/>
        <v>6</v>
      </c>
      <c r="BF44" s="117">
        <f t="shared" si="13"/>
        <v>5</v>
      </c>
      <c r="BG44" s="117">
        <f t="shared" si="13"/>
        <v>5</v>
      </c>
      <c r="BH44" s="117">
        <f t="shared" si="13"/>
        <v>5</v>
      </c>
      <c r="BI44" s="117">
        <f t="shared" si="13"/>
        <v>5</v>
      </c>
      <c r="BJ44" s="117">
        <f t="shared" si="13"/>
        <v>0</v>
      </c>
      <c r="BK44" s="117">
        <f t="shared" si="13"/>
        <v>0</v>
      </c>
      <c r="BL44" s="122" t="s">
        <v>70</v>
      </c>
      <c r="BM44"/>
      <c r="BN44" s="116"/>
      <c r="BO44" s="37" t="b">
        <f t="shared" si="10"/>
        <v>1</v>
      </c>
      <c r="BP44" s="116"/>
      <c r="BQ44" s="116"/>
      <c r="BR44" s="117">
        <f t="shared" si="14"/>
        <v>0</v>
      </c>
      <c r="BS44" s="117">
        <f t="shared" si="14"/>
        <v>0</v>
      </c>
      <c r="BT44" s="117">
        <f t="shared" si="14"/>
        <v>0</v>
      </c>
      <c r="BU44" s="117">
        <f t="shared" si="14"/>
        <v>0</v>
      </c>
      <c r="BV44" s="117">
        <f t="shared" si="14"/>
        <v>0</v>
      </c>
      <c r="BW44" s="117">
        <f t="shared" si="14"/>
        <v>0</v>
      </c>
      <c r="BX44" s="117">
        <f t="shared" si="14"/>
        <v>0</v>
      </c>
      <c r="BY44" s="117">
        <f t="shared" si="14"/>
        <v>0</v>
      </c>
      <c r="BZ44" s="117">
        <f t="shared" si="14"/>
        <v>0</v>
      </c>
      <c r="CA44" s="117">
        <f t="shared" si="14"/>
        <v>0</v>
      </c>
      <c r="CK44" s="41"/>
      <c r="CL44" s="41"/>
      <c r="CM44" s="41"/>
      <c r="CN44" s="41"/>
      <c r="CO44" s="41"/>
      <c r="CP44" s="41"/>
      <c r="CQ44" s="41"/>
      <c r="CR44" s="41"/>
    </row>
    <row r="45" spans="2:96" s="33" customFormat="1" ht="18.649999999999999" hidden="1" customHeight="1" x14ac:dyDescent="0.35">
      <c r="B45" s="33" t="str">
        <f t="shared" si="1"/>
        <v>90910-T2013-00-87KARAWANGPT. AUTOMOTIVE FASTENERS AOYAMA IND.</v>
      </c>
      <c r="C45" s="33" t="str">
        <f t="shared" si="2"/>
        <v>90910-T2013-00-87DPEMENGINE</v>
      </c>
      <c r="D45" s="33" t="str">
        <f t="shared" si="3"/>
        <v>90910-T2013-00-87DPEM</v>
      </c>
      <c r="E45" s="33" t="str">
        <f t="shared" si="4"/>
        <v>90910-T2013-00-87KARAWANGDPEM</v>
      </c>
      <c r="F45" s="33" t="str">
        <f t="shared" si="5"/>
        <v>KARAWANG90910-T2013-00-87DPEM</v>
      </c>
      <c r="G45" s="34">
        <v>38</v>
      </c>
      <c r="H45" s="34" t="s">
        <v>1203</v>
      </c>
      <c r="I45" s="34" t="s">
        <v>1204</v>
      </c>
      <c r="J45" s="35" t="s">
        <v>1201</v>
      </c>
      <c r="K45" s="34" t="s">
        <v>984</v>
      </c>
      <c r="L45" s="34" t="s">
        <v>520</v>
      </c>
      <c r="M45" s="34" t="s">
        <v>1092</v>
      </c>
      <c r="N45" s="34">
        <v>3003317</v>
      </c>
      <c r="O45" s="36" t="s">
        <v>574</v>
      </c>
      <c r="P45" s="34" t="s">
        <v>995</v>
      </c>
      <c r="Q45" s="34" t="s">
        <v>70</v>
      </c>
      <c r="R45" s="118"/>
      <c r="S45" s="34" t="s">
        <v>522</v>
      </c>
      <c r="T45" s="34"/>
      <c r="U45" s="34" t="s">
        <v>523</v>
      </c>
      <c r="V45" s="37">
        <v>120</v>
      </c>
      <c r="W45" s="37">
        <v>7200</v>
      </c>
      <c r="X45" s="37">
        <v>7200</v>
      </c>
      <c r="Y45" s="34" t="s">
        <v>141</v>
      </c>
      <c r="Z45" s="34" t="s">
        <v>141</v>
      </c>
      <c r="AA45" s="34" t="s">
        <v>73</v>
      </c>
      <c r="AB45" s="34" t="s">
        <v>73</v>
      </c>
      <c r="AC45" s="38" t="s">
        <v>1205</v>
      </c>
      <c r="AD45" s="34" t="s">
        <v>76</v>
      </c>
      <c r="AE45" s="39"/>
      <c r="AF45" s="40"/>
      <c r="AG45" s="40"/>
      <c r="AH45" s="40"/>
      <c r="AI45" s="40"/>
      <c r="AJ45" s="41">
        <f t="shared" si="6"/>
        <v>187200</v>
      </c>
      <c r="AK45" s="43">
        <v>28800</v>
      </c>
      <c r="AL45" s="43">
        <v>28800</v>
      </c>
      <c r="AM45" s="43">
        <v>21600</v>
      </c>
      <c r="AN45" s="43">
        <v>21600</v>
      </c>
      <c r="AO45" s="43">
        <v>21600</v>
      </c>
      <c r="AP45" s="43">
        <v>21600</v>
      </c>
      <c r="AQ45" s="43">
        <v>21600</v>
      </c>
      <c r="AR45" s="43">
        <v>21600</v>
      </c>
      <c r="AS45" s="42"/>
      <c r="AT45" s="42"/>
      <c r="AU45" s="35"/>
      <c r="AV45" s="123"/>
      <c r="AW45" s="41"/>
      <c r="AX45" s="120"/>
      <c r="AY45" s="121">
        <f t="shared" si="7"/>
        <v>7200</v>
      </c>
      <c r="AZ45" s="117">
        <f t="shared" si="8"/>
        <v>0</v>
      </c>
      <c r="BA45" s="117">
        <f t="shared" si="12"/>
        <v>0</v>
      </c>
      <c r="BB45" s="117">
        <f t="shared" si="13"/>
        <v>4</v>
      </c>
      <c r="BC45" s="117">
        <f t="shared" si="13"/>
        <v>4</v>
      </c>
      <c r="BD45" s="117">
        <f t="shared" si="13"/>
        <v>3</v>
      </c>
      <c r="BE45" s="117">
        <f t="shared" si="13"/>
        <v>3</v>
      </c>
      <c r="BF45" s="117">
        <f t="shared" si="13"/>
        <v>3</v>
      </c>
      <c r="BG45" s="117">
        <f t="shared" si="13"/>
        <v>3</v>
      </c>
      <c r="BH45" s="117">
        <f t="shared" si="13"/>
        <v>3</v>
      </c>
      <c r="BI45" s="117">
        <f t="shared" si="13"/>
        <v>3</v>
      </c>
      <c r="BJ45" s="117">
        <f t="shared" si="13"/>
        <v>0</v>
      </c>
      <c r="BK45" s="117">
        <f t="shared" si="13"/>
        <v>0</v>
      </c>
      <c r="BL45" s="122" t="s">
        <v>70</v>
      </c>
      <c r="BM45"/>
      <c r="BN45" s="116"/>
      <c r="BO45" s="37" t="b">
        <f t="shared" si="10"/>
        <v>1</v>
      </c>
      <c r="BP45" s="116"/>
      <c r="BQ45" s="116"/>
      <c r="BR45" s="117">
        <f t="shared" si="14"/>
        <v>0</v>
      </c>
      <c r="BS45" s="117">
        <f t="shared" si="14"/>
        <v>0</v>
      </c>
      <c r="BT45" s="117">
        <f t="shared" si="14"/>
        <v>0</v>
      </c>
      <c r="BU45" s="117">
        <f t="shared" si="14"/>
        <v>0</v>
      </c>
      <c r="BV45" s="117">
        <f t="shared" si="14"/>
        <v>0</v>
      </c>
      <c r="BW45" s="117">
        <f t="shared" si="14"/>
        <v>0</v>
      </c>
      <c r="BX45" s="117">
        <f t="shared" si="14"/>
        <v>0</v>
      </c>
      <c r="BY45" s="117">
        <f t="shared" si="14"/>
        <v>0</v>
      </c>
      <c r="BZ45" s="117">
        <f t="shared" si="14"/>
        <v>0</v>
      </c>
      <c r="CA45" s="117">
        <f t="shared" si="14"/>
        <v>0</v>
      </c>
      <c r="CK45" s="41"/>
      <c r="CL45" s="41"/>
      <c r="CM45" s="41"/>
      <c r="CN45" s="41"/>
      <c r="CO45" s="41"/>
      <c r="CP45" s="41"/>
      <c r="CQ45" s="41"/>
      <c r="CR45" s="41"/>
    </row>
    <row r="46" spans="2:96" s="33" customFormat="1" ht="18.649999999999999" hidden="1" customHeight="1" x14ac:dyDescent="0.35">
      <c r="B46" s="33" t="str">
        <f t="shared" si="1"/>
        <v>9004A-10164-00-87KARAWANGPT. AUTOMOTIVE FASTENERS AOYAMA IND.</v>
      </c>
      <c r="C46" s="33" t="str">
        <f t="shared" si="2"/>
        <v>9004A-10164-00-87DPEMENGINE</v>
      </c>
      <c r="D46" s="33" t="str">
        <f t="shared" si="3"/>
        <v>9004A-10164-00-87DPEM</v>
      </c>
      <c r="E46" s="33" t="str">
        <f t="shared" si="4"/>
        <v>9004A-10164-00-87KARAWANGDPEM</v>
      </c>
      <c r="F46" s="33" t="str">
        <f t="shared" si="5"/>
        <v>KARAWANG9004A-10164-00-87DPEM</v>
      </c>
      <c r="G46" s="34">
        <v>39</v>
      </c>
      <c r="H46" s="34" t="s">
        <v>1206</v>
      </c>
      <c r="I46" s="34" t="s">
        <v>1207</v>
      </c>
      <c r="J46" s="35" t="s">
        <v>14</v>
      </c>
      <c r="K46" s="34" t="s">
        <v>984</v>
      </c>
      <c r="L46" s="34" t="s">
        <v>520</v>
      </c>
      <c r="M46" s="34" t="s">
        <v>1092</v>
      </c>
      <c r="N46" s="34">
        <v>3003317</v>
      </c>
      <c r="O46" s="36" t="s">
        <v>574</v>
      </c>
      <c r="P46" s="34" t="s">
        <v>995</v>
      </c>
      <c r="Q46" s="34" t="s">
        <v>70</v>
      </c>
      <c r="R46" s="118"/>
      <c r="S46" s="34" t="s">
        <v>522</v>
      </c>
      <c r="T46" s="34"/>
      <c r="U46" s="34" t="s">
        <v>523</v>
      </c>
      <c r="V46" s="37">
        <v>400</v>
      </c>
      <c r="W46" s="37">
        <v>24000</v>
      </c>
      <c r="X46" s="37">
        <v>400</v>
      </c>
      <c r="Y46" s="34" t="s">
        <v>1208</v>
      </c>
      <c r="Z46" s="34" t="s">
        <v>141</v>
      </c>
      <c r="AA46" s="34" t="s">
        <v>1209</v>
      </c>
      <c r="AB46" s="34" t="s">
        <v>73</v>
      </c>
      <c r="AC46" s="38" t="s">
        <v>1210</v>
      </c>
      <c r="AD46" s="34" t="s">
        <v>107</v>
      </c>
      <c r="AE46" s="39"/>
      <c r="AF46" s="40"/>
      <c r="AG46" s="40"/>
      <c r="AH46" s="40"/>
      <c r="AI46" s="40"/>
      <c r="AJ46" s="41">
        <f t="shared" si="6"/>
        <v>12000</v>
      </c>
      <c r="AK46" s="43">
        <v>1600</v>
      </c>
      <c r="AL46" s="43">
        <v>1600</v>
      </c>
      <c r="AM46" s="43">
        <v>1600</v>
      </c>
      <c r="AN46" s="43">
        <v>1600</v>
      </c>
      <c r="AO46" s="43">
        <v>1600</v>
      </c>
      <c r="AP46" s="43">
        <v>1600</v>
      </c>
      <c r="AQ46" s="43">
        <v>1200</v>
      </c>
      <c r="AR46" s="43">
        <v>1200</v>
      </c>
      <c r="AS46" s="42"/>
      <c r="AT46" s="42"/>
      <c r="AU46" s="35"/>
      <c r="AV46" s="123"/>
      <c r="AW46" s="41"/>
      <c r="AX46" s="120"/>
      <c r="AY46" s="121">
        <f t="shared" si="7"/>
        <v>400</v>
      </c>
      <c r="AZ46" s="117">
        <f t="shared" si="8"/>
        <v>0</v>
      </c>
      <c r="BA46" s="117">
        <f t="shared" si="12"/>
        <v>0</v>
      </c>
      <c r="BB46" s="117">
        <f t="shared" si="13"/>
        <v>4</v>
      </c>
      <c r="BC46" s="117">
        <f t="shared" si="13"/>
        <v>4</v>
      </c>
      <c r="BD46" s="117">
        <f t="shared" si="13"/>
        <v>4</v>
      </c>
      <c r="BE46" s="117">
        <f t="shared" si="13"/>
        <v>4</v>
      </c>
      <c r="BF46" s="117">
        <f t="shared" si="13"/>
        <v>4</v>
      </c>
      <c r="BG46" s="117">
        <f t="shared" si="13"/>
        <v>4</v>
      </c>
      <c r="BH46" s="117">
        <f t="shared" si="13"/>
        <v>3</v>
      </c>
      <c r="BI46" s="117">
        <f t="shared" si="13"/>
        <v>3</v>
      </c>
      <c r="BJ46" s="117">
        <f t="shared" si="13"/>
        <v>0</v>
      </c>
      <c r="BK46" s="117">
        <f t="shared" si="13"/>
        <v>0</v>
      </c>
      <c r="BL46" s="122" t="s">
        <v>70</v>
      </c>
      <c r="BM46"/>
      <c r="BN46" s="116"/>
      <c r="BO46" s="37" t="b">
        <f t="shared" si="10"/>
        <v>1</v>
      </c>
      <c r="BP46" s="116"/>
      <c r="BQ46" s="116"/>
      <c r="BR46" s="117">
        <f t="shared" si="14"/>
        <v>0</v>
      </c>
      <c r="BS46" s="117">
        <f t="shared" si="14"/>
        <v>0</v>
      </c>
      <c r="BT46" s="117">
        <f t="shared" si="14"/>
        <v>0</v>
      </c>
      <c r="BU46" s="117">
        <f t="shared" si="14"/>
        <v>0</v>
      </c>
      <c r="BV46" s="117">
        <f t="shared" si="14"/>
        <v>0</v>
      </c>
      <c r="BW46" s="117">
        <f t="shared" si="14"/>
        <v>0</v>
      </c>
      <c r="BX46" s="117">
        <f t="shared" si="14"/>
        <v>0</v>
      </c>
      <c r="BY46" s="117">
        <f t="shared" si="14"/>
        <v>0</v>
      </c>
      <c r="BZ46" s="117">
        <f t="shared" si="14"/>
        <v>0</v>
      </c>
      <c r="CA46" s="117">
        <f t="shared" si="14"/>
        <v>0</v>
      </c>
      <c r="CK46" s="41"/>
      <c r="CL46" s="41"/>
      <c r="CM46" s="41"/>
      <c r="CN46" s="41"/>
      <c r="CO46" s="41"/>
      <c r="CP46" s="41"/>
      <c r="CQ46" s="41"/>
      <c r="CR46" s="41"/>
    </row>
    <row r="47" spans="2:96" s="33" customFormat="1" ht="18.649999999999999" hidden="1" customHeight="1" x14ac:dyDescent="0.35">
      <c r="B47" s="33" t="str">
        <f t="shared" si="1"/>
        <v>9004A-10198-00-87KARAWANGPT. AUTOMOTIVE FASTENERS AOYAMA IND.</v>
      </c>
      <c r="C47" s="33" t="str">
        <f t="shared" si="2"/>
        <v>9004A-10198-00-87DPEMENGINE</v>
      </c>
      <c r="D47" s="33" t="str">
        <f t="shared" si="3"/>
        <v>9004A-10198-00-87DPEM</v>
      </c>
      <c r="E47" s="33" t="str">
        <f t="shared" si="4"/>
        <v>9004A-10198-00-87KARAWANGDPEM</v>
      </c>
      <c r="F47" s="33" t="str">
        <f t="shared" si="5"/>
        <v>KARAWANG9004A-10198-00-87DPEM</v>
      </c>
      <c r="G47" s="34">
        <v>40</v>
      </c>
      <c r="H47" s="34" t="s">
        <v>1211</v>
      </c>
      <c r="I47" s="34" t="s">
        <v>1212</v>
      </c>
      <c r="J47" s="35" t="s">
        <v>14</v>
      </c>
      <c r="K47" s="34" t="s">
        <v>984</v>
      </c>
      <c r="L47" s="34" t="s">
        <v>520</v>
      </c>
      <c r="M47" s="34" t="s">
        <v>1092</v>
      </c>
      <c r="N47" s="34">
        <v>3003317</v>
      </c>
      <c r="O47" s="36" t="s">
        <v>574</v>
      </c>
      <c r="P47" s="34" t="s">
        <v>995</v>
      </c>
      <c r="Q47" s="34" t="s">
        <v>70</v>
      </c>
      <c r="R47" s="118"/>
      <c r="S47" s="34" t="s">
        <v>522</v>
      </c>
      <c r="T47" s="34"/>
      <c r="U47" s="34" t="s">
        <v>523</v>
      </c>
      <c r="V47" s="37">
        <v>250</v>
      </c>
      <c r="W47" s="37">
        <v>15000</v>
      </c>
      <c r="X47" s="37">
        <v>250</v>
      </c>
      <c r="Y47" s="34" t="s">
        <v>1208</v>
      </c>
      <c r="Z47" s="34" t="s">
        <v>141</v>
      </c>
      <c r="AA47" s="34" t="s">
        <v>1209</v>
      </c>
      <c r="AB47" s="34" t="s">
        <v>73</v>
      </c>
      <c r="AC47" s="38" t="s">
        <v>1210</v>
      </c>
      <c r="AD47" s="34" t="s">
        <v>107</v>
      </c>
      <c r="AE47" s="39"/>
      <c r="AF47" s="40"/>
      <c r="AG47" s="40"/>
      <c r="AH47" s="40"/>
      <c r="AI47" s="40"/>
      <c r="AJ47" s="41">
        <f t="shared" si="6"/>
        <v>12000</v>
      </c>
      <c r="AK47" s="43">
        <v>1500</v>
      </c>
      <c r="AL47" s="43">
        <v>1500</v>
      </c>
      <c r="AM47" s="43">
        <v>1500</v>
      </c>
      <c r="AN47" s="43">
        <v>1500</v>
      </c>
      <c r="AO47" s="43">
        <v>1500</v>
      </c>
      <c r="AP47" s="43">
        <v>1500</v>
      </c>
      <c r="AQ47" s="43">
        <v>1500</v>
      </c>
      <c r="AR47" s="43">
        <v>1500</v>
      </c>
      <c r="AS47" s="42"/>
      <c r="AT47" s="42"/>
      <c r="AU47" s="35"/>
      <c r="AV47" s="123"/>
      <c r="AW47" s="41"/>
      <c r="AX47" s="120"/>
      <c r="AY47" s="121">
        <f t="shared" si="7"/>
        <v>250</v>
      </c>
      <c r="AZ47" s="117">
        <f t="shared" si="8"/>
        <v>0</v>
      </c>
      <c r="BA47" s="117">
        <f t="shared" si="12"/>
        <v>0</v>
      </c>
      <c r="BB47" s="117">
        <f t="shared" si="13"/>
        <v>6</v>
      </c>
      <c r="BC47" s="117">
        <f t="shared" si="13"/>
        <v>6</v>
      </c>
      <c r="BD47" s="117">
        <f t="shared" si="13"/>
        <v>6</v>
      </c>
      <c r="BE47" s="117">
        <f t="shared" si="13"/>
        <v>6</v>
      </c>
      <c r="BF47" s="117">
        <f t="shared" si="13"/>
        <v>6</v>
      </c>
      <c r="BG47" s="117">
        <f t="shared" si="13"/>
        <v>6</v>
      </c>
      <c r="BH47" s="117">
        <f t="shared" si="13"/>
        <v>6</v>
      </c>
      <c r="BI47" s="117">
        <f t="shared" si="13"/>
        <v>6</v>
      </c>
      <c r="BJ47" s="117">
        <f t="shared" si="13"/>
        <v>0</v>
      </c>
      <c r="BK47" s="117">
        <f t="shared" si="13"/>
        <v>0</v>
      </c>
      <c r="BL47" s="122" t="s">
        <v>70</v>
      </c>
      <c r="BM47"/>
      <c r="BN47" s="116"/>
      <c r="BO47" s="37" t="b">
        <f t="shared" si="10"/>
        <v>1</v>
      </c>
      <c r="BP47" s="116"/>
      <c r="BQ47" s="116"/>
      <c r="BR47" s="117">
        <f t="shared" si="14"/>
        <v>0</v>
      </c>
      <c r="BS47" s="117">
        <f t="shared" si="14"/>
        <v>0</v>
      </c>
      <c r="BT47" s="117">
        <f t="shared" si="14"/>
        <v>0</v>
      </c>
      <c r="BU47" s="117">
        <f t="shared" si="14"/>
        <v>0</v>
      </c>
      <c r="BV47" s="117">
        <f t="shared" si="14"/>
        <v>0</v>
      </c>
      <c r="BW47" s="117">
        <f t="shared" si="14"/>
        <v>0</v>
      </c>
      <c r="BX47" s="117">
        <f t="shared" si="14"/>
        <v>0</v>
      </c>
      <c r="BY47" s="117">
        <f t="shared" si="14"/>
        <v>0</v>
      </c>
      <c r="BZ47" s="117">
        <f t="shared" si="14"/>
        <v>0</v>
      </c>
      <c r="CA47" s="117">
        <f t="shared" si="14"/>
        <v>0</v>
      </c>
      <c r="CK47" s="41"/>
      <c r="CL47" s="41"/>
      <c r="CM47" s="41"/>
      <c r="CN47" s="41"/>
      <c r="CO47" s="41"/>
      <c r="CP47" s="41"/>
      <c r="CQ47" s="41"/>
      <c r="CR47" s="41"/>
    </row>
    <row r="48" spans="2:96" s="33" customFormat="1" ht="18.649999999999999" hidden="1" customHeight="1" x14ac:dyDescent="0.35">
      <c r="B48" s="33" t="str">
        <f t="shared" si="1"/>
        <v>9004A-11345-00-87KARAWANGPT. AUTOMOTIVE FASTENERS AOYAMA IND.</v>
      </c>
      <c r="C48" s="33" t="str">
        <f t="shared" si="2"/>
        <v>9004A-11345-00-87DPEMENGINE</v>
      </c>
      <c r="D48" s="33" t="str">
        <f t="shared" si="3"/>
        <v>9004A-11345-00-87DPEM</v>
      </c>
      <c r="E48" s="33" t="str">
        <f t="shared" si="4"/>
        <v>9004A-11345-00-87KARAWANGDPEM</v>
      </c>
      <c r="F48" s="33" t="str">
        <f t="shared" si="5"/>
        <v>KARAWANG9004A-11345-00-87DPEM</v>
      </c>
      <c r="G48" s="34">
        <v>41</v>
      </c>
      <c r="H48" s="34" t="s">
        <v>1213</v>
      </c>
      <c r="I48" s="34" t="s">
        <v>1214</v>
      </c>
      <c r="J48" s="35" t="s">
        <v>580</v>
      </c>
      <c r="K48" s="34" t="s">
        <v>984</v>
      </c>
      <c r="L48" s="34" t="s">
        <v>520</v>
      </c>
      <c r="M48" s="34" t="s">
        <v>1092</v>
      </c>
      <c r="N48" s="34">
        <v>3003317</v>
      </c>
      <c r="O48" s="36" t="s">
        <v>574</v>
      </c>
      <c r="P48" s="34" t="s">
        <v>995</v>
      </c>
      <c r="Q48" s="34" t="s">
        <v>70</v>
      </c>
      <c r="R48" s="118"/>
      <c r="S48" s="34" t="s">
        <v>522</v>
      </c>
      <c r="T48" s="34"/>
      <c r="U48" s="34" t="s">
        <v>523</v>
      </c>
      <c r="V48" s="37">
        <v>400</v>
      </c>
      <c r="W48" s="37">
        <v>24000</v>
      </c>
      <c r="X48" s="37">
        <v>400</v>
      </c>
      <c r="Y48" s="34" t="s">
        <v>1208</v>
      </c>
      <c r="Z48" s="34" t="s">
        <v>141</v>
      </c>
      <c r="AA48" s="34" t="s">
        <v>1209</v>
      </c>
      <c r="AB48" s="34" t="s">
        <v>73</v>
      </c>
      <c r="AC48" s="38" t="s">
        <v>1210</v>
      </c>
      <c r="AD48" s="34" t="s">
        <v>107</v>
      </c>
      <c r="AE48" s="39"/>
      <c r="AF48" s="40"/>
      <c r="AG48" s="40"/>
      <c r="AH48" s="40"/>
      <c r="AI48" s="40"/>
      <c r="AJ48" s="41">
        <f t="shared" si="6"/>
        <v>3200</v>
      </c>
      <c r="AK48" s="43">
        <v>400</v>
      </c>
      <c r="AL48" s="43">
        <v>400</v>
      </c>
      <c r="AM48" s="43">
        <v>400</v>
      </c>
      <c r="AN48" s="43">
        <v>400</v>
      </c>
      <c r="AO48" s="43">
        <v>400</v>
      </c>
      <c r="AP48" s="43">
        <v>400</v>
      </c>
      <c r="AQ48" s="43">
        <v>400</v>
      </c>
      <c r="AR48" s="43">
        <v>400</v>
      </c>
      <c r="AS48" s="42"/>
      <c r="AT48" s="42"/>
      <c r="AU48" s="35"/>
      <c r="AV48" s="123"/>
      <c r="AW48" s="41"/>
      <c r="AX48" s="120"/>
      <c r="AY48" s="121">
        <f t="shared" si="7"/>
        <v>400</v>
      </c>
      <c r="AZ48" s="117">
        <f t="shared" si="8"/>
        <v>0</v>
      </c>
      <c r="BA48" s="117">
        <f t="shared" si="12"/>
        <v>0</v>
      </c>
      <c r="BB48" s="117">
        <f t="shared" si="13"/>
        <v>1</v>
      </c>
      <c r="BC48" s="117">
        <f t="shared" si="13"/>
        <v>1</v>
      </c>
      <c r="BD48" s="117">
        <f t="shared" si="13"/>
        <v>1</v>
      </c>
      <c r="BE48" s="117">
        <f t="shared" si="13"/>
        <v>1</v>
      </c>
      <c r="BF48" s="117">
        <f t="shared" si="13"/>
        <v>1</v>
      </c>
      <c r="BG48" s="117">
        <f t="shared" si="13"/>
        <v>1</v>
      </c>
      <c r="BH48" s="117">
        <f t="shared" si="13"/>
        <v>1</v>
      </c>
      <c r="BI48" s="117">
        <f t="shared" si="13"/>
        <v>1</v>
      </c>
      <c r="BJ48" s="117">
        <f t="shared" si="13"/>
        <v>0</v>
      </c>
      <c r="BK48" s="117">
        <f t="shared" si="13"/>
        <v>0</v>
      </c>
      <c r="BL48" s="122" t="s">
        <v>70</v>
      </c>
      <c r="BM48"/>
      <c r="BN48" s="116"/>
      <c r="BO48" s="37" t="b">
        <f t="shared" si="10"/>
        <v>1</v>
      </c>
      <c r="BP48" s="116"/>
      <c r="BQ48" s="116"/>
      <c r="BR48" s="117">
        <f t="shared" si="14"/>
        <v>0</v>
      </c>
      <c r="BS48" s="117">
        <f t="shared" si="14"/>
        <v>0</v>
      </c>
      <c r="BT48" s="117">
        <f t="shared" si="14"/>
        <v>0</v>
      </c>
      <c r="BU48" s="117">
        <f t="shared" si="14"/>
        <v>0</v>
      </c>
      <c r="BV48" s="117">
        <f t="shared" si="14"/>
        <v>0</v>
      </c>
      <c r="BW48" s="117">
        <f t="shared" si="14"/>
        <v>0</v>
      </c>
      <c r="BX48" s="117">
        <f t="shared" si="14"/>
        <v>0</v>
      </c>
      <c r="BY48" s="117">
        <f t="shared" si="14"/>
        <v>0</v>
      </c>
      <c r="BZ48" s="117">
        <f t="shared" si="14"/>
        <v>0</v>
      </c>
      <c r="CA48" s="117">
        <f t="shared" si="14"/>
        <v>0</v>
      </c>
      <c r="CK48" s="41"/>
      <c r="CL48" s="41"/>
      <c r="CM48" s="41"/>
      <c r="CN48" s="41"/>
      <c r="CO48" s="41"/>
      <c r="CP48" s="41"/>
      <c r="CQ48" s="41"/>
      <c r="CR48" s="41"/>
    </row>
    <row r="49" spans="2:96" s="33" customFormat="1" ht="18.649999999999999" hidden="1" customHeight="1" x14ac:dyDescent="0.35">
      <c r="B49" s="33" t="str">
        <f t="shared" si="1"/>
        <v>90105-T0051-00-87KARAWANGPT. AUTOMOTIVE FASTENERS AOYAMA IND.</v>
      </c>
      <c r="C49" s="33" t="str">
        <f t="shared" si="2"/>
        <v>90105-T0051-00-87DPEMENGINE</v>
      </c>
      <c r="D49" s="33" t="str">
        <f t="shared" si="3"/>
        <v>90105-T0051-00-87DPEM</v>
      </c>
      <c r="E49" s="33" t="str">
        <f t="shared" si="4"/>
        <v>90105-T0051-00-87KARAWANGDPEM</v>
      </c>
      <c r="F49" s="33" t="str">
        <f t="shared" si="5"/>
        <v>KARAWANG90105-T0051-00-87DPEM</v>
      </c>
      <c r="G49" s="34">
        <v>42</v>
      </c>
      <c r="H49" s="34" t="s">
        <v>1215</v>
      </c>
      <c r="I49" s="34" t="s">
        <v>1216</v>
      </c>
      <c r="J49" s="35" t="s">
        <v>14</v>
      </c>
      <c r="K49" s="34" t="s">
        <v>984</v>
      </c>
      <c r="L49" s="34" t="s">
        <v>520</v>
      </c>
      <c r="M49" s="34" t="s">
        <v>1092</v>
      </c>
      <c r="N49" s="34">
        <v>3003317</v>
      </c>
      <c r="O49" s="36" t="s">
        <v>574</v>
      </c>
      <c r="P49" s="34" t="s">
        <v>995</v>
      </c>
      <c r="Q49" s="34" t="s">
        <v>70</v>
      </c>
      <c r="R49" s="118"/>
      <c r="S49" s="34" t="s">
        <v>522</v>
      </c>
      <c r="T49" s="34"/>
      <c r="U49" s="34" t="s">
        <v>523</v>
      </c>
      <c r="V49" s="37">
        <v>1400</v>
      </c>
      <c r="W49" s="37">
        <v>84000</v>
      </c>
      <c r="X49" s="37">
        <v>1400</v>
      </c>
      <c r="Y49" s="34" t="s">
        <v>1208</v>
      </c>
      <c r="Z49" s="34" t="s">
        <v>141</v>
      </c>
      <c r="AA49" s="34" t="s">
        <v>1209</v>
      </c>
      <c r="AB49" s="34" t="s">
        <v>73</v>
      </c>
      <c r="AC49" s="38" t="s">
        <v>1210</v>
      </c>
      <c r="AD49" s="34" t="s">
        <v>107</v>
      </c>
      <c r="AE49" s="39"/>
      <c r="AF49" s="40"/>
      <c r="AG49" s="40"/>
      <c r="AH49" s="40"/>
      <c r="AI49" s="40"/>
      <c r="AJ49" s="41">
        <f t="shared" si="6"/>
        <v>19600</v>
      </c>
      <c r="AK49" s="43">
        <v>2800</v>
      </c>
      <c r="AL49" s="43">
        <v>2800</v>
      </c>
      <c r="AM49" s="43">
        <v>2800</v>
      </c>
      <c r="AN49" s="43">
        <v>2800</v>
      </c>
      <c r="AO49" s="43">
        <v>2800</v>
      </c>
      <c r="AP49" s="43">
        <v>2800</v>
      </c>
      <c r="AQ49" s="43">
        <v>1400</v>
      </c>
      <c r="AR49" s="43">
        <v>1400</v>
      </c>
      <c r="AS49" s="42"/>
      <c r="AT49" s="42"/>
      <c r="AU49" s="35"/>
      <c r="AV49" s="123"/>
      <c r="AW49" s="41"/>
      <c r="AX49" s="120"/>
      <c r="AY49" s="121">
        <f t="shared" si="7"/>
        <v>1400</v>
      </c>
      <c r="AZ49" s="117">
        <f t="shared" si="8"/>
        <v>0</v>
      </c>
      <c r="BA49" s="117">
        <f t="shared" si="12"/>
        <v>0</v>
      </c>
      <c r="BB49" s="117">
        <f t="shared" si="13"/>
        <v>2</v>
      </c>
      <c r="BC49" s="117">
        <f t="shared" si="13"/>
        <v>2</v>
      </c>
      <c r="BD49" s="117">
        <f t="shared" si="13"/>
        <v>2</v>
      </c>
      <c r="BE49" s="117">
        <f t="shared" si="13"/>
        <v>2</v>
      </c>
      <c r="BF49" s="117">
        <f t="shared" si="13"/>
        <v>2</v>
      </c>
      <c r="BG49" s="117">
        <f t="shared" ref="BG49:BK99" si="15">IFERROR(AP49/$AY49,0)</f>
        <v>2</v>
      </c>
      <c r="BH49" s="117">
        <f t="shared" si="15"/>
        <v>1</v>
      </c>
      <c r="BI49" s="117">
        <f t="shared" si="15"/>
        <v>1</v>
      </c>
      <c r="BJ49" s="117">
        <f t="shared" si="15"/>
        <v>0</v>
      </c>
      <c r="BK49" s="117">
        <f t="shared" si="15"/>
        <v>0</v>
      </c>
      <c r="BL49" s="122" t="s">
        <v>70</v>
      </c>
      <c r="BM49"/>
      <c r="BN49" s="116"/>
      <c r="BO49" s="37" t="b">
        <f t="shared" si="10"/>
        <v>1</v>
      </c>
      <c r="BP49" s="116"/>
      <c r="BQ49" s="116"/>
      <c r="BR49" s="117">
        <f t="shared" si="14"/>
        <v>0</v>
      </c>
      <c r="BS49" s="117">
        <f t="shared" si="14"/>
        <v>0</v>
      </c>
      <c r="BT49" s="117">
        <f t="shared" si="14"/>
        <v>0</v>
      </c>
      <c r="BU49" s="117">
        <f t="shared" si="14"/>
        <v>0</v>
      </c>
      <c r="BV49" s="117">
        <f t="shared" si="14"/>
        <v>0</v>
      </c>
      <c r="BW49" s="117">
        <f t="shared" ref="BW49:CA99" si="16">ROUNDUP(BG49,0)-BG49</f>
        <v>0</v>
      </c>
      <c r="BX49" s="117">
        <f t="shared" si="16"/>
        <v>0</v>
      </c>
      <c r="BY49" s="117">
        <f t="shared" si="16"/>
        <v>0</v>
      </c>
      <c r="BZ49" s="117">
        <f t="shared" si="16"/>
        <v>0</v>
      </c>
      <c r="CA49" s="117">
        <f t="shared" si="16"/>
        <v>0</v>
      </c>
      <c r="CK49" s="41"/>
      <c r="CL49" s="41"/>
      <c r="CM49" s="41"/>
      <c r="CN49" s="41"/>
      <c r="CO49" s="41"/>
      <c r="CP49" s="41"/>
      <c r="CQ49" s="41"/>
      <c r="CR49" s="41"/>
    </row>
    <row r="50" spans="2:96" s="33" customFormat="1" ht="18.649999999999999" hidden="1" customHeight="1" x14ac:dyDescent="0.35">
      <c r="B50" s="33" t="str">
        <f t="shared" si="1"/>
        <v>90105-T0052-00-87KARAWANGPT. AUTOMOTIVE FASTENERS AOYAMA IND.</v>
      </c>
      <c r="C50" s="33" t="str">
        <f t="shared" si="2"/>
        <v>90105-T0052-00-87DPEMENGINE</v>
      </c>
      <c r="D50" s="33" t="str">
        <f t="shared" si="3"/>
        <v>90105-T0052-00-87DPEM</v>
      </c>
      <c r="E50" s="33" t="str">
        <f t="shared" si="4"/>
        <v>90105-T0052-00-87KARAWANGDPEM</v>
      </c>
      <c r="F50" s="33" t="str">
        <f t="shared" si="5"/>
        <v>KARAWANG90105-T0052-00-87DPEM</v>
      </c>
      <c r="G50" s="34">
        <v>43</v>
      </c>
      <c r="H50" s="34" t="s">
        <v>1217</v>
      </c>
      <c r="I50" s="34" t="s">
        <v>1218</v>
      </c>
      <c r="J50" s="35" t="s">
        <v>1051</v>
      </c>
      <c r="K50" s="34" t="s">
        <v>984</v>
      </c>
      <c r="L50" s="34" t="s">
        <v>520</v>
      </c>
      <c r="M50" s="34" t="s">
        <v>1092</v>
      </c>
      <c r="N50" s="34">
        <v>3003317</v>
      </c>
      <c r="O50" s="36" t="s">
        <v>574</v>
      </c>
      <c r="P50" s="34" t="s">
        <v>995</v>
      </c>
      <c r="Q50" s="34" t="s">
        <v>70</v>
      </c>
      <c r="R50" s="118"/>
      <c r="S50" s="34" t="s">
        <v>522</v>
      </c>
      <c r="T50" s="34"/>
      <c r="U50" s="34" t="s">
        <v>523</v>
      </c>
      <c r="V50" s="37">
        <v>1200</v>
      </c>
      <c r="W50" s="37">
        <v>72000</v>
      </c>
      <c r="X50" s="37">
        <v>1200</v>
      </c>
      <c r="Y50" s="34" t="s">
        <v>1208</v>
      </c>
      <c r="Z50" s="34" t="s">
        <v>141</v>
      </c>
      <c r="AA50" s="34" t="s">
        <v>1209</v>
      </c>
      <c r="AB50" s="34" t="s">
        <v>73</v>
      </c>
      <c r="AC50" s="38" t="s">
        <v>1210</v>
      </c>
      <c r="AD50" s="34" t="s">
        <v>107</v>
      </c>
      <c r="AE50" s="39"/>
      <c r="AF50" s="40"/>
      <c r="AG50" s="40"/>
      <c r="AH50" s="40"/>
      <c r="AI50" s="40"/>
      <c r="AJ50" s="41">
        <f t="shared" si="6"/>
        <v>220800</v>
      </c>
      <c r="AK50" s="43">
        <v>27600</v>
      </c>
      <c r="AL50" s="43">
        <v>27600</v>
      </c>
      <c r="AM50" s="43">
        <v>27600</v>
      </c>
      <c r="AN50" s="43">
        <v>27600</v>
      </c>
      <c r="AO50" s="43">
        <v>27600</v>
      </c>
      <c r="AP50" s="43">
        <v>27600</v>
      </c>
      <c r="AQ50" s="43">
        <v>27600</v>
      </c>
      <c r="AR50" s="43">
        <v>27600</v>
      </c>
      <c r="AS50" s="42"/>
      <c r="AT50" s="42"/>
      <c r="AU50" s="35"/>
      <c r="AV50" s="123"/>
      <c r="AW50" s="41"/>
      <c r="AX50" s="120"/>
      <c r="AY50" s="121">
        <f t="shared" si="7"/>
        <v>1200</v>
      </c>
      <c r="AZ50" s="117">
        <f t="shared" si="8"/>
        <v>0</v>
      </c>
      <c r="BA50" s="117">
        <f t="shared" si="12"/>
        <v>0</v>
      </c>
      <c r="BB50" s="117">
        <f t="shared" ref="BB50:BF100" si="17">IFERROR(AK50/$AY50,0)</f>
        <v>23</v>
      </c>
      <c r="BC50" s="117">
        <f t="shared" si="17"/>
        <v>23</v>
      </c>
      <c r="BD50" s="117">
        <f t="shared" si="17"/>
        <v>23</v>
      </c>
      <c r="BE50" s="117">
        <f t="shared" si="17"/>
        <v>23</v>
      </c>
      <c r="BF50" s="117">
        <f t="shared" si="17"/>
        <v>23</v>
      </c>
      <c r="BG50" s="117">
        <f t="shared" si="15"/>
        <v>23</v>
      </c>
      <c r="BH50" s="117">
        <f t="shared" si="15"/>
        <v>23</v>
      </c>
      <c r="BI50" s="117">
        <f t="shared" si="15"/>
        <v>23</v>
      </c>
      <c r="BJ50" s="117">
        <f t="shared" si="15"/>
        <v>0</v>
      </c>
      <c r="BK50" s="117">
        <f t="shared" si="15"/>
        <v>0</v>
      </c>
      <c r="BL50" s="122" t="s">
        <v>70</v>
      </c>
      <c r="BM50"/>
      <c r="BN50" s="116"/>
      <c r="BO50" s="37" t="b">
        <f t="shared" si="10"/>
        <v>1</v>
      </c>
      <c r="BP50" s="116"/>
      <c r="BQ50" s="116"/>
      <c r="BR50" s="117">
        <f t="shared" ref="BR50:BV100" si="18">ROUNDUP(BB50,0)-BB50</f>
        <v>0</v>
      </c>
      <c r="BS50" s="117">
        <f t="shared" si="18"/>
        <v>0</v>
      </c>
      <c r="BT50" s="117">
        <f t="shared" si="18"/>
        <v>0</v>
      </c>
      <c r="BU50" s="117">
        <f t="shared" si="18"/>
        <v>0</v>
      </c>
      <c r="BV50" s="117">
        <f t="shared" si="18"/>
        <v>0</v>
      </c>
      <c r="BW50" s="117">
        <f t="shared" si="16"/>
        <v>0</v>
      </c>
      <c r="BX50" s="117">
        <f t="shared" si="16"/>
        <v>0</v>
      </c>
      <c r="BY50" s="117">
        <f t="shared" si="16"/>
        <v>0</v>
      </c>
      <c r="BZ50" s="117">
        <f t="shared" si="16"/>
        <v>0</v>
      </c>
      <c r="CA50" s="117">
        <f t="shared" si="16"/>
        <v>0</v>
      </c>
      <c r="CK50" s="41"/>
      <c r="CL50" s="41"/>
      <c r="CM50" s="41"/>
      <c r="CN50" s="41"/>
      <c r="CO50" s="41"/>
      <c r="CP50" s="41"/>
      <c r="CQ50" s="41"/>
      <c r="CR50" s="41"/>
    </row>
    <row r="51" spans="2:96" s="33" customFormat="1" ht="18.649999999999999" hidden="1" customHeight="1" x14ac:dyDescent="0.35">
      <c r="B51" s="33" t="str">
        <f t="shared" si="1"/>
        <v>90105-T0085-00-87KARAWANGPT. AUTOMOTIVE FASTENERS AOYAMA IND.</v>
      </c>
      <c r="C51" s="33" t="str">
        <f t="shared" si="2"/>
        <v>90105-T0085-00-87DPEMENGINE</v>
      </c>
      <c r="D51" s="33" t="str">
        <f t="shared" si="3"/>
        <v>90105-T0085-00-87DPEM</v>
      </c>
      <c r="E51" s="33" t="str">
        <f t="shared" si="4"/>
        <v>90105-T0085-00-87KARAWANGDPEM</v>
      </c>
      <c r="F51" s="33" t="str">
        <f t="shared" si="5"/>
        <v>KARAWANG90105-T0085-00-87DPEM</v>
      </c>
      <c r="G51" s="34">
        <v>44</v>
      </c>
      <c r="H51" s="34" t="s">
        <v>1219</v>
      </c>
      <c r="I51" s="34" t="s">
        <v>1220</v>
      </c>
      <c r="J51" s="35" t="s">
        <v>14</v>
      </c>
      <c r="K51" s="34" t="s">
        <v>984</v>
      </c>
      <c r="L51" s="34" t="s">
        <v>520</v>
      </c>
      <c r="M51" s="34" t="s">
        <v>1092</v>
      </c>
      <c r="N51" s="34">
        <v>3003317</v>
      </c>
      <c r="O51" s="36" t="s">
        <v>574</v>
      </c>
      <c r="P51" s="34" t="s">
        <v>995</v>
      </c>
      <c r="Q51" s="34" t="s">
        <v>70</v>
      </c>
      <c r="R51" s="118"/>
      <c r="S51" s="34" t="s">
        <v>522</v>
      </c>
      <c r="T51" s="34"/>
      <c r="U51" s="34" t="s">
        <v>523</v>
      </c>
      <c r="V51" s="37">
        <v>1000</v>
      </c>
      <c r="W51" s="37">
        <v>60000</v>
      </c>
      <c r="X51" s="37">
        <v>1000</v>
      </c>
      <c r="Y51" s="34" t="s">
        <v>1208</v>
      </c>
      <c r="Z51" s="34" t="s">
        <v>141</v>
      </c>
      <c r="AA51" s="34" t="s">
        <v>1209</v>
      </c>
      <c r="AB51" s="34" t="s">
        <v>73</v>
      </c>
      <c r="AC51" s="38" t="s">
        <v>1210</v>
      </c>
      <c r="AD51" s="34" t="s">
        <v>107</v>
      </c>
      <c r="AE51" s="39"/>
      <c r="AF51" s="40"/>
      <c r="AG51" s="40"/>
      <c r="AH51" s="40"/>
      <c r="AI51" s="40"/>
      <c r="AJ51" s="41">
        <f t="shared" si="6"/>
        <v>42000</v>
      </c>
      <c r="AK51" s="43">
        <v>6000</v>
      </c>
      <c r="AL51" s="43">
        <v>6000</v>
      </c>
      <c r="AM51" s="43">
        <v>5000</v>
      </c>
      <c r="AN51" s="43">
        <v>5000</v>
      </c>
      <c r="AO51" s="43">
        <v>5000</v>
      </c>
      <c r="AP51" s="43">
        <v>5000</v>
      </c>
      <c r="AQ51" s="43">
        <v>5000</v>
      </c>
      <c r="AR51" s="43">
        <v>5000</v>
      </c>
      <c r="AS51" s="42"/>
      <c r="AT51" s="42"/>
      <c r="AU51" s="35"/>
      <c r="AV51" s="123"/>
      <c r="AW51" s="41"/>
      <c r="AX51" s="120"/>
      <c r="AY51" s="121">
        <f t="shared" si="7"/>
        <v>1000</v>
      </c>
      <c r="AZ51" s="117">
        <f t="shared" si="8"/>
        <v>0</v>
      </c>
      <c r="BA51" s="117">
        <f t="shared" si="12"/>
        <v>0</v>
      </c>
      <c r="BB51" s="117">
        <f t="shared" si="17"/>
        <v>6</v>
      </c>
      <c r="BC51" s="117">
        <f t="shared" si="17"/>
        <v>6</v>
      </c>
      <c r="BD51" s="117">
        <f t="shared" si="17"/>
        <v>5</v>
      </c>
      <c r="BE51" s="117">
        <f t="shared" si="17"/>
        <v>5</v>
      </c>
      <c r="BF51" s="117">
        <f t="shared" si="17"/>
        <v>5</v>
      </c>
      <c r="BG51" s="117">
        <f t="shared" si="15"/>
        <v>5</v>
      </c>
      <c r="BH51" s="117">
        <f t="shared" si="15"/>
        <v>5</v>
      </c>
      <c r="BI51" s="117">
        <f t="shared" si="15"/>
        <v>5</v>
      </c>
      <c r="BJ51" s="117">
        <f t="shared" si="15"/>
        <v>0</v>
      </c>
      <c r="BK51" s="117">
        <f t="shared" si="15"/>
        <v>0</v>
      </c>
      <c r="BL51" s="122" t="s">
        <v>70</v>
      </c>
      <c r="BM51"/>
      <c r="BN51" s="116"/>
      <c r="BO51" s="37" t="b">
        <f t="shared" si="10"/>
        <v>1</v>
      </c>
      <c r="BP51" s="116"/>
      <c r="BQ51" s="116"/>
      <c r="BR51" s="117">
        <f t="shared" si="18"/>
        <v>0</v>
      </c>
      <c r="BS51" s="117">
        <f t="shared" si="18"/>
        <v>0</v>
      </c>
      <c r="BT51" s="117">
        <f t="shared" si="18"/>
        <v>0</v>
      </c>
      <c r="BU51" s="117">
        <f t="shared" si="18"/>
        <v>0</v>
      </c>
      <c r="BV51" s="117">
        <f t="shared" si="18"/>
        <v>0</v>
      </c>
      <c r="BW51" s="117">
        <f t="shared" si="16"/>
        <v>0</v>
      </c>
      <c r="BX51" s="117">
        <f t="shared" si="16"/>
        <v>0</v>
      </c>
      <c r="BY51" s="117">
        <f t="shared" si="16"/>
        <v>0</v>
      </c>
      <c r="BZ51" s="117">
        <f t="shared" si="16"/>
        <v>0</v>
      </c>
      <c r="CA51" s="117">
        <f t="shared" si="16"/>
        <v>0</v>
      </c>
      <c r="CK51" s="41"/>
      <c r="CL51" s="41"/>
      <c r="CM51" s="41"/>
      <c r="CN51" s="41"/>
      <c r="CO51" s="41"/>
      <c r="CP51" s="41"/>
      <c r="CQ51" s="41"/>
      <c r="CR51" s="41"/>
    </row>
    <row r="52" spans="2:96" s="33" customFormat="1" ht="18.649999999999999" hidden="1" customHeight="1" x14ac:dyDescent="0.35">
      <c r="B52" s="33" t="str">
        <f t="shared" si="1"/>
        <v>90105-T0125-00-87KARAWANGPT. AUTOMOTIVE FASTENERS AOYAMA IND.</v>
      </c>
      <c r="C52" s="33" t="str">
        <f t="shared" si="2"/>
        <v>90105-T0125-00-87DPEMENGINE</v>
      </c>
      <c r="D52" s="33" t="str">
        <f t="shared" si="3"/>
        <v>90105-T0125-00-87DPEM</v>
      </c>
      <c r="E52" s="33" t="str">
        <f t="shared" si="4"/>
        <v>90105-T0125-00-87KARAWANGDPEM</v>
      </c>
      <c r="F52" s="33" t="str">
        <f t="shared" si="5"/>
        <v>KARAWANG90105-T0125-00-87DPEM</v>
      </c>
      <c r="G52" s="34">
        <v>45</v>
      </c>
      <c r="H52" s="44" t="s">
        <v>1221</v>
      </c>
      <c r="I52" s="45" t="s">
        <v>1222</v>
      </c>
      <c r="J52" s="46" t="s">
        <v>14</v>
      </c>
      <c r="K52" s="45" t="s">
        <v>984</v>
      </c>
      <c r="L52" s="45" t="s">
        <v>520</v>
      </c>
      <c r="M52" s="45" t="s">
        <v>1092</v>
      </c>
      <c r="N52" s="45">
        <v>3003317</v>
      </c>
      <c r="O52" s="47" t="s">
        <v>574</v>
      </c>
      <c r="P52" s="45" t="s">
        <v>995</v>
      </c>
      <c r="Q52" s="45" t="s">
        <v>70</v>
      </c>
      <c r="R52" s="118"/>
      <c r="S52" s="45" t="s">
        <v>522</v>
      </c>
      <c r="T52" s="45"/>
      <c r="U52" s="45" t="s">
        <v>523</v>
      </c>
      <c r="V52" s="48">
        <v>280</v>
      </c>
      <c r="W52" s="48">
        <v>16800</v>
      </c>
      <c r="X52" s="48">
        <v>280</v>
      </c>
      <c r="Y52" s="45" t="s">
        <v>1208</v>
      </c>
      <c r="Z52" s="45" t="s">
        <v>141</v>
      </c>
      <c r="AA52" s="45" t="s">
        <v>1209</v>
      </c>
      <c r="AB52" s="45" t="s">
        <v>73</v>
      </c>
      <c r="AC52" s="49" t="s">
        <v>1210</v>
      </c>
      <c r="AD52" s="45" t="s">
        <v>107</v>
      </c>
      <c r="AE52" s="39"/>
      <c r="AF52" s="40"/>
      <c r="AG52" s="40"/>
      <c r="AH52" s="40"/>
      <c r="AI52" s="40"/>
      <c r="AJ52" s="41">
        <f t="shared" si="6"/>
        <v>42560</v>
      </c>
      <c r="AK52" s="43">
        <v>5320</v>
      </c>
      <c r="AL52" s="43">
        <v>5320</v>
      </c>
      <c r="AM52" s="43">
        <v>5320</v>
      </c>
      <c r="AN52" s="43">
        <v>5320</v>
      </c>
      <c r="AO52" s="43">
        <v>5320</v>
      </c>
      <c r="AP52" s="43">
        <v>5320</v>
      </c>
      <c r="AQ52" s="43">
        <v>5320</v>
      </c>
      <c r="AR52" s="43">
        <v>5320</v>
      </c>
      <c r="AS52" s="42"/>
      <c r="AT52" s="42"/>
      <c r="AU52" s="35"/>
      <c r="AV52" s="123"/>
      <c r="AW52" s="41"/>
      <c r="AX52" s="120"/>
      <c r="AY52" s="121">
        <f t="shared" si="7"/>
        <v>280</v>
      </c>
      <c r="AZ52" s="117">
        <f t="shared" si="8"/>
        <v>0</v>
      </c>
      <c r="BA52" s="117">
        <f t="shared" si="12"/>
        <v>0</v>
      </c>
      <c r="BB52" s="117">
        <f t="shared" si="17"/>
        <v>19</v>
      </c>
      <c r="BC52" s="117">
        <f t="shared" si="17"/>
        <v>19</v>
      </c>
      <c r="BD52" s="117">
        <f t="shared" si="17"/>
        <v>19</v>
      </c>
      <c r="BE52" s="117">
        <f t="shared" si="17"/>
        <v>19</v>
      </c>
      <c r="BF52" s="117">
        <f t="shared" si="17"/>
        <v>19</v>
      </c>
      <c r="BG52" s="117">
        <f t="shared" si="15"/>
        <v>19</v>
      </c>
      <c r="BH52" s="117">
        <f t="shared" si="15"/>
        <v>19</v>
      </c>
      <c r="BI52" s="117">
        <f t="shared" si="15"/>
        <v>19</v>
      </c>
      <c r="BJ52" s="117">
        <f t="shared" si="15"/>
        <v>0</v>
      </c>
      <c r="BK52" s="117">
        <f t="shared" si="15"/>
        <v>0</v>
      </c>
      <c r="BL52" s="122" t="s">
        <v>70</v>
      </c>
      <c r="BM52"/>
      <c r="BN52" s="116"/>
      <c r="BO52" s="37" t="b">
        <f t="shared" si="10"/>
        <v>1</v>
      </c>
      <c r="BP52" s="116"/>
      <c r="BQ52" s="116"/>
      <c r="BR52" s="117">
        <f t="shared" si="18"/>
        <v>0</v>
      </c>
      <c r="BS52" s="117">
        <f t="shared" si="18"/>
        <v>0</v>
      </c>
      <c r="BT52" s="117">
        <f t="shared" si="18"/>
        <v>0</v>
      </c>
      <c r="BU52" s="117">
        <f t="shared" si="18"/>
        <v>0</v>
      </c>
      <c r="BV52" s="117">
        <f t="shared" si="18"/>
        <v>0</v>
      </c>
      <c r="BW52" s="117">
        <f t="shared" si="16"/>
        <v>0</v>
      </c>
      <c r="BX52" s="117">
        <f t="shared" si="16"/>
        <v>0</v>
      </c>
      <c r="BY52" s="117">
        <f t="shared" si="16"/>
        <v>0</v>
      </c>
      <c r="BZ52" s="117">
        <f t="shared" si="16"/>
        <v>0</v>
      </c>
      <c r="CA52" s="117">
        <f t="shared" si="16"/>
        <v>0</v>
      </c>
      <c r="CK52" s="41"/>
      <c r="CL52" s="41"/>
      <c r="CM52" s="41"/>
      <c r="CN52" s="41"/>
      <c r="CO52" s="41"/>
      <c r="CP52" s="41"/>
      <c r="CQ52" s="41"/>
      <c r="CR52" s="41"/>
    </row>
    <row r="53" spans="2:96" s="33" customFormat="1" ht="18.649999999999999" hidden="1" customHeight="1" x14ac:dyDescent="0.35">
      <c r="B53" s="33" t="str">
        <f t="shared" si="1"/>
        <v>90105-T0126-00-87KARAWANGPT. AUTOMOTIVE FASTENERS AOYAMA IND.</v>
      </c>
      <c r="C53" s="33" t="str">
        <f t="shared" si="2"/>
        <v>90105-T0126-00-87DPEMENGINE</v>
      </c>
      <c r="D53" s="33" t="str">
        <f t="shared" si="3"/>
        <v>90105-T0126-00-87DPEM</v>
      </c>
      <c r="E53" s="33" t="str">
        <f t="shared" si="4"/>
        <v>90105-T0126-00-87KARAWANGDPEM</v>
      </c>
      <c r="F53" s="33" t="str">
        <f t="shared" si="5"/>
        <v>KARAWANG90105-T0126-00-87DPEM</v>
      </c>
      <c r="G53" s="34">
        <v>46</v>
      </c>
      <c r="H53" s="34" t="s">
        <v>1223</v>
      </c>
      <c r="I53" s="34" t="s">
        <v>1224</v>
      </c>
      <c r="J53" s="35" t="s">
        <v>14</v>
      </c>
      <c r="K53" s="34" t="s">
        <v>984</v>
      </c>
      <c r="L53" s="34" t="s">
        <v>520</v>
      </c>
      <c r="M53" s="34" t="s">
        <v>1092</v>
      </c>
      <c r="N53" s="34">
        <v>3003317</v>
      </c>
      <c r="O53" s="36" t="s">
        <v>574</v>
      </c>
      <c r="P53" s="34" t="s">
        <v>995</v>
      </c>
      <c r="Q53" s="34" t="s">
        <v>70</v>
      </c>
      <c r="R53" s="118"/>
      <c r="S53" s="34" t="s">
        <v>522</v>
      </c>
      <c r="T53" s="34"/>
      <c r="U53" s="34" t="s">
        <v>523</v>
      </c>
      <c r="V53" s="37">
        <v>450</v>
      </c>
      <c r="W53" s="37">
        <v>27000</v>
      </c>
      <c r="X53" s="37">
        <v>450</v>
      </c>
      <c r="Y53" s="34" t="s">
        <v>1208</v>
      </c>
      <c r="Z53" s="34" t="s">
        <v>141</v>
      </c>
      <c r="AA53" s="34" t="s">
        <v>1209</v>
      </c>
      <c r="AB53" s="34" t="s">
        <v>73</v>
      </c>
      <c r="AC53" s="38" t="s">
        <v>1210</v>
      </c>
      <c r="AD53" s="34" t="s">
        <v>107</v>
      </c>
      <c r="AE53" s="39"/>
      <c r="AF53" s="40"/>
      <c r="AG53" s="40"/>
      <c r="AH53" s="40"/>
      <c r="AI53" s="40"/>
      <c r="AJ53" s="41">
        <f t="shared" si="6"/>
        <v>43200</v>
      </c>
      <c r="AK53" s="43">
        <v>5400</v>
      </c>
      <c r="AL53" s="43">
        <v>5400</v>
      </c>
      <c r="AM53" s="43">
        <v>5400</v>
      </c>
      <c r="AN53" s="43">
        <v>5400</v>
      </c>
      <c r="AO53" s="43">
        <v>5400</v>
      </c>
      <c r="AP53" s="43">
        <v>5400</v>
      </c>
      <c r="AQ53" s="43">
        <v>5400</v>
      </c>
      <c r="AR53" s="43">
        <v>5400</v>
      </c>
      <c r="AS53" s="42"/>
      <c r="AT53" s="42"/>
      <c r="AU53" s="35"/>
      <c r="AV53" s="123"/>
      <c r="AW53" s="41"/>
      <c r="AX53" s="120"/>
      <c r="AY53" s="121">
        <f t="shared" si="7"/>
        <v>450</v>
      </c>
      <c r="AZ53" s="117">
        <f t="shared" si="8"/>
        <v>0</v>
      </c>
      <c r="BA53" s="117">
        <f t="shared" si="12"/>
        <v>0</v>
      </c>
      <c r="BB53" s="117">
        <f t="shared" si="17"/>
        <v>12</v>
      </c>
      <c r="BC53" s="117">
        <f t="shared" si="17"/>
        <v>12</v>
      </c>
      <c r="BD53" s="117">
        <f t="shared" si="17"/>
        <v>12</v>
      </c>
      <c r="BE53" s="117">
        <f t="shared" si="17"/>
        <v>12</v>
      </c>
      <c r="BF53" s="117">
        <f t="shared" si="17"/>
        <v>12</v>
      </c>
      <c r="BG53" s="117">
        <f t="shared" si="15"/>
        <v>12</v>
      </c>
      <c r="BH53" s="117">
        <f t="shared" si="15"/>
        <v>12</v>
      </c>
      <c r="BI53" s="117">
        <f t="shared" si="15"/>
        <v>12</v>
      </c>
      <c r="BJ53" s="117">
        <f t="shared" si="15"/>
        <v>0</v>
      </c>
      <c r="BK53" s="117">
        <f t="shared" si="15"/>
        <v>0</v>
      </c>
      <c r="BL53" s="122" t="s">
        <v>70</v>
      </c>
      <c r="BM53"/>
      <c r="BN53" s="116"/>
      <c r="BO53" s="37" t="b">
        <f t="shared" si="10"/>
        <v>1</v>
      </c>
      <c r="BP53" s="116"/>
      <c r="BQ53" s="116"/>
      <c r="BR53" s="117">
        <f t="shared" si="18"/>
        <v>0</v>
      </c>
      <c r="BS53" s="117">
        <f t="shared" si="18"/>
        <v>0</v>
      </c>
      <c r="BT53" s="117">
        <f t="shared" si="18"/>
        <v>0</v>
      </c>
      <c r="BU53" s="117">
        <f t="shared" si="18"/>
        <v>0</v>
      </c>
      <c r="BV53" s="117">
        <f t="shared" si="18"/>
        <v>0</v>
      </c>
      <c r="BW53" s="117">
        <f t="shared" si="16"/>
        <v>0</v>
      </c>
      <c r="BX53" s="117">
        <f t="shared" si="16"/>
        <v>0</v>
      </c>
      <c r="BY53" s="117">
        <f t="shared" si="16"/>
        <v>0</v>
      </c>
      <c r="BZ53" s="117">
        <f t="shared" si="16"/>
        <v>0</v>
      </c>
      <c r="CA53" s="117">
        <f t="shared" si="16"/>
        <v>0</v>
      </c>
      <c r="CK53" s="41"/>
      <c r="CL53" s="41"/>
      <c r="CM53" s="41"/>
      <c r="CN53" s="41"/>
      <c r="CO53" s="41"/>
      <c r="CP53" s="41"/>
      <c r="CQ53" s="41"/>
      <c r="CR53" s="41"/>
    </row>
    <row r="54" spans="2:96" s="33" customFormat="1" ht="18.649999999999999" hidden="1" customHeight="1" x14ac:dyDescent="0.35">
      <c r="B54" s="33" t="str">
        <f t="shared" si="1"/>
        <v>90105-T0130-00-87KARAWANGPT. AUTOMOTIVE FASTENERS AOYAMA IND.</v>
      </c>
      <c r="C54" s="33" t="str">
        <f t="shared" si="2"/>
        <v>90105-T0130-00-87DPEMENGINE</v>
      </c>
      <c r="D54" s="33" t="str">
        <f t="shared" si="3"/>
        <v>90105-T0130-00-87DPEM</v>
      </c>
      <c r="E54" s="33" t="str">
        <f t="shared" si="4"/>
        <v>90105-T0130-00-87KARAWANGDPEM</v>
      </c>
      <c r="F54" s="33" t="str">
        <f t="shared" si="5"/>
        <v>KARAWANG90105-T0130-00-87DPEM</v>
      </c>
      <c r="G54" s="34">
        <v>47</v>
      </c>
      <c r="H54" s="34" t="s">
        <v>1225</v>
      </c>
      <c r="I54" s="34" t="s">
        <v>1226</v>
      </c>
      <c r="J54" s="35" t="s">
        <v>14</v>
      </c>
      <c r="K54" s="34" t="s">
        <v>984</v>
      </c>
      <c r="L54" s="34" t="s">
        <v>520</v>
      </c>
      <c r="M54" s="34" t="s">
        <v>1092</v>
      </c>
      <c r="N54" s="34">
        <v>3003317</v>
      </c>
      <c r="O54" s="36" t="s">
        <v>574</v>
      </c>
      <c r="P54" s="34" t="s">
        <v>995</v>
      </c>
      <c r="Q54" s="34" t="s">
        <v>70</v>
      </c>
      <c r="R54" s="118"/>
      <c r="S54" s="34" t="s">
        <v>522</v>
      </c>
      <c r="T54" s="34"/>
      <c r="U54" s="34" t="s">
        <v>523</v>
      </c>
      <c r="V54" s="37">
        <v>500</v>
      </c>
      <c r="W54" s="37">
        <v>30000</v>
      </c>
      <c r="X54" s="37">
        <v>500</v>
      </c>
      <c r="Y54" s="34" t="s">
        <v>1208</v>
      </c>
      <c r="Z54" s="34" t="s">
        <v>141</v>
      </c>
      <c r="AA54" s="34" t="s">
        <v>1209</v>
      </c>
      <c r="AB54" s="34" t="s">
        <v>73</v>
      </c>
      <c r="AC54" s="38" t="s">
        <v>1210</v>
      </c>
      <c r="AD54" s="34" t="s">
        <v>107</v>
      </c>
      <c r="AE54" s="39"/>
      <c r="AF54" s="40"/>
      <c r="AG54" s="40"/>
      <c r="AH54" s="40"/>
      <c r="AI54" s="40"/>
      <c r="AJ54" s="41">
        <f t="shared" si="6"/>
        <v>148000</v>
      </c>
      <c r="AK54" s="43">
        <v>18500</v>
      </c>
      <c r="AL54" s="43">
        <v>18500</v>
      </c>
      <c r="AM54" s="43">
        <v>18500</v>
      </c>
      <c r="AN54" s="43">
        <v>18500</v>
      </c>
      <c r="AO54" s="43">
        <v>18500</v>
      </c>
      <c r="AP54" s="43">
        <v>18500</v>
      </c>
      <c r="AQ54" s="43">
        <v>18500</v>
      </c>
      <c r="AR54" s="43">
        <v>18500</v>
      </c>
      <c r="AS54" s="42"/>
      <c r="AT54" s="42"/>
      <c r="AU54" s="35"/>
      <c r="AV54" s="123"/>
      <c r="AW54" s="41"/>
      <c r="AX54" s="120"/>
      <c r="AY54" s="121">
        <f t="shared" si="7"/>
        <v>500</v>
      </c>
      <c r="AZ54" s="117">
        <f t="shared" si="8"/>
        <v>0</v>
      </c>
      <c r="BA54" s="117">
        <f t="shared" si="12"/>
        <v>0</v>
      </c>
      <c r="BB54" s="117">
        <f t="shared" si="17"/>
        <v>37</v>
      </c>
      <c r="BC54" s="117">
        <f t="shared" si="17"/>
        <v>37</v>
      </c>
      <c r="BD54" s="117">
        <f t="shared" si="17"/>
        <v>37</v>
      </c>
      <c r="BE54" s="117">
        <f t="shared" si="17"/>
        <v>37</v>
      </c>
      <c r="BF54" s="117">
        <f t="shared" si="17"/>
        <v>37</v>
      </c>
      <c r="BG54" s="117">
        <f t="shared" si="15"/>
        <v>37</v>
      </c>
      <c r="BH54" s="117">
        <f t="shared" si="15"/>
        <v>37</v>
      </c>
      <c r="BI54" s="117">
        <f t="shared" si="15"/>
        <v>37</v>
      </c>
      <c r="BJ54" s="117">
        <f t="shared" si="15"/>
        <v>0</v>
      </c>
      <c r="BK54" s="117">
        <f t="shared" si="15"/>
        <v>0</v>
      </c>
      <c r="BL54" s="122" t="s">
        <v>70</v>
      </c>
      <c r="BM54"/>
      <c r="BN54" s="116"/>
      <c r="BO54" s="37" t="b">
        <f t="shared" si="10"/>
        <v>1</v>
      </c>
      <c r="BP54" s="116"/>
      <c r="BQ54" s="116"/>
      <c r="BR54" s="117">
        <f t="shared" si="18"/>
        <v>0</v>
      </c>
      <c r="BS54" s="117">
        <f t="shared" si="18"/>
        <v>0</v>
      </c>
      <c r="BT54" s="117">
        <f t="shared" si="18"/>
        <v>0</v>
      </c>
      <c r="BU54" s="117">
        <f t="shared" si="18"/>
        <v>0</v>
      </c>
      <c r="BV54" s="117">
        <f t="shared" si="18"/>
        <v>0</v>
      </c>
      <c r="BW54" s="117">
        <f t="shared" si="16"/>
        <v>0</v>
      </c>
      <c r="BX54" s="117">
        <f t="shared" si="16"/>
        <v>0</v>
      </c>
      <c r="BY54" s="117">
        <f t="shared" si="16"/>
        <v>0</v>
      </c>
      <c r="BZ54" s="117">
        <f t="shared" si="16"/>
        <v>0</v>
      </c>
      <c r="CA54" s="117">
        <f t="shared" si="16"/>
        <v>0</v>
      </c>
      <c r="CK54" s="41"/>
      <c r="CL54" s="41"/>
      <c r="CM54" s="41"/>
      <c r="CN54" s="41"/>
      <c r="CO54" s="41"/>
      <c r="CP54" s="41"/>
      <c r="CQ54" s="41"/>
      <c r="CR54" s="41"/>
    </row>
    <row r="55" spans="2:96" s="33" customFormat="1" ht="18.649999999999999" hidden="1" customHeight="1" x14ac:dyDescent="0.35">
      <c r="B55" s="33" t="str">
        <f t="shared" si="1"/>
        <v>90105-T0156-00-87KARAWANGPT. AUTOMOTIVE FASTENERS AOYAMA IND.</v>
      </c>
      <c r="C55" s="33" t="str">
        <f t="shared" si="2"/>
        <v>90105-T0156-00-87DPEMENGINE</v>
      </c>
      <c r="D55" s="33" t="str">
        <f t="shared" si="3"/>
        <v>90105-T0156-00-87DPEM</v>
      </c>
      <c r="E55" s="33" t="str">
        <f t="shared" si="4"/>
        <v>90105-T0156-00-87KARAWANGDPEM</v>
      </c>
      <c r="F55" s="33" t="str">
        <f t="shared" si="5"/>
        <v>KARAWANG90105-T0156-00-87DPEM</v>
      </c>
      <c r="G55" s="34">
        <v>48</v>
      </c>
      <c r="H55" s="34" t="s">
        <v>1227</v>
      </c>
      <c r="I55" s="34" t="s">
        <v>1228</v>
      </c>
      <c r="J55" s="35" t="s">
        <v>14</v>
      </c>
      <c r="K55" s="34" t="s">
        <v>984</v>
      </c>
      <c r="L55" s="34" t="s">
        <v>520</v>
      </c>
      <c r="M55" s="34" t="s">
        <v>1092</v>
      </c>
      <c r="N55" s="34">
        <v>3003317</v>
      </c>
      <c r="O55" s="36" t="s">
        <v>574</v>
      </c>
      <c r="P55" s="34" t="s">
        <v>995</v>
      </c>
      <c r="Q55" s="34" t="s">
        <v>70</v>
      </c>
      <c r="R55" s="118"/>
      <c r="S55" s="34" t="s">
        <v>522</v>
      </c>
      <c r="T55" s="34"/>
      <c r="U55" s="34" t="s">
        <v>523</v>
      </c>
      <c r="V55" s="37">
        <v>500</v>
      </c>
      <c r="W55" s="37">
        <v>30000</v>
      </c>
      <c r="X55" s="37">
        <v>500</v>
      </c>
      <c r="Y55" s="34" t="s">
        <v>1208</v>
      </c>
      <c r="Z55" s="34" t="s">
        <v>141</v>
      </c>
      <c r="AA55" s="34" t="s">
        <v>1209</v>
      </c>
      <c r="AB55" s="34" t="s">
        <v>73</v>
      </c>
      <c r="AC55" s="38" t="s">
        <v>1210</v>
      </c>
      <c r="AD55" s="34" t="s">
        <v>107</v>
      </c>
      <c r="AE55" s="39"/>
      <c r="AF55" s="40"/>
      <c r="AG55" s="40"/>
      <c r="AH55" s="40"/>
      <c r="AI55" s="40"/>
      <c r="AJ55" s="41">
        <f t="shared" si="6"/>
        <v>21000</v>
      </c>
      <c r="AK55" s="43">
        <v>3000</v>
      </c>
      <c r="AL55" s="43">
        <v>3000</v>
      </c>
      <c r="AM55" s="43">
        <v>2500</v>
      </c>
      <c r="AN55" s="43">
        <v>2500</v>
      </c>
      <c r="AO55" s="43">
        <v>2500</v>
      </c>
      <c r="AP55" s="43">
        <v>2500</v>
      </c>
      <c r="AQ55" s="43">
        <v>2500</v>
      </c>
      <c r="AR55" s="43">
        <v>2500</v>
      </c>
      <c r="AS55" s="42"/>
      <c r="AT55" s="42"/>
      <c r="AU55" s="35"/>
      <c r="AV55" s="123"/>
      <c r="AW55" s="41"/>
      <c r="AX55" s="120"/>
      <c r="AY55" s="121">
        <f t="shared" si="7"/>
        <v>500</v>
      </c>
      <c r="AZ55" s="117">
        <f t="shared" si="8"/>
        <v>0</v>
      </c>
      <c r="BA55" s="117">
        <f t="shared" si="12"/>
        <v>0</v>
      </c>
      <c r="BB55" s="117">
        <f t="shared" si="17"/>
        <v>6</v>
      </c>
      <c r="BC55" s="117">
        <f t="shared" si="17"/>
        <v>6</v>
      </c>
      <c r="BD55" s="117">
        <f t="shared" si="17"/>
        <v>5</v>
      </c>
      <c r="BE55" s="117">
        <f t="shared" si="17"/>
        <v>5</v>
      </c>
      <c r="BF55" s="117">
        <f t="shared" si="17"/>
        <v>5</v>
      </c>
      <c r="BG55" s="117">
        <f t="shared" si="15"/>
        <v>5</v>
      </c>
      <c r="BH55" s="117">
        <f t="shared" si="15"/>
        <v>5</v>
      </c>
      <c r="BI55" s="117">
        <f t="shared" si="15"/>
        <v>5</v>
      </c>
      <c r="BJ55" s="117">
        <f t="shared" si="15"/>
        <v>0</v>
      </c>
      <c r="BK55" s="117">
        <f t="shared" si="15"/>
        <v>0</v>
      </c>
      <c r="BL55" s="122" t="s">
        <v>70</v>
      </c>
      <c r="BM55"/>
      <c r="BN55" s="116"/>
      <c r="BO55" s="37" t="b">
        <f t="shared" si="10"/>
        <v>1</v>
      </c>
      <c r="BP55" s="116"/>
      <c r="BQ55" s="116"/>
      <c r="BR55" s="117">
        <f t="shared" si="18"/>
        <v>0</v>
      </c>
      <c r="BS55" s="117">
        <f t="shared" si="18"/>
        <v>0</v>
      </c>
      <c r="BT55" s="117">
        <f t="shared" si="18"/>
        <v>0</v>
      </c>
      <c r="BU55" s="117">
        <f t="shared" si="18"/>
        <v>0</v>
      </c>
      <c r="BV55" s="117">
        <f t="shared" si="18"/>
        <v>0</v>
      </c>
      <c r="BW55" s="117">
        <f t="shared" si="16"/>
        <v>0</v>
      </c>
      <c r="BX55" s="117">
        <f t="shared" si="16"/>
        <v>0</v>
      </c>
      <c r="BY55" s="117">
        <f t="shared" si="16"/>
        <v>0</v>
      </c>
      <c r="BZ55" s="117">
        <f t="shared" si="16"/>
        <v>0</v>
      </c>
      <c r="CA55" s="117">
        <f t="shared" si="16"/>
        <v>0</v>
      </c>
      <c r="CK55" s="41"/>
      <c r="CL55" s="41"/>
      <c r="CM55" s="41"/>
      <c r="CN55" s="41"/>
      <c r="CO55" s="41"/>
      <c r="CP55" s="41"/>
      <c r="CQ55" s="41"/>
      <c r="CR55" s="41"/>
    </row>
    <row r="56" spans="2:96" s="33" customFormat="1" ht="18.649999999999999" hidden="1" customHeight="1" x14ac:dyDescent="0.35">
      <c r="B56" s="33" t="str">
        <f t="shared" si="1"/>
        <v>90105-T0247-00-87KARAWANGPT. AUTOMOTIVE FASTENERS AOYAMA IND.</v>
      </c>
      <c r="C56" s="33" t="str">
        <f t="shared" si="2"/>
        <v>90105-T0247-00-87DPEMENGINE</v>
      </c>
      <c r="D56" s="33" t="str">
        <f t="shared" si="3"/>
        <v>90105-T0247-00-87DPEM</v>
      </c>
      <c r="E56" s="33" t="str">
        <f t="shared" si="4"/>
        <v>90105-T0247-00-87KARAWANGDPEM</v>
      </c>
      <c r="F56" s="33" t="str">
        <f t="shared" si="5"/>
        <v>KARAWANG90105-T0247-00-87DPEM</v>
      </c>
      <c r="G56" s="34">
        <v>49</v>
      </c>
      <c r="H56" s="34" t="s">
        <v>1229</v>
      </c>
      <c r="I56" s="34" t="s">
        <v>1230</v>
      </c>
      <c r="J56" s="35" t="s">
        <v>14</v>
      </c>
      <c r="K56" s="34" t="s">
        <v>984</v>
      </c>
      <c r="L56" s="34" t="s">
        <v>520</v>
      </c>
      <c r="M56" s="34" t="s">
        <v>1092</v>
      </c>
      <c r="N56" s="34">
        <v>3003317</v>
      </c>
      <c r="O56" s="36" t="s">
        <v>574</v>
      </c>
      <c r="P56" s="34" t="s">
        <v>995</v>
      </c>
      <c r="Q56" s="34" t="s">
        <v>70</v>
      </c>
      <c r="R56" s="118"/>
      <c r="S56" s="34" t="s">
        <v>522</v>
      </c>
      <c r="T56" s="34"/>
      <c r="U56" s="34" t="s">
        <v>523</v>
      </c>
      <c r="V56" s="37">
        <v>550</v>
      </c>
      <c r="W56" s="37">
        <v>33000</v>
      </c>
      <c r="X56" s="37">
        <v>550</v>
      </c>
      <c r="Y56" s="34" t="s">
        <v>1208</v>
      </c>
      <c r="Z56" s="34" t="s">
        <v>141</v>
      </c>
      <c r="AA56" s="34" t="s">
        <v>1209</v>
      </c>
      <c r="AB56" s="34" t="s">
        <v>73</v>
      </c>
      <c r="AC56" s="38" t="s">
        <v>1210</v>
      </c>
      <c r="AD56" s="34" t="s">
        <v>107</v>
      </c>
      <c r="AE56" s="39"/>
      <c r="AF56" s="40"/>
      <c r="AG56" s="40"/>
      <c r="AH56" s="40"/>
      <c r="AI56" s="40"/>
      <c r="AJ56" s="41">
        <f t="shared" si="6"/>
        <v>171600</v>
      </c>
      <c r="AK56" s="43">
        <v>21450</v>
      </c>
      <c r="AL56" s="43">
        <v>21450</v>
      </c>
      <c r="AM56" s="43">
        <v>21450</v>
      </c>
      <c r="AN56" s="43">
        <v>21450</v>
      </c>
      <c r="AO56" s="43">
        <v>21450</v>
      </c>
      <c r="AP56" s="43">
        <v>21450</v>
      </c>
      <c r="AQ56" s="43">
        <v>21450</v>
      </c>
      <c r="AR56" s="43">
        <v>21450</v>
      </c>
      <c r="AS56" s="42"/>
      <c r="AT56" s="42"/>
      <c r="AU56" s="35"/>
      <c r="AV56" s="123"/>
      <c r="AW56" s="41"/>
      <c r="AX56" s="120"/>
      <c r="AY56" s="121">
        <f t="shared" si="7"/>
        <v>550</v>
      </c>
      <c r="AZ56" s="117">
        <f t="shared" si="8"/>
        <v>0</v>
      </c>
      <c r="BA56" s="117">
        <f t="shared" si="12"/>
        <v>0</v>
      </c>
      <c r="BB56" s="117">
        <f t="shared" si="17"/>
        <v>39</v>
      </c>
      <c r="BC56" s="117">
        <f t="shared" si="17"/>
        <v>39</v>
      </c>
      <c r="BD56" s="117">
        <f t="shared" si="17"/>
        <v>39</v>
      </c>
      <c r="BE56" s="117">
        <f t="shared" si="17"/>
        <v>39</v>
      </c>
      <c r="BF56" s="117">
        <f t="shared" si="17"/>
        <v>39</v>
      </c>
      <c r="BG56" s="117">
        <f t="shared" si="15"/>
        <v>39</v>
      </c>
      <c r="BH56" s="117">
        <f t="shared" si="15"/>
        <v>39</v>
      </c>
      <c r="BI56" s="117">
        <f t="shared" si="15"/>
        <v>39</v>
      </c>
      <c r="BJ56" s="117">
        <f t="shared" si="15"/>
        <v>0</v>
      </c>
      <c r="BK56" s="117">
        <f t="shared" si="15"/>
        <v>0</v>
      </c>
      <c r="BL56" s="122" t="s">
        <v>70</v>
      </c>
      <c r="BM56"/>
      <c r="BN56" s="116"/>
      <c r="BO56" s="37" t="b">
        <f t="shared" si="10"/>
        <v>1</v>
      </c>
      <c r="BP56" s="116"/>
      <c r="BQ56" s="116"/>
      <c r="BR56" s="117">
        <f t="shared" si="18"/>
        <v>0</v>
      </c>
      <c r="BS56" s="117">
        <f t="shared" si="18"/>
        <v>0</v>
      </c>
      <c r="BT56" s="117">
        <f t="shared" si="18"/>
        <v>0</v>
      </c>
      <c r="BU56" s="117">
        <f t="shared" si="18"/>
        <v>0</v>
      </c>
      <c r="BV56" s="117">
        <f t="shared" si="18"/>
        <v>0</v>
      </c>
      <c r="BW56" s="117">
        <f t="shared" si="16"/>
        <v>0</v>
      </c>
      <c r="BX56" s="117">
        <f t="shared" si="16"/>
        <v>0</v>
      </c>
      <c r="BY56" s="117">
        <f t="shared" si="16"/>
        <v>0</v>
      </c>
      <c r="BZ56" s="117">
        <f t="shared" si="16"/>
        <v>0</v>
      </c>
      <c r="CA56" s="117">
        <f t="shared" si="16"/>
        <v>0</v>
      </c>
      <c r="CK56" s="41"/>
      <c r="CL56" s="41"/>
      <c r="CM56" s="41"/>
      <c r="CN56" s="41"/>
      <c r="CO56" s="41"/>
      <c r="CP56" s="41"/>
      <c r="CQ56" s="41"/>
      <c r="CR56" s="41"/>
    </row>
    <row r="57" spans="2:96" s="33" customFormat="1" ht="18.649999999999999" hidden="1" customHeight="1" x14ac:dyDescent="0.35">
      <c r="B57" s="33" t="str">
        <f t="shared" si="1"/>
        <v>90105-T0269-00-87KARAWANGPT. AUTOMOTIVE FASTENERS AOYAMA IND.</v>
      </c>
      <c r="C57" s="33" t="str">
        <f t="shared" si="2"/>
        <v>90105-T0269-00-87DPEMENGINE</v>
      </c>
      <c r="D57" s="33" t="str">
        <f t="shared" si="3"/>
        <v>90105-T0269-00-87DPEM</v>
      </c>
      <c r="E57" s="33" t="str">
        <f t="shared" si="4"/>
        <v>90105-T0269-00-87KARAWANGDPEM</v>
      </c>
      <c r="F57" s="33" t="str">
        <f t="shared" si="5"/>
        <v>KARAWANG90105-T0269-00-87DPEM</v>
      </c>
      <c r="G57" s="34">
        <v>50</v>
      </c>
      <c r="H57" s="34" t="s">
        <v>1231</v>
      </c>
      <c r="I57" s="34" t="s">
        <v>1232</v>
      </c>
      <c r="J57" s="35" t="s">
        <v>14</v>
      </c>
      <c r="K57" s="34" t="s">
        <v>984</v>
      </c>
      <c r="L57" s="34" t="s">
        <v>520</v>
      </c>
      <c r="M57" s="34" t="s">
        <v>1092</v>
      </c>
      <c r="N57" s="34">
        <v>3003317</v>
      </c>
      <c r="O57" s="36" t="s">
        <v>574</v>
      </c>
      <c r="P57" s="34" t="s">
        <v>995</v>
      </c>
      <c r="Q57" s="34" t="s">
        <v>70</v>
      </c>
      <c r="R57" s="118"/>
      <c r="S57" s="34" t="s">
        <v>522</v>
      </c>
      <c r="T57" s="34"/>
      <c r="U57" s="34" t="s">
        <v>523</v>
      </c>
      <c r="V57" s="37">
        <v>650</v>
      </c>
      <c r="W57" s="37">
        <v>39000</v>
      </c>
      <c r="X57" s="37">
        <v>650</v>
      </c>
      <c r="Y57" s="34" t="s">
        <v>1208</v>
      </c>
      <c r="Z57" s="34" t="s">
        <v>141</v>
      </c>
      <c r="AA57" s="34" t="s">
        <v>1209</v>
      </c>
      <c r="AB57" s="34" t="s">
        <v>73</v>
      </c>
      <c r="AC57" s="38" t="s">
        <v>1210</v>
      </c>
      <c r="AD57" s="34" t="s">
        <v>107</v>
      </c>
      <c r="AE57" s="39"/>
      <c r="AF57" s="40"/>
      <c r="AG57" s="40"/>
      <c r="AH57" s="40"/>
      <c r="AI57" s="40"/>
      <c r="AJ57" s="41">
        <f t="shared" si="6"/>
        <v>260000</v>
      </c>
      <c r="AK57" s="43">
        <v>32500</v>
      </c>
      <c r="AL57" s="43">
        <v>32500</v>
      </c>
      <c r="AM57" s="43">
        <v>32500</v>
      </c>
      <c r="AN57" s="43">
        <v>32500</v>
      </c>
      <c r="AO57" s="43">
        <v>32500</v>
      </c>
      <c r="AP57" s="43">
        <v>32500</v>
      </c>
      <c r="AQ57" s="43">
        <v>32500</v>
      </c>
      <c r="AR57" s="43">
        <v>32500</v>
      </c>
      <c r="AS57" s="42"/>
      <c r="AT57" s="42"/>
      <c r="AU57" s="35"/>
      <c r="AV57" s="123"/>
      <c r="AW57" s="41"/>
      <c r="AX57" s="120"/>
      <c r="AY57" s="121">
        <f t="shared" si="7"/>
        <v>650</v>
      </c>
      <c r="AZ57" s="117">
        <f t="shared" si="8"/>
        <v>0</v>
      </c>
      <c r="BA57" s="117">
        <f t="shared" si="12"/>
        <v>0</v>
      </c>
      <c r="BB57" s="117">
        <f t="shared" si="17"/>
        <v>50</v>
      </c>
      <c r="BC57" s="117">
        <f t="shared" si="17"/>
        <v>50</v>
      </c>
      <c r="BD57" s="117">
        <f t="shared" si="17"/>
        <v>50</v>
      </c>
      <c r="BE57" s="117">
        <f t="shared" si="17"/>
        <v>50</v>
      </c>
      <c r="BF57" s="117">
        <f t="shared" si="17"/>
        <v>50</v>
      </c>
      <c r="BG57" s="117">
        <f t="shared" si="15"/>
        <v>50</v>
      </c>
      <c r="BH57" s="117">
        <f t="shared" si="15"/>
        <v>50</v>
      </c>
      <c r="BI57" s="117">
        <f t="shared" si="15"/>
        <v>50</v>
      </c>
      <c r="BJ57" s="117">
        <f t="shared" si="15"/>
        <v>0</v>
      </c>
      <c r="BK57" s="117">
        <f t="shared" si="15"/>
        <v>0</v>
      </c>
      <c r="BL57" s="122" t="s">
        <v>70</v>
      </c>
      <c r="BM57"/>
      <c r="BN57" s="116"/>
      <c r="BO57" s="37" t="b">
        <f t="shared" si="10"/>
        <v>1</v>
      </c>
      <c r="BP57" s="116"/>
      <c r="BQ57" s="116"/>
      <c r="BR57" s="117">
        <f t="shared" si="18"/>
        <v>0</v>
      </c>
      <c r="BS57" s="117">
        <f t="shared" si="18"/>
        <v>0</v>
      </c>
      <c r="BT57" s="117">
        <f t="shared" si="18"/>
        <v>0</v>
      </c>
      <c r="BU57" s="117">
        <f t="shared" si="18"/>
        <v>0</v>
      </c>
      <c r="BV57" s="117">
        <f t="shared" si="18"/>
        <v>0</v>
      </c>
      <c r="BW57" s="117">
        <f t="shared" si="16"/>
        <v>0</v>
      </c>
      <c r="BX57" s="117">
        <f t="shared" si="16"/>
        <v>0</v>
      </c>
      <c r="BY57" s="117">
        <f t="shared" si="16"/>
        <v>0</v>
      </c>
      <c r="BZ57" s="117">
        <f t="shared" si="16"/>
        <v>0</v>
      </c>
      <c r="CA57" s="117">
        <f t="shared" si="16"/>
        <v>0</v>
      </c>
      <c r="CK57" s="41"/>
      <c r="CL57" s="41"/>
      <c r="CM57" s="41"/>
      <c r="CN57" s="41"/>
      <c r="CO57" s="41"/>
      <c r="CP57" s="41"/>
      <c r="CQ57" s="41"/>
      <c r="CR57" s="41"/>
    </row>
    <row r="58" spans="2:96" s="33" customFormat="1" ht="18.649999999999999" hidden="1" customHeight="1" x14ac:dyDescent="0.35">
      <c r="B58" s="33" t="str">
        <f t="shared" si="1"/>
        <v>90105-T0270-00-87KARAWANGPT. AUTOMOTIVE FASTENERS AOYAMA IND.</v>
      </c>
      <c r="C58" s="33" t="str">
        <f t="shared" si="2"/>
        <v>90105-T0270-00-87DPEMENGINE</v>
      </c>
      <c r="D58" s="33" t="str">
        <f t="shared" si="3"/>
        <v>90105-T0270-00-87DPEM</v>
      </c>
      <c r="E58" s="33" t="str">
        <f t="shared" si="4"/>
        <v>90105-T0270-00-87KARAWANGDPEM</v>
      </c>
      <c r="F58" s="33" t="str">
        <f t="shared" si="5"/>
        <v>KARAWANG90105-T0270-00-87DPEM</v>
      </c>
      <c r="G58" s="34">
        <v>51</v>
      </c>
      <c r="H58" s="34" t="s">
        <v>1233</v>
      </c>
      <c r="I58" s="34" t="s">
        <v>1234</v>
      </c>
      <c r="J58" s="35" t="s">
        <v>14</v>
      </c>
      <c r="K58" s="34" t="s">
        <v>984</v>
      </c>
      <c r="L58" s="34" t="s">
        <v>520</v>
      </c>
      <c r="M58" s="34" t="s">
        <v>1092</v>
      </c>
      <c r="N58" s="34">
        <v>3003317</v>
      </c>
      <c r="O58" s="36" t="s">
        <v>574</v>
      </c>
      <c r="P58" s="34" t="s">
        <v>995</v>
      </c>
      <c r="Q58" s="34" t="s">
        <v>70</v>
      </c>
      <c r="R58" s="118"/>
      <c r="S58" s="34" t="s">
        <v>522</v>
      </c>
      <c r="T58" s="34"/>
      <c r="U58" s="34" t="s">
        <v>523</v>
      </c>
      <c r="V58" s="37">
        <v>250</v>
      </c>
      <c r="W58" s="37">
        <v>15000</v>
      </c>
      <c r="X58" s="37">
        <v>250</v>
      </c>
      <c r="Y58" s="34" t="s">
        <v>1208</v>
      </c>
      <c r="Z58" s="34" t="s">
        <v>141</v>
      </c>
      <c r="AA58" s="34" t="s">
        <v>1209</v>
      </c>
      <c r="AB58" s="34" t="s">
        <v>73</v>
      </c>
      <c r="AC58" s="38" t="s">
        <v>1210</v>
      </c>
      <c r="AD58" s="34" t="s">
        <v>107</v>
      </c>
      <c r="AE58" s="39"/>
      <c r="AF58" s="40"/>
      <c r="AG58" s="40"/>
      <c r="AH58" s="40"/>
      <c r="AI58" s="40"/>
      <c r="AJ58" s="41">
        <f t="shared" si="6"/>
        <v>98000</v>
      </c>
      <c r="AK58" s="43">
        <v>12250</v>
      </c>
      <c r="AL58" s="43">
        <v>12250</v>
      </c>
      <c r="AM58" s="43">
        <v>12250</v>
      </c>
      <c r="AN58" s="43">
        <v>12250</v>
      </c>
      <c r="AO58" s="43">
        <v>12250</v>
      </c>
      <c r="AP58" s="43">
        <v>12250</v>
      </c>
      <c r="AQ58" s="43">
        <v>12250</v>
      </c>
      <c r="AR58" s="43">
        <v>12250</v>
      </c>
      <c r="AS58" s="42"/>
      <c r="AT58" s="42"/>
      <c r="AU58" s="35"/>
      <c r="AV58" s="123"/>
      <c r="AW58" s="41"/>
      <c r="AX58" s="120"/>
      <c r="AY58" s="121">
        <f t="shared" si="7"/>
        <v>250</v>
      </c>
      <c r="AZ58" s="117">
        <f t="shared" si="8"/>
        <v>0</v>
      </c>
      <c r="BA58" s="117">
        <f t="shared" si="12"/>
        <v>0</v>
      </c>
      <c r="BB58" s="117">
        <f t="shared" si="17"/>
        <v>49</v>
      </c>
      <c r="BC58" s="117">
        <f t="shared" si="17"/>
        <v>49</v>
      </c>
      <c r="BD58" s="117">
        <f t="shared" si="17"/>
        <v>49</v>
      </c>
      <c r="BE58" s="117">
        <f t="shared" si="17"/>
        <v>49</v>
      </c>
      <c r="BF58" s="117">
        <f t="shared" si="17"/>
        <v>49</v>
      </c>
      <c r="BG58" s="117">
        <f t="shared" si="15"/>
        <v>49</v>
      </c>
      <c r="BH58" s="117">
        <f t="shared" si="15"/>
        <v>49</v>
      </c>
      <c r="BI58" s="117">
        <f t="shared" si="15"/>
        <v>49</v>
      </c>
      <c r="BJ58" s="117">
        <f t="shared" si="15"/>
        <v>0</v>
      </c>
      <c r="BK58" s="117">
        <f t="shared" si="15"/>
        <v>0</v>
      </c>
      <c r="BL58" s="122" t="s">
        <v>70</v>
      </c>
      <c r="BM58"/>
      <c r="BN58" s="116"/>
      <c r="BO58" s="37" t="b">
        <f t="shared" si="10"/>
        <v>1</v>
      </c>
      <c r="BP58" s="116"/>
      <c r="BQ58" s="116"/>
      <c r="BR58" s="117">
        <f t="shared" si="18"/>
        <v>0</v>
      </c>
      <c r="BS58" s="117">
        <f t="shared" si="18"/>
        <v>0</v>
      </c>
      <c r="BT58" s="117">
        <f t="shared" si="18"/>
        <v>0</v>
      </c>
      <c r="BU58" s="117">
        <f t="shared" si="18"/>
        <v>0</v>
      </c>
      <c r="BV58" s="117">
        <f t="shared" si="18"/>
        <v>0</v>
      </c>
      <c r="BW58" s="117">
        <f t="shared" si="16"/>
        <v>0</v>
      </c>
      <c r="BX58" s="117">
        <f t="shared" si="16"/>
        <v>0</v>
      </c>
      <c r="BY58" s="117">
        <f t="shared" si="16"/>
        <v>0</v>
      </c>
      <c r="BZ58" s="117">
        <f t="shared" si="16"/>
        <v>0</v>
      </c>
      <c r="CA58" s="117">
        <f t="shared" si="16"/>
        <v>0</v>
      </c>
      <c r="CK58" s="41"/>
      <c r="CL58" s="41"/>
      <c r="CM58" s="41"/>
      <c r="CN58" s="41"/>
      <c r="CO58" s="41"/>
      <c r="CP58" s="41"/>
      <c r="CQ58" s="41"/>
      <c r="CR58" s="41"/>
    </row>
    <row r="59" spans="2:96" s="33" customFormat="1" ht="18.649999999999999" hidden="1" customHeight="1" x14ac:dyDescent="0.35">
      <c r="B59" s="33" t="str">
        <f t="shared" si="1"/>
        <v>90105-T0271-00-87KARAWANGPT. AUTOMOTIVE FASTENERS AOYAMA IND.</v>
      </c>
      <c r="C59" s="33" t="str">
        <f t="shared" si="2"/>
        <v>90105-T0271-00-87DPEMENGINE</v>
      </c>
      <c r="D59" s="33" t="str">
        <f t="shared" si="3"/>
        <v>90105-T0271-00-87DPEM</v>
      </c>
      <c r="E59" s="33" t="str">
        <f t="shared" si="4"/>
        <v>90105-T0271-00-87KARAWANGDPEM</v>
      </c>
      <c r="F59" s="33" t="str">
        <f t="shared" si="5"/>
        <v>KARAWANG90105-T0271-00-87DPEM</v>
      </c>
      <c r="G59" s="34">
        <v>52</v>
      </c>
      <c r="H59" s="34" t="s">
        <v>1235</v>
      </c>
      <c r="I59" s="34" t="s">
        <v>1236</v>
      </c>
      <c r="J59" s="35" t="s">
        <v>14</v>
      </c>
      <c r="K59" s="34" t="s">
        <v>984</v>
      </c>
      <c r="L59" s="34" t="s">
        <v>520</v>
      </c>
      <c r="M59" s="34" t="s">
        <v>1092</v>
      </c>
      <c r="N59" s="34">
        <v>3003317</v>
      </c>
      <c r="O59" s="36" t="s">
        <v>574</v>
      </c>
      <c r="P59" s="34" t="s">
        <v>995</v>
      </c>
      <c r="Q59" s="34" t="s">
        <v>70</v>
      </c>
      <c r="R59" s="118"/>
      <c r="S59" s="34" t="s">
        <v>522</v>
      </c>
      <c r="T59" s="34"/>
      <c r="U59" s="34" t="s">
        <v>523</v>
      </c>
      <c r="V59" s="37">
        <v>300</v>
      </c>
      <c r="W59" s="37">
        <v>18000</v>
      </c>
      <c r="X59" s="37">
        <v>300</v>
      </c>
      <c r="Y59" s="34" t="s">
        <v>1208</v>
      </c>
      <c r="Z59" s="34" t="s">
        <v>141</v>
      </c>
      <c r="AA59" s="34" t="s">
        <v>1209</v>
      </c>
      <c r="AB59" s="34" t="s">
        <v>73</v>
      </c>
      <c r="AC59" s="38" t="s">
        <v>1210</v>
      </c>
      <c r="AD59" s="34" t="s">
        <v>107</v>
      </c>
      <c r="AE59" s="39"/>
      <c r="AF59" s="40"/>
      <c r="AG59" s="40"/>
      <c r="AH59" s="40"/>
      <c r="AI59" s="40"/>
      <c r="AJ59" s="41">
        <f t="shared" si="6"/>
        <v>362400</v>
      </c>
      <c r="AK59" s="43">
        <v>45300</v>
      </c>
      <c r="AL59" s="43">
        <v>45300</v>
      </c>
      <c r="AM59" s="43">
        <v>45300</v>
      </c>
      <c r="AN59" s="43">
        <v>45300</v>
      </c>
      <c r="AO59" s="43">
        <v>45300</v>
      </c>
      <c r="AP59" s="43">
        <v>45300</v>
      </c>
      <c r="AQ59" s="43">
        <v>45300</v>
      </c>
      <c r="AR59" s="43">
        <v>45300</v>
      </c>
      <c r="AS59" s="42"/>
      <c r="AT59" s="42"/>
      <c r="AU59" s="35"/>
      <c r="AV59" s="123"/>
      <c r="AW59" s="41"/>
      <c r="AX59" s="120"/>
      <c r="AY59" s="121">
        <f t="shared" si="7"/>
        <v>300</v>
      </c>
      <c r="AZ59" s="117">
        <f t="shared" si="8"/>
        <v>0</v>
      </c>
      <c r="BA59" s="117">
        <f t="shared" si="12"/>
        <v>0</v>
      </c>
      <c r="BB59" s="117">
        <f t="shared" si="17"/>
        <v>151</v>
      </c>
      <c r="BC59" s="117">
        <f t="shared" si="17"/>
        <v>151</v>
      </c>
      <c r="BD59" s="117">
        <f t="shared" si="17"/>
        <v>151</v>
      </c>
      <c r="BE59" s="117">
        <f t="shared" si="17"/>
        <v>151</v>
      </c>
      <c r="BF59" s="117">
        <f t="shared" si="17"/>
        <v>151</v>
      </c>
      <c r="BG59" s="117">
        <f t="shared" si="15"/>
        <v>151</v>
      </c>
      <c r="BH59" s="117">
        <f t="shared" si="15"/>
        <v>151</v>
      </c>
      <c r="BI59" s="117">
        <f t="shared" si="15"/>
        <v>151</v>
      </c>
      <c r="BJ59" s="117">
        <f t="shared" si="15"/>
        <v>0</v>
      </c>
      <c r="BK59" s="117">
        <f t="shared" si="15"/>
        <v>0</v>
      </c>
      <c r="BL59" s="122" t="s">
        <v>70</v>
      </c>
      <c r="BM59"/>
      <c r="BN59" s="116"/>
      <c r="BO59" s="37" t="b">
        <f t="shared" si="10"/>
        <v>1</v>
      </c>
      <c r="BP59" s="116"/>
      <c r="BQ59" s="116"/>
      <c r="BR59" s="117">
        <f t="shared" si="18"/>
        <v>0</v>
      </c>
      <c r="BS59" s="117">
        <f t="shared" si="18"/>
        <v>0</v>
      </c>
      <c r="BT59" s="117">
        <f t="shared" si="18"/>
        <v>0</v>
      </c>
      <c r="BU59" s="117">
        <f t="shared" si="18"/>
        <v>0</v>
      </c>
      <c r="BV59" s="117">
        <f t="shared" si="18"/>
        <v>0</v>
      </c>
      <c r="BW59" s="117">
        <f t="shared" si="16"/>
        <v>0</v>
      </c>
      <c r="BX59" s="117">
        <f t="shared" si="16"/>
        <v>0</v>
      </c>
      <c r="BY59" s="117">
        <f t="shared" si="16"/>
        <v>0</v>
      </c>
      <c r="BZ59" s="117">
        <f t="shared" si="16"/>
        <v>0</v>
      </c>
      <c r="CA59" s="117">
        <f t="shared" si="16"/>
        <v>0</v>
      </c>
      <c r="CK59" s="41"/>
      <c r="CL59" s="41"/>
      <c r="CM59" s="41"/>
      <c r="CN59" s="41"/>
      <c r="CO59" s="41"/>
      <c r="CP59" s="41"/>
      <c r="CQ59" s="41"/>
      <c r="CR59" s="41"/>
    </row>
    <row r="60" spans="2:96" s="33" customFormat="1" ht="18.649999999999999" hidden="1" customHeight="1" x14ac:dyDescent="0.35">
      <c r="B60" s="33" t="str">
        <f t="shared" si="1"/>
        <v>90105-T0272-00-87KARAWANGPT. AUTOMOTIVE FASTENERS AOYAMA IND.</v>
      </c>
      <c r="C60" s="33" t="str">
        <f t="shared" si="2"/>
        <v>90105-T0272-00-87DPEMENGINE</v>
      </c>
      <c r="D60" s="33" t="str">
        <f t="shared" si="3"/>
        <v>90105-T0272-00-87DPEM</v>
      </c>
      <c r="E60" s="33" t="str">
        <f t="shared" si="4"/>
        <v>90105-T0272-00-87KARAWANGDPEM</v>
      </c>
      <c r="F60" s="33" t="str">
        <f t="shared" si="5"/>
        <v>KARAWANG90105-T0272-00-87DPEM</v>
      </c>
      <c r="G60" s="34">
        <v>53</v>
      </c>
      <c r="H60" s="34" t="s">
        <v>1237</v>
      </c>
      <c r="I60" s="34" t="s">
        <v>1238</v>
      </c>
      <c r="J60" s="35" t="s">
        <v>14</v>
      </c>
      <c r="K60" s="34" t="s">
        <v>984</v>
      </c>
      <c r="L60" s="34" t="s">
        <v>520</v>
      </c>
      <c r="M60" s="34" t="s">
        <v>1092</v>
      </c>
      <c r="N60" s="34">
        <v>3003317</v>
      </c>
      <c r="O60" s="36" t="s">
        <v>574</v>
      </c>
      <c r="P60" s="34" t="s">
        <v>995</v>
      </c>
      <c r="Q60" s="34" t="s">
        <v>70</v>
      </c>
      <c r="R60" s="118"/>
      <c r="S60" s="34" t="s">
        <v>522</v>
      </c>
      <c r="T60" s="34"/>
      <c r="U60" s="34" t="s">
        <v>523</v>
      </c>
      <c r="V60" s="37">
        <v>300</v>
      </c>
      <c r="W60" s="37">
        <v>18000</v>
      </c>
      <c r="X60" s="37">
        <v>300</v>
      </c>
      <c r="Y60" s="34" t="s">
        <v>1208</v>
      </c>
      <c r="Z60" s="34" t="s">
        <v>141</v>
      </c>
      <c r="AA60" s="34" t="s">
        <v>1209</v>
      </c>
      <c r="AB60" s="34" t="s">
        <v>73</v>
      </c>
      <c r="AC60" s="38" t="s">
        <v>1210</v>
      </c>
      <c r="AD60" s="34" t="s">
        <v>107</v>
      </c>
      <c r="AE60" s="39"/>
      <c r="AF60" s="40"/>
      <c r="AG60" s="40"/>
      <c r="AH60" s="40"/>
      <c r="AI60" s="40"/>
      <c r="AJ60" s="41">
        <f t="shared" si="6"/>
        <v>43200</v>
      </c>
      <c r="AK60" s="43">
        <v>5400</v>
      </c>
      <c r="AL60" s="43">
        <v>5400</v>
      </c>
      <c r="AM60" s="43">
        <v>5400</v>
      </c>
      <c r="AN60" s="43">
        <v>5400</v>
      </c>
      <c r="AO60" s="43">
        <v>5400</v>
      </c>
      <c r="AP60" s="43">
        <v>5400</v>
      </c>
      <c r="AQ60" s="43">
        <v>5400</v>
      </c>
      <c r="AR60" s="43">
        <v>5400</v>
      </c>
      <c r="AS60" s="42"/>
      <c r="AT60" s="42"/>
      <c r="AU60" s="35"/>
      <c r="AV60" s="123"/>
      <c r="AW60" s="41"/>
      <c r="AX60" s="120"/>
      <c r="AY60" s="121">
        <f t="shared" si="7"/>
        <v>300</v>
      </c>
      <c r="AZ60" s="117">
        <f t="shared" si="8"/>
        <v>0</v>
      </c>
      <c r="BA60" s="117">
        <f t="shared" si="12"/>
        <v>0</v>
      </c>
      <c r="BB60" s="117">
        <f t="shared" si="17"/>
        <v>18</v>
      </c>
      <c r="BC60" s="117">
        <f t="shared" si="17"/>
        <v>18</v>
      </c>
      <c r="BD60" s="117">
        <f t="shared" si="17"/>
        <v>18</v>
      </c>
      <c r="BE60" s="117">
        <f t="shared" si="17"/>
        <v>18</v>
      </c>
      <c r="BF60" s="117">
        <f t="shared" si="17"/>
        <v>18</v>
      </c>
      <c r="BG60" s="117">
        <f t="shared" si="15"/>
        <v>18</v>
      </c>
      <c r="BH60" s="117">
        <f t="shared" si="15"/>
        <v>18</v>
      </c>
      <c r="BI60" s="117">
        <f t="shared" si="15"/>
        <v>18</v>
      </c>
      <c r="BJ60" s="117">
        <f t="shared" si="15"/>
        <v>0</v>
      </c>
      <c r="BK60" s="117">
        <f t="shared" si="15"/>
        <v>0</v>
      </c>
      <c r="BL60" s="122" t="s">
        <v>70</v>
      </c>
      <c r="BM60"/>
      <c r="BN60" s="116"/>
      <c r="BO60" s="37" t="b">
        <f t="shared" si="10"/>
        <v>1</v>
      </c>
      <c r="BP60" s="116"/>
      <c r="BQ60" s="116"/>
      <c r="BR60" s="117">
        <f t="shared" si="18"/>
        <v>0</v>
      </c>
      <c r="BS60" s="117">
        <f t="shared" si="18"/>
        <v>0</v>
      </c>
      <c r="BT60" s="117">
        <f t="shared" si="18"/>
        <v>0</v>
      </c>
      <c r="BU60" s="117">
        <f t="shared" si="18"/>
        <v>0</v>
      </c>
      <c r="BV60" s="117">
        <f t="shared" si="18"/>
        <v>0</v>
      </c>
      <c r="BW60" s="117">
        <f t="shared" si="16"/>
        <v>0</v>
      </c>
      <c r="BX60" s="117">
        <f t="shared" si="16"/>
        <v>0</v>
      </c>
      <c r="BY60" s="117">
        <f t="shared" si="16"/>
        <v>0</v>
      </c>
      <c r="BZ60" s="117">
        <f t="shared" si="16"/>
        <v>0</v>
      </c>
      <c r="CA60" s="117">
        <f t="shared" si="16"/>
        <v>0</v>
      </c>
      <c r="CK60" s="41"/>
      <c r="CL60" s="41"/>
      <c r="CM60" s="41"/>
      <c r="CN60" s="41"/>
      <c r="CO60" s="41"/>
      <c r="CP60" s="41"/>
      <c r="CQ60" s="41"/>
      <c r="CR60" s="41"/>
    </row>
    <row r="61" spans="2:96" s="33" customFormat="1" ht="18.649999999999999" hidden="1" customHeight="1" x14ac:dyDescent="0.35">
      <c r="B61" s="33" t="str">
        <f t="shared" si="1"/>
        <v>90105-T0283-00-87KARAWANGPT. AUTOMOTIVE FASTENERS AOYAMA IND.</v>
      </c>
      <c r="C61" s="33" t="str">
        <f t="shared" si="2"/>
        <v>90105-T0283-00-87DPEMENGINE</v>
      </c>
      <c r="D61" s="33" t="str">
        <f t="shared" si="3"/>
        <v>90105-T0283-00-87DPEM</v>
      </c>
      <c r="E61" s="33" t="str">
        <f t="shared" si="4"/>
        <v>90105-T0283-00-87KARAWANGDPEM</v>
      </c>
      <c r="F61" s="33" t="str">
        <f t="shared" si="5"/>
        <v>KARAWANG90105-T0283-00-87DPEM</v>
      </c>
      <c r="G61" s="34">
        <v>54</v>
      </c>
      <c r="H61" s="44" t="s">
        <v>1239</v>
      </c>
      <c r="I61" s="45" t="s">
        <v>1240</v>
      </c>
      <c r="J61" s="46" t="s">
        <v>14</v>
      </c>
      <c r="K61" s="45" t="s">
        <v>984</v>
      </c>
      <c r="L61" s="45" t="s">
        <v>520</v>
      </c>
      <c r="M61" s="45" t="s">
        <v>1092</v>
      </c>
      <c r="N61" s="45">
        <v>3003317</v>
      </c>
      <c r="O61" s="47" t="s">
        <v>574</v>
      </c>
      <c r="P61" s="45" t="s">
        <v>995</v>
      </c>
      <c r="Q61" s="45" t="s">
        <v>70</v>
      </c>
      <c r="R61" s="118"/>
      <c r="S61" s="45" t="s">
        <v>522</v>
      </c>
      <c r="T61" s="45"/>
      <c r="U61" s="45" t="s">
        <v>523</v>
      </c>
      <c r="V61" s="48">
        <v>900</v>
      </c>
      <c r="W61" s="48">
        <v>54000</v>
      </c>
      <c r="X61" s="48">
        <v>900</v>
      </c>
      <c r="Y61" s="45" t="s">
        <v>1208</v>
      </c>
      <c r="Z61" s="45" t="s">
        <v>141</v>
      </c>
      <c r="AA61" s="45" t="s">
        <v>1209</v>
      </c>
      <c r="AB61" s="45" t="s">
        <v>73</v>
      </c>
      <c r="AC61" s="49" t="s">
        <v>1210</v>
      </c>
      <c r="AD61" s="45" t="s">
        <v>107</v>
      </c>
      <c r="AE61" s="39"/>
      <c r="AF61" s="40"/>
      <c r="AG61" s="40"/>
      <c r="AH61" s="40"/>
      <c r="AI61" s="40"/>
      <c r="AJ61" s="41">
        <f t="shared" si="6"/>
        <v>21600</v>
      </c>
      <c r="AK61" s="43">
        <v>2700</v>
      </c>
      <c r="AL61" s="43">
        <v>2700</v>
      </c>
      <c r="AM61" s="43">
        <v>2700</v>
      </c>
      <c r="AN61" s="43">
        <v>2700</v>
      </c>
      <c r="AO61" s="43">
        <v>2700</v>
      </c>
      <c r="AP61" s="43">
        <v>2700</v>
      </c>
      <c r="AQ61" s="43">
        <v>2700</v>
      </c>
      <c r="AR61" s="43">
        <v>2700</v>
      </c>
      <c r="AS61" s="42"/>
      <c r="AT61" s="42"/>
      <c r="AU61" s="35"/>
      <c r="AV61" s="123"/>
      <c r="AW61" s="41"/>
      <c r="AX61" s="120"/>
      <c r="AY61" s="121">
        <f t="shared" si="7"/>
        <v>900</v>
      </c>
      <c r="AZ61" s="117">
        <f t="shared" si="8"/>
        <v>0</v>
      </c>
      <c r="BA61" s="117">
        <f t="shared" si="12"/>
        <v>0</v>
      </c>
      <c r="BB61" s="117">
        <f t="shared" si="17"/>
        <v>3</v>
      </c>
      <c r="BC61" s="117">
        <f t="shared" si="17"/>
        <v>3</v>
      </c>
      <c r="BD61" s="117">
        <f t="shared" si="17"/>
        <v>3</v>
      </c>
      <c r="BE61" s="117">
        <f t="shared" si="17"/>
        <v>3</v>
      </c>
      <c r="BF61" s="117">
        <f t="shared" si="17"/>
        <v>3</v>
      </c>
      <c r="BG61" s="117">
        <f t="shared" si="15"/>
        <v>3</v>
      </c>
      <c r="BH61" s="117">
        <f t="shared" si="15"/>
        <v>3</v>
      </c>
      <c r="BI61" s="117">
        <f t="shared" si="15"/>
        <v>3</v>
      </c>
      <c r="BJ61" s="117">
        <f t="shared" si="15"/>
        <v>0</v>
      </c>
      <c r="BK61" s="117">
        <f t="shared" si="15"/>
        <v>0</v>
      </c>
      <c r="BL61" s="122" t="s">
        <v>70</v>
      </c>
      <c r="BM61"/>
      <c r="BN61" s="116"/>
      <c r="BO61" s="37" t="b">
        <f t="shared" si="10"/>
        <v>1</v>
      </c>
      <c r="BP61" s="116"/>
      <c r="BQ61" s="116"/>
      <c r="BR61" s="117">
        <f t="shared" si="18"/>
        <v>0</v>
      </c>
      <c r="BS61" s="117">
        <f t="shared" si="18"/>
        <v>0</v>
      </c>
      <c r="BT61" s="117">
        <f t="shared" si="18"/>
        <v>0</v>
      </c>
      <c r="BU61" s="117">
        <f t="shared" si="18"/>
        <v>0</v>
      </c>
      <c r="BV61" s="117">
        <f t="shared" si="18"/>
        <v>0</v>
      </c>
      <c r="BW61" s="117">
        <f t="shared" si="16"/>
        <v>0</v>
      </c>
      <c r="BX61" s="117">
        <f t="shared" si="16"/>
        <v>0</v>
      </c>
      <c r="BY61" s="117">
        <f t="shared" si="16"/>
        <v>0</v>
      </c>
      <c r="BZ61" s="117">
        <f t="shared" si="16"/>
        <v>0</v>
      </c>
      <c r="CA61" s="117">
        <f t="shared" si="16"/>
        <v>0</v>
      </c>
      <c r="CK61" s="41"/>
      <c r="CL61" s="41"/>
      <c r="CM61" s="41"/>
      <c r="CN61" s="41"/>
      <c r="CO61" s="41"/>
      <c r="CP61" s="41"/>
      <c r="CQ61" s="41"/>
      <c r="CR61" s="41"/>
    </row>
    <row r="62" spans="2:96" s="33" customFormat="1" ht="18.649999999999999" hidden="1" customHeight="1" x14ac:dyDescent="0.35">
      <c r="B62" s="33" t="str">
        <f t="shared" si="1"/>
        <v>90105-T0347-00-87KARAWANGPT. AUTOMOTIVE FASTENERS AOYAMA IND.</v>
      </c>
      <c r="C62" s="33" t="str">
        <f t="shared" si="2"/>
        <v>90105-T0347-00-87DPEMENGINE</v>
      </c>
      <c r="D62" s="33" t="str">
        <f t="shared" si="3"/>
        <v>90105-T0347-00-87DPEM</v>
      </c>
      <c r="E62" s="33" t="str">
        <f t="shared" si="4"/>
        <v>90105-T0347-00-87KARAWANGDPEM</v>
      </c>
      <c r="F62" s="33" t="str">
        <f t="shared" si="5"/>
        <v>KARAWANG90105-T0347-00-87DPEM</v>
      </c>
      <c r="G62" s="34">
        <v>55</v>
      </c>
      <c r="H62" s="34" t="s">
        <v>1241</v>
      </c>
      <c r="I62" s="34" t="s">
        <v>1242</v>
      </c>
      <c r="J62" s="35" t="s">
        <v>14</v>
      </c>
      <c r="K62" s="34" t="s">
        <v>984</v>
      </c>
      <c r="L62" s="34" t="s">
        <v>520</v>
      </c>
      <c r="M62" s="34" t="s">
        <v>1092</v>
      </c>
      <c r="N62" s="34">
        <v>3003317</v>
      </c>
      <c r="O62" s="36" t="s">
        <v>574</v>
      </c>
      <c r="P62" s="34" t="s">
        <v>995</v>
      </c>
      <c r="Q62" s="34" t="s">
        <v>70</v>
      </c>
      <c r="R62" s="118"/>
      <c r="S62" s="34" t="s">
        <v>522</v>
      </c>
      <c r="T62" s="34"/>
      <c r="U62" s="34" t="s">
        <v>523</v>
      </c>
      <c r="V62" s="37">
        <v>1000</v>
      </c>
      <c r="W62" s="37">
        <v>60000</v>
      </c>
      <c r="X62" s="37">
        <v>1000</v>
      </c>
      <c r="Y62" s="34" t="s">
        <v>1208</v>
      </c>
      <c r="Z62" s="34" t="s">
        <v>141</v>
      </c>
      <c r="AA62" s="34" t="s">
        <v>1209</v>
      </c>
      <c r="AB62" s="34" t="s">
        <v>73</v>
      </c>
      <c r="AC62" s="38" t="s">
        <v>1210</v>
      </c>
      <c r="AD62" s="34" t="s">
        <v>107</v>
      </c>
      <c r="AE62" s="39"/>
      <c r="AF62" s="40"/>
      <c r="AG62" s="40"/>
      <c r="AH62" s="40"/>
      <c r="AI62" s="40"/>
      <c r="AJ62" s="41">
        <f t="shared" si="6"/>
        <v>106000</v>
      </c>
      <c r="AK62" s="43">
        <v>14000</v>
      </c>
      <c r="AL62" s="43">
        <v>14000</v>
      </c>
      <c r="AM62" s="43">
        <v>13000</v>
      </c>
      <c r="AN62" s="43">
        <v>13000</v>
      </c>
      <c r="AO62" s="43">
        <v>13000</v>
      </c>
      <c r="AP62" s="43">
        <v>13000</v>
      </c>
      <c r="AQ62" s="43">
        <v>13000</v>
      </c>
      <c r="AR62" s="43">
        <v>13000</v>
      </c>
      <c r="AS62" s="42"/>
      <c r="AT62" s="42"/>
      <c r="AU62" s="35"/>
      <c r="AV62" s="123"/>
      <c r="AW62" s="41"/>
      <c r="AX62" s="120"/>
      <c r="AY62" s="121">
        <f t="shared" si="7"/>
        <v>1000</v>
      </c>
      <c r="AZ62" s="117">
        <f t="shared" si="8"/>
        <v>0</v>
      </c>
      <c r="BA62" s="117">
        <f t="shared" si="12"/>
        <v>0</v>
      </c>
      <c r="BB62" s="117">
        <f t="shared" si="17"/>
        <v>14</v>
      </c>
      <c r="BC62" s="117">
        <f t="shared" si="17"/>
        <v>14</v>
      </c>
      <c r="BD62" s="117">
        <f t="shared" si="17"/>
        <v>13</v>
      </c>
      <c r="BE62" s="117">
        <f t="shared" si="17"/>
        <v>13</v>
      </c>
      <c r="BF62" s="117">
        <f t="shared" si="17"/>
        <v>13</v>
      </c>
      <c r="BG62" s="117">
        <f t="shared" si="15"/>
        <v>13</v>
      </c>
      <c r="BH62" s="117">
        <f t="shared" si="15"/>
        <v>13</v>
      </c>
      <c r="BI62" s="117">
        <f t="shared" si="15"/>
        <v>13</v>
      </c>
      <c r="BJ62" s="117">
        <f t="shared" si="15"/>
        <v>0</v>
      </c>
      <c r="BK62" s="117">
        <f t="shared" si="15"/>
        <v>0</v>
      </c>
      <c r="BL62" s="122" t="s">
        <v>70</v>
      </c>
      <c r="BM62"/>
      <c r="BN62" s="116"/>
      <c r="BO62" s="37" t="b">
        <f t="shared" si="10"/>
        <v>1</v>
      </c>
      <c r="BP62" s="116"/>
      <c r="BQ62" s="116"/>
      <c r="BR62" s="117">
        <f t="shared" si="18"/>
        <v>0</v>
      </c>
      <c r="BS62" s="117">
        <f t="shared" si="18"/>
        <v>0</v>
      </c>
      <c r="BT62" s="117">
        <f t="shared" si="18"/>
        <v>0</v>
      </c>
      <c r="BU62" s="117">
        <f t="shared" si="18"/>
        <v>0</v>
      </c>
      <c r="BV62" s="117">
        <f t="shared" si="18"/>
        <v>0</v>
      </c>
      <c r="BW62" s="117">
        <f t="shared" si="16"/>
        <v>0</v>
      </c>
      <c r="BX62" s="117">
        <f t="shared" si="16"/>
        <v>0</v>
      </c>
      <c r="BY62" s="117">
        <f t="shared" si="16"/>
        <v>0</v>
      </c>
      <c r="BZ62" s="117">
        <f t="shared" si="16"/>
        <v>0</v>
      </c>
      <c r="CA62" s="117">
        <f t="shared" si="16"/>
        <v>0</v>
      </c>
      <c r="CK62" s="41"/>
      <c r="CL62" s="41"/>
      <c r="CM62" s="41"/>
      <c r="CN62" s="41"/>
      <c r="CO62" s="41"/>
      <c r="CP62" s="41"/>
      <c r="CQ62" s="41"/>
      <c r="CR62" s="41"/>
    </row>
    <row r="63" spans="2:96" s="33" customFormat="1" ht="18.649999999999999" hidden="1" customHeight="1" x14ac:dyDescent="0.35">
      <c r="B63" s="33" t="str">
        <f t="shared" si="1"/>
        <v>90109-T0055-00-87KARAWANGPT. AUTOMOTIVE FASTENERS AOYAMA IND.</v>
      </c>
      <c r="C63" s="33" t="str">
        <f t="shared" si="2"/>
        <v>90109-T0055-00-87DPEMENGINE</v>
      </c>
      <c r="D63" s="33" t="str">
        <f t="shared" si="3"/>
        <v>90109-T0055-00-87DPEM</v>
      </c>
      <c r="E63" s="33" t="str">
        <f t="shared" si="4"/>
        <v>90109-T0055-00-87KARAWANGDPEM</v>
      </c>
      <c r="F63" s="33" t="str">
        <f t="shared" si="5"/>
        <v>KARAWANG90109-T0055-00-87DPEM</v>
      </c>
      <c r="G63" s="34">
        <v>56</v>
      </c>
      <c r="H63" s="34" t="s">
        <v>1243</v>
      </c>
      <c r="I63" s="34" t="s">
        <v>1244</v>
      </c>
      <c r="J63" s="35" t="s">
        <v>1201</v>
      </c>
      <c r="K63" s="34" t="s">
        <v>984</v>
      </c>
      <c r="L63" s="34" t="s">
        <v>520</v>
      </c>
      <c r="M63" s="34" t="s">
        <v>1092</v>
      </c>
      <c r="N63" s="34">
        <v>3003317</v>
      </c>
      <c r="O63" s="36" t="s">
        <v>574</v>
      </c>
      <c r="P63" s="34" t="s">
        <v>995</v>
      </c>
      <c r="Q63" s="34" t="s">
        <v>70</v>
      </c>
      <c r="R63" s="118"/>
      <c r="S63" s="34" t="s">
        <v>522</v>
      </c>
      <c r="T63" s="34"/>
      <c r="U63" s="34" t="s">
        <v>523</v>
      </c>
      <c r="V63" s="37">
        <v>700</v>
      </c>
      <c r="W63" s="37">
        <v>42000</v>
      </c>
      <c r="X63" s="37">
        <v>700</v>
      </c>
      <c r="Y63" s="34" t="s">
        <v>1208</v>
      </c>
      <c r="Z63" s="34" t="s">
        <v>141</v>
      </c>
      <c r="AA63" s="34" t="s">
        <v>1209</v>
      </c>
      <c r="AB63" s="34" t="s">
        <v>73</v>
      </c>
      <c r="AC63" s="38" t="s">
        <v>1210</v>
      </c>
      <c r="AD63" s="34" t="s">
        <v>107</v>
      </c>
      <c r="AE63" s="39"/>
      <c r="AF63" s="40"/>
      <c r="AG63" s="40"/>
      <c r="AH63" s="40"/>
      <c r="AI63" s="40"/>
      <c r="AJ63" s="41">
        <f t="shared" si="6"/>
        <v>302400</v>
      </c>
      <c r="AK63" s="43">
        <v>37800</v>
      </c>
      <c r="AL63" s="43">
        <v>37800</v>
      </c>
      <c r="AM63" s="43">
        <v>37800</v>
      </c>
      <c r="AN63" s="43">
        <v>37800</v>
      </c>
      <c r="AO63" s="43">
        <v>37800</v>
      </c>
      <c r="AP63" s="43">
        <v>37800</v>
      </c>
      <c r="AQ63" s="43">
        <v>37800</v>
      </c>
      <c r="AR63" s="43">
        <v>37800</v>
      </c>
      <c r="AS63" s="42"/>
      <c r="AT63" s="42"/>
      <c r="AU63" s="35"/>
      <c r="AV63" s="123"/>
      <c r="AW63" s="41"/>
      <c r="AX63" s="120"/>
      <c r="AY63" s="121">
        <f t="shared" si="7"/>
        <v>700</v>
      </c>
      <c r="AZ63" s="117">
        <f t="shared" si="8"/>
        <v>0</v>
      </c>
      <c r="BA63" s="117">
        <f t="shared" si="12"/>
        <v>0</v>
      </c>
      <c r="BB63" s="117">
        <f t="shared" si="17"/>
        <v>54</v>
      </c>
      <c r="BC63" s="117">
        <f t="shared" si="17"/>
        <v>54</v>
      </c>
      <c r="BD63" s="117">
        <f t="shared" si="17"/>
        <v>54</v>
      </c>
      <c r="BE63" s="117">
        <f t="shared" si="17"/>
        <v>54</v>
      </c>
      <c r="BF63" s="117">
        <f t="shared" si="17"/>
        <v>54</v>
      </c>
      <c r="BG63" s="117">
        <f t="shared" si="15"/>
        <v>54</v>
      </c>
      <c r="BH63" s="117">
        <f t="shared" si="15"/>
        <v>54</v>
      </c>
      <c r="BI63" s="117">
        <f t="shared" si="15"/>
        <v>54</v>
      </c>
      <c r="BJ63" s="117">
        <f t="shared" si="15"/>
        <v>0</v>
      </c>
      <c r="BK63" s="117">
        <f t="shared" si="15"/>
        <v>0</v>
      </c>
      <c r="BL63" s="122" t="s">
        <v>70</v>
      </c>
      <c r="BM63"/>
      <c r="BN63" s="116"/>
      <c r="BO63" s="37" t="b">
        <f t="shared" si="10"/>
        <v>1</v>
      </c>
      <c r="BP63" s="116"/>
      <c r="BQ63" s="116"/>
      <c r="BR63" s="117">
        <f t="shared" si="18"/>
        <v>0</v>
      </c>
      <c r="BS63" s="117">
        <f t="shared" si="18"/>
        <v>0</v>
      </c>
      <c r="BT63" s="117">
        <f t="shared" si="18"/>
        <v>0</v>
      </c>
      <c r="BU63" s="117">
        <f t="shared" si="18"/>
        <v>0</v>
      </c>
      <c r="BV63" s="117">
        <f t="shared" si="18"/>
        <v>0</v>
      </c>
      <c r="BW63" s="117">
        <f t="shared" si="16"/>
        <v>0</v>
      </c>
      <c r="BX63" s="117">
        <f t="shared" si="16"/>
        <v>0</v>
      </c>
      <c r="BY63" s="117">
        <f t="shared" si="16"/>
        <v>0</v>
      </c>
      <c r="BZ63" s="117">
        <f t="shared" si="16"/>
        <v>0</v>
      </c>
      <c r="CA63" s="117">
        <f t="shared" si="16"/>
        <v>0</v>
      </c>
      <c r="CK63" s="41"/>
      <c r="CL63" s="41"/>
      <c r="CM63" s="41"/>
      <c r="CN63" s="41"/>
      <c r="CO63" s="41"/>
      <c r="CP63" s="41"/>
      <c r="CQ63" s="41"/>
      <c r="CR63" s="41"/>
    </row>
    <row r="64" spans="2:96" s="33" customFormat="1" ht="18.649999999999999" hidden="1" customHeight="1" x14ac:dyDescent="0.35">
      <c r="B64" s="33" t="str">
        <f t="shared" si="1"/>
        <v>90119-T0136-00-87KARAWANGPT. AUTOMOTIVE FASTENERS AOYAMA IND.</v>
      </c>
      <c r="C64" s="33" t="str">
        <f t="shared" si="2"/>
        <v>90119-T0136-00-87DPEMENGINE</v>
      </c>
      <c r="D64" s="33" t="str">
        <f t="shared" si="3"/>
        <v>90119-T0136-00-87DPEM</v>
      </c>
      <c r="E64" s="33" t="str">
        <f t="shared" si="4"/>
        <v>90119-T0136-00-87KARAWANGDPEM</v>
      </c>
      <c r="F64" s="33" t="str">
        <f t="shared" si="5"/>
        <v>KARAWANG90119-T0136-00-87DPEM</v>
      </c>
      <c r="G64" s="34">
        <v>57</v>
      </c>
      <c r="H64" s="34" t="s">
        <v>1245</v>
      </c>
      <c r="I64" s="34" t="s">
        <v>1246</v>
      </c>
      <c r="J64" s="35" t="s">
        <v>15</v>
      </c>
      <c r="K64" s="34" t="s">
        <v>984</v>
      </c>
      <c r="L64" s="34" t="s">
        <v>520</v>
      </c>
      <c r="M64" s="34" t="s">
        <v>1092</v>
      </c>
      <c r="N64" s="34">
        <v>3003317</v>
      </c>
      <c r="O64" s="36" t="s">
        <v>574</v>
      </c>
      <c r="P64" s="34" t="s">
        <v>995</v>
      </c>
      <c r="Q64" s="34" t="s">
        <v>70</v>
      </c>
      <c r="R64" s="118"/>
      <c r="S64" s="34" t="s">
        <v>522</v>
      </c>
      <c r="T64" s="34"/>
      <c r="U64" s="34" t="s">
        <v>523</v>
      </c>
      <c r="V64" s="37">
        <v>1150</v>
      </c>
      <c r="W64" s="37">
        <v>69000</v>
      </c>
      <c r="X64" s="37">
        <v>1150</v>
      </c>
      <c r="Y64" s="34" t="s">
        <v>1208</v>
      </c>
      <c r="Z64" s="34" t="s">
        <v>141</v>
      </c>
      <c r="AA64" s="34" t="s">
        <v>1209</v>
      </c>
      <c r="AB64" s="34" t="s">
        <v>73</v>
      </c>
      <c r="AC64" s="38" t="s">
        <v>1210</v>
      </c>
      <c r="AD64" s="34" t="s">
        <v>107</v>
      </c>
      <c r="AE64" s="39"/>
      <c r="AF64" s="40"/>
      <c r="AG64" s="40"/>
      <c r="AH64" s="40"/>
      <c r="AI64" s="40"/>
      <c r="AJ64" s="41">
        <f t="shared" si="6"/>
        <v>138000</v>
      </c>
      <c r="AK64" s="43">
        <v>17250</v>
      </c>
      <c r="AL64" s="43">
        <v>17250</v>
      </c>
      <c r="AM64" s="43">
        <v>17250</v>
      </c>
      <c r="AN64" s="43">
        <v>17250</v>
      </c>
      <c r="AO64" s="43">
        <v>17250</v>
      </c>
      <c r="AP64" s="43">
        <v>17250</v>
      </c>
      <c r="AQ64" s="43">
        <v>17250</v>
      </c>
      <c r="AR64" s="43">
        <v>17250</v>
      </c>
      <c r="AS64" s="42"/>
      <c r="AT64" s="42"/>
      <c r="AU64" s="35"/>
      <c r="AV64" s="123"/>
      <c r="AW64" s="41"/>
      <c r="AX64" s="120"/>
      <c r="AY64" s="121">
        <f t="shared" si="7"/>
        <v>1150</v>
      </c>
      <c r="AZ64" s="117">
        <f t="shared" si="8"/>
        <v>0</v>
      </c>
      <c r="BA64" s="117">
        <f t="shared" si="12"/>
        <v>0</v>
      </c>
      <c r="BB64" s="117">
        <f t="shared" si="17"/>
        <v>15</v>
      </c>
      <c r="BC64" s="117">
        <f t="shared" si="17"/>
        <v>15</v>
      </c>
      <c r="BD64" s="117">
        <f t="shared" si="17"/>
        <v>15</v>
      </c>
      <c r="BE64" s="117">
        <f t="shared" si="17"/>
        <v>15</v>
      </c>
      <c r="BF64" s="117">
        <f t="shared" si="17"/>
        <v>15</v>
      </c>
      <c r="BG64" s="117">
        <f t="shared" si="15"/>
        <v>15</v>
      </c>
      <c r="BH64" s="117">
        <f t="shared" si="15"/>
        <v>15</v>
      </c>
      <c r="BI64" s="117">
        <f t="shared" si="15"/>
        <v>15</v>
      </c>
      <c r="BJ64" s="117">
        <f t="shared" si="15"/>
        <v>0</v>
      </c>
      <c r="BK64" s="117">
        <f t="shared" si="15"/>
        <v>0</v>
      </c>
      <c r="BL64" s="122" t="s">
        <v>70</v>
      </c>
      <c r="BM64"/>
      <c r="BN64" s="116"/>
      <c r="BO64" s="37" t="b">
        <f t="shared" si="10"/>
        <v>1</v>
      </c>
      <c r="BP64" s="116"/>
      <c r="BQ64" s="116"/>
      <c r="BR64" s="117">
        <f t="shared" si="18"/>
        <v>0</v>
      </c>
      <c r="BS64" s="117">
        <f t="shared" si="18"/>
        <v>0</v>
      </c>
      <c r="BT64" s="117">
        <f t="shared" si="18"/>
        <v>0</v>
      </c>
      <c r="BU64" s="117">
        <f t="shared" si="18"/>
        <v>0</v>
      </c>
      <c r="BV64" s="117">
        <f t="shared" si="18"/>
        <v>0</v>
      </c>
      <c r="BW64" s="117">
        <f t="shared" si="16"/>
        <v>0</v>
      </c>
      <c r="BX64" s="117">
        <f t="shared" si="16"/>
        <v>0</v>
      </c>
      <c r="BY64" s="117">
        <f t="shared" si="16"/>
        <v>0</v>
      </c>
      <c r="BZ64" s="117">
        <f t="shared" si="16"/>
        <v>0</v>
      </c>
      <c r="CA64" s="117">
        <f t="shared" si="16"/>
        <v>0</v>
      </c>
      <c r="CK64" s="41"/>
      <c r="CL64" s="41"/>
      <c r="CM64" s="41"/>
      <c r="CN64" s="41"/>
      <c r="CO64" s="41"/>
      <c r="CP64" s="41"/>
      <c r="CQ64" s="41"/>
      <c r="CR64" s="41"/>
    </row>
    <row r="65" spans="2:96" s="33" customFormat="1" ht="18.649999999999999" hidden="1" customHeight="1" x14ac:dyDescent="0.35">
      <c r="B65" s="33" t="str">
        <f t="shared" si="1"/>
        <v>90119-T0219-00-87KARAWANGPT. AUTOMOTIVE FASTENERS AOYAMA IND.</v>
      </c>
      <c r="C65" s="33" t="str">
        <f t="shared" si="2"/>
        <v>90119-T0219-00-87DPEMENGINE</v>
      </c>
      <c r="D65" s="33" t="str">
        <f t="shared" si="3"/>
        <v>90119-T0219-00-87DPEM</v>
      </c>
      <c r="E65" s="33" t="str">
        <f t="shared" si="4"/>
        <v>90119-T0219-00-87KARAWANGDPEM</v>
      </c>
      <c r="F65" s="33" t="str">
        <f t="shared" si="5"/>
        <v>KARAWANG90119-T0219-00-87DPEM</v>
      </c>
      <c r="G65" s="34">
        <v>58</v>
      </c>
      <c r="H65" s="34" t="s">
        <v>1247</v>
      </c>
      <c r="I65" s="34" t="s">
        <v>1248</v>
      </c>
      <c r="J65" s="35" t="s">
        <v>15</v>
      </c>
      <c r="K65" s="34" t="s">
        <v>984</v>
      </c>
      <c r="L65" s="34" t="s">
        <v>520</v>
      </c>
      <c r="M65" s="34" t="s">
        <v>1092</v>
      </c>
      <c r="N65" s="34">
        <v>3003317</v>
      </c>
      <c r="O65" s="36" t="s">
        <v>574</v>
      </c>
      <c r="P65" s="34" t="s">
        <v>995</v>
      </c>
      <c r="Q65" s="34" t="s">
        <v>70</v>
      </c>
      <c r="R65" s="118"/>
      <c r="S65" s="34" t="s">
        <v>522</v>
      </c>
      <c r="T65" s="34"/>
      <c r="U65" s="34" t="s">
        <v>523</v>
      </c>
      <c r="V65" s="37">
        <v>450</v>
      </c>
      <c r="W65" s="37">
        <v>27000</v>
      </c>
      <c r="X65" s="37">
        <v>450</v>
      </c>
      <c r="Y65" s="34" t="s">
        <v>1208</v>
      </c>
      <c r="Z65" s="34" t="s">
        <v>141</v>
      </c>
      <c r="AA65" s="34" t="s">
        <v>1209</v>
      </c>
      <c r="AB65" s="34" t="s">
        <v>73</v>
      </c>
      <c r="AC65" s="38" t="s">
        <v>1210</v>
      </c>
      <c r="AD65" s="34" t="s">
        <v>107</v>
      </c>
      <c r="AE65" s="39"/>
      <c r="AF65" s="40"/>
      <c r="AG65" s="40"/>
      <c r="AH65" s="40"/>
      <c r="AI65" s="40"/>
      <c r="AJ65" s="41">
        <f t="shared" si="6"/>
        <v>85050</v>
      </c>
      <c r="AK65" s="43">
        <v>10800</v>
      </c>
      <c r="AL65" s="43">
        <v>10800</v>
      </c>
      <c r="AM65" s="43">
        <v>10800</v>
      </c>
      <c r="AN65" s="43">
        <v>10800</v>
      </c>
      <c r="AO65" s="43">
        <v>10800</v>
      </c>
      <c r="AP65" s="43">
        <v>10350</v>
      </c>
      <c r="AQ65" s="43">
        <v>10350</v>
      </c>
      <c r="AR65" s="43">
        <v>10350</v>
      </c>
      <c r="AS65" s="42"/>
      <c r="AT65" s="42"/>
      <c r="AU65" s="35"/>
      <c r="AV65" s="123"/>
      <c r="AW65" s="41"/>
      <c r="AX65" s="120"/>
      <c r="AY65" s="121">
        <f t="shared" si="7"/>
        <v>450</v>
      </c>
      <c r="AZ65" s="117">
        <f t="shared" si="8"/>
        <v>0</v>
      </c>
      <c r="BA65" s="117">
        <f t="shared" si="12"/>
        <v>0</v>
      </c>
      <c r="BB65" s="117">
        <f t="shared" si="17"/>
        <v>24</v>
      </c>
      <c r="BC65" s="117">
        <f t="shared" si="17"/>
        <v>24</v>
      </c>
      <c r="BD65" s="117">
        <f t="shared" si="17"/>
        <v>24</v>
      </c>
      <c r="BE65" s="117">
        <f t="shared" si="17"/>
        <v>24</v>
      </c>
      <c r="BF65" s="117">
        <f t="shared" si="17"/>
        <v>24</v>
      </c>
      <c r="BG65" s="117">
        <f t="shared" si="15"/>
        <v>23</v>
      </c>
      <c r="BH65" s="117">
        <f t="shared" si="15"/>
        <v>23</v>
      </c>
      <c r="BI65" s="117">
        <f t="shared" si="15"/>
        <v>23</v>
      </c>
      <c r="BJ65" s="117">
        <f t="shared" si="15"/>
        <v>0</v>
      </c>
      <c r="BK65" s="117">
        <f t="shared" si="15"/>
        <v>0</v>
      </c>
      <c r="BL65" s="122" t="s">
        <v>70</v>
      </c>
      <c r="BM65"/>
      <c r="BN65" s="116"/>
      <c r="BO65" s="37" t="b">
        <f t="shared" si="10"/>
        <v>1</v>
      </c>
      <c r="BP65" s="116"/>
      <c r="BQ65" s="116"/>
      <c r="BR65" s="117">
        <f t="shared" si="18"/>
        <v>0</v>
      </c>
      <c r="BS65" s="117">
        <f t="shared" si="18"/>
        <v>0</v>
      </c>
      <c r="BT65" s="117">
        <f t="shared" si="18"/>
        <v>0</v>
      </c>
      <c r="BU65" s="117">
        <f t="shared" si="18"/>
        <v>0</v>
      </c>
      <c r="BV65" s="117">
        <f t="shared" si="18"/>
        <v>0</v>
      </c>
      <c r="BW65" s="117">
        <f t="shared" si="16"/>
        <v>0</v>
      </c>
      <c r="BX65" s="117">
        <f t="shared" si="16"/>
        <v>0</v>
      </c>
      <c r="BY65" s="117">
        <f t="shared" si="16"/>
        <v>0</v>
      </c>
      <c r="BZ65" s="117">
        <f t="shared" si="16"/>
        <v>0</v>
      </c>
      <c r="CA65" s="117">
        <f t="shared" si="16"/>
        <v>0</v>
      </c>
      <c r="CK65" s="41"/>
      <c r="CL65" s="41"/>
      <c r="CM65" s="41"/>
      <c r="CN65" s="41"/>
      <c r="CO65" s="41"/>
      <c r="CP65" s="41"/>
      <c r="CQ65" s="41"/>
      <c r="CR65" s="41"/>
    </row>
    <row r="66" spans="2:96" s="33" customFormat="1" ht="18.649999999999999" hidden="1" customHeight="1" x14ac:dyDescent="0.35">
      <c r="B66" s="33" t="str">
        <f t="shared" si="1"/>
        <v>90119-T0240-00-87KARAWANGPT. AUTOMOTIVE FASTENERS AOYAMA IND.</v>
      </c>
      <c r="C66" s="33" t="str">
        <f t="shared" si="2"/>
        <v>90119-T0240-00-87DPEMENGINE</v>
      </c>
      <c r="D66" s="33" t="str">
        <f t="shared" si="3"/>
        <v>90119-T0240-00-87DPEM</v>
      </c>
      <c r="E66" s="33" t="str">
        <f t="shared" si="4"/>
        <v>90119-T0240-00-87KARAWANGDPEM</v>
      </c>
      <c r="F66" s="33" t="str">
        <f t="shared" si="5"/>
        <v>KARAWANG90119-T0240-00-87DPEM</v>
      </c>
      <c r="G66" s="34">
        <v>59</v>
      </c>
      <c r="H66" s="34" t="s">
        <v>1249</v>
      </c>
      <c r="I66" s="34" t="s">
        <v>1250</v>
      </c>
      <c r="J66" s="35" t="s">
        <v>15</v>
      </c>
      <c r="K66" s="34" t="s">
        <v>984</v>
      </c>
      <c r="L66" s="34" t="s">
        <v>520</v>
      </c>
      <c r="M66" s="34" t="s">
        <v>1092</v>
      </c>
      <c r="N66" s="34">
        <v>3003317</v>
      </c>
      <c r="O66" s="36" t="s">
        <v>574</v>
      </c>
      <c r="P66" s="34" t="s">
        <v>995</v>
      </c>
      <c r="Q66" s="34" t="s">
        <v>70</v>
      </c>
      <c r="R66" s="118"/>
      <c r="S66" s="34" t="s">
        <v>522</v>
      </c>
      <c r="T66" s="34"/>
      <c r="U66" s="34" t="s">
        <v>523</v>
      </c>
      <c r="V66" s="37">
        <v>1200</v>
      </c>
      <c r="W66" s="37">
        <v>72000</v>
      </c>
      <c r="X66" s="37">
        <v>1200</v>
      </c>
      <c r="Y66" s="34" t="s">
        <v>1208</v>
      </c>
      <c r="Z66" s="34" t="s">
        <v>141</v>
      </c>
      <c r="AA66" s="34" t="s">
        <v>1209</v>
      </c>
      <c r="AB66" s="34" t="s">
        <v>73</v>
      </c>
      <c r="AC66" s="38" t="s">
        <v>1210</v>
      </c>
      <c r="AD66" s="34" t="s">
        <v>107</v>
      </c>
      <c r="AE66" s="39"/>
      <c r="AF66" s="40"/>
      <c r="AG66" s="40"/>
      <c r="AH66" s="40"/>
      <c r="AI66" s="40"/>
      <c r="AJ66" s="41">
        <f t="shared" si="6"/>
        <v>84000</v>
      </c>
      <c r="AK66" s="43">
        <v>10800</v>
      </c>
      <c r="AL66" s="43">
        <v>10800</v>
      </c>
      <c r="AM66" s="43">
        <v>10800</v>
      </c>
      <c r="AN66" s="43">
        <v>10800</v>
      </c>
      <c r="AO66" s="43">
        <v>10800</v>
      </c>
      <c r="AP66" s="43">
        <v>10800</v>
      </c>
      <c r="AQ66" s="43">
        <v>9600</v>
      </c>
      <c r="AR66" s="43">
        <v>9600</v>
      </c>
      <c r="AS66" s="42"/>
      <c r="AT66" s="42"/>
      <c r="AU66" s="35"/>
      <c r="AV66" s="123"/>
      <c r="AW66" s="41"/>
      <c r="AX66" s="120"/>
      <c r="AY66" s="121">
        <f t="shared" si="7"/>
        <v>1200</v>
      </c>
      <c r="AZ66" s="117">
        <f t="shared" si="8"/>
        <v>0</v>
      </c>
      <c r="BA66" s="117">
        <f t="shared" si="12"/>
        <v>0</v>
      </c>
      <c r="BB66" s="117">
        <f t="shared" si="17"/>
        <v>9</v>
      </c>
      <c r="BC66" s="117">
        <f t="shared" si="17"/>
        <v>9</v>
      </c>
      <c r="BD66" s="117">
        <f t="shared" si="17"/>
        <v>9</v>
      </c>
      <c r="BE66" s="117">
        <f t="shared" si="17"/>
        <v>9</v>
      </c>
      <c r="BF66" s="117">
        <f t="shared" si="17"/>
        <v>9</v>
      </c>
      <c r="BG66" s="117">
        <f t="shared" si="15"/>
        <v>9</v>
      </c>
      <c r="BH66" s="117">
        <f t="shared" si="15"/>
        <v>8</v>
      </c>
      <c r="BI66" s="117">
        <f t="shared" si="15"/>
        <v>8</v>
      </c>
      <c r="BJ66" s="117">
        <f t="shared" si="15"/>
        <v>0</v>
      </c>
      <c r="BK66" s="117">
        <f t="shared" si="15"/>
        <v>0</v>
      </c>
      <c r="BL66" s="122" t="s">
        <v>70</v>
      </c>
      <c r="BM66"/>
      <c r="BN66" s="116"/>
      <c r="BO66" s="37" t="b">
        <f t="shared" si="10"/>
        <v>1</v>
      </c>
      <c r="BP66" s="116"/>
      <c r="BQ66" s="116"/>
      <c r="BR66" s="117">
        <f t="shared" si="18"/>
        <v>0</v>
      </c>
      <c r="BS66" s="117">
        <f t="shared" si="18"/>
        <v>0</v>
      </c>
      <c r="BT66" s="117">
        <f t="shared" si="18"/>
        <v>0</v>
      </c>
      <c r="BU66" s="117">
        <f t="shared" si="18"/>
        <v>0</v>
      </c>
      <c r="BV66" s="117">
        <f t="shared" si="18"/>
        <v>0</v>
      </c>
      <c r="BW66" s="117">
        <f t="shared" si="16"/>
        <v>0</v>
      </c>
      <c r="BX66" s="117">
        <f t="shared" si="16"/>
        <v>0</v>
      </c>
      <c r="BY66" s="117">
        <f t="shared" si="16"/>
        <v>0</v>
      </c>
      <c r="BZ66" s="117">
        <f t="shared" si="16"/>
        <v>0</v>
      </c>
      <c r="CA66" s="117">
        <f t="shared" si="16"/>
        <v>0</v>
      </c>
      <c r="CK66" s="41"/>
      <c r="CL66" s="41"/>
      <c r="CM66" s="41"/>
      <c r="CN66" s="41"/>
      <c r="CO66" s="41"/>
      <c r="CP66" s="41"/>
      <c r="CQ66" s="41"/>
      <c r="CR66" s="41"/>
    </row>
    <row r="67" spans="2:96" s="33" customFormat="1" ht="18.649999999999999" hidden="1" customHeight="1" x14ac:dyDescent="0.35">
      <c r="B67" s="33" t="str">
        <f t="shared" si="1"/>
        <v>90119-T0260-00-87KARAWANGPT. AUTOMOTIVE FASTENERS AOYAMA IND.</v>
      </c>
      <c r="C67" s="33" t="str">
        <f t="shared" si="2"/>
        <v>90119-T0260-00-87DPEMENGINE</v>
      </c>
      <c r="D67" s="33" t="str">
        <f t="shared" si="3"/>
        <v>90119-T0260-00-87DPEM</v>
      </c>
      <c r="E67" s="33" t="str">
        <f t="shared" si="4"/>
        <v>90119-T0260-00-87KARAWANGDPEM</v>
      </c>
      <c r="F67" s="33" t="str">
        <f t="shared" si="5"/>
        <v>KARAWANG90119-T0260-00-87DPEM</v>
      </c>
      <c r="G67" s="34">
        <v>60</v>
      </c>
      <c r="H67" s="44" t="s">
        <v>1251</v>
      </c>
      <c r="I67" s="45" t="s">
        <v>1252</v>
      </c>
      <c r="J67" s="46" t="s">
        <v>15</v>
      </c>
      <c r="K67" s="45" t="s">
        <v>984</v>
      </c>
      <c r="L67" s="45" t="s">
        <v>520</v>
      </c>
      <c r="M67" s="45" t="s">
        <v>1092</v>
      </c>
      <c r="N67" s="45">
        <v>3003317</v>
      </c>
      <c r="O67" s="47" t="s">
        <v>574</v>
      </c>
      <c r="P67" s="45" t="s">
        <v>995</v>
      </c>
      <c r="Q67" s="45" t="s">
        <v>70</v>
      </c>
      <c r="R67" s="118"/>
      <c r="S67" s="45" t="s">
        <v>522</v>
      </c>
      <c r="T67" s="45"/>
      <c r="U67" s="45" t="s">
        <v>523</v>
      </c>
      <c r="V67" s="48">
        <v>1100</v>
      </c>
      <c r="W67" s="48">
        <v>66000</v>
      </c>
      <c r="X67" s="48">
        <v>1100</v>
      </c>
      <c r="Y67" s="45" t="s">
        <v>1208</v>
      </c>
      <c r="Z67" s="45" t="s">
        <v>141</v>
      </c>
      <c r="AA67" s="45" t="s">
        <v>1209</v>
      </c>
      <c r="AB67" s="45" t="s">
        <v>73</v>
      </c>
      <c r="AC67" s="49" t="s">
        <v>1210</v>
      </c>
      <c r="AD67" s="45" t="s">
        <v>107</v>
      </c>
      <c r="AE67" s="39"/>
      <c r="AF67" s="40"/>
      <c r="AG67" s="40"/>
      <c r="AH67" s="40"/>
      <c r="AI67" s="40"/>
      <c r="AJ67" s="41">
        <f t="shared" si="6"/>
        <v>161700</v>
      </c>
      <c r="AK67" s="43">
        <v>20900</v>
      </c>
      <c r="AL67" s="43">
        <v>20900</v>
      </c>
      <c r="AM67" s="43">
        <v>20900</v>
      </c>
      <c r="AN67" s="43">
        <v>19800</v>
      </c>
      <c r="AO67" s="43">
        <v>19800</v>
      </c>
      <c r="AP67" s="43">
        <v>19800</v>
      </c>
      <c r="AQ67" s="43">
        <v>19800</v>
      </c>
      <c r="AR67" s="43">
        <v>19800</v>
      </c>
      <c r="AS67" s="42"/>
      <c r="AT67" s="42"/>
      <c r="AU67" s="35"/>
      <c r="AV67" s="123"/>
      <c r="AW67" s="41"/>
      <c r="AX67" s="120"/>
      <c r="AY67" s="121">
        <f t="shared" si="7"/>
        <v>1100</v>
      </c>
      <c r="AZ67" s="117">
        <f t="shared" si="8"/>
        <v>0</v>
      </c>
      <c r="BA67" s="117">
        <f t="shared" si="12"/>
        <v>0</v>
      </c>
      <c r="BB67" s="117">
        <f t="shared" si="17"/>
        <v>19</v>
      </c>
      <c r="BC67" s="117">
        <f t="shared" si="17"/>
        <v>19</v>
      </c>
      <c r="BD67" s="117">
        <f t="shared" si="17"/>
        <v>19</v>
      </c>
      <c r="BE67" s="117">
        <f t="shared" si="17"/>
        <v>18</v>
      </c>
      <c r="BF67" s="117">
        <f t="shared" si="17"/>
        <v>18</v>
      </c>
      <c r="BG67" s="117">
        <f t="shared" si="15"/>
        <v>18</v>
      </c>
      <c r="BH67" s="117">
        <f t="shared" si="15"/>
        <v>18</v>
      </c>
      <c r="BI67" s="117">
        <f t="shared" si="15"/>
        <v>18</v>
      </c>
      <c r="BJ67" s="117">
        <f t="shared" si="15"/>
        <v>0</v>
      </c>
      <c r="BK67" s="117">
        <f t="shared" si="15"/>
        <v>0</v>
      </c>
      <c r="BL67" s="122" t="s">
        <v>70</v>
      </c>
      <c r="BM67"/>
      <c r="BN67" s="116"/>
      <c r="BO67" s="37" t="b">
        <f t="shared" si="10"/>
        <v>1</v>
      </c>
      <c r="BP67" s="116"/>
      <c r="BQ67" s="116"/>
      <c r="BR67" s="117">
        <f t="shared" si="18"/>
        <v>0</v>
      </c>
      <c r="BS67" s="117">
        <f t="shared" si="18"/>
        <v>0</v>
      </c>
      <c r="BT67" s="117">
        <f t="shared" si="18"/>
        <v>0</v>
      </c>
      <c r="BU67" s="117">
        <f t="shared" si="18"/>
        <v>0</v>
      </c>
      <c r="BV67" s="117">
        <f t="shared" si="18"/>
        <v>0</v>
      </c>
      <c r="BW67" s="117">
        <f t="shared" si="16"/>
        <v>0</v>
      </c>
      <c r="BX67" s="117">
        <f t="shared" si="16"/>
        <v>0</v>
      </c>
      <c r="BY67" s="117">
        <f t="shared" si="16"/>
        <v>0</v>
      </c>
      <c r="BZ67" s="117">
        <f t="shared" si="16"/>
        <v>0</v>
      </c>
      <c r="CA67" s="117">
        <f t="shared" si="16"/>
        <v>0</v>
      </c>
      <c r="CK67" s="41"/>
      <c r="CL67" s="41"/>
      <c r="CM67" s="41"/>
      <c r="CN67" s="41"/>
      <c r="CO67" s="41"/>
      <c r="CP67" s="41"/>
      <c r="CQ67" s="41"/>
      <c r="CR67" s="41"/>
    </row>
    <row r="68" spans="2:96" s="33" customFormat="1" ht="18.649999999999999" hidden="1" customHeight="1" x14ac:dyDescent="0.35">
      <c r="B68" s="33" t="str">
        <f t="shared" si="1"/>
        <v>90119-T0342-00-87KARAWANGPT. AUTOMOTIVE FASTENERS AOYAMA IND.</v>
      </c>
      <c r="C68" s="33" t="str">
        <f t="shared" si="2"/>
        <v>90119-T0342-00-87DPEMENGINE</v>
      </c>
      <c r="D68" s="33" t="str">
        <f t="shared" si="3"/>
        <v>90119-T0342-00-87DPEM</v>
      </c>
      <c r="E68" s="33" t="str">
        <f t="shared" si="4"/>
        <v>90119-T0342-00-87KARAWANGDPEM</v>
      </c>
      <c r="F68" s="33" t="str">
        <f t="shared" si="5"/>
        <v>KARAWANG90119-T0342-00-87DPEM</v>
      </c>
      <c r="G68" s="34">
        <v>61</v>
      </c>
      <c r="H68" s="34" t="s">
        <v>1253</v>
      </c>
      <c r="I68" s="34" t="s">
        <v>1254</v>
      </c>
      <c r="J68" s="35" t="s">
        <v>15</v>
      </c>
      <c r="K68" s="34" t="s">
        <v>984</v>
      </c>
      <c r="L68" s="34" t="s">
        <v>520</v>
      </c>
      <c r="M68" s="34" t="s">
        <v>1092</v>
      </c>
      <c r="N68" s="34">
        <v>3003317</v>
      </c>
      <c r="O68" s="36" t="s">
        <v>574</v>
      </c>
      <c r="P68" s="34" t="s">
        <v>995</v>
      </c>
      <c r="Q68" s="34" t="s">
        <v>70</v>
      </c>
      <c r="R68" s="118"/>
      <c r="S68" s="34" t="s">
        <v>522</v>
      </c>
      <c r="T68" s="34"/>
      <c r="U68" s="34" t="s">
        <v>523</v>
      </c>
      <c r="V68" s="37">
        <v>550</v>
      </c>
      <c r="W68" s="37">
        <v>33000</v>
      </c>
      <c r="X68" s="37">
        <v>550</v>
      </c>
      <c r="Y68" s="34" t="s">
        <v>1208</v>
      </c>
      <c r="Z68" s="34" t="s">
        <v>141</v>
      </c>
      <c r="AA68" s="34" t="s">
        <v>1209</v>
      </c>
      <c r="AB68" s="34" t="s">
        <v>73</v>
      </c>
      <c r="AC68" s="38" t="s">
        <v>1210</v>
      </c>
      <c r="AD68" s="34" t="s">
        <v>107</v>
      </c>
      <c r="AE68" s="39"/>
      <c r="AF68" s="40"/>
      <c r="AG68" s="40"/>
      <c r="AH68" s="40"/>
      <c r="AI68" s="40"/>
      <c r="AJ68" s="41">
        <f t="shared" si="6"/>
        <v>106150</v>
      </c>
      <c r="AK68" s="43">
        <v>13750</v>
      </c>
      <c r="AL68" s="43">
        <v>13200</v>
      </c>
      <c r="AM68" s="43">
        <v>13200</v>
      </c>
      <c r="AN68" s="43">
        <v>13200</v>
      </c>
      <c r="AO68" s="43">
        <v>13200</v>
      </c>
      <c r="AP68" s="43">
        <v>13200</v>
      </c>
      <c r="AQ68" s="43">
        <v>13200</v>
      </c>
      <c r="AR68" s="43">
        <v>13200</v>
      </c>
      <c r="AS68" s="42"/>
      <c r="AT68" s="42"/>
      <c r="AU68" s="35"/>
      <c r="AV68" s="123"/>
      <c r="AW68" s="41"/>
      <c r="AX68" s="120"/>
      <c r="AY68" s="121">
        <f t="shared" si="7"/>
        <v>550</v>
      </c>
      <c r="AZ68" s="117">
        <f t="shared" si="8"/>
        <v>0</v>
      </c>
      <c r="BA68" s="117">
        <f t="shared" si="12"/>
        <v>0</v>
      </c>
      <c r="BB68" s="117">
        <f t="shared" si="17"/>
        <v>25</v>
      </c>
      <c r="BC68" s="117">
        <f t="shared" si="17"/>
        <v>24</v>
      </c>
      <c r="BD68" s="117">
        <f t="shared" si="17"/>
        <v>24</v>
      </c>
      <c r="BE68" s="117">
        <f t="shared" si="17"/>
        <v>24</v>
      </c>
      <c r="BF68" s="117">
        <f t="shared" si="17"/>
        <v>24</v>
      </c>
      <c r="BG68" s="117">
        <f t="shared" si="15"/>
        <v>24</v>
      </c>
      <c r="BH68" s="117">
        <f t="shared" si="15"/>
        <v>24</v>
      </c>
      <c r="BI68" s="117">
        <f t="shared" si="15"/>
        <v>24</v>
      </c>
      <c r="BJ68" s="117">
        <f t="shared" si="15"/>
        <v>0</v>
      </c>
      <c r="BK68" s="117">
        <f t="shared" si="15"/>
        <v>0</v>
      </c>
      <c r="BL68" s="122" t="s">
        <v>70</v>
      </c>
      <c r="BM68"/>
      <c r="BN68" s="116"/>
      <c r="BO68" s="37" t="b">
        <f t="shared" si="10"/>
        <v>1</v>
      </c>
      <c r="BP68" s="116"/>
      <c r="BQ68" s="116"/>
      <c r="BR68" s="117">
        <f t="shared" si="18"/>
        <v>0</v>
      </c>
      <c r="BS68" s="117">
        <f t="shared" si="18"/>
        <v>0</v>
      </c>
      <c r="BT68" s="117">
        <f t="shared" si="18"/>
        <v>0</v>
      </c>
      <c r="BU68" s="117">
        <f t="shared" si="18"/>
        <v>0</v>
      </c>
      <c r="BV68" s="117">
        <f t="shared" si="18"/>
        <v>0</v>
      </c>
      <c r="BW68" s="117">
        <f t="shared" si="16"/>
        <v>0</v>
      </c>
      <c r="BX68" s="117">
        <f t="shared" si="16"/>
        <v>0</v>
      </c>
      <c r="BY68" s="117">
        <f t="shared" si="16"/>
        <v>0</v>
      </c>
      <c r="BZ68" s="117">
        <f t="shared" si="16"/>
        <v>0</v>
      </c>
      <c r="CA68" s="117">
        <f t="shared" si="16"/>
        <v>0</v>
      </c>
      <c r="CK68" s="41"/>
      <c r="CL68" s="41"/>
      <c r="CM68" s="41"/>
      <c r="CN68" s="41"/>
      <c r="CO68" s="41"/>
      <c r="CP68" s="41"/>
      <c r="CQ68" s="41"/>
      <c r="CR68" s="41"/>
    </row>
    <row r="69" spans="2:96" s="33" customFormat="1" ht="18.649999999999999" hidden="1" customHeight="1" x14ac:dyDescent="0.35">
      <c r="B69" s="33" t="str">
        <f t="shared" si="1"/>
        <v>13741-0Y010-00-87KARAWANGPT. BOLTZ INDONESIA</v>
      </c>
      <c r="C69" s="33" t="str">
        <f t="shared" si="2"/>
        <v>13741-0Y010-00-87DPEMENGINE</v>
      </c>
      <c r="D69" s="33" t="str">
        <f t="shared" si="3"/>
        <v>13741-0Y010-00-87DPEM</v>
      </c>
      <c r="E69" s="33" t="str">
        <f t="shared" si="4"/>
        <v>13741-0Y010-00-87KARAWANGDPEM</v>
      </c>
      <c r="F69" s="33" t="str">
        <f t="shared" si="5"/>
        <v>KARAWANG13741-0Y010-00-87DPEM</v>
      </c>
      <c r="G69" s="34">
        <v>62</v>
      </c>
      <c r="H69" s="34" t="s">
        <v>1255</v>
      </c>
      <c r="I69" s="34" t="s">
        <v>1256</v>
      </c>
      <c r="J69" s="35" t="s">
        <v>1257</v>
      </c>
      <c r="K69" s="34" t="s">
        <v>984</v>
      </c>
      <c r="L69" s="34" t="s">
        <v>520</v>
      </c>
      <c r="M69" s="34" t="s">
        <v>1092</v>
      </c>
      <c r="N69" s="34">
        <v>1000094</v>
      </c>
      <c r="O69" s="36" t="s">
        <v>1258</v>
      </c>
      <c r="P69" s="34" t="s">
        <v>995</v>
      </c>
      <c r="Q69" s="34" t="s">
        <v>70</v>
      </c>
      <c r="R69" s="118"/>
      <c r="S69" s="34" t="s">
        <v>522</v>
      </c>
      <c r="T69" s="34"/>
      <c r="U69" s="34" t="s">
        <v>523</v>
      </c>
      <c r="V69" s="37">
        <v>2000</v>
      </c>
      <c r="W69" s="37">
        <v>120000</v>
      </c>
      <c r="X69" s="37">
        <v>2000</v>
      </c>
      <c r="Y69" s="34" t="s">
        <v>141</v>
      </c>
      <c r="Z69" s="34" t="s">
        <v>141</v>
      </c>
      <c r="AA69" s="34" t="s">
        <v>73</v>
      </c>
      <c r="AB69" s="34" t="s">
        <v>73</v>
      </c>
      <c r="AC69" s="38" t="s">
        <v>1113</v>
      </c>
      <c r="AD69" s="34" t="s">
        <v>99</v>
      </c>
      <c r="AE69" s="39"/>
      <c r="AF69" s="40"/>
      <c r="AG69" s="40"/>
      <c r="AH69" s="40"/>
      <c r="AI69" s="40"/>
      <c r="AJ69" s="41">
        <f t="shared" si="6"/>
        <v>336000</v>
      </c>
      <c r="AK69" s="43">
        <v>42000</v>
      </c>
      <c r="AL69" s="43">
        <v>42000</v>
      </c>
      <c r="AM69" s="43">
        <v>42000</v>
      </c>
      <c r="AN69" s="43">
        <v>42000</v>
      </c>
      <c r="AO69" s="43">
        <v>42000</v>
      </c>
      <c r="AP69" s="43">
        <v>42000</v>
      </c>
      <c r="AQ69" s="43">
        <v>42000</v>
      </c>
      <c r="AR69" s="43">
        <v>42000</v>
      </c>
      <c r="AS69" s="42"/>
      <c r="AT69" s="42"/>
      <c r="AU69" s="35"/>
      <c r="AV69" s="123"/>
      <c r="AW69" s="41"/>
      <c r="AX69" s="120"/>
      <c r="AY69" s="121">
        <f t="shared" si="7"/>
        <v>2000</v>
      </c>
      <c r="AZ69" s="117">
        <f t="shared" si="8"/>
        <v>0</v>
      </c>
      <c r="BA69" s="117">
        <f t="shared" si="12"/>
        <v>0</v>
      </c>
      <c r="BB69" s="117">
        <f t="shared" si="17"/>
        <v>21</v>
      </c>
      <c r="BC69" s="117">
        <f t="shared" si="17"/>
        <v>21</v>
      </c>
      <c r="BD69" s="117">
        <f t="shared" si="17"/>
        <v>21</v>
      </c>
      <c r="BE69" s="117">
        <f t="shared" si="17"/>
        <v>21</v>
      </c>
      <c r="BF69" s="117">
        <f t="shared" si="17"/>
        <v>21</v>
      </c>
      <c r="BG69" s="117">
        <f t="shared" si="15"/>
        <v>21</v>
      </c>
      <c r="BH69" s="117">
        <f t="shared" si="15"/>
        <v>21</v>
      </c>
      <c r="BI69" s="117">
        <f t="shared" si="15"/>
        <v>21</v>
      </c>
      <c r="BJ69" s="117">
        <f t="shared" si="15"/>
        <v>0</v>
      </c>
      <c r="BK69" s="117">
        <f t="shared" si="15"/>
        <v>0</v>
      </c>
      <c r="BL69" s="122" t="s">
        <v>70</v>
      </c>
      <c r="BM69"/>
      <c r="BN69" s="116"/>
      <c r="BO69" s="37" t="b">
        <f t="shared" si="10"/>
        <v>1</v>
      </c>
      <c r="BP69" s="116"/>
      <c r="BQ69" s="116"/>
      <c r="BR69" s="117">
        <f t="shared" si="18"/>
        <v>0</v>
      </c>
      <c r="BS69" s="117">
        <f t="shared" si="18"/>
        <v>0</v>
      </c>
      <c r="BT69" s="117">
        <f t="shared" si="18"/>
        <v>0</v>
      </c>
      <c r="BU69" s="117">
        <f t="shared" si="18"/>
        <v>0</v>
      </c>
      <c r="BV69" s="117">
        <f t="shared" si="18"/>
        <v>0</v>
      </c>
      <c r="BW69" s="117">
        <f t="shared" si="16"/>
        <v>0</v>
      </c>
      <c r="BX69" s="117">
        <f t="shared" si="16"/>
        <v>0</v>
      </c>
      <c r="BY69" s="117">
        <f t="shared" si="16"/>
        <v>0</v>
      </c>
      <c r="BZ69" s="117">
        <f t="shared" si="16"/>
        <v>0</v>
      </c>
      <c r="CA69" s="117">
        <f t="shared" si="16"/>
        <v>0</v>
      </c>
      <c r="CK69" s="41"/>
      <c r="CL69" s="41"/>
      <c r="CM69" s="41"/>
      <c r="CN69" s="41"/>
      <c r="CO69" s="41"/>
      <c r="CP69" s="41"/>
      <c r="CQ69" s="41"/>
      <c r="CR69" s="41"/>
    </row>
    <row r="70" spans="2:96" s="33" customFormat="1" ht="18.649999999999999" hidden="1" customHeight="1" x14ac:dyDescent="0.35">
      <c r="B70" s="33" t="str">
        <f t="shared" si="1"/>
        <v>12101-BZ200-00-87KARAWANGPT. CABININDO PUTRA</v>
      </c>
      <c r="C70" s="33" t="str">
        <f t="shared" si="2"/>
        <v>12101-BZ200-00-87DPEMENGINE</v>
      </c>
      <c r="D70" s="33" t="str">
        <f t="shared" si="3"/>
        <v>12101-BZ200-00-87DPEM</v>
      </c>
      <c r="E70" s="33" t="str">
        <f t="shared" si="4"/>
        <v>12101-BZ200-00-87KARAWANGDPEM</v>
      </c>
      <c r="F70" s="33" t="str">
        <f t="shared" si="5"/>
        <v>KARAWANG12101-BZ200-00-87DPEM</v>
      </c>
      <c r="G70" s="34">
        <v>63</v>
      </c>
      <c r="H70" s="34" t="s">
        <v>1259</v>
      </c>
      <c r="I70" s="34" t="s">
        <v>1260</v>
      </c>
      <c r="J70" s="35" t="s">
        <v>1154</v>
      </c>
      <c r="K70" s="34" t="s">
        <v>984</v>
      </c>
      <c r="L70" s="34" t="s">
        <v>520</v>
      </c>
      <c r="M70" s="34" t="s">
        <v>1106</v>
      </c>
      <c r="N70" s="34">
        <v>100009602</v>
      </c>
      <c r="O70" s="36" t="s">
        <v>114</v>
      </c>
      <c r="P70" s="34" t="s">
        <v>995</v>
      </c>
      <c r="Q70" s="60" t="s">
        <v>279</v>
      </c>
      <c r="R70" s="118"/>
      <c r="S70" s="34" t="s">
        <v>522</v>
      </c>
      <c r="T70" s="34"/>
      <c r="U70" s="34" t="s">
        <v>523</v>
      </c>
      <c r="V70" s="37">
        <v>2</v>
      </c>
      <c r="W70" s="40">
        <v>18</v>
      </c>
      <c r="X70" s="40">
        <v>18</v>
      </c>
      <c r="Y70" s="34" t="s">
        <v>1155</v>
      </c>
      <c r="Z70" s="34" t="s">
        <v>1155</v>
      </c>
      <c r="AA70" s="34" t="s">
        <v>116</v>
      </c>
      <c r="AB70" s="34" t="s">
        <v>116</v>
      </c>
      <c r="AC70" s="40" t="s">
        <v>70</v>
      </c>
      <c r="AD70" s="34" t="s">
        <v>76</v>
      </c>
      <c r="AE70" s="39"/>
      <c r="AF70" s="40"/>
      <c r="AG70" s="40"/>
      <c r="AH70" s="40"/>
      <c r="AI70" s="40"/>
      <c r="AJ70" s="41">
        <f t="shared" si="6"/>
        <v>0</v>
      </c>
      <c r="AK70" s="43">
        <v>0</v>
      </c>
      <c r="AL70" s="43">
        <v>0</v>
      </c>
      <c r="AM70" s="43">
        <v>0</v>
      </c>
      <c r="AN70" s="43">
        <v>0</v>
      </c>
      <c r="AO70" s="43">
        <v>0</v>
      </c>
      <c r="AP70" s="43">
        <v>0</v>
      </c>
      <c r="AQ70" s="43">
        <v>0</v>
      </c>
      <c r="AR70" s="43">
        <v>0</v>
      </c>
      <c r="AS70" s="42"/>
      <c r="AT70" s="42"/>
      <c r="AU70" s="35"/>
      <c r="AV70" s="123"/>
      <c r="AW70" s="41"/>
      <c r="AX70" s="120"/>
      <c r="AY70" s="121">
        <f t="shared" si="7"/>
        <v>18</v>
      </c>
      <c r="AZ70" s="117">
        <f t="shared" si="8"/>
        <v>0</v>
      </c>
      <c r="BA70" s="117">
        <f t="shared" si="12"/>
        <v>0</v>
      </c>
      <c r="BB70" s="117">
        <f t="shared" si="17"/>
        <v>0</v>
      </c>
      <c r="BC70" s="117">
        <f t="shared" si="17"/>
        <v>0</v>
      </c>
      <c r="BD70" s="117">
        <f t="shared" si="17"/>
        <v>0</v>
      </c>
      <c r="BE70" s="117">
        <f t="shared" si="17"/>
        <v>0</v>
      </c>
      <c r="BF70" s="117">
        <f t="shared" si="17"/>
        <v>0</v>
      </c>
      <c r="BG70" s="117">
        <f t="shared" si="15"/>
        <v>0</v>
      </c>
      <c r="BH70" s="117">
        <f t="shared" si="15"/>
        <v>0</v>
      </c>
      <c r="BI70" s="117">
        <f t="shared" si="15"/>
        <v>0</v>
      </c>
      <c r="BJ70" s="117">
        <f t="shared" si="15"/>
        <v>0</v>
      </c>
      <c r="BK70" s="117">
        <f t="shared" si="15"/>
        <v>0</v>
      </c>
      <c r="BL70" s="122" t="s">
        <v>70</v>
      </c>
      <c r="BM70"/>
      <c r="BN70" s="116"/>
      <c r="BO70" s="37" t="b">
        <f t="shared" si="10"/>
        <v>1</v>
      </c>
      <c r="BP70" s="116"/>
      <c r="BQ70" s="116"/>
      <c r="BR70" s="117">
        <f t="shared" si="18"/>
        <v>0</v>
      </c>
      <c r="BS70" s="117">
        <f t="shared" si="18"/>
        <v>0</v>
      </c>
      <c r="BT70" s="117">
        <f t="shared" si="18"/>
        <v>0</v>
      </c>
      <c r="BU70" s="117">
        <f t="shared" si="18"/>
        <v>0</v>
      </c>
      <c r="BV70" s="117">
        <f t="shared" si="18"/>
        <v>0</v>
      </c>
      <c r="BW70" s="117">
        <f t="shared" si="16"/>
        <v>0</v>
      </c>
      <c r="BX70" s="117">
        <f t="shared" si="16"/>
        <v>0</v>
      </c>
      <c r="BY70" s="117">
        <f t="shared" si="16"/>
        <v>0</v>
      </c>
      <c r="BZ70" s="117">
        <f t="shared" si="16"/>
        <v>0</v>
      </c>
      <c r="CA70" s="117">
        <f t="shared" si="16"/>
        <v>0</v>
      </c>
      <c r="CK70" s="41"/>
      <c r="CL70" s="41"/>
      <c r="CM70" s="41"/>
      <c r="CN70" s="41"/>
      <c r="CO70" s="41"/>
      <c r="CP70" s="41"/>
      <c r="CQ70" s="41"/>
      <c r="CR70" s="41"/>
    </row>
    <row r="71" spans="2:96" s="33" customFormat="1" ht="18.649999999999999" hidden="1" customHeight="1" x14ac:dyDescent="0.35">
      <c r="B71" s="33" t="str">
        <f t="shared" si="1"/>
        <v>12101-BZ090-00-87KARAWANGPT. CABININDO PUTRA</v>
      </c>
      <c r="C71" s="33" t="str">
        <f t="shared" si="2"/>
        <v>12101-BZ090-00-87DPEMENGINE</v>
      </c>
      <c r="D71" s="33" t="str">
        <f t="shared" si="3"/>
        <v>12101-BZ090-00-87DPEM</v>
      </c>
      <c r="E71" s="33" t="str">
        <f t="shared" si="4"/>
        <v>12101-BZ090-00-87KARAWANGDPEM</v>
      </c>
      <c r="F71" s="33" t="str">
        <f t="shared" si="5"/>
        <v>KARAWANG12101-BZ090-00-87DPEM</v>
      </c>
      <c r="G71" s="34">
        <v>64</v>
      </c>
      <c r="H71" s="34" t="s">
        <v>1261</v>
      </c>
      <c r="I71" s="34" t="s">
        <v>1262</v>
      </c>
      <c r="J71" s="35" t="s">
        <v>1154</v>
      </c>
      <c r="K71" s="34" t="s">
        <v>984</v>
      </c>
      <c r="L71" s="34" t="s">
        <v>520</v>
      </c>
      <c r="M71" s="34" t="s">
        <v>1130</v>
      </c>
      <c r="N71" s="34">
        <v>100009602</v>
      </c>
      <c r="O71" s="36" t="s">
        <v>114</v>
      </c>
      <c r="P71" s="34" t="s">
        <v>995</v>
      </c>
      <c r="Q71" s="34" t="s">
        <v>279</v>
      </c>
      <c r="R71" s="118"/>
      <c r="S71" s="34" t="s">
        <v>522</v>
      </c>
      <c r="T71" s="34"/>
      <c r="U71" s="34" t="s">
        <v>523</v>
      </c>
      <c r="V71" s="37">
        <v>9</v>
      </c>
      <c r="W71" s="37">
        <v>27</v>
      </c>
      <c r="X71" s="37">
        <v>27</v>
      </c>
      <c r="Y71" s="34" t="s">
        <v>1263</v>
      </c>
      <c r="Z71" s="34" t="s">
        <v>1263</v>
      </c>
      <c r="AA71" s="34" t="s">
        <v>83</v>
      </c>
      <c r="AB71" s="34" t="s">
        <v>83</v>
      </c>
      <c r="AC71" s="38" t="s">
        <v>1264</v>
      </c>
      <c r="AD71" s="34" t="s">
        <v>76</v>
      </c>
      <c r="AE71" s="39"/>
      <c r="AF71" s="40"/>
      <c r="AG71" s="40"/>
      <c r="AH71" s="40"/>
      <c r="AI71" s="40"/>
      <c r="AJ71" s="41">
        <f t="shared" si="6"/>
        <v>1728</v>
      </c>
      <c r="AK71" s="43">
        <v>216</v>
      </c>
      <c r="AL71" s="43">
        <v>216</v>
      </c>
      <c r="AM71" s="43">
        <v>216</v>
      </c>
      <c r="AN71" s="43">
        <v>216</v>
      </c>
      <c r="AO71" s="43">
        <v>216</v>
      </c>
      <c r="AP71" s="43">
        <v>216</v>
      </c>
      <c r="AQ71" s="43">
        <v>216</v>
      </c>
      <c r="AR71" s="43">
        <v>216</v>
      </c>
      <c r="AS71" s="42"/>
      <c r="AT71" s="42"/>
      <c r="AU71" s="35"/>
      <c r="AV71" s="123"/>
      <c r="AW71" s="41"/>
      <c r="AX71" s="120"/>
      <c r="AY71" s="121">
        <f t="shared" si="7"/>
        <v>27</v>
      </c>
      <c r="AZ71" s="117">
        <f t="shared" si="8"/>
        <v>0</v>
      </c>
      <c r="BA71" s="117">
        <f t="shared" si="12"/>
        <v>0</v>
      </c>
      <c r="BB71" s="117">
        <f t="shared" si="17"/>
        <v>8</v>
      </c>
      <c r="BC71" s="117">
        <f t="shared" si="17"/>
        <v>8</v>
      </c>
      <c r="BD71" s="117">
        <f t="shared" si="17"/>
        <v>8</v>
      </c>
      <c r="BE71" s="117">
        <f t="shared" si="17"/>
        <v>8</v>
      </c>
      <c r="BF71" s="117">
        <f t="shared" si="17"/>
        <v>8</v>
      </c>
      <c r="BG71" s="117">
        <f t="shared" si="15"/>
        <v>8</v>
      </c>
      <c r="BH71" s="117">
        <f t="shared" si="15"/>
        <v>8</v>
      </c>
      <c r="BI71" s="117">
        <f t="shared" si="15"/>
        <v>8</v>
      </c>
      <c r="BJ71" s="117">
        <f t="shared" si="15"/>
        <v>0</v>
      </c>
      <c r="BK71" s="117">
        <f t="shared" si="15"/>
        <v>0</v>
      </c>
      <c r="BL71" s="122" t="s">
        <v>70</v>
      </c>
      <c r="BM71"/>
      <c r="BN71" s="116"/>
      <c r="BO71" s="37" t="b">
        <f t="shared" si="10"/>
        <v>1</v>
      </c>
      <c r="BP71" s="116"/>
      <c r="BQ71" s="116"/>
      <c r="BR71" s="117">
        <f t="shared" si="18"/>
        <v>0</v>
      </c>
      <c r="BS71" s="117">
        <f t="shared" si="18"/>
        <v>0</v>
      </c>
      <c r="BT71" s="117">
        <f t="shared" si="18"/>
        <v>0</v>
      </c>
      <c r="BU71" s="117">
        <f t="shared" si="18"/>
        <v>0</v>
      </c>
      <c r="BV71" s="117">
        <f t="shared" si="18"/>
        <v>0</v>
      </c>
      <c r="BW71" s="117">
        <f t="shared" si="16"/>
        <v>0</v>
      </c>
      <c r="BX71" s="117">
        <f t="shared" si="16"/>
        <v>0</v>
      </c>
      <c r="BY71" s="117">
        <f t="shared" si="16"/>
        <v>0</v>
      </c>
      <c r="BZ71" s="117">
        <f t="shared" si="16"/>
        <v>0</v>
      </c>
      <c r="CA71" s="117">
        <f t="shared" si="16"/>
        <v>0</v>
      </c>
      <c r="CK71" s="41"/>
      <c r="CL71" s="41"/>
      <c r="CM71" s="41"/>
      <c r="CN71" s="41"/>
      <c r="CO71" s="41"/>
      <c r="CP71" s="41"/>
      <c r="CQ71" s="41"/>
      <c r="CR71" s="41"/>
    </row>
    <row r="72" spans="2:96" s="33" customFormat="1" ht="18.649999999999999" hidden="1" customHeight="1" x14ac:dyDescent="0.35">
      <c r="B72" s="33" t="str">
        <f t="shared" ref="B72:B135" si="19">I72&amp;L72&amp;O72</f>
        <v>16267-BZ050-00-87KARAWANGPT. CATURINDO</v>
      </c>
      <c r="C72" s="33" t="str">
        <f t="shared" ref="C72:C135" si="20">I72&amp;K72&amp;P72</f>
        <v>16267-BZ050-00-87DPEMENGINE</v>
      </c>
      <c r="D72" s="33" t="str">
        <f t="shared" ref="D72:D135" si="21">I72&amp;K72</f>
        <v>16267-BZ050-00-87DPEM</v>
      </c>
      <c r="E72" s="33" t="str">
        <f t="shared" ref="E72:E135" si="22">I72&amp;L72&amp;K72</f>
        <v>16267-BZ050-00-87KARAWANGDPEM</v>
      </c>
      <c r="F72" s="33" t="str">
        <f t="shared" ref="F72:F135" si="23">L72&amp;I72&amp;K72</f>
        <v>KARAWANG16267-BZ050-00-87DPEM</v>
      </c>
      <c r="G72" s="34">
        <v>65</v>
      </c>
      <c r="H72" s="34" t="s">
        <v>1265</v>
      </c>
      <c r="I72" s="34" t="s">
        <v>1266</v>
      </c>
      <c r="J72" s="35" t="s">
        <v>1267</v>
      </c>
      <c r="K72" s="34" t="s">
        <v>984</v>
      </c>
      <c r="L72" s="34" t="s">
        <v>520</v>
      </c>
      <c r="M72" s="34" t="s">
        <v>1092</v>
      </c>
      <c r="N72" s="34">
        <v>3000100</v>
      </c>
      <c r="O72" s="36" t="s">
        <v>593</v>
      </c>
      <c r="P72" s="34" t="s">
        <v>995</v>
      </c>
      <c r="Q72" s="34" t="s">
        <v>70</v>
      </c>
      <c r="R72" s="118"/>
      <c r="S72" s="34" t="s">
        <v>522</v>
      </c>
      <c r="T72" s="34"/>
      <c r="U72" s="34" t="s">
        <v>523</v>
      </c>
      <c r="V72" s="37">
        <v>60</v>
      </c>
      <c r="W72" s="37">
        <v>3600</v>
      </c>
      <c r="X72" s="37">
        <v>60</v>
      </c>
      <c r="Y72" s="34" t="s">
        <v>105</v>
      </c>
      <c r="Z72" s="34" t="s">
        <v>105</v>
      </c>
      <c r="AA72" s="34" t="s">
        <v>83</v>
      </c>
      <c r="AB72" s="34" t="s">
        <v>83</v>
      </c>
      <c r="AC72" s="38" t="s">
        <v>1174</v>
      </c>
      <c r="AD72" s="34" t="s">
        <v>99</v>
      </c>
      <c r="AE72" s="39"/>
      <c r="AF72" s="40"/>
      <c r="AG72" s="40"/>
      <c r="AH72" s="40"/>
      <c r="AI72" s="40"/>
      <c r="AJ72" s="41">
        <f t="shared" ref="AJ72:AJ135" si="24">SUM(AK72:AT72)-AF72</f>
        <v>1620</v>
      </c>
      <c r="AK72" s="43">
        <v>240</v>
      </c>
      <c r="AL72" s="43">
        <v>240</v>
      </c>
      <c r="AM72" s="43">
        <v>240</v>
      </c>
      <c r="AN72" s="43">
        <v>180</v>
      </c>
      <c r="AO72" s="43">
        <v>180</v>
      </c>
      <c r="AP72" s="43">
        <v>180</v>
      </c>
      <c r="AQ72" s="43">
        <v>180</v>
      </c>
      <c r="AR72" s="43">
        <v>180</v>
      </c>
      <c r="AS72" s="42"/>
      <c r="AT72" s="42"/>
      <c r="AU72" s="35"/>
      <c r="AV72" s="123"/>
      <c r="AW72" s="41"/>
      <c r="AX72" s="120"/>
      <c r="AY72" s="121">
        <f t="shared" ref="AY72:AY135" si="25">X72</f>
        <v>60</v>
      </c>
      <c r="AZ72" s="117">
        <f t="shared" ref="AZ72:AZ135" si="26">AF72/AY72</f>
        <v>0</v>
      </c>
      <c r="BA72" s="117">
        <f t="shared" si="12"/>
        <v>0</v>
      </c>
      <c r="BB72" s="117">
        <f t="shared" si="17"/>
        <v>4</v>
      </c>
      <c r="BC72" s="117">
        <f t="shared" si="17"/>
        <v>4</v>
      </c>
      <c r="BD72" s="117">
        <f t="shared" si="17"/>
        <v>4</v>
      </c>
      <c r="BE72" s="117">
        <f t="shared" si="17"/>
        <v>3</v>
      </c>
      <c r="BF72" s="117">
        <f t="shared" si="17"/>
        <v>3</v>
      </c>
      <c r="BG72" s="117">
        <f t="shared" si="15"/>
        <v>3</v>
      </c>
      <c r="BH72" s="117">
        <f t="shared" si="15"/>
        <v>3</v>
      </c>
      <c r="BI72" s="117">
        <f t="shared" si="15"/>
        <v>3</v>
      </c>
      <c r="BJ72" s="117">
        <f t="shared" si="15"/>
        <v>0</v>
      </c>
      <c r="BK72" s="117">
        <f t="shared" si="15"/>
        <v>0</v>
      </c>
      <c r="BL72" s="122" t="s">
        <v>70</v>
      </c>
      <c r="BM72"/>
      <c r="BN72" s="116"/>
      <c r="BO72" s="37" t="b">
        <f t="shared" ref="BO72:BO135" si="27">BN72=AF72</f>
        <v>1</v>
      </c>
      <c r="BP72" s="116"/>
      <c r="BQ72" s="116"/>
      <c r="BR72" s="117">
        <f t="shared" si="18"/>
        <v>0</v>
      </c>
      <c r="BS72" s="117">
        <f t="shared" si="18"/>
        <v>0</v>
      </c>
      <c r="BT72" s="117">
        <f t="shared" si="18"/>
        <v>0</v>
      </c>
      <c r="BU72" s="117">
        <f t="shared" si="18"/>
        <v>0</v>
      </c>
      <c r="BV72" s="117">
        <f t="shared" si="18"/>
        <v>0</v>
      </c>
      <c r="BW72" s="117">
        <f t="shared" si="16"/>
        <v>0</v>
      </c>
      <c r="BX72" s="117">
        <f t="shared" si="16"/>
        <v>0</v>
      </c>
      <c r="BY72" s="117">
        <f t="shared" si="16"/>
        <v>0</v>
      </c>
      <c r="BZ72" s="117">
        <f t="shared" si="16"/>
        <v>0</v>
      </c>
      <c r="CA72" s="117">
        <f t="shared" si="16"/>
        <v>0</v>
      </c>
      <c r="CK72" s="41"/>
      <c r="CL72" s="41"/>
      <c r="CM72" s="41"/>
      <c r="CN72" s="41"/>
      <c r="CO72" s="41"/>
      <c r="CP72" s="41"/>
      <c r="CQ72" s="41"/>
      <c r="CR72" s="41"/>
    </row>
    <row r="73" spans="2:96" s="33" customFormat="1" ht="18.649999999999999" hidden="1" customHeight="1" x14ac:dyDescent="0.35">
      <c r="B73" s="33" t="str">
        <f t="shared" si="19"/>
        <v>17120-BZ100-00-87KARAWANGPT. DAIKYO NISHIKAWA TENMA INDONESIA</v>
      </c>
      <c r="C73" s="33" t="str">
        <f t="shared" si="20"/>
        <v>17120-BZ100-00-87DPEMENGINE</v>
      </c>
      <c r="D73" s="33" t="str">
        <f t="shared" si="21"/>
        <v>17120-BZ100-00-87DPEM</v>
      </c>
      <c r="E73" s="33" t="str">
        <f t="shared" si="22"/>
        <v>17120-BZ100-00-87KARAWANGDPEM</v>
      </c>
      <c r="F73" s="33" t="str">
        <f t="shared" si="23"/>
        <v>KARAWANG17120-BZ100-00-87DPEM</v>
      </c>
      <c r="G73" s="34">
        <v>66</v>
      </c>
      <c r="H73" s="34" t="s">
        <v>1268</v>
      </c>
      <c r="I73" s="34" t="s">
        <v>1269</v>
      </c>
      <c r="J73" s="35" t="s">
        <v>1034</v>
      </c>
      <c r="K73" s="34" t="s">
        <v>984</v>
      </c>
      <c r="L73" s="34" t="s">
        <v>520</v>
      </c>
      <c r="M73" s="34" t="s">
        <v>1130</v>
      </c>
      <c r="N73" s="34">
        <v>3003346</v>
      </c>
      <c r="O73" s="36" t="s">
        <v>605</v>
      </c>
      <c r="P73" s="34" t="s">
        <v>995</v>
      </c>
      <c r="Q73" s="34" t="s">
        <v>70</v>
      </c>
      <c r="R73" s="118"/>
      <c r="S73" s="34" t="s">
        <v>522</v>
      </c>
      <c r="T73" s="34"/>
      <c r="U73" s="34" t="s">
        <v>523</v>
      </c>
      <c r="V73" s="37">
        <v>10</v>
      </c>
      <c r="W73" s="37">
        <v>30</v>
      </c>
      <c r="X73" s="37">
        <v>30</v>
      </c>
      <c r="Y73" s="34" t="s">
        <v>1270</v>
      </c>
      <c r="Z73" s="34" t="s">
        <v>1270</v>
      </c>
      <c r="AA73" s="34" t="s">
        <v>83</v>
      </c>
      <c r="AB73" s="34" t="s">
        <v>83</v>
      </c>
      <c r="AC73" s="38" t="s">
        <v>1271</v>
      </c>
      <c r="AD73" s="34" t="s">
        <v>76</v>
      </c>
      <c r="AE73" s="39"/>
      <c r="AF73" s="40"/>
      <c r="AG73" s="40"/>
      <c r="AH73" s="40"/>
      <c r="AI73" s="40"/>
      <c r="AJ73" s="41">
        <f t="shared" si="24"/>
        <v>1680</v>
      </c>
      <c r="AK73" s="43">
        <v>210</v>
      </c>
      <c r="AL73" s="43">
        <v>210</v>
      </c>
      <c r="AM73" s="43">
        <v>210</v>
      </c>
      <c r="AN73" s="43">
        <v>210</v>
      </c>
      <c r="AO73" s="43">
        <v>210</v>
      </c>
      <c r="AP73" s="43">
        <v>210</v>
      </c>
      <c r="AQ73" s="43">
        <v>210</v>
      </c>
      <c r="AR73" s="43">
        <v>210</v>
      </c>
      <c r="AS73" s="42"/>
      <c r="AT73" s="42"/>
      <c r="AU73" s="35"/>
      <c r="AV73" s="123"/>
      <c r="AW73" s="41"/>
      <c r="AX73" s="120"/>
      <c r="AY73" s="121">
        <f t="shared" si="25"/>
        <v>30</v>
      </c>
      <c r="AZ73" s="117">
        <f t="shared" si="26"/>
        <v>0</v>
      </c>
      <c r="BA73" s="117">
        <f t="shared" ref="BA73:BA136" si="28">ROUNDUP(AZ73,0)-AZ73</f>
        <v>0</v>
      </c>
      <c r="BB73" s="117">
        <f t="shared" si="17"/>
        <v>7</v>
      </c>
      <c r="BC73" s="117">
        <f t="shared" si="17"/>
        <v>7</v>
      </c>
      <c r="BD73" s="117">
        <f t="shared" si="17"/>
        <v>7</v>
      </c>
      <c r="BE73" s="117">
        <f t="shared" si="17"/>
        <v>7</v>
      </c>
      <c r="BF73" s="117">
        <f t="shared" si="17"/>
        <v>7</v>
      </c>
      <c r="BG73" s="117">
        <f t="shared" si="15"/>
        <v>7</v>
      </c>
      <c r="BH73" s="117">
        <f t="shared" si="15"/>
        <v>7</v>
      </c>
      <c r="BI73" s="117">
        <f t="shared" si="15"/>
        <v>7</v>
      </c>
      <c r="BJ73" s="117">
        <f t="shared" si="15"/>
        <v>0</v>
      </c>
      <c r="BK73" s="117">
        <f t="shared" si="15"/>
        <v>0</v>
      </c>
      <c r="BL73" s="122" t="s">
        <v>70</v>
      </c>
      <c r="BM73"/>
      <c r="BN73" s="116"/>
      <c r="BO73" s="37" t="b">
        <f t="shared" si="27"/>
        <v>1</v>
      </c>
      <c r="BP73" s="116"/>
      <c r="BQ73" s="116"/>
      <c r="BR73" s="117">
        <f t="shared" si="18"/>
        <v>0</v>
      </c>
      <c r="BS73" s="117">
        <f t="shared" si="18"/>
        <v>0</v>
      </c>
      <c r="BT73" s="117">
        <f t="shared" si="18"/>
        <v>0</v>
      </c>
      <c r="BU73" s="117">
        <f t="shared" si="18"/>
        <v>0</v>
      </c>
      <c r="BV73" s="117">
        <f t="shared" si="18"/>
        <v>0</v>
      </c>
      <c r="BW73" s="117">
        <f t="shared" si="16"/>
        <v>0</v>
      </c>
      <c r="BX73" s="117">
        <f t="shared" si="16"/>
        <v>0</v>
      </c>
      <c r="BY73" s="117">
        <f t="shared" si="16"/>
        <v>0</v>
      </c>
      <c r="BZ73" s="117">
        <f t="shared" si="16"/>
        <v>0</v>
      </c>
      <c r="CA73" s="117">
        <f t="shared" si="16"/>
        <v>0</v>
      </c>
      <c r="CK73" s="41"/>
      <c r="CL73" s="41"/>
      <c r="CM73" s="41"/>
      <c r="CN73" s="41"/>
      <c r="CO73" s="41"/>
      <c r="CP73" s="41"/>
      <c r="CQ73" s="41"/>
      <c r="CR73" s="41"/>
    </row>
    <row r="74" spans="2:96" s="33" customFormat="1" ht="18.649999999999999" hidden="1" customHeight="1" x14ac:dyDescent="0.35">
      <c r="B74" s="33" t="str">
        <f t="shared" si="19"/>
        <v>15104-BZ030-00-87KARAWANGPT. DAIKYO NISHIKAWA TENMA INDONESIA</v>
      </c>
      <c r="C74" s="33" t="str">
        <f t="shared" si="20"/>
        <v>15104-BZ030-00-87DPEMENGINE</v>
      </c>
      <c r="D74" s="33" t="str">
        <f t="shared" si="21"/>
        <v>15104-BZ030-00-87DPEM</v>
      </c>
      <c r="E74" s="33" t="str">
        <f t="shared" si="22"/>
        <v>15104-BZ030-00-87KARAWANGDPEM</v>
      </c>
      <c r="F74" s="33" t="str">
        <f t="shared" si="23"/>
        <v>KARAWANG15104-BZ030-00-87DPEM</v>
      </c>
      <c r="G74" s="34">
        <v>67</v>
      </c>
      <c r="H74" s="34" t="s">
        <v>1272</v>
      </c>
      <c r="I74" s="34" t="s">
        <v>1273</v>
      </c>
      <c r="J74" s="35" t="s">
        <v>1023</v>
      </c>
      <c r="K74" s="34" t="s">
        <v>984</v>
      </c>
      <c r="L74" s="34" t="s">
        <v>520</v>
      </c>
      <c r="M74" s="34" t="s">
        <v>1092</v>
      </c>
      <c r="N74" s="34">
        <v>3003346</v>
      </c>
      <c r="O74" s="36" t="s">
        <v>605</v>
      </c>
      <c r="P74" s="34" t="s">
        <v>995</v>
      </c>
      <c r="Q74" s="34" t="s">
        <v>70</v>
      </c>
      <c r="R74" s="118"/>
      <c r="S74" s="34" t="s">
        <v>522</v>
      </c>
      <c r="T74" s="34"/>
      <c r="U74" s="34" t="s">
        <v>523</v>
      </c>
      <c r="V74" s="37">
        <v>8</v>
      </c>
      <c r="W74" s="37">
        <v>480</v>
      </c>
      <c r="X74" s="37">
        <v>8</v>
      </c>
      <c r="Y74" s="34" t="s">
        <v>105</v>
      </c>
      <c r="Z74" s="34" t="s">
        <v>105</v>
      </c>
      <c r="AA74" s="34" t="s">
        <v>83</v>
      </c>
      <c r="AB74" s="34" t="s">
        <v>83</v>
      </c>
      <c r="AC74" s="38" t="s">
        <v>1174</v>
      </c>
      <c r="AD74" s="34" t="s">
        <v>99</v>
      </c>
      <c r="AE74" s="39"/>
      <c r="AF74" s="40"/>
      <c r="AG74" s="40"/>
      <c r="AH74" s="40"/>
      <c r="AI74" s="40"/>
      <c r="AJ74" s="41">
        <f t="shared" si="24"/>
        <v>1696</v>
      </c>
      <c r="AK74" s="43">
        <v>216</v>
      </c>
      <c r="AL74" s="43">
        <v>216</v>
      </c>
      <c r="AM74" s="43">
        <v>216</v>
      </c>
      <c r="AN74" s="43">
        <v>216</v>
      </c>
      <c r="AO74" s="43">
        <v>208</v>
      </c>
      <c r="AP74" s="43">
        <v>208</v>
      </c>
      <c r="AQ74" s="43">
        <v>208</v>
      </c>
      <c r="AR74" s="43">
        <v>208</v>
      </c>
      <c r="AS74" s="42"/>
      <c r="AT74" s="42"/>
      <c r="AU74" s="35"/>
      <c r="AV74" s="123"/>
      <c r="AW74" s="41"/>
      <c r="AX74" s="120"/>
      <c r="AY74" s="121">
        <f t="shared" si="25"/>
        <v>8</v>
      </c>
      <c r="AZ74" s="117">
        <f t="shared" si="26"/>
        <v>0</v>
      </c>
      <c r="BA74" s="117">
        <f t="shared" si="28"/>
        <v>0</v>
      </c>
      <c r="BB74" s="117">
        <f t="shared" si="17"/>
        <v>27</v>
      </c>
      <c r="BC74" s="117">
        <f t="shared" si="17"/>
        <v>27</v>
      </c>
      <c r="BD74" s="117">
        <f t="shared" si="17"/>
        <v>27</v>
      </c>
      <c r="BE74" s="117">
        <f t="shared" si="17"/>
        <v>27</v>
      </c>
      <c r="BF74" s="117">
        <f t="shared" si="17"/>
        <v>26</v>
      </c>
      <c r="BG74" s="117">
        <f t="shared" si="15"/>
        <v>26</v>
      </c>
      <c r="BH74" s="117">
        <f t="shared" si="15"/>
        <v>26</v>
      </c>
      <c r="BI74" s="117">
        <f t="shared" si="15"/>
        <v>26</v>
      </c>
      <c r="BJ74" s="117">
        <f t="shared" si="15"/>
        <v>0</v>
      </c>
      <c r="BK74" s="117">
        <f t="shared" si="15"/>
        <v>0</v>
      </c>
      <c r="BL74" s="122" t="s">
        <v>70</v>
      </c>
      <c r="BM74"/>
      <c r="BN74" s="116"/>
      <c r="BO74" s="37" t="b">
        <f t="shared" si="27"/>
        <v>1</v>
      </c>
      <c r="BP74" s="116"/>
      <c r="BQ74" s="116"/>
      <c r="BR74" s="117">
        <f t="shared" si="18"/>
        <v>0</v>
      </c>
      <c r="BS74" s="117">
        <f t="shared" si="18"/>
        <v>0</v>
      </c>
      <c r="BT74" s="117">
        <f t="shared" si="18"/>
        <v>0</v>
      </c>
      <c r="BU74" s="117">
        <f t="shared" si="18"/>
        <v>0</v>
      </c>
      <c r="BV74" s="117">
        <f t="shared" si="18"/>
        <v>0</v>
      </c>
      <c r="BW74" s="117">
        <f t="shared" si="16"/>
        <v>0</v>
      </c>
      <c r="BX74" s="117">
        <f t="shared" si="16"/>
        <v>0</v>
      </c>
      <c r="BY74" s="117">
        <f t="shared" si="16"/>
        <v>0</v>
      </c>
      <c r="BZ74" s="117">
        <f t="shared" si="16"/>
        <v>0</v>
      </c>
      <c r="CA74" s="117">
        <f t="shared" si="16"/>
        <v>0</v>
      </c>
      <c r="CK74" s="41"/>
      <c r="CL74" s="41"/>
      <c r="CM74" s="41"/>
      <c r="CN74" s="41"/>
      <c r="CO74" s="41"/>
      <c r="CP74" s="41"/>
      <c r="CQ74" s="41"/>
      <c r="CR74" s="41"/>
    </row>
    <row r="75" spans="2:96" s="33" customFormat="1" ht="18.649999999999999" hidden="1" customHeight="1" x14ac:dyDescent="0.35">
      <c r="B75" s="33" t="str">
        <f t="shared" si="19"/>
        <v>17168-0Y020-00-87KARAWANGPT. DHARMA POLIMETAL</v>
      </c>
      <c r="C75" s="33" t="str">
        <f t="shared" si="20"/>
        <v>17168-0Y020-00-87DPEMENGINE</v>
      </c>
      <c r="D75" s="33" t="str">
        <f t="shared" si="21"/>
        <v>17168-0Y020-00-87DPEM</v>
      </c>
      <c r="E75" s="33" t="str">
        <f t="shared" si="22"/>
        <v>17168-0Y020-00-87KARAWANGDPEM</v>
      </c>
      <c r="F75" s="33" t="str">
        <f t="shared" si="23"/>
        <v>KARAWANG17168-0Y020-00-87DPEM</v>
      </c>
      <c r="G75" s="34">
        <v>68</v>
      </c>
      <c r="H75" s="34" t="s">
        <v>1274</v>
      </c>
      <c r="I75" s="34" t="s">
        <v>1275</v>
      </c>
      <c r="J75" s="35" t="s">
        <v>1276</v>
      </c>
      <c r="K75" s="34" t="s">
        <v>984</v>
      </c>
      <c r="L75" s="34" t="s">
        <v>520</v>
      </c>
      <c r="M75" s="34" t="s">
        <v>1092</v>
      </c>
      <c r="N75" s="34">
        <v>3001139</v>
      </c>
      <c r="O75" s="36" t="s">
        <v>1277</v>
      </c>
      <c r="P75" s="34" t="s">
        <v>995</v>
      </c>
      <c r="Q75" s="34" t="s">
        <v>70</v>
      </c>
      <c r="R75" s="118"/>
      <c r="S75" s="34" t="s">
        <v>522</v>
      </c>
      <c r="T75" s="34"/>
      <c r="U75" s="34" t="s">
        <v>523</v>
      </c>
      <c r="V75" s="37">
        <v>24</v>
      </c>
      <c r="W75" s="37">
        <v>288</v>
      </c>
      <c r="X75" s="37">
        <v>288</v>
      </c>
      <c r="Y75" s="34" t="s">
        <v>1278</v>
      </c>
      <c r="Z75" s="34" t="s">
        <v>1278</v>
      </c>
      <c r="AA75" s="34" t="s">
        <v>116</v>
      </c>
      <c r="AB75" s="34" t="s">
        <v>116</v>
      </c>
      <c r="AC75" s="38" t="s">
        <v>1279</v>
      </c>
      <c r="AD75" s="34" t="s">
        <v>76</v>
      </c>
      <c r="AE75" s="39"/>
      <c r="AF75" s="40"/>
      <c r="AG75" s="40"/>
      <c r="AH75" s="40"/>
      <c r="AI75" s="40"/>
      <c r="AJ75" s="41">
        <f t="shared" si="24"/>
        <v>19872</v>
      </c>
      <c r="AK75" s="43">
        <v>2592</v>
      </c>
      <c r="AL75" s="43">
        <v>2592</v>
      </c>
      <c r="AM75" s="43">
        <v>2592</v>
      </c>
      <c r="AN75" s="43">
        <v>2592</v>
      </c>
      <c r="AO75" s="43">
        <v>2592</v>
      </c>
      <c r="AP75" s="43">
        <v>2304</v>
      </c>
      <c r="AQ75" s="43">
        <v>2304</v>
      </c>
      <c r="AR75" s="43">
        <v>2304</v>
      </c>
      <c r="AS75" s="42"/>
      <c r="AT75" s="42"/>
      <c r="AU75" s="35"/>
      <c r="AV75" s="123"/>
      <c r="AW75" s="41"/>
      <c r="AX75" s="120"/>
      <c r="AY75" s="121">
        <f t="shared" si="25"/>
        <v>288</v>
      </c>
      <c r="AZ75" s="117">
        <f t="shared" si="26"/>
        <v>0</v>
      </c>
      <c r="BA75" s="117">
        <f t="shared" si="28"/>
        <v>0</v>
      </c>
      <c r="BB75" s="117">
        <f t="shared" si="17"/>
        <v>9</v>
      </c>
      <c r="BC75" s="117">
        <f t="shared" si="17"/>
        <v>9</v>
      </c>
      <c r="BD75" s="117">
        <f t="shared" si="17"/>
        <v>9</v>
      </c>
      <c r="BE75" s="117">
        <f t="shared" si="17"/>
        <v>9</v>
      </c>
      <c r="BF75" s="117">
        <f t="shared" si="17"/>
        <v>9</v>
      </c>
      <c r="BG75" s="117">
        <f t="shared" si="15"/>
        <v>8</v>
      </c>
      <c r="BH75" s="117">
        <f t="shared" si="15"/>
        <v>8</v>
      </c>
      <c r="BI75" s="117">
        <f t="shared" si="15"/>
        <v>8</v>
      </c>
      <c r="BJ75" s="117">
        <f t="shared" si="15"/>
        <v>0</v>
      </c>
      <c r="BK75" s="117">
        <f t="shared" si="15"/>
        <v>0</v>
      </c>
      <c r="BL75" s="122" t="s">
        <v>70</v>
      </c>
      <c r="BM75"/>
      <c r="BN75" s="116"/>
      <c r="BO75" s="37" t="b">
        <f t="shared" si="27"/>
        <v>1</v>
      </c>
      <c r="BP75" s="116"/>
      <c r="BQ75" s="116"/>
      <c r="BR75" s="117">
        <f t="shared" si="18"/>
        <v>0</v>
      </c>
      <c r="BS75" s="117">
        <f t="shared" si="18"/>
        <v>0</v>
      </c>
      <c r="BT75" s="117">
        <f t="shared" si="18"/>
        <v>0</v>
      </c>
      <c r="BU75" s="117">
        <f t="shared" si="18"/>
        <v>0</v>
      </c>
      <c r="BV75" s="117">
        <f t="shared" si="18"/>
        <v>0</v>
      </c>
      <c r="BW75" s="117">
        <f t="shared" si="16"/>
        <v>0</v>
      </c>
      <c r="BX75" s="117">
        <f t="shared" si="16"/>
        <v>0</v>
      </c>
      <c r="BY75" s="117">
        <f t="shared" si="16"/>
        <v>0</v>
      </c>
      <c r="BZ75" s="117">
        <f t="shared" si="16"/>
        <v>0</v>
      </c>
      <c r="CA75" s="117">
        <f t="shared" si="16"/>
        <v>0</v>
      </c>
      <c r="CK75" s="41"/>
      <c r="CL75" s="41"/>
      <c r="CM75" s="41"/>
      <c r="CN75" s="41"/>
      <c r="CO75" s="41"/>
      <c r="CP75" s="41"/>
      <c r="CQ75" s="41"/>
      <c r="CR75" s="41"/>
    </row>
    <row r="76" spans="2:96" s="33" customFormat="1" ht="18.649999999999999" hidden="1" customHeight="1" x14ac:dyDescent="0.35">
      <c r="B76" s="33" t="str">
        <f t="shared" si="19"/>
        <v>17167-BZ070-00-87KARAWANGPT. DHARMA POLIMETAL</v>
      </c>
      <c r="C76" s="33" t="str">
        <f t="shared" si="20"/>
        <v>17167-BZ070-00-87DPEMENGINE</v>
      </c>
      <c r="D76" s="33" t="str">
        <f t="shared" si="21"/>
        <v>17167-BZ070-00-87DPEM</v>
      </c>
      <c r="E76" s="33" t="str">
        <f t="shared" si="22"/>
        <v>17167-BZ070-00-87KARAWANGDPEM</v>
      </c>
      <c r="F76" s="33" t="str">
        <f t="shared" si="23"/>
        <v>KARAWANG17167-BZ070-00-87DPEM</v>
      </c>
      <c r="G76" s="34">
        <v>69</v>
      </c>
      <c r="H76" s="34" t="s">
        <v>1280</v>
      </c>
      <c r="I76" s="34" t="s">
        <v>1281</v>
      </c>
      <c r="J76" s="35" t="s">
        <v>1282</v>
      </c>
      <c r="K76" s="34" t="s">
        <v>984</v>
      </c>
      <c r="L76" s="34" t="s">
        <v>520</v>
      </c>
      <c r="M76" s="34" t="s">
        <v>1130</v>
      </c>
      <c r="N76" s="34">
        <v>3001139</v>
      </c>
      <c r="O76" s="36" t="s">
        <v>1277</v>
      </c>
      <c r="P76" s="34" t="s">
        <v>995</v>
      </c>
      <c r="Q76" s="34" t="s">
        <v>70</v>
      </c>
      <c r="R76" s="118"/>
      <c r="S76" s="34" t="s">
        <v>522</v>
      </c>
      <c r="T76" s="34"/>
      <c r="U76" s="34" t="s">
        <v>523</v>
      </c>
      <c r="V76" s="37">
        <v>24</v>
      </c>
      <c r="W76" s="37">
        <v>432</v>
      </c>
      <c r="X76" s="37">
        <v>432</v>
      </c>
      <c r="Y76" s="34" t="s">
        <v>1283</v>
      </c>
      <c r="Z76" s="34" t="s">
        <v>1283</v>
      </c>
      <c r="AA76" s="34" t="s">
        <v>116</v>
      </c>
      <c r="AB76" s="34" t="s">
        <v>116</v>
      </c>
      <c r="AC76" s="38" t="s">
        <v>1284</v>
      </c>
      <c r="AD76" s="34" t="s">
        <v>99</v>
      </c>
      <c r="AE76" s="39"/>
      <c r="AF76" s="40"/>
      <c r="AG76" s="40"/>
      <c r="AH76" s="40"/>
      <c r="AI76" s="40"/>
      <c r="AJ76" s="41">
        <f t="shared" si="24"/>
        <v>1296</v>
      </c>
      <c r="AK76" s="43">
        <v>432</v>
      </c>
      <c r="AL76" s="43">
        <v>0</v>
      </c>
      <c r="AM76" s="43">
        <v>432</v>
      </c>
      <c r="AN76" s="43">
        <v>0</v>
      </c>
      <c r="AO76" s="43">
        <v>432</v>
      </c>
      <c r="AP76" s="43">
        <v>0</v>
      </c>
      <c r="AQ76" s="43">
        <v>0</v>
      </c>
      <c r="AR76" s="43">
        <v>0</v>
      </c>
      <c r="AS76" s="42"/>
      <c r="AT76" s="42"/>
      <c r="AU76" s="35"/>
      <c r="AV76" s="123"/>
      <c r="AW76" s="41"/>
      <c r="AX76" s="120"/>
      <c r="AY76" s="121">
        <f t="shared" si="25"/>
        <v>432</v>
      </c>
      <c r="AZ76" s="117">
        <f t="shared" si="26"/>
        <v>0</v>
      </c>
      <c r="BA76" s="117">
        <f t="shared" si="28"/>
        <v>0</v>
      </c>
      <c r="BB76" s="117">
        <f t="shared" si="17"/>
        <v>1</v>
      </c>
      <c r="BC76" s="117">
        <f t="shared" si="17"/>
        <v>0</v>
      </c>
      <c r="BD76" s="117">
        <f t="shared" si="17"/>
        <v>1</v>
      </c>
      <c r="BE76" s="117">
        <f t="shared" si="17"/>
        <v>0</v>
      </c>
      <c r="BF76" s="117">
        <f t="shared" si="17"/>
        <v>1</v>
      </c>
      <c r="BG76" s="117">
        <f t="shared" si="15"/>
        <v>0</v>
      </c>
      <c r="BH76" s="117">
        <f t="shared" si="15"/>
        <v>0</v>
      </c>
      <c r="BI76" s="117">
        <f t="shared" si="15"/>
        <v>0</v>
      </c>
      <c r="BJ76" s="117">
        <f t="shared" si="15"/>
        <v>0</v>
      </c>
      <c r="BK76" s="117">
        <f t="shared" si="15"/>
        <v>0</v>
      </c>
      <c r="BL76" s="122" t="s">
        <v>70</v>
      </c>
      <c r="BM76"/>
      <c r="BN76" s="116"/>
      <c r="BO76" s="37" t="b">
        <f t="shared" si="27"/>
        <v>1</v>
      </c>
      <c r="BP76" s="116"/>
      <c r="BQ76" s="116"/>
      <c r="BR76" s="117">
        <f t="shared" si="18"/>
        <v>0</v>
      </c>
      <c r="BS76" s="117">
        <f t="shared" si="18"/>
        <v>0</v>
      </c>
      <c r="BT76" s="117">
        <f t="shared" si="18"/>
        <v>0</v>
      </c>
      <c r="BU76" s="117">
        <f t="shared" si="18"/>
        <v>0</v>
      </c>
      <c r="BV76" s="117">
        <f t="shared" si="18"/>
        <v>0</v>
      </c>
      <c r="BW76" s="117">
        <f t="shared" si="16"/>
        <v>0</v>
      </c>
      <c r="BX76" s="117">
        <f t="shared" si="16"/>
        <v>0</v>
      </c>
      <c r="BY76" s="117">
        <f t="shared" si="16"/>
        <v>0</v>
      </c>
      <c r="BZ76" s="117">
        <f t="shared" si="16"/>
        <v>0</v>
      </c>
      <c r="CA76" s="117">
        <f t="shared" si="16"/>
        <v>0</v>
      </c>
      <c r="CK76" s="41"/>
      <c r="CL76" s="41"/>
      <c r="CM76" s="41"/>
      <c r="CN76" s="41"/>
      <c r="CO76" s="41"/>
      <c r="CP76" s="41"/>
      <c r="CQ76" s="41"/>
      <c r="CR76" s="41"/>
    </row>
    <row r="77" spans="2:96" s="33" customFormat="1" ht="18.649999999999999" hidden="1" customHeight="1" x14ac:dyDescent="0.35">
      <c r="B77" s="33" t="str">
        <f t="shared" si="19"/>
        <v>17167-0Y020-00-87KARAWANGPT. DHARMA POLIMETAL</v>
      </c>
      <c r="C77" s="33" t="str">
        <f t="shared" si="20"/>
        <v>17167-0Y020-00-87DPEMENGINE</v>
      </c>
      <c r="D77" s="33" t="str">
        <f t="shared" si="21"/>
        <v>17167-0Y020-00-87DPEM</v>
      </c>
      <c r="E77" s="33" t="str">
        <f t="shared" si="22"/>
        <v>17167-0Y020-00-87KARAWANGDPEM</v>
      </c>
      <c r="F77" s="33" t="str">
        <f t="shared" si="23"/>
        <v>KARAWANG17167-0Y020-00-87DPEM</v>
      </c>
      <c r="G77" s="34">
        <v>70</v>
      </c>
      <c r="H77" s="34" t="s">
        <v>1285</v>
      </c>
      <c r="I77" s="34" t="s">
        <v>1286</v>
      </c>
      <c r="J77" s="35" t="s">
        <v>1282</v>
      </c>
      <c r="K77" s="34" t="s">
        <v>984</v>
      </c>
      <c r="L77" s="34" t="s">
        <v>520</v>
      </c>
      <c r="M77" s="34" t="s">
        <v>1092</v>
      </c>
      <c r="N77" s="34">
        <v>3001139</v>
      </c>
      <c r="O77" s="36" t="s">
        <v>1277</v>
      </c>
      <c r="P77" s="34" t="s">
        <v>995</v>
      </c>
      <c r="Q77" s="34" t="s">
        <v>70</v>
      </c>
      <c r="R77" s="118"/>
      <c r="S77" s="34" t="s">
        <v>522</v>
      </c>
      <c r="T77" s="34"/>
      <c r="U77" s="34" t="s">
        <v>523</v>
      </c>
      <c r="V77" s="37">
        <v>20</v>
      </c>
      <c r="W77" s="37">
        <v>1200</v>
      </c>
      <c r="X77" s="37">
        <v>20</v>
      </c>
      <c r="Y77" s="34" t="s">
        <v>105</v>
      </c>
      <c r="Z77" s="34" t="s">
        <v>105</v>
      </c>
      <c r="AA77" s="34" t="s">
        <v>83</v>
      </c>
      <c r="AB77" s="34" t="s">
        <v>83</v>
      </c>
      <c r="AC77" s="38" t="s">
        <v>1174</v>
      </c>
      <c r="AD77" s="34" t="s">
        <v>99</v>
      </c>
      <c r="AE77" s="39"/>
      <c r="AF77" s="40"/>
      <c r="AG77" s="40"/>
      <c r="AH77" s="40"/>
      <c r="AI77" s="40"/>
      <c r="AJ77" s="41">
        <f t="shared" si="24"/>
        <v>19200</v>
      </c>
      <c r="AK77" s="43">
        <v>2400</v>
      </c>
      <c r="AL77" s="43">
        <v>2400</v>
      </c>
      <c r="AM77" s="43">
        <v>2400</v>
      </c>
      <c r="AN77" s="43">
        <v>2400</v>
      </c>
      <c r="AO77" s="43">
        <v>2400</v>
      </c>
      <c r="AP77" s="43">
        <v>2400</v>
      </c>
      <c r="AQ77" s="43">
        <v>2400</v>
      </c>
      <c r="AR77" s="43">
        <v>2400</v>
      </c>
      <c r="AS77" s="42"/>
      <c r="AT77" s="42"/>
      <c r="AU77" s="35"/>
      <c r="AV77" s="123"/>
      <c r="AW77" s="41"/>
      <c r="AX77" s="120"/>
      <c r="AY77" s="121">
        <f t="shared" si="25"/>
        <v>20</v>
      </c>
      <c r="AZ77" s="117">
        <f t="shared" si="26"/>
        <v>0</v>
      </c>
      <c r="BA77" s="117">
        <f t="shared" si="28"/>
        <v>0</v>
      </c>
      <c r="BB77" s="117">
        <f t="shared" si="17"/>
        <v>120</v>
      </c>
      <c r="BC77" s="117">
        <f t="shared" si="17"/>
        <v>120</v>
      </c>
      <c r="BD77" s="117">
        <f t="shared" si="17"/>
        <v>120</v>
      </c>
      <c r="BE77" s="117">
        <f t="shared" si="17"/>
        <v>120</v>
      </c>
      <c r="BF77" s="117">
        <f t="shared" si="17"/>
        <v>120</v>
      </c>
      <c r="BG77" s="117">
        <f t="shared" si="15"/>
        <v>120</v>
      </c>
      <c r="BH77" s="117">
        <f t="shared" si="15"/>
        <v>120</v>
      </c>
      <c r="BI77" s="117">
        <f t="shared" si="15"/>
        <v>120</v>
      </c>
      <c r="BJ77" s="117">
        <f t="shared" si="15"/>
        <v>0</v>
      </c>
      <c r="BK77" s="117">
        <f t="shared" si="15"/>
        <v>0</v>
      </c>
      <c r="BL77" s="122" t="s">
        <v>70</v>
      </c>
      <c r="BM77"/>
      <c r="BN77" s="116"/>
      <c r="BO77" s="37" t="b">
        <f t="shared" si="27"/>
        <v>1</v>
      </c>
      <c r="BP77" s="116"/>
      <c r="BQ77" s="116"/>
      <c r="BR77" s="117">
        <f t="shared" si="18"/>
        <v>0</v>
      </c>
      <c r="BS77" s="117">
        <f t="shared" si="18"/>
        <v>0</v>
      </c>
      <c r="BT77" s="117">
        <f t="shared" si="18"/>
        <v>0</v>
      </c>
      <c r="BU77" s="117">
        <f t="shared" si="18"/>
        <v>0</v>
      </c>
      <c r="BV77" s="117">
        <f t="shared" si="18"/>
        <v>0</v>
      </c>
      <c r="BW77" s="117">
        <f t="shared" si="16"/>
        <v>0</v>
      </c>
      <c r="BX77" s="117">
        <f t="shared" si="16"/>
        <v>0</v>
      </c>
      <c r="BY77" s="117">
        <f t="shared" si="16"/>
        <v>0</v>
      </c>
      <c r="BZ77" s="117">
        <f t="shared" si="16"/>
        <v>0</v>
      </c>
      <c r="CA77" s="117">
        <f t="shared" si="16"/>
        <v>0</v>
      </c>
      <c r="CK77" s="41"/>
      <c r="CL77" s="41"/>
      <c r="CM77" s="41"/>
      <c r="CN77" s="41"/>
      <c r="CO77" s="41"/>
      <c r="CP77" s="41"/>
      <c r="CQ77" s="41"/>
      <c r="CR77" s="41"/>
    </row>
    <row r="78" spans="2:96" s="33" customFormat="1" ht="18.649999999999999" hidden="1" customHeight="1" x14ac:dyDescent="0.35">
      <c r="B78" s="33" t="str">
        <f t="shared" si="19"/>
        <v>17168-BZ020-00-87KARAWANGPT. DHARMA POLIMETAL</v>
      </c>
      <c r="C78" s="33" t="str">
        <f t="shared" si="20"/>
        <v>17168-BZ020-00-87DPEMENGINE</v>
      </c>
      <c r="D78" s="33" t="str">
        <f t="shared" si="21"/>
        <v>17168-BZ020-00-87DPEM</v>
      </c>
      <c r="E78" s="33" t="str">
        <f t="shared" si="22"/>
        <v>17168-BZ020-00-87KARAWANGDPEM</v>
      </c>
      <c r="F78" s="33" t="str">
        <f t="shared" si="23"/>
        <v>KARAWANG17168-BZ020-00-87DPEM</v>
      </c>
      <c r="G78" s="34">
        <v>71</v>
      </c>
      <c r="H78" s="34" t="s">
        <v>1287</v>
      </c>
      <c r="I78" s="34" t="s">
        <v>1288</v>
      </c>
      <c r="J78" s="35" t="s">
        <v>1276</v>
      </c>
      <c r="K78" s="34" t="s">
        <v>984</v>
      </c>
      <c r="L78" s="34" t="s">
        <v>520</v>
      </c>
      <c r="M78" s="34" t="s">
        <v>1092</v>
      </c>
      <c r="N78" s="34">
        <v>3001139</v>
      </c>
      <c r="O78" s="36" t="s">
        <v>1277</v>
      </c>
      <c r="P78" s="34" t="s">
        <v>995</v>
      </c>
      <c r="Q78" s="34" t="s">
        <v>70</v>
      </c>
      <c r="R78" s="118"/>
      <c r="S78" s="34" t="s">
        <v>522</v>
      </c>
      <c r="T78" s="34"/>
      <c r="U78" s="34" t="s">
        <v>523</v>
      </c>
      <c r="V78" s="37">
        <v>30</v>
      </c>
      <c r="W78" s="37">
        <v>1800</v>
      </c>
      <c r="X78" s="37">
        <v>30</v>
      </c>
      <c r="Y78" s="34" t="s">
        <v>105</v>
      </c>
      <c r="Z78" s="34" t="s">
        <v>105</v>
      </c>
      <c r="AA78" s="34" t="s">
        <v>83</v>
      </c>
      <c r="AB78" s="34" t="s">
        <v>83</v>
      </c>
      <c r="AC78" s="38" t="s">
        <v>1174</v>
      </c>
      <c r="AD78" s="34" t="s">
        <v>99</v>
      </c>
      <c r="AE78" s="39"/>
      <c r="AF78" s="40"/>
      <c r="AG78" s="40"/>
      <c r="AH78" s="40"/>
      <c r="AI78" s="40"/>
      <c r="AJ78" s="41">
        <f t="shared" si="24"/>
        <v>1680</v>
      </c>
      <c r="AK78" s="43">
        <v>210</v>
      </c>
      <c r="AL78" s="43">
        <v>210</v>
      </c>
      <c r="AM78" s="43">
        <v>210</v>
      </c>
      <c r="AN78" s="43">
        <v>210</v>
      </c>
      <c r="AO78" s="43">
        <v>210</v>
      </c>
      <c r="AP78" s="43">
        <v>210</v>
      </c>
      <c r="AQ78" s="43">
        <v>210</v>
      </c>
      <c r="AR78" s="43">
        <v>210</v>
      </c>
      <c r="AS78" s="42"/>
      <c r="AT78" s="42"/>
      <c r="AU78" s="35"/>
      <c r="AV78" s="123"/>
      <c r="AW78" s="41"/>
      <c r="AX78" s="120"/>
      <c r="AY78" s="121">
        <f t="shared" si="25"/>
        <v>30</v>
      </c>
      <c r="AZ78" s="117">
        <f t="shared" si="26"/>
        <v>0</v>
      </c>
      <c r="BA78" s="117">
        <f t="shared" si="28"/>
        <v>0</v>
      </c>
      <c r="BB78" s="117">
        <f t="shared" si="17"/>
        <v>7</v>
      </c>
      <c r="BC78" s="117">
        <f t="shared" si="17"/>
        <v>7</v>
      </c>
      <c r="BD78" s="117">
        <f t="shared" si="17"/>
        <v>7</v>
      </c>
      <c r="BE78" s="117">
        <f t="shared" si="17"/>
        <v>7</v>
      </c>
      <c r="BF78" s="117">
        <f t="shared" si="17"/>
        <v>7</v>
      </c>
      <c r="BG78" s="117">
        <f t="shared" si="15"/>
        <v>7</v>
      </c>
      <c r="BH78" s="117">
        <f t="shared" si="15"/>
        <v>7</v>
      </c>
      <c r="BI78" s="117">
        <f t="shared" si="15"/>
        <v>7</v>
      </c>
      <c r="BJ78" s="117">
        <f t="shared" si="15"/>
        <v>0</v>
      </c>
      <c r="BK78" s="117">
        <f t="shared" si="15"/>
        <v>0</v>
      </c>
      <c r="BL78" s="122" t="s">
        <v>70</v>
      </c>
      <c r="BM78"/>
      <c r="BN78" s="116"/>
      <c r="BO78" s="37" t="b">
        <f t="shared" si="27"/>
        <v>1</v>
      </c>
      <c r="BP78" s="116"/>
      <c r="BQ78" s="116"/>
      <c r="BR78" s="117">
        <f t="shared" si="18"/>
        <v>0</v>
      </c>
      <c r="BS78" s="117">
        <f t="shared" si="18"/>
        <v>0</v>
      </c>
      <c r="BT78" s="117">
        <f t="shared" si="18"/>
        <v>0</v>
      </c>
      <c r="BU78" s="117">
        <f t="shared" si="18"/>
        <v>0</v>
      </c>
      <c r="BV78" s="117">
        <f t="shared" si="18"/>
        <v>0</v>
      </c>
      <c r="BW78" s="117">
        <f t="shared" si="16"/>
        <v>0</v>
      </c>
      <c r="BX78" s="117">
        <f t="shared" si="16"/>
        <v>0</v>
      </c>
      <c r="BY78" s="117">
        <f t="shared" si="16"/>
        <v>0</v>
      </c>
      <c r="BZ78" s="117">
        <f t="shared" si="16"/>
        <v>0</v>
      </c>
      <c r="CA78" s="117">
        <f t="shared" si="16"/>
        <v>0</v>
      </c>
      <c r="CK78" s="41"/>
      <c r="CL78" s="41"/>
      <c r="CM78" s="41"/>
      <c r="CN78" s="41"/>
      <c r="CO78" s="41"/>
      <c r="CP78" s="41"/>
      <c r="CQ78" s="41"/>
      <c r="CR78" s="41"/>
    </row>
    <row r="79" spans="2:96" s="33" customFormat="1" ht="18.649999999999999" hidden="1" customHeight="1" x14ac:dyDescent="0.35">
      <c r="B79" s="33" t="str">
        <f t="shared" si="19"/>
        <v>11191-0Y010-00-87KARAWANGPT. FUJI KINZOKU INDONESIA</v>
      </c>
      <c r="C79" s="33" t="str">
        <f t="shared" si="20"/>
        <v>11191-0Y010-00-87DPEMENGINE</v>
      </c>
      <c r="D79" s="33" t="str">
        <f t="shared" si="21"/>
        <v>11191-0Y010-00-87DPEM</v>
      </c>
      <c r="E79" s="33" t="str">
        <f t="shared" si="22"/>
        <v>11191-0Y010-00-87KARAWANGDPEM</v>
      </c>
      <c r="F79" s="33" t="str">
        <f t="shared" si="23"/>
        <v>KARAWANG11191-0Y010-00-87DPEM</v>
      </c>
      <c r="G79" s="34">
        <v>72</v>
      </c>
      <c r="H79" s="34" t="s">
        <v>1289</v>
      </c>
      <c r="I79" s="34" t="s">
        <v>1290</v>
      </c>
      <c r="J79" s="35" t="s">
        <v>1291</v>
      </c>
      <c r="K79" s="34" t="s">
        <v>984</v>
      </c>
      <c r="L79" s="34" t="s">
        <v>520</v>
      </c>
      <c r="M79" s="34" t="s">
        <v>1092</v>
      </c>
      <c r="N79" s="34">
        <v>3003359</v>
      </c>
      <c r="O79" s="36" t="s">
        <v>1292</v>
      </c>
      <c r="P79" s="34" t="s">
        <v>995</v>
      </c>
      <c r="Q79" s="34" t="s">
        <v>70</v>
      </c>
      <c r="R79" s="118"/>
      <c r="S79" s="34" t="s">
        <v>522</v>
      </c>
      <c r="T79" s="34"/>
      <c r="U79" s="34" t="s">
        <v>523</v>
      </c>
      <c r="V79" s="37">
        <v>90</v>
      </c>
      <c r="W79" s="37">
        <v>5400</v>
      </c>
      <c r="X79" s="37">
        <v>90</v>
      </c>
      <c r="Y79" s="34" t="s">
        <v>105</v>
      </c>
      <c r="Z79" s="34" t="s">
        <v>105</v>
      </c>
      <c r="AA79" s="34" t="s">
        <v>83</v>
      </c>
      <c r="AB79" s="34" t="s">
        <v>83</v>
      </c>
      <c r="AC79" s="38" t="s">
        <v>1174</v>
      </c>
      <c r="AD79" s="34" t="s">
        <v>99</v>
      </c>
      <c r="AE79" s="39"/>
      <c r="AF79" s="40"/>
      <c r="AG79" s="40"/>
      <c r="AH79" s="40"/>
      <c r="AI79" s="40"/>
      <c r="AJ79" s="41">
        <f t="shared" si="24"/>
        <v>86400</v>
      </c>
      <c r="AK79" s="43">
        <v>10800</v>
      </c>
      <c r="AL79" s="43">
        <v>10800</v>
      </c>
      <c r="AM79" s="43">
        <v>10800</v>
      </c>
      <c r="AN79" s="43">
        <v>10800</v>
      </c>
      <c r="AO79" s="43">
        <v>10800</v>
      </c>
      <c r="AP79" s="43">
        <v>10800</v>
      </c>
      <c r="AQ79" s="43">
        <v>10800</v>
      </c>
      <c r="AR79" s="43">
        <v>10800</v>
      </c>
      <c r="AS79" s="42"/>
      <c r="AT79" s="42"/>
      <c r="AU79" s="35"/>
      <c r="AV79" s="123"/>
      <c r="AW79" s="41"/>
      <c r="AX79" s="120"/>
      <c r="AY79" s="121">
        <f t="shared" si="25"/>
        <v>90</v>
      </c>
      <c r="AZ79" s="117">
        <f t="shared" si="26"/>
        <v>0</v>
      </c>
      <c r="BA79" s="117">
        <f t="shared" si="28"/>
        <v>0</v>
      </c>
      <c r="BB79" s="117">
        <f t="shared" si="17"/>
        <v>120</v>
      </c>
      <c r="BC79" s="117">
        <f t="shared" si="17"/>
        <v>120</v>
      </c>
      <c r="BD79" s="117">
        <f t="shared" si="17"/>
        <v>120</v>
      </c>
      <c r="BE79" s="117">
        <f t="shared" si="17"/>
        <v>120</v>
      </c>
      <c r="BF79" s="117">
        <f t="shared" si="17"/>
        <v>120</v>
      </c>
      <c r="BG79" s="117">
        <f t="shared" si="15"/>
        <v>120</v>
      </c>
      <c r="BH79" s="117">
        <f t="shared" si="15"/>
        <v>120</v>
      </c>
      <c r="BI79" s="117">
        <f t="shared" si="15"/>
        <v>120</v>
      </c>
      <c r="BJ79" s="117">
        <f t="shared" si="15"/>
        <v>0</v>
      </c>
      <c r="BK79" s="117">
        <f t="shared" si="15"/>
        <v>0</v>
      </c>
      <c r="BL79" s="122" t="s">
        <v>70</v>
      </c>
      <c r="BM79"/>
      <c r="BN79" s="116"/>
      <c r="BO79" s="37" t="b">
        <f t="shared" si="27"/>
        <v>1</v>
      </c>
      <c r="BP79" s="116"/>
      <c r="BQ79" s="116"/>
      <c r="BR79" s="117">
        <f t="shared" si="18"/>
        <v>0</v>
      </c>
      <c r="BS79" s="117">
        <f t="shared" si="18"/>
        <v>0</v>
      </c>
      <c r="BT79" s="117">
        <f t="shared" si="18"/>
        <v>0</v>
      </c>
      <c r="BU79" s="117">
        <f t="shared" si="18"/>
        <v>0</v>
      </c>
      <c r="BV79" s="117">
        <f t="shared" si="18"/>
        <v>0</v>
      </c>
      <c r="BW79" s="117">
        <f t="shared" si="16"/>
        <v>0</v>
      </c>
      <c r="BX79" s="117">
        <f t="shared" si="16"/>
        <v>0</v>
      </c>
      <c r="BY79" s="117">
        <f t="shared" si="16"/>
        <v>0</v>
      </c>
      <c r="BZ79" s="117">
        <f t="shared" si="16"/>
        <v>0</v>
      </c>
      <c r="CA79" s="117">
        <f t="shared" si="16"/>
        <v>0</v>
      </c>
      <c r="CK79" s="41"/>
      <c r="CL79" s="41"/>
      <c r="CM79" s="41"/>
      <c r="CN79" s="41"/>
      <c r="CO79" s="41"/>
      <c r="CP79" s="41"/>
      <c r="CQ79" s="41"/>
      <c r="CR79" s="41"/>
    </row>
    <row r="80" spans="2:96" s="33" customFormat="1" ht="18.649999999999999" hidden="1" customHeight="1" x14ac:dyDescent="0.35">
      <c r="B80" s="33" t="str">
        <f t="shared" si="19"/>
        <v>9004A-40025-00-87KARAWANGPT. FUJI KINZOKU INDONESIA</v>
      </c>
      <c r="C80" s="33" t="str">
        <f t="shared" si="20"/>
        <v>9004A-40025-00-87DPEMENGINE</v>
      </c>
      <c r="D80" s="33" t="str">
        <f t="shared" si="21"/>
        <v>9004A-40025-00-87DPEM</v>
      </c>
      <c r="E80" s="33" t="str">
        <f t="shared" si="22"/>
        <v>9004A-40025-00-87KARAWANGDPEM</v>
      </c>
      <c r="F80" s="33" t="str">
        <f t="shared" si="23"/>
        <v>KARAWANG9004A-40025-00-87DPEM</v>
      </c>
      <c r="G80" s="34">
        <v>73</v>
      </c>
      <c r="H80" s="34" t="s">
        <v>1293</v>
      </c>
      <c r="I80" s="34" t="s">
        <v>1294</v>
      </c>
      <c r="J80" s="35" t="s">
        <v>1295</v>
      </c>
      <c r="K80" s="34" t="s">
        <v>984</v>
      </c>
      <c r="L80" s="34" t="s">
        <v>520</v>
      </c>
      <c r="M80" s="34" t="s">
        <v>1092</v>
      </c>
      <c r="N80" s="34">
        <v>3003359</v>
      </c>
      <c r="O80" s="36" t="s">
        <v>1292</v>
      </c>
      <c r="P80" s="34" t="s">
        <v>995</v>
      </c>
      <c r="Q80" s="34" t="s">
        <v>70</v>
      </c>
      <c r="R80" s="118"/>
      <c r="S80" s="34" t="s">
        <v>522</v>
      </c>
      <c r="T80" s="34"/>
      <c r="U80" s="34" t="s">
        <v>523</v>
      </c>
      <c r="V80" s="37">
        <v>3000</v>
      </c>
      <c r="W80" s="37">
        <v>180000</v>
      </c>
      <c r="X80" s="37">
        <v>3000</v>
      </c>
      <c r="Y80" s="34" t="s">
        <v>105</v>
      </c>
      <c r="Z80" s="34" t="s">
        <v>105</v>
      </c>
      <c r="AA80" s="34" t="s">
        <v>83</v>
      </c>
      <c r="AB80" s="34" t="s">
        <v>83</v>
      </c>
      <c r="AC80" s="38" t="s">
        <v>1174</v>
      </c>
      <c r="AD80" s="34" t="s">
        <v>99</v>
      </c>
      <c r="AE80" s="39"/>
      <c r="AF80" s="40"/>
      <c r="AG80" s="40"/>
      <c r="AH80" s="40"/>
      <c r="AI80" s="40"/>
      <c r="AJ80" s="41">
        <f t="shared" si="24"/>
        <v>0</v>
      </c>
      <c r="AK80" s="43">
        <v>0</v>
      </c>
      <c r="AL80" s="43">
        <v>0</v>
      </c>
      <c r="AM80" s="43">
        <v>0</v>
      </c>
      <c r="AN80" s="43">
        <v>0</v>
      </c>
      <c r="AO80" s="43">
        <v>0</v>
      </c>
      <c r="AP80" s="43">
        <v>0</v>
      </c>
      <c r="AQ80" s="43">
        <v>0</v>
      </c>
      <c r="AR80" s="43">
        <v>0</v>
      </c>
      <c r="AS80" s="42"/>
      <c r="AT80" s="42"/>
      <c r="AU80" s="35"/>
      <c r="AV80" s="123"/>
      <c r="AW80" s="41"/>
      <c r="AX80" s="120"/>
      <c r="AY80" s="121">
        <f t="shared" si="25"/>
        <v>3000</v>
      </c>
      <c r="AZ80" s="117">
        <f t="shared" si="26"/>
        <v>0</v>
      </c>
      <c r="BA80" s="117">
        <f t="shared" si="28"/>
        <v>0</v>
      </c>
      <c r="BB80" s="117">
        <f t="shared" si="17"/>
        <v>0</v>
      </c>
      <c r="BC80" s="117">
        <f t="shared" si="17"/>
        <v>0</v>
      </c>
      <c r="BD80" s="117">
        <f t="shared" si="17"/>
        <v>0</v>
      </c>
      <c r="BE80" s="117">
        <f t="shared" si="17"/>
        <v>0</v>
      </c>
      <c r="BF80" s="117">
        <f t="shared" si="17"/>
        <v>0</v>
      </c>
      <c r="BG80" s="117">
        <f t="shared" si="15"/>
        <v>0</v>
      </c>
      <c r="BH80" s="117">
        <f t="shared" si="15"/>
        <v>0</v>
      </c>
      <c r="BI80" s="117">
        <f t="shared" si="15"/>
        <v>0</v>
      </c>
      <c r="BJ80" s="117">
        <f t="shared" si="15"/>
        <v>0</v>
      </c>
      <c r="BK80" s="117">
        <f t="shared" si="15"/>
        <v>0</v>
      </c>
      <c r="BL80" s="122" t="s">
        <v>70</v>
      </c>
      <c r="BM80"/>
      <c r="BN80" s="116"/>
      <c r="BO80" s="37" t="b">
        <f t="shared" si="27"/>
        <v>1</v>
      </c>
      <c r="BP80" s="116"/>
      <c r="BQ80" s="116"/>
      <c r="BR80" s="117">
        <f t="shared" si="18"/>
        <v>0</v>
      </c>
      <c r="BS80" s="117">
        <f t="shared" si="18"/>
        <v>0</v>
      </c>
      <c r="BT80" s="117">
        <f t="shared" si="18"/>
        <v>0</v>
      </c>
      <c r="BU80" s="117">
        <f t="shared" si="18"/>
        <v>0</v>
      </c>
      <c r="BV80" s="117">
        <f t="shared" si="18"/>
        <v>0</v>
      </c>
      <c r="BW80" s="117">
        <f t="shared" si="16"/>
        <v>0</v>
      </c>
      <c r="BX80" s="117">
        <f t="shared" si="16"/>
        <v>0</v>
      </c>
      <c r="BY80" s="117">
        <f t="shared" si="16"/>
        <v>0</v>
      </c>
      <c r="BZ80" s="117">
        <f t="shared" si="16"/>
        <v>0</v>
      </c>
      <c r="CA80" s="117">
        <f t="shared" si="16"/>
        <v>0</v>
      </c>
      <c r="CK80" s="41"/>
      <c r="CL80" s="41"/>
      <c r="CM80" s="41"/>
      <c r="CN80" s="41"/>
      <c r="CO80" s="41"/>
      <c r="CP80" s="41"/>
      <c r="CQ80" s="41"/>
      <c r="CR80" s="41"/>
    </row>
    <row r="81" spans="2:96" s="33" customFormat="1" ht="18.649999999999999" hidden="1" customHeight="1" x14ac:dyDescent="0.35">
      <c r="B81" s="33" t="str">
        <f t="shared" si="19"/>
        <v>90406-T0011-00-87KARAWANGPT. FUJI KINZOKU INDONESIA</v>
      </c>
      <c r="C81" s="33" t="str">
        <f t="shared" si="20"/>
        <v>90406-T0011-00-87DPEMENGINE</v>
      </c>
      <c r="D81" s="33" t="str">
        <f t="shared" si="21"/>
        <v>90406-T0011-00-87DPEM</v>
      </c>
      <c r="E81" s="33" t="str">
        <f t="shared" si="22"/>
        <v>90406-T0011-00-87KARAWANGDPEM</v>
      </c>
      <c r="F81" s="33" t="str">
        <f t="shared" si="23"/>
        <v>KARAWANG90406-T0011-00-87DPEM</v>
      </c>
      <c r="G81" s="34">
        <v>74</v>
      </c>
      <c r="H81" s="34" t="s">
        <v>1296</v>
      </c>
      <c r="I81" s="34" t="s">
        <v>1297</v>
      </c>
      <c r="J81" s="35" t="s">
        <v>1295</v>
      </c>
      <c r="K81" s="34" t="s">
        <v>984</v>
      </c>
      <c r="L81" s="34" t="s">
        <v>520</v>
      </c>
      <c r="M81" s="34" t="s">
        <v>1092</v>
      </c>
      <c r="N81" s="34">
        <v>3003359</v>
      </c>
      <c r="O81" s="36" t="s">
        <v>1292</v>
      </c>
      <c r="P81" s="34" t="s">
        <v>995</v>
      </c>
      <c r="Q81" s="34" t="s">
        <v>70</v>
      </c>
      <c r="R81" s="118"/>
      <c r="S81" s="34" t="s">
        <v>522</v>
      </c>
      <c r="T81" s="34"/>
      <c r="U81" s="34" t="s">
        <v>523</v>
      </c>
      <c r="V81" s="37">
        <v>400</v>
      </c>
      <c r="W81" s="37">
        <v>24000</v>
      </c>
      <c r="X81" s="37">
        <v>400</v>
      </c>
      <c r="Y81" s="34" t="s">
        <v>105</v>
      </c>
      <c r="Z81" s="34" t="s">
        <v>105</v>
      </c>
      <c r="AA81" s="34" t="s">
        <v>83</v>
      </c>
      <c r="AB81" s="34" t="s">
        <v>83</v>
      </c>
      <c r="AC81" s="38" t="s">
        <v>1174</v>
      </c>
      <c r="AD81" s="34" t="s">
        <v>99</v>
      </c>
      <c r="AE81" s="39"/>
      <c r="AF81" s="40"/>
      <c r="AG81" s="40"/>
      <c r="AH81" s="40"/>
      <c r="AI81" s="40"/>
      <c r="AJ81" s="41">
        <f t="shared" si="24"/>
        <v>19600</v>
      </c>
      <c r="AK81" s="43">
        <v>2800</v>
      </c>
      <c r="AL81" s="43">
        <v>2400</v>
      </c>
      <c r="AM81" s="43">
        <v>2400</v>
      </c>
      <c r="AN81" s="43">
        <v>2400</v>
      </c>
      <c r="AO81" s="43">
        <v>2400</v>
      </c>
      <c r="AP81" s="43">
        <v>2400</v>
      </c>
      <c r="AQ81" s="43">
        <v>2400</v>
      </c>
      <c r="AR81" s="43">
        <v>2400</v>
      </c>
      <c r="AS81" s="42"/>
      <c r="AT81" s="42"/>
      <c r="AU81" s="35"/>
      <c r="AV81" s="123"/>
      <c r="AW81" s="41"/>
      <c r="AX81" s="120"/>
      <c r="AY81" s="121">
        <f t="shared" si="25"/>
        <v>400</v>
      </c>
      <c r="AZ81" s="117">
        <f t="shared" si="26"/>
        <v>0</v>
      </c>
      <c r="BA81" s="117">
        <f t="shared" si="28"/>
        <v>0</v>
      </c>
      <c r="BB81" s="117">
        <f t="shared" si="17"/>
        <v>7</v>
      </c>
      <c r="BC81" s="117">
        <f t="shared" si="17"/>
        <v>6</v>
      </c>
      <c r="BD81" s="117">
        <f t="shared" si="17"/>
        <v>6</v>
      </c>
      <c r="BE81" s="117">
        <f t="shared" si="17"/>
        <v>6</v>
      </c>
      <c r="BF81" s="117">
        <f t="shared" si="17"/>
        <v>6</v>
      </c>
      <c r="BG81" s="117">
        <f t="shared" si="15"/>
        <v>6</v>
      </c>
      <c r="BH81" s="117">
        <f t="shared" si="15"/>
        <v>6</v>
      </c>
      <c r="BI81" s="117">
        <f t="shared" si="15"/>
        <v>6</v>
      </c>
      <c r="BJ81" s="117">
        <f t="shared" si="15"/>
        <v>0</v>
      </c>
      <c r="BK81" s="117">
        <f t="shared" si="15"/>
        <v>0</v>
      </c>
      <c r="BL81" s="122" t="s">
        <v>70</v>
      </c>
      <c r="BM81"/>
      <c r="BN81" s="116"/>
      <c r="BO81" s="37" t="b">
        <f t="shared" si="27"/>
        <v>1</v>
      </c>
      <c r="BP81" s="116"/>
      <c r="BQ81" s="116"/>
      <c r="BR81" s="117">
        <f t="shared" si="18"/>
        <v>0</v>
      </c>
      <c r="BS81" s="117">
        <f t="shared" si="18"/>
        <v>0</v>
      </c>
      <c r="BT81" s="117">
        <f t="shared" si="18"/>
        <v>0</v>
      </c>
      <c r="BU81" s="117">
        <f t="shared" si="18"/>
        <v>0</v>
      </c>
      <c r="BV81" s="117">
        <f t="shared" si="18"/>
        <v>0</v>
      </c>
      <c r="BW81" s="117">
        <f t="shared" si="16"/>
        <v>0</v>
      </c>
      <c r="BX81" s="117">
        <f t="shared" si="16"/>
        <v>0</v>
      </c>
      <c r="BY81" s="117">
        <f t="shared" si="16"/>
        <v>0</v>
      </c>
      <c r="BZ81" s="117">
        <f t="shared" si="16"/>
        <v>0</v>
      </c>
      <c r="CA81" s="117">
        <f t="shared" si="16"/>
        <v>0</v>
      </c>
      <c r="CK81" s="41"/>
      <c r="CL81" s="41"/>
      <c r="CM81" s="41"/>
      <c r="CN81" s="41"/>
      <c r="CO81" s="41"/>
      <c r="CP81" s="41"/>
      <c r="CQ81" s="41"/>
      <c r="CR81" s="41"/>
    </row>
    <row r="82" spans="2:96" s="33" customFormat="1" ht="18.649999999999999" hidden="1" customHeight="1" x14ac:dyDescent="0.35">
      <c r="B82" s="33" t="str">
        <f t="shared" si="19"/>
        <v>90406-T0013-00-87KARAWANGPT. FUJI KINZOKU INDONESIA</v>
      </c>
      <c r="C82" s="33" t="str">
        <f t="shared" si="20"/>
        <v>90406-T0013-00-87DPEMENGINE</v>
      </c>
      <c r="D82" s="33" t="str">
        <f t="shared" si="21"/>
        <v>90406-T0013-00-87DPEM</v>
      </c>
      <c r="E82" s="33" t="str">
        <f t="shared" si="22"/>
        <v>90406-T0013-00-87KARAWANGDPEM</v>
      </c>
      <c r="F82" s="33" t="str">
        <f t="shared" si="23"/>
        <v>KARAWANG90406-T0013-00-87DPEM</v>
      </c>
      <c r="G82" s="34">
        <v>75</v>
      </c>
      <c r="H82" s="34" t="s">
        <v>1298</v>
      </c>
      <c r="I82" s="34" t="s">
        <v>1299</v>
      </c>
      <c r="J82" s="35" t="s">
        <v>1295</v>
      </c>
      <c r="K82" s="34" t="s">
        <v>984</v>
      </c>
      <c r="L82" s="34" t="s">
        <v>520</v>
      </c>
      <c r="M82" s="34" t="s">
        <v>1092</v>
      </c>
      <c r="N82" s="34">
        <v>3003359</v>
      </c>
      <c r="O82" s="36" t="s">
        <v>1292</v>
      </c>
      <c r="P82" s="34" t="s">
        <v>995</v>
      </c>
      <c r="Q82" s="34" t="s">
        <v>70</v>
      </c>
      <c r="R82" s="118"/>
      <c r="S82" s="34" t="s">
        <v>522</v>
      </c>
      <c r="T82" s="34"/>
      <c r="U82" s="34" t="s">
        <v>523</v>
      </c>
      <c r="V82" s="37">
        <v>200</v>
      </c>
      <c r="W82" s="37">
        <v>12000</v>
      </c>
      <c r="X82" s="37">
        <v>200</v>
      </c>
      <c r="Y82" s="34" t="s">
        <v>105</v>
      </c>
      <c r="Z82" s="34" t="s">
        <v>105</v>
      </c>
      <c r="AA82" s="34" t="s">
        <v>83</v>
      </c>
      <c r="AB82" s="34" t="s">
        <v>83</v>
      </c>
      <c r="AC82" s="38" t="s">
        <v>1174</v>
      </c>
      <c r="AD82" s="34" t="s">
        <v>99</v>
      </c>
      <c r="AE82" s="39"/>
      <c r="AF82" s="40"/>
      <c r="AG82" s="40"/>
      <c r="AH82" s="40"/>
      <c r="AI82" s="40"/>
      <c r="AJ82" s="41">
        <f t="shared" si="24"/>
        <v>19600</v>
      </c>
      <c r="AK82" s="43">
        <v>2600</v>
      </c>
      <c r="AL82" s="43">
        <v>2600</v>
      </c>
      <c r="AM82" s="43">
        <v>2400</v>
      </c>
      <c r="AN82" s="43">
        <v>2400</v>
      </c>
      <c r="AO82" s="43">
        <v>2400</v>
      </c>
      <c r="AP82" s="43">
        <v>2400</v>
      </c>
      <c r="AQ82" s="43">
        <v>2400</v>
      </c>
      <c r="AR82" s="43">
        <v>2400</v>
      </c>
      <c r="AS82" s="42"/>
      <c r="AT82" s="42"/>
      <c r="AU82" s="35"/>
      <c r="AV82" s="123"/>
      <c r="AW82" s="41"/>
      <c r="AX82" s="120"/>
      <c r="AY82" s="121">
        <f t="shared" si="25"/>
        <v>200</v>
      </c>
      <c r="AZ82" s="117">
        <f t="shared" si="26"/>
        <v>0</v>
      </c>
      <c r="BA82" s="117">
        <f t="shared" si="28"/>
        <v>0</v>
      </c>
      <c r="BB82" s="117">
        <f t="shared" si="17"/>
        <v>13</v>
      </c>
      <c r="BC82" s="117">
        <f t="shared" si="17"/>
        <v>13</v>
      </c>
      <c r="BD82" s="117">
        <f t="shared" si="17"/>
        <v>12</v>
      </c>
      <c r="BE82" s="117">
        <f t="shared" si="17"/>
        <v>12</v>
      </c>
      <c r="BF82" s="117">
        <f t="shared" si="17"/>
        <v>12</v>
      </c>
      <c r="BG82" s="117">
        <f t="shared" si="15"/>
        <v>12</v>
      </c>
      <c r="BH82" s="117">
        <f t="shared" si="15"/>
        <v>12</v>
      </c>
      <c r="BI82" s="117">
        <f t="shared" si="15"/>
        <v>12</v>
      </c>
      <c r="BJ82" s="117">
        <f t="shared" si="15"/>
        <v>0</v>
      </c>
      <c r="BK82" s="117">
        <f t="shared" si="15"/>
        <v>0</v>
      </c>
      <c r="BL82" s="122" t="s">
        <v>70</v>
      </c>
      <c r="BM82"/>
      <c r="BN82" s="116"/>
      <c r="BO82" s="37" t="b">
        <f t="shared" si="27"/>
        <v>1</v>
      </c>
      <c r="BP82" s="116"/>
      <c r="BQ82" s="116"/>
      <c r="BR82" s="117">
        <f t="shared" si="18"/>
        <v>0</v>
      </c>
      <c r="BS82" s="117">
        <f t="shared" si="18"/>
        <v>0</v>
      </c>
      <c r="BT82" s="117">
        <f t="shared" si="18"/>
        <v>0</v>
      </c>
      <c r="BU82" s="117">
        <f t="shared" si="18"/>
        <v>0</v>
      </c>
      <c r="BV82" s="117">
        <f t="shared" si="18"/>
        <v>0</v>
      </c>
      <c r="BW82" s="117">
        <f t="shared" si="16"/>
        <v>0</v>
      </c>
      <c r="BX82" s="117">
        <f t="shared" si="16"/>
        <v>0</v>
      </c>
      <c r="BY82" s="117">
        <f t="shared" si="16"/>
        <v>0</v>
      </c>
      <c r="BZ82" s="117">
        <f t="shared" si="16"/>
        <v>0</v>
      </c>
      <c r="CA82" s="117">
        <f t="shared" si="16"/>
        <v>0</v>
      </c>
      <c r="CK82" s="41"/>
      <c r="CL82" s="41"/>
      <c r="CM82" s="41"/>
      <c r="CN82" s="41"/>
      <c r="CO82" s="41"/>
      <c r="CP82" s="41"/>
      <c r="CQ82" s="41"/>
      <c r="CR82" s="41"/>
    </row>
    <row r="83" spans="2:96" s="33" customFormat="1" ht="18.649999999999999" hidden="1" customHeight="1" x14ac:dyDescent="0.35">
      <c r="B83" s="33" t="str">
        <f t="shared" si="19"/>
        <v>13470-0Y020-00-87KARAWANGPT. FUKOKU TOKAI RUBBER IND</v>
      </c>
      <c r="C83" s="33" t="str">
        <f t="shared" si="20"/>
        <v>13470-0Y020-00-87DPEMENGINE</v>
      </c>
      <c r="D83" s="33" t="str">
        <f t="shared" si="21"/>
        <v>13470-0Y020-00-87DPEM</v>
      </c>
      <c r="E83" s="33" t="str">
        <f t="shared" si="22"/>
        <v>13470-0Y020-00-87KARAWANGDPEM</v>
      </c>
      <c r="F83" s="33" t="str">
        <f t="shared" si="23"/>
        <v>KARAWANG13470-0Y020-00-87DPEM</v>
      </c>
      <c r="G83" s="34">
        <v>76</v>
      </c>
      <c r="H83" s="34" t="s">
        <v>1300</v>
      </c>
      <c r="I83" s="34" t="s">
        <v>1301</v>
      </c>
      <c r="J83" s="35" t="s">
        <v>1017</v>
      </c>
      <c r="K83" s="34" t="s">
        <v>984</v>
      </c>
      <c r="L83" s="34" t="s">
        <v>520</v>
      </c>
      <c r="M83" s="34" t="s">
        <v>1092</v>
      </c>
      <c r="N83" s="34">
        <v>3000177</v>
      </c>
      <c r="O83" s="36" t="s">
        <v>176</v>
      </c>
      <c r="P83" s="34" t="s">
        <v>995</v>
      </c>
      <c r="Q83" s="34" t="s">
        <v>70</v>
      </c>
      <c r="R83" s="118"/>
      <c r="S83" s="34" t="s">
        <v>522</v>
      </c>
      <c r="T83" s="34"/>
      <c r="U83" s="34" t="s">
        <v>523</v>
      </c>
      <c r="V83" s="37">
        <v>6</v>
      </c>
      <c r="W83" s="37">
        <v>360</v>
      </c>
      <c r="X83" s="37">
        <v>360</v>
      </c>
      <c r="Y83" s="34" t="s">
        <v>105</v>
      </c>
      <c r="Z83" s="34" t="s">
        <v>105</v>
      </c>
      <c r="AA83" s="34" t="s">
        <v>83</v>
      </c>
      <c r="AB83" s="34" t="s">
        <v>83</v>
      </c>
      <c r="AC83" s="38" t="s">
        <v>1302</v>
      </c>
      <c r="AD83" s="34" t="s">
        <v>76</v>
      </c>
      <c r="AE83" s="39"/>
      <c r="AF83" s="40"/>
      <c r="AG83" s="40"/>
      <c r="AH83" s="40"/>
      <c r="AI83" s="40"/>
      <c r="AJ83" s="41">
        <f t="shared" si="24"/>
        <v>19440</v>
      </c>
      <c r="AK83" s="43">
        <v>2520</v>
      </c>
      <c r="AL83" s="43">
        <v>2520</v>
      </c>
      <c r="AM83" s="43">
        <v>2520</v>
      </c>
      <c r="AN83" s="43">
        <v>2520</v>
      </c>
      <c r="AO83" s="43">
        <v>2520</v>
      </c>
      <c r="AP83" s="43">
        <v>2520</v>
      </c>
      <c r="AQ83" s="43">
        <v>2160</v>
      </c>
      <c r="AR83" s="43">
        <v>2160</v>
      </c>
      <c r="AS83" s="42"/>
      <c r="AT83" s="42"/>
      <c r="AU83" s="35"/>
      <c r="AV83" s="123"/>
      <c r="AW83" s="41"/>
      <c r="AX83" s="120"/>
      <c r="AY83" s="121">
        <f t="shared" si="25"/>
        <v>360</v>
      </c>
      <c r="AZ83" s="117">
        <f t="shared" si="26"/>
        <v>0</v>
      </c>
      <c r="BA83" s="117">
        <f t="shared" si="28"/>
        <v>0</v>
      </c>
      <c r="BB83" s="117">
        <f t="shared" si="17"/>
        <v>7</v>
      </c>
      <c r="BC83" s="117">
        <f t="shared" si="17"/>
        <v>7</v>
      </c>
      <c r="BD83" s="117">
        <f t="shared" si="17"/>
        <v>7</v>
      </c>
      <c r="BE83" s="117">
        <f t="shared" si="17"/>
        <v>7</v>
      </c>
      <c r="BF83" s="117">
        <f t="shared" si="17"/>
        <v>7</v>
      </c>
      <c r="BG83" s="117">
        <f t="shared" si="15"/>
        <v>7</v>
      </c>
      <c r="BH83" s="117">
        <f t="shared" si="15"/>
        <v>6</v>
      </c>
      <c r="BI83" s="117">
        <f t="shared" si="15"/>
        <v>6</v>
      </c>
      <c r="BJ83" s="117">
        <f t="shared" si="15"/>
        <v>0</v>
      </c>
      <c r="BK83" s="117">
        <f t="shared" si="15"/>
        <v>0</v>
      </c>
      <c r="BL83" s="122" t="s">
        <v>70</v>
      </c>
      <c r="BM83"/>
      <c r="BN83" s="116"/>
      <c r="BO83" s="37" t="b">
        <f t="shared" si="27"/>
        <v>1</v>
      </c>
      <c r="BP83" s="116"/>
      <c r="BQ83" s="116"/>
      <c r="BR83" s="117">
        <f t="shared" si="18"/>
        <v>0</v>
      </c>
      <c r="BS83" s="117">
        <f t="shared" si="18"/>
        <v>0</v>
      </c>
      <c r="BT83" s="117">
        <f t="shared" si="18"/>
        <v>0</v>
      </c>
      <c r="BU83" s="117">
        <f t="shared" si="18"/>
        <v>0</v>
      </c>
      <c r="BV83" s="117">
        <f t="shared" si="18"/>
        <v>0</v>
      </c>
      <c r="BW83" s="117">
        <f t="shared" si="16"/>
        <v>0</v>
      </c>
      <c r="BX83" s="117">
        <f t="shared" si="16"/>
        <v>0</v>
      </c>
      <c r="BY83" s="117">
        <f t="shared" si="16"/>
        <v>0</v>
      </c>
      <c r="BZ83" s="117">
        <f t="shared" si="16"/>
        <v>0</v>
      </c>
      <c r="CA83" s="117">
        <f t="shared" si="16"/>
        <v>0</v>
      </c>
      <c r="CK83" s="41"/>
      <c r="CL83" s="41"/>
      <c r="CM83" s="41"/>
      <c r="CN83" s="41"/>
      <c r="CO83" s="41"/>
      <c r="CP83" s="41"/>
      <c r="CQ83" s="41"/>
      <c r="CR83" s="41"/>
    </row>
    <row r="84" spans="2:96" s="33" customFormat="1" ht="18.649999999999999" hidden="1" customHeight="1" x14ac:dyDescent="0.35">
      <c r="B84" s="33" t="str">
        <f t="shared" si="19"/>
        <v>13470-BZ070-00-87KARAWANGPT. FUKOKU TOKAI RUBBER IND</v>
      </c>
      <c r="C84" s="33" t="str">
        <f t="shared" si="20"/>
        <v>13470-BZ070-00-87DPEMENGINE</v>
      </c>
      <c r="D84" s="33" t="str">
        <f t="shared" si="21"/>
        <v>13470-BZ070-00-87DPEM</v>
      </c>
      <c r="E84" s="33" t="str">
        <f t="shared" si="22"/>
        <v>13470-BZ070-00-87KARAWANGDPEM</v>
      </c>
      <c r="F84" s="33" t="str">
        <f t="shared" si="23"/>
        <v>KARAWANG13470-BZ070-00-87DPEM</v>
      </c>
      <c r="G84" s="34">
        <v>77</v>
      </c>
      <c r="H84" s="34" t="s">
        <v>1303</v>
      </c>
      <c r="I84" s="34" t="s">
        <v>1304</v>
      </c>
      <c r="J84" s="35" t="s">
        <v>1017</v>
      </c>
      <c r="K84" s="34" t="s">
        <v>984</v>
      </c>
      <c r="L84" s="34" t="s">
        <v>520</v>
      </c>
      <c r="M84" s="34" t="s">
        <v>1130</v>
      </c>
      <c r="N84" s="34">
        <v>3000177</v>
      </c>
      <c r="O84" s="36" t="s">
        <v>176</v>
      </c>
      <c r="P84" s="34" t="s">
        <v>995</v>
      </c>
      <c r="Q84" s="34" t="s">
        <v>70</v>
      </c>
      <c r="R84" s="118"/>
      <c r="S84" s="34" t="s">
        <v>522</v>
      </c>
      <c r="T84" s="34"/>
      <c r="U84" s="34" t="s">
        <v>523</v>
      </c>
      <c r="V84" s="37">
        <v>8</v>
      </c>
      <c r="W84" s="37">
        <v>480</v>
      </c>
      <c r="X84" s="37">
        <v>480</v>
      </c>
      <c r="Y84" s="34" t="s">
        <v>105</v>
      </c>
      <c r="Z84" s="34" t="s">
        <v>105</v>
      </c>
      <c r="AA84" s="34" t="s">
        <v>83</v>
      </c>
      <c r="AB84" s="34" t="s">
        <v>83</v>
      </c>
      <c r="AC84" s="38" t="s">
        <v>1305</v>
      </c>
      <c r="AD84" s="34" t="s">
        <v>99</v>
      </c>
      <c r="AE84" s="39"/>
      <c r="AF84" s="40"/>
      <c r="AG84" s="40"/>
      <c r="AH84" s="40"/>
      <c r="AI84" s="40"/>
      <c r="AJ84" s="41">
        <f t="shared" si="24"/>
        <v>1440</v>
      </c>
      <c r="AK84" s="43">
        <v>480</v>
      </c>
      <c r="AL84" s="43">
        <v>0</v>
      </c>
      <c r="AM84" s="43">
        <v>480</v>
      </c>
      <c r="AN84" s="43">
        <v>0</v>
      </c>
      <c r="AO84" s="43">
        <v>480</v>
      </c>
      <c r="AP84" s="43">
        <v>0</v>
      </c>
      <c r="AQ84" s="43">
        <v>0</v>
      </c>
      <c r="AR84" s="43">
        <v>0</v>
      </c>
      <c r="AS84" s="42"/>
      <c r="AT84" s="42"/>
      <c r="AU84" s="35"/>
      <c r="AV84" s="123"/>
      <c r="AW84" s="41"/>
      <c r="AX84" s="120"/>
      <c r="AY84" s="121">
        <f t="shared" si="25"/>
        <v>480</v>
      </c>
      <c r="AZ84" s="117">
        <f t="shared" si="26"/>
        <v>0</v>
      </c>
      <c r="BA84" s="117">
        <f t="shared" si="28"/>
        <v>0</v>
      </c>
      <c r="BB84" s="117">
        <f t="shared" si="17"/>
        <v>1</v>
      </c>
      <c r="BC84" s="117">
        <f t="shared" si="17"/>
        <v>0</v>
      </c>
      <c r="BD84" s="117">
        <f t="shared" si="17"/>
        <v>1</v>
      </c>
      <c r="BE84" s="117">
        <f t="shared" si="17"/>
        <v>0</v>
      </c>
      <c r="BF84" s="117">
        <f t="shared" si="17"/>
        <v>1</v>
      </c>
      <c r="BG84" s="117">
        <f t="shared" si="15"/>
        <v>0</v>
      </c>
      <c r="BH84" s="117">
        <f t="shared" si="15"/>
        <v>0</v>
      </c>
      <c r="BI84" s="117">
        <f t="shared" si="15"/>
        <v>0</v>
      </c>
      <c r="BJ84" s="117">
        <f t="shared" si="15"/>
        <v>0</v>
      </c>
      <c r="BK84" s="117">
        <f t="shared" si="15"/>
        <v>0</v>
      </c>
      <c r="BL84" s="122" t="s">
        <v>70</v>
      </c>
      <c r="BM84"/>
      <c r="BN84" s="116"/>
      <c r="BO84" s="37" t="b">
        <f t="shared" si="27"/>
        <v>1</v>
      </c>
      <c r="BP84" s="116"/>
      <c r="BQ84" s="116"/>
      <c r="BR84" s="117">
        <f t="shared" si="18"/>
        <v>0</v>
      </c>
      <c r="BS84" s="117">
        <f t="shared" si="18"/>
        <v>0</v>
      </c>
      <c r="BT84" s="117">
        <f t="shared" si="18"/>
        <v>0</v>
      </c>
      <c r="BU84" s="117">
        <f t="shared" si="18"/>
        <v>0</v>
      </c>
      <c r="BV84" s="117">
        <f t="shared" si="18"/>
        <v>0</v>
      </c>
      <c r="BW84" s="117">
        <f t="shared" si="16"/>
        <v>0</v>
      </c>
      <c r="BX84" s="117">
        <f t="shared" si="16"/>
        <v>0</v>
      </c>
      <c r="BY84" s="117">
        <f t="shared" si="16"/>
        <v>0</v>
      </c>
      <c r="BZ84" s="117">
        <f t="shared" si="16"/>
        <v>0</v>
      </c>
      <c r="CA84" s="117">
        <f t="shared" si="16"/>
        <v>0</v>
      </c>
      <c r="CK84" s="41"/>
      <c r="CL84" s="41"/>
      <c r="CM84" s="41"/>
      <c r="CN84" s="41"/>
      <c r="CO84" s="41"/>
      <c r="CP84" s="41"/>
      <c r="CQ84" s="41"/>
      <c r="CR84" s="41"/>
    </row>
    <row r="85" spans="2:96" s="33" customFormat="1" ht="18.649999999999999" hidden="1" customHeight="1" x14ac:dyDescent="0.35">
      <c r="B85" s="33" t="str">
        <f t="shared" si="19"/>
        <v>90466-T0061-00-87KARAWANGPT. INDOCIPTA HASTA PERKASA</v>
      </c>
      <c r="C85" s="33" t="str">
        <f t="shared" si="20"/>
        <v>90466-T0061-00-87DPEMENGINE</v>
      </c>
      <c r="D85" s="33" t="str">
        <f t="shared" si="21"/>
        <v>90466-T0061-00-87DPEM</v>
      </c>
      <c r="E85" s="33" t="str">
        <f t="shared" si="22"/>
        <v>90466-T0061-00-87KARAWANGDPEM</v>
      </c>
      <c r="F85" s="33" t="str">
        <f t="shared" si="23"/>
        <v>KARAWANG90466-T0061-00-87DPEM</v>
      </c>
      <c r="G85" s="34">
        <v>78</v>
      </c>
      <c r="H85" s="44" t="s">
        <v>1306</v>
      </c>
      <c r="I85" s="45" t="s">
        <v>1307</v>
      </c>
      <c r="J85" s="46" t="s">
        <v>1055</v>
      </c>
      <c r="K85" s="45" t="s">
        <v>984</v>
      </c>
      <c r="L85" s="45" t="s">
        <v>520</v>
      </c>
      <c r="M85" s="45" t="s">
        <v>1092</v>
      </c>
      <c r="N85" s="45">
        <v>3003271</v>
      </c>
      <c r="O85" s="47" t="s">
        <v>1308</v>
      </c>
      <c r="P85" s="45" t="s">
        <v>995</v>
      </c>
      <c r="Q85" s="45" t="s">
        <v>70</v>
      </c>
      <c r="R85" s="118"/>
      <c r="S85" s="45" t="s">
        <v>522</v>
      </c>
      <c r="T85" s="45"/>
      <c r="U85" s="45" t="s">
        <v>523</v>
      </c>
      <c r="V85" s="48">
        <v>1000</v>
      </c>
      <c r="W85" s="48">
        <v>60000</v>
      </c>
      <c r="X85" s="48">
        <v>1000</v>
      </c>
      <c r="Y85" s="45" t="s">
        <v>141</v>
      </c>
      <c r="Z85" s="45" t="s">
        <v>141</v>
      </c>
      <c r="AA85" s="45" t="s">
        <v>73</v>
      </c>
      <c r="AB85" s="45" t="s">
        <v>73</v>
      </c>
      <c r="AC85" s="49" t="s">
        <v>1113</v>
      </c>
      <c r="AD85" s="45" t="s">
        <v>99</v>
      </c>
      <c r="AE85" s="39"/>
      <c r="AF85" s="40"/>
      <c r="AG85" s="40"/>
      <c r="AH85" s="40"/>
      <c r="AI85" s="40"/>
      <c r="AJ85" s="41">
        <f t="shared" si="24"/>
        <v>20000</v>
      </c>
      <c r="AK85" s="43">
        <v>3000</v>
      </c>
      <c r="AL85" s="43">
        <v>3000</v>
      </c>
      <c r="AM85" s="43">
        <v>3000</v>
      </c>
      <c r="AN85" s="43">
        <v>3000</v>
      </c>
      <c r="AO85" s="43">
        <v>2000</v>
      </c>
      <c r="AP85" s="43">
        <v>2000</v>
      </c>
      <c r="AQ85" s="43">
        <v>2000</v>
      </c>
      <c r="AR85" s="43">
        <v>2000</v>
      </c>
      <c r="AS85" s="42"/>
      <c r="AT85" s="42"/>
      <c r="AU85" s="35"/>
      <c r="AV85" s="123"/>
      <c r="AW85" s="41"/>
      <c r="AX85" s="120"/>
      <c r="AY85" s="121">
        <f t="shared" si="25"/>
        <v>1000</v>
      </c>
      <c r="AZ85" s="117">
        <f t="shared" si="26"/>
        <v>0</v>
      </c>
      <c r="BA85" s="117">
        <f t="shared" si="28"/>
        <v>0</v>
      </c>
      <c r="BB85" s="117">
        <f t="shared" si="17"/>
        <v>3</v>
      </c>
      <c r="BC85" s="117">
        <f t="shared" si="17"/>
        <v>3</v>
      </c>
      <c r="BD85" s="117">
        <f t="shared" si="17"/>
        <v>3</v>
      </c>
      <c r="BE85" s="117">
        <f t="shared" si="17"/>
        <v>3</v>
      </c>
      <c r="BF85" s="117">
        <f t="shared" si="17"/>
        <v>2</v>
      </c>
      <c r="BG85" s="117">
        <f t="shared" si="15"/>
        <v>2</v>
      </c>
      <c r="BH85" s="117">
        <f t="shared" si="15"/>
        <v>2</v>
      </c>
      <c r="BI85" s="117">
        <f t="shared" si="15"/>
        <v>2</v>
      </c>
      <c r="BJ85" s="117">
        <f t="shared" si="15"/>
        <v>0</v>
      </c>
      <c r="BK85" s="117">
        <f t="shared" si="15"/>
        <v>0</v>
      </c>
      <c r="BL85" s="122" t="s">
        <v>70</v>
      </c>
      <c r="BM85"/>
      <c r="BN85" s="116"/>
      <c r="BO85" s="37" t="b">
        <f t="shared" si="27"/>
        <v>1</v>
      </c>
      <c r="BP85" s="116"/>
      <c r="BQ85" s="116"/>
      <c r="BR85" s="117">
        <f t="shared" si="18"/>
        <v>0</v>
      </c>
      <c r="BS85" s="117">
        <f t="shared" si="18"/>
        <v>0</v>
      </c>
      <c r="BT85" s="117">
        <f t="shared" si="18"/>
        <v>0</v>
      </c>
      <c r="BU85" s="117">
        <f t="shared" si="18"/>
        <v>0</v>
      </c>
      <c r="BV85" s="117">
        <f t="shared" si="18"/>
        <v>0</v>
      </c>
      <c r="BW85" s="117">
        <f t="shared" si="16"/>
        <v>0</v>
      </c>
      <c r="BX85" s="117">
        <f t="shared" si="16"/>
        <v>0</v>
      </c>
      <c r="BY85" s="117">
        <f t="shared" si="16"/>
        <v>0</v>
      </c>
      <c r="BZ85" s="117">
        <f t="shared" si="16"/>
        <v>0</v>
      </c>
      <c r="CA85" s="117">
        <f t="shared" si="16"/>
        <v>0</v>
      </c>
      <c r="CK85" s="41"/>
      <c r="CL85" s="41"/>
      <c r="CM85" s="41"/>
      <c r="CN85" s="41"/>
      <c r="CO85" s="41"/>
      <c r="CP85" s="41"/>
      <c r="CQ85" s="41"/>
      <c r="CR85" s="41"/>
    </row>
    <row r="86" spans="2:96" s="33" customFormat="1" ht="18.649999999999999" hidden="1" customHeight="1" x14ac:dyDescent="0.35">
      <c r="B86" s="33" t="str">
        <f t="shared" si="19"/>
        <v>90466-T0062-00-87KARAWANGPT. INDOCIPTA HASTA PERKASA</v>
      </c>
      <c r="C86" s="33" t="str">
        <f t="shared" si="20"/>
        <v>90466-T0062-00-87DPEMENGINE</v>
      </c>
      <c r="D86" s="33" t="str">
        <f t="shared" si="21"/>
        <v>90466-T0062-00-87DPEM</v>
      </c>
      <c r="E86" s="33" t="str">
        <f t="shared" si="22"/>
        <v>90466-T0062-00-87KARAWANGDPEM</v>
      </c>
      <c r="F86" s="33" t="str">
        <f t="shared" si="23"/>
        <v>KARAWANG90466-T0062-00-87DPEM</v>
      </c>
      <c r="G86" s="34">
        <v>79</v>
      </c>
      <c r="H86" s="34" t="s">
        <v>1309</v>
      </c>
      <c r="I86" s="34" t="s">
        <v>1310</v>
      </c>
      <c r="J86" s="35" t="s">
        <v>1055</v>
      </c>
      <c r="K86" s="34" t="s">
        <v>984</v>
      </c>
      <c r="L86" s="34" t="s">
        <v>520</v>
      </c>
      <c r="M86" s="34" t="s">
        <v>1092</v>
      </c>
      <c r="N86" s="34">
        <v>3003271</v>
      </c>
      <c r="O86" s="36" t="s">
        <v>1308</v>
      </c>
      <c r="P86" s="34" t="s">
        <v>995</v>
      </c>
      <c r="Q86" s="34" t="s">
        <v>70</v>
      </c>
      <c r="R86" s="118"/>
      <c r="S86" s="34" t="s">
        <v>522</v>
      </c>
      <c r="T86" s="34"/>
      <c r="U86" s="34" t="s">
        <v>523</v>
      </c>
      <c r="V86" s="37">
        <v>1000</v>
      </c>
      <c r="W86" s="37">
        <v>60000</v>
      </c>
      <c r="X86" s="37">
        <v>1000</v>
      </c>
      <c r="Y86" s="34" t="s">
        <v>141</v>
      </c>
      <c r="Z86" s="34" t="s">
        <v>141</v>
      </c>
      <c r="AA86" s="34" t="s">
        <v>73</v>
      </c>
      <c r="AB86" s="34" t="s">
        <v>73</v>
      </c>
      <c r="AC86" s="38" t="s">
        <v>1113</v>
      </c>
      <c r="AD86" s="34" t="s">
        <v>99</v>
      </c>
      <c r="AE86" s="39"/>
      <c r="AF86" s="40"/>
      <c r="AG86" s="40"/>
      <c r="AH86" s="40"/>
      <c r="AI86" s="40"/>
      <c r="AJ86" s="41">
        <f t="shared" si="24"/>
        <v>20000</v>
      </c>
      <c r="AK86" s="43">
        <v>3000</v>
      </c>
      <c r="AL86" s="43">
        <v>3000</v>
      </c>
      <c r="AM86" s="43">
        <v>3000</v>
      </c>
      <c r="AN86" s="43">
        <v>3000</v>
      </c>
      <c r="AO86" s="43">
        <v>2000</v>
      </c>
      <c r="AP86" s="43">
        <v>2000</v>
      </c>
      <c r="AQ86" s="43">
        <v>2000</v>
      </c>
      <c r="AR86" s="43">
        <v>2000</v>
      </c>
      <c r="AS86" s="42"/>
      <c r="AT86" s="42"/>
      <c r="AU86" s="35"/>
      <c r="AV86" s="123"/>
      <c r="AW86" s="41"/>
      <c r="AX86" s="120"/>
      <c r="AY86" s="121">
        <f t="shared" si="25"/>
        <v>1000</v>
      </c>
      <c r="AZ86" s="117">
        <f t="shared" si="26"/>
        <v>0</v>
      </c>
      <c r="BA86" s="117">
        <f t="shared" si="28"/>
        <v>0</v>
      </c>
      <c r="BB86" s="117">
        <f t="shared" si="17"/>
        <v>3</v>
      </c>
      <c r="BC86" s="117">
        <f t="shared" si="17"/>
        <v>3</v>
      </c>
      <c r="BD86" s="117">
        <f t="shared" si="17"/>
        <v>3</v>
      </c>
      <c r="BE86" s="117">
        <f t="shared" si="17"/>
        <v>3</v>
      </c>
      <c r="BF86" s="117">
        <f t="shared" si="17"/>
        <v>2</v>
      </c>
      <c r="BG86" s="117">
        <f t="shared" si="15"/>
        <v>2</v>
      </c>
      <c r="BH86" s="117">
        <f t="shared" si="15"/>
        <v>2</v>
      </c>
      <c r="BI86" s="117">
        <f t="shared" si="15"/>
        <v>2</v>
      </c>
      <c r="BJ86" s="117">
        <f t="shared" si="15"/>
        <v>0</v>
      </c>
      <c r="BK86" s="117">
        <f t="shared" si="15"/>
        <v>0</v>
      </c>
      <c r="BL86" s="122" t="s">
        <v>70</v>
      </c>
      <c r="BM86"/>
      <c r="BN86" s="116"/>
      <c r="BO86" s="37" t="b">
        <f t="shared" si="27"/>
        <v>1</v>
      </c>
      <c r="BP86" s="116"/>
      <c r="BQ86" s="116"/>
      <c r="BR86" s="117">
        <f t="shared" si="18"/>
        <v>0</v>
      </c>
      <c r="BS86" s="117">
        <f t="shared" si="18"/>
        <v>0</v>
      </c>
      <c r="BT86" s="117">
        <f t="shared" si="18"/>
        <v>0</v>
      </c>
      <c r="BU86" s="117">
        <f t="shared" si="18"/>
        <v>0</v>
      </c>
      <c r="BV86" s="117">
        <f t="shared" si="18"/>
        <v>0</v>
      </c>
      <c r="BW86" s="117">
        <f t="shared" si="16"/>
        <v>0</v>
      </c>
      <c r="BX86" s="117">
        <f t="shared" si="16"/>
        <v>0</v>
      </c>
      <c r="BY86" s="117">
        <f t="shared" si="16"/>
        <v>0</v>
      </c>
      <c r="BZ86" s="117">
        <f t="shared" si="16"/>
        <v>0</v>
      </c>
      <c r="CA86" s="117">
        <f t="shared" si="16"/>
        <v>0</v>
      </c>
      <c r="CK86" s="41"/>
      <c r="CL86" s="41"/>
      <c r="CM86" s="41"/>
      <c r="CN86" s="41"/>
      <c r="CO86" s="41"/>
      <c r="CP86" s="41"/>
      <c r="CQ86" s="41"/>
      <c r="CR86" s="41"/>
    </row>
    <row r="87" spans="2:96" s="33" customFormat="1" ht="18.649999999999999" hidden="1" customHeight="1" x14ac:dyDescent="0.35">
      <c r="B87" s="33" t="str">
        <f t="shared" si="19"/>
        <v>32101-BZ070-00-87KARAWANGPT. INTI GANDA PERDANA</v>
      </c>
      <c r="C87" s="33" t="str">
        <f t="shared" si="20"/>
        <v>32101-BZ070-00-87DPEMENGINE</v>
      </c>
      <c r="D87" s="33" t="str">
        <f t="shared" si="21"/>
        <v>32101-BZ070-00-87DPEM</v>
      </c>
      <c r="E87" s="33" t="str">
        <f t="shared" si="22"/>
        <v>32101-BZ070-00-87KARAWANGDPEM</v>
      </c>
      <c r="F87" s="33" t="str">
        <f t="shared" si="23"/>
        <v>KARAWANG32101-BZ070-00-87DPEM</v>
      </c>
      <c r="G87" s="34">
        <v>80</v>
      </c>
      <c r="H87" s="34" t="s">
        <v>1311</v>
      </c>
      <c r="I87" s="34" t="s">
        <v>1312</v>
      </c>
      <c r="J87" s="35" t="s">
        <v>1045</v>
      </c>
      <c r="K87" s="34" t="s">
        <v>984</v>
      </c>
      <c r="L87" s="34" t="s">
        <v>520</v>
      </c>
      <c r="M87" s="34" t="s">
        <v>1092</v>
      </c>
      <c r="N87" s="34">
        <v>1000158</v>
      </c>
      <c r="O87" s="36" t="s">
        <v>1313</v>
      </c>
      <c r="P87" s="34" t="s">
        <v>995</v>
      </c>
      <c r="Q87" s="34" t="s">
        <v>70</v>
      </c>
      <c r="R87" s="118"/>
      <c r="S87" s="34" t="s">
        <v>522</v>
      </c>
      <c r="T87" s="34"/>
      <c r="U87" s="34" t="s">
        <v>523</v>
      </c>
      <c r="V87" s="37">
        <v>5</v>
      </c>
      <c r="W87" s="37">
        <v>300</v>
      </c>
      <c r="X87" s="37">
        <v>300</v>
      </c>
      <c r="Y87" s="34" t="s">
        <v>1314</v>
      </c>
      <c r="Z87" s="34" t="s">
        <v>1314</v>
      </c>
      <c r="AA87" s="34" t="s">
        <v>73</v>
      </c>
      <c r="AB87" s="34" t="s">
        <v>73</v>
      </c>
      <c r="AC87" s="38" t="s">
        <v>1315</v>
      </c>
      <c r="AD87" s="34" t="s">
        <v>76</v>
      </c>
      <c r="AE87" s="39"/>
      <c r="AF87" s="40"/>
      <c r="AG87" s="40"/>
      <c r="AH87" s="40"/>
      <c r="AI87" s="40"/>
      <c r="AJ87" s="41">
        <f t="shared" si="24"/>
        <v>7800</v>
      </c>
      <c r="AK87" s="43">
        <v>1200</v>
      </c>
      <c r="AL87" s="43">
        <v>1200</v>
      </c>
      <c r="AM87" s="43">
        <v>900</v>
      </c>
      <c r="AN87" s="43">
        <v>900</v>
      </c>
      <c r="AO87" s="43">
        <v>900</v>
      </c>
      <c r="AP87" s="43">
        <v>900</v>
      </c>
      <c r="AQ87" s="43">
        <v>900</v>
      </c>
      <c r="AR87" s="43">
        <v>900</v>
      </c>
      <c r="AS87" s="42"/>
      <c r="AT87" s="42"/>
      <c r="AU87" s="35"/>
      <c r="AV87" s="123"/>
      <c r="AW87" s="41"/>
      <c r="AX87" s="120"/>
      <c r="AY87" s="121">
        <f t="shared" si="25"/>
        <v>300</v>
      </c>
      <c r="AZ87" s="117">
        <f t="shared" si="26"/>
        <v>0</v>
      </c>
      <c r="BA87" s="117">
        <f t="shared" si="28"/>
        <v>0</v>
      </c>
      <c r="BB87" s="117">
        <f t="shared" si="17"/>
        <v>4</v>
      </c>
      <c r="BC87" s="117">
        <f t="shared" si="17"/>
        <v>4</v>
      </c>
      <c r="BD87" s="117">
        <f t="shared" si="17"/>
        <v>3</v>
      </c>
      <c r="BE87" s="117">
        <f t="shared" si="17"/>
        <v>3</v>
      </c>
      <c r="BF87" s="117">
        <f t="shared" si="17"/>
        <v>3</v>
      </c>
      <c r="BG87" s="117">
        <f t="shared" si="15"/>
        <v>3</v>
      </c>
      <c r="BH87" s="117">
        <f t="shared" si="15"/>
        <v>3</v>
      </c>
      <c r="BI87" s="117">
        <f t="shared" si="15"/>
        <v>3</v>
      </c>
      <c r="BJ87" s="117">
        <f t="shared" si="15"/>
        <v>0</v>
      </c>
      <c r="BK87" s="117">
        <f t="shared" si="15"/>
        <v>0</v>
      </c>
      <c r="BL87" s="122" t="s">
        <v>70</v>
      </c>
      <c r="BM87"/>
      <c r="BN87" s="116"/>
      <c r="BO87" s="37" t="b">
        <f t="shared" si="27"/>
        <v>1</v>
      </c>
      <c r="BP87" s="116"/>
      <c r="BQ87" s="116"/>
      <c r="BR87" s="117">
        <f t="shared" si="18"/>
        <v>0</v>
      </c>
      <c r="BS87" s="117">
        <f t="shared" si="18"/>
        <v>0</v>
      </c>
      <c r="BT87" s="117">
        <f t="shared" si="18"/>
        <v>0</v>
      </c>
      <c r="BU87" s="117">
        <f t="shared" si="18"/>
        <v>0</v>
      </c>
      <c r="BV87" s="117">
        <f t="shared" si="18"/>
        <v>0</v>
      </c>
      <c r="BW87" s="117">
        <f t="shared" si="16"/>
        <v>0</v>
      </c>
      <c r="BX87" s="117">
        <f t="shared" si="16"/>
        <v>0</v>
      </c>
      <c r="BY87" s="117">
        <f t="shared" si="16"/>
        <v>0</v>
      </c>
      <c r="BZ87" s="117">
        <f t="shared" si="16"/>
        <v>0</v>
      </c>
      <c r="CA87" s="117">
        <f t="shared" si="16"/>
        <v>0</v>
      </c>
      <c r="CK87" s="41"/>
      <c r="CL87" s="41"/>
      <c r="CM87" s="41"/>
      <c r="CN87" s="41"/>
      <c r="CO87" s="41"/>
      <c r="CP87" s="41"/>
      <c r="CQ87" s="41"/>
      <c r="CR87" s="41"/>
    </row>
    <row r="88" spans="2:96" s="33" customFormat="1" ht="18.649999999999999" hidden="1" customHeight="1" x14ac:dyDescent="0.35">
      <c r="B88" s="33" t="str">
        <f t="shared" si="19"/>
        <v>32101-BZ100-00-87KARAWANGPT. INTI GANDA PERDANA</v>
      </c>
      <c r="C88" s="33" t="str">
        <f t="shared" si="20"/>
        <v>32101-BZ100-00-87DPEMENGINE</v>
      </c>
      <c r="D88" s="33" t="str">
        <f t="shared" si="21"/>
        <v>32101-BZ100-00-87DPEM</v>
      </c>
      <c r="E88" s="33" t="str">
        <f t="shared" si="22"/>
        <v>32101-BZ100-00-87KARAWANGDPEM</v>
      </c>
      <c r="F88" s="33" t="str">
        <f t="shared" si="23"/>
        <v>KARAWANG32101-BZ100-00-87DPEM</v>
      </c>
      <c r="G88" s="34">
        <v>81</v>
      </c>
      <c r="H88" s="34" t="s">
        <v>1316</v>
      </c>
      <c r="I88" s="34" t="s">
        <v>1317</v>
      </c>
      <c r="J88" s="35" t="s">
        <v>1318</v>
      </c>
      <c r="K88" s="34" t="s">
        <v>984</v>
      </c>
      <c r="L88" s="34" t="s">
        <v>520</v>
      </c>
      <c r="M88" s="34" t="s">
        <v>1319</v>
      </c>
      <c r="N88" s="34">
        <v>1000158</v>
      </c>
      <c r="O88" s="36" t="s">
        <v>1313</v>
      </c>
      <c r="P88" s="34" t="s">
        <v>995</v>
      </c>
      <c r="Q88" s="34" t="s">
        <v>70</v>
      </c>
      <c r="R88" s="118"/>
      <c r="S88" s="34" t="s">
        <v>522</v>
      </c>
      <c r="T88" s="34"/>
      <c r="U88" s="34" t="s">
        <v>523</v>
      </c>
      <c r="V88" s="37">
        <v>5</v>
      </c>
      <c r="W88" s="37">
        <v>300</v>
      </c>
      <c r="X88" s="37">
        <v>300</v>
      </c>
      <c r="Y88" s="34" t="s">
        <v>1314</v>
      </c>
      <c r="Z88" s="34" t="s">
        <v>1314</v>
      </c>
      <c r="AA88" s="34" t="s">
        <v>73</v>
      </c>
      <c r="AB88" s="34" t="s">
        <v>73</v>
      </c>
      <c r="AC88" s="38" t="s">
        <v>1320</v>
      </c>
      <c r="AD88" s="34" t="s">
        <v>76</v>
      </c>
      <c r="AE88" s="39"/>
      <c r="AF88" s="40"/>
      <c r="AG88" s="40"/>
      <c r="AH88" s="40"/>
      <c r="AI88" s="40"/>
      <c r="AJ88" s="41">
        <f t="shared" si="24"/>
        <v>11700</v>
      </c>
      <c r="AK88" s="43">
        <v>1500</v>
      </c>
      <c r="AL88" s="43">
        <v>1500</v>
      </c>
      <c r="AM88" s="43">
        <v>1500</v>
      </c>
      <c r="AN88" s="43">
        <v>1500</v>
      </c>
      <c r="AO88" s="43">
        <v>1500</v>
      </c>
      <c r="AP88" s="43">
        <v>1500</v>
      </c>
      <c r="AQ88" s="43">
        <v>1500</v>
      </c>
      <c r="AR88" s="43">
        <v>1200</v>
      </c>
      <c r="AS88" s="42"/>
      <c r="AT88" s="42"/>
      <c r="AU88" s="35"/>
      <c r="AV88" s="123"/>
      <c r="AW88" s="41"/>
      <c r="AX88" s="120"/>
      <c r="AY88" s="121">
        <f t="shared" si="25"/>
        <v>300</v>
      </c>
      <c r="AZ88" s="117">
        <f t="shared" si="26"/>
        <v>0</v>
      </c>
      <c r="BA88" s="117">
        <f t="shared" si="28"/>
        <v>0</v>
      </c>
      <c r="BB88" s="117">
        <f t="shared" si="17"/>
        <v>5</v>
      </c>
      <c r="BC88" s="117">
        <f t="shared" si="17"/>
        <v>5</v>
      </c>
      <c r="BD88" s="117">
        <f t="shared" si="17"/>
        <v>5</v>
      </c>
      <c r="BE88" s="117">
        <f t="shared" si="17"/>
        <v>5</v>
      </c>
      <c r="BF88" s="117">
        <f t="shared" si="17"/>
        <v>5</v>
      </c>
      <c r="BG88" s="117">
        <f t="shared" si="15"/>
        <v>5</v>
      </c>
      <c r="BH88" s="117">
        <f t="shared" si="15"/>
        <v>5</v>
      </c>
      <c r="BI88" s="117">
        <f t="shared" si="15"/>
        <v>4</v>
      </c>
      <c r="BJ88" s="117">
        <f t="shared" si="15"/>
        <v>0</v>
      </c>
      <c r="BK88" s="117">
        <f t="shared" si="15"/>
        <v>0</v>
      </c>
      <c r="BL88" s="122" t="s">
        <v>70</v>
      </c>
      <c r="BM88"/>
      <c r="BN88" s="116"/>
      <c r="BO88" s="37" t="b">
        <f t="shared" si="27"/>
        <v>1</v>
      </c>
      <c r="BP88" s="116"/>
      <c r="BQ88" s="116"/>
      <c r="BR88" s="117">
        <f t="shared" si="18"/>
        <v>0</v>
      </c>
      <c r="BS88" s="117">
        <f t="shared" si="18"/>
        <v>0</v>
      </c>
      <c r="BT88" s="117">
        <f t="shared" si="18"/>
        <v>0</v>
      </c>
      <c r="BU88" s="117">
        <f t="shared" si="18"/>
        <v>0</v>
      </c>
      <c r="BV88" s="117">
        <f t="shared" si="18"/>
        <v>0</v>
      </c>
      <c r="BW88" s="117">
        <f t="shared" si="16"/>
        <v>0</v>
      </c>
      <c r="BX88" s="117">
        <f t="shared" si="16"/>
        <v>0</v>
      </c>
      <c r="BY88" s="117">
        <f t="shared" si="16"/>
        <v>0</v>
      </c>
      <c r="BZ88" s="117">
        <f t="shared" si="16"/>
        <v>0</v>
      </c>
      <c r="CA88" s="117">
        <f t="shared" si="16"/>
        <v>0</v>
      </c>
      <c r="CK88" s="41"/>
      <c r="CL88" s="41"/>
      <c r="CM88" s="41"/>
      <c r="CN88" s="41"/>
      <c r="CO88" s="41"/>
      <c r="CP88" s="41"/>
      <c r="CQ88" s="41"/>
      <c r="CR88" s="41"/>
    </row>
    <row r="89" spans="2:96" s="33" customFormat="1" ht="18.649999999999999" hidden="1" customHeight="1" x14ac:dyDescent="0.35">
      <c r="B89" s="33" t="str">
        <f t="shared" si="19"/>
        <v>15708-0Y040-00-87KARAWANGPT. ITOKIN INDONESIA</v>
      </c>
      <c r="C89" s="33" t="str">
        <f t="shared" si="20"/>
        <v>15708-0Y040-00-87DPEMENGINE</v>
      </c>
      <c r="D89" s="33" t="str">
        <f t="shared" si="21"/>
        <v>15708-0Y040-00-87DPEM</v>
      </c>
      <c r="E89" s="33" t="str">
        <f t="shared" si="22"/>
        <v>15708-0Y040-00-87KARAWANGDPEM</v>
      </c>
      <c r="F89" s="33" t="str">
        <f t="shared" si="23"/>
        <v>KARAWANG15708-0Y040-00-87DPEM</v>
      </c>
      <c r="G89" s="34">
        <v>82</v>
      </c>
      <c r="H89" s="34" t="s">
        <v>1321</v>
      </c>
      <c r="I89" s="34" t="s">
        <v>1322</v>
      </c>
      <c r="J89" s="35" t="s">
        <v>1323</v>
      </c>
      <c r="K89" s="34" t="s">
        <v>984</v>
      </c>
      <c r="L89" s="34" t="s">
        <v>520</v>
      </c>
      <c r="M89" s="34" t="s">
        <v>1092</v>
      </c>
      <c r="N89" s="34">
        <v>3003255</v>
      </c>
      <c r="O89" s="36" t="s">
        <v>1324</v>
      </c>
      <c r="P89" s="34" t="s">
        <v>995</v>
      </c>
      <c r="Q89" s="34" t="s">
        <v>70</v>
      </c>
      <c r="R89" s="118"/>
      <c r="S89" s="34" t="s">
        <v>522</v>
      </c>
      <c r="T89" s="34"/>
      <c r="U89" s="34" t="s">
        <v>523</v>
      </c>
      <c r="V89" s="37">
        <v>480</v>
      </c>
      <c r="W89" s="37">
        <v>28800</v>
      </c>
      <c r="X89" s="37">
        <v>480</v>
      </c>
      <c r="Y89" s="34" t="s">
        <v>141</v>
      </c>
      <c r="Z89" s="34" t="s">
        <v>141</v>
      </c>
      <c r="AA89" s="34" t="s">
        <v>73</v>
      </c>
      <c r="AB89" s="34" t="s">
        <v>73</v>
      </c>
      <c r="AC89" s="38" t="s">
        <v>1113</v>
      </c>
      <c r="AD89" s="34" t="s">
        <v>99</v>
      </c>
      <c r="AE89" s="39"/>
      <c r="AF89" s="40"/>
      <c r="AG89" s="40"/>
      <c r="AH89" s="40"/>
      <c r="AI89" s="40"/>
      <c r="AJ89" s="41">
        <f t="shared" si="24"/>
        <v>85920</v>
      </c>
      <c r="AK89" s="43">
        <v>11040</v>
      </c>
      <c r="AL89" s="43">
        <v>11040</v>
      </c>
      <c r="AM89" s="43">
        <v>11040</v>
      </c>
      <c r="AN89" s="43">
        <v>10560</v>
      </c>
      <c r="AO89" s="43">
        <v>10560</v>
      </c>
      <c r="AP89" s="43">
        <v>10560</v>
      </c>
      <c r="AQ89" s="43">
        <v>10560</v>
      </c>
      <c r="AR89" s="43">
        <v>10560</v>
      </c>
      <c r="AS89" s="42"/>
      <c r="AT89" s="42"/>
      <c r="AU89" s="35"/>
      <c r="AV89" s="123"/>
      <c r="AW89" s="41"/>
      <c r="AX89" s="120"/>
      <c r="AY89" s="121">
        <f t="shared" si="25"/>
        <v>480</v>
      </c>
      <c r="AZ89" s="117">
        <f t="shared" si="26"/>
        <v>0</v>
      </c>
      <c r="BA89" s="117">
        <f t="shared" si="28"/>
        <v>0</v>
      </c>
      <c r="BB89" s="117">
        <f t="shared" si="17"/>
        <v>23</v>
      </c>
      <c r="BC89" s="117">
        <f t="shared" si="17"/>
        <v>23</v>
      </c>
      <c r="BD89" s="117">
        <f t="shared" si="17"/>
        <v>23</v>
      </c>
      <c r="BE89" s="117">
        <f t="shared" si="17"/>
        <v>22</v>
      </c>
      <c r="BF89" s="117">
        <f t="shared" si="17"/>
        <v>22</v>
      </c>
      <c r="BG89" s="117">
        <f t="shared" si="15"/>
        <v>22</v>
      </c>
      <c r="BH89" s="117">
        <f t="shared" si="15"/>
        <v>22</v>
      </c>
      <c r="BI89" s="117">
        <f t="shared" si="15"/>
        <v>22</v>
      </c>
      <c r="BJ89" s="117">
        <f t="shared" si="15"/>
        <v>0</v>
      </c>
      <c r="BK89" s="117">
        <f t="shared" si="15"/>
        <v>0</v>
      </c>
      <c r="BL89" s="122" t="s">
        <v>70</v>
      </c>
      <c r="BM89"/>
      <c r="BN89" s="116"/>
      <c r="BO89" s="37" t="b">
        <f t="shared" si="27"/>
        <v>1</v>
      </c>
      <c r="BP89" s="116"/>
      <c r="BQ89" s="116"/>
      <c r="BR89" s="117">
        <f t="shared" si="18"/>
        <v>0</v>
      </c>
      <c r="BS89" s="117">
        <f t="shared" si="18"/>
        <v>0</v>
      </c>
      <c r="BT89" s="117">
        <f t="shared" si="18"/>
        <v>0</v>
      </c>
      <c r="BU89" s="117">
        <f t="shared" si="18"/>
        <v>0</v>
      </c>
      <c r="BV89" s="117">
        <f t="shared" si="18"/>
        <v>0</v>
      </c>
      <c r="BW89" s="117">
        <f t="shared" si="16"/>
        <v>0</v>
      </c>
      <c r="BX89" s="117">
        <f t="shared" si="16"/>
        <v>0</v>
      </c>
      <c r="BY89" s="117">
        <f t="shared" si="16"/>
        <v>0</v>
      </c>
      <c r="BZ89" s="117">
        <f t="shared" si="16"/>
        <v>0</v>
      </c>
      <c r="CA89" s="117">
        <f t="shared" si="16"/>
        <v>0</v>
      </c>
      <c r="CK89" s="41"/>
      <c r="CL89" s="41"/>
      <c r="CM89" s="41"/>
      <c r="CN89" s="41"/>
      <c r="CO89" s="41"/>
      <c r="CP89" s="41"/>
      <c r="CQ89" s="41"/>
      <c r="CR89" s="41"/>
    </row>
    <row r="90" spans="2:96" s="33" customFormat="1" ht="18.649999999999999" hidden="1" customHeight="1" x14ac:dyDescent="0.35">
      <c r="B90" s="33" t="str">
        <f t="shared" si="19"/>
        <v>90360-T0012-00-87KARAWANGPT. JTEKT</v>
      </c>
      <c r="C90" s="33" t="str">
        <f t="shared" si="20"/>
        <v>90360-T0012-00-87DPEMENGINE</v>
      </c>
      <c r="D90" s="33" t="str">
        <f t="shared" si="21"/>
        <v>90360-T0012-00-87DPEM</v>
      </c>
      <c r="E90" s="33" t="str">
        <f t="shared" si="22"/>
        <v>90360-T0012-00-87KARAWANGDPEM</v>
      </c>
      <c r="F90" s="33" t="str">
        <f t="shared" si="23"/>
        <v>KARAWANG90360-T0012-00-87DPEM</v>
      </c>
      <c r="G90" s="34">
        <v>83</v>
      </c>
      <c r="H90" s="34" t="s">
        <v>1325</v>
      </c>
      <c r="I90" s="34" t="s">
        <v>1326</v>
      </c>
      <c r="J90" s="35" t="s">
        <v>1327</v>
      </c>
      <c r="K90" s="34" t="s">
        <v>984</v>
      </c>
      <c r="L90" s="34" t="s">
        <v>520</v>
      </c>
      <c r="M90" s="34" t="s">
        <v>1092</v>
      </c>
      <c r="N90" s="34">
        <v>3002531</v>
      </c>
      <c r="O90" s="36" t="s">
        <v>642</v>
      </c>
      <c r="P90" s="34" t="s">
        <v>995</v>
      </c>
      <c r="Q90" s="34" t="s">
        <v>70</v>
      </c>
      <c r="R90" s="118"/>
      <c r="S90" s="34" t="s">
        <v>522</v>
      </c>
      <c r="T90" s="34"/>
      <c r="U90" s="34" t="s">
        <v>523</v>
      </c>
      <c r="V90" s="37">
        <v>3200</v>
      </c>
      <c r="W90" s="37">
        <v>192000</v>
      </c>
      <c r="X90" s="37">
        <v>3200</v>
      </c>
      <c r="Y90" s="34" t="s">
        <v>141</v>
      </c>
      <c r="Z90" s="34" t="s">
        <v>141</v>
      </c>
      <c r="AA90" s="34" t="s">
        <v>73</v>
      </c>
      <c r="AB90" s="34" t="s">
        <v>73</v>
      </c>
      <c r="AC90" s="38" t="s">
        <v>1113</v>
      </c>
      <c r="AD90" s="34" t="s">
        <v>99</v>
      </c>
      <c r="AE90" s="39"/>
      <c r="AF90" s="40"/>
      <c r="AG90" s="40"/>
      <c r="AH90" s="40"/>
      <c r="AI90" s="40"/>
      <c r="AJ90" s="41">
        <f t="shared" si="24"/>
        <v>51200</v>
      </c>
      <c r="AK90" s="43">
        <v>6400</v>
      </c>
      <c r="AL90" s="43">
        <v>6400</v>
      </c>
      <c r="AM90" s="43">
        <v>6400</v>
      </c>
      <c r="AN90" s="43">
        <v>6400</v>
      </c>
      <c r="AO90" s="43">
        <v>6400</v>
      </c>
      <c r="AP90" s="43">
        <v>6400</v>
      </c>
      <c r="AQ90" s="43">
        <v>6400</v>
      </c>
      <c r="AR90" s="43">
        <v>6400</v>
      </c>
      <c r="AS90" s="42"/>
      <c r="AT90" s="42"/>
      <c r="AU90" s="35"/>
      <c r="AV90" s="123"/>
      <c r="AW90" s="41"/>
      <c r="AX90" s="120"/>
      <c r="AY90" s="121">
        <f t="shared" si="25"/>
        <v>3200</v>
      </c>
      <c r="AZ90" s="117">
        <f t="shared" si="26"/>
        <v>0</v>
      </c>
      <c r="BA90" s="117">
        <f t="shared" si="28"/>
        <v>0</v>
      </c>
      <c r="BB90" s="117">
        <f t="shared" si="17"/>
        <v>2</v>
      </c>
      <c r="BC90" s="117">
        <f t="shared" si="17"/>
        <v>2</v>
      </c>
      <c r="BD90" s="117">
        <f t="shared" si="17"/>
        <v>2</v>
      </c>
      <c r="BE90" s="117">
        <f t="shared" si="17"/>
        <v>2</v>
      </c>
      <c r="BF90" s="117">
        <f t="shared" si="17"/>
        <v>2</v>
      </c>
      <c r="BG90" s="117">
        <f t="shared" si="15"/>
        <v>2</v>
      </c>
      <c r="BH90" s="117">
        <f t="shared" si="15"/>
        <v>2</v>
      </c>
      <c r="BI90" s="117">
        <f t="shared" si="15"/>
        <v>2</v>
      </c>
      <c r="BJ90" s="117">
        <f t="shared" si="15"/>
        <v>0</v>
      </c>
      <c r="BK90" s="117">
        <f t="shared" si="15"/>
        <v>0</v>
      </c>
      <c r="BL90" s="122" t="s">
        <v>70</v>
      </c>
      <c r="BM90"/>
      <c r="BN90" s="116"/>
      <c r="BO90" s="37" t="b">
        <f t="shared" si="27"/>
        <v>1</v>
      </c>
      <c r="BP90" s="116"/>
      <c r="BQ90" s="116"/>
      <c r="BR90" s="117">
        <f t="shared" si="18"/>
        <v>0</v>
      </c>
      <c r="BS90" s="117">
        <f t="shared" si="18"/>
        <v>0</v>
      </c>
      <c r="BT90" s="117">
        <f t="shared" si="18"/>
        <v>0</v>
      </c>
      <c r="BU90" s="117">
        <f t="shared" si="18"/>
        <v>0</v>
      </c>
      <c r="BV90" s="117">
        <f t="shared" si="18"/>
        <v>0</v>
      </c>
      <c r="BW90" s="117">
        <f t="shared" si="16"/>
        <v>0</v>
      </c>
      <c r="BX90" s="117">
        <f t="shared" si="16"/>
        <v>0</v>
      </c>
      <c r="BY90" s="117">
        <f t="shared" si="16"/>
        <v>0</v>
      </c>
      <c r="BZ90" s="117">
        <f t="shared" si="16"/>
        <v>0</v>
      </c>
      <c r="CA90" s="117">
        <f t="shared" si="16"/>
        <v>0</v>
      </c>
      <c r="CK90" s="41"/>
      <c r="CL90" s="41"/>
      <c r="CM90" s="41"/>
      <c r="CN90" s="41"/>
      <c r="CO90" s="41"/>
      <c r="CP90" s="41"/>
      <c r="CQ90" s="41"/>
      <c r="CR90" s="41"/>
    </row>
    <row r="91" spans="2:96" s="33" customFormat="1" ht="18.649999999999999" hidden="1" customHeight="1" x14ac:dyDescent="0.35">
      <c r="B91" s="33" t="str">
        <f t="shared" si="19"/>
        <v>9004A-10200-00-87KARAWANGPT. MEIDOH INDONESIA</v>
      </c>
      <c r="C91" s="33" t="str">
        <f t="shared" si="20"/>
        <v>9004A-10200-00-87DPEMENGINE</v>
      </c>
      <c r="D91" s="33" t="str">
        <f t="shared" si="21"/>
        <v>9004A-10200-00-87DPEM</v>
      </c>
      <c r="E91" s="33" t="str">
        <f t="shared" si="22"/>
        <v>9004A-10200-00-87KARAWANGDPEM</v>
      </c>
      <c r="F91" s="33" t="str">
        <f t="shared" si="23"/>
        <v>KARAWANG9004A-10200-00-87DPEM</v>
      </c>
      <c r="G91" s="34">
        <v>84</v>
      </c>
      <c r="H91" s="44" t="s">
        <v>1328</v>
      </c>
      <c r="I91" s="45" t="s">
        <v>1329</v>
      </c>
      <c r="J91" s="46" t="s">
        <v>1051</v>
      </c>
      <c r="K91" s="45" t="s">
        <v>984</v>
      </c>
      <c r="L91" s="45" t="s">
        <v>520</v>
      </c>
      <c r="M91" s="45" t="s">
        <v>1092</v>
      </c>
      <c r="N91" s="45">
        <v>3003315</v>
      </c>
      <c r="O91" s="47" t="s">
        <v>738</v>
      </c>
      <c r="P91" s="45" t="s">
        <v>995</v>
      </c>
      <c r="Q91" s="45" t="s">
        <v>70</v>
      </c>
      <c r="R91" s="118"/>
      <c r="S91" s="45" t="s">
        <v>522</v>
      </c>
      <c r="T91" s="45"/>
      <c r="U91" s="45" t="s">
        <v>523</v>
      </c>
      <c r="V91" s="48">
        <v>600</v>
      </c>
      <c r="W91" s="48">
        <v>36000</v>
      </c>
      <c r="X91" s="48">
        <v>600</v>
      </c>
      <c r="Y91" s="45" t="s">
        <v>141</v>
      </c>
      <c r="Z91" s="45" t="s">
        <v>141</v>
      </c>
      <c r="AA91" s="45" t="s">
        <v>73</v>
      </c>
      <c r="AB91" s="45" t="s">
        <v>73</v>
      </c>
      <c r="AC91" s="49" t="s">
        <v>1113</v>
      </c>
      <c r="AD91" s="45" t="s">
        <v>99</v>
      </c>
      <c r="AE91" s="39"/>
      <c r="AF91" s="40"/>
      <c r="AG91" s="40"/>
      <c r="AH91" s="40"/>
      <c r="AI91" s="40"/>
      <c r="AJ91" s="41">
        <f t="shared" si="24"/>
        <v>168000</v>
      </c>
      <c r="AK91" s="43">
        <v>21000</v>
      </c>
      <c r="AL91" s="43">
        <v>21000</v>
      </c>
      <c r="AM91" s="43">
        <v>21000</v>
      </c>
      <c r="AN91" s="43">
        <v>21000</v>
      </c>
      <c r="AO91" s="43">
        <v>21000</v>
      </c>
      <c r="AP91" s="43">
        <v>21000</v>
      </c>
      <c r="AQ91" s="43">
        <v>21000</v>
      </c>
      <c r="AR91" s="43">
        <v>21000</v>
      </c>
      <c r="AS91" s="42"/>
      <c r="AT91" s="42"/>
      <c r="AU91" s="35"/>
      <c r="AV91" s="123"/>
      <c r="AW91" s="41"/>
      <c r="AX91" s="120"/>
      <c r="AY91" s="121">
        <f t="shared" si="25"/>
        <v>600</v>
      </c>
      <c r="AZ91" s="117">
        <f t="shared" si="26"/>
        <v>0</v>
      </c>
      <c r="BA91" s="117">
        <f t="shared" si="28"/>
        <v>0</v>
      </c>
      <c r="BB91" s="117">
        <f t="shared" si="17"/>
        <v>35</v>
      </c>
      <c r="BC91" s="117">
        <f t="shared" si="17"/>
        <v>35</v>
      </c>
      <c r="BD91" s="117">
        <f t="shared" si="17"/>
        <v>35</v>
      </c>
      <c r="BE91" s="117">
        <f t="shared" si="17"/>
        <v>35</v>
      </c>
      <c r="BF91" s="117">
        <f t="shared" si="17"/>
        <v>35</v>
      </c>
      <c r="BG91" s="117">
        <f t="shared" si="15"/>
        <v>35</v>
      </c>
      <c r="BH91" s="117">
        <f t="shared" si="15"/>
        <v>35</v>
      </c>
      <c r="BI91" s="117">
        <f t="shared" si="15"/>
        <v>35</v>
      </c>
      <c r="BJ91" s="117">
        <f t="shared" si="15"/>
        <v>0</v>
      </c>
      <c r="BK91" s="117">
        <f t="shared" si="15"/>
        <v>0</v>
      </c>
      <c r="BL91" s="122" t="s">
        <v>70</v>
      </c>
      <c r="BM91"/>
      <c r="BN91" s="116"/>
      <c r="BO91" s="37" t="b">
        <f t="shared" si="27"/>
        <v>1</v>
      </c>
      <c r="BP91" s="116"/>
      <c r="BQ91" s="116"/>
      <c r="BR91" s="117">
        <f t="shared" si="18"/>
        <v>0</v>
      </c>
      <c r="BS91" s="117">
        <f t="shared" si="18"/>
        <v>0</v>
      </c>
      <c r="BT91" s="117">
        <f t="shared" si="18"/>
        <v>0</v>
      </c>
      <c r="BU91" s="117">
        <f t="shared" si="18"/>
        <v>0</v>
      </c>
      <c r="BV91" s="117">
        <f t="shared" si="18"/>
        <v>0</v>
      </c>
      <c r="BW91" s="117">
        <f t="shared" si="16"/>
        <v>0</v>
      </c>
      <c r="BX91" s="117">
        <f t="shared" si="16"/>
        <v>0</v>
      </c>
      <c r="BY91" s="117">
        <f t="shared" si="16"/>
        <v>0</v>
      </c>
      <c r="BZ91" s="117">
        <f t="shared" si="16"/>
        <v>0</v>
      </c>
      <c r="CA91" s="117">
        <f t="shared" si="16"/>
        <v>0</v>
      </c>
      <c r="CK91" s="41"/>
      <c r="CL91" s="41"/>
      <c r="CM91" s="41"/>
      <c r="CN91" s="41"/>
      <c r="CO91" s="41"/>
      <c r="CP91" s="41"/>
      <c r="CQ91" s="41"/>
      <c r="CR91" s="41"/>
    </row>
    <row r="92" spans="2:96" s="33" customFormat="1" ht="18.649999999999999" hidden="1" customHeight="1" x14ac:dyDescent="0.35">
      <c r="B92" s="33" t="str">
        <f t="shared" si="19"/>
        <v>90105-T0273-00-87KARAWANGPT. MEIDOH INDONESIA</v>
      </c>
      <c r="C92" s="33" t="str">
        <f t="shared" si="20"/>
        <v>90105-T0273-00-87DPEMENGINE</v>
      </c>
      <c r="D92" s="33" t="str">
        <f t="shared" si="21"/>
        <v>90105-T0273-00-87DPEM</v>
      </c>
      <c r="E92" s="33" t="str">
        <f t="shared" si="22"/>
        <v>90105-T0273-00-87KARAWANGDPEM</v>
      </c>
      <c r="F92" s="33" t="str">
        <f t="shared" si="23"/>
        <v>KARAWANG90105-T0273-00-87DPEM</v>
      </c>
      <c r="G92" s="34">
        <v>85</v>
      </c>
      <c r="H92" s="44" t="s">
        <v>1330</v>
      </c>
      <c r="I92" s="45" t="s">
        <v>1331</v>
      </c>
      <c r="J92" s="46" t="s">
        <v>14</v>
      </c>
      <c r="K92" s="45" t="s">
        <v>984</v>
      </c>
      <c r="L92" s="45" t="s">
        <v>520</v>
      </c>
      <c r="M92" s="45" t="s">
        <v>1092</v>
      </c>
      <c r="N92" s="45">
        <v>3003315</v>
      </c>
      <c r="O92" s="47" t="s">
        <v>738</v>
      </c>
      <c r="P92" s="45" t="s">
        <v>995</v>
      </c>
      <c r="Q92" s="45" t="s">
        <v>70</v>
      </c>
      <c r="R92" s="118"/>
      <c r="S92" s="45" t="s">
        <v>522</v>
      </c>
      <c r="T92" s="45"/>
      <c r="U92" s="45" t="s">
        <v>523</v>
      </c>
      <c r="V92" s="48">
        <v>360</v>
      </c>
      <c r="W92" s="48">
        <v>21600</v>
      </c>
      <c r="X92" s="48">
        <v>360</v>
      </c>
      <c r="Y92" s="45" t="s">
        <v>141</v>
      </c>
      <c r="Z92" s="45" t="s">
        <v>141</v>
      </c>
      <c r="AA92" s="45" t="s">
        <v>73</v>
      </c>
      <c r="AB92" s="45" t="s">
        <v>73</v>
      </c>
      <c r="AC92" s="49" t="s">
        <v>1113</v>
      </c>
      <c r="AD92" s="45" t="s">
        <v>99</v>
      </c>
      <c r="AE92" s="39"/>
      <c r="AF92" s="40"/>
      <c r="AG92" s="40"/>
      <c r="AH92" s="40"/>
      <c r="AI92" s="40"/>
      <c r="AJ92" s="41">
        <f t="shared" si="24"/>
        <v>43200</v>
      </c>
      <c r="AK92" s="43">
        <v>5400</v>
      </c>
      <c r="AL92" s="43">
        <v>5400</v>
      </c>
      <c r="AM92" s="43">
        <v>5400</v>
      </c>
      <c r="AN92" s="43">
        <v>5400</v>
      </c>
      <c r="AO92" s="43">
        <v>5400</v>
      </c>
      <c r="AP92" s="43">
        <v>5400</v>
      </c>
      <c r="AQ92" s="43">
        <v>5400</v>
      </c>
      <c r="AR92" s="43">
        <v>5400</v>
      </c>
      <c r="AS92" s="42"/>
      <c r="AT92" s="42"/>
      <c r="AU92" s="35"/>
      <c r="AV92" s="123"/>
      <c r="AW92" s="41"/>
      <c r="AX92" s="120"/>
      <c r="AY92" s="121">
        <f t="shared" si="25"/>
        <v>360</v>
      </c>
      <c r="AZ92" s="117">
        <f t="shared" si="26"/>
        <v>0</v>
      </c>
      <c r="BA92" s="117">
        <f t="shared" si="28"/>
        <v>0</v>
      </c>
      <c r="BB92" s="117">
        <f t="shared" si="17"/>
        <v>15</v>
      </c>
      <c r="BC92" s="117">
        <f t="shared" si="17"/>
        <v>15</v>
      </c>
      <c r="BD92" s="117">
        <f t="shared" si="17"/>
        <v>15</v>
      </c>
      <c r="BE92" s="117">
        <f t="shared" si="17"/>
        <v>15</v>
      </c>
      <c r="BF92" s="117">
        <f t="shared" si="17"/>
        <v>15</v>
      </c>
      <c r="BG92" s="117">
        <f t="shared" si="15"/>
        <v>15</v>
      </c>
      <c r="BH92" s="117">
        <f t="shared" si="15"/>
        <v>15</v>
      </c>
      <c r="BI92" s="117">
        <f t="shared" si="15"/>
        <v>15</v>
      </c>
      <c r="BJ92" s="117">
        <f t="shared" si="15"/>
        <v>0</v>
      </c>
      <c r="BK92" s="117">
        <f t="shared" si="15"/>
        <v>0</v>
      </c>
      <c r="BL92" s="122" t="s">
        <v>70</v>
      </c>
      <c r="BM92"/>
      <c r="BN92" s="116"/>
      <c r="BO92" s="37" t="b">
        <f t="shared" si="27"/>
        <v>1</v>
      </c>
      <c r="BP92" s="116"/>
      <c r="BQ92" s="116"/>
      <c r="BR92" s="117">
        <f t="shared" si="18"/>
        <v>0</v>
      </c>
      <c r="BS92" s="117">
        <f t="shared" si="18"/>
        <v>0</v>
      </c>
      <c r="BT92" s="117">
        <f t="shared" si="18"/>
        <v>0</v>
      </c>
      <c r="BU92" s="117">
        <f t="shared" si="18"/>
        <v>0</v>
      </c>
      <c r="BV92" s="117">
        <f t="shared" si="18"/>
        <v>0</v>
      </c>
      <c r="BW92" s="117">
        <f t="shared" si="16"/>
        <v>0</v>
      </c>
      <c r="BX92" s="117">
        <f t="shared" si="16"/>
        <v>0</v>
      </c>
      <c r="BY92" s="117">
        <f t="shared" si="16"/>
        <v>0</v>
      </c>
      <c r="BZ92" s="117">
        <f t="shared" si="16"/>
        <v>0</v>
      </c>
      <c r="CA92" s="117">
        <f t="shared" si="16"/>
        <v>0</v>
      </c>
      <c r="CK92" s="41"/>
      <c r="CL92" s="41"/>
      <c r="CM92" s="41"/>
      <c r="CN92" s="41"/>
      <c r="CO92" s="41"/>
      <c r="CP92" s="41"/>
      <c r="CQ92" s="41"/>
      <c r="CR92" s="41"/>
    </row>
    <row r="93" spans="2:96" s="33" customFormat="1" ht="18.649999999999999" hidden="1" customHeight="1" x14ac:dyDescent="0.35">
      <c r="B93" s="33" t="str">
        <f t="shared" si="19"/>
        <v>90119-T0444-00-87KARAWANGPT. MEIDOH INDONESIA</v>
      </c>
      <c r="C93" s="33" t="str">
        <f t="shared" si="20"/>
        <v>90119-T0444-00-87DPEMENGINE</v>
      </c>
      <c r="D93" s="33" t="str">
        <f t="shared" si="21"/>
        <v>90119-T0444-00-87DPEM</v>
      </c>
      <c r="E93" s="33" t="str">
        <f t="shared" si="22"/>
        <v>90119-T0444-00-87KARAWANGDPEM</v>
      </c>
      <c r="F93" s="33" t="str">
        <f t="shared" si="23"/>
        <v>KARAWANG90119-T0444-00-87DPEM</v>
      </c>
      <c r="G93" s="34">
        <v>86</v>
      </c>
      <c r="H93" s="34" t="s">
        <v>1332</v>
      </c>
      <c r="I93" s="34" t="s">
        <v>1333</v>
      </c>
      <c r="J93" s="35" t="s">
        <v>15</v>
      </c>
      <c r="K93" s="34" t="s">
        <v>984</v>
      </c>
      <c r="L93" s="34" t="s">
        <v>520</v>
      </c>
      <c r="M93" s="34" t="s">
        <v>1092</v>
      </c>
      <c r="N93" s="34">
        <v>3003315</v>
      </c>
      <c r="O93" s="36" t="s">
        <v>738</v>
      </c>
      <c r="P93" s="34" t="s">
        <v>995</v>
      </c>
      <c r="Q93" s="34" t="s">
        <v>70</v>
      </c>
      <c r="R93" s="118"/>
      <c r="S93" s="34" t="s">
        <v>522</v>
      </c>
      <c r="T93" s="34"/>
      <c r="U93" s="34" t="s">
        <v>523</v>
      </c>
      <c r="V93" s="37">
        <v>80</v>
      </c>
      <c r="W93" s="37">
        <v>4800</v>
      </c>
      <c r="X93" s="37">
        <v>80</v>
      </c>
      <c r="Y93" s="34" t="s">
        <v>141</v>
      </c>
      <c r="Z93" s="34" t="s">
        <v>141</v>
      </c>
      <c r="AA93" s="34" t="s">
        <v>73</v>
      </c>
      <c r="AB93" s="34" t="s">
        <v>73</v>
      </c>
      <c r="AC93" s="38" t="s">
        <v>1113</v>
      </c>
      <c r="AD93" s="34" t="s">
        <v>99</v>
      </c>
      <c r="AE93" s="39"/>
      <c r="AF93" s="40"/>
      <c r="AG93" s="40"/>
      <c r="AH93" s="40"/>
      <c r="AI93" s="40"/>
      <c r="AJ93" s="41">
        <f t="shared" si="24"/>
        <v>21760</v>
      </c>
      <c r="AK93" s="43">
        <v>2720</v>
      </c>
      <c r="AL93" s="43">
        <v>2720</v>
      </c>
      <c r="AM93" s="43">
        <v>2720</v>
      </c>
      <c r="AN93" s="43">
        <v>2720</v>
      </c>
      <c r="AO93" s="43">
        <v>2720</v>
      </c>
      <c r="AP93" s="43">
        <v>2720</v>
      </c>
      <c r="AQ93" s="43">
        <v>2720</v>
      </c>
      <c r="AR93" s="43">
        <v>2720</v>
      </c>
      <c r="AS93" s="42"/>
      <c r="AT93" s="42"/>
      <c r="AU93" s="35"/>
      <c r="AV93" s="123"/>
      <c r="AW93" s="41"/>
      <c r="AX93" s="120"/>
      <c r="AY93" s="121">
        <f t="shared" si="25"/>
        <v>80</v>
      </c>
      <c r="AZ93" s="117">
        <f t="shared" si="26"/>
        <v>0</v>
      </c>
      <c r="BA93" s="117">
        <f t="shared" si="28"/>
        <v>0</v>
      </c>
      <c r="BB93" s="117">
        <f t="shared" si="17"/>
        <v>34</v>
      </c>
      <c r="BC93" s="117">
        <f t="shared" si="17"/>
        <v>34</v>
      </c>
      <c r="BD93" s="117">
        <f t="shared" si="17"/>
        <v>34</v>
      </c>
      <c r="BE93" s="117">
        <f t="shared" si="17"/>
        <v>34</v>
      </c>
      <c r="BF93" s="117">
        <f t="shared" si="17"/>
        <v>34</v>
      </c>
      <c r="BG93" s="117">
        <f t="shared" si="15"/>
        <v>34</v>
      </c>
      <c r="BH93" s="117">
        <f t="shared" si="15"/>
        <v>34</v>
      </c>
      <c r="BI93" s="117">
        <f t="shared" si="15"/>
        <v>34</v>
      </c>
      <c r="BJ93" s="117">
        <f t="shared" si="15"/>
        <v>0</v>
      </c>
      <c r="BK93" s="117">
        <f t="shared" si="15"/>
        <v>0</v>
      </c>
      <c r="BL93" s="122" t="s">
        <v>70</v>
      </c>
      <c r="BM93"/>
      <c r="BN93" s="116"/>
      <c r="BO93" s="37" t="b">
        <f t="shared" si="27"/>
        <v>1</v>
      </c>
      <c r="BP93" s="116"/>
      <c r="BQ93" s="116"/>
      <c r="BR93" s="117">
        <f t="shared" si="18"/>
        <v>0</v>
      </c>
      <c r="BS93" s="117">
        <f t="shared" si="18"/>
        <v>0</v>
      </c>
      <c r="BT93" s="117">
        <f t="shared" si="18"/>
        <v>0</v>
      </c>
      <c r="BU93" s="117">
        <f t="shared" si="18"/>
        <v>0</v>
      </c>
      <c r="BV93" s="117">
        <f t="shared" si="18"/>
        <v>0</v>
      </c>
      <c r="BW93" s="117">
        <f t="shared" si="16"/>
        <v>0</v>
      </c>
      <c r="BX93" s="117">
        <f t="shared" si="16"/>
        <v>0</v>
      </c>
      <c r="BY93" s="117">
        <f t="shared" si="16"/>
        <v>0</v>
      </c>
      <c r="BZ93" s="117">
        <f t="shared" si="16"/>
        <v>0</v>
      </c>
      <c r="CA93" s="117">
        <f t="shared" si="16"/>
        <v>0</v>
      </c>
      <c r="CK93" s="41"/>
      <c r="CL93" s="41"/>
      <c r="CM93" s="41"/>
      <c r="CN93" s="41"/>
      <c r="CO93" s="41"/>
      <c r="CP93" s="41"/>
      <c r="CQ93" s="41"/>
      <c r="CR93" s="41"/>
    </row>
    <row r="94" spans="2:96" s="33" customFormat="1" ht="18.649999999999999" hidden="1" customHeight="1" x14ac:dyDescent="0.35">
      <c r="B94" s="33" t="str">
        <f t="shared" si="19"/>
        <v>13411-BZ901-00-87KARAWANGPT. METALART ASTRA INDONESIA</v>
      </c>
      <c r="C94" s="33" t="str">
        <f t="shared" si="20"/>
        <v>13411-BZ901-00-87DPEMENGINE</v>
      </c>
      <c r="D94" s="33" t="str">
        <f t="shared" si="21"/>
        <v>13411-BZ901-00-87DPEM</v>
      </c>
      <c r="E94" s="33" t="str">
        <f t="shared" si="22"/>
        <v>13411-BZ901-00-87KARAWANGDPEM</v>
      </c>
      <c r="F94" s="33" t="str">
        <f t="shared" si="23"/>
        <v>KARAWANG13411-BZ901-00-87DPEM</v>
      </c>
      <c r="G94" s="34">
        <v>87</v>
      </c>
      <c r="H94" s="34" t="s">
        <v>1334</v>
      </c>
      <c r="I94" s="34" t="s">
        <v>1335</v>
      </c>
      <c r="J94" s="35" t="s">
        <v>1016</v>
      </c>
      <c r="K94" s="34" t="s">
        <v>984</v>
      </c>
      <c r="L94" s="34" t="s">
        <v>520</v>
      </c>
      <c r="M94" s="34" t="s">
        <v>1092</v>
      </c>
      <c r="N94" s="34">
        <v>1000112</v>
      </c>
      <c r="O94" s="36" t="s">
        <v>1336</v>
      </c>
      <c r="P94" s="34" t="s">
        <v>995</v>
      </c>
      <c r="Q94" s="34" t="s">
        <v>70</v>
      </c>
      <c r="R94" s="118"/>
      <c r="S94" s="34" t="s">
        <v>522</v>
      </c>
      <c r="T94" s="34"/>
      <c r="U94" s="34" t="s">
        <v>523</v>
      </c>
      <c r="V94" s="37">
        <v>50</v>
      </c>
      <c r="W94" s="37">
        <v>50</v>
      </c>
      <c r="X94" s="37">
        <v>50</v>
      </c>
      <c r="Y94" s="34" t="s">
        <v>1337</v>
      </c>
      <c r="Z94" s="34" t="s">
        <v>1337</v>
      </c>
      <c r="AA94" s="34" t="s">
        <v>1338</v>
      </c>
      <c r="AB94" s="34" t="s">
        <v>1338</v>
      </c>
      <c r="AC94" s="38" t="s">
        <v>1339</v>
      </c>
      <c r="AD94" s="34" t="s">
        <v>76</v>
      </c>
      <c r="AE94" s="39"/>
      <c r="AF94" s="40"/>
      <c r="AG94" s="40"/>
      <c r="AH94" s="40"/>
      <c r="AI94" s="40"/>
      <c r="AJ94" s="41">
        <f t="shared" si="24"/>
        <v>13200</v>
      </c>
      <c r="AK94" s="43">
        <v>1600</v>
      </c>
      <c r="AL94" s="43">
        <v>1600</v>
      </c>
      <c r="AM94" s="43">
        <v>1600</v>
      </c>
      <c r="AN94" s="43">
        <v>1600</v>
      </c>
      <c r="AO94" s="43">
        <v>1600</v>
      </c>
      <c r="AP94" s="43">
        <v>1800</v>
      </c>
      <c r="AQ94" s="43">
        <v>1800</v>
      </c>
      <c r="AR94" s="43">
        <v>1600</v>
      </c>
      <c r="AS94" s="42"/>
      <c r="AT94" s="42"/>
      <c r="AU94" s="35"/>
      <c r="AV94" s="123"/>
      <c r="AW94" s="41"/>
      <c r="AX94" s="120"/>
      <c r="AY94" s="121">
        <f t="shared" si="25"/>
        <v>50</v>
      </c>
      <c r="AZ94" s="117">
        <f t="shared" si="26"/>
        <v>0</v>
      </c>
      <c r="BA94" s="117">
        <f t="shared" si="28"/>
        <v>0</v>
      </c>
      <c r="BB94" s="117">
        <f t="shared" si="17"/>
        <v>32</v>
      </c>
      <c r="BC94" s="117">
        <f t="shared" si="17"/>
        <v>32</v>
      </c>
      <c r="BD94" s="117">
        <f t="shared" si="17"/>
        <v>32</v>
      </c>
      <c r="BE94" s="117">
        <f t="shared" si="17"/>
        <v>32</v>
      </c>
      <c r="BF94" s="117">
        <f t="shared" si="17"/>
        <v>32</v>
      </c>
      <c r="BG94" s="117">
        <f t="shared" si="15"/>
        <v>36</v>
      </c>
      <c r="BH94" s="117">
        <f t="shared" si="15"/>
        <v>36</v>
      </c>
      <c r="BI94" s="117">
        <f t="shared" si="15"/>
        <v>32</v>
      </c>
      <c r="BJ94" s="117">
        <f t="shared" si="15"/>
        <v>0</v>
      </c>
      <c r="BK94" s="117">
        <f t="shared" si="15"/>
        <v>0</v>
      </c>
      <c r="BL94" s="122" t="s">
        <v>70</v>
      </c>
      <c r="BM94"/>
      <c r="BN94" s="116"/>
      <c r="BO94" s="37" t="b">
        <f t="shared" si="27"/>
        <v>1</v>
      </c>
      <c r="BP94" s="116"/>
      <c r="BQ94" s="116"/>
      <c r="BR94" s="117">
        <f t="shared" si="18"/>
        <v>0</v>
      </c>
      <c r="BS94" s="117">
        <f t="shared" si="18"/>
        <v>0</v>
      </c>
      <c r="BT94" s="117">
        <f t="shared" si="18"/>
        <v>0</v>
      </c>
      <c r="BU94" s="117">
        <f t="shared" si="18"/>
        <v>0</v>
      </c>
      <c r="BV94" s="117">
        <f t="shared" si="18"/>
        <v>0</v>
      </c>
      <c r="BW94" s="117">
        <f t="shared" si="16"/>
        <v>0</v>
      </c>
      <c r="BX94" s="117">
        <f t="shared" si="16"/>
        <v>0</v>
      </c>
      <c r="BY94" s="117">
        <f t="shared" si="16"/>
        <v>0</v>
      </c>
      <c r="BZ94" s="117">
        <f t="shared" si="16"/>
        <v>0</v>
      </c>
      <c r="CA94" s="117">
        <f t="shared" si="16"/>
        <v>0</v>
      </c>
      <c r="CK94" s="41"/>
      <c r="CL94" s="41"/>
      <c r="CM94" s="41"/>
      <c r="CN94" s="41"/>
      <c r="CO94" s="41"/>
      <c r="CP94" s="41"/>
      <c r="CQ94" s="41"/>
      <c r="CR94" s="41"/>
    </row>
    <row r="95" spans="2:96" s="33" customFormat="1" ht="18.649999999999999" hidden="1" customHeight="1" x14ac:dyDescent="0.35">
      <c r="B95" s="33" t="str">
        <f t="shared" si="19"/>
        <v>13411-BZ090-00-87KARAWANGPT. METALART ASTRA INDONESIA</v>
      </c>
      <c r="C95" s="33" t="str">
        <f t="shared" si="20"/>
        <v>13411-BZ090-00-87DPEMENGINE</v>
      </c>
      <c r="D95" s="33" t="str">
        <f t="shared" si="21"/>
        <v>13411-BZ090-00-87DPEM</v>
      </c>
      <c r="E95" s="33" t="str">
        <f t="shared" si="22"/>
        <v>13411-BZ090-00-87KARAWANGDPEM</v>
      </c>
      <c r="F95" s="33" t="str">
        <f t="shared" si="23"/>
        <v>KARAWANG13411-BZ090-00-87DPEM</v>
      </c>
      <c r="G95" s="34">
        <v>88</v>
      </c>
      <c r="H95" s="34" t="s">
        <v>1340</v>
      </c>
      <c r="I95" s="34" t="s">
        <v>1341</v>
      </c>
      <c r="J95" s="35" t="s">
        <v>1016</v>
      </c>
      <c r="K95" s="34" t="s">
        <v>984</v>
      </c>
      <c r="L95" s="34" t="s">
        <v>520</v>
      </c>
      <c r="M95" s="34" t="s">
        <v>1092</v>
      </c>
      <c r="N95" s="34">
        <v>1000112</v>
      </c>
      <c r="O95" s="36" t="s">
        <v>1336</v>
      </c>
      <c r="P95" s="34" t="s">
        <v>995</v>
      </c>
      <c r="Q95" s="34" t="s">
        <v>70</v>
      </c>
      <c r="R95" s="118"/>
      <c r="S95" s="34" t="s">
        <v>522</v>
      </c>
      <c r="T95" s="34"/>
      <c r="U95" s="34" t="s">
        <v>523</v>
      </c>
      <c r="V95" s="37">
        <v>55</v>
      </c>
      <c r="W95" s="37">
        <v>55</v>
      </c>
      <c r="X95" s="37">
        <v>55</v>
      </c>
      <c r="Y95" s="34" t="s">
        <v>1337</v>
      </c>
      <c r="Z95" s="34" t="s">
        <v>1337</v>
      </c>
      <c r="AA95" s="34" t="s">
        <v>1338</v>
      </c>
      <c r="AB95" s="34" t="s">
        <v>1338</v>
      </c>
      <c r="AC95" s="38" t="s">
        <v>1342</v>
      </c>
      <c r="AD95" s="34" t="s">
        <v>76</v>
      </c>
      <c r="AE95" s="39"/>
      <c r="AF95" s="40"/>
      <c r="AG95" s="40"/>
      <c r="AH95" s="40"/>
      <c r="AI95" s="40"/>
      <c r="AJ95" s="41">
        <f t="shared" si="24"/>
        <v>6380</v>
      </c>
      <c r="AK95" s="43">
        <v>880</v>
      </c>
      <c r="AL95" s="43">
        <v>880</v>
      </c>
      <c r="AM95" s="43">
        <v>880</v>
      </c>
      <c r="AN95" s="43">
        <v>880</v>
      </c>
      <c r="AO95" s="43">
        <v>880</v>
      </c>
      <c r="AP95" s="43">
        <v>660</v>
      </c>
      <c r="AQ95" s="43">
        <v>660</v>
      </c>
      <c r="AR95" s="43">
        <v>660</v>
      </c>
      <c r="AS95" s="42"/>
      <c r="AT95" s="42"/>
      <c r="AU95" s="35"/>
      <c r="AV95" s="123"/>
      <c r="AW95" s="41"/>
      <c r="AX95" s="120"/>
      <c r="AY95" s="121">
        <f t="shared" si="25"/>
        <v>55</v>
      </c>
      <c r="AZ95" s="117">
        <f t="shared" si="26"/>
        <v>0</v>
      </c>
      <c r="BA95" s="117">
        <f t="shared" si="28"/>
        <v>0</v>
      </c>
      <c r="BB95" s="117">
        <f t="shared" si="17"/>
        <v>16</v>
      </c>
      <c r="BC95" s="117">
        <f t="shared" si="17"/>
        <v>16</v>
      </c>
      <c r="BD95" s="117">
        <f t="shared" si="17"/>
        <v>16</v>
      </c>
      <c r="BE95" s="117">
        <f t="shared" si="17"/>
        <v>16</v>
      </c>
      <c r="BF95" s="117">
        <f t="shared" si="17"/>
        <v>16</v>
      </c>
      <c r="BG95" s="117">
        <f t="shared" si="15"/>
        <v>12</v>
      </c>
      <c r="BH95" s="117">
        <f t="shared" si="15"/>
        <v>12</v>
      </c>
      <c r="BI95" s="117">
        <f t="shared" si="15"/>
        <v>12</v>
      </c>
      <c r="BJ95" s="117">
        <f t="shared" si="15"/>
        <v>0</v>
      </c>
      <c r="BK95" s="117">
        <f t="shared" si="15"/>
        <v>0</v>
      </c>
      <c r="BL95" s="122" t="s">
        <v>70</v>
      </c>
      <c r="BM95"/>
      <c r="BN95" s="116"/>
      <c r="BO95" s="37" t="b">
        <f t="shared" si="27"/>
        <v>1</v>
      </c>
      <c r="BP95" s="116"/>
      <c r="BQ95" s="116"/>
      <c r="BR95" s="117">
        <f t="shared" si="18"/>
        <v>0</v>
      </c>
      <c r="BS95" s="117">
        <f t="shared" si="18"/>
        <v>0</v>
      </c>
      <c r="BT95" s="117">
        <f t="shared" si="18"/>
        <v>0</v>
      </c>
      <c r="BU95" s="117">
        <f t="shared" si="18"/>
        <v>0</v>
      </c>
      <c r="BV95" s="117">
        <f t="shared" si="18"/>
        <v>0</v>
      </c>
      <c r="BW95" s="117">
        <f t="shared" si="16"/>
        <v>0</v>
      </c>
      <c r="BX95" s="117">
        <f t="shared" si="16"/>
        <v>0</v>
      </c>
      <c r="BY95" s="117">
        <f t="shared" si="16"/>
        <v>0</v>
      </c>
      <c r="BZ95" s="117">
        <f t="shared" si="16"/>
        <v>0</v>
      </c>
      <c r="CA95" s="117">
        <f t="shared" si="16"/>
        <v>0</v>
      </c>
      <c r="CK95" s="41"/>
      <c r="CL95" s="41"/>
      <c r="CM95" s="41"/>
      <c r="CN95" s="41"/>
      <c r="CO95" s="41"/>
      <c r="CP95" s="41"/>
      <c r="CQ95" s="41"/>
      <c r="CR95" s="41"/>
    </row>
    <row r="96" spans="2:96" s="33" customFormat="1" ht="18.649999999999999" hidden="1" customHeight="1" x14ac:dyDescent="0.35">
      <c r="B96" s="33" t="str">
        <f t="shared" si="19"/>
        <v>19315-0Y020-00-87KARAWANGPT. MUROTECH INDONESIA</v>
      </c>
      <c r="C96" s="33" t="str">
        <f t="shared" si="20"/>
        <v>19315-0Y020-00-87DPEMENGINE</v>
      </c>
      <c r="D96" s="33" t="str">
        <f t="shared" si="21"/>
        <v>19315-0Y020-00-87DPEM</v>
      </c>
      <c r="E96" s="33" t="str">
        <f t="shared" si="22"/>
        <v>19315-0Y020-00-87KARAWANGDPEM</v>
      </c>
      <c r="F96" s="33" t="str">
        <f t="shared" si="23"/>
        <v>KARAWANG19315-0Y020-00-87DPEM</v>
      </c>
      <c r="G96" s="34">
        <v>89</v>
      </c>
      <c r="H96" s="34" t="s">
        <v>1343</v>
      </c>
      <c r="I96" s="34" t="s">
        <v>1344</v>
      </c>
      <c r="J96" s="35" t="s">
        <v>1345</v>
      </c>
      <c r="K96" s="34" t="s">
        <v>984</v>
      </c>
      <c r="L96" s="34" t="s">
        <v>520</v>
      </c>
      <c r="M96" s="34" t="s">
        <v>1092</v>
      </c>
      <c r="N96" s="34">
        <v>3003360</v>
      </c>
      <c r="O96" s="36" t="s">
        <v>1346</v>
      </c>
      <c r="P96" s="34" t="s">
        <v>995</v>
      </c>
      <c r="Q96" s="34" t="s">
        <v>70</v>
      </c>
      <c r="R96" s="118"/>
      <c r="S96" s="34" t="s">
        <v>522</v>
      </c>
      <c r="T96" s="34"/>
      <c r="U96" s="34" t="s">
        <v>523</v>
      </c>
      <c r="V96" s="37">
        <v>40</v>
      </c>
      <c r="W96" s="37">
        <v>4800</v>
      </c>
      <c r="X96" s="37">
        <v>40</v>
      </c>
      <c r="Y96" s="34" t="s">
        <v>141</v>
      </c>
      <c r="Z96" s="34" t="s">
        <v>141</v>
      </c>
      <c r="AA96" s="34" t="s">
        <v>83</v>
      </c>
      <c r="AB96" s="34" t="s">
        <v>83</v>
      </c>
      <c r="AC96" s="38" t="s">
        <v>1174</v>
      </c>
      <c r="AD96" s="34" t="s">
        <v>99</v>
      </c>
      <c r="AE96" s="39"/>
      <c r="AF96" s="40"/>
      <c r="AG96" s="40"/>
      <c r="AH96" s="40"/>
      <c r="AI96" s="40"/>
      <c r="AJ96" s="41">
        <f t="shared" si="24"/>
        <v>21600</v>
      </c>
      <c r="AK96" s="43">
        <v>3600</v>
      </c>
      <c r="AL96" s="43">
        <v>3600</v>
      </c>
      <c r="AM96" s="43">
        <v>2400</v>
      </c>
      <c r="AN96" s="43">
        <v>2400</v>
      </c>
      <c r="AO96" s="43">
        <v>2400</v>
      </c>
      <c r="AP96" s="43">
        <v>2400</v>
      </c>
      <c r="AQ96" s="43">
        <v>2400</v>
      </c>
      <c r="AR96" s="43">
        <v>2400</v>
      </c>
      <c r="AS96" s="42"/>
      <c r="AT96" s="42"/>
      <c r="AU96" s="35"/>
      <c r="AV96" s="123"/>
      <c r="AW96" s="41"/>
      <c r="AX96" s="120"/>
      <c r="AY96" s="121">
        <f t="shared" si="25"/>
        <v>40</v>
      </c>
      <c r="AZ96" s="117">
        <f t="shared" si="26"/>
        <v>0</v>
      </c>
      <c r="BA96" s="117">
        <f t="shared" si="28"/>
        <v>0</v>
      </c>
      <c r="BB96" s="117">
        <f t="shared" si="17"/>
        <v>90</v>
      </c>
      <c r="BC96" s="117">
        <f t="shared" si="17"/>
        <v>90</v>
      </c>
      <c r="BD96" s="117">
        <f t="shared" si="17"/>
        <v>60</v>
      </c>
      <c r="BE96" s="117">
        <f t="shared" si="17"/>
        <v>60</v>
      </c>
      <c r="BF96" s="117">
        <f t="shared" si="17"/>
        <v>60</v>
      </c>
      <c r="BG96" s="117">
        <f t="shared" si="15"/>
        <v>60</v>
      </c>
      <c r="BH96" s="117">
        <f t="shared" si="15"/>
        <v>60</v>
      </c>
      <c r="BI96" s="117">
        <f t="shared" si="15"/>
        <v>60</v>
      </c>
      <c r="BJ96" s="117">
        <f t="shared" si="15"/>
        <v>0</v>
      </c>
      <c r="BK96" s="117">
        <f t="shared" si="15"/>
        <v>0</v>
      </c>
      <c r="BL96" s="122" t="s">
        <v>70</v>
      </c>
      <c r="BM96"/>
      <c r="BN96" s="116"/>
      <c r="BO96" s="37" t="b">
        <f t="shared" si="27"/>
        <v>1</v>
      </c>
      <c r="BP96" s="116"/>
      <c r="BQ96" s="116"/>
      <c r="BR96" s="117">
        <f t="shared" si="18"/>
        <v>0</v>
      </c>
      <c r="BS96" s="117">
        <f t="shared" si="18"/>
        <v>0</v>
      </c>
      <c r="BT96" s="117">
        <f t="shared" si="18"/>
        <v>0</v>
      </c>
      <c r="BU96" s="117">
        <f t="shared" si="18"/>
        <v>0</v>
      </c>
      <c r="BV96" s="117">
        <f t="shared" si="18"/>
        <v>0</v>
      </c>
      <c r="BW96" s="117">
        <f t="shared" si="16"/>
        <v>0</v>
      </c>
      <c r="BX96" s="117">
        <f t="shared" si="16"/>
        <v>0</v>
      </c>
      <c r="BY96" s="117">
        <f t="shared" si="16"/>
        <v>0</v>
      </c>
      <c r="BZ96" s="117">
        <f t="shared" si="16"/>
        <v>0</v>
      </c>
      <c r="CA96" s="117">
        <f t="shared" si="16"/>
        <v>0</v>
      </c>
      <c r="CK96" s="41"/>
      <c r="CL96" s="41"/>
      <c r="CM96" s="41"/>
      <c r="CN96" s="41"/>
      <c r="CO96" s="41"/>
      <c r="CP96" s="41"/>
      <c r="CQ96" s="41"/>
      <c r="CR96" s="41"/>
    </row>
    <row r="97" spans="2:96" s="33" customFormat="1" ht="18.649999999999999" hidden="1" customHeight="1" x14ac:dyDescent="0.35">
      <c r="B97" s="33" t="str">
        <f t="shared" si="19"/>
        <v>13501-BZ100-00-87KARAWANGPT. MUSASHI AUTO PARTS INDONESIA</v>
      </c>
      <c r="C97" s="33" t="str">
        <f t="shared" si="20"/>
        <v>13501-BZ100-00-87DPEMENGINE</v>
      </c>
      <c r="D97" s="33" t="str">
        <f t="shared" si="21"/>
        <v>13501-BZ100-00-87DPEM</v>
      </c>
      <c r="E97" s="33" t="str">
        <f t="shared" si="22"/>
        <v>13501-BZ100-00-87KARAWANGDPEM</v>
      </c>
      <c r="F97" s="33" t="str">
        <f t="shared" si="23"/>
        <v>KARAWANG13501-BZ100-00-87DPEM</v>
      </c>
      <c r="G97" s="34">
        <v>90</v>
      </c>
      <c r="H97" s="34" t="s">
        <v>1347</v>
      </c>
      <c r="I97" s="34" t="s">
        <v>1348</v>
      </c>
      <c r="J97" s="35" t="s">
        <v>1349</v>
      </c>
      <c r="K97" s="34" t="s">
        <v>984</v>
      </c>
      <c r="L97" s="34" t="s">
        <v>520</v>
      </c>
      <c r="M97" s="34" t="s">
        <v>1106</v>
      </c>
      <c r="N97" s="34" t="s">
        <v>1350</v>
      </c>
      <c r="O97" s="36" t="s">
        <v>1351</v>
      </c>
      <c r="P97" s="34" t="s">
        <v>995</v>
      </c>
      <c r="Q97" s="124" t="s">
        <v>70</v>
      </c>
      <c r="R97" s="118"/>
      <c r="S97" s="34" t="s">
        <v>522</v>
      </c>
      <c r="T97" s="34"/>
      <c r="U97" s="34" t="s">
        <v>523</v>
      </c>
      <c r="V97" s="40" t="s">
        <v>70</v>
      </c>
      <c r="W97" s="40" t="s">
        <v>70</v>
      </c>
      <c r="X97" s="40" t="s">
        <v>70</v>
      </c>
      <c r="Y97" s="40" t="s">
        <v>70</v>
      </c>
      <c r="Z97" s="40" t="s">
        <v>70</v>
      </c>
      <c r="AA97" s="40" t="s">
        <v>70</v>
      </c>
      <c r="AB97" s="40" t="s">
        <v>70</v>
      </c>
      <c r="AC97" s="40" t="s">
        <v>70</v>
      </c>
      <c r="AD97" s="40" t="s">
        <v>70</v>
      </c>
      <c r="AE97" s="39"/>
      <c r="AF97" s="40"/>
      <c r="AG97" s="40"/>
      <c r="AH97" s="40"/>
      <c r="AI97" s="40"/>
      <c r="AJ97" s="41">
        <f t="shared" si="24"/>
        <v>0</v>
      </c>
      <c r="AK97" s="43">
        <v>0</v>
      </c>
      <c r="AL97" s="43">
        <v>0</v>
      </c>
      <c r="AM97" s="43">
        <v>0</v>
      </c>
      <c r="AN97" s="43">
        <v>0</v>
      </c>
      <c r="AO97" s="43">
        <v>0</v>
      </c>
      <c r="AP97" s="43">
        <v>0</v>
      </c>
      <c r="AQ97" s="43">
        <v>0</v>
      </c>
      <c r="AR97" s="43">
        <v>0</v>
      </c>
      <c r="AS97" s="42"/>
      <c r="AT97" s="42"/>
      <c r="AU97" s="35"/>
      <c r="AV97" s="123"/>
      <c r="AW97" s="41"/>
      <c r="AX97" s="120"/>
      <c r="AY97" s="121" t="str">
        <f t="shared" si="25"/>
        <v>-</v>
      </c>
      <c r="AZ97" s="117" t="e">
        <f t="shared" si="26"/>
        <v>#VALUE!</v>
      </c>
      <c r="BA97" s="117" t="e">
        <f t="shared" si="28"/>
        <v>#VALUE!</v>
      </c>
      <c r="BB97" s="117">
        <f t="shared" si="17"/>
        <v>0</v>
      </c>
      <c r="BC97" s="117">
        <f t="shared" si="17"/>
        <v>0</v>
      </c>
      <c r="BD97" s="117">
        <f t="shared" si="17"/>
        <v>0</v>
      </c>
      <c r="BE97" s="117">
        <f t="shared" si="17"/>
        <v>0</v>
      </c>
      <c r="BF97" s="117">
        <f t="shared" si="17"/>
        <v>0</v>
      </c>
      <c r="BG97" s="117">
        <f t="shared" si="15"/>
        <v>0</v>
      </c>
      <c r="BH97" s="117">
        <f t="shared" si="15"/>
        <v>0</v>
      </c>
      <c r="BI97" s="117">
        <f t="shared" si="15"/>
        <v>0</v>
      </c>
      <c r="BJ97" s="117">
        <f t="shared" si="15"/>
        <v>0</v>
      </c>
      <c r="BK97" s="117">
        <f t="shared" si="15"/>
        <v>0</v>
      </c>
      <c r="BL97" s="122" t="s">
        <v>70</v>
      </c>
      <c r="BM97"/>
      <c r="BN97" s="116"/>
      <c r="BO97" s="37" t="b">
        <f t="shared" si="27"/>
        <v>1</v>
      </c>
      <c r="BP97" s="116"/>
      <c r="BQ97" s="116"/>
      <c r="BR97" s="117">
        <f t="shared" si="18"/>
        <v>0</v>
      </c>
      <c r="BS97" s="117">
        <f t="shared" si="18"/>
        <v>0</v>
      </c>
      <c r="BT97" s="117">
        <f t="shared" si="18"/>
        <v>0</v>
      </c>
      <c r="BU97" s="117">
        <f t="shared" si="18"/>
        <v>0</v>
      </c>
      <c r="BV97" s="117">
        <f t="shared" si="18"/>
        <v>0</v>
      </c>
      <c r="BW97" s="117">
        <f t="shared" si="16"/>
        <v>0</v>
      </c>
      <c r="BX97" s="117">
        <f t="shared" si="16"/>
        <v>0</v>
      </c>
      <c r="BY97" s="117">
        <f t="shared" si="16"/>
        <v>0</v>
      </c>
      <c r="BZ97" s="117">
        <f t="shared" si="16"/>
        <v>0</v>
      </c>
      <c r="CA97" s="117">
        <f t="shared" si="16"/>
        <v>0</v>
      </c>
      <c r="CK97" s="41"/>
      <c r="CL97" s="41"/>
      <c r="CM97" s="41"/>
      <c r="CN97" s="41"/>
      <c r="CO97" s="41"/>
      <c r="CP97" s="41"/>
      <c r="CQ97" s="41"/>
      <c r="CR97" s="41"/>
    </row>
    <row r="98" spans="2:96" s="33" customFormat="1" ht="18.649999999999999" hidden="1" customHeight="1" x14ac:dyDescent="0.35">
      <c r="B98" s="33" t="str">
        <f t="shared" si="19"/>
        <v>13502-BZ080-00-87KARAWANGPT. MUSASHI AUTO PARTS INDONESIA</v>
      </c>
      <c r="C98" s="33" t="str">
        <f t="shared" si="20"/>
        <v>13502-BZ080-00-87DPEMENGINE</v>
      </c>
      <c r="D98" s="33" t="str">
        <f t="shared" si="21"/>
        <v>13502-BZ080-00-87DPEM</v>
      </c>
      <c r="E98" s="33" t="str">
        <f t="shared" si="22"/>
        <v>13502-BZ080-00-87KARAWANGDPEM</v>
      </c>
      <c r="F98" s="33" t="str">
        <f t="shared" si="23"/>
        <v>KARAWANG13502-BZ080-00-87DPEM</v>
      </c>
      <c r="G98" s="34">
        <v>91</v>
      </c>
      <c r="H98" s="34" t="s">
        <v>1352</v>
      </c>
      <c r="I98" s="34" t="s">
        <v>1353</v>
      </c>
      <c r="J98" s="35" t="s">
        <v>1354</v>
      </c>
      <c r="K98" s="34" t="s">
        <v>984</v>
      </c>
      <c r="L98" s="34" t="s">
        <v>520</v>
      </c>
      <c r="M98" s="34" t="s">
        <v>1106</v>
      </c>
      <c r="N98" s="34" t="s">
        <v>1350</v>
      </c>
      <c r="O98" s="36" t="s">
        <v>1351</v>
      </c>
      <c r="P98" s="34" t="s">
        <v>995</v>
      </c>
      <c r="Q98" s="124" t="s">
        <v>70</v>
      </c>
      <c r="R98" s="118"/>
      <c r="S98" s="34" t="s">
        <v>522</v>
      </c>
      <c r="T98" s="34"/>
      <c r="U98" s="34" t="s">
        <v>523</v>
      </c>
      <c r="V98" s="40" t="s">
        <v>70</v>
      </c>
      <c r="W98" s="40" t="s">
        <v>70</v>
      </c>
      <c r="X98" s="40" t="s">
        <v>70</v>
      </c>
      <c r="Y98" s="40" t="s">
        <v>70</v>
      </c>
      <c r="Z98" s="40" t="s">
        <v>70</v>
      </c>
      <c r="AA98" s="40" t="s">
        <v>70</v>
      </c>
      <c r="AB98" s="40" t="s">
        <v>70</v>
      </c>
      <c r="AC98" s="40" t="s">
        <v>70</v>
      </c>
      <c r="AD98" s="40" t="s">
        <v>70</v>
      </c>
      <c r="AE98" s="39"/>
      <c r="AF98" s="40"/>
      <c r="AG98" s="40"/>
      <c r="AH98" s="40"/>
      <c r="AI98" s="40"/>
      <c r="AJ98" s="41">
        <f t="shared" si="24"/>
        <v>0</v>
      </c>
      <c r="AK98" s="43">
        <v>0</v>
      </c>
      <c r="AL98" s="43">
        <v>0</v>
      </c>
      <c r="AM98" s="43">
        <v>0</v>
      </c>
      <c r="AN98" s="43">
        <v>0</v>
      </c>
      <c r="AO98" s="43">
        <v>0</v>
      </c>
      <c r="AP98" s="43">
        <v>0</v>
      </c>
      <c r="AQ98" s="43">
        <v>0</v>
      </c>
      <c r="AR98" s="43">
        <v>0</v>
      </c>
      <c r="AS98" s="42"/>
      <c r="AT98" s="42"/>
      <c r="AU98" s="35"/>
      <c r="AV98" s="123"/>
      <c r="AW98" s="41"/>
      <c r="AX98" s="120"/>
      <c r="AY98" s="121" t="str">
        <f t="shared" si="25"/>
        <v>-</v>
      </c>
      <c r="AZ98" s="117" t="e">
        <f t="shared" si="26"/>
        <v>#VALUE!</v>
      </c>
      <c r="BA98" s="117" t="e">
        <f t="shared" si="28"/>
        <v>#VALUE!</v>
      </c>
      <c r="BB98" s="117">
        <f t="shared" si="17"/>
        <v>0</v>
      </c>
      <c r="BC98" s="117">
        <f t="shared" si="17"/>
        <v>0</v>
      </c>
      <c r="BD98" s="117">
        <f t="shared" si="17"/>
        <v>0</v>
      </c>
      <c r="BE98" s="117">
        <f t="shared" si="17"/>
        <v>0</v>
      </c>
      <c r="BF98" s="117">
        <f t="shared" si="17"/>
        <v>0</v>
      </c>
      <c r="BG98" s="117">
        <f t="shared" si="15"/>
        <v>0</v>
      </c>
      <c r="BH98" s="117">
        <f t="shared" si="15"/>
        <v>0</v>
      </c>
      <c r="BI98" s="117">
        <f t="shared" si="15"/>
        <v>0</v>
      </c>
      <c r="BJ98" s="117">
        <f t="shared" si="15"/>
        <v>0</v>
      </c>
      <c r="BK98" s="117">
        <f t="shared" si="15"/>
        <v>0</v>
      </c>
      <c r="BL98" s="122" t="s">
        <v>70</v>
      </c>
      <c r="BM98"/>
      <c r="BN98" s="116"/>
      <c r="BO98" s="37" t="b">
        <f t="shared" si="27"/>
        <v>1</v>
      </c>
      <c r="BP98" s="116"/>
      <c r="BQ98" s="116"/>
      <c r="BR98" s="117">
        <f t="shared" si="18"/>
        <v>0</v>
      </c>
      <c r="BS98" s="117">
        <f t="shared" si="18"/>
        <v>0</v>
      </c>
      <c r="BT98" s="117">
        <f t="shared" si="18"/>
        <v>0</v>
      </c>
      <c r="BU98" s="117">
        <f t="shared" si="18"/>
        <v>0</v>
      </c>
      <c r="BV98" s="117">
        <f t="shared" si="18"/>
        <v>0</v>
      </c>
      <c r="BW98" s="117">
        <f t="shared" si="16"/>
        <v>0</v>
      </c>
      <c r="BX98" s="117">
        <f t="shared" si="16"/>
        <v>0</v>
      </c>
      <c r="BY98" s="117">
        <f t="shared" si="16"/>
        <v>0</v>
      </c>
      <c r="BZ98" s="117">
        <f t="shared" si="16"/>
        <v>0</v>
      </c>
      <c r="CA98" s="117">
        <f t="shared" si="16"/>
        <v>0</v>
      </c>
      <c r="CK98" s="41"/>
      <c r="CL98" s="41"/>
      <c r="CM98" s="41"/>
      <c r="CN98" s="41"/>
      <c r="CO98" s="41"/>
      <c r="CP98" s="41"/>
      <c r="CQ98" s="41"/>
      <c r="CR98" s="41"/>
    </row>
    <row r="99" spans="2:96" s="33" customFormat="1" ht="18.649999999999999" hidden="1" customHeight="1" x14ac:dyDescent="0.35">
      <c r="B99" s="33" t="str">
        <f t="shared" si="19"/>
        <v>13502-BZ030-00-87KARAWANGPT. MUSASHI AUTO PARTS INDONESIA</v>
      </c>
      <c r="C99" s="33" t="str">
        <f t="shared" si="20"/>
        <v>13502-BZ030-00-87DPEMENGINE</v>
      </c>
      <c r="D99" s="33" t="str">
        <f t="shared" si="21"/>
        <v>13502-BZ030-00-87DPEM</v>
      </c>
      <c r="E99" s="33" t="str">
        <f t="shared" si="22"/>
        <v>13502-BZ030-00-87KARAWANGDPEM</v>
      </c>
      <c r="F99" s="33" t="str">
        <f t="shared" si="23"/>
        <v>KARAWANG13502-BZ030-00-87DPEM</v>
      </c>
      <c r="G99" s="34">
        <v>92</v>
      </c>
      <c r="H99" s="34" t="s">
        <v>1355</v>
      </c>
      <c r="I99" s="34" t="s">
        <v>1356</v>
      </c>
      <c r="J99" s="35" t="s">
        <v>1354</v>
      </c>
      <c r="K99" s="34" t="s">
        <v>984</v>
      </c>
      <c r="L99" s="34" t="s">
        <v>520</v>
      </c>
      <c r="M99" s="34" t="s">
        <v>1130</v>
      </c>
      <c r="N99" s="34">
        <v>1000113</v>
      </c>
      <c r="O99" s="36" t="s">
        <v>1351</v>
      </c>
      <c r="P99" s="34" t="s">
        <v>995</v>
      </c>
      <c r="Q99" s="34" t="s">
        <v>70</v>
      </c>
      <c r="R99" s="118"/>
      <c r="S99" s="34" t="s">
        <v>522</v>
      </c>
      <c r="T99" s="34"/>
      <c r="U99" s="34" t="s">
        <v>523</v>
      </c>
      <c r="V99" s="37">
        <v>5</v>
      </c>
      <c r="W99" s="37">
        <v>135</v>
      </c>
      <c r="X99" s="37">
        <v>135</v>
      </c>
      <c r="Y99" s="34" t="s">
        <v>1357</v>
      </c>
      <c r="Z99" s="34" t="s">
        <v>1173</v>
      </c>
      <c r="AA99" s="34" t="s">
        <v>73</v>
      </c>
      <c r="AB99" s="34" t="s">
        <v>73</v>
      </c>
      <c r="AC99" s="38" t="s">
        <v>1358</v>
      </c>
      <c r="AD99" s="34" t="s">
        <v>76</v>
      </c>
      <c r="AE99" s="39"/>
      <c r="AF99" s="40"/>
      <c r="AG99" s="40"/>
      <c r="AH99" s="40"/>
      <c r="AI99" s="40"/>
      <c r="AJ99" s="41">
        <f t="shared" si="24"/>
        <v>9315</v>
      </c>
      <c r="AK99" s="43">
        <v>1215</v>
      </c>
      <c r="AL99" s="43">
        <v>1215</v>
      </c>
      <c r="AM99" s="43">
        <v>1215</v>
      </c>
      <c r="AN99" s="43">
        <v>1215</v>
      </c>
      <c r="AO99" s="43">
        <v>1215</v>
      </c>
      <c r="AP99" s="43">
        <v>1080</v>
      </c>
      <c r="AQ99" s="43">
        <v>1080</v>
      </c>
      <c r="AR99" s="43">
        <v>1080</v>
      </c>
      <c r="AS99" s="42"/>
      <c r="AT99" s="42"/>
      <c r="AU99" s="35"/>
      <c r="AV99" s="123"/>
      <c r="AW99" s="41"/>
      <c r="AX99" s="120"/>
      <c r="AY99" s="121">
        <f t="shared" si="25"/>
        <v>135</v>
      </c>
      <c r="AZ99" s="117">
        <f t="shared" si="26"/>
        <v>0</v>
      </c>
      <c r="BA99" s="117">
        <f t="shared" si="28"/>
        <v>0</v>
      </c>
      <c r="BB99" s="117">
        <f t="shared" si="17"/>
        <v>9</v>
      </c>
      <c r="BC99" s="117">
        <f t="shared" si="17"/>
        <v>9</v>
      </c>
      <c r="BD99" s="117">
        <f t="shared" si="17"/>
        <v>9</v>
      </c>
      <c r="BE99" s="117">
        <f t="shared" si="17"/>
        <v>9</v>
      </c>
      <c r="BF99" s="117">
        <f t="shared" si="17"/>
        <v>9</v>
      </c>
      <c r="BG99" s="117">
        <f t="shared" si="15"/>
        <v>8</v>
      </c>
      <c r="BH99" s="117">
        <f t="shared" si="15"/>
        <v>8</v>
      </c>
      <c r="BI99" s="117">
        <f t="shared" si="15"/>
        <v>8</v>
      </c>
      <c r="BJ99" s="117">
        <f t="shared" si="15"/>
        <v>0</v>
      </c>
      <c r="BK99" s="117">
        <f t="shared" si="15"/>
        <v>0</v>
      </c>
      <c r="BL99" s="122" t="s">
        <v>70</v>
      </c>
      <c r="BM99"/>
      <c r="BN99" s="116"/>
      <c r="BO99" s="37" t="b">
        <f t="shared" si="27"/>
        <v>1</v>
      </c>
      <c r="BP99" s="116"/>
      <c r="BQ99" s="116"/>
      <c r="BR99" s="117">
        <f t="shared" si="18"/>
        <v>0</v>
      </c>
      <c r="BS99" s="117">
        <f t="shared" si="18"/>
        <v>0</v>
      </c>
      <c r="BT99" s="117">
        <f t="shared" si="18"/>
        <v>0</v>
      </c>
      <c r="BU99" s="117">
        <f t="shared" si="18"/>
        <v>0</v>
      </c>
      <c r="BV99" s="117">
        <f t="shared" si="18"/>
        <v>0</v>
      </c>
      <c r="BW99" s="117">
        <f t="shared" si="16"/>
        <v>0</v>
      </c>
      <c r="BX99" s="117">
        <f t="shared" si="16"/>
        <v>0</v>
      </c>
      <c r="BY99" s="117">
        <f t="shared" si="16"/>
        <v>0</v>
      </c>
      <c r="BZ99" s="117">
        <f t="shared" si="16"/>
        <v>0</v>
      </c>
      <c r="CA99" s="117">
        <f t="shared" si="16"/>
        <v>0</v>
      </c>
      <c r="CK99" s="41"/>
      <c r="CL99" s="41"/>
      <c r="CM99" s="41"/>
      <c r="CN99" s="41"/>
      <c r="CO99" s="41"/>
      <c r="CP99" s="41"/>
      <c r="CQ99" s="41"/>
      <c r="CR99" s="41"/>
    </row>
    <row r="100" spans="2:96" s="33" customFormat="1" ht="18.649999999999999" hidden="1" customHeight="1" x14ac:dyDescent="0.35">
      <c r="B100" s="33" t="str">
        <f t="shared" si="19"/>
        <v>13501-BZ040-00-87KARAWANGPT. MUSASHI AUTO PARTS INDONESIA</v>
      </c>
      <c r="C100" s="33" t="str">
        <f t="shared" si="20"/>
        <v>13501-BZ040-00-87DPEMENGINE</v>
      </c>
      <c r="D100" s="33" t="str">
        <f t="shared" si="21"/>
        <v>13501-BZ040-00-87DPEM</v>
      </c>
      <c r="E100" s="33" t="str">
        <f t="shared" si="22"/>
        <v>13501-BZ040-00-87KARAWANGDPEM</v>
      </c>
      <c r="F100" s="33" t="str">
        <f t="shared" si="23"/>
        <v>KARAWANG13501-BZ040-00-87DPEM</v>
      </c>
      <c r="G100" s="34">
        <v>93</v>
      </c>
      <c r="H100" s="34" t="s">
        <v>1359</v>
      </c>
      <c r="I100" s="34" t="s">
        <v>1360</v>
      </c>
      <c r="J100" s="35" t="s">
        <v>1349</v>
      </c>
      <c r="K100" s="34" t="s">
        <v>984</v>
      </c>
      <c r="L100" s="34" t="s">
        <v>520</v>
      </c>
      <c r="M100" s="34" t="s">
        <v>1092</v>
      </c>
      <c r="N100" s="34">
        <v>1000113</v>
      </c>
      <c r="O100" s="36" t="s">
        <v>1351</v>
      </c>
      <c r="P100" s="34" t="s">
        <v>995</v>
      </c>
      <c r="Q100" s="34" t="s">
        <v>70</v>
      </c>
      <c r="R100" s="118"/>
      <c r="S100" s="34" t="s">
        <v>522</v>
      </c>
      <c r="T100" s="34"/>
      <c r="U100" s="34" t="s">
        <v>523</v>
      </c>
      <c r="V100" s="37">
        <v>5</v>
      </c>
      <c r="W100" s="37">
        <v>135</v>
      </c>
      <c r="X100" s="37">
        <v>135</v>
      </c>
      <c r="Y100" s="34" t="s">
        <v>1357</v>
      </c>
      <c r="Z100" s="34" t="s">
        <v>1173</v>
      </c>
      <c r="AA100" s="34" t="s">
        <v>73</v>
      </c>
      <c r="AB100" s="34" t="s">
        <v>73</v>
      </c>
      <c r="AC100" s="38" t="s">
        <v>1361</v>
      </c>
      <c r="AD100" s="34" t="s">
        <v>76</v>
      </c>
      <c r="AE100" s="39"/>
      <c r="AF100" s="40"/>
      <c r="AG100" s="40"/>
      <c r="AH100" s="40"/>
      <c r="AI100" s="40"/>
      <c r="AJ100" s="41">
        <f t="shared" si="24"/>
        <v>21600</v>
      </c>
      <c r="AK100" s="43">
        <v>2700</v>
      </c>
      <c r="AL100" s="43">
        <v>2700</v>
      </c>
      <c r="AM100" s="43">
        <v>2700</v>
      </c>
      <c r="AN100" s="43">
        <v>2700</v>
      </c>
      <c r="AO100" s="43">
        <v>2700</v>
      </c>
      <c r="AP100" s="43">
        <v>2700</v>
      </c>
      <c r="AQ100" s="43">
        <v>2700</v>
      </c>
      <c r="AR100" s="43">
        <v>2700</v>
      </c>
      <c r="AS100" s="42"/>
      <c r="AT100" s="42"/>
      <c r="AU100" s="35"/>
      <c r="AV100" s="123"/>
      <c r="AW100" s="41"/>
      <c r="AX100" s="120"/>
      <c r="AY100" s="121">
        <f t="shared" si="25"/>
        <v>135</v>
      </c>
      <c r="AZ100" s="117">
        <f t="shared" si="26"/>
        <v>0</v>
      </c>
      <c r="BA100" s="117">
        <f t="shared" si="28"/>
        <v>0</v>
      </c>
      <c r="BB100" s="117">
        <f t="shared" si="17"/>
        <v>20</v>
      </c>
      <c r="BC100" s="117">
        <f t="shared" si="17"/>
        <v>20</v>
      </c>
      <c r="BD100" s="117">
        <f t="shared" si="17"/>
        <v>20</v>
      </c>
      <c r="BE100" s="117">
        <f t="shared" si="17"/>
        <v>20</v>
      </c>
      <c r="BF100" s="117">
        <f t="shared" si="17"/>
        <v>20</v>
      </c>
      <c r="BG100" s="117">
        <f t="shared" ref="BG100:BK150" si="29">IFERROR(AP100/$AY100,0)</f>
        <v>20</v>
      </c>
      <c r="BH100" s="117">
        <f t="shared" si="29"/>
        <v>20</v>
      </c>
      <c r="BI100" s="117">
        <f t="shared" si="29"/>
        <v>20</v>
      </c>
      <c r="BJ100" s="117">
        <f t="shared" si="29"/>
        <v>0</v>
      </c>
      <c r="BK100" s="117">
        <f t="shared" si="29"/>
        <v>0</v>
      </c>
      <c r="BL100" s="122" t="s">
        <v>70</v>
      </c>
      <c r="BM100"/>
      <c r="BN100" s="116"/>
      <c r="BO100" s="37" t="b">
        <f t="shared" si="27"/>
        <v>1</v>
      </c>
      <c r="BP100" s="116"/>
      <c r="BQ100" s="116"/>
      <c r="BR100" s="117">
        <f t="shared" si="18"/>
        <v>0</v>
      </c>
      <c r="BS100" s="117">
        <f t="shared" si="18"/>
        <v>0</v>
      </c>
      <c r="BT100" s="117">
        <f t="shared" si="18"/>
        <v>0</v>
      </c>
      <c r="BU100" s="117">
        <f t="shared" si="18"/>
        <v>0</v>
      </c>
      <c r="BV100" s="117">
        <f t="shared" si="18"/>
        <v>0</v>
      </c>
      <c r="BW100" s="117">
        <f t="shared" ref="BW100:CA150" si="30">ROUNDUP(BG100,0)-BG100</f>
        <v>0</v>
      </c>
      <c r="BX100" s="117">
        <f t="shared" si="30"/>
        <v>0</v>
      </c>
      <c r="BY100" s="117">
        <f t="shared" si="30"/>
        <v>0</v>
      </c>
      <c r="BZ100" s="117">
        <f t="shared" si="30"/>
        <v>0</v>
      </c>
      <c r="CA100" s="117">
        <f t="shared" si="30"/>
        <v>0</v>
      </c>
      <c r="CK100" s="41"/>
      <c r="CL100" s="41"/>
      <c r="CM100" s="41"/>
      <c r="CN100" s="41"/>
      <c r="CO100" s="41"/>
      <c r="CP100" s="41"/>
      <c r="CQ100" s="41"/>
      <c r="CR100" s="41"/>
    </row>
    <row r="101" spans="2:96" s="33" customFormat="1" ht="18.649999999999999" hidden="1" customHeight="1" x14ac:dyDescent="0.35">
      <c r="B101" s="33" t="str">
        <f t="shared" si="19"/>
        <v>13502-BZ040-00-87KARAWANGPT. MUSASHI AUTO PARTS INDONESIA</v>
      </c>
      <c r="C101" s="33" t="str">
        <f t="shared" si="20"/>
        <v>13502-BZ040-00-87DPEMENGINE</v>
      </c>
      <c r="D101" s="33" t="str">
        <f t="shared" si="21"/>
        <v>13502-BZ040-00-87DPEM</v>
      </c>
      <c r="E101" s="33" t="str">
        <f t="shared" si="22"/>
        <v>13502-BZ040-00-87KARAWANGDPEM</v>
      </c>
      <c r="F101" s="33" t="str">
        <f t="shared" si="23"/>
        <v>KARAWANG13502-BZ040-00-87DPEM</v>
      </c>
      <c r="G101" s="34">
        <v>94</v>
      </c>
      <c r="H101" s="34" t="s">
        <v>1362</v>
      </c>
      <c r="I101" s="34" t="s">
        <v>1363</v>
      </c>
      <c r="J101" s="35" t="s">
        <v>1354</v>
      </c>
      <c r="K101" s="34" t="s">
        <v>984</v>
      </c>
      <c r="L101" s="34" t="s">
        <v>520</v>
      </c>
      <c r="M101" s="34" t="s">
        <v>1092</v>
      </c>
      <c r="N101" s="34">
        <v>1000113</v>
      </c>
      <c r="O101" s="36" t="s">
        <v>1351</v>
      </c>
      <c r="P101" s="34" t="s">
        <v>995</v>
      </c>
      <c r="Q101" s="34" t="s">
        <v>70</v>
      </c>
      <c r="R101" s="118"/>
      <c r="S101" s="34" t="s">
        <v>522</v>
      </c>
      <c r="T101" s="34"/>
      <c r="U101" s="34" t="s">
        <v>523</v>
      </c>
      <c r="V101" s="37">
        <v>5</v>
      </c>
      <c r="W101" s="37">
        <v>135</v>
      </c>
      <c r="X101" s="37">
        <v>135</v>
      </c>
      <c r="Y101" s="34" t="s">
        <v>1357</v>
      </c>
      <c r="Z101" s="34" t="s">
        <v>1173</v>
      </c>
      <c r="AA101" s="34" t="s">
        <v>73</v>
      </c>
      <c r="AB101" s="34" t="s">
        <v>73</v>
      </c>
      <c r="AC101" s="38" t="s">
        <v>1364</v>
      </c>
      <c r="AD101" s="34" t="s">
        <v>76</v>
      </c>
      <c r="AE101" s="39"/>
      <c r="AF101" s="40"/>
      <c r="AG101" s="40"/>
      <c r="AH101" s="40"/>
      <c r="AI101" s="40"/>
      <c r="AJ101" s="41">
        <f t="shared" si="24"/>
        <v>11880</v>
      </c>
      <c r="AK101" s="43">
        <v>1485</v>
      </c>
      <c r="AL101" s="43">
        <v>1485</v>
      </c>
      <c r="AM101" s="43">
        <v>1485</v>
      </c>
      <c r="AN101" s="43">
        <v>1485</v>
      </c>
      <c r="AO101" s="43">
        <v>1485</v>
      </c>
      <c r="AP101" s="43">
        <v>1485</v>
      </c>
      <c r="AQ101" s="43">
        <v>1485</v>
      </c>
      <c r="AR101" s="43">
        <v>1485</v>
      </c>
      <c r="AS101" s="42"/>
      <c r="AT101" s="42"/>
      <c r="AU101" s="35"/>
      <c r="AV101" s="123"/>
      <c r="AW101" s="41"/>
      <c r="AX101" s="120"/>
      <c r="AY101" s="121">
        <f t="shared" si="25"/>
        <v>135</v>
      </c>
      <c r="AZ101" s="117">
        <f t="shared" si="26"/>
        <v>0</v>
      </c>
      <c r="BA101" s="117">
        <f t="shared" si="28"/>
        <v>0</v>
      </c>
      <c r="BB101" s="117">
        <f t="shared" ref="BB101:BF151" si="31">IFERROR(AK101/$AY101,0)</f>
        <v>11</v>
      </c>
      <c r="BC101" s="117">
        <f t="shared" si="31"/>
        <v>11</v>
      </c>
      <c r="BD101" s="117">
        <f t="shared" si="31"/>
        <v>11</v>
      </c>
      <c r="BE101" s="117">
        <f t="shared" si="31"/>
        <v>11</v>
      </c>
      <c r="BF101" s="117">
        <f t="shared" si="31"/>
        <v>11</v>
      </c>
      <c r="BG101" s="117">
        <f t="shared" si="29"/>
        <v>11</v>
      </c>
      <c r="BH101" s="117">
        <f t="shared" si="29"/>
        <v>11</v>
      </c>
      <c r="BI101" s="117">
        <f t="shared" si="29"/>
        <v>11</v>
      </c>
      <c r="BJ101" s="117">
        <f t="shared" si="29"/>
        <v>0</v>
      </c>
      <c r="BK101" s="117">
        <f t="shared" si="29"/>
        <v>0</v>
      </c>
      <c r="BL101" s="122" t="s">
        <v>70</v>
      </c>
      <c r="BM101"/>
      <c r="BN101" s="116"/>
      <c r="BO101" s="37" t="b">
        <f t="shared" si="27"/>
        <v>1</v>
      </c>
      <c r="BP101" s="116"/>
      <c r="BQ101" s="116"/>
      <c r="BR101" s="117">
        <f t="shared" ref="BR101:BV151" si="32">ROUNDUP(BB101,0)-BB101</f>
        <v>0</v>
      </c>
      <c r="BS101" s="117">
        <f t="shared" si="32"/>
        <v>0</v>
      </c>
      <c r="BT101" s="117">
        <f t="shared" si="32"/>
        <v>0</v>
      </c>
      <c r="BU101" s="117">
        <f t="shared" si="32"/>
        <v>0</v>
      </c>
      <c r="BV101" s="117">
        <f t="shared" si="32"/>
        <v>0</v>
      </c>
      <c r="BW101" s="117">
        <f t="shared" si="30"/>
        <v>0</v>
      </c>
      <c r="BX101" s="117">
        <f t="shared" si="30"/>
        <v>0</v>
      </c>
      <c r="BY101" s="117">
        <f t="shared" si="30"/>
        <v>0</v>
      </c>
      <c r="BZ101" s="117">
        <f t="shared" si="30"/>
        <v>0</v>
      </c>
      <c r="CA101" s="117">
        <f t="shared" si="30"/>
        <v>0</v>
      </c>
      <c r="CK101" s="41"/>
      <c r="CL101" s="41"/>
      <c r="CM101" s="41"/>
      <c r="CN101" s="41"/>
      <c r="CO101" s="41"/>
      <c r="CP101" s="41"/>
      <c r="CQ101" s="41"/>
      <c r="CR101" s="41"/>
    </row>
    <row r="102" spans="2:96" s="33" customFormat="1" ht="18.649999999999999" hidden="1" customHeight="1" x14ac:dyDescent="0.35">
      <c r="B102" s="33" t="str">
        <f t="shared" si="19"/>
        <v>11445-0Y020-00-87KARAWANGPT. NICHIAS SUNIJAYA</v>
      </c>
      <c r="C102" s="33" t="str">
        <f t="shared" si="20"/>
        <v>11445-0Y020-00-87DPEMENGINE</v>
      </c>
      <c r="D102" s="33" t="str">
        <f t="shared" si="21"/>
        <v>11445-0Y020-00-87DPEM</v>
      </c>
      <c r="E102" s="33" t="str">
        <f t="shared" si="22"/>
        <v>11445-0Y020-00-87KARAWANGDPEM</v>
      </c>
      <c r="F102" s="33" t="str">
        <f t="shared" si="23"/>
        <v>KARAWANG11445-0Y020-00-87DPEM</v>
      </c>
      <c r="G102" s="34">
        <v>95</v>
      </c>
      <c r="H102" s="34" t="s">
        <v>1365</v>
      </c>
      <c r="I102" s="34" t="s">
        <v>1366</v>
      </c>
      <c r="J102" s="35" t="s">
        <v>1367</v>
      </c>
      <c r="K102" s="34" t="s">
        <v>984</v>
      </c>
      <c r="L102" s="34" t="s">
        <v>520</v>
      </c>
      <c r="M102" s="34" t="s">
        <v>1092</v>
      </c>
      <c r="N102" s="34">
        <v>3000372</v>
      </c>
      <c r="O102" s="36" t="s">
        <v>1368</v>
      </c>
      <c r="P102" s="34" t="s">
        <v>995</v>
      </c>
      <c r="Q102" s="34" t="s">
        <v>70</v>
      </c>
      <c r="R102" s="118"/>
      <c r="S102" s="34" t="s">
        <v>522</v>
      </c>
      <c r="T102" s="34"/>
      <c r="U102" s="34" t="s">
        <v>523</v>
      </c>
      <c r="V102" s="37">
        <v>18</v>
      </c>
      <c r="W102" s="37">
        <v>324</v>
      </c>
      <c r="X102" s="37">
        <v>324</v>
      </c>
      <c r="Y102" s="34" t="s">
        <v>1283</v>
      </c>
      <c r="Z102" s="34" t="s">
        <v>1283</v>
      </c>
      <c r="AA102" s="34" t="s">
        <v>116</v>
      </c>
      <c r="AB102" s="34" t="s">
        <v>116</v>
      </c>
      <c r="AC102" s="38" t="s">
        <v>1369</v>
      </c>
      <c r="AD102" s="34" t="s">
        <v>76</v>
      </c>
      <c r="AE102" s="39"/>
      <c r="AF102" s="40"/>
      <c r="AG102" s="40"/>
      <c r="AH102" s="40"/>
      <c r="AI102" s="40"/>
      <c r="AJ102" s="41">
        <f t="shared" si="24"/>
        <v>21384</v>
      </c>
      <c r="AK102" s="43">
        <v>2916</v>
      </c>
      <c r="AL102" s="43">
        <v>2916</v>
      </c>
      <c r="AM102" s="43">
        <v>2592</v>
      </c>
      <c r="AN102" s="43">
        <v>2592</v>
      </c>
      <c r="AO102" s="43">
        <v>2592</v>
      </c>
      <c r="AP102" s="43">
        <v>2592</v>
      </c>
      <c r="AQ102" s="43">
        <v>2592</v>
      </c>
      <c r="AR102" s="43">
        <v>2592</v>
      </c>
      <c r="AS102" s="42"/>
      <c r="AT102" s="42"/>
      <c r="AU102" s="35"/>
      <c r="AV102" s="123"/>
      <c r="AW102" s="41"/>
      <c r="AX102" s="120"/>
      <c r="AY102" s="121">
        <f t="shared" si="25"/>
        <v>324</v>
      </c>
      <c r="AZ102" s="117">
        <f t="shared" si="26"/>
        <v>0</v>
      </c>
      <c r="BA102" s="117">
        <f t="shared" si="28"/>
        <v>0</v>
      </c>
      <c r="BB102" s="117">
        <f t="shared" si="31"/>
        <v>9</v>
      </c>
      <c r="BC102" s="117">
        <f t="shared" si="31"/>
        <v>9</v>
      </c>
      <c r="BD102" s="117">
        <f t="shared" si="31"/>
        <v>8</v>
      </c>
      <c r="BE102" s="117">
        <f t="shared" si="31"/>
        <v>8</v>
      </c>
      <c r="BF102" s="117">
        <f t="shared" si="31"/>
        <v>8</v>
      </c>
      <c r="BG102" s="117">
        <f t="shared" si="29"/>
        <v>8</v>
      </c>
      <c r="BH102" s="117">
        <f t="shared" si="29"/>
        <v>8</v>
      </c>
      <c r="BI102" s="117">
        <f t="shared" si="29"/>
        <v>8</v>
      </c>
      <c r="BJ102" s="117">
        <f t="shared" si="29"/>
        <v>0</v>
      </c>
      <c r="BK102" s="117">
        <f t="shared" si="29"/>
        <v>0</v>
      </c>
      <c r="BL102" s="122" t="s">
        <v>70</v>
      </c>
      <c r="BM102"/>
      <c r="BN102" s="116"/>
      <c r="BO102" s="37" t="b">
        <f t="shared" si="27"/>
        <v>1</v>
      </c>
      <c r="BP102" s="116"/>
      <c r="BQ102" s="116"/>
      <c r="BR102" s="117">
        <f t="shared" si="32"/>
        <v>0</v>
      </c>
      <c r="BS102" s="117">
        <f t="shared" si="32"/>
        <v>0</v>
      </c>
      <c r="BT102" s="117">
        <f t="shared" si="32"/>
        <v>0</v>
      </c>
      <c r="BU102" s="117">
        <f t="shared" si="32"/>
        <v>0</v>
      </c>
      <c r="BV102" s="117">
        <f t="shared" si="32"/>
        <v>0</v>
      </c>
      <c r="BW102" s="117">
        <f t="shared" si="30"/>
        <v>0</v>
      </c>
      <c r="BX102" s="117">
        <f t="shared" si="30"/>
        <v>0</v>
      </c>
      <c r="BY102" s="117">
        <f t="shared" si="30"/>
        <v>0</v>
      </c>
      <c r="BZ102" s="117">
        <f t="shared" si="30"/>
        <v>0</v>
      </c>
      <c r="CA102" s="117">
        <f t="shared" si="30"/>
        <v>0</v>
      </c>
      <c r="CK102" s="41"/>
      <c r="CL102" s="41"/>
      <c r="CM102" s="41"/>
      <c r="CN102" s="41"/>
      <c r="CO102" s="41"/>
      <c r="CP102" s="41"/>
      <c r="CQ102" s="41"/>
      <c r="CR102" s="41"/>
    </row>
    <row r="103" spans="2:96" s="33" customFormat="1" ht="18.649999999999999" hidden="1" customHeight="1" x14ac:dyDescent="0.35">
      <c r="B103" s="33" t="str">
        <f t="shared" si="19"/>
        <v>11159-0Y020-00-87KARAWANGPT. NOK INDONESIA SALES</v>
      </c>
      <c r="C103" s="33" t="str">
        <f t="shared" si="20"/>
        <v>11159-0Y020-00-87DPEMENGINE</v>
      </c>
      <c r="D103" s="33" t="str">
        <f t="shared" si="21"/>
        <v>11159-0Y020-00-87DPEM</v>
      </c>
      <c r="E103" s="33" t="str">
        <f t="shared" si="22"/>
        <v>11159-0Y020-00-87KARAWANGDPEM</v>
      </c>
      <c r="F103" s="33" t="str">
        <f t="shared" si="23"/>
        <v>KARAWANG11159-0Y020-00-87DPEM</v>
      </c>
      <c r="G103" s="34">
        <v>96</v>
      </c>
      <c r="H103" s="34" t="s">
        <v>1370</v>
      </c>
      <c r="I103" s="34" t="s">
        <v>1371</v>
      </c>
      <c r="J103" s="35" t="s">
        <v>1372</v>
      </c>
      <c r="K103" s="34" t="s">
        <v>984</v>
      </c>
      <c r="L103" s="34" t="s">
        <v>520</v>
      </c>
      <c r="M103" s="34" t="s">
        <v>1092</v>
      </c>
      <c r="N103" s="34">
        <v>3003718</v>
      </c>
      <c r="O103" s="36" t="s">
        <v>1373</v>
      </c>
      <c r="P103" s="34" t="s">
        <v>995</v>
      </c>
      <c r="Q103" s="34" t="s">
        <v>70</v>
      </c>
      <c r="R103" s="118"/>
      <c r="S103" s="34" t="s">
        <v>522</v>
      </c>
      <c r="T103" s="34"/>
      <c r="U103" s="34" t="s">
        <v>523</v>
      </c>
      <c r="V103" s="37">
        <v>1000</v>
      </c>
      <c r="W103" s="37">
        <v>120000</v>
      </c>
      <c r="X103" s="37">
        <v>1000</v>
      </c>
      <c r="Y103" s="34" t="s">
        <v>141</v>
      </c>
      <c r="Z103" s="34" t="s">
        <v>141</v>
      </c>
      <c r="AA103" s="34" t="s">
        <v>83</v>
      </c>
      <c r="AB103" s="34" t="s">
        <v>83</v>
      </c>
      <c r="AC103" s="38" t="s">
        <v>1174</v>
      </c>
      <c r="AD103" s="34" t="s">
        <v>99</v>
      </c>
      <c r="AE103" s="39"/>
      <c r="AF103" s="40"/>
      <c r="AG103" s="40"/>
      <c r="AH103" s="40"/>
      <c r="AI103" s="40"/>
      <c r="AJ103" s="41">
        <f t="shared" si="24"/>
        <v>41000</v>
      </c>
      <c r="AK103" s="43">
        <v>6000</v>
      </c>
      <c r="AL103" s="43">
        <v>5000</v>
      </c>
      <c r="AM103" s="43">
        <v>5000</v>
      </c>
      <c r="AN103" s="43">
        <v>5000</v>
      </c>
      <c r="AO103" s="43">
        <v>5000</v>
      </c>
      <c r="AP103" s="43">
        <v>5000</v>
      </c>
      <c r="AQ103" s="43">
        <v>5000</v>
      </c>
      <c r="AR103" s="43">
        <v>5000</v>
      </c>
      <c r="AS103" s="42"/>
      <c r="AT103" s="42"/>
      <c r="AU103" s="35"/>
      <c r="AV103" s="123"/>
      <c r="AW103" s="41"/>
      <c r="AX103" s="120"/>
      <c r="AY103" s="121">
        <f t="shared" si="25"/>
        <v>1000</v>
      </c>
      <c r="AZ103" s="117">
        <f t="shared" si="26"/>
        <v>0</v>
      </c>
      <c r="BA103" s="117">
        <f t="shared" si="28"/>
        <v>0</v>
      </c>
      <c r="BB103" s="117">
        <f t="shared" si="31"/>
        <v>6</v>
      </c>
      <c r="BC103" s="117">
        <f t="shared" si="31"/>
        <v>5</v>
      </c>
      <c r="BD103" s="117">
        <f t="shared" si="31"/>
        <v>5</v>
      </c>
      <c r="BE103" s="117">
        <f t="shared" si="31"/>
        <v>5</v>
      </c>
      <c r="BF103" s="117">
        <f t="shared" si="31"/>
        <v>5</v>
      </c>
      <c r="BG103" s="117">
        <f t="shared" si="29"/>
        <v>5</v>
      </c>
      <c r="BH103" s="117">
        <f t="shared" si="29"/>
        <v>5</v>
      </c>
      <c r="BI103" s="117">
        <f t="shared" si="29"/>
        <v>5</v>
      </c>
      <c r="BJ103" s="117">
        <f t="shared" si="29"/>
        <v>0</v>
      </c>
      <c r="BK103" s="117">
        <f t="shared" si="29"/>
        <v>0</v>
      </c>
      <c r="BL103" s="122" t="s">
        <v>70</v>
      </c>
      <c r="BM103"/>
      <c r="BN103" s="116"/>
      <c r="BO103" s="37" t="b">
        <f t="shared" si="27"/>
        <v>1</v>
      </c>
      <c r="BP103" s="116"/>
      <c r="BQ103" s="116"/>
      <c r="BR103" s="117">
        <f t="shared" si="32"/>
        <v>0</v>
      </c>
      <c r="BS103" s="117">
        <f t="shared" si="32"/>
        <v>0</v>
      </c>
      <c r="BT103" s="117">
        <f t="shared" si="32"/>
        <v>0</v>
      </c>
      <c r="BU103" s="117">
        <f t="shared" si="32"/>
        <v>0</v>
      </c>
      <c r="BV103" s="117">
        <f t="shared" si="32"/>
        <v>0</v>
      </c>
      <c r="BW103" s="117">
        <f t="shared" si="30"/>
        <v>0</v>
      </c>
      <c r="BX103" s="117">
        <f t="shared" si="30"/>
        <v>0</v>
      </c>
      <c r="BY103" s="117">
        <f t="shared" si="30"/>
        <v>0</v>
      </c>
      <c r="BZ103" s="117">
        <f t="shared" si="30"/>
        <v>0</v>
      </c>
      <c r="CA103" s="117">
        <f t="shared" si="30"/>
        <v>0</v>
      </c>
      <c r="CK103" s="41"/>
      <c r="CL103" s="41"/>
      <c r="CM103" s="41"/>
      <c r="CN103" s="41"/>
      <c r="CO103" s="41"/>
      <c r="CP103" s="41"/>
      <c r="CQ103" s="41"/>
      <c r="CR103" s="41"/>
    </row>
    <row r="104" spans="2:96" s="33" customFormat="1" ht="18.649999999999999" hidden="1" customHeight="1" x14ac:dyDescent="0.35">
      <c r="B104" s="33" t="str">
        <f t="shared" si="19"/>
        <v>16258-0Y010-00-87KARAWANGPT. NOK INDONESIA SALES</v>
      </c>
      <c r="C104" s="33" t="str">
        <f t="shared" si="20"/>
        <v>16258-0Y010-00-87DPEMENGINE</v>
      </c>
      <c r="D104" s="33" t="str">
        <f t="shared" si="21"/>
        <v>16258-0Y010-00-87DPEM</v>
      </c>
      <c r="E104" s="33" t="str">
        <f t="shared" si="22"/>
        <v>16258-0Y010-00-87KARAWANGDPEM</v>
      </c>
      <c r="F104" s="33" t="str">
        <f t="shared" si="23"/>
        <v>KARAWANG16258-0Y010-00-87DPEM</v>
      </c>
      <c r="G104" s="34">
        <v>97</v>
      </c>
      <c r="H104" s="34" t="s">
        <v>1374</v>
      </c>
      <c r="I104" s="34" t="s">
        <v>1375</v>
      </c>
      <c r="J104" s="35" t="s">
        <v>1047</v>
      </c>
      <c r="K104" s="34" t="s">
        <v>984</v>
      </c>
      <c r="L104" s="34" t="s">
        <v>520</v>
      </c>
      <c r="M104" s="34" t="s">
        <v>1092</v>
      </c>
      <c r="N104" s="34">
        <v>3003718</v>
      </c>
      <c r="O104" s="36" t="s">
        <v>1373</v>
      </c>
      <c r="P104" s="34" t="s">
        <v>995</v>
      </c>
      <c r="Q104" s="34" t="s">
        <v>70</v>
      </c>
      <c r="R104" s="118"/>
      <c r="S104" s="34" t="s">
        <v>522</v>
      </c>
      <c r="T104" s="34"/>
      <c r="U104" s="34" t="s">
        <v>523</v>
      </c>
      <c r="V104" s="37">
        <v>4000</v>
      </c>
      <c r="W104" s="37">
        <v>480000</v>
      </c>
      <c r="X104" s="37">
        <v>4000</v>
      </c>
      <c r="Y104" s="34" t="s">
        <v>141</v>
      </c>
      <c r="Z104" s="34" t="s">
        <v>141</v>
      </c>
      <c r="AA104" s="34" t="s">
        <v>83</v>
      </c>
      <c r="AB104" s="34" t="s">
        <v>83</v>
      </c>
      <c r="AC104" s="38" t="s">
        <v>1174</v>
      </c>
      <c r="AD104" s="34" t="s">
        <v>99</v>
      </c>
      <c r="AE104" s="39"/>
      <c r="AF104" s="40"/>
      <c r="AG104" s="40"/>
      <c r="AH104" s="40"/>
      <c r="AI104" s="40"/>
      <c r="AJ104" s="41">
        <f t="shared" si="24"/>
        <v>24000</v>
      </c>
      <c r="AK104" s="43">
        <v>4000</v>
      </c>
      <c r="AL104" s="43">
        <v>4000</v>
      </c>
      <c r="AM104" s="43">
        <v>4000</v>
      </c>
      <c r="AN104" s="43">
        <v>4000</v>
      </c>
      <c r="AO104" s="43">
        <v>4000</v>
      </c>
      <c r="AP104" s="43">
        <v>4000</v>
      </c>
      <c r="AQ104" s="43">
        <v>0</v>
      </c>
      <c r="AR104" s="43">
        <v>0</v>
      </c>
      <c r="AS104" s="42"/>
      <c r="AT104" s="42"/>
      <c r="AU104" s="35"/>
      <c r="AV104" s="123"/>
      <c r="AW104" s="41"/>
      <c r="AX104" s="120"/>
      <c r="AY104" s="121">
        <f t="shared" si="25"/>
        <v>4000</v>
      </c>
      <c r="AZ104" s="117">
        <f t="shared" si="26"/>
        <v>0</v>
      </c>
      <c r="BA104" s="117">
        <f t="shared" si="28"/>
        <v>0</v>
      </c>
      <c r="BB104" s="117">
        <f t="shared" si="31"/>
        <v>1</v>
      </c>
      <c r="BC104" s="117">
        <f t="shared" si="31"/>
        <v>1</v>
      </c>
      <c r="BD104" s="117">
        <f t="shared" si="31"/>
        <v>1</v>
      </c>
      <c r="BE104" s="117">
        <f t="shared" si="31"/>
        <v>1</v>
      </c>
      <c r="BF104" s="117">
        <f t="shared" si="31"/>
        <v>1</v>
      </c>
      <c r="BG104" s="117">
        <f t="shared" si="29"/>
        <v>1</v>
      </c>
      <c r="BH104" s="117">
        <f t="shared" si="29"/>
        <v>0</v>
      </c>
      <c r="BI104" s="117">
        <f t="shared" si="29"/>
        <v>0</v>
      </c>
      <c r="BJ104" s="117">
        <f t="shared" si="29"/>
        <v>0</v>
      </c>
      <c r="BK104" s="117">
        <f t="shared" si="29"/>
        <v>0</v>
      </c>
      <c r="BL104" s="122" t="s">
        <v>70</v>
      </c>
      <c r="BM104"/>
      <c r="BN104" s="116"/>
      <c r="BO104" s="37" t="b">
        <f t="shared" si="27"/>
        <v>1</v>
      </c>
      <c r="BP104" s="116"/>
      <c r="BQ104" s="116"/>
      <c r="BR104" s="117">
        <f t="shared" si="32"/>
        <v>0</v>
      </c>
      <c r="BS104" s="117">
        <f t="shared" si="32"/>
        <v>0</v>
      </c>
      <c r="BT104" s="117">
        <f t="shared" si="32"/>
        <v>0</v>
      </c>
      <c r="BU104" s="117">
        <f t="shared" si="32"/>
        <v>0</v>
      </c>
      <c r="BV104" s="117">
        <f t="shared" si="32"/>
        <v>0</v>
      </c>
      <c r="BW104" s="117">
        <f t="shared" si="30"/>
        <v>0</v>
      </c>
      <c r="BX104" s="117">
        <f t="shared" si="30"/>
        <v>0</v>
      </c>
      <c r="BY104" s="117">
        <f t="shared" si="30"/>
        <v>0</v>
      </c>
      <c r="BZ104" s="117">
        <f t="shared" si="30"/>
        <v>0</v>
      </c>
      <c r="CA104" s="117">
        <f t="shared" si="30"/>
        <v>0</v>
      </c>
      <c r="CK104" s="41"/>
      <c r="CL104" s="41"/>
      <c r="CM104" s="41"/>
      <c r="CN104" s="41"/>
      <c r="CO104" s="41"/>
      <c r="CP104" s="41"/>
      <c r="CQ104" s="41"/>
      <c r="CR104" s="41"/>
    </row>
    <row r="105" spans="2:96" s="33" customFormat="1" ht="18.649999999999999" hidden="1" customHeight="1" x14ac:dyDescent="0.35">
      <c r="B105" s="33" t="str">
        <f t="shared" si="19"/>
        <v>23291-0Y020-00-87KARAWANGPT. NOK INDONESIA SALES</v>
      </c>
      <c r="C105" s="33" t="str">
        <f t="shared" si="20"/>
        <v>23291-0Y020-00-87DPEMENGINE</v>
      </c>
      <c r="D105" s="33" t="str">
        <f t="shared" si="21"/>
        <v>23291-0Y020-00-87DPEM</v>
      </c>
      <c r="E105" s="33" t="str">
        <f t="shared" si="22"/>
        <v>23291-0Y020-00-87KARAWANGDPEM</v>
      </c>
      <c r="F105" s="33" t="str">
        <f t="shared" si="23"/>
        <v>KARAWANG23291-0Y020-00-87DPEM</v>
      </c>
      <c r="G105" s="34">
        <v>98</v>
      </c>
      <c r="H105" s="34" t="s">
        <v>1376</v>
      </c>
      <c r="I105" s="34" t="s">
        <v>1377</v>
      </c>
      <c r="J105" s="35" t="s">
        <v>1378</v>
      </c>
      <c r="K105" s="34" t="s">
        <v>984</v>
      </c>
      <c r="L105" s="34" t="s">
        <v>520</v>
      </c>
      <c r="M105" s="34" t="s">
        <v>1092</v>
      </c>
      <c r="N105" s="34">
        <v>3003718</v>
      </c>
      <c r="O105" s="36" t="s">
        <v>1373</v>
      </c>
      <c r="P105" s="34" t="s">
        <v>995</v>
      </c>
      <c r="Q105" s="34" t="s">
        <v>70</v>
      </c>
      <c r="R105" s="118"/>
      <c r="S105" s="34" t="s">
        <v>522</v>
      </c>
      <c r="T105" s="34"/>
      <c r="U105" s="34" t="s">
        <v>523</v>
      </c>
      <c r="V105" s="37">
        <v>2000</v>
      </c>
      <c r="W105" s="37">
        <v>240000</v>
      </c>
      <c r="X105" s="37">
        <v>2000</v>
      </c>
      <c r="Y105" s="34" t="s">
        <v>141</v>
      </c>
      <c r="Z105" s="34" t="s">
        <v>141</v>
      </c>
      <c r="AA105" s="34" t="s">
        <v>83</v>
      </c>
      <c r="AB105" s="34" t="s">
        <v>83</v>
      </c>
      <c r="AC105" s="38" t="s">
        <v>1174</v>
      </c>
      <c r="AD105" s="34" t="s">
        <v>99</v>
      </c>
      <c r="AE105" s="39"/>
      <c r="AF105" s="40"/>
      <c r="AG105" s="40"/>
      <c r="AH105" s="40"/>
      <c r="AI105" s="40"/>
      <c r="AJ105" s="41">
        <f t="shared" si="24"/>
        <v>84000</v>
      </c>
      <c r="AK105" s="43">
        <v>12000</v>
      </c>
      <c r="AL105" s="43">
        <v>12000</v>
      </c>
      <c r="AM105" s="43">
        <v>10000</v>
      </c>
      <c r="AN105" s="43">
        <v>10000</v>
      </c>
      <c r="AO105" s="43">
        <v>10000</v>
      </c>
      <c r="AP105" s="43">
        <v>10000</v>
      </c>
      <c r="AQ105" s="43">
        <v>10000</v>
      </c>
      <c r="AR105" s="43">
        <v>10000</v>
      </c>
      <c r="AS105" s="42"/>
      <c r="AT105" s="42"/>
      <c r="AU105" s="35"/>
      <c r="AV105" s="123"/>
      <c r="AW105" s="41"/>
      <c r="AX105" s="120"/>
      <c r="AY105" s="121">
        <f t="shared" si="25"/>
        <v>2000</v>
      </c>
      <c r="AZ105" s="117">
        <f t="shared" si="26"/>
        <v>0</v>
      </c>
      <c r="BA105" s="117">
        <f t="shared" si="28"/>
        <v>0</v>
      </c>
      <c r="BB105" s="117">
        <f t="shared" si="31"/>
        <v>6</v>
      </c>
      <c r="BC105" s="117">
        <f t="shared" si="31"/>
        <v>6</v>
      </c>
      <c r="BD105" s="117">
        <f t="shared" si="31"/>
        <v>5</v>
      </c>
      <c r="BE105" s="117">
        <f t="shared" si="31"/>
        <v>5</v>
      </c>
      <c r="BF105" s="117">
        <f t="shared" si="31"/>
        <v>5</v>
      </c>
      <c r="BG105" s="117">
        <f t="shared" si="29"/>
        <v>5</v>
      </c>
      <c r="BH105" s="117">
        <f t="shared" si="29"/>
        <v>5</v>
      </c>
      <c r="BI105" s="117">
        <f t="shared" si="29"/>
        <v>5</v>
      </c>
      <c r="BJ105" s="117">
        <f t="shared" si="29"/>
        <v>0</v>
      </c>
      <c r="BK105" s="117">
        <f t="shared" si="29"/>
        <v>0</v>
      </c>
      <c r="BL105" s="122" t="s">
        <v>70</v>
      </c>
      <c r="BM105"/>
      <c r="BN105" s="116"/>
      <c r="BO105" s="37" t="b">
        <f t="shared" si="27"/>
        <v>1</v>
      </c>
      <c r="BP105" s="116"/>
      <c r="BQ105" s="116"/>
      <c r="BR105" s="117">
        <f t="shared" si="32"/>
        <v>0</v>
      </c>
      <c r="BS105" s="117">
        <f t="shared" si="32"/>
        <v>0</v>
      </c>
      <c r="BT105" s="117">
        <f t="shared" si="32"/>
        <v>0</v>
      </c>
      <c r="BU105" s="117">
        <f t="shared" si="32"/>
        <v>0</v>
      </c>
      <c r="BV105" s="117">
        <f t="shared" si="32"/>
        <v>0</v>
      </c>
      <c r="BW105" s="117">
        <f t="shared" si="30"/>
        <v>0</v>
      </c>
      <c r="BX105" s="117">
        <f t="shared" si="30"/>
        <v>0</v>
      </c>
      <c r="BY105" s="117">
        <f t="shared" si="30"/>
        <v>0</v>
      </c>
      <c r="BZ105" s="117">
        <f t="shared" si="30"/>
        <v>0</v>
      </c>
      <c r="CA105" s="117">
        <f t="shared" si="30"/>
        <v>0</v>
      </c>
      <c r="CK105" s="41"/>
      <c r="CL105" s="41"/>
      <c r="CM105" s="41"/>
      <c r="CN105" s="41"/>
      <c r="CO105" s="41"/>
      <c r="CP105" s="41"/>
      <c r="CQ105" s="41"/>
      <c r="CR105" s="41"/>
    </row>
    <row r="106" spans="2:96" s="33" customFormat="1" ht="18.649999999999999" hidden="1" customHeight="1" x14ac:dyDescent="0.35">
      <c r="B106" s="33" t="str">
        <f t="shared" si="19"/>
        <v>90301-T0055-00-87KARAWANGPT. NOK INDONESIA SALES</v>
      </c>
      <c r="C106" s="33" t="str">
        <f t="shared" si="20"/>
        <v>90301-T0055-00-87DPEMENGINE</v>
      </c>
      <c r="D106" s="33" t="str">
        <f t="shared" si="21"/>
        <v>90301-T0055-00-87DPEM</v>
      </c>
      <c r="E106" s="33" t="str">
        <f t="shared" si="22"/>
        <v>90301-T0055-00-87KARAWANGDPEM</v>
      </c>
      <c r="F106" s="33" t="str">
        <f t="shared" si="23"/>
        <v>KARAWANG90301-T0055-00-87DPEM</v>
      </c>
      <c r="G106" s="34">
        <v>99</v>
      </c>
      <c r="H106" s="34" t="s">
        <v>1379</v>
      </c>
      <c r="I106" s="34" t="s">
        <v>1380</v>
      </c>
      <c r="J106" s="35" t="s">
        <v>1381</v>
      </c>
      <c r="K106" s="34" t="s">
        <v>984</v>
      </c>
      <c r="L106" s="34" t="s">
        <v>520</v>
      </c>
      <c r="M106" s="34" t="s">
        <v>1092</v>
      </c>
      <c r="N106" s="34">
        <v>3003718</v>
      </c>
      <c r="O106" s="36" t="s">
        <v>1373</v>
      </c>
      <c r="P106" s="34" t="s">
        <v>995</v>
      </c>
      <c r="Q106" s="34" t="s">
        <v>70</v>
      </c>
      <c r="R106" s="118"/>
      <c r="S106" s="34" t="s">
        <v>522</v>
      </c>
      <c r="T106" s="34"/>
      <c r="U106" s="34" t="s">
        <v>523</v>
      </c>
      <c r="V106" s="37">
        <v>6000</v>
      </c>
      <c r="W106" s="37">
        <v>720000</v>
      </c>
      <c r="X106" s="37">
        <v>6000</v>
      </c>
      <c r="Y106" s="34" t="s">
        <v>141</v>
      </c>
      <c r="Z106" s="34" t="s">
        <v>141</v>
      </c>
      <c r="AA106" s="34" t="s">
        <v>83</v>
      </c>
      <c r="AB106" s="34" t="s">
        <v>83</v>
      </c>
      <c r="AC106" s="38" t="s">
        <v>1174</v>
      </c>
      <c r="AD106" s="34" t="s">
        <v>99</v>
      </c>
      <c r="AE106" s="39"/>
      <c r="AF106" s="40"/>
      <c r="AG106" s="40"/>
      <c r="AH106" s="40"/>
      <c r="AI106" s="40"/>
      <c r="AJ106" s="41">
        <f t="shared" si="24"/>
        <v>30000</v>
      </c>
      <c r="AK106" s="43">
        <v>6000</v>
      </c>
      <c r="AL106" s="43">
        <v>6000</v>
      </c>
      <c r="AM106" s="43">
        <v>0</v>
      </c>
      <c r="AN106" s="43">
        <v>6000</v>
      </c>
      <c r="AO106" s="43">
        <v>0</v>
      </c>
      <c r="AP106" s="43">
        <v>6000</v>
      </c>
      <c r="AQ106" s="43">
        <v>0</v>
      </c>
      <c r="AR106" s="43">
        <v>6000</v>
      </c>
      <c r="AS106" s="42"/>
      <c r="AT106" s="42"/>
      <c r="AU106" s="35"/>
      <c r="AV106" s="123"/>
      <c r="AW106" s="41"/>
      <c r="AX106" s="120"/>
      <c r="AY106" s="121">
        <f t="shared" si="25"/>
        <v>6000</v>
      </c>
      <c r="AZ106" s="117">
        <f t="shared" si="26"/>
        <v>0</v>
      </c>
      <c r="BA106" s="117">
        <f t="shared" si="28"/>
        <v>0</v>
      </c>
      <c r="BB106" s="117">
        <f t="shared" si="31"/>
        <v>1</v>
      </c>
      <c r="BC106" s="117">
        <f t="shared" si="31"/>
        <v>1</v>
      </c>
      <c r="BD106" s="117">
        <f t="shared" si="31"/>
        <v>0</v>
      </c>
      <c r="BE106" s="117">
        <f t="shared" si="31"/>
        <v>1</v>
      </c>
      <c r="BF106" s="117">
        <f t="shared" si="31"/>
        <v>0</v>
      </c>
      <c r="BG106" s="117">
        <f t="shared" si="29"/>
        <v>1</v>
      </c>
      <c r="BH106" s="117">
        <f t="shared" si="29"/>
        <v>0</v>
      </c>
      <c r="BI106" s="117">
        <f t="shared" si="29"/>
        <v>1</v>
      </c>
      <c r="BJ106" s="117">
        <f t="shared" si="29"/>
        <v>0</v>
      </c>
      <c r="BK106" s="117">
        <f t="shared" si="29"/>
        <v>0</v>
      </c>
      <c r="BL106" s="122" t="s">
        <v>70</v>
      </c>
      <c r="BM106"/>
      <c r="BN106" s="116"/>
      <c r="BO106" s="37" t="b">
        <f t="shared" si="27"/>
        <v>1</v>
      </c>
      <c r="BP106" s="116"/>
      <c r="BQ106" s="116"/>
      <c r="BR106" s="117">
        <f t="shared" si="32"/>
        <v>0</v>
      </c>
      <c r="BS106" s="117">
        <f t="shared" si="32"/>
        <v>0</v>
      </c>
      <c r="BT106" s="117">
        <f t="shared" si="32"/>
        <v>0</v>
      </c>
      <c r="BU106" s="117">
        <f t="shared" si="32"/>
        <v>0</v>
      </c>
      <c r="BV106" s="117">
        <f t="shared" si="32"/>
        <v>0</v>
      </c>
      <c r="BW106" s="117">
        <f t="shared" si="30"/>
        <v>0</v>
      </c>
      <c r="BX106" s="117">
        <f t="shared" si="30"/>
        <v>0</v>
      </c>
      <c r="BY106" s="117">
        <f t="shared" si="30"/>
        <v>0</v>
      </c>
      <c r="BZ106" s="117">
        <f t="shared" si="30"/>
        <v>0</v>
      </c>
      <c r="CA106" s="117">
        <f t="shared" si="30"/>
        <v>0</v>
      </c>
      <c r="CK106" s="41"/>
      <c r="CL106" s="41"/>
      <c r="CM106" s="41"/>
      <c r="CN106" s="41"/>
      <c r="CO106" s="41"/>
      <c r="CP106" s="41"/>
      <c r="CQ106" s="41"/>
      <c r="CR106" s="41"/>
    </row>
    <row r="107" spans="2:96" s="33" customFormat="1" ht="18.649999999999999" hidden="1" customHeight="1" x14ac:dyDescent="0.35">
      <c r="B107" s="33" t="str">
        <f t="shared" si="19"/>
        <v>90301-T0057-00-87KARAWANGPT. NOK INDONESIA SALES</v>
      </c>
      <c r="C107" s="33" t="str">
        <f t="shared" si="20"/>
        <v>90301-T0057-00-87DPEMENGINE</v>
      </c>
      <c r="D107" s="33" t="str">
        <f t="shared" si="21"/>
        <v>90301-T0057-00-87DPEM</v>
      </c>
      <c r="E107" s="33" t="str">
        <f t="shared" si="22"/>
        <v>90301-T0057-00-87KARAWANGDPEM</v>
      </c>
      <c r="F107" s="33" t="str">
        <f t="shared" si="23"/>
        <v>KARAWANG90301-T0057-00-87DPEM</v>
      </c>
      <c r="G107" s="34">
        <v>100</v>
      </c>
      <c r="H107" s="34" t="s">
        <v>1382</v>
      </c>
      <c r="I107" s="34" t="s">
        <v>1383</v>
      </c>
      <c r="J107" s="35" t="s">
        <v>1381</v>
      </c>
      <c r="K107" s="34" t="s">
        <v>984</v>
      </c>
      <c r="L107" s="34" t="s">
        <v>520</v>
      </c>
      <c r="M107" s="34" t="s">
        <v>1092</v>
      </c>
      <c r="N107" s="34">
        <v>3003718</v>
      </c>
      <c r="O107" s="36" t="s">
        <v>1373</v>
      </c>
      <c r="P107" s="34" t="s">
        <v>995</v>
      </c>
      <c r="Q107" s="34" t="s">
        <v>70</v>
      </c>
      <c r="R107" s="118"/>
      <c r="S107" s="34" t="s">
        <v>522</v>
      </c>
      <c r="T107" s="34"/>
      <c r="U107" s="34" t="s">
        <v>523</v>
      </c>
      <c r="V107" s="37">
        <v>3000</v>
      </c>
      <c r="W107" s="37">
        <v>360000</v>
      </c>
      <c r="X107" s="37">
        <v>3000</v>
      </c>
      <c r="Y107" s="34" t="s">
        <v>141</v>
      </c>
      <c r="Z107" s="34" t="s">
        <v>141</v>
      </c>
      <c r="AA107" s="34" t="s">
        <v>83</v>
      </c>
      <c r="AB107" s="34" t="s">
        <v>83</v>
      </c>
      <c r="AC107" s="38" t="s">
        <v>1174</v>
      </c>
      <c r="AD107" s="34" t="s">
        <v>99</v>
      </c>
      <c r="AE107" s="39"/>
      <c r="AF107" s="40"/>
      <c r="AG107" s="40"/>
      <c r="AH107" s="40"/>
      <c r="AI107" s="40"/>
      <c r="AJ107" s="41">
        <f t="shared" si="24"/>
        <v>21000</v>
      </c>
      <c r="AK107" s="43">
        <v>3000</v>
      </c>
      <c r="AL107" s="43">
        <v>3000</v>
      </c>
      <c r="AM107" s="43">
        <v>3000</v>
      </c>
      <c r="AN107" s="43">
        <v>3000</v>
      </c>
      <c r="AO107" s="43">
        <v>3000</v>
      </c>
      <c r="AP107" s="43">
        <v>3000</v>
      </c>
      <c r="AQ107" s="43">
        <v>3000</v>
      </c>
      <c r="AR107" s="43">
        <v>0</v>
      </c>
      <c r="AS107" s="42"/>
      <c r="AT107" s="42"/>
      <c r="AU107" s="35"/>
      <c r="AV107" s="123"/>
      <c r="AW107" s="41"/>
      <c r="AX107" s="120"/>
      <c r="AY107" s="121">
        <f t="shared" si="25"/>
        <v>3000</v>
      </c>
      <c r="AZ107" s="117">
        <f t="shared" si="26"/>
        <v>0</v>
      </c>
      <c r="BA107" s="117">
        <f t="shared" si="28"/>
        <v>0</v>
      </c>
      <c r="BB107" s="117">
        <f t="shared" si="31"/>
        <v>1</v>
      </c>
      <c r="BC107" s="117">
        <f t="shared" si="31"/>
        <v>1</v>
      </c>
      <c r="BD107" s="117">
        <f t="shared" si="31"/>
        <v>1</v>
      </c>
      <c r="BE107" s="117">
        <f t="shared" si="31"/>
        <v>1</v>
      </c>
      <c r="BF107" s="117">
        <f t="shared" si="31"/>
        <v>1</v>
      </c>
      <c r="BG107" s="117">
        <f t="shared" si="29"/>
        <v>1</v>
      </c>
      <c r="BH107" s="117">
        <f t="shared" si="29"/>
        <v>1</v>
      </c>
      <c r="BI107" s="117">
        <f t="shared" si="29"/>
        <v>0</v>
      </c>
      <c r="BJ107" s="117">
        <f t="shared" si="29"/>
        <v>0</v>
      </c>
      <c r="BK107" s="117">
        <f t="shared" si="29"/>
        <v>0</v>
      </c>
      <c r="BL107" s="122" t="s">
        <v>70</v>
      </c>
      <c r="BM107"/>
      <c r="BN107" s="116"/>
      <c r="BO107" s="37" t="b">
        <f t="shared" si="27"/>
        <v>1</v>
      </c>
      <c r="BP107" s="116"/>
      <c r="BQ107" s="116"/>
      <c r="BR107" s="117">
        <f t="shared" si="32"/>
        <v>0</v>
      </c>
      <c r="BS107" s="117">
        <f t="shared" si="32"/>
        <v>0</v>
      </c>
      <c r="BT107" s="117">
        <f t="shared" si="32"/>
        <v>0</v>
      </c>
      <c r="BU107" s="117">
        <f t="shared" si="32"/>
        <v>0</v>
      </c>
      <c r="BV107" s="117">
        <f t="shared" si="32"/>
        <v>0</v>
      </c>
      <c r="BW107" s="117">
        <f t="shared" si="30"/>
        <v>0</v>
      </c>
      <c r="BX107" s="117">
        <f t="shared" si="30"/>
        <v>0</v>
      </c>
      <c r="BY107" s="117">
        <f t="shared" si="30"/>
        <v>0</v>
      </c>
      <c r="BZ107" s="117">
        <f t="shared" si="30"/>
        <v>0</v>
      </c>
      <c r="CA107" s="117">
        <f t="shared" si="30"/>
        <v>0</v>
      </c>
      <c r="CK107" s="41"/>
      <c r="CL107" s="41"/>
      <c r="CM107" s="41"/>
      <c r="CN107" s="41"/>
      <c r="CO107" s="41"/>
      <c r="CP107" s="41"/>
      <c r="CQ107" s="41"/>
      <c r="CR107" s="41"/>
    </row>
    <row r="108" spans="2:96" s="33" customFormat="1" ht="18.649999999999999" hidden="1" customHeight="1" x14ac:dyDescent="0.35">
      <c r="B108" s="33" t="str">
        <f t="shared" si="19"/>
        <v>90301-T0059-00-87KARAWANGPT. NOK INDONESIA SALES</v>
      </c>
      <c r="C108" s="33" t="str">
        <f t="shared" si="20"/>
        <v>90301-T0059-00-87DPEMENGINE</v>
      </c>
      <c r="D108" s="33" t="str">
        <f t="shared" si="21"/>
        <v>90301-T0059-00-87DPEM</v>
      </c>
      <c r="E108" s="33" t="str">
        <f t="shared" si="22"/>
        <v>90301-T0059-00-87KARAWANGDPEM</v>
      </c>
      <c r="F108" s="33" t="str">
        <f t="shared" si="23"/>
        <v>KARAWANG90301-T0059-00-87DPEM</v>
      </c>
      <c r="G108" s="34">
        <v>101</v>
      </c>
      <c r="H108" s="34" t="s">
        <v>1384</v>
      </c>
      <c r="I108" s="34" t="s">
        <v>1385</v>
      </c>
      <c r="J108" s="35" t="s">
        <v>1381</v>
      </c>
      <c r="K108" s="34" t="s">
        <v>984</v>
      </c>
      <c r="L108" s="34" t="s">
        <v>520</v>
      </c>
      <c r="M108" s="34" t="s">
        <v>1092</v>
      </c>
      <c r="N108" s="34">
        <v>3003718</v>
      </c>
      <c r="O108" s="36" t="s">
        <v>1373</v>
      </c>
      <c r="P108" s="34" t="s">
        <v>995</v>
      </c>
      <c r="Q108" s="34" t="s">
        <v>70</v>
      </c>
      <c r="R108" s="118"/>
      <c r="S108" s="34" t="s">
        <v>522</v>
      </c>
      <c r="T108" s="34"/>
      <c r="U108" s="34" t="s">
        <v>523</v>
      </c>
      <c r="V108" s="37">
        <v>2000</v>
      </c>
      <c r="W108" s="37">
        <v>240000</v>
      </c>
      <c r="X108" s="37">
        <v>2000</v>
      </c>
      <c r="Y108" s="34" t="s">
        <v>141</v>
      </c>
      <c r="Z108" s="34" t="s">
        <v>141</v>
      </c>
      <c r="AA108" s="34" t="s">
        <v>83</v>
      </c>
      <c r="AB108" s="34" t="s">
        <v>83</v>
      </c>
      <c r="AC108" s="38" t="s">
        <v>1174</v>
      </c>
      <c r="AD108" s="34" t="s">
        <v>99</v>
      </c>
      <c r="AE108" s="39"/>
      <c r="AF108" s="40"/>
      <c r="AG108" s="40"/>
      <c r="AH108" s="40"/>
      <c r="AI108" s="40"/>
      <c r="AJ108" s="41">
        <f t="shared" si="24"/>
        <v>32000</v>
      </c>
      <c r="AK108" s="43">
        <v>4000</v>
      </c>
      <c r="AL108" s="43">
        <v>4000</v>
      </c>
      <c r="AM108" s="43">
        <v>4000</v>
      </c>
      <c r="AN108" s="43">
        <v>4000</v>
      </c>
      <c r="AO108" s="43">
        <v>4000</v>
      </c>
      <c r="AP108" s="43">
        <v>4000</v>
      </c>
      <c r="AQ108" s="43">
        <v>4000</v>
      </c>
      <c r="AR108" s="43">
        <v>4000</v>
      </c>
      <c r="AS108" s="42"/>
      <c r="AT108" s="42"/>
      <c r="AU108" s="35"/>
      <c r="AV108" s="123"/>
      <c r="AW108" s="41"/>
      <c r="AX108" s="120"/>
      <c r="AY108" s="121">
        <f t="shared" si="25"/>
        <v>2000</v>
      </c>
      <c r="AZ108" s="117">
        <f t="shared" si="26"/>
        <v>0</v>
      </c>
      <c r="BA108" s="117">
        <f t="shared" si="28"/>
        <v>0</v>
      </c>
      <c r="BB108" s="117">
        <f t="shared" si="31"/>
        <v>2</v>
      </c>
      <c r="BC108" s="117">
        <f t="shared" si="31"/>
        <v>2</v>
      </c>
      <c r="BD108" s="117">
        <f t="shared" si="31"/>
        <v>2</v>
      </c>
      <c r="BE108" s="117">
        <f t="shared" si="31"/>
        <v>2</v>
      </c>
      <c r="BF108" s="117">
        <f t="shared" si="31"/>
        <v>2</v>
      </c>
      <c r="BG108" s="117">
        <f t="shared" si="29"/>
        <v>2</v>
      </c>
      <c r="BH108" s="117">
        <f t="shared" si="29"/>
        <v>2</v>
      </c>
      <c r="BI108" s="117">
        <f t="shared" si="29"/>
        <v>2</v>
      </c>
      <c r="BJ108" s="117">
        <f t="shared" si="29"/>
        <v>0</v>
      </c>
      <c r="BK108" s="117">
        <f t="shared" si="29"/>
        <v>0</v>
      </c>
      <c r="BL108" s="122" t="s">
        <v>70</v>
      </c>
      <c r="BM108"/>
      <c r="BN108" s="116"/>
      <c r="BO108" s="37" t="b">
        <f t="shared" si="27"/>
        <v>1</v>
      </c>
      <c r="BP108" s="116"/>
      <c r="BQ108" s="116"/>
      <c r="BR108" s="117">
        <f t="shared" si="32"/>
        <v>0</v>
      </c>
      <c r="BS108" s="117">
        <f t="shared" si="32"/>
        <v>0</v>
      </c>
      <c r="BT108" s="117">
        <f t="shared" si="32"/>
        <v>0</v>
      </c>
      <c r="BU108" s="117">
        <f t="shared" si="32"/>
        <v>0</v>
      </c>
      <c r="BV108" s="117">
        <f t="shared" si="32"/>
        <v>0</v>
      </c>
      <c r="BW108" s="117">
        <f t="shared" si="30"/>
        <v>0</v>
      </c>
      <c r="BX108" s="117">
        <f t="shared" si="30"/>
        <v>0</v>
      </c>
      <c r="BY108" s="117">
        <f t="shared" si="30"/>
        <v>0</v>
      </c>
      <c r="BZ108" s="117">
        <f t="shared" si="30"/>
        <v>0</v>
      </c>
      <c r="CA108" s="117">
        <f t="shared" si="30"/>
        <v>0</v>
      </c>
      <c r="CK108" s="41"/>
      <c r="CL108" s="41"/>
      <c r="CM108" s="41"/>
      <c r="CN108" s="41"/>
      <c r="CO108" s="41"/>
      <c r="CP108" s="41"/>
      <c r="CQ108" s="41"/>
      <c r="CR108" s="41"/>
    </row>
    <row r="109" spans="2:96" s="33" customFormat="1" ht="18.649999999999999" hidden="1" customHeight="1" x14ac:dyDescent="0.35">
      <c r="B109" s="33" t="str">
        <f t="shared" si="19"/>
        <v>90311-T0074-00-87KARAWANGPT. NOK INDONESIA SALES</v>
      </c>
      <c r="C109" s="33" t="str">
        <f t="shared" si="20"/>
        <v>90311-T0074-00-87DPEMENGINE</v>
      </c>
      <c r="D109" s="33" t="str">
        <f t="shared" si="21"/>
        <v>90311-T0074-00-87DPEM</v>
      </c>
      <c r="E109" s="33" t="str">
        <f t="shared" si="22"/>
        <v>90311-T0074-00-87KARAWANGDPEM</v>
      </c>
      <c r="F109" s="33" t="str">
        <f t="shared" si="23"/>
        <v>KARAWANG90311-T0074-00-87DPEM</v>
      </c>
      <c r="G109" s="34">
        <v>102</v>
      </c>
      <c r="H109" s="34" t="s">
        <v>1386</v>
      </c>
      <c r="I109" s="34" t="s">
        <v>1387</v>
      </c>
      <c r="J109" s="35" t="s">
        <v>1388</v>
      </c>
      <c r="K109" s="34" t="s">
        <v>984</v>
      </c>
      <c r="L109" s="34" t="s">
        <v>520</v>
      </c>
      <c r="M109" s="34" t="s">
        <v>1092</v>
      </c>
      <c r="N109" s="34">
        <v>3003718</v>
      </c>
      <c r="O109" s="36" t="s">
        <v>1373</v>
      </c>
      <c r="P109" s="34" t="s">
        <v>995</v>
      </c>
      <c r="Q109" s="34" t="s">
        <v>70</v>
      </c>
      <c r="R109" s="118"/>
      <c r="S109" s="34" t="s">
        <v>522</v>
      </c>
      <c r="T109" s="34"/>
      <c r="U109" s="34" t="s">
        <v>523</v>
      </c>
      <c r="V109" s="37">
        <v>108</v>
      </c>
      <c r="W109" s="37">
        <v>6480</v>
      </c>
      <c r="X109" s="37">
        <v>108</v>
      </c>
      <c r="Y109" s="34" t="s">
        <v>105</v>
      </c>
      <c r="Z109" s="34" t="s">
        <v>105</v>
      </c>
      <c r="AA109" s="34" t="s">
        <v>83</v>
      </c>
      <c r="AB109" s="34" t="s">
        <v>83</v>
      </c>
      <c r="AC109" s="38" t="s">
        <v>1174</v>
      </c>
      <c r="AD109" s="34" t="s">
        <v>99</v>
      </c>
      <c r="AE109" s="39"/>
      <c r="AF109" s="40"/>
      <c r="AG109" s="40"/>
      <c r="AH109" s="40"/>
      <c r="AI109" s="40"/>
      <c r="AJ109" s="41">
        <f t="shared" si="24"/>
        <v>21600</v>
      </c>
      <c r="AK109" s="43">
        <v>2700</v>
      </c>
      <c r="AL109" s="43">
        <v>2700</v>
      </c>
      <c r="AM109" s="43">
        <v>2700</v>
      </c>
      <c r="AN109" s="43">
        <v>2700</v>
      </c>
      <c r="AO109" s="43">
        <v>2700</v>
      </c>
      <c r="AP109" s="43">
        <v>2700</v>
      </c>
      <c r="AQ109" s="43">
        <v>2700</v>
      </c>
      <c r="AR109" s="43">
        <v>2700</v>
      </c>
      <c r="AS109" s="42"/>
      <c r="AT109" s="42"/>
      <c r="AU109" s="35"/>
      <c r="AV109" s="123"/>
      <c r="AW109" s="41"/>
      <c r="AX109" s="120"/>
      <c r="AY109" s="121">
        <f t="shared" si="25"/>
        <v>108</v>
      </c>
      <c r="AZ109" s="117">
        <f t="shared" si="26"/>
        <v>0</v>
      </c>
      <c r="BA109" s="117">
        <f t="shared" si="28"/>
        <v>0</v>
      </c>
      <c r="BB109" s="117">
        <f t="shared" si="31"/>
        <v>25</v>
      </c>
      <c r="BC109" s="117">
        <f t="shared" si="31"/>
        <v>25</v>
      </c>
      <c r="BD109" s="117">
        <f t="shared" si="31"/>
        <v>25</v>
      </c>
      <c r="BE109" s="117">
        <f t="shared" si="31"/>
        <v>25</v>
      </c>
      <c r="BF109" s="117">
        <f t="shared" si="31"/>
        <v>25</v>
      </c>
      <c r="BG109" s="117">
        <f t="shared" si="29"/>
        <v>25</v>
      </c>
      <c r="BH109" s="117">
        <f t="shared" si="29"/>
        <v>25</v>
      </c>
      <c r="BI109" s="117">
        <f t="shared" si="29"/>
        <v>25</v>
      </c>
      <c r="BJ109" s="117">
        <f t="shared" si="29"/>
        <v>0</v>
      </c>
      <c r="BK109" s="117">
        <f t="shared" si="29"/>
        <v>0</v>
      </c>
      <c r="BL109" s="122" t="s">
        <v>70</v>
      </c>
      <c r="BM109"/>
      <c r="BN109" s="116"/>
      <c r="BO109" s="37" t="b">
        <f t="shared" si="27"/>
        <v>1</v>
      </c>
      <c r="BP109" s="116"/>
      <c r="BQ109" s="116"/>
      <c r="BR109" s="117">
        <f t="shared" si="32"/>
        <v>0</v>
      </c>
      <c r="BS109" s="117">
        <f t="shared" si="32"/>
        <v>0</v>
      </c>
      <c r="BT109" s="117">
        <f t="shared" si="32"/>
        <v>0</v>
      </c>
      <c r="BU109" s="117">
        <f t="shared" si="32"/>
        <v>0</v>
      </c>
      <c r="BV109" s="117">
        <f t="shared" si="32"/>
        <v>0</v>
      </c>
      <c r="BW109" s="117">
        <f t="shared" si="30"/>
        <v>0</v>
      </c>
      <c r="BX109" s="117">
        <f t="shared" si="30"/>
        <v>0</v>
      </c>
      <c r="BY109" s="117">
        <f t="shared" si="30"/>
        <v>0</v>
      </c>
      <c r="BZ109" s="117">
        <f t="shared" si="30"/>
        <v>0</v>
      </c>
      <c r="CA109" s="117">
        <f t="shared" si="30"/>
        <v>0</v>
      </c>
      <c r="CK109" s="41"/>
      <c r="CL109" s="41"/>
      <c r="CM109" s="41"/>
      <c r="CN109" s="41"/>
      <c r="CO109" s="41"/>
      <c r="CP109" s="41"/>
      <c r="CQ109" s="41"/>
      <c r="CR109" s="41"/>
    </row>
    <row r="110" spans="2:96" s="33" customFormat="1" ht="18.649999999999999" hidden="1" customHeight="1" x14ac:dyDescent="0.35">
      <c r="B110" s="33" t="str">
        <f t="shared" si="19"/>
        <v>90311-T0076-00-87KARAWANGPT. NOK INDONESIA SALES</v>
      </c>
      <c r="C110" s="33" t="str">
        <f t="shared" si="20"/>
        <v>90311-T0076-00-87DPEMENGINE</v>
      </c>
      <c r="D110" s="33" t="str">
        <f t="shared" si="21"/>
        <v>90311-T0076-00-87DPEM</v>
      </c>
      <c r="E110" s="33" t="str">
        <f t="shared" si="22"/>
        <v>90311-T0076-00-87KARAWANGDPEM</v>
      </c>
      <c r="F110" s="33" t="str">
        <f t="shared" si="23"/>
        <v>KARAWANG90311-T0076-00-87DPEM</v>
      </c>
      <c r="G110" s="34">
        <v>103</v>
      </c>
      <c r="H110" s="34" t="s">
        <v>1389</v>
      </c>
      <c r="I110" s="34" t="s">
        <v>1390</v>
      </c>
      <c r="J110" s="35" t="s">
        <v>1388</v>
      </c>
      <c r="K110" s="34" t="s">
        <v>984</v>
      </c>
      <c r="L110" s="34" t="s">
        <v>520</v>
      </c>
      <c r="M110" s="34" t="s">
        <v>1092</v>
      </c>
      <c r="N110" s="34">
        <v>3003718</v>
      </c>
      <c r="O110" s="36" t="s">
        <v>1373</v>
      </c>
      <c r="P110" s="34" t="s">
        <v>995</v>
      </c>
      <c r="Q110" s="34" t="s">
        <v>70</v>
      </c>
      <c r="R110" s="118"/>
      <c r="S110" s="34" t="s">
        <v>522</v>
      </c>
      <c r="T110" s="34"/>
      <c r="U110" s="34" t="s">
        <v>523</v>
      </c>
      <c r="V110" s="37">
        <v>640</v>
      </c>
      <c r="W110" s="37">
        <v>38400</v>
      </c>
      <c r="X110" s="37">
        <v>640</v>
      </c>
      <c r="Y110" s="34" t="s">
        <v>105</v>
      </c>
      <c r="Z110" s="34" t="s">
        <v>105</v>
      </c>
      <c r="AA110" s="34" t="s">
        <v>83</v>
      </c>
      <c r="AB110" s="34" t="s">
        <v>83</v>
      </c>
      <c r="AC110" s="38" t="s">
        <v>1174</v>
      </c>
      <c r="AD110" s="34" t="s">
        <v>99</v>
      </c>
      <c r="AE110" s="39"/>
      <c r="AF110" s="40"/>
      <c r="AG110" s="40"/>
      <c r="AH110" s="40"/>
      <c r="AI110" s="40"/>
      <c r="AJ110" s="41">
        <f t="shared" si="24"/>
        <v>21120</v>
      </c>
      <c r="AK110" s="43">
        <v>3200</v>
      </c>
      <c r="AL110" s="43">
        <v>2560</v>
      </c>
      <c r="AM110" s="43">
        <v>2560</v>
      </c>
      <c r="AN110" s="43">
        <v>2560</v>
      </c>
      <c r="AO110" s="43">
        <v>2560</v>
      </c>
      <c r="AP110" s="43">
        <v>2560</v>
      </c>
      <c r="AQ110" s="43">
        <v>2560</v>
      </c>
      <c r="AR110" s="43">
        <v>2560</v>
      </c>
      <c r="AS110" s="42"/>
      <c r="AT110" s="42"/>
      <c r="AU110" s="35"/>
      <c r="AV110" s="123"/>
      <c r="AW110" s="41"/>
      <c r="AX110" s="120"/>
      <c r="AY110" s="121">
        <f t="shared" si="25"/>
        <v>640</v>
      </c>
      <c r="AZ110" s="117">
        <f t="shared" si="26"/>
        <v>0</v>
      </c>
      <c r="BA110" s="117">
        <f t="shared" si="28"/>
        <v>0</v>
      </c>
      <c r="BB110" s="117">
        <f t="shared" si="31"/>
        <v>5</v>
      </c>
      <c r="BC110" s="117">
        <f t="shared" si="31"/>
        <v>4</v>
      </c>
      <c r="BD110" s="117">
        <f t="shared" si="31"/>
        <v>4</v>
      </c>
      <c r="BE110" s="117">
        <f t="shared" si="31"/>
        <v>4</v>
      </c>
      <c r="BF110" s="117">
        <f t="shared" si="31"/>
        <v>4</v>
      </c>
      <c r="BG110" s="117">
        <f t="shared" si="29"/>
        <v>4</v>
      </c>
      <c r="BH110" s="117">
        <f t="shared" si="29"/>
        <v>4</v>
      </c>
      <c r="BI110" s="117">
        <f t="shared" si="29"/>
        <v>4</v>
      </c>
      <c r="BJ110" s="117">
        <f t="shared" si="29"/>
        <v>0</v>
      </c>
      <c r="BK110" s="117">
        <f t="shared" si="29"/>
        <v>0</v>
      </c>
      <c r="BL110" s="122" t="s">
        <v>70</v>
      </c>
      <c r="BM110"/>
      <c r="BN110" s="116"/>
      <c r="BO110" s="37" t="b">
        <f t="shared" si="27"/>
        <v>1</v>
      </c>
      <c r="BP110" s="116"/>
      <c r="BQ110" s="116"/>
      <c r="BR110" s="117">
        <f t="shared" si="32"/>
        <v>0</v>
      </c>
      <c r="BS110" s="117">
        <f t="shared" si="32"/>
        <v>0</v>
      </c>
      <c r="BT110" s="117">
        <f t="shared" si="32"/>
        <v>0</v>
      </c>
      <c r="BU110" s="117">
        <f t="shared" si="32"/>
        <v>0</v>
      </c>
      <c r="BV110" s="117">
        <f t="shared" si="32"/>
        <v>0</v>
      </c>
      <c r="BW110" s="117">
        <f t="shared" si="30"/>
        <v>0</v>
      </c>
      <c r="BX110" s="117">
        <f t="shared" si="30"/>
        <v>0</v>
      </c>
      <c r="BY110" s="117">
        <f t="shared" si="30"/>
        <v>0</v>
      </c>
      <c r="BZ110" s="117">
        <f t="shared" si="30"/>
        <v>0</v>
      </c>
      <c r="CA110" s="117">
        <f t="shared" si="30"/>
        <v>0</v>
      </c>
      <c r="CK110" s="41"/>
      <c r="CL110" s="41"/>
      <c r="CM110" s="41"/>
      <c r="CN110" s="41"/>
      <c r="CO110" s="41"/>
      <c r="CP110" s="41"/>
      <c r="CQ110" s="41"/>
      <c r="CR110" s="41"/>
    </row>
    <row r="111" spans="2:96" s="33" customFormat="1" ht="18.649999999999999" hidden="1" customHeight="1" x14ac:dyDescent="0.35">
      <c r="B111" s="33" t="str">
        <f t="shared" si="19"/>
        <v>90913-T2004-00-87KARAWANGPT. NOK INDONESIA SALES</v>
      </c>
      <c r="C111" s="33" t="str">
        <f t="shared" si="20"/>
        <v>90913-T2004-00-87DPEMENGINE</v>
      </c>
      <c r="D111" s="33" t="str">
        <f t="shared" si="21"/>
        <v>90913-T2004-00-87DPEM</v>
      </c>
      <c r="E111" s="33" t="str">
        <f t="shared" si="22"/>
        <v>90913-T2004-00-87KARAWANGDPEM</v>
      </c>
      <c r="F111" s="33" t="str">
        <f t="shared" si="23"/>
        <v>KARAWANG90913-T2004-00-87DPEM</v>
      </c>
      <c r="G111" s="34">
        <v>104</v>
      </c>
      <c r="H111" s="34" t="s">
        <v>1391</v>
      </c>
      <c r="I111" s="34" t="s">
        <v>1392</v>
      </c>
      <c r="J111" s="35" t="s">
        <v>1393</v>
      </c>
      <c r="K111" s="34" t="s">
        <v>984</v>
      </c>
      <c r="L111" s="34" t="s">
        <v>520</v>
      </c>
      <c r="M111" s="34" t="s">
        <v>1092</v>
      </c>
      <c r="N111" s="34">
        <v>3003718</v>
      </c>
      <c r="O111" s="36" t="s">
        <v>1373</v>
      </c>
      <c r="P111" s="34" t="s">
        <v>995</v>
      </c>
      <c r="Q111" s="34" t="s">
        <v>70</v>
      </c>
      <c r="R111" s="118"/>
      <c r="S111" s="34" t="s">
        <v>522</v>
      </c>
      <c r="T111" s="34"/>
      <c r="U111" s="34" t="s">
        <v>523</v>
      </c>
      <c r="V111" s="37">
        <v>2500</v>
      </c>
      <c r="W111" s="37">
        <v>300000</v>
      </c>
      <c r="X111" s="37">
        <v>2500</v>
      </c>
      <c r="Y111" s="34" t="s">
        <v>141</v>
      </c>
      <c r="Z111" s="34" t="s">
        <v>141</v>
      </c>
      <c r="AA111" s="34" t="s">
        <v>83</v>
      </c>
      <c r="AB111" s="34" t="s">
        <v>83</v>
      </c>
      <c r="AC111" s="38" t="s">
        <v>1174</v>
      </c>
      <c r="AD111" s="34" t="s">
        <v>99</v>
      </c>
      <c r="AE111" s="39"/>
      <c r="AF111" s="40"/>
      <c r="AG111" s="40"/>
      <c r="AH111" s="40"/>
      <c r="AI111" s="40"/>
      <c r="AJ111" s="41">
        <f t="shared" si="24"/>
        <v>170000</v>
      </c>
      <c r="AK111" s="43">
        <v>22500</v>
      </c>
      <c r="AL111" s="43">
        <v>22500</v>
      </c>
      <c r="AM111" s="43">
        <v>22500</v>
      </c>
      <c r="AN111" s="43">
        <v>22500</v>
      </c>
      <c r="AO111" s="43">
        <v>20000</v>
      </c>
      <c r="AP111" s="43">
        <v>20000</v>
      </c>
      <c r="AQ111" s="43">
        <v>20000</v>
      </c>
      <c r="AR111" s="43">
        <v>20000</v>
      </c>
      <c r="AS111" s="42"/>
      <c r="AT111" s="42"/>
      <c r="AU111" s="35"/>
      <c r="AV111" s="123"/>
      <c r="AW111" s="41"/>
      <c r="AX111" s="120"/>
      <c r="AY111" s="121">
        <f t="shared" si="25"/>
        <v>2500</v>
      </c>
      <c r="AZ111" s="117">
        <f t="shared" si="26"/>
        <v>0</v>
      </c>
      <c r="BA111" s="117">
        <f t="shared" si="28"/>
        <v>0</v>
      </c>
      <c r="BB111" s="117">
        <f t="shared" si="31"/>
        <v>9</v>
      </c>
      <c r="BC111" s="117">
        <f t="shared" si="31"/>
        <v>9</v>
      </c>
      <c r="BD111" s="117">
        <f t="shared" si="31"/>
        <v>9</v>
      </c>
      <c r="BE111" s="117">
        <f t="shared" si="31"/>
        <v>9</v>
      </c>
      <c r="BF111" s="117">
        <f t="shared" si="31"/>
        <v>8</v>
      </c>
      <c r="BG111" s="117">
        <f t="shared" si="29"/>
        <v>8</v>
      </c>
      <c r="BH111" s="117">
        <f t="shared" si="29"/>
        <v>8</v>
      </c>
      <c r="BI111" s="117">
        <f t="shared" si="29"/>
        <v>8</v>
      </c>
      <c r="BJ111" s="117">
        <f t="shared" si="29"/>
        <v>0</v>
      </c>
      <c r="BK111" s="117">
        <f t="shared" si="29"/>
        <v>0</v>
      </c>
      <c r="BL111" s="122" t="s">
        <v>70</v>
      </c>
      <c r="BM111"/>
      <c r="BN111" s="116"/>
      <c r="BO111" s="37" t="b">
        <f t="shared" si="27"/>
        <v>1</v>
      </c>
      <c r="BP111" s="116"/>
      <c r="BQ111" s="116"/>
      <c r="BR111" s="117">
        <f t="shared" si="32"/>
        <v>0</v>
      </c>
      <c r="BS111" s="117">
        <f t="shared" si="32"/>
        <v>0</v>
      </c>
      <c r="BT111" s="117">
        <f t="shared" si="32"/>
        <v>0</v>
      </c>
      <c r="BU111" s="117">
        <f t="shared" si="32"/>
        <v>0</v>
      </c>
      <c r="BV111" s="117">
        <f t="shared" si="32"/>
        <v>0</v>
      </c>
      <c r="BW111" s="117">
        <f t="shared" si="30"/>
        <v>0</v>
      </c>
      <c r="BX111" s="117">
        <f t="shared" si="30"/>
        <v>0</v>
      </c>
      <c r="BY111" s="117">
        <f t="shared" si="30"/>
        <v>0</v>
      </c>
      <c r="BZ111" s="117">
        <f t="shared" si="30"/>
        <v>0</v>
      </c>
      <c r="CA111" s="117">
        <f t="shared" si="30"/>
        <v>0</v>
      </c>
      <c r="CK111" s="41"/>
      <c r="CL111" s="41"/>
      <c r="CM111" s="41"/>
      <c r="CN111" s="41"/>
      <c r="CO111" s="41"/>
      <c r="CP111" s="41"/>
      <c r="CQ111" s="41"/>
      <c r="CR111" s="41"/>
    </row>
    <row r="112" spans="2:96" s="33" customFormat="1" ht="18.649999999999999" hidden="1" customHeight="1" x14ac:dyDescent="0.35">
      <c r="B112" s="33" t="str">
        <f t="shared" si="19"/>
        <v>90913-T2005-00-87KARAWANGPT. NOK INDONESIA SALES</v>
      </c>
      <c r="C112" s="33" t="str">
        <f t="shared" si="20"/>
        <v>90913-T2005-00-87DPEMENGINE</v>
      </c>
      <c r="D112" s="33" t="str">
        <f t="shared" si="21"/>
        <v>90913-T2005-00-87DPEM</v>
      </c>
      <c r="E112" s="33" t="str">
        <f t="shared" si="22"/>
        <v>90913-T2005-00-87KARAWANGDPEM</v>
      </c>
      <c r="F112" s="33" t="str">
        <f t="shared" si="23"/>
        <v>KARAWANG90913-T2005-00-87DPEM</v>
      </c>
      <c r="G112" s="34">
        <v>105</v>
      </c>
      <c r="H112" s="34" t="s">
        <v>1394</v>
      </c>
      <c r="I112" s="34" t="s">
        <v>1395</v>
      </c>
      <c r="J112" s="35" t="s">
        <v>1393</v>
      </c>
      <c r="K112" s="34" t="s">
        <v>984</v>
      </c>
      <c r="L112" s="34" t="s">
        <v>520</v>
      </c>
      <c r="M112" s="34" t="s">
        <v>1092</v>
      </c>
      <c r="N112" s="34">
        <v>3003718</v>
      </c>
      <c r="O112" s="36" t="s">
        <v>1373</v>
      </c>
      <c r="P112" s="34" t="s">
        <v>995</v>
      </c>
      <c r="Q112" s="34" t="s">
        <v>70</v>
      </c>
      <c r="R112" s="118"/>
      <c r="S112" s="34" t="s">
        <v>522</v>
      </c>
      <c r="T112" s="34"/>
      <c r="U112" s="34" t="s">
        <v>523</v>
      </c>
      <c r="V112" s="37">
        <v>2500</v>
      </c>
      <c r="W112" s="37">
        <v>300000</v>
      </c>
      <c r="X112" s="37">
        <v>2500</v>
      </c>
      <c r="Y112" s="34" t="s">
        <v>141</v>
      </c>
      <c r="Z112" s="34" t="s">
        <v>141</v>
      </c>
      <c r="AA112" s="34" t="s">
        <v>83</v>
      </c>
      <c r="AB112" s="34" t="s">
        <v>83</v>
      </c>
      <c r="AC112" s="38" t="s">
        <v>1174</v>
      </c>
      <c r="AD112" s="34" t="s">
        <v>99</v>
      </c>
      <c r="AE112" s="39"/>
      <c r="AF112" s="40"/>
      <c r="AG112" s="40"/>
      <c r="AH112" s="40"/>
      <c r="AI112" s="40"/>
      <c r="AJ112" s="41">
        <f t="shared" si="24"/>
        <v>170000</v>
      </c>
      <c r="AK112" s="43">
        <v>22500</v>
      </c>
      <c r="AL112" s="43">
        <v>22500</v>
      </c>
      <c r="AM112" s="43">
        <v>22500</v>
      </c>
      <c r="AN112" s="43">
        <v>22500</v>
      </c>
      <c r="AO112" s="43">
        <v>20000</v>
      </c>
      <c r="AP112" s="43">
        <v>20000</v>
      </c>
      <c r="AQ112" s="43">
        <v>20000</v>
      </c>
      <c r="AR112" s="43">
        <v>20000</v>
      </c>
      <c r="AS112" s="42"/>
      <c r="AT112" s="42"/>
      <c r="AU112" s="35"/>
      <c r="AV112" s="123"/>
      <c r="AW112" s="41"/>
      <c r="AX112" s="120"/>
      <c r="AY112" s="121">
        <f t="shared" si="25"/>
        <v>2500</v>
      </c>
      <c r="AZ112" s="117">
        <f t="shared" si="26"/>
        <v>0</v>
      </c>
      <c r="BA112" s="117">
        <f t="shared" si="28"/>
        <v>0</v>
      </c>
      <c r="BB112" s="117">
        <f t="shared" si="31"/>
        <v>9</v>
      </c>
      <c r="BC112" s="117">
        <f t="shared" si="31"/>
        <v>9</v>
      </c>
      <c r="BD112" s="117">
        <f t="shared" si="31"/>
        <v>9</v>
      </c>
      <c r="BE112" s="117">
        <f t="shared" si="31"/>
        <v>9</v>
      </c>
      <c r="BF112" s="117">
        <f t="shared" si="31"/>
        <v>8</v>
      </c>
      <c r="BG112" s="117">
        <f t="shared" si="29"/>
        <v>8</v>
      </c>
      <c r="BH112" s="117">
        <f t="shared" si="29"/>
        <v>8</v>
      </c>
      <c r="BI112" s="117">
        <f t="shared" si="29"/>
        <v>8</v>
      </c>
      <c r="BJ112" s="117">
        <f t="shared" si="29"/>
        <v>0</v>
      </c>
      <c r="BK112" s="117">
        <f t="shared" si="29"/>
        <v>0</v>
      </c>
      <c r="BL112" s="122" t="s">
        <v>70</v>
      </c>
      <c r="BM112"/>
      <c r="BN112" s="116"/>
      <c r="BO112" s="37" t="b">
        <f t="shared" si="27"/>
        <v>1</v>
      </c>
      <c r="BP112" s="116"/>
      <c r="BQ112" s="116"/>
      <c r="BR112" s="117">
        <f t="shared" si="32"/>
        <v>0</v>
      </c>
      <c r="BS112" s="117">
        <f t="shared" si="32"/>
        <v>0</v>
      </c>
      <c r="BT112" s="117">
        <f t="shared" si="32"/>
        <v>0</v>
      </c>
      <c r="BU112" s="117">
        <f t="shared" si="32"/>
        <v>0</v>
      </c>
      <c r="BV112" s="117">
        <f t="shared" si="32"/>
        <v>0</v>
      </c>
      <c r="BW112" s="117">
        <f t="shared" si="30"/>
        <v>0</v>
      </c>
      <c r="BX112" s="117">
        <f t="shared" si="30"/>
        <v>0</v>
      </c>
      <c r="BY112" s="117">
        <f t="shared" si="30"/>
        <v>0</v>
      </c>
      <c r="BZ112" s="117">
        <f t="shared" si="30"/>
        <v>0</v>
      </c>
      <c r="CA112" s="117">
        <f t="shared" si="30"/>
        <v>0</v>
      </c>
      <c r="CK112" s="41"/>
      <c r="CL112" s="41"/>
      <c r="CM112" s="41"/>
      <c r="CN112" s="41"/>
      <c r="CO112" s="41"/>
      <c r="CP112" s="41"/>
      <c r="CQ112" s="41"/>
      <c r="CR112" s="41"/>
    </row>
    <row r="113" spans="2:96" s="33" customFormat="1" ht="18.649999999999999" hidden="1" customHeight="1" x14ac:dyDescent="0.35">
      <c r="B113" s="33" t="str">
        <f t="shared" si="19"/>
        <v>16321-BZ130-00-87KARAWANGPT. OTICS INDONESIA</v>
      </c>
      <c r="C113" s="33" t="str">
        <f t="shared" si="20"/>
        <v>16321-BZ130-00-87DPEMENGINE</v>
      </c>
      <c r="D113" s="33" t="str">
        <f t="shared" si="21"/>
        <v>16321-BZ130-00-87DPEM</v>
      </c>
      <c r="E113" s="33" t="str">
        <f t="shared" si="22"/>
        <v>16321-BZ130-00-87KARAWANGDPEM</v>
      </c>
      <c r="F113" s="33" t="str">
        <f t="shared" si="23"/>
        <v>KARAWANG16321-BZ130-00-87DPEM</v>
      </c>
      <c r="G113" s="34">
        <v>106</v>
      </c>
      <c r="H113" s="34" t="s">
        <v>1396</v>
      </c>
      <c r="I113" s="34" t="s">
        <v>1397</v>
      </c>
      <c r="J113" s="35" t="s">
        <v>1032</v>
      </c>
      <c r="K113" s="34" t="s">
        <v>984</v>
      </c>
      <c r="L113" s="34" t="s">
        <v>520</v>
      </c>
      <c r="M113" s="34" t="s">
        <v>1106</v>
      </c>
      <c r="N113" s="34" t="s">
        <v>1398</v>
      </c>
      <c r="O113" s="36" t="s">
        <v>1399</v>
      </c>
      <c r="P113" s="34" t="s">
        <v>995</v>
      </c>
      <c r="Q113" s="124" t="s">
        <v>70</v>
      </c>
      <c r="R113" s="118"/>
      <c r="S113" s="34" t="s">
        <v>522</v>
      </c>
      <c r="T113" s="34"/>
      <c r="U113" s="34" t="s">
        <v>523</v>
      </c>
      <c r="V113" s="40" t="s">
        <v>70</v>
      </c>
      <c r="W113" s="40" t="s">
        <v>70</v>
      </c>
      <c r="X113" s="40" t="s">
        <v>70</v>
      </c>
      <c r="Y113" s="40" t="s">
        <v>70</v>
      </c>
      <c r="Z113" s="40" t="s">
        <v>70</v>
      </c>
      <c r="AA113" s="40" t="s">
        <v>70</v>
      </c>
      <c r="AB113" s="40" t="s">
        <v>70</v>
      </c>
      <c r="AC113" s="40" t="s">
        <v>70</v>
      </c>
      <c r="AD113" s="40" t="s">
        <v>70</v>
      </c>
      <c r="AE113" s="39"/>
      <c r="AF113" s="40"/>
      <c r="AG113" s="40"/>
      <c r="AH113" s="40"/>
      <c r="AI113" s="40"/>
      <c r="AJ113" s="41">
        <f t="shared" si="24"/>
        <v>0</v>
      </c>
      <c r="AK113" s="43">
        <v>0</v>
      </c>
      <c r="AL113" s="43">
        <v>0</v>
      </c>
      <c r="AM113" s="43">
        <v>0</v>
      </c>
      <c r="AN113" s="43">
        <v>0</v>
      </c>
      <c r="AO113" s="43">
        <v>0</v>
      </c>
      <c r="AP113" s="43">
        <v>0</v>
      </c>
      <c r="AQ113" s="43">
        <v>0</v>
      </c>
      <c r="AR113" s="43">
        <v>0</v>
      </c>
      <c r="AS113" s="42"/>
      <c r="AT113" s="42"/>
      <c r="AU113" s="35"/>
      <c r="AV113" s="123"/>
      <c r="AW113" s="41"/>
      <c r="AX113" s="120"/>
      <c r="AY113" s="121" t="str">
        <f t="shared" si="25"/>
        <v>-</v>
      </c>
      <c r="AZ113" s="117" t="e">
        <f t="shared" si="26"/>
        <v>#VALUE!</v>
      </c>
      <c r="BA113" s="117" t="e">
        <f t="shared" si="28"/>
        <v>#VALUE!</v>
      </c>
      <c r="BB113" s="117">
        <f t="shared" si="31"/>
        <v>0</v>
      </c>
      <c r="BC113" s="117">
        <f t="shared" si="31"/>
        <v>0</v>
      </c>
      <c r="BD113" s="117">
        <f t="shared" si="31"/>
        <v>0</v>
      </c>
      <c r="BE113" s="117">
        <f t="shared" si="31"/>
        <v>0</v>
      </c>
      <c r="BF113" s="117">
        <f t="shared" si="31"/>
        <v>0</v>
      </c>
      <c r="BG113" s="117">
        <f t="shared" si="29"/>
        <v>0</v>
      </c>
      <c r="BH113" s="117">
        <f t="shared" si="29"/>
        <v>0</v>
      </c>
      <c r="BI113" s="117">
        <f t="shared" si="29"/>
        <v>0</v>
      </c>
      <c r="BJ113" s="117">
        <f t="shared" si="29"/>
        <v>0</v>
      </c>
      <c r="BK113" s="117">
        <f t="shared" si="29"/>
        <v>0</v>
      </c>
      <c r="BL113" s="122" t="s">
        <v>70</v>
      </c>
      <c r="BM113"/>
      <c r="BN113" s="116"/>
      <c r="BO113" s="37" t="b">
        <f t="shared" si="27"/>
        <v>1</v>
      </c>
      <c r="BP113" s="116"/>
      <c r="BQ113" s="116"/>
      <c r="BR113" s="117">
        <f t="shared" si="32"/>
        <v>0</v>
      </c>
      <c r="BS113" s="117">
        <f t="shared" si="32"/>
        <v>0</v>
      </c>
      <c r="BT113" s="117">
        <f t="shared" si="32"/>
        <v>0</v>
      </c>
      <c r="BU113" s="117">
        <f t="shared" si="32"/>
        <v>0</v>
      </c>
      <c r="BV113" s="117">
        <f t="shared" si="32"/>
        <v>0</v>
      </c>
      <c r="BW113" s="117">
        <f t="shared" si="30"/>
        <v>0</v>
      </c>
      <c r="BX113" s="117">
        <f t="shared" si="30"/>
        <v>0</v>
      </c>
      <c r="BY113" s="117">
        <f t="shared" si="30"/>
        <v>0</v>
      </c>
      <c r="BZ113" s="117">
        <f t="shared" si="30"/>
        <v>0</v>
      </c>
      <c r="CA113" s="117">
        <f t="shared" si="30"/>
        <v>0</v>
      </c>
      <c r="CK113" s="41"/>
      <c r="CL113" s="41"/>
      <c r="CM113" s="41"/>
      <c r="CN113" s="41"/>
      <c r="CO113" s="41"/>
      <c r="CP113" s="41"/>
      <c r="CQ113" s="41"/>
      <c r="CR113" s="41"/>
    </row>
    <row r="114" spans="2:96" s="33" customFormat="1" ht="18.649999999999999" hidden="1" customHeight="1" x14ac:dyDescent="0.35">
      <c r="B114" s="33" t="str">
        <f t="shared" si="19"/>
        <v>16323-BZ040-00-87KARAWANGPT. OTICS INDONESIA</v>
      </c>
      <c r="C114" s="33" t="str">
        <f t="shared" si="20"/>
        <v>16323-BZ040-00-87DPEMENGINE</v>
      </c>
      <c r="D114" s="33" t="str">
        <f t="shared" si="21"/>
        <v>16323-BZ040-00-87DPEM</v>
      </c>
      <c r="E114" s="33" t="str">
        <f t="shared" si="22"/>
        <v>16323-BZ040-00-87KARAWANGDPEM</v>
      </c>
      <c r="F114" s="33" t="str">
        <f t="shared" si="23"/>
        <v>KARAWANG16323-BZ040-00-87DPEM</v>
      </c>
      <c r="G114" s="34">
        <v>107</v>
      </c>
      <c r="H114" s="34" t="s">
        <v>1400</v>
      </c>
      <c r="I114" s="34" t="s">
        <v>1401</v>
      </c>
      <c r="J114" s="35" t="s">
        <v>1402</v>
      </c>
      <c r="K114" s="34" t="s">
        <v>984</v>
      </c>
      <c r="L114" s="34" t="s">
        <v>520</v>
      </c>
      <c r="M114" s="34" t="s">
        <v>1106</v>
      </c>
      <c r="N114" s="34" t="s">
        <v>1398</v>
      </c>
      <c r="O114" s="36" t="s">
        <v>1399</v>
      </c>
      <c r="P114" s="34" t="s">
        <v>995</v>
      </c>
      <c r="Q114" s="124" t="s">
        <v>70</v>
      </c>
      <c r="R114" s="118"/>
      <c r="S114" s="34" t="s">
        <v>522</v>
      </c>
      <c r="T114" s="34"/>
      <c r="U114" s="34" t="s">
        <v>523</v>
      </c>
      <c r="V114" s="40" t="s">
        <v>70</v>
      </c>
      <c r="W114" s="40" t="s">
        <v>70</v>
      </c>
      <c r="X114" s="40" t="s">
        <v>70</v>
      </c>
      <c r="Y114" s="40" t="s">
        <v>70</v>
      </c>
      <c r="Z114" s="40" t="s">
        <v>70</v>
      </c>
      <c r="AA114" s="40" t="s">
        <v>70</v>
      </c>
      <c r="AB114" s="40" t="s">
        <v>70</v>
      </c>
      <c r="AC114" s="40" t="s">
        <v>70</v>
      </c>
      <c r="AD114" s="40" t="s">
        <v>70</v>
      </c>
      <c r="AE114" s="39"/>
      <c r="AF114" s="40"/>
      <c r="AG114" s="40"/>
      <c r="AH114" s="40"/>
      <c r="AI114" s="40"/>
      <c r="AJ114" s="41">
        <f t="shared" si="24"/>
        <v>0</v>
      </c>
      <c r="AK114" s="43">
        <v>0</v>
      </c>
      <c r="AL114" s="43">
        <v>0</v>
      </c>
      <c r="AM114" s="43">
        <v>0</v>
      </c>
      <c r="AN114" s="43">
        <v>0</v>
      </c>
      <c r="AO114" s="43">
        <v>0</v>
      </c>
      <c r="AP114" s="43">
        <v>0</v>
      </c>
      <c r="AQ114" s="43">
        <v>0</v>
      </c>
      <c r="AR114" s="43">
        <v>0</v>
      </c>
      <c r="AS114" s="42"/>
      <c r="AT114" s="42"/>
      <c r="AU114" s="35"/>
      <c r="AV114" s="123"/>
      <c r="AW114" s="41"/>
      <c r="AX114" s="120"/>
      <c r="AY114" s="121" t="str">
        <f t="shared" si="25"/>
        <v>-</v>
      </c>
      <c r="AZ114" s="117" t="e">
        <f t="shared" si="26"/>
        <v>#VALUE!</v>
      </c>
      <c r="BA114" s="117" t="e">
        <f t="shared" si="28"/>
        <v>#VALUE!</v>
      </c>
      <c r="BB114" s="117">
        <f t="shared" si="31"/>
        <v>0</v>
      </c>
      <c r="BC114" s="117">
        <f t="shared" si="31"/>
        <v>0</v>
      </c>
      <c r="BD114" s="117">
        <f t="shared" si="31"/>
        <v>0</v>
      </c>
      <c r="BE114" s="117">
        <f t="shared" si="31"/>
        <v>0</v>
      </c>
      <c r="BF114" s="117">
        <f t="shared" si="31"/>
        <v>0</v>
      </c>
      <c r="BG114" s="117">
        <f t="shared" si="29"/>
        <v>0</v>
      </c>
      <c r="BH114" s="117">
        <f t="shared" si="29"/>
        <v>0</v>
      </c>
      <c r="BI114" s="117">
        <f t="shared" si="29"/>
        <v>0</v>
      </c>
      <c r="BJ114" s="117">
        <f t="shared" si="29"/>
        <v>0</v>
      </c>
      <c r="BK114" s="117">
        <f t="shared" si="29"/>
        <v>0</v>
      </c>
      <c r="BL114" s="122" t="s">
        <v>70</v>
      </c>
      <c r="BM114"/>
      <c r="BN114" s="116"/>
      <c r="BO114" s="37" t="b">
        <f t="shared" si="27"/>
        <v>1</v>
      </c>
      <c r="BP114" s="116"/>
      <c r="BQ114" s="116"/>
      <c r="BR114" s="117">
        <f t="shared" si="32"/>
        <v>0</v>
      </c>
      <c r="BS114" s="117">
        <f t="shared" si="32"/>
        <v>0</v>
      </c>
      <c r="BT114" s="117">
        <f t="shared" si="32"/>
        <v>0</v>
      </c>
      <c r="BU114" s="117">
        <f t="shared" si="32"/>
        <v>0</v>
      </c>
      <c r="BV114" s="117">
        <f t="shared" si="32"/>
        <v>0</v>
      </c>
      <c r="BW114" s="117">
        <f t="shared" si="30"/>
        <v>0</v>
      </c>
      <c r="BX114" s="117">
        <f t="shared" si="30"/>
        <v>0</v>
      </c>
      <c r="BY114" s="117">
        <f t="shared" si="30"/>
        <v>0</v>
      </c>
      <c r="BZ114" s="117">
        <f t="shared" si="30"/>
        <v>0</v>
      </c>
      <c r="CA114" s="117">
        <f t="shared" si="30"/>
        <v>0</v>
      </c>
      <c r="CK114" s="41"/>
      <c r="CL114" s="41"/>
      <c r="CM114" s="41"/>
      <c r="CN114" s="41"/>
      <c r="CO114" s="41"/>
      <c r="CP114" s="41"/>
      <c r="CQ114" s="41"/>
      <c r="CR114" s="41"/>
    </row>
    <row r="115" spans="2:96" s="33" customFormat="1" ht="18.649999999999999" hidden="1" customHeight="1" x14ac:dyDescent="0.35">
      <c r="B115" s="33" t="str">
        <f t="shared" si="19"/>
        <v>11103-0Y040-00-87KARAWANGPT. OTICS INDONESIA</v>
      </c>
      <c r="C115" s="33" t="str">
        <f t="shared" si="20"/>
        <v>11103-0Y040-00-87DPEMENGINE</v>
      </c>
      <c r="D115" s="33" t="str">
        <f t="shared" si="21"/>
        <v>11103-0Y040-00-87DPEM</v>
      </c>
      <c r="E115" s="33" t="str">
        <f t="shared" si="22"/>
        <v>11103-0Y040-00-87KARAWANGDPEM</v>
      </c>
      <c r="F115" s="33" t="str">
        <f t="shared" si="23"/>
        <v>KARAWANG11103-0Y040-00-87DPEM</v>
      </c>
      <c r="G115" s="34">
        <v>108</v>
      </c>
      <c r="H115" s="34" t="s">
        <v>1403</v>
      </c>
      <c r="I115" s="34" t="s">
        <v>1404</v>
      </c>
      <c r="J115" s="35" t="s">
        <v>1405</v>
      </c>
      <c r="K115" s="34" t="s">
        <v>984</v>
      </c>
      <c r="L115" s="34" t="s">
        <v>520</v>
      </c>
      <c r="M115" s="34" t="s">
        <v>1092</v>
      </c>
      <c r="N115" s="34">
        <v>3000391</v>
      </c>
      <c r="O115" s="36" t="s">
        <v>1399</v>
      </c>
      <c r="P115" s="34" t="s">
        <v>995</v>
      </c>
      <c r="Q115" s="34" t="s">
        <v>70</v>
      </c>
      <c r="R115" s="118"/>
      <c r="S115" s="34" t="s">
        <v>522</v>
      </c>
      <c r="T115" s="34"/>
      <c r="U115" s="34" t="s">
        <v>523</v>
      </c>
      <c r="V115" s="37">
        <v>3</v>
      </c>
      <c r="W115" s="37">
        <v>72</v>
      </c>
      <c r="X115" s="37">
        <v>72</v>
      </c>
      <c r="Y115" s="34" t="s">
        <v>1406</v>
      </c>
      <c r="Z115" s="34" t="s">
        <v>1406</v>
      </c>
      <c r="AA115" s="34" t="s">
        <v>116</v>
      </c>
      <c r="AB115" s="34" t="s">
        <v>116</v>
      </c>
      <c r="AC115" s="38" t="s">
        <v>1407</v>
      </c>
      <c r="AD115" s="34" t="s">
        <v>76</v>
      </c>
      <c r="AE115" s="39"/>
      <c r="AF115" s="40"/>
      <c r="AG115" s="40"/>
      <c r="AH115" s="40"/>
      <c r="AI115" s="40"/>
      <c r="AJ115" s="41">
        <f t="shared" si="24"/>
        <v>21600</v>
      </c>
      <c r="AK115" s="43">
        <v>2736</v>
      </c>
      <c r="AL115" s="43">
        <v>2736</v>
      </c>
      <c r="AM115" s="43">
        <v>2736</v>
      </c>
      <c r="AN115" s="43">
        <v>2736</v>
      </c>
      <c r="AO115" s="43">
        <v>2664</v>
      </c>
      <c r="AP115" s="43">
        <v>2664</v>
      </c>
      <c r="AQ115" s="43">
        <v>2664</v>
      </c>
      <c r="AR115" s="43">
        <v>2664</v>
      </c>
      <c r="AS115" s="42"/>
      <c r="AT115" s="42"/>
      <c r="AU115" s="35"/>
      <c r="AV115" s="123"/>
      <c r="AW115" s="41"/>
      <c r="AX115" s="120"/>
      <c r="AY115" s="121">
        <f t="shared" si="25"/>
        <v>72</v>
      </c>
      <c r="AZ115" s="117">
        <f t="shared" si="26"/>
        <v>0</v>
      </c>
      <c r="BA115" s="117">
        <f t="shared" si="28"/>
        <v>0</v>
      </c>
      <c r="BB115" s="117">
        <f t="shared" si="31"/>
        <v>38</v>
      </c>
      <c r="BC115" s="117">
        <f t="shared" si="31"/>
        <v>38</v>
      </c>
      <c r="BD115" s="117">
        <f t="shared" si="31"/>
        <v>38</v>
      </c>
      <c r="BE115" s="117">
        <f t="shared" si="31"/>
        <v>38</v>
      </c>
      <c r="BF115" s="117">
        <f t="shared" si="31"/>
        <v>37</v>
      </c>
      <c r="BG115" s="117">
        <f t="shared" si="29"/>
        <v>37</v>
      </c>
      <c r="BH115" s="117">
        <f t="shared" si="29"/>
        <v>37</v>
      </c>
      <c r="BI115" s="117">
        <f t="shared" si="29"/>
        <v>37</v>
      </c>
      <c r="BJ115" s="117">
        <f t="shared" si="29"/>
        <v>0</v>
      </c>
      <c r="BK115" s="117">
        <f t="shared" si="29"/>
        <v>0</v>
      </c>
      <c r="BL115" s="122" t="s">
        <v>70</v>
      </c>
      <c r="BM115"/>
      <c r="BN115" s="116"/>
      <c r="BO115" s="37" t="b">
        <f t="shared" si="27"/>
        <v>1</v>
      </c>
      <c r="BP115" s="116"/>
      <c r="BQ115" s="116"/>
      <c r="BR115" s="117">
        <f t="shared" si="32"/>
        <v>0</v>
      </c>
      <c r="BS115" s="117">
        <f t="shared" si="32"/>
        <v>0</v>
      </c>
      <c r="BT115" s="117">
        <f t="shared" si="32"/>
        <v>0</v>
      </c>
      <c r="BU115" s="117">
        <f t="shared" si="32"/>
        <v>0</v>
      </c>
      <c r="BV115" s="117">
        <f t="shared" si="32"/>
        <v>0</v>
      </c>
      <c r="BW115" s="117">
        <f t="shared" si="30"/>
        <v>0</v>
      </c>
      <c r="BX115" s="117">
        <f t="shared" si="30"/>
        <v>0</v>
      </c>
      <c r="BY115" s="117">
        <f t="shared" si="30"/>
        <v>0</v>
      </c>
      <c r="BZ115" s="117">
        <f t="shared" si="30"/>
        <v>0</v>
      </c>
      <c r="CA115" s="117">
        <f t="shared" si="30"/>
        <v>0</v>
      </c>
      <c r="CK115" s="41"/>
      <c r="CL115" s="41"/>
      <c r="CM115" s="41"/>
      <c r="CN115" s="41"/>
      <c r="CO115" s="41"/>
      <c r="CP115" s="41"/>
      <c r="CQ115" s="41"/>
      <c r="CR115" s="41"/>
    </row>
    <row r="116" spans="2:96" s="33" customFormat="1" ht="18.649999999999999" hidden="1" customHeight="1" x14ac:dyDescent="0.35">
      <c r="B116" s="33" t="str">
        <f t="shared" si="19"/>
        <v>13750-0C040-00-87KARAWANGPT. OTICS INDONESIA</v>
      </c>
      <c r="C116" s="33" t="str">
        <f t="shared" si="20"/>
        <v>13750-0C040-00-87DPEMENGINE</v>
      </c>
      <c r="D116" s="33" t="str">
        <f t="shared" si="21"/>
        <v>13750-0C040-00-87DPEM</v>
      </c>
      <c r="E116" s="33" t="str">
        <f t="shared" si="22"/>
        <v>13750-0C040-00-87KARAWANGDPEM</v>
      </c>
      <c r="F116" s="33" t="str">
        <f t="shared" si="23"/>
        <v>KARAWANG13750-0C040-00-87DPEM</v>
      </c>
      <c r="G116" s="34">
        <v>109</v>
      </c>
      <c r="H116" s="34" t="s">
        <v>1408</v>
      </c>
      <c r="I116" s="34" t="s">
        <v>1409</v>
      </c>
      <c r="J116" s="35" t="s">
        <v>1410</v>
      </c>
      <c r="K116" s="34" t="s">
        <v>984</v>
      </c>
      <c r="L116" s="34" t="s">
        <v>520</v>
      </c>
      <c r="M116" s="34" t="s">
        <v>1092</v>
      </c>
      <c r="N116" s="34">
        <v>3000391</v>
      </c>
      <c r="O116" s="36" t="s">
        <v>1399</v>
      </c>
      <c r="P116" s="34" t="s">
        <v>995</v>
      </c>
      <c r="Q116" s="34" t="s">
        <v>70</v>
      </c>
      <c r="R116" s="118"/>
      <c r="S116" s="34" t="s">
        <v>522</v>
      </c>
      <c r="T116" s="34"/>
      <c r="U116" s="34" t="s">
        <v>523</v>
      </c>
      <c r="V116" s="37">
        <v>432</v>
      </c>
      <c r="W116" s="37">
        <v>12960</v>
      </c>
      <c r="X116" s="37">
        <v>5184</v>
      </c>
      <c r="Y116" s="34" t="s">
        <v>1411</v>
      </c>
      <c r="Z116" s="34" t="s">
        <v>105</v>
      </c>
      <c r="AA116" s="34" t="s">
        <v>73</v>
      </c>
      <c r="AB116" s="34" t="s">
        <v>73</v>
      </c>
      <c r="AC116" s="38" t="s">
        <v>1412</v>
      </c>
      <c r="AD116" s="34" t="s">
        <v>107</v>
      </c>
      <c r="AE116" s="39"/>
      <c r="AF116" s="40"/>
      <c r="AG116" s="40"/>
      <c r="AH116" s="40"/>
      <c r="AI116" s="40"/>
      <c r="AJ116" s="41">
        <f t="shared" si="24"/>
        <v>336960</v>
      </c>
      <c r="AK116" s="43">
        <v>46656</v>
      </c>
      <c r="AL116" s="43">
        <v>41472</v>
      </c>
      <c r="AM116" s="43">
        <v>41472</v>
      </c>
      <c r="AN116" s="43">
        <v>41472</v>
      </c>
      <c r="AO116" s="43">
        <v>41472</v>
      </c>
      <c r="AP116" s="43">
        <v>41472</v>
      </c>
      <c r="AQ116" s="43">
        <v>41472</v>
      </c>
      <c r="AR116" s="43">
        <v>41472</v>
      </c>
      <c r="AS116" s="42"/>
      <c r="AT116" s="42"/>
      <c r="AU116" s="35"/>
      <c r="AV116" s="123"/>
      <c r="AW116" s="41"/>
      <c r="AX116" s="120"/>
      <c r="AY116" s="121">
        <f t="shared" si="25"/>
        <v>5184</v>
      </c>
      <c r="AZ116" s="117">
        <f t="shared" si="26"/>
        <v>0</v>
      </c>
      <c r="BA116" s="117">
        <f t="shared" si="28"/>
        <v>0</v>
      </c>
      <c r="BB116" s="117">
        <f t="shared" si="31"/>
        <v>9</v>
      </c>
      <c r="BC116" s="117">
        <f t="shared" si="31"/>
        <v>8</v>
      </c>
      <c r="BD116" s="117">
        <f t="shared" si="31"/>
        <v>8</v>
      </c>
      <c r="BE116" s="117">
        <f t="shared" si="31"/>
        <v>8</v>
      </c>
      <c r="BF116" s="117">
        <f t="shared" si="31"/>
        <v>8</v>
      </c>
      <c r="BG116" s="117">
        <f t="shared" si="29"/>
        <v>8</v>
      </c>
      <c r="BH116" s="117">
        <f t="shared" si="29"/>
        <v>8</v>
      </c>
      <c r="BI116" s="117">
        <f t="shared" si="29"/>
        <v>8</v>
      </c>
      <c r="BJ116" s="117">
        <f t="shared" si="29"/>
        <v>0</v>
      </c>
      <c r="BK116" s="117">
        <f t="shared" si="29"/>
        <v>0</v>
      </c>
      <c r="BL116" s="122" t="s">
        <v>70</v>
      </c>
      <c r="BM116"/>
      <c r="BN116" s="116"/>
      <c r="BO116" s="37" t="b">
        <f t="shared" si="27"/>
        <v>1</v>
      </c>
      <c r="BP116" s="116"/>
      <c r="BQ116" s="116"/>
      <c r="BR116" s="117">
        <f t="shared" si="32"/>
        <v>0</v>
      </c>
      <c r="BS116" s="117">
        <f t="shared" si="32"/>
        <v>0</v>
      </c>
      <c r="BT116" s="117">
        <f t="shared" si="32"/>
        <v>0</v>
      </c>
      <c r="BU116" s="117">
        <f t="shared" si="32"/>
        <v>0</v>
      </c>
      <c r="BV116" s="117">
        <f t="shared" si="32"/>
        <v>0</v>
      </c>
      <c r="BW116" s="117">
        <f t="shared" si="30"/>
        <v>0</v>
      </c>
      <c r="BX116" s="117">
        <f t="shared" si="30"/>
        <v>0</v>
      </c>
      <c r="BY116" s="117">
        <f t="shared" si="30"/>
        <v>0</v>
      </c>
      <c r="BZ116" s="117">
        <f t="shared" si="30"/>
        <v>0</v>
      </c>
      <c r="CA116" s="117">
        <f t="shared" si="30"/>
        <v>0</v>
      </c>
      <c r="CK116" s="41"/>
      <c r="CL116" s="41"/>
      <c r="CM116" s="41"/>
      <c r="CN116" s="41"/>
      <c r="CO116" s="41"/>
      <c r="CP116" s="41"/>
      <c r="CQ116" s="41"/>
      <c r="CR116" s="41"/>
    </row>
    <row r="117" spans="2:96" s="33" customFormat="1" ht="18.649999999999999" hidden="1" customHeight="1" x14ac:dyDescent="0.35">
      <c r="B117" s="33" t="str">
        <f t="shared" si="19"/>
        <v>13801-0C030-00-87KARAWANGPT. OTICS INDONESIA</v>
      </c>
      <c r="C117" s="33" t="str">
        <f t="shared" si="20"/>
        <v>13801-0C030-00-87DPEMENGINE</v>
      </c>
      <c r="D117" s="33" t="str">
        <f t="shared" si="21"/>
        <v>13801-0C030-00-87DPEM</v>
      </c>
      <c r="E117" s="33" t="str">
        <f t="shared" si="22"/>
        <v>13801-0C030-00-87KARAWANGDPEM</v>
      </c>
      <c r="F117" s="33" t="str">
        <f t="shared" si="23"/>
        <v>KARAWANG13801-0C030-00-87DPEM</v>
      </c>
      <c r="G117" s="34">
        <v>110</v>
      </c>
      <c r="H117" s="34" t="s">
        <v>1413</v>
      </c>
      <c r="I117" s="34" t="s">
        <v>1414</v>
      </c>
      <c r="J117" s="35" t="s">
        <v>1415</v>
      </c>
      <c r="K117" s="34" t="s">
        <v>984</v>
      </c>
      <c r="L117" s="34" t="s">
        <v>520</v>
      </c>
      <c r="M117" s="34" t="s">
        <v>1092</v>
      </c>
      <c r="N117" s="34">
        <v>3000391</v>
      </c>
      <c r="O117" s="36" t="s">
        <v>1399</v>
      </c>
      <c r="P117" s="34" t="s">
        <v>995</v>
      </c>
      <c r="Q117" s="34" t="s">
        <v>70</v>
      </c>
      <c r="R117" s="118"/>
      <c r="S117" s="34" t="s">
        <v>522</v>
      </c>
      <c r="T117" s="34"/>
      <c r="U117" s="34" t="s">
        <v>523</v>
      </c>
      <c r="V117" s="37">
        <v>144</v>
      </c>
      <c r="W117" s="37">
        <v>8640</v>
      </c>
      <c r="X117" s="37">
        <v>5184</v>
      </c>
      <c r="Y117" s="34" t="s">
        <v>1416</v>
      </c>
      <c r="Z117" s="34" t="s">
        <v>141</v>
      </c>
      <c r="AA117" s="34" t="s">
        <v>73</v>
      </c>
      <c r="AB117" s="34" t="s">
        <v>73</v>
      </c>
      <c r="AC117" s="38" t="s">
        <v>1412</v>
      </c>
      <c r="AD117" s="34" t="s">
        <v>107</v>
      </c>
      <c r="AE117" s="39"/>
      <c r="AF117" s="40"/>
      <c r="AG117" s="40"/>
      <c r="AH117" s="40"/>
      <c r="AI117" s="40"/>
      <c r="AJ117" s="41">
        <f t="shared" si="24"/>
        <v>336960</v>
      </c>
      <c r="AK117" s="43">
        <v>46656</v>
      </c>
      <c r="AL117" s="43">
        <v>41472</v>
      </c>
      <c r="AM117" s="43">
        <v>41472</v>
      </c>
      <c r="AN117" s="43">
        <v>41472</v>
      </c>
      <c r="AO117" s="43">
        <v>41472</v>
      </c>
      <c r="AP117" s="43">
        <v>41472</v>
      </c>
      <c r="AQ117" s="43">
        <v>41472</v>
      </c>
      <c r="AR117" s="43">
        <v>41472</v>
      </c>
      <c r="AS117" s="42"/>
      <c r="AT117" s="42"/>
      <c r="AU117" s="35"/>
      <c r="AV117" s="123"/>
      <c r="AW117" s="41"/>
      <c r="AX117" s="120"/>
      <c r="AY117" s="121">
        <f t="shared" si="25"/>
        <v>5184</v>
      </c>
      <c r="AZ117" s="117">
        <f t="shared" si="26"/>
        <v>0</v>
      </c>
      <c r="BA117" s="117">
        <f t="shared" si="28"/>
        <v>0</v>
      </c>
      <c r="BB117" s="117">
        <f t="shared" si="31"/>
        <v>9</v>
      </c>
      <c r="BC117" s="117">
        <f t="shared" si="31"/>
        <v>8</v>
      </c>
      <c r="BD117" s="117">
        <f t="shared" si="31"/>
        <v>8</v>
      </c>
      <c r="BE117" s="117">
        <f t="shared" si="31"/>
        <v>8</v>
      </c>
      <c r="BF117" s="117">
        <f t="shared" si="31"/>
        <v>8</v>
      </c>
      <c r="BG117" s="117">
        <f t="shared" si="29"/>
        <v>8</v>
      </c>
      <c r="BH117" s="117">
        <f t="shared" si="29"/>
        <v>8</v>
      </c>
      <c r="BI117" s="117">
        <f t="shared" si="29"/>
        <v>8</v>
      </c>
      <c r="BJ117" s="117">
        <f t="shared" si="29"/>
        <v>0</v>
      </c>
      <c r="BK117" s="117">
        <f t="shared" si="29"/>
        <v>0</v>
      </c>
      <c r="BL117" s="122" t="s">
        <v>70</v>
      </c>
      <c r="BM117"/>
      <c r="BN117" s="116"/>
      <c r="BO117" s="37" t="b">
        <f t="shared" si="27"/>
        <v>1</v>
      </c>
      <c r="BP117" s="116"/>
      <c r="BQ117" s="116"/>
      <c r="BR117" s="117">
        <f t="shared" si="32"/>
        <v>0</v>
      </c>
      <c r="BS117" s="117">
        <f t="shared" si="32"/>
        <v>0</v>
      </c>
      <c r="BT117" s="117">
        <f t="shared" si="32"/>
        <v>0</v>
      </c>
      <c r="BU117" s="117">
        <f t="shared" si="32"/>
        <v>0</v>
      </c>
      <c r="BV117" s="117">
        <f t="shared" si="32"/>
        <v>0</v>
      </c>
      <c r="BW117" s="117">
        <f t="shared" si="30"/>
        <v>0</v>
      </c>
      <c r="BX117" s="117">
        <f t="shared" si="30"/>
        <v>0</v>
      </c>
      <c r="BY117" s="117">
        <f t="shared" si="30"/>
        <v>0</v>
      </c>
      <c r="BZ117" s="117">
        <f t="shared" si="30"/>
        <v>0</v>
      </c>
      <c r="CA117" s="117">
        <f t="shared" si="30"/>
        <v>0</v>
      </c>
      <c r="CK117" s="41"/>
      <c r="CL117" s="41"/>
      <c r="CM117" s="41"/>
      <c r="CN117" s="41"/>
      <c r="CO117" s="41"/>
      <c r="CP117" s="41"/>
      <c r="CQ117" s="41"/>
      <c r="CR117" s="41"/>
    </row>
    <row r="118" spans="2:96" s="33" customFormat="1" ht="18.649999999999999" hidden="1" customHeight="1" x14ac:dyDescent="0.35">
      <c r="B118" s="33" t="str">
        <f t="shared" si="19"/>
        <v>15301-0Y010-00-87KARAWANGPT. PATEC PRESISI ENGINEERING</v>
      </c>
      <c r="C118" s="33" t="str">
        <f t="shared" si="20"/>
        <v>15301-0Y010-00-87DPEMENGINE</v>
      </c>
      <c r="D118" s="33" t="str">
        <f t="shared" si="21"/>
        <v>15301-0Y010-00-87DPEM</v>
      </c>
      <c r="E118" s="33" t="str">
        <f t="shared" si="22"/>
        <v>15301-0Y010-00-87KARAWANGDPEM</v>
      </c>
      <c r="F118" s="33" t="str">
        <f t="shared" si="23"/>
        <v>KARAWANG15301-0Y010-00-87DPEM</v>
      </c>
      <c r="G118" s="34">
        <v>111</v>
      </c>
      <c r="H118" s="34" t="s">
        <v>1417</v>
      </c>
      <c r="I118" s="34" t="s">
        <v>1418</v>
      </c>
      <c r="J118" s="35" t="s">
        <v>1025</v>
      </c>
      <c r="K118" s="34" t="s">
        <v>984</v>
      </c>
      <c r="L118" s="34" t="s">
        <v>520</v>
      </c>
      <c r="M118" s="34" t="s">
        <v>1092</v>
      </c>
      <c r="N118" s="34">
        <v>3002533</v>
      </c>
      <c r="O118" s="36" t="s">
        <v>1419</v>
      </c>
      <c r="P118" s="34" t="s">
        <v>995</v>
      </c>
      <c r="Q118" s="34" t="s">
        <v>70</v>
      </c>
      <c r="R118" s="118"/>
      <c r="S118" s="34" t="s">
        <v>522</v>
      </c>
      <c r="T118" s="34"/>
      <c r="U118" s="34" t="s">
        <v>523</v>
      </c>
      <c r="V118" s="37">
        <v>150</v>
      </c>
      <c r="W118" s="37">
        <v>450</v>
      </c>
      <c r="X118" s="37">
        <v>150</v>
      </c>
      <c r="Y118" s="34" t="s">
        <v>1420</v>
      </c>
      <c r="Z118" s="34" t="s">
        <v>74</v>
      </c>
      <c r="AA118" s="34" t="s">
        <v>73</v>
      </c>
      <c r="AB118" s="34" t="s">
        <v>73</v>
      </c>
      <c r="AC118" s="38" t="s">
        <v>1174</v>
      </c>
      <c r="AD118" s="34" t="s">
        <v>1175</v>
      </c>
      <c r="AE118" s="39"/>
      <c r="AF118" s="40"/>
      <c r="AG118" s="40"/>
      <c r="AH118" s="40"/>
      <c r="AI118" s="40"/>
      <c r="AJ118" s="41">
        <f t="shared" si="24"/>
        <v>750</v>
      </c>
      <c r="AK118" s="43">
        <v>150</v>
      </c>
      <c r="AL118" s="43">
        <v>0</v>
      </c>
      <c r="AM118" s="43">
        <v>150</v>
      </c>
      <c r="AN118" s="43">
        <v>0</v>
      </c>
      <c r="AO118" s="43">
        <v>150</v>
      </c>
      <c r="AP118" s="43">
        <v>0</v>
      </c>
      <c r="AQ118" s="43">
        <v>150</v>
      </c>
      <c r="AR118" s="43">
        <v>150</v>
      </c>
      <c r="AS118" s="42"/>
      <c r="AT118" s="42"/>
      <c r="AU118" s="35"/>
      <c r="AV118" s="123"/>
      <c r="AW118" s="41"/>
      <c r="AX118" s="120"/>
      <c r="AY118" s="121">
        <f t="shared" si="25"/>
        <v>150</v>
      </c>
      <c r="AZ118" s="117">
        <f t="shared" si="26"/>
        <v>0</v>
      </c>
      <c r="BA118" s="117">
        <f t="shared" si="28"/>
        <v>0</v>
      </c>
      <c r="BB118" s="117">
        <f t="shared" si="31"/>
        <v>1</v>
      </c>
      <c r="BC118" s="117">
        <f t="shared" si="31"/>
        <v>0</v>
      </c>
      <c r="BD118" s="117">
        <f t="shared" si="31"/>
        <v>1</v>
      </c>
      <c r="BE118" s="117">
        <f t="shared" si="31"/>
        <v>0</v>
      </c>
      <c r="BF118" s="117">
        <f t="shared" si="31"/>
        <v>1</v>
      </c>
      <c r="BG118" s="117">
        <f t="shared" si="29"/>
        <v>0</v>
      </c>
      <c r="BH118" s="117">
        <f t="shared" si="29"/>
        <v>1</v>
      </c>
      <c r="BI118" s="117">
        <f t="shared" si="29"/>
        <v>1</v>
      </c>
      <c r="BJ118" s="117">
        <f t="shared" si="29"/>
        <v>0</v>
      </c>
      <c r="BK118" s="117">
        <f t="shared" si="29"/>
        <v>0</v>
      </c>
      <c r="BL118" s="122" t="s">
        <v>70</v>
      </c>
      <c r="BM118"/>
      <c r="BN118" s="116"/>
      <c r="BO118" s="37" t="b">
        <f t="shared" si="27"/>
        <v>1</v>
      </c>
      <c r="BP118" s="116"/>
      <c r="BQ118" s="116"/>
      <c r="BR118" s="117">
        <f t="shared" si="32"/>
        <v>0</v>
      </c>
      <c r="BS118" s="117">
        <f t="shared" si="32"/>
        <v>0</v>
      </c>
      <c r="BT118" s="117">
        <f t="shared" si="32"/>
        <v>0</v>
      </c>
      <c r="BU118" s="117">
        <f t="shared" si="32"/>
        <v>0</v>
      </c>
      <c r="BV118" s="117">
        <f t="shared" si="32"/>
        <v>0</v>
      </c>
      <c r="BW118" s="117">
        <f t="shared" si="30"/>
        <v>0</v>
      </c>
      <c r="BX118" s="117">
        <f t="shared" si="30"/>
        <v>0</v>
      </c>
      <c r="BY118" s="117">
        <f t="shared" si="30"/>
        <v>0</v>
      </c>
      <c r="BZ118" s="117">
        <f t="shared" si="30"/>
        <v>0</v>
      </c>
      <c r="CA118" s="117">
        <f t="shared" si="30"/>
        <v>0</v>
      </c>
      <c r="CK118" s="41"/>
      <c r="CL118" s="41"/>
      <c r="CM118" s="41"/>
      <c r="CN118" s="41"/>
      <c r="CO118" s="41"/>
      <c r="CP118" s="41"/>
      <c r="CQ118" s="41"/>
      <c r="CR118" s="41"/>
    </row>
    <row r="119" spans="2:96" s="33" customFormat="1" ht="18.649999999999999" hidden="1" customHeight="1" x14ac:dyDescent="0.35">
      <c r="B119" s="33" t="str">
        <f t="shared" si="19"/>
        <v>15301-BZ100-00-87KARAWANGPT. PATEC PRESISI ENGINEERING</v>
      </c>
      <c r="C119" s="33" t="str">
        <f t="shared" si="20"/>
        <v>15301-BZ100-00-87DPEMENGINE</v>
      </c>
      <c r="D119" s="33" t="str">
        <f t="shared" si="21"/>
        <v>15301-BZ100-00-87DPEM</v>
      </c>
      <c r="E119" s="33" t="str">
        <f t="shared" si="22"/>
        <v>15301-BZ100-00-87KARAWANGDPEM</v>
      </c>
      <c r="F119" s="33" t="str">
        <f t="shared" si="23"/>
        <v>KARAWANG15301-BZ100-00-87DPEM</v>
      </c>
      <c r="G119" s="34">
        <v>112</v>
      </c>
      <c r="H119" s="34" t="s">
        <v>1421</v>
      </c>
      <c r="I119" s="34" t="s">
        <v>1422</v>
      </c>
      <c r="J119" s="35" t="s">
        <v>1025</v>
      </c>
      <c r="K119" s="34" t="s">
        <v>984</v>
      </c>
      <c r="L119" s="34" t="s">
        <v>520</v>
      </c>
      <c r="M119" s="34" t="s">
        <v>1092</v>
      </c>
      <c r="N119" s="34">
        <v>3002533</v>
      </c>
      <c r="O119" s="36" t="s">
        <v>1419</v>
      </c>
      <c r="P119" s="34" t="s">
        <v>995</v>
      </c>
      <c r="Q119" s="34" t="s">
        <v>70</v>
      </c>
      <c r="R119" s="118"/>
      <c r="S119" s="34" t="s">
        <v>522</v>
      </c>
      <c r="T119" s="34"/>
      <c r="U119" s="34" t="s">
        <v>523</v>
      </c>
      <c r="V119" s="37">
        <v>200</v>
      </c>
      <c r="W119" s="37">
        <v>600</v>
      </c>
      <c r="X119" s="37">
        <v>200</v>
      </c>
      <c r="Y119" s="34" t="s">
        <v>1423</v>
      </c>
      <c r="Z119" s="34" t="s">
        <v>74</v>
      </c>
      <c r="AA119" s="34" t="s">
        <v>83</v>
      </c>
      <c r="AB119" s="34" t="s">
        <v>83</v>
      </c>
      <c r="AC119" s="38" t="s">
        <v>1174</v>
      </c>
      <c r="AD119" s="34" t="s">
        <v>1175</v>
      </c>
      <c r="AE119" s="39"/>
      <c r="AF119" s="40"/>
      <c r="AG119" s="40"/>
      <c r="AH119" s="40"/>
      <c r="AI119" s="40"/>
      <c r="AJ119" s="41">
        <f t="shared" si="24"/>
        <v>1600</v>
      </c>
      <c r="AK119" s="43">
        <v>200</v>
      </c>
      <c r="AL119" s="43">
        <v>200</v>
      </c>
      <c r="AM119" s="43">
        <v>200</v>
      </c>
      <c r="AN119" s="43">
        <v>200</v>
      </c>
      <c r="AO119" s="43">
        <v>200</v>
      </c>
      <c r="AP119" s="43">
        <v>200</v>
      </c>
      <c r="AQ119" s="43">
        <v>200</v>
      </c>
      <c r="AR119" s="43">
        <v>200</v>
      </c>
      <c r="AS119" s="42"/>
      <c r="AT119" s="42"/>
      <c r="AU119" s="35"/>
      <c r="AV119" s="123"/>
      <c r="AW119" s="41"/>
      <c r="AX119" s="120"/>
      <c r="AY119" s="121">
        <f t="shared" si="25"/>
        <v>200</v>
      </c>
      <c r="AZ119" s="117">
        <f t="shared" si="26"/>
        <v>0</v>
      </c>
      <c r="BA119" s="117">
        <f t="shared" si="28"/>
        <v>0</v>
      </c>
      <c r="BB119" s="117">
        <f t="shared" si="31"/>
        <v>1</v>
      </c>
      <c r="BC119" s="117">
        <f t="shared" si="31"/>
        <v>1</v>
      </c>
      <c r="BD119" s="117">
        <f t="shared" si="31"/>
        <v>1</v>
      </c>
      <c r="BE119" s="117">
        <f t="shared" si="31"/>
        <v>1</v>
      </c>
      <c r="BF119" s="117">
        <f t="shared" si="31"/>
        <v>1</v>
      </c>
      <c r="BG119" s="117">
        <f t="shared" si="29"/>
        <v>1</v>
      </c>
      <c r="BH119" s="117">
        <f t="shared" si="29"/>
        <v>1</v>
      </c>
      <c r="BI119" s="117">
        <f t="shared" si="29"/>
        <v>1</v>
      </c>
      <c r="BJ119" s="117">
        <f t="shared" si="29"/>
        <v>0</v>
      </c>
      <c r="BK119" s="117">
        <f t="shared" si="29"/>
        <v>0</v>
      </c>
      <c r="BL119" s="122" t="s">
        <v>70</v>
      </c>
      <c r="BM119"/>
      <c r="BN119" s="116"/>
      <c r="BO119" s="37" t="b">
        <f t="shared" si="27"/>
        <v>1</v>
      </c>
      <c r="BP119" s="116"/>
      <c r="BQ119" s="116"/>
      <c r="BR119" s="117">
        <f t="shared" si="32"/>
        <v>0</v>
      </c>
      <c r="BS119" s="117">
        <f t="shared" si="32"/>
        <v>0</v>
      </c>
      <c r="BT119" s="117">
        <f t="shared" si="32"/>
        <v>0</v>
      </c>
      <c r="BU119" s="117">
        <f t="shared" si="32"/>
        <v>0</v>
      </c>
      <c r="BV119" s="117">
        <f t="shared" si="32"/>
        <v>0</v>
      </c>
      <c r="BW119" s="117">
        <f t="shared" si="30"/>
        <v>0</v>
      </c>
      <c r="BX119" s="117">
        <f t="shared" si="30"/>
        <v>0</v>
      </c>
      <c r="BY119" s="117">
        <f t="shared" si="30"/>
        <v>0</v>
      </c>
      <c r="BZ119" s="117">
        <f t="shared" si="30"/>
        <v>0</v>
      </c>
      <c r="CA119" s="117">
        <f t="shared" si="30"/>
        <v>0</v>
      </c>
      <c r="CK119" s="41"/>
      <c r="CL119" s="41"/>
      <c r="CM119" s="41"/>
      <c r="CN119" s="41"/>
      <c r="CO119" s="41"/>
      <c r="CP119" s="41"/>
      <c r="CQ119" s="41"/>
      <c r="CR119" s="41"/>
    </row>
    <row r="120" spans="2:96" s="33" customFormat="1" ht="18.649999999999999" hidden="1" customHeight="1" x14ac:dyDescent="0.35">
      <c r="B120" s="33" t="str">
        <f t="shared" si="19"/>
        <v>15301-BZ110-00-87KARAWANGPT. PATEC PRESISI ENGINEERING</v>
      </c>
      <c r="C120" s="33" t="str">
        <f t="shared" si="20"/>
        <v>15301-BZ110-00-87DPEMENGINE</v>
      </c>
      <c r="D120" s="33" t="str">
        <f t="shared" si="21"/>
        <v>15301-BZ110-00-87DPEM</v>
      </c>
      <c r="E120" s="33" t="str">
        <f t="shared" si="22"/>
        <v>15301-BZ110-00-87KARAWANGDPEM</v>
      </c>
      <c r="F120" s="33" t="str">
        <f t="shared" si="23"/>
        <v>KARAWANG15301-BZ110-00-87DPEM</v>
      </c>
      <c r="G120" s="34">
        <v>113</v>
      </c>
      <c r="H120" s="34" t="s">
        <v>1424</v>
      </c>
      <c r="I120" s="34" t="s">
        <v>1425</v>
      </c>
      <c r="J120" s="35" t="s">
        <v>1025</v>
      </c>
      <c r="K120" s="34" t="s">
        <v>984</v>
      </c>
      <c r="L120" s="34" t="s">
        <v>520</v>
      </c>
      <c r="M120" s="34" t="s">
        <v>1092</v>
      </c>
      <c r="N120" s="34">
        <v>3002533</v>
      </c>
      <c r="O120" s="36" t="s">
        <v>1419</v>
      </c>
      <c r="P120" s="34" t="s">
        <v>995</v>
      </c>
      <c r="Q120" s="34" t="s">
        <v>70</v>
      </c>
      <c r="R120" s="118"/>
      <c r="S120" s="34" t="s">
        <v>522</v>
      </c>
      <c r="T120" s="34"/>
      <c r="U120" s="34" t="s">
        <v>523</v>
      </c>
      <c r="V120" s="37">
        <v>150</v>
      </c>
      <c r="W120" s="37">
        <v>450</v>
      </c>
      <c r="X120" s="37">
        <v>150</v>
      </c>
      <c r="Y120" s="34" t="s">
        <v>1423</v>
      </c>
      <c r="Z120" s="34" t="s">
        <v>74</v>
      </c>
      <c r="AA120" s="34" t="s">
        <v>73</v>
      </c>
      <c r="AB120" s="34" t="s">
        <v>73</v>
      </c>
      <c r="AC120" s="38" t="s">
        <v>1174</v>
      </c>
      <c r="AD120" s="34" t="s">
        <v>1175</v>
      </c>
      <c r="AE120" s="39"/>
      <c r="AF120" s="40"/>
      <c r="AG120" s="40"/>
      <c r="AH120" s="40"/>
      <c r="AI120" s="40"/>
      <c r="AJ120" s="41">
        <f t="shared" si="24"/>
        <v>12000</v>
      </c>
      <c r="AK120" s="43">
        <v>1500</v>
      </c>
      <c r="AL120" s="43">
        <v>1500</v>
      </c>
      <c r="AM120" s="43">
        <v>1500</v>
      </c>
      <c r="AN120" s="43">
        <v>1500</v>
      </c>
      <c r="AO120" s="43">
        <v>1500</v>
      </c>
      <c r="AP120" s="43">
        <v>1500</v>
      </c>
      <c r="AQ120" s="43">
        <v>1500</v>
      </c>
      <c r="AR120" s="43">
        <v>1500</v>
      </c>
      <c r="AS120" s="42"/>
      <c r="AT120" s="42"/>
      <c r="AU120" s="35"/>
      <c r="AV120" s="123"/>
      <c r="AW120" s="41"/>
      <c r="AX120" s="120"/>
      <c r="AY120" s="121">
        <f t="shared" si="25"/>
        <v>150</v>
      </c>
      <c r="AZ120" s="117">
        <f t="shared" si="26"/>
        <v>0</v>
      </c>
      <c r="BA120" s="117">
        <f t="shared" si="28"/>
        <v>0</v>
      </c>
      <c r="BB120" s="117">
        <f t="shared" si="31"/>
        <v>10</v>
      </c>
      <c r="BC120" s="117">
        <f t="shared" si="31"/>
        <v>10</v>
      </c>
      <c r="BD120" s="117">
        <f t="shared" si="31"/>
        <v>10</v>
      </c>
      <c r="BE120" s="117">
        <f t="shared" si="31"/>
        <v>10</v>
      </c>
      <c r="BF120" s="117">
        <f t="shared" si="31"/>
        <v>10</v>
      </c>
      <c r="BG120" s="117">
        <f t="shared" si="29"/>
        <v>10</v>
      </c>
      <c r="BH120" s="117">
        <f t="shared" si="29"/>
        <v>10</v>
      </c>
      <c r="BI120" s="117">
        <f t="shared" si="29"/>
        <v>10</v>
      </c>
      <c r="BJ120" s="117">
        <f t="shared" si="29"/>
        <v>0</v>
      </c>
      <c r="BK120" s="117">
        <f t="shared" si="29"/>
        <v>0</v>
      </c>
      <c r="BL120" s="122" t="s">
        <v>70</v>
      </c>
      <c r="BM120"/>
      <c r="BN120" s="116"/>
      <c r="BO120" s="37" t="b">
        <f t="shared" si="27"/>
        <v>1</v>
      </c>
      <c r="BP120" s="116"/>
      <c r="BQ120" s="116"/>
      <c r="BR120" s="117">
        <f t="shared" si="32"/>
        <v>0</v>
      </c>
      <c r="BS120" s="117">
        <f t="shared" si="32"/>
        <v>0</v>
      </c>
      <c r="BT120" s="117">
        <f t="shared" si="32"/>
        <v>0</v>
      </c>
      <c r="BU120" s="117">
        <f t="shared" si="32"/>
        <v>0</v>
      </c>
      <c r="BV120" s="117">
        <f t="shared" si="32"/>
        <v>0</v>
      </c>
      <c r="BW120" s="117">
        <f t="shared" si="30"/>
        <v>0</v>
      </c>
      <c r="BX120" s="117">
        <f t="shared" si="30"/>
        <v>0</v>
      </c>
      <c r="BY120" s="117">
        <f t="shared" si="30"/>
        <v>0</v>
      </c>
      <c r="BZ120" s="117">
        <f t="shared" si="30"/>
        <v>0</v>
      </c>
      <c r="CA120" s="117">
        <f t="shared" si="30"/>
        <v>0</v>
      </c>
      <c r="CK120" s="41"/>
      <c r="CL120" s="41"/>
      <c r="CM120" s="41"/>
      <c r="CN120" s="41"/>
      <c r="CO120" s="41"/>
      <c r="CP120" s="41"/>
      <c r="CQ120" s="41"/>
      <c r="CR120" s="41"/>
    </row>
    <row r="121" spans="2:96" s="33" customFormat="1" ht="18.649999999999999" hidden="1" customHeight="1" x14ac:dyDescent="0.35">
      <c r="B121" s="33" t="str">
        <f t="shared" si="19"/>
        <v>15301-BZ150-00-87KARAWANGPT. PATEC PRESISI ENGINEERING</v>
      </c>
      <c r="C121" s="33" t="str">
        <f t="shared" si="20"/>
        <v>15301-BZ150-00-87DPEMENGINE</v>
      </c>
      <c r="D121" s="33" t="str">
        <f t="shared" si="21"/>
        <v>15301-BZ150-00-87DPEM</v>
      </c>
      <c r="E121" s="33" t="str">
        <f t="shared" si="22"/>
        <v>15301-BZ150-00-87KARAWANGDPEM</v>
      </c>
      <c r="F121" s="33" t="str">
        <f t="shared" si="23"/>
        <v>KARAWANG15301-BZ150-00-87DPEM</v>
      </c>
      <c r="G121" s="34">
        <v>114</v>
      </c>
      <c r="H121" s="34" t="s">
        <v>1426</v>
      </c>
      <c r="I121" s="34" t="s">
        <v>1427</v>
      </c>
      <c r="J121" s="35" t="s">
        <v>1025</v>
      </c>
      <c r="K121" s="34" t="s">
        <v>984</v>
      </c>
      <c r="L121" s="34" t="s">
        <v>520</v>
      </c>
      <c r="M121" s="34" t="s">
        <v>1119</v>
      </c>
      <c r="N121" s="34">
        <v>3002533</v>
      </c>
      <c r="O121" s="36" t="s">
        <v>1419</v>
      </c>
      <c r="P121" s="34" t="s">
        <v>995</v>
      </c>
      <c r="Q121" s="34" t="s">
        <v>70</v>
      </c>
      <c r="R121" s="118"/>
      <c r="S121" s="34" t="s">
        <v>522</v>
      </c>
      <c r="T121" s="34"/>
      <c r="U121" s="34" t="s">
        <v>523</v>
      </c>
      <c r="V121" s="40">
        <v>150</v>
      </c>
      <c r="W121" s="40">
        <v>1200</v>
      </c>
      <c r="X121" s="40">
        <v>150</v>
      </c>
      <c r="Y121" s="34" t="s">
        <v>1423</v>
      </c>
      <c r="Z121" s="34" t="s">
        <v>74</v>
      </c>
      <c r="AA121" s="40" t="s">
        <v>83</v>
      </c>
      <c r="AB121" s="34" t="s">
        <v>83</v>
      </c>
      <c r="AC121" s="38" t="s">
        <v>1174</v>
      </c>
      <c r="AD121" s="34" t="s">
        <v>1175</v>
      </c>
      <c r="AE121" s="39"/>
      <c r="AF121" s="40"/>
      <c r="AG121" s="40"/>
      <c r="AH121" s="40"/>
      <c r="AI121" s="40"/>
      <c r="AJ121" s="41">
        <f t="shared" si="24"/>
        <v>7200</v>
      </c>
      <c r="AK121" s="43">
        <v>900</v>
      </c>
      <c r="AL121" s="43">
        <v>900</v>
      </c>
      <c r="AM121" s="43">
        <v>900</v>
      </c>
      <c r="AN121" s="43">
        <v>900</v>
      </c>
      <c r="AO121" s="43">
        <v>900</v>
      </c>
      <c r="AP121" s="43">
        <v>900</v>
      </c>
      <c r="AQ121" s="43">
        <v>900</v>
      </c>
      <c r="AR121" s="43">
        <v>900</v>
      </c>
      <c r="AS121" s="42"/>
      <c r="AT121" s="42"/>
      <c r="AU121" s="35"/>
      <c r="AV121" s="123"/>
      <c r="AW121" s="41"/>
      <c r="AX121" s="120"/>
      <c r="AY121" s="121">
        <f t="shared" si="25"/>
        <v>150</v>
      </c>
      <c r="AZ121" s="117">
        <f t="shared" si="26"/>
        <v>0</v>
      </c>
      <c r="BA121" s="117">
        <f t="shared" si="28"/>
        <v>0</v>
      </c>
      <c r="BB121" s="117">
        <f t="shared" si="31"/>
        <v>6</v>
      </c>
      <c r="BC121" s="117">
        <f t="shared" si="31"/>
        <v>6</v>
      </c>
      <c r="BD121" s="117">
        <f t="shared" si="31"/>
        <v>6</v>
      </c>
      <c r="BE121" s="117">
        <f t="shared" si="31"/>
        <v>6</v>
      </c>
      <c r="BF121" s="117">
        <f t="shared" si="31"/>
        <v>6</v>
      </c>
      <c r="BG121" s="117">
        <f t="shared" si="29"/>
        <v>6</v>
      </c>
      <c r="BH121" s="117">
        <f t="shared" si="29"/>
        <v>6</v>
      </c>
      <c r="BI121" s="117">
        <f t="shared" si="29"/>
        <v>6</v>
      </c>
      <c r="BJ121" s="117">
        <f t="shared" si="29"/>
        <v>0</v>
      </c>
      <c r="BK121" s="117">
        <f t="shared" si="29"/>
        <v>0</v>
      </c>
      <c r="BL121" s="122" t="s">
        <v>70</v>
      </c>
      <c r="BM121"/>
      <c r="BN121" s="116"/>
      <c r="BO121" s="37" t="b">
        <f t="shared" si="27"/>
        <v>1</v>
      </c>
      <c r="BP121" s="116"/>
      <c r="BQ121" s="116"/>
      <c r="BR121" s="117">
        <f t="shared" si="32"/>
        <v>0</v>
      </c>
      <c r="BS121" s="117">
        <f t="shared" si="32"/>
        <v>0</v>
      </c>
      <c r="BT121" s="117">
        <f t="shared" si="32"/>
        <v>0</v>
      </c>
      <c r="BU121" s="117">
        <f t="shared" si="32"/>
        <v>0</v>
      </c>
      <c r="BV121" s="117">
        <f t="shared" si="32"/>
        <v>0</v>
      </c>
      <c r="BW121" s="117">
        <f t="shared" si="30"/>
        <v>0</v>
      </c>
      <c r="BX121" s="117">
        <f t="shared" si="30"/>
        <v>0</v>
      </c>
      <c r="BY121" s="117">
        <f t="shared" si="30"/>
        <v>0</v>
      </c>
      <c r="BZ121" s="117">
        <f t="shared" si="30"/>
        <v>0</v>
      </c>
      <c r="CA121" s="117">
        <f t="shared" si="30"/>
        <v>0</v>
      </c>
      <c r="CK121" s="41"/>
      <c r="CL121" s="41"/>
      <c r="CM121" s="41"/>
      <c r="CN121" s="41"/>
      <c r="CO121" s="41"/>
      <c r="CP121" s="41"/>
      <c r="CQ121" s="41"/>
      <c r="CR121" s="41"/>
    </row>
    <row r="122" spans="2:96" s="33" customFormat="1" ht="18.649999999999999" hidden="1" customHeight="1" x14ac:dyDescent="0.35">
      <c r="B122" s="33" t="str">
        <f t="shared" si="19"/>
        <v>11409-0Y010-00-87KARAWANGPT. SANOH INDONESIA</v>
      </c>
      <c r="C122" s="33" t="str">
        <f t="shared" si="20"/>
        <v>11409-0Y010-00-87DPEMENGINE</v>
      </c>
      <c r="D122" s="33" t="str">
        <f t="shared" si="21"/>
        <v>11409-0Y010-00-87DPEM</v>
      </c>
      <c r="E122" s="33" t="str">
        <f t="shared" si="22"/>
        <v>11409-0Y010-00-87KARAWANGDPEM</v>
      </c>
      <c r="F122" s="33" t="str">
        <f t="shared" si="23"/>
        <v>KARAWANG11409-0Y010-00-87DPEM</v>
      </c>
      <c r="G122" s="34">
        <v>115</v>
      </c>
      <c r="H122" s="127" t="s">
        <v>1428</v>
      </c>
      <c r="I122" s="34" t="s">
        <v>1429</v>
      </c>
      <c r="J122" s="35" t="s">
        <v>1430</v>
      </c>
      <c r="K122" s="34" t="s">
        <v>984</v>
      </c>
      <c r="L122" s="34" t="s">
        <v>520</v>
      </c>
      <c r="M122" s="34" t="s">
        <v>1092</v>
      </c>
      <c r="N122" s="54">
        <v>300047402</v>
      </c>
      <c r="O122" s="55" t="s">
        <v>258</v>
      </c>
      <c r="P122" s="34" t="s">
        <v>995</v>
      </c>
      <c r="Q122" s="34" t="s">
        <v>70</v>
      </c>
      <c r="R122" s="118"/>
      <c r="S122" s="34" t="s">
        <v>522</v>
      </c>
      <c r="T122" s="34"/>
      <c r="U122" s="34" t="s">
        <v>523</v>
      </c>
      <c r="V122" s="54">
        <v>60</v>
      </c>
      <c r="W122" s="54">
        <v>360</v>
      </c>
      <c r="X122" s="54">
        <v>60</v>
      </c>
      <c r="Y122" s="54" t="s">
        <v>1278</v>
      </c>
      <c r="Z122" s="34" t="s">
        <v>1278</v>
      </c>
      <c r="AA122" s="54" t="s">
        <v>73</v>
      </c>
      <c r="AB122" s="54" t="s">
        <v>73</v>
      </c>
      <c r="AC122" s="54" t="s">
        <v>1174</v>
      </c>
      <c r="AD122" s="34" t="s">
        <v>1175</v>
      </c>
      <c r="AE122" s="39"/>
      <c r="AF122" s="40"/>
      <c r="AG122" s="40"/>
      <c r="AH122" s="40"/>
      <c r="AI122" s="40"/>
      <c r="AJ122" s="41">
        <f t="shared" si="24"/>
        <v>720</v>
      </c>
      <c r="AK122" s="43">
        <v>360</v>
      </c>
      <c r="AL122" s="43">
        <v>0</v>
      </c>
      <c r="AM122" s="43">
        <v>360</v>
      </c>
      <c r="AN122" s="43">
        <v>0</v>
      </c>
      <c r="AO122" s="43">
        <v>0</v>
      </c>
      <c r="AP122" s="43">
        <v>0</v>
      </c>
      <c r="AQ122" s="43">
        <v>0</v>
      </c>
      <c r="AR122" s="43">
        <v>0</v>
      </c>
      <c r="AS122" s="42"/>
      <c r="AT122" s="42"/>
      <c r="AU122" s="35"/>
      <c r="AV122" s="35"/>
      <c r="AX122" s="128" t="s">
        <v>279</v>
      </c>
      <c r="AY122" s="121">
        <f t="shared" si="25"/>
        <v>60</v>
      </c>
      <c r="AZ122" s="117">
        <f t="shared" si="26"/>
        <v>0</v>
      </c>
      <c r="BA122" s="117">
        <f t="shared" si="28"/>
        <v>0</v>
      </c>
      <c r="BB122" s="117">
        <f t="shared" si="31"/>
        <v>6</v>
      </c>
      <c r="BC122" s="117">
        <f t="shared" si="31"/>
        <v>0</v>
      </c>
      <c r="BD122" s="117">
        <f t="shared" si="31"/>
        <v>6</v>
      </c>
      <c r="BE122" s="117">
        <f t="shared" si="31"/>
        <v>0</v>
      </c>
      <c r="BF122" s="117">
        <f t="shared" si="31"/>
        <v>0</v>
      </c>
      <c r="BG122" s="117">
        <f t="shared" si="29"/>
        <v>0</v>
      </c>
      <c r="BH122" s="117">
        <f t="shared" si="29"/>
        <v>0</v>
      </c>
      <c r="BI122" s="117">
        <f t="shared" si="29"/>
        <v>0</v>
      </c>
      <c r="BJ122" s="117">
        <f t="shared" si="29"/>
        <v>0</v>
      </c>
      <c r="BK122" s="117">
        <f t="shared" si="29"/>
        <v>0</v>
      </c>
      <c r="BL122" s="122" t="s">
        <v>70</v>
      </c>
      <c r="BM122"/>
      <c r="BN122" s="116"/>
      <c r="BO122" s="37" t="b">
        <f t="shared" si="27"/>
        <v>1</v>
      </c>
      <c r="BP122" s="116"/>
      <c r="BQ122" s="116"/>
      <c r="BR122" s="117">
        <f t="shared" si="32"/>
        <v>0</v>
      </c>
      <c r="BS122" s="117">
        <f t="shared" si="32"/>
        <v>0</v>
      </c>
      <c r="BT122" s="117">
        <f t="shared" si="32"/>
        <v>0</v>
      </c>
      <c r="BU122" s="117">
        <f t="shared" si="32"/>
        <v>0</v>
      </c>
      <c r="BV122" s="117">
        <f t="shared" si="32"/>
        <v>0</v>
      </c>
      <c r="BW122" s="117">
        <f t="shared" si="30"/>
        <v>0</v>
      </c>
      <c r="BX122" s="117">
        <f t="shared" si="30"/>
        <v>0</v>
      </c>
      <c r="BY122" s="117">
        <f t="shared" si="30"/>
        <v>0</v>
      </c>
      <c r="BZ122" s="117">
        <f t="shared" si="30"/>
        <v>0</v>
      </c>
      <c r="CA122" s="117">
        <f t="shared" si="30"/>
        <v>0</v>
      </c>
      <c r="CK122" s="41"/>
      <c r="CL122" s="41"/>
      <c r="CM122" s="41"/>
      <c r="CN122" s="41"/>
      <c r="CO122" s="41"/>
      <c r="CP122" s="41"/>
      <c r="CQ122" s="41"/>
      <c r="CR122" s="41"/>
    </row>
    <row r="123" spans="2:96" s="33" customFormat="1" ht="18.649999999999999" hidden="1" customHeight="1" x14ac:dyDescent="0.35">
      <c r="B123" s="33" t="str">
        <f t="shared" si="19"/>
        <v>11409-BZ101-00-87KARAWANGPT. SANOH INDONESIA</v>
      </c>
      <c r="C123" s="33" t="str">
        <f t="shared" si="20"/>
        <v>11409-BZ101-00-87DPEMENGINE</v>
      </c>
      <c r="D123" s="33" t="str">
        <f t="shared" si="21"/>
        <v>11409-BZ101-00-87DPEM</v>
      </c>
      <c r="E123" s="33" t="str">
        <f t="shared" si="22"/>
        <v>11409-BZ101-00-87KARAWANGDPEM</v>
      </c>
      <c r="F123" s="33" t="str">
        <f t="shared" si="23"/>
        <v>KARAWANG11409-BZ101-00-87DPEM</v>
      </c>
      <c r="G123" s="34">
        <v>116</v>
      </c>
      <c r="H123" s="127" t="s">
        <v>1431</v>
      </c>
      <c r="I123" s="34" t="s">
        <v>1432</v>
      </c>
      <c r="J123" s="35" t="s">
        <v>998</v>
      </c>
      <c r="K123" s="34" t="s">
        <v>984</v>
      </c>
      <c r="L123" s="34" t="s">
        <v>520</v>
      </c>
      <c r="M123" s="34" t="s">
        <v>1092</v>
      </c>
      <c r="N123" s="54">
        <v>300047402</v>
      </c>
      <c r="O123" s="55" t="s">
        <v>258</v>
      </c>
      <c r="P123" s="34" t="s">
        <v>995</v>
      </c>
      <c r="Q123" s="34" t="s">
        <v>70</v>
      </c>
      <c r="R123" s="118"/>
      <c r="S123" s="34" t="s">
        <v>522</v>
      </c>
      <c r="T123" s="34"/>
      <c r="U123" s="34" t="s">
        <v>523</v>
      </c>
      <c r="V123" s="54">
        <v>60</v>
      </c>
      <c r="W123" s="54">
        <v>360</v>
      </c>
      <c r="X123" s="54">
        <v>60</v>
      </c>
      <c r="Y123" s="54" t="s">
        <v>1278</v>
      </c>
      <c r="Z123" s="34" t="s">
        <v>1278</v>
      </c>
      <c r="AA123" s="54" t="s">
        <v>73</v>
      </c>
      <c r="AB123" s="54" t="s">
        <v>73</v>
      </c>
      <c r="AC123" s="54" t="s">
        <v>1174</v>
      </c>
      <c r="AD123" s="34" t="s">
        <v>1175</v>
      </c>
      <c r="AE123" s="39"/>
      <c r="AF123" s="40"/>
      <c r="AG123" s="40"/>
      <c r="AH123" s="40"/>
      <c r="AI123" s="40"/>
      <c r="AJ123" s="41">
        <f t="shared" si="24"/>
        <v>1440</v>
      </c>
      <c r="AK123" s="43">
        <v>360</v>
      </c>
      <c r="AL123" s="43">
        <v>0</v>
      </c>
      <c r="AM123" s="43">
        <v>360</v>
      </c>
      <c r="AN123" s="43">
        <v>0</v>
      </c>
      <c r="AO123" s="43">
        <v>360</v>
      </c>
      <c r="AP123" s="43">
        <v>0</v>
      </c>
      <c r="AQ123" s="43">
        <v>360</v>
      </c>
      <c r="AR123" s="43">
        <v>0</v>
      </c>
      <c r="AS123" s="42"/>
      <c r="AT123" s="42"/>
      <c r="AU123" s="35"/>
      <c r="AV123" s="35"/>
      <c r="AX123" s="128" t="s">
        <v>279</v>
      </c>
      <c r="AY123" s="121">
        <f t="shared" si="25"/>
        <v>60</v>
      </c>
      <c r="AZ123" s="117">
        <f t="shared" si="26"/>
        <v>0</v>
      </c>
      <c r="BA123" s="117">
        <f t="shared" si="28"/>
        <v>0</v>
      </c>
      <c r="BB123" s="117">
        <f t="shared" si="31"/>
        <v>6</v>
      </c>
      <c r="BC123" s="117">
        <f t="shared" si="31"/>
        <v>0</v>
      </c>
      <c r="BD123" s="117">
        <f t="shared" si="31"/>
        <v>6</v>
      </c>
      <c r="BE123" s="117">
        <f t="shared" si="31"/>
        <v>0</v>
      </c>
      <c r="BF123" s="117">
        <f t="shared" si="31"/>
        <v>6</v>
      </c>
      <c r="BG123" s="117">
        <f t="shared" si="29"/>
        <v>0</v>
      </c>
      <c r="BH123" s="117">
        <f t="shared" si="29"/>
        <v>6</v>
      </c>
      <c r="BI123" s="117">
        <f t="shared" si="29"/>
        <v>0</v>
      </c>
      <c r="BJ123" s="117">
        <f t="shared" si="29"/>
        <v>0</v>
      </c>
      <c r="BK123" s="117">
        <f t="shared" si="29"/>
        <v>0</v>
      </c>
      <c r="BL123" s="122" t="s">
        <v>70</v>
      </c>
      <c r="BM123"/>
      <c r="BN123" s="116"/>
      <c r="BO123" s="37" t="b">
        <f t="shared" si="27"/>
        <v>1</v>
      </c>
      <c r="BP123" s="116"/>
      <c r="BQ123" s="116"/>
      <c r="BR123" s="117">
        <f t="shared" si="32"/>
        <v>0</v>
      </c>
      <c r="BS123" s="117">
        <f t="shared" si="32"/>
        <v>0</v>
      </c>
      <c r="BT123" s="117">
        <f t="shared" si="32"/>
        <v>0</v>
      </c>
      <c r="BU123" s="117">
        <f t="shared" si="32"/>
        <v>0</v>
      </c>
      <c r="BV123" s="117">
        <f t="shared" si="32"/>
        <v>0</v>
      </c>
      <c r="BW123" s="117">
        <f t="shared" si="30"/>
        <v>0</v>
      </c>
      <c r="BX123" s="117">
        <f t="shared" si="30"/>
        <v>0</v>
      </c>
      <c r="BY123" s="117">
        <f t="shared" si="30"/>
        <v>0</v>
      </c>
      <c r="BZ123" s="117">
        <f t="shared" si="30"/>
        <v>0</v>
      </c>
      <c r="CA123" s="117">
        <f t="shared" si="30"/>
        <v>0</v>
      </c>
      <c r="CK123" s="41"/>
      <c r="CL123" s="41"/>
      <c r="CM123" s="41"/>
      <c r="CN123" s="41"/>
      <c r="CO123" s="41"/>
      <c r="CP123" s="41"/>
      <c r="CQ123" s="41"/>
      <c r="CR123" s="41"/>
    </row>
    <row r="124" spans="2:96" s="33" customFormat="1" ht="18.649999999999999" hidden="1" customHeight="1" x14ac:dyDescent="0.35">
      <c r="B124" s="33" t="str">
        <f t="shared" si="19"/>
        <v>82715-0DM60-00-87KARAWANGPT. SARI TAKAGI ELOK PRODUK</v>
      </c>
      <c r="C124" s="33" t="str">
        <f t="shared" si="20"/>
        <v>82715-0DM60-00-87DPEMENGINE</v>
      </c>
      <c r="D124" s="33" t="str">
        <f t="shared" si="21"/>
        <v>82715-0DM60-00-87DPEM</v>
      </c>
      <c r="E124" s="33" t="str">
        <f t="shared" si="22"/>
        <v>82715-0DM60-00-87KARAWANGDPEM</v>
      </c>
      <c r="F124" s="33" t="str">
        <f t="shared" si="23"/>
        <v>KARAWANG82715-0DM60-00-87DPEM</v>
      </c>
      <c r="G124" s="34">
        <v>117</v>
      </c>
      <c r="H124" s="34" t="s">
        <v>1433</v>
      </c>
      <c r="I124" s="34" t="s">
        <v>1434</v>
      </c>
      <c r="J124" s="35" t="s">
        <v>1435</v>
      </c>
      <c r="K124" s="34" t="s">
        <v>984</v>
      </c>
      <c r="L124" s="34" t="s">
        <v>520</v>
      </c>
      <c r="M124" s="34" t="s">
        <v>1092</v>
      </c>
      <c r="N124" s="34">
        <v>3000482</v>
      </c>
      <c r="O124" s="36" t="s">
        <v>274</v>
      </c>
      <c r="P124" s="34" t="s">
        <v>995</v>
      </c>
      <c r="Q124" s="34" t="s">
        <v>70</v>
      </c>
      <c r="R124" s="118"/>
      <c r="S124" s="34" t="s">
        <v>522</v>
      </c>
      <c r="T124" s="34"/>
      <c r="U124" s="34" t="s">
        <v>523</v>
      </c>
      <c r="V124" s="37">
        <v>60</v>
      </c>
      <c r="W124" s="37">
        <v>3600</v>
      </c>
      <c r="X124" s="37">
        <v>60</v>
      </c>
      <c r="Y124" s="34" t="s">
        <v>141</v>
      </c>
      <c r="Z124" s="34" t="s">
        <v>141</v>
      </c>
      <c r="AA124" s="34" t="s">
        <v>73</v>
      </c>
      <c r="AB124" s="34" t="s">
        <v>73</v>
      </c>
      <c r="AC124" s="38" t="s">
        <v>1113</v>
      </c>
      <c r="AD124" s="34" t="s">
        <v>99</v>
      </c>
      <c r="AE124" s="39"/>
      <c r="AF124" s="40"/>
      <c r="AG124" s="40"/>
      <c r="AH124" s="40"/>
      <c r="AI124" s="40"/>
      <c r="AJ124" s="41">
        <f t="shared" si="24"/>
        <v>660</v>
      </c>
      <c r="AK124" s="43">
        <v>120</v>
      </c>
      <c r="AL124" s="43">
        <v>120</v>
      </c>
      <c r="AM124" s="43">
        <v>120</v>
      </c>
      <c r="AN124" s="43">
        <v>60</v>
      </c>
      <c r="AO124" s="43">
        <v>60</v>
      </c>
      <c r="AP124" s="43">
        <v>60</v>
      </c>
      <c r="AQ124" s="43">
        <v>60</v>
      </c>
      <c r="AR124" s="43">
        <v>60</v>
      </c>
      <c r="AS124" s="42"/>
      <c r="AT124" s="42"/>
      <c r="AU124" s="35"/>
      <c r="AV124" s="123"/>
      <c r="AW124" s="41"/>
      <c r="AX124" s="120"/>
      <c r="AY124" s="121">
        <f t="shared" si="25"/>
        <v>60</v>
      </c>
      <c r="AZ124" s="117">
        <f t="shared" si="26"/>
        <v>0</v>
      </c>
      <c r="BA124" s="117">
        <f t="shared" si="28"/>
        <v>0</v>
      </c>
      <c r="BB124" s="117">
        <f t="shared" si="31"/>
        <v>2</v>
      </c>
      <c r="BC124" s="117">
        <f t="shared" si="31"/>
        <v>2</v>
      </c>
      <c r="BD124" s="117">
        <f t="shared" si="31"/>
        <v>2</v>
      </c>
      <c r="BE124" s="117">
        <f t="shared" si="31"/>
        <v>1</v>
      </c>
      <c r="BF124" s="117">
        <f t="shared" si="31"/>
        <v>1</v>
      </c>
      <c r="BG124" s="117">
        <f t="shared" si="29"/>
        <v>1</v>
      </c>
      <c r="BH124" s="117">
        <f t="shared" si="29"/>
        <v>1</v>
      </c>
      <c r="BI124" s="117">
        <f t="shared" si="29"/>
        <v>1</v>
      </c>
      <c r="BJ124" s="117">
        <f t="shared" si="29"/>
        <v>0</v>
      </c>
      <c r="BK124" s="117">
        <f t="shared" si="29"/>
        <v>0</v>
      </c>
      <c r="BL124" s="122" t="s">
        <v>70</v>
      </c>
      <c r="BM124"/>
      <c r="BN124" s="116"/>
      <c r="BO124" s="37" t="b">
        <f t="shared" si="27"/>
        <v>1</v>
      </c>
      <c r="BP124" s="116"/>
      <c r="BQ124" s="116"/>
      <c r="BR124" s="117">
        <f t="shared" si="32"/>
        <v>0</v>
      </c>
      <c r="BS124" s="117">
        <f t="shared" si="32"/>
        <v>0</v>
      </c>
      <c r="BT124" s="117">
        <f t="shared" si="32"/>
        <v>0</v>
      </c>
      <c r="BU124" s="117">
        <f t="shared" si="32"/>
        <v>0</v>
      </c>
      <c r="BV124" s="117">
        <f t="shared" si="32"/>
        <v>0</v>
      </c>
      <c r="BW124" s="117">
        <f t="shared" si="30"/>
        <v>0</v>
      </c>
      <c r="BX124" s="117">
        <f t="shared" si="30"/>
        <v>0</v>
      </c>
      <c r="BY124" s="117">
        <f t="shared" si="30"/>
        <v>0</v>
      </c>
      <c r="BZ124" s="117">
        <f t="shared" si="30"/>
        <v>0</v>
      </c>
      <c r="CA124" s="117">
        <f t="shared" si="30"/>
        <v>0</v>
      </c>
      <c r="CK124" s="41"/>
      <c r="CL124" s="41"/>
      <c r="CM124" s="41"/>
      <c r="CN124" s="41"/>
      <c r="CO124" s="41"/>
      <c r="CP124" s="41"/>
      <c r="CQ124" s="41"/>
      <c r="CR124" s="41"/>
    </row>
    <row r="125" spans="2:96" s="33" customFormat="1" ht="18.649999999999999" hidden="1" customHeight="1" x14ac:dyDescent="0.35">
      <c r="B125" s="33" t="str">
        <f t="shared" si="19"/>
        <v>82715-0DM70-00-87KARAWANGPT. SARI TAKAGI ELOK PRODUK</v>
      </c>
      <c r="C125" s="33" t="str">
        <f t="shared" si="20"/>
        <v>82715-0DM70-00-87DPEMENGINE</v>
      </c>
      <c r="D125" s="33" t="str">
        <f t="shared" si="21"/>
        <v>82715-0DM70-00-87DPEM</v>
      </c>
      <c r="E125" s="33" t="str">
        <f t="shared" si="22"/>
        <v>82715-0DM70-00-87KARAWANGDPEM</v>
      </c>
      <c r="F125" s="33" t="str">
        <f t="shared" si="23"/>
        <v>KARAWANG82715-0DM70-00-87DPEM</v>
      </c>
      <c r="G125" s="34">
        <v>118</v>
      </c>
      <c r="H125" s="34" t="s">
        <v>1436</v>
      </c>
      <c r="I125" s="34" t="s">
        <v>1437</v>
      </c>
      <c r="J125" s="35" t="s">
        <v>1435</v>
      </c>
      <c r="K125" s="34" t="s">
        <v>984</v>
      </c>
      <c r="L125" s="34" t="s">
        <v>520</v>
      </c>
      <c r="M125" s="34" t="s">
        <v>1092</v>
      </c>
      <c r="N125" s="34">
        <v>3000482</v>
      </c>
      <c r="O125" s="36" t="s">
        <v>274</v>
      </c>
      <c r="P125" s="34" t="s">
        <v>995</v>
      </c>
      <c r="Q125" s="34" t="s">
        <v>70</v>
      </c>
      <c r="R125" s="118"/>
      <c r="S125" s="34" t="s">
        <v>522</v>
      </c>
      <c r="T125" s="34"/>
      <c r="U125" s="34" t="s">
        <v>523</v>
      </c>
      <c r="V125" s="37">
        <v>240</v>
      </c>
      <c r="W125" s="37">
        <v>14400</v>
      </c>
      <c r="X125" s="37">
        <v>240</v>
      </c>
      <c r="Y125" s="34" t="s">
        <v>141</v>
      </c>
      <c r="Z125" s="34" t="s">
        <v>141</v>
      </c>
      <c r="AA125" s="34" t="s">
        <v>73</v>
      </c>
      <c r="AB125" s="34" t="s">
        <v>73</v>
      </c>
      <c r="AC125" s="38" t="s">
        <v>1113</v>
      </c>
      <c r="AD125" s="34" t="s">
        <v>99</v>
      </c>
      <c r="AE125" s="39"/>
      <c r="AF125" s="40"/>
      <c r="AG125" s="40"/>
      <c r="AH125" s="40"/>
      <c r="AI125" s="40"/>
      <c r="AJ125" s="41">
        <f t="shared" si="24"/>
        <v>720</v>
      </c>
      <c r="AK125" s="43">
        <v>240</v>
      </c>
      <c r="AL125" s="43">
        <v>0</v>
      </c>
      <c r="AM125" s="43">
        <v>240</v>
      </c>
      <c r="AN125" s="43">
        <v>0</v>
      </c>
      <c r="AO125" s="43">
        <v>240</v>
      </c>
      <c r="AP125" s="43">
        <v>0</v>
      </c>
      <c r="AQ125" s="43">
        <v>0</v>
      </c>
      <c r="AR125" s="43">
        <v>0</v>
      </c>
      <c r="AS125" s="42"/>
      <c r="AT125" s="42"/>
      <c r="AU125" s="35"/>
      <c r="AV125" s="123"/>
      <c r="AW125" s="41"/>
      <c r="AX125" s="120"/>
      <c r="AY125" s="121">
        <f t="shared" si="25"/>
        <v>240</v>
      </c>
      <c r="AZ125" s="117">
        <f t="shared" si="26"/>
        <v>0</v>
      </c>
      <c r="BA125" s="117">
        <f t="shared" si="28"/>
        <v>0</v>
      </c>
      <c r="BB125" s="117">
        <f t="shared" si="31"/>
        <v>1</v>
      </c>
      <c r="BC125" s="117">
        <f t="shared" si="31"/>
        <v>0</v>
      </c>
      <c r="BD125" s="117">
        <f t="shared" si="31"/>
        <v>1</v>
      </c>
      <c r="BE125" s="117">
        <f t="shared" si="31"/>
        <v>0</v>
      </c>
      <c r="BF125" s="117">
        <f t="shared" si="31"/>
        <v>1</v>
      </c>
      <c r="BG125" s="117">
        <f t="shared" si="29"/>
        <v>0</v>
      </c>
      <c r="BH125" s="117">
        <f t="shared" si="29"/>
        <v>0</v>
      </c>
      <c r="BI125" s="117">
        <f t="shared" si="29"/>
        <v>0</v>
      </c>
      <c r="BJ125" s="117">
        <f t="shared" si="29"/>
        <v>0</v>
      </c>
      <c r="BK125" s="117">
        <f t="shared" si="29"/>
        <v>0</v>
      </c>
      <c r="BL125" s="122" t="s">
        <v>70</v>
      </c>
      <c r="BM125"/>
      <c r="BN125" s="116"/>
      <c r="BO125" s="37" t="b">
        <f t="shared" si="27"/>
        <v>1</v>
      </c>
      <c r="BP125" s="116"/>
      <c r="BQ125" s="116"/>
      <c r="BR125" s="117">
        <f t="shared" si="32"/>
        <v>0</v>
      </c>
      <c r="BS125" s="117">
        <f t="shared" si="32"/>
        <v>0</v>
      </c>
      <c r="BT125" s="117">
        <f t="shared" si="32"/>
        <v>0</v>
      </c>
      <c r="BU125" s="117">
        <f t="shared" si="32"/>
        <v>0</v>
      </c>
      <c r="BV125" s="117">
        <f t="shared" si="32"/>
        <v>0</v>
      </c>
      <c r="BW125" s="117">
        <f t="shared" si="30"/>
        <v>0</v>
      </c>
      <c r="BX125" s="117">
        <f t="shared" si="30"/>
        <v>0</v>
      </c>
      <c r="BY125" s="117">
        <f t="shared" si="30"/>
        <v>0</v>
      </c>
      <c r="BZ125" s="117">
        <f t="shared" si="30"/>
        <v>0</v>
      </c>
      <c r="CA125" s="117">
        <f t="shared" si="30"/>
        <v>0</v>
      </c>
      <c r="CK125" s="41"/>
      <c r="CL125" s="41"/>
      <c r="CM125" s="41"/>
      <c r="CN125" s="41"/>
      <c r="CO125" s="41"/>
      <c r="CP125" s="41"/>
      <c r="CQ125" s="41"/>
      <c r="CR125" s="41"/>
    </row>
    <row r="126" spans="2:96" s="33" customFormat="1" ht="18.649999999999999" hidden="1" customHeight="1" x14ac:dyDescent="0.35">
      <c r="B126" s="33" t="str">
        <f t="shared" si="19"/>
        <v>32113-BZ070-00-87KARAWANGPT. SARI TAKAGI ELOK PRODUK</v>
      </c>
      <c r="C126" s="33" t="str">
        <f t="shared" si="20"/>
        <v>32113-BZ070-00-87DPEMENGINE</v>
      </c>
      <c r="D126" s="33" t="str">
        <f t="shared" si="21"/>
        <v>32113-BZ070-00-87DPEM</v>
      </c>
      <c r="E126" s="33" t="str">
        <f t="shared" si="22"/>
        <v>32113-BZ070-00-87KARAWANGDPEM</v>
      </c>
      <c r="F126" s="33" t="str">
        <f t="shared" si="23"/>
        <v>KARAWANG32113-BZ070-00-87DPEM</v>
      </c>
      <c r="G126" s="34">
        <v>119</v>
      </c>
      <c r="H126" s="34" t="s">
        <v>1438</v>
      </c>
      <c r="I126" s="34" t="s">
        <v>1439</v>
      </c>
      <c r="J126" s="35" t="s">
        <v>1440</v>
      </c>
      <c r="K126" s="34" t="s">
        <v>984</v>
      </c>
      <c r="L126" s="34" t="s">
        <v>520</v>
      </c>
      <c r="M126" s="34" t="s">
        <v>1319</v>
      </c>
      <c r="N126" s="34">
        <v>3000482</v>
      </c>
      <c r="O126" s="36" t="s">
        <v>274</v>
      </c>
      <c r="P126" s="34" t="s">
        <v>995</v>
      </c>
      <c r="Q126" s="34" t="s">
        <v>70</v>
      </c>
      <c r="R126" s="118"/>
      <c r="S126" s="34" t="s">
        <v>522</v>
      </c>
      <c r="T126" s="34"/>
      <c r="U126" s="34" t="s">
        <v>523</v>
      </c>
      <c r="V126" s="37">
        <v>120</v>
      </c>
      <c r="W126" s="37">
        <v>7200</v>
      </c>
      <c r="X126" s="37">
        <v>120</v>
      </c>
      <c r="Y126" s="34" t="s">
        <v>141</v>
      </c>
      <c r="Z126" s="34" t="s">
        <v>141</v>
      </c>
      <c r="AA126" s="34" t="s">
        <v>73</v>
      </c>
      <c r="AB126" s="34" t="s">
        <v>73</v>
      </c>
      <c r="AC126" s="38" t="s">
        <v>1113</v>
      </c>
      <c r="AD126" s="34" t="s">
        <v>99</v>
      </c>
      <c r="AE126" s="39"/>
      <c r="AF126" s="40"/>
      <c r="AG126" s="40"/>
      <c r="AH126" s="40"/>
      <c r="AI126" s="40"/>
      <c r="AJ126" s="41">
        <f t="shared" si="24"/>
        <v>12600</v>
      </c>
      <c r="AK126" s="43">
        <v>1680</v>
      </c>
      <c r="AL126" s="43">
        <v>1560</v>
      </c>
      <c r="AM126" s="43">
        <v>1560</v>
      </c>
      <c r="AN126" s="43">
        <v>1560</v>
      </c>
      <c r="AO126" s="43">
        <v>1560</v>
      </c>
      <c r="AP126" s="43">
        <v>1560</v>
      </c>
      <c r="AQ126" s="43">
        <v>1560</v>
      </c>
      <c r="AR126" s="43">
        <v>1560</v>
      </c>
      <c r="AS126" s="42"/>
      <c r="AT126" s="42"/>
      <c r="AU126" s="35"/>
      <c r="AV126" s="123"/>
      <c r="AW126" s="41"/>
      <c r="AX126" s="120"/>
      <c r="AY126" s="121">
        <f t="shared" si="25"/>
        <v>120</v>
      </c>
      <c r="AZ126" s="117">
        <f t="shared" si="26"/>
        <v>0</v>
      </c>
      <c r="BA126" s="117">
        <f t="shared" si="28"/>
        <v>0</v>
      </c>
      <c r="BB126" s="117">
        <f t="shared" si="31"/>
        <v>14</v>
      </c>
      <c r="BC126" s="117">
        <f t="shared" si="31"/>
        <v>13</v>
      </c>
      <c r="BD126" s="117">
        <f t="shared" si="31"/>
        <v>13</v>
      </c>
      <c r="BE126" s="117">
        <f t="shared" si="31"/>
        <v>13</v>
      </c>
      <c r="BF126" s="117">
        <f t="shared" si="31"/>
        <v>13</v>
      </c>
      <c r="BG126" s="117">
        <f t="shared" si="29"/>
        <v>13</v>
      </c>
      <c r="BH126" s="117">
        <f t="shared" si="29"/>
        <v>13</v>
      </c>
      <c r="BI126" s="117">
        <f t="shared" si="29"/>
        <v>13</v>
      </c>
      <c r="BJ126" s="117">
        <f t="shared" si="29"/>
        <v>0</v>
      </c>
      <c r="BK126" s="117">
        <f t="shared" si="29"/>
        <v>0</v>
      </c>
      <c r="BL126" s="122" t="s">
        <v>70</v>
      </c>
      <c r="BM126"/>
      <c r="BN126" s="116"/>
      <c r="BO126" s="37" t="b">
        <f t="shared" si="27"/>
        <v>1</v>
      </c>
      <c r="BP126" s="116"/>
      <c r="BQ126" s="116"/>
      <c r="BR126" s="117">
        <f t="shared" si="32"/>
        <v>0</v>
      </c>
      <c r="BS126" s="117">
        <f t="shared" si="32"/>
        <v>0</v>
      </c>
      <c r="BT126" s="117">
        <f t="shared" si="32"/>
        <v>0</v>
      </c>
      <c r="BU126" s="117">
        <f t="shared" si="32"/>
        <v>0</v>
      </c>
      <c r="BV126" s="117">
        <f t="shared" si="32"/>
        <v>0</v>
      </c>
      <c r="BW126" s="117">
        <f t="shared" si="30"/>
        <v>0</v>
      </c>
      <c r="BX126" s="117">
        <f t="shared" si="30"/>
        <v>0</v>
      </c>
      <c r="BY126" s="117">
        <f t="shared" si="30"/>
        <v>0</v>
      </c>
      <c r="BZ126" s="117">
        <f t="shared" si="30"/>
        <v>0</v>
      </c>
      <c r="CA126" s="117">
        <f t="shared" si="30"/>
        <v>0</v>
      </c>
      <c r="CK126" s="41"/>
      <c r="CL126" s="41"/>
      <c r="CM126" s="41"/>
      <c r="CN126" s="41"/>
      <c r="CO126" s="41"/>
      <c r="CP126" s="41"/>
      <c r="CQ126" s="41"/>
      <c r="CR126" s="41"/>
    </row>
    <row r="127" spans="2:96" s="33" customFormat="1" ht="18.649999999999999" hidden="1" customHeight="1" x14ac:dyDescent="0.35">
      <c r="B127" s="33" t="str">
        <f t="shared" si="19"/>
        <v>12281-0Y110-00-87KARAWANGPT. SETIA GUNA SEJATI</v>
      </c>
      <c r="C127" s="33" t="str">
        <f t="shared" si="20"/>
        <v>12281-0Y110-00-87DPEMENGINE</v>
      </c>
      <c r="D127" s="33" t="str">
        <f t="shared" si="21"/>
        <v>12281-0Y110-00-87DPEM</v>
      </c>
      <c r="E127" s="33" t="str">
        <f t="shared" si="22"/>
        <v>12281-0Y110-00-87KARAWANGDPEM</v>
      </c>
      <c r="F127" s="33" t="str">
        <f t="shared" si="23"/>
        <v>KARAWANG12281-0Y110-00-87DPEM</v>
      </c>
      <c r="G127" s="34">
        <v>120</v>
      </c>
      <c r="H127" s="34" t="s">
        <v>1441</v>
      </c>
      <c r="I127" s="34" t="s">
        <v>1442</v>
      </c>
      <c r="J127" s="35" t="s">
        <v>1443</v>
      </c>
      <c r="K127" s="34" t="s">
        <v>984</v>
      </c>
      <c r="L127" s="34" t="s">
        <v>520</v>
      </c>
      <c r="M127" s="34" t="s">
        <v>1106</v>
      </c>
      <c r="N127" s="34" t="s">
        <v>1444</v>
      </c>
      <c r="O127" s="36" t="s">
        <v>278</v>
      </c>
      <c r="P127" s="34" t="s">
        <v>995</v>
      </c>
      <c r="Q127" s="124" t="s">
        <v>70</v>
      </c>
      <c r="R127" s="118"/>
      <c r="S127" s="34" t="s">
        <v>522</v>
      </c>
      <c r="T127" s="34"/>
      <c r="U127" s="34" t="s">
        <v>523</v>
      </c>
      <c r="V127" s="40">
        <v>12</v>
      </c>
      <c r="W127" s="40">
        <v>360</v>
      </c>
      <c r="X127" s="37">
        <v>360</v>
      </c>
      <c r="Y127" s="40" t="s">
        <v>105</v>
      </c>
      <c r="Z127" s="40" t="s">
        <v>105</v>
      </c>
      <c r="AA127" s="34" t="s">
        <v>73</v>
      </c>
      <c r="AB127" s="34" t="s">
        <v>73</v>
      </c>
      <c r="AC127" s="40" t="s">
        <v>70</v>
      </c>
      <c r="AD127" s="34" t="s">
        <v>76</v>
      </c>
      <c r="AE127" s="39"/>
      <c r="AF127" s="40"/>
      <c r="AG127" s="40"/>
      <c r="AH127" s="40"/>
      <c r="AI127" s="40"/>
      <c r="AJ127" s="41">
        <f t="shared" si="24"/>
        <v>0</v>
      </c>
      <c r="AK127" s="43">
        <v>0</v>
      </c>
      <c r="AL127" s="43">
        <v>0</v>
      </c>
      <c r="AM127" s="43">
        <v>0</v>
      </c>
      <c r="AN127" s="43">
        <v>0</v>
      </c>
      <c r="AO127" s="43">
        <v>0</v>
      </c>
      <c r="AP127" s="43">
        <v>0</v>
      </c>
      <c r="AQ127" s="43">
        <v>0</v>
      </c>
      <c r="AR127" s="43">
        <v>0</v>
      </c>
      <c r="AS127" s="42"/>
      <c r="AT127" s="42"/>
      <c r="AU127" s="35"/>
      <c r="AV127" s="123"/>
      <c r="AW127" s="41"/>
      <c r="AX127" s="120"/>
      <c r="AY127" s="121">
        <f t="shared" si="25"/>
        <v>360</v>
      </c>
      <c r="AZ127" s="117">
        <f t="shared" si="26"/>
        <v>0</v>
      </c>
      <c r="BA127" s="117">
        <f t="shared" si="28"/>
        <v>0</v>
      </c>
      <c r="BB127" s="117">
        <f t="shared" si="31"/>
        <v>0</v>
      </c>
      <c r="BC127" s="117">
        <f t="shared" si="31"/>
        <v>0</v>
      </c>
      <c r="BD127" s="117">
        <f t="shared" si="31"/>
        <v>0</v>
      </c>
      <c r="BE127" s="117">
        <f t="shared" si="31"/>
        <v>0</v>
      </c>
      <c r="BF127" s="117">
        <f t="shared" si="31"/>
        <v>0</v>
      </c>
      <c r="BG127" s="117">
        <f t="shared" si="29"/>
        <v>0</v>
      </c>
      <c r="BH127" s="117">
        <f t="shared" si="29"/>
        <v>0</v>
      </c>
      <c r="BI127" s="117">
        <f t="shared" si="29"/>
        <v>0</v>
      </c>
      <c r="BJ127" s="117">
        <f t="shared" si="29"/>
        <v>0</v>
      </c>
      <c r="BK127" s="117">
        <f t="shared" si="29"/>
        <v>0</v>
      </c>
      <c r="BL127" s="122" t="s">
        <v>70</v>
      </c>
      <c r="BM127"/>
      <c r="BN127" s="116"/>
      <c r="BO127" s="37" t="b">
        <f t="shared" si="27"/>
        <v>1</v>
      </c>
      <c r="BP127" s="116"/>
      <c r="BQ127" s="116"/>
      <c r="BR127" s="117">
        <f t="shared" si="32"/>
        <v>0</v>
      </c>
      <c r="BS127" s="117">
        <f t="shared" si="32"/>
        <v>0</v>
      </c>
      <c r="BT127" s="117">
        <f t="shared" si="32"/>
        <v>0</v>
      </c>
      <c r="BU127" s="117">
        <f t="shared" si="32"/>
        <v>0</v>
      </c>
      <c r="BV127" s="117">
        <f t="shared" si="32"/>
        <v>0</v>
      </c>
      <c r="BW127" s="117">
        <f t="shared" si="30"/>
        <v>0</v>
      </c>
      <c r="BX127" s="117">
        <f t="shared" si="30"/>
        <v>0</v>
      </c>
      <c r="BY127" s="117">
        <f t="shared" si="30"/>
        <v>0</v>
      </c>
      <c r="BZ127" s="117">
        <f t="shared" si="30"/>
        <v>0</v>
      </c>
      <c r="CA127" s="117">
        <f t="shared" si="30"/>
        <v>0</v>
      </c>
      <c r="CK127" s="41"/>
      <c r="CL127" s="41"/>
      <c r="CM127" s="41"/>
      <c r="CN127" s="41"/>
      <c r="CO127" s="41"/>
      <c r="CP127" s="41"/>
      <c r="CQ127" s="41"/>
      <c r="CR127" s="41"/>
    </row>
    <row r="128" spans="2:96" s="33" customFormat="1" ht="18.649999999999999" hidden="1" customHeight="1" x14ac:dyDescent="0.35">
      <c r="B128" s="33" t="str">
        <f t="shared" si="19"/>
        <v>12281-0Y120-00-87KARAWANGPT. SETIA GUNA SEJATI</v>
      </c>
      <c r="C128" s="33" t="str">
        <f t="shared" si="20"/>
        <v>12281-0Y120-00-87DPEMENGINE</v>
      </c>
      <c r="D128" s="33" t="str">
        <f t="shared" si="21"/>
        <v>12281-0Y120-00-87DPEM</v>
      </c>
      <c r="E128" s="33" t="str">
        <f t="shared" si="22"/>
        <v>12281-0Y120-00-87KARAWANGDPEM</v>
      </c>
      <c r="F128" s="33" t="str">
        <f t="shared" si="23"/>
        <v>KARAWANG12281-0Y120-00-87DPEM</v>
      </c>
      <c r="G128" s="34">
        <v>121</v>
      </c>
      <c r="H128" s="34" t="s">
        <v>1445</v>
      </c>
      <c r="I128" s="34" t="s">
        <v>1446</v>
      </c>
      <c r="J128" s="35" t="s">
        <v>1447</v>
      </c>
      <c r="K128" s="34" t="s">
        <v>984</v>
      </c>
      <c r="L128" s="34" t="s">
        <v>520</v>
      </c>
      <c r="M128" s="34" t="s">
        <v>1106</v>
      </c>
      <c r="N128" s="34" t="s">
        <v>1444</v>
      </c>
      <c r="O128" s="36" t="s">
        <v>278</v>
      </c>
      <c r="P128" s="34" t="s">
        <v>995</v>
      </c>
      <c r="Q128" s="124" t="s">
        <v>70</v>
      </c>
      <c r="R128" s="118"/>
      <c r="S128" s="34" t="s">
        <v>522</v>
      </c>
      <c r="T128" s="34"/>
      <c r="U128" s="34" t="s">
        <v>523</v>
      </c>
      <c r="V128" s="40" t="s">
        <v>70</v>
      </c>
      <c r="W128" s="40" t="s">
        <v>70</v>
      </c>
      <c r="X128" s="40" t="s">
        <v>70</v>
      </c>
      <c r="Y128" s="40" t="s">
        <v>70</v>
      </c>
      <c r="Z128" s="40" t="s">
        <v>70</v>
      </c>
      <c r="AA128" s="40" t="s">
        <v>70</v>
      </c>
      <c r="AB128" s="40" t="s">
        <v>70</v>
      </c>
      <c r="AC128" s="40" t="s">
        <v>70</v>
      </c>
      <c r="AD128" s="40" t="s">
        <v>70</v>
      </c>
      <c r="AE128" s="39"/>
      <c r="AF128" s="40"/>
      <c r="AG128" s="40"/>
      <c r="AH128" s="40"/>
      <c r="AI128" s="40"/>
      <c r="AJ128" s="41">
        <f t="shared" si="24"/>
        <v>0</v>
      </c>
      <c r="AK128" s="43">
        <v>0</v>
      </c>
      <c r="AL128" s="43">
        <v>0</v>
      </c>
      <c r="AM128" s="43">
        <v>0</v>
      </c>
      <c r="AN128" s="43">
        <v>0</v>
      </c>
      <c r="AO128" s="43">
        <v>0</v>
      </c>
      <c r="AP128" s="43">
        <v>0</v>
      </c>
      <c r="AQ128" s="43">
        <v>0</v>
      </c>
      <c r="AR128" s="43">
        <v>0</v>
      </c>
      <c r="AS128" s="42"/>
      <c r="AT128" s="42"/>
      <c r="AU128" s="35"/>
      <c r="AV128" s="123"/>
      <c r="AW128" s="41"/>
      <c r="AX128" s="120"/>
      <c r="AY128" s="121" t="str">
        <f t="shared" si="25"/>
        <v>-</v>
      </c>
      <c r="AZ128" s="117" t="e">
        <f t="shared" si="26"/>
        <v>#VALUE!</v>
      </c>
      <c r="BA128" s="117" t="e">
        <f t="shared" si="28"/>
        <v>#VALUE!</v>
      </c>
      <c r="BB128" s="117">
        <f t="shared" si="31"/>
        <v>0</v>
      </c>
      <c r="BC128" s="117">
        <f t="shared" si="31"/>
        <v>0</v>
      </c>
      <c r="BD128" s="117">
        <f t="shared" si="31"/>
        <v>0</v>
      </c>
      <c r="BE128" s="117">
        <f t="shared" si="31"/>
        <v>0</v>
      </c>
      <c r="BF128" s="117">
        <f t="shared" si="31"/>
        <v>0</v>
      </c>
      <c r="BG128" s="117">
        <f t="shared" si="29"/>
        <v>0</v>
      </c>
      <c r="BH128" s="117">
        <f t="shared" si="29"/>
        <v>0</v>
      </c>
      <c r="BI128" s="117">
        <f t="shared" si="29"/>
        <v>0</v>
      </c>
      <c r="BJ128" s="117">
        <f t="shared" si="29"/>
        <v>0</v>
      </c>
      <c r="BK128" s="117">
        <f t="shared" si="29"/>
        <v>0</v>
      </c>
      <c r="BL128" s="122" t="s">
        <v>70</v>
      </c>
      <c r="BM128"/>
      <c r="BN128" s="116"/>
      <c r="BO128" s="37" t="b">
        <f t="shared" si="27"/>
        <v>1</v>
      </c>
      <c r="BP128" s="116"/>
      <c r="BQ128" s="116"/>
      <c r="BR128" s="117">
        <f t="shared" si="32"/>
        <v>0</v>
      </c>
      <c r="BS128" s="117">
        <f t="shared" si="32"/>
        <v>0</v>
      </c>
      <c r="BT128" s="117">
        <f t="shared" si="32"/>
        <v>0</v>
      </c>
      <c r="BU128" s="117">
        <f t="shared" si="32"/>
        <v>0</v>
      </c>
      <c r="BV128" s="117">
        <f t="shared" si="32"/>
        <v>0</v>
      </c>
      <c r="BW128" s="117">
        <f t="shared" si="30"/>
        <v>0</v>
      </c>
      <c r="BX128" s="117">
        <f t="shared" si="30"/>
        <v>0</v>
      </c>
      <c r="BY128" s="117">
        <f t="shared" si="30"/>
        <v>0</v>
      </c>
      <c r="BZ128" s="117">
        <f t="shared" si="30"/>
        <v>0</v>
      </c>
      <c r="CA128" s="117">
        <f t="shared" si="30"/>
        <v>0</v>
      </c>
      <c r="CK128" s="41"/>
      <c r="CL128" s="41"/>
      <c r="CM128" s="41"/>
      <c r="CN128" s="41"/>
      <c r="CO128" s="41"/>
      <c r="CP128" s="41"/>
      <c r="CQ128" s="41"/>
      <c r="CR128" s="41"/>
    </row>
    <row r="129" spans="2:96" s="33" customFormat="1" ht="18.649999999999999" hidden="1" customHeight="1" x14ac:dyDescent="0.35">
      <c r="B129" s="33" t="str">
        <f t="shared" si="19"/>
        <v>12282-0Y060-00-87KARAWANGPT. SETIA GUNA SEJATI</v>
      </c>
      <c r="C129" s="33" t="str">
        <f t="shared" si="20"/>
        <v>12282-0Y060-00-87DPEMENGINE</v>
      </c>
      <c r="D129" s="33" t="str">
        <f t="shared" si="21"/>
        <v>12282-0Y060-00-87DPEM</v>
      </c>
      <c r="E129" s="33" t="str">
        <f t="shared" si="22"/>
        <v>12282-0Y060-00-87KARAWANGDPEM</v>
      </c>
      <c r="F129" s="33" t="str">
        <f t="shared" si="23"/>
        <v>KARAWANG12282-0Y060-00-87DPEM</v>
      </c>
      <c r="G129" s="34">
        <v>122</v>
      </c>
      <c r="H129" s="34" t="s">
        <v>1448</v>
      </c>
      <c r="I129" s="34" t="s">
        <v>1449</v>
      </c>
      <c r="J129" s="35" t="s">
        <v>1005</v>
      </c>
      <c r="K129" s="34" t="s">
        <v>984</v>
      </c>
      <c r="L129" s="34" t="s">
        <v>520</v>
      </c>
      <c r="M129" s="34" t="s">
        <v>1092</v>
      </c>
      <c r="N129" s="34">
        <v>3000497</v>
      </c>
      <c r="O129" s="36" t="s">
        <v>278</v>
      </c>
      <c r="P129" s="34" t="s">
        <v>995</v>
      </c>
      <c r="Q129" s="34" t="s">
        <v>70</v>
      </c>
      <c r="R129" s="118"/>
      <c r="S129" s="34" t="s">
        <v>522</v>
      </c>
      <c r="T129" s="34"/>
      <c r="U129" s="34" t="s">
        <v>523</v>
      </c>
      <c r="V129" s="37">
        <v>20</v>
      </c>
      <c r="W129" s="37">
        <v>1200</v>
      </c>
      <c r="X129" s="37">
        <v>1200</v>
      </c>
      <c r="Y129" s="34" t="s">
        <v>1450</v>
      </c>
      <c r="Z129" s="34" t="s">
        <v>141</v>
      </c>
      <c r="AA129" s="34" t="s">
        <v>73</v>
      </c>
      <c r="AB129" s="34" t="s">
        <v>73</v>
      </c>
      <c r="AC129" s="38" t="s">
        <v>1451</v>
      </c>
      <c r="AD129" s="34" t="s">
        <v>76</v>
      </c>
      <c r="AE129" s="39"/>
      <c r="AF129" s="40"/>
      <c r="AG129" s="40"/>
      <c r="AH129" s="40"/>
      <c r="AI129" s="40"/>
      <c r="AJ129" s="41">
        <f t="shared" si="24"/>
        <v>0</v>
      </c>
      <c r="AK129" s="43">
        <v>0</v>
      </c>
      <c r="AL129" s="43">
        <v>0</v>
      </c>
      <c r="AM129" s="43">
        <v>0</v>
      </c>
      <c r="AN129" s="43">
        <v>0</v>
      </c>
      <c r="AO129" s="43">
        <v>0</v>
      </c>
      <c r="AP129" s="43">
        <v>0</v>
      </c>
      <c r="AQ129" s="43">
        <v>0</v>
      </c>
      <c r="AR129" s="43">
        <v>0</v>
      </c>
      <c r="AS129" s="42"/>
      <c r="AT129" s="42"/>
      <c r="AU129" s="35"/>
      <c r="AV129" s="123"/>
      <c r="AW129" s="41"/>
      <c r="AX129" s="120"/>
      <c r="AY129" s="121">
        <f t="shared" si="25"/>
        <v>1200</v>
      </c>
      <c r="AZ129" s="117">
        <f t="shared" si="26"/>
        <v>0</v>
      </c>
      <c r="BA129" s="117">
        <f t="shared" si="28"/>
        <v>0</v>
      </c>
      <c r="BB129" s="117">
        <f t="shared" si="31"/>
        <v>0</v>
      </c>
      <c r="BC129" s="117">
        <f t="shared" si="31"/>
        <v>0</v>
      </c>
      <c r="BD129" s="117">
        <f t="shared" si="31"/>
        <v>0</v>
      </c>
      <c r="BE129" s="117">
        <f t="shared" si="31"/>
        <v>0</v>
      </c>
      <c r="BF129" s="117">
        <f t="shared" si="31"/>
        <v>0</v>
      </c>
      <c r="BG129" s="117">
        <f t="shared" si="29"/>
        <v>0</v>
      </c>
      <c r="BH129" s="117">
        <f t="shared" si="29"/>
        <v>0</v>
      </c>
      <c r="BI129" s="117">
        <f t="shared" si="29"/>
        <v>0</v>
      </c>
      <c r="BJ129" s="117">
        <f t="shared" si="29"/>
        <v>0</v>
      </c>
      <c r="BK129" s="117">
        <f t="shared" si="29"/>
        <v>0</v>
      </c>
      <c r="BL129" s="122" t="s">
        <v>70</v>
      </c>
      <c r="BM129"/>
      <c r="BN129" s="116"/>
      <c r="BO129" s="37" t="b">
        <f t="shared" si="27"/>
        <v>1</v>
      </c>
      <c r="BP129" s="116"/>
      <c r="BQ129" s="116"/>
      <c r="BR129" s="117">
        <f t="shared" si="32"/>
        <v>0</v>
      </c>
      <c r="BS129" s="117">
        <f t="shared" si="32"/>
        <v>0</v>
      </c>
      <c r="BT129" s="117">
        <f t="shared" si="32"/>
        <v>0</v>
      </c>
      <c r="BU129" s="117">
        <f t="shared" si="32"/>
        <v>0</v>
      </c>
      <c r="BV129" s="117">
        <f t="shared" si="32"/>
        <v>0</v>
      </c>
      <c r="BW129" s="117">
        <f t="shared" si="30"/>
        <v>0</v>
      </c>
      <c r="BX129" s="117">
        <f t="shared" si="30"/>
        <v>0</v>
      </c>
      <c r="BY129" s="117">
        <f t="shared" si="30"/>
        <v>0</v>
      </c>
      <c r="BZ129" s="117">
        <f t="shared" si="30"/>
        <v>0</v>
      </c>
      <c r="CA129" s="117">
        <f t="shared" si="30"/>
        <v>0</v>
      </c>
      <c r="CK129" s="41"/>
      <c r="CL129" s="41"/>
      <c r="CM129" s="41"/>
      <c r="CN129" s="41"/>
      <c r="CO129" s="41"/>
      <c r="CP129" s="41"/>
      <c r="CQ129" s="41"/>
      <c r="CR129" s="41"/>
    </row>
    <row r="130" spans="2:96" s="33" customFormat="1" ht="18.649999999999999" hidden="1" customHeight="1" x14ac:dyDescent="0.35">
      <c r="B130" s="33" t="str">
        <f t="shared" si="19"/>
        <v>12281-0Y010-00-87KARAWANGPT. SETIA GUNA SEJATI</v>
      </c>
      <c r="C130" s="33" t="str">
        <f t="shared" si="20"/>
        <v>12281-0Y010-00-87DPEMENGINE</v>
      </c>
      <c r="D130" s="33" t="str">
        <f t="shared" si="21"/>
        <v>12281-0Y010-00-87DPEM</v>
      </c>
      <c r="E130" s="33" t="str">
        <f t="shared" si="22"/>
        <v>12281-0Y010-00-87KARAWANGDPEM</v>
      </c>
      <c r="F130" s="33" t="str">
        <f t="shared" si="23"/>
        <v>KARAWANG12281-0Y010-00-87DPEM</v>
      </c>
      <c r="G130" s="34">
        <v>123</v>
      </c>
      <c r="H130" s="34" t="s">
        <v>1452</v>
      </c>
      <c r="I130" s="34" t="s">
        <v>1453</v>
      </c>
      <c r="J130" s="35" t="s">
        <v>1454</v>
      </c>
      <c r="K130" s="34" t="s">
        <v>984</v>
      </c>
      <c r="L130" s="34" t="s">
        <v>520</v>
      </c>
      <c r="M130" s="34" t="s">
        <v>1092</v>
      </c>
      <c r="N130" s="34">
        <v>3000497</v>
      </c>
      <c r="O130" s="36" t="s">
        <v>278</v>
      </c>
      <c r="P130" s="34" t="s">
        <v>995</v>
      </c>
      <c r="Q130" s="34" t="s">
        <v>70</v>
      </c>
      <c r="R130" s="118"/>
      <c r="S130" s="34" t="s">
        <v>522</v>
      </c>
      <c r="T130" s="34"/>
      <c r="U130" s="34" t="s">
        <v>523</v>
      </c>
      <c r="V130" s="37">
        <v>12</v>
      </c>
      <c r="W130" s="37">
        <v>360</v>
      </c>
      <c r="X130" s="37">
        <v>360</v>
      </c>
      <c r="Y130" s="34" t="s">
        <v>1455</v>
      </c>
      <c r="Z130" s="34" t="s">
        <v>105</v>
      </c>
      <c r="AA130" s="34" t="s">
        <v>73</v>
      </c>
      <c r="AB130" s="34" t="s">
        <v>73</v>
      </c>
      <c r="AC130" s="38" t="s">
        <v>1456</v>
      </c>
      <c r="AD130" s="34" t="s">
        <v>99</v>
      </c>
      <c r="AE130" s="39"/>
      <c r="AF130" s="40"/>
      <c r="AG130" s="40"/>
      <c r="AH130" s="40"/>
      <c r="AI130" s="40"/>
      <c r="AJ130" s="41">
        <f t="shared" si="24"/>
        <v>0</v>
      </c>
      <c r="AK130" s="43">
        <v>0</v>
      </c>
      <c r="AL130" s="43">
        <v>0</v>
      </c>
      <c r="AM130" s="43">
        <v>0</v>
      </c>
      <c r="AN130" s="43">
        <v>0</v>
      </c>
      <c r="AO130" s="43">
        <v>0</v>
      </c>
      <c r="AP130" s="43">
        <v>0</v>
      </c>
      <c r="AQ130" s="43">
        <v>0</v>
      </c>
      <c r="AR130" s="43">
        <v>0</v>
      </c>
      <c r="AS130" s="42"/>
      <c r="AT130" s="42"/>
      <c r="AU130" s="35"/>
      <c r="AV130" s="123"/>
      <c r="AW130" s="41"/>
      <c r="AX130" s="120"/>
      <c r="AY130" s="121">
        <f t="shared" si="25"/>
        <v>360</v>
      </c>
      <c r="AZ130" s="117">
        <f t="shared" si="26"/>
        <v>0</v>
      </c>
      <c r="BA130" s="117">
        <f t="shared" si="28"/>
        <v>0</v>
      </c>
      <c r="BB130" s="117">
        <f t="shared" si="31"/>
        <v>0</v>
      </c>
      <c r="BC130" s="117">
        <f t="shared" si="31"/>
        <v>0</v>
      </c>
      <c r="BD130" s="117">
        <f t="shared" si="31"/>
        <v>0</v>
      </c>
      <c r="BE130" s="117">
        <f t="shared" si="31"/>
        <v>0</v>
      </c>
      <c r="BF130" s="117">
        <f t="shared" si="31"/>
        <v>0</v>
      </c>
      <c r="BG130" s="117">
        <f t="shared" si="29"/>
        <v>0</v>
      </c>
      <c r="BH130" s="117">
        <f t="shared" si="29"/>
        <v>0</v>
      </c>
      <c r="BI130" s="117">
        <f t="shared" si="29"/>
        <v>0</v>
      </c>
      <c r="BJ130" s="117">
        <f t="shared" si="29"/>
        <v>0</v>
      </c>
      <c r="BK130" s="117">
        <f t="shared" si="29"/>
        <v>0</v>
      </c>
      <c r="BL130" s="122" t="s">
        <v>70</v>
      </c>
      <c r="BM130"/>
      <c r="BN130" s="116"/>
      <c r="BO130" s="37" t="b">
        <f t="shared" si="27"/>
        <v>1</v>
      </c>
      <c r="BP130" s="116"/>
      <c r="BQ130" s="116"/>
      <c r="BR130" s="117">
        <f t="shared" si="32"/>
        <v>0</v>
      </c>
      <c r="BS130" s="117">
        <f t="shared" si="32"/>
        <v>0</v>
      </c>
      <c r="BT130" s="117">
        <f t="shared" si="32"/>
        <v>0</v>
      </c>
      <c r="BU130" s="117">
        <f t="shared" si="32"/>
        <v>0</v>
      </c>
      <c r="BV130" s="117">
        <f t="shared" si="32"/>
        <v>0</v>
      </c>
      <c r="BW130" s="117">
        <f t="shared" si="30"/>
        <v>0</v>
      </c>
      <c r="BX130" s="117">
        <f t="shared" si="30"/>
        <v>0</v>
      </c>
      <c r="BY130" s="117">
        <f t="shared" si="30"/>
        <v>0</v>
      </c>
      <c r="BZ130" s="117">
        <f t="shared" si="30"/>
        <v>0</v>
      </c>
      <c r="CA130" s="117">
        <f t="shared" si="30"/>
        <v>0</v>
      </c>
      <c r="CK130" s="41"/>
      <c r="CL130" s="41"/>
      <c r="CM130" s="41"/>
      <c r="CN130" s="41"/>
      <c r="CO130" s="41"/>
      <c r="CP130" s="41"/>
      <c r="CQ130" s="41"/>
      <c r="CR130" s="41"/>
    </row>
    <row r="131" spans="2:96" s="33" customFormat="1" ht="18.649999999999999" hidden="1" customHeight="1" x14ac:dyDescent="0.35">
      <c r="B131" s="33" t="str">
        <f t="shared" si="19"/>
        <v>12281-0Y070-00-87KARAWANGPT. SETIA GUNA SEJATI</v>
      </c>
      <c r="C131" s="33" t="str">
        <f t="shared" si="20"/>
        <v>12281-0Y070-00-87DPEMENGINE</v>
      </c>
      <c r="D131" s="33" t="str">
        <f t="shared" si="21"/>
        <v>12281-0Y070-00-87DPEM</v>
      </c>
      <c r="E131" s="33" t="str">
        <f t="shared" si="22"/>
        <v>12281-0Y070-00-87KARAWANGDPEM</v>
      </c>
      <c r="F131" s="33" t="str">
        <f t="shared" si="23"/>
        <v>KARAWANG12281-0Y070-00-87DPEM</v>
      </c>
      <c r="G131" s="34">
        <v>124</v>
      </c>
      <c r="H131" s="34" t="s">
        <v>1457</v>
      </c>
      <c r="I131" s="34" t="s">
        <v>1458</v>
      </c>
      <c r="J131" s="35" t="s">
        <v>1454</v>
      </c>
      <c r="K131" s="34" t="s">
        <v>984</v>
      </c>
      <c r="L131" s="34" t="s">
        <v>520</v>
      </c>
      <c r="M131" s="34" t="s">
        <v>1092</v>
      </c>
      <c r="N131" s="34">
        <v>3000497</v>
      </c>
      <c r="O131" s="36" t="s">
        <v>278</v>
      </c>
      <c r="P131" s="34" t="s">
        <v>995</v>
      </c>
      <c r="Q131" s="34" t="s">
        <v>70</v>
      </c>
      <c r="R131" s="118"/>
      <c r="S131" s="34" t="s">
        <v>522</v>
      </c>
      <c r="T131" s="34"/>
      <c r="U131" s="34" t="s">
        <v>523</v>
      </c>
      <c r="V131" s="37">
        <v>12</v>
      </c>
      <c r="W131" s="37">
        <v>360</v>
      </c>
      <c r="X131" s="37">
        <v>360</v>
      </c>
      <c r="Y131" s="34" t="s">
        <v>1455</v>
      </c>
      <c r="Z131" s="34" t="s">
        <v>105</v>
      </c>
      <c r="AA131" s="34" t="s">
        <v>73</v>
      </c>
      <c r="AB131" s="34" t="s">
        <v>73</v>
      </c>
      <c r="AC131" s="38" t="s">
        <v>1459</v>
      </c>
      <c r="AD131" s="34" t="s">
        <v>76</v>
      </c>
      <c r="AE131" s="39"/>
      <c r="AF131" s="40"/>
      <c r="AG131" s="40"/>
      <c r="AH131" s="40"/>
      <c r="AI131" s="40"/>
      <c r="AJ131" s="41">
        <f t="shared" si="24"/>
        <v>0</v>
      </c>
      <c r="AK131" s="43">
        <v>0</v>
      </c>
      <c r="AL131" s="43">
        <v>0</v>
      </c>
      <c r="AM131" s="43">
        <v>0</v>
      </c>
      <c r="AN131" s="43">
        <v>0</v>
      </c>
      <c r="AO131" s="43">
        <v>0</v>
      </c>
      <c r="AP131" s="43">
        <v>0</v>
      </c>
      <c r="AQ131" s="43">
        <v>0</v>
      </c>
      <c r="AR131" s="43">
        <v>0</v>
      </c>
      <c r="AS131" s="42"/>
      <c r="AT131" s="42"/>
      <c r="AU131" s="35"/>
      <c r="AV131" s="123"/>
      <c r="AW131" s="41"/>
      <c r="AX131" s="120"/>
      <c r="AY131" s="121">
        <f t="shared" si="25"/>
        <v>360</v>
      </c>
      <c r="AZ131" s="117">
        <f t="shared" si="26"/>
        <v>0</v>
      </c>
      <c r="BA131" s="117">
        <f t="shared" si="28"/>
        <v>0</v>
      </c>
      <c r="BB131" s="117">
        <f t="shared" si="31"/>
        <v>0</v>
      </c>
      <c r="BC131" s="117">
        <f t="shared" si="31"/>
        <v>0</v>
      </c>
      <c r="BD131" s="117">
        <f t="shared" si="31"/>
        <v>0</v>
      </c>
      <c r="BE131" s="117">
        <f t="shared" si="31"/>
        <v>0</v>
      </c>
      <c r="BF131" s="117">
        <f t="shared" si="31"/>
        <v>0</v>
      </c>
      <c r="BG131" s="117">
        <f t="shared" si="29"/>
        <v>0</v>
      </c>
      <c r="BH131" s="117">
        <f t="shared" si="29"/>
        <v>0</v>
      </c>
      <c r="BI131" s="117">
        <f t="shared" si="29"/>
        <v>0</v>
      </c>
      <c r="BJ131" s="117">
        <f t="shared" si="29"/>
        <v>0</v>
      </c>
      <c r="BK131" s="117">
        <f t="shared" si="29"/>
        <v>0</v>
      </c>
      <c r="BL131" s="122" t="s">
        <v>70</v>
      </c>
      <c r="BM131"/>
      <c r="BN131" s="116"/>
      <c r="BO131" s="37" t="b">
        <f t="shared" si="27"/>
        <v>1</v>
      </c>
      <c r="BP131" s="116"/>
      <c r="BQ131" s="116"/>
      <c r="BR131" s="117">
        <f t="shared" si="32"/>
        <v>0</v>
      </c>
      <c r="BS131" s="117">
        <f t="shared" si="32"/>
        <v>0</v>
      </c>
      <c r="BT131" s="117">
        <f t="shared" si="32"/>
        <v>0</v>
      </c>
      <c r="BU131" s="117">
        <f t="shared" si="32"/>
        <v>0</v>
      </c>
      <c r="BV131" s="117">
        <f t="shared" si="32"/>
        <v>0</v>
      </c>
      <c r="BW131" s="117">
        <f t="shared" si="30"/>
        <v>0</v>
      </c>
      <c r="BX131" s="117">
        <f t="shared" si="30"/>
        <v>0</v>
      </c>
      <c r="BY131" s="117">
        <f t="shared" si="30"/>
        <v>0</v>
      </c>
      <c r="BZ131" s="117">
        <f t="shared" si="30"/>
        <v>0</v>
      </c>
      <c r="CA131" s="117">
        <f t="shared" si="30"/>
        <v>0</v>
      </c>
      <c r="CK131" s="41"/>
      <c r="CL131" s="41"/>
      <c r="CM131" s="41"/>
      <c r="CN131" s="41"/>
      <c r="CO131" s="41"/>
      <c r="CP131" s="41"/>
      <c r="CQ131" s="41"/>
      <c r="CR131" s="41"/>
    </row>
    <row r="132" spans="2:96" s="33" customFormat="1" ht="18.649999999999999" hidden="1" customHeight="1" x14ac:dyDescent="0.35">
      <c r="B132" s="33" t="str">
        <f t="shared" si="19"/>
        <v>12282-0Y050-00-87KARAWANGPT. SETIA GUNA SEJATI</v>
      </c>
      <c r="C132" s="33" t="str">
        <f t="shared" si="20"/>
        <v>12282-0Y050-00-87DPEMENGINE</v>
      </c>
      <c r="D132" s="33" t="str">
        <f t="shared" si="21"/>
        <v>12282-0Y050-00-87DPEM</v>
      </c>
      <c r="E132" s="33" t="str">
        <f t="shared" si="22"/>
        <v>12282-0Y050-00-87KARAWANGDPEM</v>
      </c>
      <c r="F132" s="33" t="str">
        <f t="shared" si="23"/>
        <v>KARAWANG12282-0Y050-00-87DPEM</v>
      </c>
      <c r="G132" s="34">
        <v>125</v>
      </c>
      <c r="H132" s="34" t="s">
        <v>1460</v>
      </c>
      <c r="I132" s="34" t="s">
        <v>1461</v>
      </c>
      <c r="J132" s="35" t="s">
        <v>1005</v>
      </c>
      <c r="K132" s="34" t="s">
        <v>984</v>
      </c>
      <c r="L132" s="34" t="s">
        <v>520</v>
      </c>
      <c r="M132" s="34" t="s">
        <v>1092</v>
      </c>
      <c r="N132" s="34">
        <v>3000497</v>
      </c>
      <c r="O132" s="36" t="s">
        <v>278</v>
      </c>
      <c r="P132" s="34" t="s">
        <v>995</v>
      </c>
      <c r="Q132" s="34" t="s">
        <v>70</v>
      </c>
      <c r="R132" s="118"/>
      <c r="S132" s="34" t="s">
        <v>522</v>
      </c>
      <c r="T132" s="34"/>
      <c r="U132" s="34" t="s">
        <v>523</v>
      </c>
      <c r="V132" s="37">
        <v>20</v>
      </c>
      <c r="W132" s="37">
        <v>1200</v>
      </c>
      <c r="X132" s="37">
        <v>1200</v>
      </c>
      <c r="Y132" s="34" t="s">
        <v>1450</v>
      </c>
      <c r="Z132" s="34" t="s">
        <v>141</v>
      </c>
      <c r="AA132" s="34" t="s">
        <v>73</v>
      </c>
      <c r="AB132" s="34" t="s">
        <v>73</v>
      </c>
      <c r="AC132" s="38" t="s">
        <v>1462</v>
      </c>
      <c r="AD132" s="34" t="s">
        <v>99</v>
      </c>
      <c r="AE132" s="39"/>
      <c r="AF132" s="40"/>
      <c r="AG132" s="40"/>
      <c r="AH132" s="40"/>
      <c r="AI132" s="40"/>
      <c r="AJ132" s="41">
        <f t="shared" si="24"/>
        <v>0</v>
      </c>
      <c r="AK132" s="43">
        <v>0</v>
      </c>
      <c r="AL132" s="43">
        <v>0</v>
      </c>
      <c r="AM132" s="43">
        <v>0</v>
      </c>
      <c r="AN132" s="43">
        <v>0</v>
      </c>
      <c r="AO132" s="43">
        <v>0</v>
      </c>
      <c r="AP132" s="43">
        <v>0</v>
      </c>
      <c r="AQ132" s="43">
        <v>0</v>
      </c>
      <c r="AR132" s="43">
        <v>0</v>
      </c>
      <c r="AS132" s="42"/>
      <c r="AT132" s="42"/>
      <c r="AU132" s="35"/>
      <c r="AV132" s="123"/>
      <c r="AW132" s="41"/>
      <c r="AX132" s="120"/>
      <c r="AY132" s="121">
        <f t="shared" si="25"/>
        <v>1200</v>
      </c>
      <c r="AZ132" s="117">
        <f t="shared" si="26"/>
        <v>0</v>
      </c>
      <c r="BA132" s="117">
        <f t="shared" si="28"/>
        <v>0</v>
      </c>
      <c r="BB132" s="117">
        <f t="shared" si="31"/>
        <v>0</v>
      </c>
      <c r="BC132" s="117">
        <f t="shared" si="31"/>
        <v>0</v>
      </c>
      <c r="BD132" s="117">
        <f t="shared" si="31"/>
        <v>0</v>
      </c>
      <c r="BE132" s="117">
        <f t="shared" si="31"/>
        <v>0</v>
      </c>
      <c r="BF132" s="117">
        <f t="shared" si="31"/>
        <v>0</v>
      </c>
      <c r="BG132" s="117">
        <f t="shared" si="29"/>
        <v>0</v>
      </c>
      <c r="BH132" s="117">
        <f t="shared" si="29"/>
        <v>0</v>
      </c>
      <c r="BI132" s="117">
        <f t="shared" si="29"/>
        <v>0</v>
      </c>
      <c r="BJ132" s="117">
        <f t="shared" si="29"/>
        <v>0</v>
      </c>
      <c r="BK132" s="117">
        <f t="shared" si="29"/>
        <v>0</v>
      </c>
      <c r="BL132" s="122" t="s">
        <v>70</v>
      </c>
      <c r="BM132"/>
      <c r="BN132" s="116"/>
      <c r="BO132" s="37" t="b">
        <f t="shared" si="27"/>
        <v>1</v>
      </c>
      <c r="BP132" s="116"/>
      <c r="BQ132" s="116"/>
      <c r="BR132" s="117">
        <f t="shared" si="32"/>
        <v>0</v>
      </c>
      <c r="BS132" s="117">
        <f t="shared" si="32"/>
        <v>0</v>
      </c>
      <c r="BT132" s="117">
        <f t="shared" si="32"/>
        <v>0</v>
      </c>
      <c r="BU132" s="117">
        <f t="shared" si="32"/>
        <v>0</v>
      </c>
      <c r="BV132" s="117">
        <f t="shared" si="32"/>
        <v>0</v>
      </c>
      <c r="BW132" s="117">
        <f t="shared" si="30"/>
        <v>0</v>
      </c>
      <c r="BX132" s="117">
        <f t="shared" si="30"/>
        <v>0</v>
      </c>
      <c r="BY132" s="117">
        <f t="shared" si="30"/>
        <v>0</v>
      </c>
      <c r="BZ132" s="117">
        <f t="shared" si="30"/>
        <v>0</v>
      </c>
      <c r="CA132" s="117">
        <f t="shared" si="30"/>
        <v>0</v>
      </c>
      <c r="CK132" s="41"/>
      <c r="CL132" s="41"/>
      <c r="CM132" s="41"/>
      <c r="CN132" s="41"/>
      <c r="CO132" s="41"/>
      <c r="CP132" s="41"/>
      <c r="CQ132" s="41"/>
      <c r="CR132" s="41"/>
    </row>
    <row r="133" spans="2:96" s="33" customFormat="1" ht="18.649999999999999" hidden="1" customHeight="1" x14ac:dyDescent="0.35">
      <c r="B133" s="33" t="str">
        <f t="shared" si="19"/>
        <v>12282-BZ151-00-87KARAWANGPT. SETIA GUNA SEJATI</v>
      </c>
      <c r="C133" s="33" t="str">
        <f t="shared" si="20"/>
        <v>12282-BZ151-00-87DPEMENGINE</v>
      </c>
      <c r="D133" s="33" t="str">
        <f t="shared" si="21"/>
        <v>12282-BZ151-00-87DPEM</v>
      </c>
      <c r="E133" s="33" t="str">
        <f t="shared" si="22"/>
        <v>12282-BZ151-00-87KARAWANGDPEM</v>
      </c>
      <c r="F133" s="33" t="str">
        <f t="shared" si="23"/>
        <v>KARAWANG12282-BZ151-00-87DPEM</v>
      </c>
      <c r="G133" s="34">
        <v>126</v>
      </c>
      <c r="H133" s="34" t="s">
        <v>1463</v>
      </c>
      <c r="I133" s="34" t="s">
        <v>1464</v>
      </c>
      <c r="J133" s="35" t="s">
        <v>1465</v>
      </c>
      <c r="K133" s="34" t="s">
        <v>984</v>
      </c>
      <c r="L133" s="34" t="s">
        <v>520</v>
      </c>
      <c r="M133" s="34" t="s">
        <v>1130</v>
      </c>
      <c r="N133" s="34">
        <v>3000497</v>
      </c>
      <c r="O133" s="36" t="s">
        <v>278</v>
      </c>
      <c r="P133" s="34" t="s">
        <v>995</v>
      </c>
      <c r="Q133" s="34" t="s">
        <v>70</v>
      </c>
      <c r="R133" s="118"/>
      <c r="S133" s="34" t="s">
        <v>522</v>
      </c>
      <c r="T133" s="34"/>
      <c r="U133" s="34" t="s">
        <v>523</v>
      </c>
      <c r="V133" s="37">
        <v>12</v>
      </c>
      <c r="W133" s="37">
        <v>720</v>
      </c>
      <c r="X133" s="37">
        <v>720</v>
      </c>
      <c r="Y133" s="34" t="s">
        <v>141</v>
      </c>
      <c r="Z133" s="34" t="s">
        <v>141</v>
      </c>
      <c r="AA133" s="34" t="s">
        <v>73</v>
      </c>
      <c r="AB133" s="34" t="s">
        <v>73</v>
      </c>
      <c r="AC133" s="38" t="s">
        <v>1466</v>
      </c>
      <c r="AD133" s="34" t="s">
        <v>76</v>
      </c>
      <c r="AE133" s="39"/>
      <c r="AF133" s="40"/>
      <c r="AG133" s="40"/>
      <c r="AH133" s="40"/>
      <c r="AI133" s="40"/>
      <c r="AJ133" s="41">
        <f t="shared" si="24"/>
        <v>0</v>
      </c>
      <c r="AK133" s="43">
        <v>0</v>
      </c>
      <c r="AL133" s="43">
        <v>0</v>
      </c>
      <c r="AM133" s="43">
        <v>0</v>
      </c>
      <c r="AN133" s="43">
        <v>0</v>
      </c>
      <c r="AO133" s="43">
        <v>0</v>
      </c>
      <c r="AP133" s="43">
        <v>0</v>
      </c>
      <c r="AQ133" s="43">
        <v>0</v>
      </c>
      <c r="AR133" s="43">
        <v>0</v>
      </c>
      <c r="AS133" s="42"/>
      <c r="AT133" s="42"/>
      <c r="AU133" s="35"/>
      <c r="AV133" s="123"/>
      <c r="AW133" s="41"/>
      <c r="AX133" s="120"/>
      <c r="AY133" s="121">
        <f t="shared" si="25"/>
        <v>720</v>
      </c>
      <c r="AZ133" s="117">
        <f t="shared" si="26"/>
        <v>0</v>
      </c>
      <c r="BA133" s="117">
        <f t="shared" si="28"/>
        <v>0</v>
      </c>
      <c r="BB133" s="117">
        <f t="shared" si="31"/>
        <v>0</v>
      </c>
      <c r="BC133" s="117">
        <f t="shared" si="31"/>
        <v>0</v>
      </c>
      <c r="BD133" s="117">
        <f t="shared" si="31"/>
        <v>0</v>
      </c>
      <c r="BE133" s="117">
        <f t="shared" si="31"/>
        <v>0</v>
      </c>
      <c r="BF133" s="117">
        <f t="shared" si="31"/>
        <v>0</v>
      </c>
      <c r="BG133" s="117">
        <f t="shared" si="29"/>
        <v>0</v>
      </c>
      <c r="BH133" s="117">
        <f t="shared" si="29"/>
        <v>0</v>
      </c>
      <c r="BI133" s="117">
        <f t="shared" si="29"/>
        <v>0</v>
      </c>
      <c r="BJ133" s="117">
        <f t="shared" si="29"/>
        <v>0</v>
      </c>
      <c r="BK133" s="117">
        <f t="shared" si="29"/>
        <v>0</v>
      </c>
      <c r="BL133" s="122" t="s">
        <v>70</v>
      </c>
      <c r="BM133"/>
      <c r="BN133" s="116"/>
      <c r="BO133" s="37" t="b">
        <f t="shared" si="27"/>
        <v>1</v>
      </c>
      <c r="BP133" s="116"/>
      <c r="BQ133" s="116"/>
      <c r="BR133" s="117">
        <f t="shared" si="32"/>
        <v>0</v>
      </c>
      <c r="BS133" s="117">
        <f t="shared" si="32"/>
        <v>0</v>
      </c>
      <c r="BT133" s="117">
        <f t="shared" si="32"/>
        <v>0</v>
      </c>
      <c r="BU133" s="117">
        <f t="shared" si="32"/>
        <v>0</v>
      </c>
      <c r="BV133" s="117">
        <f t="shared" si="32"/>
        <v>0</v>
      </c>
      <c r="BW133" s="117">
        <f t="shared" si="30"/>
        <v>0</v>
      </c>
      <c r="BX133" s="117">
        <f t="shared" si="30"/>
        <v>0</v>
      </c>
      <c r="BY133" s="117">
        <f t="shared" si="30"/>
        <v>0</v>
      </c>
      <c r="BZ133" s="117">
        <f t="shared" si="30"/>
        <v>0</v>
      </c>
      <c r="CA133" s="117">
        <f t="shared" si="30"/>
        <v>0</v>
      </c>
      <c r="CK133" s="41"/>
      <c r="CL133" s="41"/>
      <c r="CM133" s="41"/>
      <c r="CN133" s="41"/>
      <c r="CO133" s="41"/>
      <c r="CP133" s="41"/>
      <c r="CQ133" s="41"/>
      <c r="CR133" s="41"/>
    </row>
    <row r="134" spans="2:96" s="33" customFormat="1" ht="18.649999999999999" hidden="1" customHeight="1" x14ac:dyDescent="0.35">
      <c r="B134" s="33" t="str">
        <f t="shared" si="19"/>
        <v>12282-BZ141-00-87KARAWANGPT. SETIA GUNA SEJATI</v>
      </c>
      <c r="C134" s="33" t="str">
        <f t="shared" si="20"/>
        <v>12282-BZ141-00-87DPEMENGINE</v>
      </c>
      <c r="D134" s="33" t="str">
        <f t="shared" si="21"/>
        <v>12282-BZ141-00-87DPEM</v>
      </c>
      <c r="E134" s="33" t="str">
        <f t="shared" si="22"/>
        <v>12282-BZ141-00-87KARAWANGDPEM</v>
      </c>
      <c r="F134" s="33" t="str">
        <f t="shared" si="23"/>
        <v>KARAWANG12282-BZ141-00-87DPEM</v>
      </c>
      <c r="G134" s="34">
        <v>127</v>
      </c>
      <c r="H134" s="34" t="s">
        <v>1467</v>
      </c>
      <c r="I134" s="34" t="s">
        <v>1468</v>
      </c>
      <c r="J134" s="35" t="s">
        <v>1469</v>
      </c>
      <c r="K134" s="34" t="s">
        <v>984</v>
      </c>
      <c r="L134" s="34" t="s">
        <v>520</v>
      </c>
      <c r="M134" s="34" t="s">
        <v>1130</v>
      </c>
      <c r="N134" s="34">
        <v>3000497</v>
      </c>
      <c r="O134" s="36" t="s">
        <v>278</v>
      </c>
      <c r="P134" s="34" t="s">
        <v>995</v>
      </c>
      <c r="Q134" s="34" t="s">
        <v>70</v>
      </c>
      <c r="R134" s="118"/>
      <c r="S134" s="34" t="s">
        <v>522</v>
      </c>
      <c r="T134" s="34"/>
      <c r="U134" s="34" t="s">
        <v>523</v>
      </c>
      <c r="V134" s="37">
        <v>12</v>
      </c>
      <c r="W134" s="37">
        <v>720</v>
      </c>
      <c r="X134" s="37">
        <v>720</v>
      </c>
      <c r="Y134" s="34" t="s">
        <v>141</v>
      </c>
      <c r="Z134" s="34" t="s">
        <v>141</v>
      </c>
      <c r="AA134" s="34" t="s">
        <v>73</v>
      </c>
      <c r="AB134" s="34" t="s">
        <v>73</v>
      </c>
      <c r="AC134" s="38" t="s">
        <v>1470</v>
      </c>
      <c r="AD134" s="34" t="s">
        <v>76</v>
      </c>
      <c r="AE134" s="39"/>
      <c r="AF134" s="40"/>
      <c r="AG134" s="40"/>
      <c r="AH134" s="40"/>
      <c r="AI134" s="40"/>
      <c r="AJ134" s="41">
        <f t="shared" si="24"/>
        <v>0</v>
      </c>
      <c r="AK134" s="43">
        <v>0</v>
      </c>
      <c r="AL134" s="43">
        <v>0</v>
      </c>
      <c r="AM134" s="43">
        <v>0</v>
      </c>
      <c r="AN134" s="43">
        <v>0</v>
      </c>
      <c r="AO134" s="43">
        <v>0</v>
      </c>
      <c r="AP134" s="43">
        <v>0</v>
      </c>
      <c r="AQ134" s="43">
        <v>0</v>
      </c>
      <c r="AR134" s="43">
        <v>0</v>
      </c>
      <c r="AS134" s="42"/>
      <c r="AT134" s="42"/>
      <c r="AU134" s="35"/>
      <c r="AV134" s="123"/>
      <c r="AW134" s="41"/>
      <c r="AX134" s="120"/>
      <c r="AY134" s="121">
        <f t="shared" si="25"/>
        <v>720</v>
      </c>
      <c r="AZ134" s="117">
        <f t="shared" si="26"/>
        <v>0</v>
      </c>
      <c r="BA134" s="117">
        <f t="shared" si="28"/>
        <v>0</v>
      </c>
      <c r="BB134" s="117">
        <f t="shared" si="31"/>
        <v>0</v>
      </c>
      <c r="BC134" s="117">
        <f t="shared" si="31"/>
        <v>0</v>
      </c>
      <c r="BD134" s="117">
        <f t="shared" si="31"/>
        <v>0</v>
      </c>
      <c r="BE134" s="117">
        <f t="shared" si="31"/>
        <v>0</v>
      </c>
      <c r="BF134" s="117">
        <f t="shared" si="31"/>
        <v>0</v>
      </c>
      <c r="BG134" s="117">
        <f t="shared" si="29"/>
        <v>0</v>
      </c>
      <c r="BH134" s="117">
        <f t="shared" si="29"/>
        <v>0</v>
      </c>
      <c r="BI134" s="117">
        <f t="shared" si="29"/>
        <v>0</v>
      </c>
      <c r="BJ134" s="117">
        <f t="shared" si="29"/>
        <v>0</v>
      </c>
      <c r="BK134" s="117">
        <f t="shared" si="29"/>
        <v>0</v>
      </c>
      <c r="BL134" s="122" t="s">
        <v>70</v>
      </c>
      <c r="BM134"/>
      <c r="BN134" s="116"/>
      <c r="BO134" s="37" t="b">
        <f t="shared" si="27"/>
        <v>1</v>
      </c>
      <c r="BP134" s="116"/>
      <c r="BQ134" s="116"/>
      <c r="BR134" s="117">
        <f t="shared" si="32"/>
        <v>0</v>
      </c>
      <c r="BS134" s="117">
        <f t="shared" si="32"/>
        <v>0</v>
      </c>
      <c r="BT134" s="117">
        <f t="shared" si="32"/>
        <v>0</v>
      </c>
      <c r="BU134" s="117">
        <f t="shared" si="32"/>
        <v>0</v>
      </c>
      <c r="BV134" s="117">
        <f t="shared" si="32"/>
        <v>0</v>
      </c>
      <c r="BW134" s="117">
        <f t="shared" si="30"/>
        <v>0</v>
      </c>
      <c r="BX134" s="117">
        <f t="shared" si="30"/>
        <v>0</v>
      </c>
      <c r="BY134" s="117">
        <f t="shared" si="30"/>
        <v>0</v>
      </c>
      <c r="BZ134" s="117">
        <f t="shared" si="30"/>
        <v>0</v>
      </c>
      <c r="CA134" s="117">
        <f t="shared" si="30"/>
        <v>0</v>
      </c>
      <c r="CK134" s="41"/>
      <c r="CL134" s="41"/>
      <c r="CM134" s="41"/>
      <c r="CN134" s="41"/>
      <c r="CO134" s="41"/>
      <c r="CP134" s="41"/>
      <c r="CQ134" s="41"/>
      <c r="CR134" s="41"/>
    </row>
    <row r="135" spans="2:96" s="33" customFormat="1" ht="18.649999999999999" hidden="1" customHeight="1" x14ac:dyDescent="0.35">
      <c r="B135" s="33" t="str">
        <f t="shared" si="19"/>
        <v>12121-BZ070-00-87KARAWANGPT. SETIA GUNA SEJATI</v>
      </c>
      <c r="C135" s="33" t="str">
        <f t="shared" si="20"/>
        <v>12121-BZ070-00-87DPEMENGINE</v>
      </c>
      <c r="D135" s="33" t="str">
        <f t="shared" si="21"/>
        <v>12121-BZ070-00-87DPEM</v>
      </c>
      <c r="E135" s="33" t="str">
        <f t="shared" si="22"/>
        <v>12121-BZ070-00-87KARAWANGDPEM</v>
      </c>
      <c r="F135" s="33" t="str">
        <f t="shared" si="23"/>
        <v>KARAWANG12121-BZ070-00-87DPEM</v>
      </c>
      <c r="G135" s="34">
        <v>128</v>
      </c>
      <c r="H135" s="34" t="s">
        <v>1471</v>
      </c>
      <c r="I135" s="34" t="s">
        <v>1472</v>
      </c>
      <c r="J135" s="35" t="s">
        <v>1473</v>
      </c>
      <c r="K135" s="34" t="s">
        <v>984</v>
      </c>
      <c r="L135" s="34" t="s">
        <v>520</v>
      </c>
      <c r="M135" s="34" t="s">
        <v>1092</v>
      </c>
      <c r="N135" s="34">
        <v>3000497</v>
      </c>
      <c r="O135" s="36" t="s">
        <v>278</v>
      </c>
      <c r="P135" s="34" t="s">
        <v>995</v>
      </c>
      <c r="Q135" s="34" t="s">
        <v>70</v>
      </c>
      <c r="R135" s="118"/>
      <c r="S135" s="34" t="s">
        <v>522</v>
      </c>
      <c r="T135" s="34"/>
      <c r="U135" s="34" t="s">
        <v>523</v>
      </c>
      <c r="V135" s="37">
        <v>20</v>
      </c>
      <c r="W135" s="37">
        <v>2400</v>
      </c>
      <c r="X135" s="37">
        <v>20</v>
      </c>
      <c r="Y135" s="34" t="s">
        <v>141</v>
      </c>
      <c r="Z135" s="34" t="s">
        <v>141</v>
      </c>
      <c r="AA135" s="34" t="s">
        <v>83</v>
      </c>
      <c r="AB135" s="34" t="s">
        <v>83</v>
      </c>
      <c r="AC135" s="38" t="s">
        <v>1174</v>
      </c>
      <c r="AD135" s="34" t="s">
        <v>99</v>
      </c>
      <c r="AE135" s="39"/>
      <c r="AF135" s="40"/>
      <c r="AG135" s="40"/>
      <c r="AH135" s="40"/>
      <c r="AI135" s="40"/>
      <c r="AJ135" s="41">
        <f t="shared" si="24"/>
        <v>1680</v>
      </c>
      <c r="AK135" s="43">
        <v>220</v>
      </c>
      <c r="AL135" s="43">
        <v>220</v>
      </c>
      <c r="AM135" s="43">
        <v>220</v>
      </c>
      <c r="AN135" s="43">
        <v>220</v>
      </c>
      <c r="AO135" s="43">
        <v>200</v>
      </c>
      <c r="AP135" s="43">
        <v>200</v>
      </c>
      <c r="AQ135" s="43">
        <v>200</v>
      </c>
      <c r="AR135" s="43">
        <v>200</v>
      </c>
      <c r="AS135" s="42"/>
      <c r="AT135" s="42"/>
      <c r="AU135" s="35"/>
      <c r="AV135" s="123"/>
      <c r="AW135" s="41"/>
      <c r="AX135" s="120"/>
      <c r="AY135" s="121">
        <f t="shared" si="25"/>
        <v>20</v>
      </c>
      <c r="AZ135" s="117">
        <f t="shared" si="26"/>
        <v>0</v>
      </c>
      <c r="BA135" s="117">
        <f t="shared" si="28"/>
        <v>0</v>
      </c>
      <c r="BB135" s="117">
        <f t="shared" si="31"/>
        <v>11</v>
      </c>
      <c r="BC135" s="117">
        <f t="shared" si="31"/>
        <v>11</v>
      </c>
      <c r="BD135" s="117">
        <f t="shared" si="31"/>
        <v>11</v>
      </c>
      <c r="BE135" s="117">
        <f t="shared" si="31"/>
        <v>11</v>
      </c>
      <c r="BF135" s="117">
        <f t="shared" si="31"/>
        <v>10</v>
      </c>
      <c r="BG135" s="117">
        <f t="shared" si="29"/>
        <v>10</v>
      </c>
      <c r="BH135" s="117">
        <f t="shared" si="29"/>
        <v>10</v>
      </c>
      <c r="BI135" s="117">
        <f t="shared" si="29"/>
        <v>10</v>
      </c>
      <c r="BJ135" s="117">
        <f t="shared" si="29"/>
        <v>0</v>
      </c>
      <c r="BK135" s="117">
        <f t="shared" si="29"/>
        <v>0</v>
      </c>
      <c r="BL135" s="122" t="s">
        <v>70</v>
      </c>
      <c r="BM135"/>
      <c r="BN135" s="116"/>
      <c r="BO135" s="37" t="b">
        <f t="shared" si="27"/>
        <v>1</v>
      </c>
      <c r="BP135" s="116"/>
      <c r="BQ135" s="116"/>
      <c r="BR135" s="117">
        <f t="shared" si="32"/>
        <v>0</v>
      </c>
      <c r="BS135" s="117">
        <f t="shared" si="32"/>
        <v>0</v>
      </c>
      <c r="BT135" s="117">
        <f t="shared" si="32"/>
        <v>0</v>
      </c>
      <c r="BU135" s="117">
        <f t="shared" si="32"/>
        <v>0</v>
      </c>
      <c r="BV135" s="117">
        <f t="shared" si="32"/>
        <v>0</v>
      </c>
      <c r="BW135" s="117">
        <f t="shared" si="30"/>
        <v>0</v>
      </c>
      <c r="BX135" s="117">
        <f t="shared" si="30"/>
        <v>0</v>
      </c>
      <c r="BY135" s="117">
        <f t="shared" si="30"/>
        <v>0</v>
      </c>
      <c r="BZ135" s="117">
        <f t="shared" si="30"/>
        <v>0</v>
      </c>
      <c r="CA135" s="117">
        <f t="shared" si="30"/>
        <v>0</v>
      </c>
      <c r="CK135" s="41"/>
      <c r="CL135" s="41"/>
      <c r="CM135" s="41"/>
      <c r="CN135" s="41"/>
      <c r="CO135" s="41"/>
      <c r="CP135" s="41"/>
      <c r="CQ135" s="41"/>
      <c r="CR135" s="41"/>
    </row>
    <row r="136" spans="2:96" s="33" customFormat="1" ht="18.649999999999999" hidden="1" customHeight="1" x14ac:dyDescent="0.35">
      <c r="B136" s="33" t="str">
        <f t="shared" ref="B136:B199" si="33">I136&amp;L136&amp;O136</f>
        <v>12122-BZ010-00-87KARAWANGPT. SETIA GUNA SEJATI</v>
      </c>
      <c r="C136" s="33" t="str">
        <f t="shared" ref="C136:C199" si="34">I136&amp;K136&amp;P136</f>
        <v>12122-BZ010-00-87DPEMENGINE</v>
      </c>
      <c r="D136" s="33" t="str">
        <f t="shared" ref="D136:D199" si="35">I136&amp;K136</f>
        <v>12122-BZ010-00-87DPEM</v>
      </c>
      <c r="E136" s="33" t="str">
        <f t="shared" ref="E136:E199" si="36">I136&amp;L136&amp;K136</f>
        <v>12122-BZ010-00-87KARAWANGDPEM</v>
      </c>
      <c r="F136" s="33" t="str">
        <f t="shared" ref="F136:F199" si="37">L136&amp;I136&amp;K136</f>
        <v>KARAWANG12122-BZ010-00-87DPEM</v>
      </c>
      <c r="G136" s="34">
        <v>129</v>
      </c>
      <c r="H136" s="34" t="s">
        <v>1474</v>
      </c>
      <c r="I136" s="34" t="s">
        <v>1475</v>
      </c>
      <c r="J136" s="35" t="s">
        <v>1476</v>
      </c>
      <c r="K136" s="34" t="s">
        <v>984</v>
      </c>
      <c r="L136" s="34" t="s">
        <v>520</v>
      </c>
      <c r="M136" s="34" t="s">
        <v>1092</v>
      </c>
      <c r="N136" s="34">
        <v>3000497</v>
      </c>
      <c r="O136" s="36" t="s">
        <v>278</v>
      </c>
      <c r="P136" s="34" t="s">
        <v>995</v>
      </c>
      <c r="Q136" s="34" t="s">
        <v>70</v>
      </c>
      <c r="R136" s="118"/>
      <c r="S136" s="34" t="s">
        <v>522</v>
      </c>
      <c r="T136" s="34"/>
      <c r="U136" s="34" t="s">
        <v>523</v>
      </c>
      <c r="V136" s="37">
        <v>400</v>
      </c>
      <c r="W136" s="37">
        <v>48000</v>
      </c>
      <c r="X136" s="37">
        <v>400</v>
      </c>
      <c r="Y136" s="34" t="s">
        <v>141</v>
      </c>
      <c r="Z136" s="34" t="s">
        <v>141</v>
      </c>
      <c r="AA136" s="34" t="s">
        <v>83</v>
      </c>
      <c r="AB136" s="34" t="s">
        <v>83</v>
      </c>
      <c r="AC136" s="38" t="s">
        <v>1174</v>
      </c>
      <c r="AD136" s="34" t="s">
        <v>99</v>
      </c>
      <c r="AE136" s="39"/>
      <c r="AF136" s="40"/>
      <c r="AG136" s="40"/>
      <c r="AH136" s="40"/>
      <c r="AI136" s="40"/>
      <c r="AJ136" s="41">
        <f t="shared" ref="AJ136:AJ199" si="38">SUM(AK136:AT136)-AF136</f>
        <v>2000</v>
      </c>
      <c r="AK136" s="43">
        <v>400</v>
      </c>
      <c r="AL136" s="43">
        <v>400</v>
      </c>
      <c r="AM136" s="43">
        <v>0</v>
      </c>
      <c r="AN136" s="43">
        <v>400</v>
      </c>
      <c r="AO136" s="43">
        <v>0</v>
      </c>
      <c r="AP136" s="43">
        <v>400</v>
      </c>
      <c r="AQ136" s="43">
        <v>0</v>
      </c>
      <c r="AR136" s="43">
        <v>400</v>
      </c>
      <c r="AS136" s="42"/>
      <c r="AT136" s="42"/>
      <c r="AU136" s="35"/>
      <c r="AV136" s="123"/>
      <c r="AW136" s="41"/>
      <c r="AX136" s="120"/>
      <c r="AY136" s="121">
        <f t="shared" ref="AY136:AY199" si="39">X136</f>
        <v>400</v>
      </c>
      <c r="AZ136" s="117">
        <f t="shared" ref="AZ136:AZ199" si="40">AF136/AY136</f>
        <v>0</v>
      </c>
      <c r="BA136" s="117">
        <f t="shared" si="28"/>
        <v>0</v>
      </c>
      <c r="BB136" s="117">
        <f t="shared" si="31"/>
        <v>1</v>
      </c>
      <c r="BC136" s="117">
        <f t="shared" si="31"/>
        <v>1</v>
      </c>
      <c r="BD136" s="117">
        <f t="shared" si="31"/>
        <v>0</v>
      </c>
      <c r="BE136" s="117">
        <f t="shared" si="31"/>
        <v>1</v>
      </c>
      <c r="BF136" s="117">
        <f t="shared" si="31"/>
        <v>0</v>
      </c>
      <c r="BG136" s="117">
        <f t="shared" si="29"/>
        <v>1</v>
      </c>
      <c r="BH136" s="117">
        <f t="shared" si="29"/>
        <v>0</v>
      </c>
      <c r="BI136" s="117">
        <f t="shared" si="29"/>
        <v>1</v>
      </c>
      <c r="BJ136" s="117">
        <f t="shared" si="29"/>
        <v>0</v>
      </c>
      <c r="BK136" s="117">
        <f t="shared" si="29"/>
        <v>0</v>
      </c>
      <c r="BL136" s="122" t="s">
        <v>70</v>
      </c>
      <c r="BM136"/>
      <c r="BN136" s="116"/>
      <c r="BO136" s="37" t="b">
        <f t="shared" ref="BO136:BO199" si="41">BN136=AF136</f>
        <v>1</v>
      </c>
      <c r="BP136" s="116"/>
      <c r="BQ136" s="116"/>
      <c r="BR136" s="117">
        <f t="shared" si="32"/>
        <v>0</v>
      </c>
      <c r="BS136" s="117">
        <f t="shared" si="32"/>
        <v>0</v>
      </c>
      <c r="BT136" s="117">
        <f t="shared" si="32"/>
        <v>0</v>
      </c>
      <c r="BU136" s="117">
        <f t="shared" si="32"/>
        <v>0</v>
      </c>
      <c r="BV136" s="117">
        <f t="shared" si="32"/>
        <v>0</v>
      </c>
      <c r="BW136" s="117">
        <f t="shared" si="30"/>
        <v>0</v>
      </c>
      <c r="BX136" s="117">
        <f t="shared" si="30"/>
        <v>0</v>
      </c>
      <c r="BY136" s="117">
        <f t="shared" si="30"/>
        <v>0</v>
      </c>
      <c r="BZ136" s="117">
        <f t="shared" si="30"/>
        <v>0</v>
      </c>
      <c r="CA136" s="117">
        <f t="shared" si="30"/>
        <v>0</v>
      </c>
      <c r="CK136" s="41"/>
      <c r="CL136" s="41"/>
      <c r="CM136" s="41"/>
      <c r="CN136" s="41"/>
      <c r="CO136" s="41"/>
      <c r="CP136" s="41"/>
      <c r="CQ136" s="41"/>
      <c r="CR136" s="41"/>
    </row>
    <row r="137" spans="2:96" s="33" customFormat="1" ht="18.649999999999999" hidden="1" customHeight="1" x14ac:dyDescent="0.35">
      <c r="B137" s="33" t="str">
        <f t="shared" si="33"/>
        <v>17118-0Y031-00-87KARAWANGPT. SETIA GUNA SEJATI</v>
      </c>
      <c r="C137" s="33" t="str">
        <f t="shared" si="34"/>
        <v>17118-0Y031-00-87DPEMENGINE</v>
      </c>
      <c r="D137" s="33" t="str">
        <f t="shared" si="35"/>
        <v>17118-0Y031-00-87DPEM</v>
      </c>
      <c r="E137" s="33" t="str">
        <f t="shared" si="36"/>
        <v>17118-0Y031-00-87KARAWANGDPEM</v>
      </c>
      <c r="F137" s="33" t="str">
        <f t="shared" si="37"/>
        <v>KARAWANG17118-0Y031-00-87DPEM</v>
      </c>
      <c r="G137" s="34">
        <v>130</v>
      </c>
      <c r="H137" s="34" t="s">
        <v>1477</v>
      </c>
      <c r="I137" s="34" t="s">
        <v>1478</v>
      </c>
      <c r="J137" s="35" t="s">
        <v>1033</v>
      </c>
      <c r="K137" s="34" t="s">
        <v>984</v>
      </c>
      <c r="L137" s="34" t="s">
        <v>520</v>
      </c>
      <c r="M137" s="34" t="s">
        <v>1092</v>
      </c>
      <c r="N137" s="34">
        <v>3000497</v>
      </c>
      <c r="O137" s="36" t="s">
        <v>278</v>
      </c>
      <c r="P137" s="34" t="s">
        <v>995</v>
      </c>
      <c r="Q137" s="34" t="s">
        <v>70</v>
      </c>
      <c r="R137" s="118"/>
      <c r="S137" s="34" t="s">
        <v>522</v>
      </c>
      <c r="T137" s="34"/>
      <c r="U137" s="34" t="s">
        <v>523</v>
      </c>
      <c r="V137" s="37">
        <v>84</v>
      </c>
      <c r="W137" s="37">
        <v>5040</v>
      </c>
      <c r="X137" s="37">
        <v>84</v>
      </c>
      <c r="Y137" s="34" t="s">
        <v>141</v>
      </c>
      <c r="Z137" s="34" t="s">
        <v>141</v>
      </c>
      <c r="AA137" s="34" t="s">
        <v>73</v>
      </c>
      <c r="AB137" s="34" t="s">
        <v>73</v>
      </c>
      <c r="AC137" s="38" t="s">
        <v>1113</v>
      </c>
      <c r="AD137" s="34" t="s">
        <v>99</v>
      </c>
      <c r="AE137" s="39"/>
      <c r="AF137" s="40"/>
      <c r="AG137" s="40"/>
      <c r="AH137" s="40"/>
      <c r="AI137" s="40"/>
      <c r="AJ137" s="41">
        <f t="shared" si="38"/>
        <v>7728</v>
      </c>
      <c r="AK137" s="43">
        <v>1008</v>
      </c>
      <c r="AL137" s="43">
        <v>1008</v>
      </c>
      <c r="AM137" s="43">
        <v>1008</v>
      </c>
      <c r="AN137" s="43">
        <v>1008</v>
      </c>
      <c r="AO137" s="43">
        <v>924</v>
      </c>
      <c r="AP137" s="43">
        <v>924</v>
      </c>
      <c r="AQ137" s="43">
        <v>924</v>
      </c>
      <c r="AR137" s="43">
        <v>924</v>
      </c>
      <c r="AS137" s="42"/>
      <c r="AT137" s="42"/>
      <c r="AU137" s="35"/>
      <c r="AV137" s="123"/>
      <c r="AW137" s="41"/>
      <c r="AX137" s="120"/>
      <c r="AY137" s="121">
        <f t="shared" si="39"/>
        <v>84</v>
      </c>
      <c r="AZ137" s="117">
        <f t="shared" si="40"/>
        <v>0</v>
      </c>
      <c r="BA137" s="117">
        <f t="shared" ref="BA137:BA200" si="42">ROUNDUP(AZ137,0)-AZ137</f>
        <v>0</v>
      </c>
      <c r="BB137" s="117">
        <f t="shared" si="31"/>
        <v>12</v>
      </c>
      <c r="BC137" s="117">
        <f t="shared" si="31"/>
        <v>12</v>
      </c>
      <c r="BD137" s="117">
        <f t="shared" si="31"/>
        <v>12</v>
      </c>
      <c r="BE137" s="117">
        <f t="shared" si="31"/>
        <v>12</v>
      </c>
      <c r="BF137" s="117">
        <f t="shared" si="31"/>
        <v>11</v>
      </c>
      <c r="BG137" s="117">
        <f t="shared" si="29"/>
        <v>11</v>
      </c>
      <c r="BH137" s="117">
        <f t="shared" si="29"/>
        <v>11</v>
      </c>
      <c r="BI137" s="117">
        <f t="shared" si="29"/>
        <v>11</v>
      </c>
      <c r="BJ137" s="117">
        <f t="shared" si="29"/>
        <v>0</v>
      </c>
      <c r="BK137" s="117">
        <f t="shared" si="29"/>
        <v>0</v>
      </c>
      <c r="BL137" s="122" t="s">
        <v>70</v>
      </c>
      <c r="BM137"/>
      <c r="BN137" s="116"/>
      <c r="BO137" s="37" t="b">
        <f t="shared" si="41"/>
        <v>1</v>
      </c>
      <c r="BP137" s="116"/>
      <c r="BQ137" s="116"/>
      <c r="BR137" s="117">
        <f t="shared" si="32"/>
        <v>0</v>
      </c>
      <c r="BS137" s="117">
        <f t="shared" si="32"/>
        <v>0</v>
      </c>
      <c r="BT137" s="117">
        <f t="shared" si="32"/>
        <v>0</v>
      </c>
      <c r="BU137" s="117">
        <f t="shared" si="32"/>
        <v>0</v>
      </c>
      <c r="BV137" s="117">
        <f t="shared" si="32"/>
        <v>0</v>
      </c>
      <c r="BW137" s="117">
        <f t="shared" si="30"/>
        <v>0</v>
      </c>
      <c r="BX137" s="117">
        <f t="shared" si="30"/>
        <v>0</v>
      </c>
      <c r="BY137" s="117">
        <f t="shared" si="30"/>
        <v>0</v>
      </c>
      <c r="BZ137" s="117">
        <f t="shared" si="30"/>
        <v>0</v>
      </c>
      <c r="CA137" s="117">
        <f t="shared" si="30"/>
        <v>0</v>
      </c>
      <c r="CK137" s="41"/>
      <c r="CL137" s="41"/>
      <c r="CM137" s="41"/>
      <c r="CN137" s="41"/>
      <c r="CO137" s="41"/>
      <c r="CP137" s="41"/>
      <c r="CQ137" s="41"/>
      <c r="CR137" s="41"/>
    </row>
    <row r="138" spans="2:96" s="33" customFormat="1" ht="18.649999999999999" hidden="1" customHeight="1" x14ac:dyDescent="0.35">
      <c r="B138" s="33" t="str">
        <f t="shared" si="33"/>
        <v>9004A-12001-00-87KARAWANGPT. SUGIURA INDONESIA</v>
      </c>
      <c r="C138" s="33" t="str">
        <f t="shared" si="34"/>
        <v>9004A-12001-00-87DPEMENGINE</v>
      </c>
      <c r="D138" s="33" t="str">
        <f t="shared" si="35"/>
        <v>9004A-12001-00-87DPEM</v>
      </c>
      <c r="E138" s="33" t="str">
        <f t="shared" si="36"/>
        <v>9004A-12001-00-87KARAWANGDPEM</v>
      </c>
      <c r="F138" s="33" t="str">
        <f t="shared" si="37"/>
        <v>KARAWANG9004A-12001-00-87DPEM</v>
      </c>
      <c r="G138" s="34">
        <v>131</v>
      </c>
      <c r="H138" s="34" t="s">
        <v>1479</v>
      </c>
      <c r="I138" s="34" t="s">
        <v>1480</v>
      </c>
      <c r="J138" s="35" t="s">
        <v>1481</v>
      </c>
      <c r="K138" s="34" t="s">
        <v>984</v>
      </c>
      <c r="L138" s="34" t="s">
        <v>520</v>
      </c>
      <c r="M138" s="34" t="s">
        <v>1092</v>
      </c>
      <c r="N138" s="34">
        <v>3003316</v>
      </c>
      <c r="O138" s="36" t="s">
        <v>838</v>
      </c>
      <c r="P138" s="34" t="s">
        <v>995</v>
      </c>
      <c r="Q138" s="34" t="s">
        <v>70</v>
      </c>
      <c r="R138" s="118"/>
      <c r="S138" s="34" t="s">
        <v>522</v>
      </c>
      <c r="T138" s="34"/>
      <c r="U138" s="34" t="s">
        <v>523</v>
      </c>
      <c r="V138" s="37">
        <v>300</v>
      </c>
      <c r="W138" s="37">
        <v>36000</v>
      </c>
      <c r="X138" s="37">
        <v>300</v>
      </c>
      <c r="Y138" s="34" t="s">
        <v>141</v>
      </c>
      <c r="Z138" s="34" t="s">
        <v>141</v>
      </c>
      <c r="AA138" s="34" t="s">
        <v>83</v>
      </c>
      <c r="AB138" s="34" t="s">
        <v>83</v>
      </c>
      <c r="AC138" s="38" t="s">
        <v>1174</v>
      </c>
      <c r="AD138" s="34" t="s">
        <v>99</v>
      </c>
      <c r="AE138" s="39"/>
      <c r="AF138" s="40"/>
      <c r="AG138" s="40"/>
      <c r="AH138" s="40"/>
      <c r="AI138" s="40"/>
      <c r="AJ138" s="41">
        <f t="shared" si="38"/>
        <v>2400</v>
      </c>
      <c r="AK138" s="43">
        <v>300</v>
      </c>
      <c r="AL138" s="43">
        <v>300</v>
      </c>
      <c r="AM138" s="43">
        <v>300</v>
      </c>
      <c r="AN138" s="43">
        <v>300</v>
      </c>
      <c r="AO138" s="43">
        <v>300</v>
      </c>
      <c r="AP138" s="43">
        <v>300</v>
      </c>
      <c r="AQ138" s="43">
        <v>300</v>
      </c>
      <c r="AR138" s="43">
        <v>300</v>
      </c>
      <c r="AS138" s="42"/>
      <c r="AT138" s="42"/>
      <c r="AU138" s="35"/>
      <c r="AV138" s="123"/>
      <c r="AW138" s="41"/>
      <c r="AX138" s="120"/>
      <c r="AY138" s="121">
        <f t="shared" si="39"/>
        <v>300</v>
      </c>
      <c r="AZ138" s="117">
        <f t="shared" si="40"/>
        <v>0</v>
      </c>
      <c r="BA138" s="117">
        <f t="shared" si="42"/>
        <v>0</v>
      </c>
      <c r="BB138" s="117">
        <f t="shared" si="31"/>
        <v>1</v>
      </c>
      <c r="BC138" s="117">
        <f t="shared" si="31"/>
        <v>1</v>
      </c>
      <c r="BD138" s="117">
        <f t="shared" si="31"/>
        <v>1</v>
      </c>
      <c r="BE138" s="117">
        <f t="shared" si="31"/>
        <v>1</v>
      </c>
      <c r="BF138" s="117">
        <f t="shared" si="31"/>
        <v>1</v>
      </c>
      <c r="BG138" s="117">
        <f t="shared" si="29"/>
        <v>1</v>
      </c>
      <c r="BH138" s="117">
        <f t="shared" si="29"/>
        <v>1</v>
      </c>
      <c r="BI138" s="117">
        <f t="shared" si="29"/>
        <v>1</v>
      </c>
      <c r="BJ138" s="117">
        <f t="shared" si="29"/>
        <v>0</v>
      </c>
      <c r="BK138" s="117">
        <f t="shared" si="29"/>
        <v>0</v>
      </c>
      <c r="BL138" s="122" t="s">
        <v>70</v>
      </c>
      <c r="BM138"/>
      <c r="BN138" s="116"/>
      <c r="BO138" s="37" t="b">
        <f t="shared" si="41"/>
        <v>1</v>
      </c>
      <c r="BP138" s="116"/>
      <c r="BQ138" s="116"/>
      <c r="BR138" s="117">
        <f t="shared" si="32"/>
        <v>0</v>
      </c>
      <c r="BS138" s="117">
        <f t="shared" si="32"/>
        <v>0</v>
      </c>
      <c r="BT138" s="117">
        <f t="shared" si="32"/>
        <v>0</v>
      </c>
      <c r="BU138" s="117">
        <f t="shared" si="32"/>
        <v>0</v>
      </c>
      <c r="BV138" s="117">
        <f t="shared" si="32"/>
        <v>0</v>
      </c>
      <c r="BW138" s="117">
        <f t="shared" si="30"/>
        <v>0</v>
      </c>
      <c r="BX138" s="117">
        <f t="shared" si="30"/>
        <v>0</v>
      </c>
      <c r="BY138" s="117">
        <f t="shared" si="30"/>
        <v>0</v>
      </c>
      <c r="BZ138" s="117">
        <f t="shared" si="30"/>
        <v>0</v>
      </c>
      <c r="CA138" s="117">
        <f t="shared" si="30"/>
        <v>0</v>
      </c>
      <c r="CK138" s="41"/>
      <c r="CL138" s="41"/>
      <c r="CM138" s="41"/>
      <c r="CN138" s="41"/>
      <c r="CO138" s="41"/>
      <c r="CP138" s="41"/>
      <c r="CQ138" s="41"/>
      <c r="CR138" s="41"/>
    </row>
    <row r="139" spans="2:96" s="33" customFormat="1" ht="18.649999999999999" hidden="1" customHeight="1" x14ac:dyDescent="0.35">
      <c r="B139" s="33" t="str">
        <f t="shared" si="33"/>
        <v>82219-0D110-00-87KARAWANGPT. SUMI INDO WIRING SYSTEM</v>
      </c>
      <c r="C139" s="33" t="str">
        <f t="shared" si="34"/>
        <v>82219-0D110-00-87DPEMENGINE</v>
      </c>
      <c r="D139" s="33" t="str">
        <f t="shared" si="35"/>
        <v>82219-0D110-00-87DPEM</v>
      </c>
      <c r="E139" s="33" t="str">
        <f t="shared" si="36"/>
        <v>82219-0D110-00-87KARAWANGDPEM</v>
      </c>
      <c r="F139" s="33" t="str">
        <f t="shared" si="37"/>
        <v>KARAWANG82219-0D110-00-87DPEM</v>
      </c>
      <c r="G139" s="34">
        <v>132</v>
      </c>
      <c r="H139" s="34" t="s">
        <v>1482</v>
      </c>
      <c r="I139" s="34" t="s">
        <v>1483</v>
      </c>
      <c r="J139" s="35" t="s">
        <v>1484</v>
      </c>
      <c r="K139" s="34" t="s">
        <v>984</v>
      </c>
      <c r="L139" s="34" t="s">
        <v>520</v>
      </c>
      <c r="M139" s="34" t="s">
        <v>1092</v>
      </c>
      <c r="N139" s="34">
        <v>3002023</v>
      </c>
      <c r="O139" s="36" t="s">
        <v>849</v>
      </c>
      <c r="P139" s="34" t="s">
        <v>995</v>
      </c>
      <c r="Q139" s="34" t="s">
        <v>70</v>
      </c>
      <c r="R139" s="118"/>
      <c r="S139" s="34" t="s">
        <v>522</v>
      </c>
      <c r="T139" s="34"/>
      <c r="U139" s="34" t="s">
        <v>523</v>
      </c>
      <c r="V139" s="37">
        <v>100</v>
      </c>
      <c r="W139" s="37">
        <v>3000</v>
      </c>
      <c r="X139" s="37">
        <v>100</v>
      </c>
      <c r="Y139" s="34" t="s">
        <v>105</v>
      </c>
      <c r="Z139" s="34" t="s">
        <v>105</v>
      </c>
      <c r="AA139" s="34" t="s">
        <v>73</v>
      </c>
      <c r="AB139" s="34" t="s">
        <v>73</v>
      </c>
      <c r="AC139" s="38" t="s">
        <v>1113</v>
      </c>
      <c r="AD139" s="34" t="s">
        <v>99</v>
      </c>
      <c r="AE139" s="39"/>
      <c r="AF139" s="40"/>
      <c r="AG139" s="40"/>
      <c r="AH139" s="40"/>
      <c r="AI139" s="40"/>
      <c r="AJ139" s="41">
        <f t="shared" si="38"/>
        <v>600</v>
      </c>
      <c r="AK139" s="43">
        <v>100</v>
      </c>
      <c r="AL139" s="43">
        <v>100</v>
      </c>
      <c r="AM139" s="43">
        <v>100</v>
      </c>
      <c r="AN139" s="43">
        <v>100</v>
      </c>
      <c r="AO139" s="43">
        <v>100</v>
      </c>
      <c r="AP139" s="43">
        <v>100</v>
      </c>
      <c r="AQ139" s="43">
        <v>0</v>
      </c>
      <c r="AR139" s="43">
        <v>0</v>
      </c>
      <c r="AS139" s="42"/>
      <c r="AT139" s="42"/>
      <c r="AU139" s="35"/>
      <c r="AV139" s="123"/>
      <c r="AW139" s="41"/>
      <c r="AX139" s="120"/>
      <c r="AY139" s="121">
        <f t="shared" si="39"/>
        <v>100</v>
      </c>
      <c r="AZ139" s="117">
        <f t="shared" si="40"/>
        <v>0</v>
      </c>
      <c r="BA139" s="117">
        <f t="shared" si="42"/>
        <v>0</v>
      </c>
      <c r="BB139" s="117">
        <f t="shared" si="31"/>
        <v>1</v>
      </c>
      <c r="BC139" s="117">
        <f t="shared" si="31"/>
        <v>1</v>
      </c>
      <c r="BD139" s="117">
        <f t="shared" si="31"/>
        <v>1</v>
      </c>
      <c r="BE139" s="117">
        <f t="shared" si="31"/>
        <v>1</v>
      </c>
      <c r="BF139" s="117">
        <f t="shared" si="31"/>
        <v>1</v>
      </c>
      <c r="BG139" s="117">
        <f t="shared" si="29"/>
        <v>1</v>
      </c>
      <c r="BH139" s="117">
        <f t="shared" si="29"/>
        <v>0</v>
      </c>
      <c r="BI139" s="117">
        <f t="shared" si="29"/>
        <v>0</v>
      </c>
      <c r="BJ139" s="117">
        <f t="shared" si="29"/>
        <v>0</v>
      </c>
      <c r="BK139" s="117">
        <f t="shared" si="29"/>
        <v>0</v>
      </c>
      <c r="BL139" s="122" t="s">
        <v>70</v>
      </c>
      <c r="BM139"/>
      <c r="BN139" s="116"/>
      <c r="BO139" s="37" t="b">
        <f t="shared" si="41"/>
        <v>1</v>
      </c>
      <c r="BP139" s="116"/>
      <c r="BQ139" s="116"/>
      <c r="BR139" s="117">
        <f t="shared" si="32"/>
        <v>0</v>
      </c>
      <c r="BS139" s="117">
        <f t="shared" si="32"/>
        <v>0</v>
      </c>
      <c r="BT139" s="117">
        <f t="shared" si="32"/>
        <v>0</v>
      </c>
      <c r="BU139" s="117">
        <f t="shared" si="32"/>
        <v>0</v>
      </c>
      <c r="BV139" s="117">
        <f t="shared" si="32"/>
        <v>0</v>
      </c>
      <c r="BW139" s="117">
        <f t="shared" si="30"/>
        <v>0</v>
      </c>
      <c r="BX139" s="117">
        <f t="shared" si="30"/>
        <v>0</v>
      </c>
      <c r="BY139" s="117">
        <f t="shared" si="30"/>
        <v>0</v>
      </c>
      <c r="BZ139" s="117">
        <f t="shared" si="30"/>
        <v>0</v>
      </c>
      <c r="CA139" s="117">
        <f t="shared" si="30"/>
        <v>0</v>
      </c>
      <c r="CK139" s="41"/>
      <c r="CL139" s="41"/>
      <c r="CM139" s="41"/>
      <c r="CN139" s="41"/>
      <c r="CO139" s="41"/>
      <c r="CP139" s="41"/>
      <c r="CQ139" s="41"/>
      <c r="CR139" s="41"/>
    </row>
    <row r="140" spans="2:96" s="33" customFormat="1" ht="18.649999999999999" hidden="1" customHeight="1" x14ac:dyDescent="0.35">
      <c r="B140" s="33" t="str">
        <f t="shared" si="33"/>
        <v>11711-0Y100-02-87KARAWANGPT. TAIHO NUSANTARA</v>
      </c>
      <c r="C140" s="33" t="str">
        <f t="shared" si="34"/>
        <v>11711-0Y100-02-87DPEMENGINE</v>
      </c>
      <c r="D140" s="33" t="str">
        <f t="shared" si="35"/>
        <v>11711-0Y100-02-87DPEM</v>
      </c>
      <c r="E140" s="33" t="str">
        <f t="shared" si="36"/>
        <v>11711-0Y100-02-87KARAWANGDPEM</v>
      </c>
      <c r="F140" s="33" t="str">
        <f t="shared" si="37"/>
        <v>KARAWANG11711-0Y100-02-87DPEM</v>
      </c>
      <c r="G140" s="34">
        <v>133</v>
      </c>
      <c r="H140" s="34" t="s">
        <v>1485</v>
      </c>
      <c r="I140" s="34" t="s">
        <v>1486</v>
      </c>
      <c r="J140" s="35" t="s">
        <v>1002</v>
      </c>
      <c r="K140" s="34" t="s">
        <v>984</v>
      </c>
      <c r="L140" s="34" t="s">
        <v>520</v>
      </c>
      <c r="M140" s="34" t="s">
        <v>1106</v>
      </c>
      <c r="N140" s="34" t="s">
        <v>1487</v>
      </c>
      <c r="O140" s="36" t="s">
        <v>1488</v>
      </c>
      <c r="P140" s="34" t="s">
        <v>995</v>
      </c>
      <c r="Q140" s="124" t="s">
        <v>70</v>
      </c>
      <c r="R140" s="118"/>
      <c r="S140" s="34" t="s">
        <v>522</v>
      </c>
      <c r="T140" s="34"/>
      <c r="U140" s="34" t="s">
        <v>523</v>
      </c>
      <c r="V140" s="40" t="s">
        <v>70</v>
      </c>
      <c r="W140" s="40" t="s">
        <v>70</v>
      </c>
      <c r="X140" s="40" t="s">
        <v>70</v>
      </c>
      <c r="Y140" s="40" t="s">
        <v>70</v>
      </c>
      <c r="Z140" s="40" t="s">
        <v>70</v>
      </c>
      <c r="AA140" s="40" t="s">
        <v>70</v>
      </c>
      <c r="AB140" s="40" t="s">
        <v>70</v>
      </c>
      <c r="AC140" s="40" t="s">
        <v>70</v>
      </c>
      <c r="AD140" s="40" t="s">
        <v>70</v>
      </c>
      <c r="AE140" s="39"/>
      <c r="AF140" s="40"/>
      <c r="AG140" s="40"/>
      <c r="AH140" s="40"/>
      <c r="AI140" s="40"/>
      <c r="AJ140" s="41">
        <f t="shared" si="38"/>
        <v>0</v>
      </c>
      <c r="AK140" s="43">
        <v>0</v>
      </c>
      <c r="AL140" s="43">
        <v>0</v>
      </c>
      <c r="AM140" s="43">
        <v>0</v>
      </c>
      <c r="AN140" s="43">
        <v>0</v>
      </c>
      <c r="AO140" s="43">
        <v>0</v>
      </c>
      <c r="AP140" s="43">
        <v>0</v>
      </c>
      <c r="AQ140" s="43">
        <v>0</v>
      </c>
      <c r="AR140" s="43">
        <v>0</v>
      </c>
      <c r="AS140" s="42"/>
      <c r="AT140" s="42"/>
      <c r="AU140" s="35"/>
      <c r="AV140" s="123"/>
      <c r="AW140" s="41"/>
      <c r="AX140" s="120"/>
      <c r="AY140" s="121" t="str">
        <f t="shared" si="39"/>
        <v>-</v>
      </c>
      <c r="AZ140" s="117" t="e">
        <f t="shared" si="40"/>
        <v>#VALUE!</v>
      </c>
      <c r="BA140" s="117" t="e">
        <f t="shared" si="42"/>
        <v>#VALUE!</v>
      </c>
      <c r="BB140" s="117">
        <f t="shared" si="31"/>
        <v>0</v>
      </c>
      <c r="BC140" s="117">
        <f t="shared" si="31"/>
        <v>0</v>
      </c>
      <c r="BD140" s="117">
        <f t="shared" si="31"/>
        <v>0</v>
      </c>
      <c r="BE140" s="117">
        <f t="shared" si="31"/>
        <v>0</v>
      </c>
      <c r="BF140" s="117">
        <f t="shared" si="31"/>
        <v>0</v>
      </c>
      <c r="BG140" s="117">
        <f t="shared" si="29"/>
        <v>0</v>
      </c>
      <c r="BH140" s="117">
        <f t="shared" si="29"/>
        <v>0</v>
      </c>
      <c r="BI140" s="117">
        <f t="shared" si="29"/>
        <v>0</v>
      </c>
      <c r="BJ140" s="117">
        <f t="shared" si="29"/>
        <v>0</v>
      </c>
      <c r="BK140" s="117">
        <f t="shared" si="29"/>
        <v>0</v>
      </c>
      <c r="BL140" s="122" t="s">
        <v>70</v>
      </c>
      <c r="BM140"/>
      <c r="BN140" s="116"/>
      <c r="BO140" s="37" t="b">
        <f t="shared" si="41"/>
        <v>1</v>
      </c>
      <c r="BP140" s="116"/>
      <c r="BQ140" s="116"/>
      <c r="BR140" s="117">
        <f t="shared" si="32"/>
        <v>0</v>
      </c>
      <c r="BS140" s="117">
        <f t="shared" si="32"/>
        <v>0</v>
      </c>
      <c r="BT140" s="117">
        <f t="shared" si="32"/>
        <v>0</v>
      </c>
      <c r="BU140" s="117">
        <f t="shared" si="32"/>
        <v>0</v>
      </c>
      <c r="BV140" s="117">
        <f t="shared" si="32"/>
        <v>0</v>
      </c>
      <c r="BW140" s="117">
        <f t="shared" si="30"/>
        <v>0</v>
      </c>
      <c r="BX140" s="117">
        <f t="shared" si="30"/>
        <v>0</v>
      </c>
      <c r="BY140" s="117">
        <f t="shared" si="30"/>
        <v>0</v>
      </c>
      <c r="BZ140" s="117">
        <f t="shared" si="30"/>
        <v>0</v>
      </c>
      <c r="CA140" s="117">
        <f t="shared" si="30"/>
        <v>0</v>
      </c>
      <c r="CK140" s="41"/>
      <c r="CL140" s="41"/>
      <c r="CM140" s="41"/>
      <c r="CN140" s="41"/>
      <c r="CO140" s="41"/>
      <c r="CP140" s="41"/>
      <c r="CQ140" s="41"/>
      <c r="CR140" s="41"/>
    </row>
    <row r="141" spans="2:96" s="33" customFormat="1" ht="18.649999999999999" hidden="1" customHeight="1" x14ac:dyDescent="0.35">
      <c r="B141" s="33" t="str">
        <f t="shared" si="33"/>
        <v>11711-0Y100-03-87KARAWANGPT. TAIHO NUSANTARA</v>
      </c>
      <c r="C141" s="33" t="str">
        <f t="shared" si="34"/>
        <v>11711-0Y100-03-87DPEMENGINE</v>
      </c>
      <c r="D141" s="33" t="str">
        <f t="shared" si="35"/>
        <v>11711-0Y100-03-87DPEM</v>
      </c>
      <c r="E141" s="33" t="str">
        <f t="shared" si="36"/>
        <v>11711-0Y100-03-87KARAWANGDPEM</v>
      </c>
      <c r="F141" s="33" t="str">
        <f t="shared" si="37"/>
        <v>KARAWANG11711-0Y100-03-87DPEM</v>
      </c>
      <c r="G141" s="34">
        <v>134</v>
      </c>
      <c r="H141" s="34" t="s">
        <v>1489</v>
      </c>
      <c r="I141" s="34" t="s">
        <v>1490</v>
      </c>
      <c r="J141" s="35" t="s">
        <v>1002</v>
      </c>
      <c r="K141" s="34" t="s">
        <v>984</v>
      </c>
      <c r="L141" s="34" t="s">
        <v>520</v>
      </c>
      <c r="M141" s="34" t="s">
        <v>1106</v>
      </c>
      <c r="N141" s="34" t="s">
        <v>1487</v>
      </c>
      <c r="O141" s="36" t="s">
        <v>1488</v>
      </c>
      <c r="P141" s="34" t="s">
        <v>995</v>
      </c>
      <c r="Q141" s="124" t="s">
        <v>70</v>
      </c>
      <c r="R141" s="118"/>
      <c r="S141" s="34" t="s">
        <v>522</v>
      </c>
      <c r="T141" s="34"/>
      <c r="U141" s="34" t="s">
        <v>523</v>
      </c>
      <c r="V141" s="40" t="s">
        <v>70</v>
      </c>
      <c r="W141" s="40" t="s">
        <v>70</v>
      </c>
      <c r="X141" s="40" t="s">
        <v>70</v>
      </c>
      <c r="Y141" s="40" t="s">
        <v>70</v>
      </c>
      <c r="Z141" s="40" t="s">
        <v>70</v>
      </c>
      <c r="AA141" s="40" t="s">
        <v>70</v>
      </c>
      <c r="AB141" s="40" t="s">
        <v>70</v>
      </c>
      <c r="AC141" s="40" t="s">
        <v>70</v>
      </c>
      <c r="AD141" s="40" t="s">
        <v>70</v>
      </c>
      <c r="AE141" s="39"/>
      <c r="AF141" s="40"/>
      <c r="AG141" s="40"/>
      <c r="AH141" s="40"/>
      <c r="AI141" s="40"/>
      <c r="AJ141" s="41">
        <f t="shared" si="38"/>
        <v>0</v>
      </c>
      <c r="AK141" s="43">
        <v>0</v>
      </c>
      <c r="AL141" s="43">
        <v>0</v>
      </c>
      <c r="AM141" s="43">
        <v>0</v>
      </c>
      <c r="AN141" s="43">
        <v>0</v>
      </c>
      <c r="AO141" s="43">
        <v>0</v>
      </c>
      <c r="AP141" s="43">
        <v>0</v>
      </c>
      <c r="AQ141" s="43">
        <v>0</v>
      </c>
      <c r="AR141" s="43">
        <v>0</v>
      </c>
      <c r="AS141" s="42"/>
      <c r="AT141" s="42"/>
      <c r="AU141" s="35"/>
      <c r="AV141" s="123"/>
      <c r="AW141" s="41"/>
      <c r="AX141" s="120"/>
      <c r="AY141" s="121" t="str">
        <f t="shared" si="39"/>
        <v>-</v>
      </c>
      <c r="AZ141" s="117" t="e">
        <f t="shared" si="40"/>
        <v>#VALUE!</v>
      </c>
      <c r="BA141" s="117" t="e">
        <f t="shared" si="42"/>
        <v>#VALUE!</v>
      </c>
      <c r="BB141" s="117">
        <f t="shared" si="31"/>
        <v>0</v>
      </c>
      <c r="BC141" s="117">
        <f t="shared" si="31"/>
        <v>0</v>
      </c>
      <c r="BD141" s="117">
        <f t="shared" si="31"/>
        <v>0</v>
      </c>
      <c r="BE141" s="117">
        <f t="shared" si="31"/>
        <v>0</v>
      </c>
      <c r="BF141" s="117">
        <f t="shared" si="31"/>
        <v>0</v>
      </c>
      <c r="BG141" s="117">
        <f t="shared" si="29"/>
        <v>0</v>
      </c>
      <c r="BH141" s="117">
        <f t="shared" si="29"/>
        <v>0</v>
      </c>
      <c r="BI141" s="117">
        <f t="shared" si="29"/>
        <v>0</v>
      </c>
      <c r="BJ141" s="117">
        <f t="shared" si="29"/>
        <v>0</v>
      </c>
      <c r="BK141" s="117">
        <f t="shared" si="29"/>
        <v>0</v>
      </c>
      <c r="BL141" s="122" t="s">
        <v>70</v>
      </c>
      <c r="BM141"/>
      <c r="BN141" s="116"/>
      <c r="BO141" s="37" t="b">
        <f t="shared" si="41"/>
        <v>1</v>
      </c>
      <c r="BP141" s="116"/>
      <c r="BQ141" s="116"/>
      <c r="BR141" s="117">
        <f t="shared" si="32"/>
        <v>0</v>
      </c>
      <c r="BS141" s="117">
        <f t="shared" si="32"/>
        <v>0</v>
      </c>
      <c r="BT141" s="117">
        <f t="shared" si="32"/>
        <v>0</v>
      </c>
      <c r="BU141" s="117">
        <f t="shared" si="32"/>
        <v>0</v>
      </c>
      <c r="BV141" s="117">
        <f t="shared" si="32"/>
        <v>0</v>
      </c>
      <c r="BW141" s="117">
        <f t="shared" si="30"/>
        <v>0</v>
      </c>
      <c r="BX141" s="117">
        <f t="shared" si="30"/>
        <v>0</v>
      </c>
      <c r="BY141" s="117">
        <f t="shared" si="30"/>
        <v>0</v>
      </c>
      <c r="BZ141" s="117">
        <f t="shared" si="30"/>
        <v>0</v>
      </c>
      <c r="CA141" s="117">
        <f t="shared" si="30"/>
        <v>0</v>
      </c>
      <c r="CK141" s="41"/>
      <c r="CL141" s="41"/>
      <c r="CM141" s="41"/>
      <c r="CN141" s="41"/>
      <c r="CO141" s="41"/>
      <c r="CP141" s="41"/>
      <c r="CQ141" s="41"/>
      <c r="CR141" s="41"/>
    </row>
    <row r="142" spans="2:96" s="33" customFormat="1" ht="18.649999999999999" hidden="1" customHeight="1" x14ac:dyDescent="0.35">
      <c r="B142" s="33" t="str">
        <f t="shared" si="33"/>
        <v>11711-0Y100-04-87KARAWANGPT. TAIHO NUSANTARA</v>
      </c>
      <c r="C142" s="33" t="str">
        <f t="shared" si="34"/>
        <v>11711-0Y100-04-87DPEMENGINE</v>
      </c>
      <c r="D142" s="33" t="str">
        <f t="shared" si="35"/>
        <v>11711-0Y100-04-87DPEM</v>
      </c>
      <c r="E142" s="33" t="str">
        <f t="shared" si="36"/>
        <v>11711-0Y100-04-87KARAWANGDPEM</v>
      </c>
      <c r="F142" s="33" t="str">
        <f t="shared" si="37"/>
        <v>KARAWANG11711-0Y100-04-87DPEM</v>
      </c>
      <c r="G142" s="34">
        <v>135</v>
      </c>
      <c r="H142" s="34" t="s">
        <v>1491</v>
      </c>
      <c r="I142" s="34" t="s">
        <v>1492</v>
      </c>
      <c r="J142" s="35" t="s">
        <v>1002</v>
      </c>
      <c r="K142" s="34" t="s">
        <v>984</v>
      </c>
      <c r="L142" s="34" t="s">
        <v>520</v>
      </c>
      <c r="M142" s="34" t="s">
        <v>1106</v>
      </c>
      <c r="N142" s="34" t="s">
        <v>1487</v>
      </c>
      <c r="O142" s="36" t="s">
        <v>1488</v>
      </c>
      <c r="P142" s="34" t="s">
        <v>995</v>
      </c>
      <c r="Q142" s="124" t="s">
        <v>70</v>
      </c>
      <c r="R142" s="118"/>
      <c r="S142" s="34" t="s">
        <v>522</v>
      </c>
      <c r="T142" s="34"/>
      <c r="U142" s="34" t="s">
        <v>523</v>
      </c>
      <c r="V142" s="40" t="s">
        <v>70</v>
      </c>
      <c r="W142" s="40" t="s">
        <v>70</v>
      </c>
      <c r="X142" s="40" t="s">
        <v>70</v>
      </c>
      <c r="Y142" s="40" t="s">
        <v>70</v>
      </c>
      <c r="Z142" s="40" t="s">
        <v>70</v>
      </c>
      <c r="AA142" s="40" t="s">
        <v>70</v>
      </c>
      <c r="AB142" s="40" t="s">
        <v>70</v>
      </c>
      <c r="AC142" s="40" t="s">
        <v>70</v>
      </c>
      <c r="AD142" s="40" t="s">
        <v>70</v>
      </c>
      <c r="AE142" s="39"/>
      <c r="AF142" s="40"/>
      <c r="AG142" s="40"/>
      <c r="AH142" s="40"/>
      <c r="AI142" s="40"/>
      <c r="AJ142" s="41">
        <f t="shared" si="38"/>
        <v>0</v>
      </c>
      <c r="AK142" s="43">
        <v>0</v>
      </c>
      <c r="AL142" s="43">
        <v>0</v>
      </c>
      <c r="AM142" s="43">
        <v>0</v>
      </c>
      <c r="AN142" s="43">
        <v>0</v>
      </c>
      <c r="AO142" s="43">
        <v>0</v>
      </c>
      <c r="AP142" s="43">
        <v>0</v>
      </c>
      <c r="AQ142" s="43">
        <v>0</v>
      </c>
      <c r="AR142" s="43">
        <v>0</v>
      </c>
      <c r="AS142" s="42"/>
      <c r="AT142" s="42"/>
      <c r="AU142" s="35"/>
      <c r="AV142" s="123"/>
      <c r="AW142" s="41"/>
      <c r="AX142" s="120"/>
      <c r="AY142" s="121" t="str">
        <f t="shared" si="39"/>
        <v>-</v>
      </c>
      <c r="AZ142" s="117" t="e">
        <f t="shared" si="40"/>
        <v>#VALUE!</v>
      </c>
      <c r="BA142" s="117" t="e">
        <f t="shared" si="42"/>
        <v>#VALUE!</v>
      </c>
      <c r="BB142" s="117">
        <f t="shared" si="31"/>
        <v>0</v>
      </c>
      <c r="BC142" s="117">
        <f t="shared" si="31"/>
        <v>0</v>
      </c>
      <c r="BD142" s="117">
        <f t="shared" si="31"/>
        <v>0</v>
      </c>
      <c r="BE142" s="117">
        <f t="shared" si="31"/>
        <v>0</v>
      </c>
      <c r="BF142" s="117">
        <f t="shared" si="31"/>
        <v>0</v>
      </c>
      <c r="BG142" s="117">
        <f t="shared" si="29"/>
        <v>0</v>
      </c>
      <c r="BH142" s="117">
        <f t="shared" si="29"/>
        <v>0</v>
      </c>
      <c r="BI142" s="117">
        <f t="shared" si="29"/>
        <v>0</v>
      </c>
      <c r="BJ142" s="117">
        <f t="shared" si="29"/>
        <v>0</v>
      </c>
      <c r="BK142" s="117">
        <f t="shared" si="29"/>
        <v>0</v>
      </c>
      <c r="BL142" s="122" t="s">
        <v>70</v>
      </c>
      <c r="BM142"/>
      <c r="BN142" s="116"/>
      <c r="BO142" s="37" t="b">
        <f t="shared" si="41"/>
        <v>1</v>
      </c>
      <c r="BP142" s="116"/>
      <c r="BQ142" s="116"/>
      <c r="BR142" s="117">
        <f t="shared" si="32"/>
        <v>0</v>
      </c>
      <c r="BS142" s="117">
        <f t="shared" si="32"/>
        <v>0</v>
      </c>
      <c r="BT142" s="117">
        <f t="shared" si="32"/>
        <v>0</v>
      </c>
      <c r="BU142" s="117">
        <f t="shared" si="32"/>
        <v>0</v>
      </c>
      <c r="BV142" s="117">
        <f t="shared" si="32"/>
        <v>0</v>
      </c>
      <c r="BW142" s="117">
        <f t="shared" si="30"/>
        <v>0</v>
      </c>
      <c r="BX142" s="117">
        <f t="shared" si="30"/>
        <v>0</v>
      </c>
      <c r="BY142" s="117">
        <f t="shared" si="30"/>
        <v>0</v>
      </c>
      <c r="BZ142" s="117">
        <f t="shared" si="30"/>
        <v>0</v>
      </c>
      <c r="CA142" s="117">
        <f t="shared" si="30"/>
        <v>0</v>
      </c>
      <c r="CK142" s="41"/>
      <c r="CL142" s="41"/>
      <c r="CM142" s="41"/>
      <c r="CN142" s="41"/>
      <c r="CO142" s="41"/>
      <c r="CP142" s="41"/>
      <c r="CQ142" s="41"/>
      <c r="CR142" s="41"/>
    </row>
    <row r="143" spans="2:96" s="33" customFormat="1" ht="18.649999999999999" hidden="1" customHeight="1" x14ac:dyDescent="0.35">
      <c r="B143" s="33" t="str">
        <f t="shared" si="33"/>
        <v>11711-0Y100-05-87KARAWANGPT. TAIHO NUSANTARA</v>
      </c>
      <c r="C143" s="33" t="str">
        <f t="shared" si="34"/>
        <v>11711-0Y100-05-87DPEMENGINE</v>
      </c>
      <c r="D143" s="33" t="str">
        <f t="shared" si="35"/>
        <v>11711-0Y100-05-87DPEM</v>
      </c>
      <c r="E143" s="33" t="str">
        <f t="shared" si="36"/>
        <v>11711-0Y100-05-87KARAWANGDPEM</v>
      </c>
      <c r="F143" s="33" t="str">
        <f t="shared" si="37"/>
        <v>KARAWANG11711-0Y100-05-87DPEM</v>
      </c>
      <c r="G143" s="34">
        <v>136</v>
      </c>
      <c r="H143" s="34" t="s">
        <v>1493</v>
      </c>
      <c r="I143" s="34" t="s">
        <v>1494</v>
      </c>
      <c r="J143" s="35" t="s">
        <v>1002</v>
      </c>
      <c r="K143" s="34" t="s">
        <v>984</v>
      </c>
      <c r="L143" s="34" t="s">
        <v>520</v>
      </c>
      <c r="M143" s="34" t="s">
        <v>1106</v>
      </c>
      <c r="N143" s="34" t="s">
        <v>1487</v>
      </c>
      <c r="O143" s="36" t="s">
        <v>1488</v>
      </c>
      <c r="P143" s="34" t="s">
        <v>995</v>
      </c>
      <c r="Q143" s="124" t="s">
        <v>70</v>
      </c>
      <c r="R143" s="118"/>
      <c r="S143" s="34" t="s">
        <v>522</v>
      </c>
      <c r="T143" s="34"/>
      <c r="U143" s="34" t="s">
        <v>523</v>
      </c>
      <c r="V143" s="40" t="s">
        <v>70</v>
      </c>
      <c r="W143" s="40" t="s">
        <v>70</v>
      </c>
      <c r="X143" s="40" t="s">
        <v>70</v>
      </c>
      <c r="Y143" s="40" t="s">
        <v>70</v>
      </c>
      <c r="Z143" s="40" t="s">
        <v>70</v>
      </c>
      <c r="AA143" s="40" t="s">
        <v>70</v>
      </c>
      <c r="AB143" s="40" t="s">
        <v>70</v>
      </c>
      <c r="AC143" s="40" t="s">
        <v>70</v>
      </c>
      <c r="AD143" s="40" t="s">
        <v>70</v>
      </c>
      <c r="AE143" s="39"/>
      <c r="AF143" s="40"/>
      <c r="AG143" s="40"/>
      <c r="AH143" s="40"/>
      <c r="AI143" s="40"/>
      <c r="AJ143" s="41">
        <f t="shared" si="38"/>
        <v>0</v>
      </c>
      <c r="AK143" s="43">
        <v>0</v>
      </c>
      <c r="AL143" s="43">
        <v>0</v>
      </c>
      <c r="AM143" s="43">
        <v>0</v>
      </c>
      <c r="AN143" s="43">
        <v>0</v>
      </c>
      <c r="AO143" s="43">
        <v>0</v>
      </c>
      <c r="AP143" s="43">
        <v>0</v>
      </c>
      <c r="AQ143" s="43">
        <v>0</v>
      </c>
      <c r="AR143" s="43">
        <v>0</v>
      </c>
      <c r="AS143" s="42"/>
      <c r="AT143" s="42"/>
      <c r="AU143" s="35"/>
      <c r="AV143" s="123"/>
      <c r="AW143" s="41"/>
      <c r="AX143" s="120"/>
      <c r="AY143" s="121" t="str">
        <f t="shared" si="39"/>
        <v>-</v>
      </c>
      <c r="AZ143" s="117" t="e">
        <f t="shared" si="40"/>
        <v>#VALUE!</v>
      </c>
      <c r="BA143" s="117" t="e">
        <f t="shared" si="42"/>
        <v>#VALUE!</v>
      </c>
      <c r="BB143" s="117">
        <f t="shared" si="31"/>
        <v>0</v>
      </c>
      <c r="BC143" s="117">
        <f t="shared" si="31"/>
        <v>0</v>
      </c>
      <c r="BD143" s="117">
        <f t="shared" si="31"/>
        <v>0</v>
      </c>
      <c r="BE143" s="117">
        <f t="shared" si="31"/>
        <v>0</v>
      </c>
      <c r="BF143" s="117">
        <f t="shared" si="31"/>
        <v>0</v>
      </c>
      <c r="BG143" s="117">
        <f t="shared" si="29"/>
        <v>0</v>
      </c>
      <c r="BH143" s="117">
        <f t="shared" si="29"/>
        <v>0</v>
      </c>
      <c r="BI143" s="117">
        <f t="shared" si="29"/>
        <v>0</v>
      </c>
      <c r="BJ143" s="117">
        <f t="shared" si="29"/>
        <v>0</v>
      </c>
      <c r="BK143" s="117">
        <f t="shared" si="29"/>
        <v>0</v>
      </c>
      <c r="BL143" s="122" t="s">
        <v>70</v>
      </c>
      <c r="BM143"/>
      <c r="BN143" s="116"/>
      <c r="BO143" s="37" t="b">
        <f t="shared" si="41"/>
        <v>1</v>
      </c>
      <c r="BP143" s="116"/>
      <c r="BQ143" s="116"/>
      <c r="BR143" s="117">
        <f t="shared" si="32"/>
        <v>0</v>
      </c>
      <c r="BS143" s="117">
        <f t="shared" si="32"/>
        <v>0</v>
      </c>
      <c r="BT143" s="117">
        <f t="shared" si="32"/>
        <v>0</v>
      </c>
      <c r="BU143" s="117">
        <f t="shared" si="32"/>
        <v>0</v>
      </c>
      <c r="BV143" s="117">
        <f t="shared" si="32"/>
        <v>0</v>
      </c>
      <c r="BW143" s="117">
        <f t="shared" si="30"/>
        <v>0</v>
      </c>
      <c r="BX143" s="117">
        <f t="shared" si="30"/>
        <v>0</v>
      </c>
      <c r="BY143" s="117">
        <f t="shared" si="30"/>
        <v>0</v>
      </c>
      <c r="BZ143" s="117">
        <f t="shared" si="30"/>
        <v>0</v>
      </c>
      <c r="CA143" s="117">
        <f t="shared" si="30"/>
        <v>0</v>
      </c>
      <c r="CK143" s="41"/>
      <c r="CL143" s="41"/>
      <c r="CM143" s="41"/>
      <c r="CN143" s="41"/>
      <c r="CO143" s="41"/>
      <c r="CP143" s="41"/>
      <c r="CQ143" s="41"/>
      <c r="CR143" s="41"/>
    </row>
    <row r="144" spans="2:96" s="33" customFormat="1" ht="18.649999999999999" hidden="1" customHeight="1" x14ac:dyDescent="0.35">
      <c r="B144" s="33" t="str">
        <f t="shared" si="33"/>
        <v>11721-0Y100-02-87KARAWANGPT. TAIHO NUSANTARA</v>
      </c>
      <c r="C144" s="33" t="str">
        <f t="shared" si="34"/>
        <v>11721-0Y100-02-87DPEMENGINE</v>
      </c>
      <c r="D144" s="33" t="str">
        <f t="shared" si="35"/>
        <v>11721-0Y100-02-87DPEM</v>
      </c>
      <c r="E144" s="33" t="str">
        <f t="shared" si="36"/>
        <v>11721-0Y100-02-87KARAWANGDPEM</v>
      </c>
      <c r="F144" s="33" t="str">
        <f t="shared" si="37"/>
        <v>KARAWANG11721-0Y100-02-87DPEM</v>
      </c>
      <c r="G144" s="34">
        <v>137</v>
      </c>
      <c r="H144" s="34" t="s">
        <v>1495</v>
      </c>
      <c r="I144" s="34" t="s">
        <v>1496</v>
      </c>
      <c r="J144" s="35" t="s">
        <v>1003</v>
      </c>
      <c r="K144" s="34" t="s">
        <v>984</v>
      </c>
      <c r="L144" s="34" t="s">
        <v>520</v>
      </c>
      <c r="M144" s="34" t="s">
        <v>1106</v>
      </c>
      <c r="N144" s="34" t="s">
        <v>1487</v>
      </c>
      <c r="O144" s="36" t="s">
        <v>1488</v>
      </c>
      <c r="P144" s="34" t="s">
        <v>995</v>
      </c>
      <c r="Q144" s="124" t="s">
        <v>70</v>
      </c>
      <c r="R144" s="118"/>
      <c r="S144" s="34" t="s">
        <v>522</v>
      </c>
      <c r="T144" s="34"/>
      <c r="U144" s="34" t="s">
        <v>523</v>
      </c>
      <c r="V144" s="40" t="s">
        <v>70</v>
      </c>
      <c r="W144" s="40" t="s">
        <v>70</v>
      </c>
      <c r="X144" s="40" t="s">
        <v>70</v>
      </c>
      <c r="Y144" s="40" t="s">
        <v>70</v>
      </c>
      <c r="Z144" s="40" t="s">
        <v>70</v>
      </c>
      <c r="AA144" s="40" t="s">
        <v>70</v>
      </c>
      <c r="AB144" s="40" t="s">
        <v>70</v>
      </c>
      <c r="AC144" s="40" t="s">
        <v>70</v>
      </c>
      <c r="AD144" s="40" t="s">
        <v>70</v>
      </c>
      <c r="AE144" s="39"/>
      <c r="AF144" s="40"/>
      <c r="AG144" s="40"/>
      <c r="AH144" s="40"/>
      <c r="AI144" s="40"/>
      <c r="AJ144" s="41">
        <f t="shared" si="38"/>
        <v>0</v>
      </c>
      <c r="AK144" s="43">
        <v>0</v>
      </c>
      <c r="AL144" s="43">
        <v>0</v>
      </c>
      <c r="AM144" s="43">
        <v>0</v>
      </c>
      <c r="AN144" s="43">
        <v>0</v>
      </c>
      <c r="AO144" s="43">
        <v>0</v>
      </c>
      <c r="AP144" s="43">
        <v>0</v>
      </c>
      <c r="AQ144" s="43">
        <v>0</v>
      </c>
      <c r="AR144" s="43">
        <v>0</v>
      </c>
      <c r="AS144" s="42"/>
      <c r="AT144" s="42"/>
      <c r="AU144" s="35"/>
      <c r="AV144" s="123"/>
      <c r="AW144" s="41"/>
      <c r="AX144" s="120"/>
      <c r="AY144" s="121" t="str">
        <f t="shared" si="39"/>
        <v>-</v>
      </c>
      <c r="AZ144" s="117" t="e">
        <f t="shared" si="40"/>
        <v>#VALUE!</v>
      </c>
      <c r="BA144" s="117" t="e">
        <f t="shared" si="42"/>
        <v>#VALUE!</v>
      </c>
      <c r="BB144" s="117">
        <f t="shared" si="31"/>
        <v>0</v>
      </c>
      <c r="BC144" s="117">
        <f t="shared" si="31"/>
        <v>0</v>
      </c>
      <c r="BD144" s="117">
        <f t="shared" si="31"/>
        <v>0</v>
      </c>
      <c r="BE144" s="117">
        <f t="shared" si="31"/>
        <v>0</v>
      </c>
      <c r="BF144" s="117">
        <f t="shared" si="31"/>
        <v>0</v>
      </c>
      <c r="BG144" s="117">
        <f t="shared" si="29"/>
        <v>0</v>
      </c>
      <c r="BH144" s="117">
        <f t="shared" si="29"/>
        <v>0</v>
      </c>
      <c r="BI144" s="117">
        <f t="shared" si="29"/>
        <v>0</v>
      </c>
      <c r="BJ144" s="117">
        <f t="shared" si="29"/>
        <v>0</v>
      </c>
      <c r="BK144" s="117">
        <f t="shared" si="29"/>
        <v>0</v>
      </c>
      <c r="BL144" s="122" t="s">
        <v>70</v>
      </c>
      <c r="BM144"/>
      <c r="BN144" s="116"/>
      <c r="BO144" s="37" t="b">
        <f t="shared" si="41"/>
        <v>1</v>
      </c>
      <c r="BP144" s="116"/>
      <c r="BQ144" s="116"/>
      <c r="BR144" s="117">
        <f t="shared" si="32"/>
        <v>0</v>
      </c>
      <c r="BS144" s="117">
        <f t="shared" si="32"/>
        <v>0</v>
      </c>
      <c r="BT144" s="117">
        <f t="shared" si="32"/>
        <v>0</v>
      </c>
      <c r="BU144" s="117">
        <f t="shared" si="32"/>
        <v>0</v>
      </c>
      <c r="BV144" s="117">
        <f t="shared" si="32"/>
        <v>0</v>
      </c>
      <c r="BW144" s="117">
        <f t="shared" si="30"/>
        <v>0</v>
      </c>
      <c r="BX144" s="117">
        <f t="shared" si="30"/>
        <v>0</v>
      </c>
      <c r="BY144" s="117">
        <f t="shared" si="30"/>
        <v>0</v>
      </c>
      <c r="BZ144" s="117">
        <f t="shared" si="30"/>
        <v>0</v>
      </c>
      <c r="CA144" s="117">
        <f t="shared" si="30"/>
        <v>0</v>
      </c>
      <c r="CK144" s="41"/>
      <c r="CL144" s="41"/>
      <c r="CM144" s="41"/>
      <c r="CN144" s="41"/>
      <c r="CO144" s="41"/>
      <c r="CP144" s="41"/>
      <c r="CQ144" s="41"/>
      <c r="CR144" s="41"/>
    </row>
    <row r="145" spans="2:96" s="33" customFormat="1" ht="18.649999999999999" hidden="1" customHeight="1" x14ac:dyDescent="0.35">
      <c r="B145" s="33" t="str">
        <f t="shared" si="33"/>
        <v>11721-0Y100-03-87KARAWANGPT. TAIHO NUSANTARA</v>
      </c>
      <c r="C145" s="33" t="str">
        <f t="shared" si="34"/>
        <v>11721-0Y100-03-87DPEMENGINE</v>
      </c>
      <c r="D145" s="33" t="str">
        <f t="shared" si="35"/>
        <v>11721-0Y100-03-87DPEM</v>
      </c>
      <c r="E145" s="33" t="str">
        <f t="shared" si="36"/>
        <v>11721-0Y100-03-87KARAWANGDPEM</v>
      </c>
      <c r="F145" s="33" t="str">
        <f t="shared" si="37"/>
        <v>KARAWANG11721-0Y100-03-87DPEM</v>
      </c>
      <c r="G145" s="34">
        <v>138</v>
      </c>
      <c r="H145" s="34" t="s">
        <v>1497</v>
      </c>
      <c r="I145" s="34" t="s">
        <v>1498</v>
      </c>
      <c r="J145" s="35" t="s">
        <v>1003</v>
      </c>
      <c r="K145" s="34" t="s">
        <v>984</v>
      </c>
      <c r="L145" s="34" t="s">
        <v>520</v>
      </c>
      <c r="M145" s="34" t="s">
        <v>1106</v>
      </c>
      <c r="N145" s="34" t="s">
        <v>1487</v>
      </c>
      <c r="O145" s="36" t="s">
        <v>1488</v>
      </c>
      <c r="P145" s="34" t="s">
        <v>995</v>
      </c>
      <c r="Q145" s="124" t="s">
        <v>70</v>
      </c>
      <c r="R145" s="118"/>
      <c r="S145" s="34" t="s">
        <v>522</v>
      </c>
      <c r="T145" s="34"/>
      <c r="U145" s="34" t="s">
        <v>523</v>
      </c>
      <c r="V145" s="40" t="s">
        <v>70</v>
      </c>
      <c r="W145" s="40" t="s">
        <v>70</v>
      </c>
      <c r="X145" s="40" t="s">
        <v>70</v>
      </c>
      <c r="Y145" s="40" t="s">
        <v>70</v>
      </c>
      <c r="Z145" s="40" t="s">
        <v>70</v>
      </c>
      <c r="AA145" s="40" t="s">
        <v>70</v>
      </c>
      <c r="AB145" s="40" t="s">
        <v>70</v>
      </c>
      <c r="AC145" s="40" t="s">
        <v>70</v>
      </c>
      <c r="AD145" s="40" t="s">
        <v>70</v>
      </c>
      <c r="AE145" s="39"/>
      <c r="AF145" s="40"/>
      <c r="AG145" s="40"/>
      <c r="AH145" s="40"/>
      <c r="AI145" s="40"/>
      <c r="AJ145" s="41">
        <f t="shared" si="38"/>
        <v>0</v>
      </c>
      <c r="AK145" s="43">
        <v>0</v>
      </c>
      <c r="AL145" s="43">
        <v>0</v>
      </c>
      <c r="AM145" s="43">
        <v>0</v>
      </c>
      <c r="AN145" s="43">
        <v>0</v>
      </c>
      <c r="AO145" s="43">
        <v>0</v>
      </c>
      <c r="AP145" s="43">
        <v>0</v>
      </c>
      <c r="AQ145" s="43">
        <v>0</v>
      </c>
      <c r="AR145" s="43">
        <v>0</v>
      </c>
      <c r="AS145" s="42"/>
      <c r="AT145" s="42"/>
      <c r="AU145" s="35"/>
      <c r="AV145" s="123"/>
      <c r="AW145" s="41"/>
      <c r="AX145" s="120"/>
      <c r="AY145" s="121" t="str">
        <f t="shared" si="39"/>
        <v>-</v>
      </c>
      <c r="AZ145" s="117" t="e">
        <f t="shared" si="40"/>
        <v>#VALUE!</v>
      </c>
      <c r="BA145" s="117" t="e">
        <f t="shared" si="42"/>
        <v>#VALUE!</v>
      </c>
      <c r="BB145" s="117">
        <f t="shared" si="31"/>
        <v>0</v>
      </c>
      <c r="BC145" s="117">
        <f t="shared" si="31"/>
        <v>0</v>
      </c>
      <c r="BD145" s="117">
        <f t="shared" si="31"/>
        <v>0</v>
      </c>
      <c r="BE145" s="117">
        <f t="shared" si="31"/>
        <v>0</v>
      </c>
      <c r="BF145" s="117">
        <f t="shared" si="31"/>
        <v>0</v>
      </c>
      <c r="BG145" s="117">
        <f t="shared" si="29"/>
        <v>0</v>
      </c>
      <c r="BH145" s="117">
        <f t="shared" si="29"/>
        <v>0</v>
      </c>
      <c r="BI145" s="117">
        <f t="shared" si="29"/>
        <v>0</v>
      </c>
      <c r="BJ145" s="117">
        <f t="shared" si="29"/>
        <v>0</v>
      </c>
      <c r="BK145" s="117">
        <f t="shared" si="29"/>
        <v>0</v>
      </c>
      <c r="BL145" s="122" t="s">
        <v>70</v>
      </c>
      <c r="BM145"/>
      <c r="BN145" s="116"/>
      <c r="BO145" s="37" t="b">
        <f t="shared" si="41"/>
        <v>1</v>
      </c>
      <c r="BP145" s="116"/>
      <c r="BQ145" s="116"/>
      <c r="BR145" s="117">
        <f t="shared" si="32"/>
        <v>0</v>
      </c>
      <c r="BS145" s="117">
        <f t="shared" si="32"/>
        <v>0</v>
      </c>
      <c r="BT145" s="117">
        <f t="shared" si="32"/>
        <v>0</v>
      </c>
      <c r="BU145" s="117">
        <f t="shared" si="32"/>
        <v>0</v>
      </c>
      <c r="BV145" s="117">
        <f t="shared" si="32"/>
        <v>0</v>
      </c>
      <c r="BW145" s="117">
        <f t="shared" si="30"/>
        <v>0</v>
      </c>
      <c r="BX145" s="117">
        <f t="shared" si="30"/>
        <v>0</v>
      </c>
      <c r="BY145" s="117">
        <f t="shared" si="30"/>
        <v>0</v>
      </c>
      <c r="BZ145" s="117">
        <f t="shared" si="30"/>
        <v>0</v>
      </c>
      <c r="CA145" s="117">
        <f t="shared" si="30"/>
        <v>0</v>
      </c>
      <c r="CK145" s="41"/>
      <c r="CL145" s="41"/>
      <c r="CM145" s="41"/>
      <c r="CN145" s="41"/>
      <c r="CO145" s="41"/>
      <c r="CP145" s="41"/>
      <c r="CQ145" s="41"/>
      <c r="CR145" s="41"/>
    </row>
    <row r="146" spans="2:96" s="33" customFormat="1" ht="18.649999999999999" hidden="1" customHeight="1" x14ac:dyDescent="0.35">
      <c r="B146" s="33" t="str">
        <f t="shared" si="33"/>
        <v>11721-0Y100-04-87KARAWANGPT. TAIHO NUSANTARA</v>
      </c>
      <c r="C146" s="33" t="str">
        <f t="shared" si="34"/>
        <v>11721-0Y100-04-87DPEMENGINE</v>
      </c>
      <c r="D146" s="33" t="str">
        <f t="shared" si="35"/>
        <v>11721-0Y100-04-87DPEM</v>
      </c>
      <c r="E146" s="33" t="str">
        <f t="shared" si="36"/>
        <v>11721-0Y100-04-87KARAWANGDPEM</v>
      </c>
      <c r="F146" s="33" t="str">
        <f t="shared" si="37"/>
        <v>KARAWANG11721-0Y100-04-87DPEM</v>
      </c>
      <c r="G146" s="34">
        <v>139</v>
      </c>
      <c r="H146" s="34" t="s">
        <v>1499</v>
      </c>
      <c r="I146" s="34" t="s">
        <v>1500</v>
      </c>
      <c r="J146" s="35" t="s">
        <v>1003</v>
      </c>
      <c r="K146" s="34" t="s">
        <v>984</v>
      </c>
      <c r="L146" s="34" t="s">
        <v>520</v>
      </c>
      <c r="M146" s="34" t="s">
        <v>1106</v>
      </c>
      <c r="N146" s="34" t="s">
        <v>1487</v>
      </c>
      <c r="O146" s="36" t="s">
        <v>1488</v>
      </c>
      <c r="P146" s="34" t="s">
        <v>995</v>
      </c>
      <c r="Q146" s="124" t="s">
        <v>70</v>
      </c>
      <c r="R146" s="118"/>
      <c r="S146" s="34" t="s">
        <v>522</v>
      </c>
      <c r="T146" s="34"/>
      <c r="U146" s="34" t="s">
        <v>523</v>
      </c>
      <c r="V146" s="40" t="s">
        <v>70</v>
      </c>
      <c r="W146" s="40" t="s">
        <v>70</v>
      </c>
      <c r="X146" s="40" t="s">
        <v>70</v>
      </c>
      <c r="Y146" s="40" t="s">
        <v>70</v>
      </c>
      <c r="Z146" s="40" t="s">
        <v>70</v>
      </c>
      <c r="AA146" s="40" t="s">
        <v>70</v>
      </c>
      <c r="AB146" s="40" t="s">
        <v>70</v>
      </c>
      <c r="AC146" s="40" t="s">
        <v>70</v>
      </c>
      <c r="AD146" s="40" t="s">
        <v>70</v>
      </c>
      <c r="AE146" s="39"/>
      <c r="AF146" s="40"/>
      <c r="AG146" s="40"/>
      <c r="AH146" s="40"/>
      <c r="AI146" s="40"/>
      <c r="AJ146" s="41">
        <f t="shared" si="38"/>
        <v>0</v>
      </c>
      <c r="AK146" s="43">
        <v>0</v>
      </c>
      <c r="AL146" s="43">
        <v>0</v>
      </c>
      <c r="AM146" s="43">
        <v>0</v>
      </c>
      <c r="AN146" s="43">
        <v>0</v>
      </c>
      <c r="AO146" s="43">
        <v>0</v>
      </c>
      <c r="AP146" s="43">
        <v>0</v>
      </c>
      <c r="AQ146" s="43">
        <v>0</v>
      </c>
      <c r="AR146" s="43">
        <v>0</v>
      </c>
      <c r="AS146" s="42"/>
      <c r="AT146" s="42"/>
      <c r="AU146" s="35"/>
      <c r="AV146" s="123"/>
      <c r="AW146" s="41"/>
      <c r="AX146" s="120"/>
      <c r="AY146" s="121" t="str">
        <f t="shared" si="39"/>
        <v>-</v>
      </c>
      <c r="AZ146" s="117" t="e">
        <f t="shared" si="40"/>
        <v>#VALUE!</v>
      </c>
      <c r="BA146" s="117" t="e">
        <f t="shared" si="42"/>
        <v>#VALUE!</v>
      </c>
      <c r="BB146" s="117">
        <f t="shared" si="31"/>
        <v>0</v>
      </c>
      <c r="BC146" s="117">
        <f t="shared" si="31"/>
        <v>0</v>
      </c>
      <c r="BD146" s="117">
        <f t="shared" si="31"/>
        <v>0</v>
      </c>
      <c r="BE146" s="117">
        <f t="shared" si="31"/>
        <v>0</v>
      </c>
      <c r="BF146" s="117">
        <f t="shared" si="31"/>
        <v>0</v>
      </c>
      <c r="BG146" s="117">
        <f t="shared" si="29"/>
        <v>0</v>
      </c>
      <c r="BH146" s="117">
        <f t="shared" si="29"/>
        <v>0</v>
      </c>
      <c r="BI146" s="117">
        <f t="shared" si="29"/>
        <v>0</v>
      </c>
      <c r="BJ146" s="117">
        <f t="shared" si="29"/>
        <v>0</v>
      </c>
      <c r="BK146" s="117">
        <f t="shared" si="29"/>
        <v>0</v>
      </c>
      <c r="BL146" s="122" t="s">
        <v>70</v>
      </c>
      <c r="BM146"/>
      <c r="BN146" s="116"/>
      <c r="BO146" s="37" t="b">
        <f t="shared" si="41"/>
        <v>1</v>
      </c>
      <c r="BP146" s="116"/>
      <c r="BQ146" s="116"/>
      <c r="BR146" s="117">
        <f t="shared" si="32"/>
        <v>0</v>
      </c>
      <c r="BS146" s="117">
        <f t="shared" si="32"/>
        <v>0</v>
      </c>
      <c r="BT146" s="117">
        <f t="shared" si="32"/>
        <v>0</v>
      </c>
      <c r="BU146" s="117">
        <f t="shared" si="32"/>
        <v>0</v>
      </c>
      <c r="BV146" s="117">
        <f t="shared" si="32"/>
        <v>0</v>
      </c>
      <c r="BW146" s="117">
        <f t="shared" si="30"/>
        <v>0</v>
      </c>
      <c r="BX146" s="117">
        <f t="shared" si="30"/>
        <v>0</v>
      </c>
      <c r="BY146" s="117">
        <f t="shared" si="30"/>
        <v>0</v>
      </c>
      <c r="BZ146" s="117">
        <f t="shared" si="30"/>
        <v>0</v>
      </c>
      <c r="CA146" s="117">
        <f t="shared" si="30"/>
        <v>0</v>
      </c>
      <c r="CK146" s="41"/>
      <c r="CL146" s="41"/>
      <c r="CM146" s="41"/>
      <c r="CN146" s="41"/>
      <c r="CO146" s="41"/>
      <c r="CP146" s="41"/>
      <c r="CQ146" s="41"/>
      <c r="CR146" s="41"/>
    </row>
    <row r="147" spans="2:96" s="33" customFormat="1" ht="18.649999999999999" hidden="1" customHeight="1" x14ac:dyDescent="0.35">
      <c r="B147" s="33" t="str">
        <f t="shared" si="33"/>
        <v>11721-0Y100-05-87KARAWANGPT. TAIHO NUSANTARA</v>
      </c>
      <c r="C147" s="33" t="str">
        <f t="shared" si="34"/>
        <v>11721-0Y100-05-87DPEMENGINE</v>
      </c>
      <c r="D147" s="33" t="str">
        <f t="shared" si="35"/>
        <v>11721-0Y100-05-87DPEM</v>
      </c>
      <c r="E147" s="33" t="str">
        <f t="shared" si="36"/>
        <v>11721-0Y100-05-87KARAWANGDPEM</v>
      </c>
      <c r="F147" s="33" t="str">
        <f t="shared" si="37"/>
        <v>KARAWANG11721-0Y100-05-87DPEM</v>
      </c>
      <c r="G147" s="34">
        <v>140</v>
      </c>
      <c r="H147" s="34" t="s">
        <v>1501</v>
      </c>
      <c r="I147" s="34" t="s">
        <v>1502</v>
      </c>
      <c r="J147" s="35" t="s">
        <v>1003</v>
      </c>
      <c r="K147" s="34" t="s">
        <v>984</v>
      </c>
      <c r="L147" s="34" t="s">
        <v>520</v>
      </c>
      <c r="M147" s="34" t="s">
        <v>1106</v>
      </c>
      <c r="N147" s="34" t="s">
        <v>1487</v>
      </c>
      <c r="O147" s="36" t="s">
        <v>1488</v>
      </c>
      <c r="P147" s="34" t="s">
        <v>995</v>
      </c>
      <c r="Q147" s="124" t="s">
        <v>70</v>
      </c>
      <c r="R147" s="118"/>
      <c r="S147" s="34" t="s">
        <v>522</v>
      </c>
      <c r="T147" s="34"/>
      <c r="U147" s="34" t="s">
        <v>523</v>
      </c>
      <c r="V147" s="40" t="s">
        <v>70</v>
      </c>
      <c r="W147" s="40" t="s">
        <v>70</v>
      </c>
      <c r="X147" s="40" t="s">
        <v>70</v>
      </c>
      <c r="Y147" s="40" t="s">
        <v>70</v>
      </c>
      <c r="Z147" s="40" t="s">
        <v>70</v>
      </c>
      <c r="AA147" s="40" t="s">
        <v>70</v>
      </c>
      <c r="AB147" s="40" t="s">
        <v>70</v>
      </c>
      <c r="AC147" s="40" t="s">
        <v>70</v>
      </c>
      <c r="AD147" s="40" t="s">
        <v>70</v>
      </c>
      <c r="AE147" s="39"/>
      <c r="AF147" s="40"/>
      <c r="AG147" s="40"/>
      <c r="AH147" s="40"/>
      <c r="AI147" s="40"/>
      <c r="AJ147" s="41">
        <f t="shared" si="38"/>
        <v>0</v>
      </c>
      <c r="AK147" s="43">
        <v>0</v>
      </c>
      <c r="AL147" s="43">
        <v>0</v>
      </c>
      <c r="AM147" s="43">
        <v>0</v>
      </c>
      <c r="AN147" s="43">
        <v>0</v>
      </c>
      <c r="AO147" s="43">
        <v>0</v>
      </c>
      <c r="AP147" s="43">
        <v>0</v>
      </c>
      <c r="AQ147" s="43">
        <v>0</v>
      </c>
      <c r="AR147" s="43">
        <v>0</v>
      </c>
      <c r="AS147" s="42"/>
      <c r="AT147" s="42"/>
      <c r="AU147" s="35"/>
      <c r="AV147" s="123"/>
      <c r="AW147" s="41"/>
      <c r="AX147" s="120"/>
      <c r="AY147" s="121" t="str">
        <f t="shared" si="39"/>
        <v>-</v>
      </c>
      <c r="AZ147" s="117" t="e">
        <f t="shared" si="40"/>
        <v>#VALUE!</v>
      </c>
      <c r="BA147" s="117" t="e">
        <f t="shared" si="42"/>
        <v>#VALUE!</v>
      </c>
      <c r="BB147" s="117">
        <f t="shared" si="31"/>
        <v>0</v>
      </c>
      <c r="BC147" s="117">
        <f t="shared" si="31"/>
        <v>0</v>
      </c>
      <c r="BD147" s="117">
        <f t="shared" si="31"/>
        <v>0</v>
      </c>
      <c r="BE147" s="117">
        <f t="shared" si="31"/>
        <v>0</v>
      </c>
      <c r="BF147" s="117">
        <f t="shared" si="31"/>
        <v>0</v>
      </c>
      <c r="BG147" s="117">
        <f t="shared" si="29"/>
        <v>0</v>
      </c>
      <c r="BH147" s="117">
        <f t="shared" si="29"/>
        <v>0</v>
      </c>
      <c r="BI147" s="117">
        <f t="shared" si="29"/>
        <v>0</v>
      </c>
      <c r="BJ147" s="117">
        <f t="shared" si="29"/>
        <v>0</v>
      </c>
      <c r="BK147" s="117">
        <f t="shared" si="29"/>
        <v>0</v>
      </c>
      <c r="BL147" s="122" t="s">
        <v>70</v>
      </c>
      <c r="BM147"/>
      <c r="BN147" s="116"/>
      <c r="BO147" s="37" t="b">
        <f t="shared" si="41"/>
        <v>1</v>
      </c>
      <c r="BP147" s="116"/>
      <c r="BQ147" s="116"/>
      <c r="BR147" s="117">
        <f t="shared" si="32"/>
        <v>0</v>
      </c>
      <c r="BS147" s="117">
        <f t="shared" si="32"/>
        <v>0</v>
      </c>
      <c r="BT147" s="117">
        <f t="shared" si="32"/>
        <v>0</v>
      </c>
      <c r="BU147" s="117">
        <f t="shared" si="32"/>
        <v>0</v>
      </c>
      <c r="BV147" s="117">
        <f t="shared" si="32"/>
        <v>0</v>
      </c>
      <c r="BW147" s="117">
        <f t="shared" si="30"/>
        <v>0</v>
      </c>
      <c r="BX147" s="117">
        <f t="shared" si="30"/>
        <v>0</v>
      </c>
      <c r="BY147" s="117">
        <f t="shared" si="30"/>
        <v>0</v>
      </c>
      <c r="BZ147" s="117">
        <f t="shared" si="30"/>
        <v>0</v>
      </c>
      <c r="CA147" s="117">
        <f t="shared" si="30"/>
        <v>0</v>
      </c>
      <c r="CK147" s="41"/>
      <c r="CL147" s="41"/>
      <c r="CM147" s="41"/>
      <c r="CN147" s="41"/>
      <c r="CO147" s="41"/>
      <c r="CP147" s="41"/>
      <c r="CQ147" s="41"/>
      <c r="CR147" s="41"/>
    </row>
    <row r="148" spans="2:96" s="33" customFormat="1" ht="18.649999999999999" hidden="1" customHeight="1" x14ac:dyDescent="0.35">
      <c r="B148" s="33" t="str">
        <f t="shared" si="33"/>
        <v>11711-0Y020-02-87KARAWANGPT. TAIHO NUSANTARA</v>
      </c>
      <c r="C148" s="33" t="str">
        <f t="shared" si="34"/>
        <v>11711-0Y020-02-87DPEMENGINE</v>
      </c>
      <c r="D148" s="33" t="str">
        <f t="shared" si="35"/>
        <v>11711-0Y020-02-87DPEM</v>
      </c>
      <c r="E148" s="33" t="str">
        <f t="shared" si="36"/>
        <v>11711-0Y020-02-87KARAWANGDPEM</v>
      </c>
      <c r="F148" s="33" t="str">
        <f t="shared" si="37"/>
        <v>KARAWANG11711-0Y020-02-87DPEM</v>
      </c>
      <c r="G148" s="34">
        <v>141</v>
      </c>
      <c r="H148" s="34" t="s">
        <v>1503</v>
      </c>
      <c r="I148" s="34" t="s">
        <v>1504</v>
      </c>
      <c r="J148" s="35" t="s">
        <v>1002</v>
      </c>
      <c r="K148" s="34" t="s">
        <v>984</v>
      </c>
      <c r="L148" s="34" t="s">
        <v>520</v>
      </c>
      <c r="M148" s="34" t="s">
        <v>1092</v>
      </c>
      <c r="N148" s="34">
        <v>3000700</v>
      </c>
      <c r="O148" s="36" t="s">
        <v>1488</v>
      </c>
      <c r="P148" s="34" t="s">
        <v>995</v>
      </c>
      <c r="Q148" s="34" t="s">
        <v>70</v>
      </c>
      <c r="R148" s="118"/>
      <c r="S148" s="34" t="s">
        <v>522</v>
      </c>
      <c r="T148" s="34"/>
      <c r="U148" s="34" t="s">
        <v>523</v>
      </c>
      <c r="V148" s="37">
        <v>480</v>
      </c>
      <c r="W148" s="37">
        <v>28800</v>
      </c>
      <c r="X148" s="37">
        <v>480</v>
      </c>
      <c r="Y148" s="34" t="s">
        <v>1505</v>
      </c>
      <c r="Z148" s="34" t="s">
        <v>141</v>
      </c>
      <c r="AA148" s="34" t="s">
        <v>1506</v>
      </c>
      <c r="AB148" s="34" t="s">
        <v>73</v>
      </c>
      <c r="AC148" s="38" t="s">
        <v>1507</v>
      </c>
      <c r="AD148" s="34" t="s">
        <v>107</v>
      </c>
      <c r="AE148" s="39"/>
      <c r="AF148" s="40"/>
      <c r="AG148" s="40"/>
      <c r="AH148" s="40"/>
      <c r="AI148" s="40"/>
      <c r="AJ148" s="41">
        <f t="shared" si="38"/>
        <v>0</v>
      </c>
      <c r="AK148" s="43">
        <v>0</v>
      </c>
      <c r="AL148" s="43">
        <v>0</v>
      </c>
      <c r="AM148" s="43">
        <v>0</v>
      </c>
      <c r="AN148" s="43">
        <v>0</v>
      </c>
      <c r="AO148" s="43">
        <v>0</v>
      </c>
      <c r="AP148" s="43">
        <v>0</v>
      </c>
      <c r="AQ148" s="43">
        <v>0</v>
      </c>
      <c r="AR148" s="43">
        <v>0</v>
      </c>
      <c r="AS148" s="42"/>
      <c r="AT148" s="42"/>
      <c r="AU148" s="35"/>
      <c r="AV148" s="123"/>
      <c r="AW148" s="41"/>
      <c r="AX148" s="120"/>
      <c r="AY148" s="121">
        <f t="shared" si="39"/>
        <v>480</v>
      </c>
      <c r="AZ148" s="117">
        <f t="shared" si="40"/>
        <v>0</v>
      </c>
      <c r="BA148" s="117">
        <f t="shared" si="42"/>
        <v>0</v>
      </c>
      <c r="BB148" s="117">
        <f t="shared" si="31"/>
        <v>0</v>
      </c>
      <c r="BC148" s="117">
        <f t="shared" si="31"/>
        <v>0</v>
      </c>
      <c r="BD148" s="117">
        <f t="shared" si="31"/>
        <v>0</v>
      </c>
      <c r="BE148" s="117">
        <f t="shared" si="31"/>
        <v>0</v>
      </c>
      <c r="BF148" s="117">
        <f t="shared" si="31"/>
        <v>0</v>
      </c>
      <c r="BG148" s="117">
        <f t="shared" si="29"/>
        <v>0</v>
      </c>
      <c r="BH148" s="117">
        <f t="shared" si="29"/>
        <v>0</v>
      </c>
      <c r="BI148" s="117">
        <f t="shared" si="29"/>
        <v>0</v>
      </c>
      <c r="BJ148" s="117">
        <f t="shared" si="29"/>
        <v>0</v>
      </c>
      <c r="BK148" s="117">
        <f t="shared" si="29"/>
        <v>0</v>
      </c>
      <c r="BL148" s="122" t="s">
        <v>70</v>
      </c>
      <c r="BM148"/>
      <c r="BN148" s="116"/>
      <c r="BO148" s="37" t="b">
        <f t="shared" si="41"/>
        <v>1</v>
      </c>
      <c r="BP148" s="116"/>
      <c r="BQ148" s="116"/>
      <c r="BR148" s="117">
        <f t="shared" si="32"/>
        <v>0</v>
      </c>
      <c r="BS148" s="117">
        <f t="shared" si="32"/>
        <v>0</v>
      </c>
      <c r="BT148" s="117">
        <f t="shared" si="32"/>
        <v>0</v>
      </c>
      <c r="BU148" s="117">
        <f t="shared" si="32"/>
        <v>0</v>
      </c>
      <c r="BV148" s="117">
        <f t="shared" si="32"/>
        <v>0</v>
      </c>
      <c r="BW148" s="117">
        <f t="shared" si="30"/>
        <v>0</v>
      </c>
      <c r="BX148" s="117">
        <f t="shared" si="30"/>
        <v>0</v>
      </c>
      <c r="BY148" s="117">
        <f t="shared" si="30"/>
        <v>0</v>
      </c>
      <c r="BZ148" s="117">
        <f t="shared" si="30"/>
        <v>0</v>
      </c>
      <c r="CA148" s="117">
        <f t="shared" si="30"/>
        <v>0</v>
      </c>
      <c r="CK148" s="41"/>
      <c r="CL148" s="41"/>
      <c r="CM148" s="41"/>
      <c r="CN148" s="41"/>
      <c r="CO148" s="41"/>
      <c r="CP148" s="41"/>
      <c r="CQ148" s="41"/>
      <c r="CR148" s="41"/>
    </row>
    <row r="149" spans="2:96" s="33" customFormat="1" ht="18.649999999999999" hidden="1" customHeight="1" x14ac:dyDescent="0.35">
      <c r="B149" s="33" t="str">
        <f t="shared" si="33"/>
        <v>11711-0Y020-03-87KARAWANGPT. TAIHO NUSANTARA</v>
      </c>
      <c r="C149" s="33" t="str">
        <f t="shared" si="34"/>
        <v>11711-0Y020-03-87DPEMENGINE</v>
      </c>
      <c r="D149" s="33" t="str">
        <f t="shared" si="35"/>
        <v>11711-0Y020-03-87DPEM</v>
      </c>
      <c r="E149" s="33" t="str">
        <f t="shared" si="36"/>
        <v>11711-0Y020-03-87KARAWANGDPEM</v>
      </c>
      <c r="F149" s="33" t="str">
        <f t="shared" si="37"/>
        <v>KARAWANG11711-0Y020-03-87DPEM</v>
      </c>
      <c r="G149" s="34">
        <v>142</v>
      </c>
      <c r="H149" s="34" t="s">
        <v>1508</v>
      </c>
      <c r="I149" s="34" t="s">
        <v>1509</v>
      </c>
      <c r="J149" s="35" t="s">
        <v>1002</v>
      </c>
      <c r="K149" s="34" t="s">
        <v>984</v>
      </c>
      <c r="L149" s="34" t="s">
        <v>520</v>
      </c>
      <c r="M149" s="34" t="s">
        <v>1092</v>
      </c>
      <c r="N149" s="34">
        <v>3000700</v>
      </c>
      <c r="O149" s="36" t="s">
        <v>1488</v>
      </c>
      <c r="P149" s="34" t="s">
        <v>995</v>
      </c>
      <c r="Q149" s="34" t="s">
        <v>70</v>
      </c>
      <c r="R149" s="118"/>
      <c r="S149" s="34" t="s">
        <v>522</v>
      </c>
      <c r="T149" s="34"/>
      <c r="U149" s="34" t="s">
        <v>523</v>
      </c>
      <c r="V149" s="37">
        <v>480</v>
      </c>
      <c r="W149" s="37">
        <v>28800</v>
      </c>
      <c r="X149" s="37">
        <v>480</v>
      </c>
      <c r="Y149" s="34" t="s">
        <v>1505</v>
      </c>
      <c r="Z149" s="34" t="s">
        <v>141</v>
      </c>
      <c r="AA149" s="34" t="s">
        <v>1506</v>
      </c>
      <c r="AB149" s="34" t="s">
        <v>73</v>
      </c>
      <c r="AC149" s="38" t="s">
        <v>1507</v>
      </c>
      <c r="AD149" s="34" t="s">
        <v>107</v>
      </c>
      <c r="AE149" s="39"/>
      <c r="AF149" s="40"/>
      <c r="AG149" s="40"/>
      <c r="AH149" s="40"/>
      <c r="AI149" s="40"/>
      <c r="AJ149" s="41">
        <f t="shared" si="38"/>
        <v>72000</v>
      </c>
      <c r="AK149" s="43">
        <v>9600</v>
      </c>
      <c r="AL149" s="43">
        <v>0</v>
      </c>
      <c r="AM149" s="43">
        <v>12000</v>
      </c>
      <c r="AN149" s="43">
        <v>12000</v>
      </c>
      <c r="AO149" s="43">
        <v>9600</v>
      </c>
      <c r="AP149" s="43">
        <v>9600</v>
      </c>
      <c r="AQ149" s="43">
        <v>9600</v>
      </c>
      <c r="AR149" s="43">
        <v>9600</v>
      </c>
      <c r="AS149" s="42"/>
      <c r="AT149" s="42"/>
      <c r="AU149" s="35"/>
      <c r="AV149" s="123"/>
      <c r="AW149" s="41"/>
      <c r="AX149" s="120"/>
      <c r="AY149" s="121">
        <f t="shared" si="39"/>
        <v>480</v>
      </c>
      <c r="AZ149" s="117">
        <f t="shared" si="40"/>
        <v>0</v>
      </c>
      <c r="BA149" s="117">
        <f t="shared" si="42"/>
        <v>0</v>
      </c>
      <c r="BB149" s="117">
        <f t="shared" si="31"/>
        <v>20</v>
      </c>
      <c r="BC149" s="117">
        <f t="shared" si="31"/>
        <v>0</v>
      </c>
      <c r="BD149" s="117">
        <f t="shared" si="31"/>
        <v>25</v>
      </c>
      <c r="BE149" s="117">
        <f t="shared" si="31"/>
        <v>25</v>
      </c>
      <c r="BF149" s="117">
        <f t="shared" si="31"/>
        <v>20</v>
      </c>
      <c r="BG149" s="117">
        <f t="shared" si="29"/>
        <v>20</v>
      </c>
      <c r="BH149" s="117">
        <f t="shared" si="29"/>
        <v>20</v>
      </c>
      <c r="BI149" s="117">
        <f t="shared" si="29"/>
        <v>20</v>
      </c>
      <c r="BJ149" s="117">
        <f t="shared" si="29"/>
        <v>0</v>
      </c>
      <c r="BK149" s="117">
        <f t="shared" si="29"/>
        <v>0</v>
      </c>
      <c r="BL149" s="122" t="s">
        <v>70</v>
      </c>
      <c r="BM149"/>
      <c r="BN149" s="116"/>
      <c r="BO149" s="37" t="b">
        <f t="shared" si="41"/>
        <v>1</v>
      </c>
      <c r="BP149" s="116"/>
      <c r="BQ149" s="116"/>
      <c r="BR149" s="117">
        <f t="shared" si="32"/>
        <v>0</v>
      </c>
      <c r="BS149" s="117">
        <f t="shared" si="32"/>
        <v>0</v>
      </c>
      <c r="BT149" s="117">
        <f t="shared" si="32"/>
        <v>0</v>
      </c>
      <c r="BU149" s="117">
        <f t="shared" si="32"/>
        <v>0</v>
      </c>
      <c r="BV149" s="117">
        <f t="shared" si="32"/>
        <v>0</v>
      </c>
      <c r="BW149" s="117">
        <f t="shared" si="30"/>
        <v>0</v>
      </c>
      <c r="BX149" s="117">
        <f t="shared" si="30"/>
        <v>0</v>
      </c>
      <c r="BY149" s="117">
        <f t="shared" si="30"/>
        <v>0</v>
      </c>
      <c r="BZ149" s="117">
        <f t="shared" si="30"/>
        <v>0</v>
      </c>
      <c r="CA149" s="117">
        <f t="shared" si="30"/>
        <v>0</v>
      </c>
      <c r="CK149" s="41"/>
      <c r="CL149" s="41"/>
      <c r="CM149" s="41"/>
      <c r="CN149" s="41"/>
      <c r="CO149" s="41"/>
      <c r="CP149" s="41"/>
      <c r="CQ149" s="41"/>
      <c r="CR149" s="41"/>
    </row>
    <row r="150" spans="2:96" s="33" customFormat="1" ht="18.649999999999999" hidden="1" customHeight="1" x14ac:dyDescent="0.35">
      <c r="B150" s="33" t="str">
        <f t="shared" si="33"/>
        <v>11711-0Y020-04-87KARAWANGPT. TAIHO NUSANTARA</v>
      </c>
      <c r="C150" s="33" t="str">
        <f t="shared" si="34"/>
        <v>11711-0Y020-04-87DPEMENGINE</v>
      </c>
      <c r="D150" s="33" t="str">
        <f t="shared" si="35"/>
        <v>11711-0Y020-04-87DPEM</v>
      </c>
      <c r="E150" s="33" t="str">
        <f t="shared" si="36"/>
        <v>11711-0Y020-04-87KARAWANGDPEM</v>
      </c>
      <c r="F150" s="33" t="str">
        <f t="shared" si="37"/>
        <v>KARAWANG11711-0Y020-04-87DPEM</v>
      </c>
      <c r="G150" s="34">
        <v>143</v>
      </c>
      <c r="H150" s="34" t="s">
        <v>1510</v>
      </c>
      <c r="I150" s="34" t="s">
        <v>1511</v>
      </c>
      <c r="J150" s="35" t="s">
        <v>1002</v>
      </c>
      <c r="K150" s="34" t="s">
        <v>984</v>
      </c>
      <c r="L150" s="34" t="s">
        <v>520</v>
      </c>
      <c r="M150" s="34" t="s">
        <v>1092</v>
      </c>
      <c r="N150" s="34">
        <v>3000700</v>
      </c>
      <c r="O150" s="36" t="s">
        <v>1488</v>
      </c>
      <c r="P150" s="34" t="s">
        <v>995</v>
      </c>
      <c r="Q150" s="34" t="s">
        <v>70</v>
      </c>
      <c r="R150" s="118"/>
      <c r="S150" s="34" t="s">
        <v>522</v>
      </c>
      <c r="T150" s="34"/>
      <c r="U150" s="34" t="s">
        <v>523</v>
      </c>
      <c r="V150" s="37">
        <v>480</v>
      </c>
      <c r="W150" s="37">
        <v>28800</v>
      </c>
      <c r="X150" s="37">
        <v>480</v>
      </c>
      <c r="Y150" s="34" t="s">
        <v>1505</v>
      </c>
      <c r="Z150" s="34" t="s">
        <v>141</v>
      </c>
      <c r="AA150" s="34" t="s">
        <v>1506</v>
      </c>
      <c r="AB150" s="34" t="s">
        <v>73</v>
      </c>
      <c r="AC150" s="38" t="s">
        <v>1507</v>
      </c>
      <c r="AD150" s="34" t="s">
        <v>107</v>
      </c>
      <c r="AE150" s="39"/>
      <c r="AF150" s="40"/>
      <c r="AG150" s="40"/>
      <c r="AH150" s="40"/>
      <c r="AI150" s="40"/>
      <c r="AJ150" s="41">
        <f t="shared" si="38"/>
        <v>24000</v>
      </c>
      <c r="AK150" s="43">
        <v>0</v>
      </c>
      <c r="AL150" s="43">
        <v>0</v>
      </c>
      <c r="AM150" s="43">
        <v>2400</v>
      </c>
      <c r="AN150" s="43">
        <v>2400</v>
      </c>
      <c r="AO150" s="43">
        <v>4800</v>
      </c>
      <c r="AP150" s="43">
        <v>4800</v>
      </c>
      <c r="AQ150" s="43">
        <v>4800</v>
      </c>
      <c r="AR150" s="43">
        <v>4800</v>
      </c>
      <c r="AS150" s="42"/>
      <c r="AT150" s="42"/>
      <c r="AU150" s="35"/>
      <c r="AV150" s="123"/>
      <c r="AW150" s="41"/>
      <c r="AX150" s="120"/>
      <c r="AY150" s="121">
        <f t="shared" si="39"/>
        <v>480</v>
      </c>
      <c r="AZ150" s="117">
        <f t="shared" si="40"/>
        <v>0</v>
      </c>
      <c r="BA150" s="117">
        <f t="shared" si="42"/>
        <v>0</v>
      </c>
      <c r="BB150" s="117">
        <f t="shared" si="31"/>
        <v>0</v>
      </c>
      <c r="BC150" s="117">
        <f t="shared" si="31"/>
        <v>0</v>
      </c>
      <c r="BD150" s="117">
        <f t="shared" si="31"/>
        <v>5</v>
      </c>
      <c r="BE150" s="117">
        <f t="shared" si="31"/>
        <v>5</v>
      </c>
      <c r="BF150" s="117">
        <f t="shared" si="31"/>
        <v>10</v>
      </c>
      <c r="BG150" s="117">
        <f t="shared" si="29"/>
        <v>10</v>
      </c>
      <c r="BH150" s="117">
        <f t="shared" si="29"/>
        <v>10</v>
      </c>
      <c r="BI150" s="117">
        <f t="shared" si="29"/>
        <v>10</v>
      </c>
      <c r="BJ150" s="117">
        <f t="shared" si="29"/>
        <v>0</v>
      </c>
      <c r="BK150" s="117">
        <f t="shared" si="29"/>
        <v>0</v>
      </c>
      <c r="BL150" s="122" t="s">
        <v>70</v>
      </c>
      <c r="BM150"/>
      <c r="BN150" s="116"/>
      <c r="BO150" s="37" t="b">
        <f t="shared" si="41"/>
        <v>1</v>
      </c>
      <c r="BP150" s="116"/>
      <c r="BQ150" s="116"/>
      <c r="BR150" s="117">
        <f t="shared" si="32"/>
        <v>0</v>
      </c>
      <c r="BS150" s="117">
        <f t="shared" si="32"/>
        <v>0</v>
      </c>
      <c r="BT150" s="117">
        <f t="shared" si="32"/>
        <v>0</v>
      </c>
      <c r="BU150" s="117">
        <f t="shared" si="32"/>
        <v>0</v>
      </c>
      <c r="BV150" s="117">
        <f t="shared" si="32"/>
        <v>0</v>
      </c>
      <c r="BW150" s="117">
        <f t="shared" si="30"/>
        <v>0</v>
      </c>
      <c r="BX150" s="117">
        <f t="shared" si="30"/>
        <v>0</v>
      </c>
      <c r="BY150" s="117">
        <f t="shared" si="30"/>
        <v>0</v>
      </c>
      <c r="BZ150" s="117">
        <f t="shared" si="30"/>
        <v>0</v>
      </c>
      <c r="CA150" s="117">
        <f t="shared" si="30"/>
        <v>0</v>
      </c>
      <c r="CK150" s="41"/>
      <c r="CL150" s="41"/>
      <c r="CM150" s="41"/>
      <c r="CN150" s="41"/>
      <c r="CO150" s="41"/>
      <c r="CP150" s="41"/>
      <c r="CQ150" s="41"/>
      <c r="CR150" s="41"/>
    </row>
    <row r="151" spans="2:96" s="33" customFormat="1" ht="18.649999999999999" hidden="1" customHeight="1" x14ac:dyDescent="0.35">
      <c r="B151" s="33" t="str">
        <f t="shared" si="33"/>
        <v>11711-0Y020-05-87KARAWANGPT. TAIHO NUSANTARA</v>
      </c>
      <c r="C151" s="33" t="str">
        <f t="shared" si="34"/>
        <v>11711-0Y020-05-87DPEMENGINE</v>
      </c>
      <c r="D151" s="33" t="str">
        <f t="shared" si="35"/>
        <v>11711-0Y020-05-87DPEM</v>
      </c>
      <c r="E151" s="33" t="str">
        <f t="shared" si="36"/>
        <v>11711-0Y020-05-87KARAWANGDPEM</v>
      </c>
      <c r="F151" s="33" t="str">
        <f t="shared" si="37"/>
        <v>KARAWANG11711-0Y020-05-87DPEM</v>
      </c>
      <c r="G151" s="34">
        <v>144</v>
      </c>
      <c r="H151" s="34" t="s">
        <v>1512</v>
      </c>
      <c r="I151" s="34" t="s">
        <v>1513</v>
      </c>
      <c r="J151" s="35" t="s">
        <v>1002</v>
      </c>
      <c r="K151" s="34" t="s">
        <v>984</v>
      </c>
      <c r="L151" s="34" t="s">
        <v>520</v>
      </c>
      <c r="M151" s="34" t="s">
        <v>1092</v>
      </c>
      <c r="N151" s="34">
        <v>3000700</v>
      </c>
      <c r="O151" s="36" t="s">
        <v>1488</v>
      </c>
      <c r="P151" s="34" t="s">
        <v>995</v>
      </c>
      <c r="Q151" s="34" t="s">
        <v>70</v>
      </c>
      <c r="R151" s="118"/>
      <c r="S151" s="34" t="s">
        <v>522</v>
      </c>
      <c r="T151" s="34"/>
      <c r="U151" s="34" t="s">
        <v>523</v>
      </c>
      <c r="V151" s="37">
        <v>480</v>
      </c>
      <c r="W151" s="37">
        <v>28800</v>
      </c>
      <c r="X151" s="37">
        <v>480</v>
      </c>
      <c r="Y151" s="34" t="s">
        <v>1505</v>
      </c>
      <c r="Z151" s="34" t="s">
        <v>141</v>
      </c>
      <c r="AA151" s="34" t="s">
        <v>1506</v>
      </c>
      <c r="AB151" s="34" t="s">
        <v>73</v>
      </c>
      <c r="AC151" s="38" t="s">
        <v>1507</v>
      </c>
      <c r="AD151" s="34" t="s">
        <v>107</v>
      </c>
      <c r="AE151" s="39"/>
      <c r="AF151" s="40"/>
      <c r="AG151" s="40"/>
      <c r="AH151" s="40"/>
      <c r="AI151" s="40"/>
      <c r="AJ151" s="41">
        <f t="shared" si="38"/>
        <v>0</v>
      </c>
      <c r="AK151" s="43">
        <v>0</v>
      </c>
      <c r="AL151" s="43">
        <v>0</v>
      </c>
      <c r="AM151" s="43">
        <v>0</v>
      </c>
      <c r="AN151" s="43">
        <v>0</v>
      </c>
      <c r="AO151" s="43">
        <v>0</v>
      </c>
      <c r="AP151" s="43">
        <v>0</v>
      </c>
      <c r="AQ151" s="43">
        <v>0</v>
      </c>
      <c r="AR151" s="43">
        <v>0</v>
      </c>
      <c r="AS151" s="42"/>
      <c r="AT151" s="42"/>
      <c r="AU151" s="35"/>
      <c r="AV151" s="123"/>
      <c r="AW151" s="41"/>
      <c r="AX151" s="120"/>
      <c r="AY151" s="121">
        <f t="shared" si="39"/>
        <v>480</v>
      </c>
      <c r="AZ151" s="117">
        <f t="shared" si="40"/>
        <v>0</v>
      </c>
      <c r="BA151" s="117">
        <f t="shared" si="42"/>
        <v>0</v>
      </c>
      <c r="BB151" s="117">
        <f t="shared" si="31"/>
        <v>0</v>
      </c>
      <c r="BC151" s="117">
        <f t="shared" si="31"/>
        <v>0</v>
      </c>
      <c r="BD151" s="117">
        <f t="shared" si="31"/>
        <v>0</v>
      </c>
      <c r="BE151" s="117">
        <f t="shared" si="31"/>
        <v>0</v>
      </c>
      <c r="BF151" s="117">
        <f t="shared" si="31"/>
        <v>0</v>
      </c>
      <c r="BG151" s="117">
        <f t="shared" ref="BG151:BK201" si="43">IFERROR(AP151/$AY151,0)</f>
        <v>0</v>
      </c>
      <c r="BH151" s="117">
        <f t="shared" si="43"/>
        <v>0</v>
      </c>
      <c r="BI151" s="117">
        <f t="shared" si="43"/>
        <v>0</v>
      </c>
      <c r="BJ151" s="117">
        <f t="shared" si="43"/>
        <v>0</v>
      </c>
      <c r="BK151" s="117">
        <f t="shared" si="43"/>
        <v>0</v>
      </c>
      <c r="BL151" s="122" t="s">
        <v>70</v>
      </c>
      <c r="BM151"/>
      <c r="BN151" s="116"/>
      <c r="BO151" s="37" t="b">
        <f t="shared" si="41"/>
        <v>1</v>
      </c>
      <c r="BP151" s="116"/>
      <c r="BQ151" s="116"/>
      <c r="BR151" s="117">
        <f t="shared" si="32"/>
        <v>0</v>
      </c>
      <c r="BS151" s="117">
        <f t="shared" si="32"/>
        <v>0</v>
      </c>
      <c r="BT151" s="117">
        <f t="shared" si="32"/>
        <v>0</v>
      </c>
      <c r="BU151" s="117">
        <f t="shared" si="32"/>
        <v>0</v>
      </c>
      <c r="BV151" s="117">
        <f t="shared" si="32"/>
        <v>0</v>
      </c>
      <c r="BW151" s="117">
        <f t="shared" ref="BW151:CA201" si="44">ROUNDUP(BG151,0)-BG151</f>
        <v>0</v>
      </c>
      <c r="BX151" s="117">
        <f t="shared" si="44"/>
        <v>0</v>
      </c>
      <c r="BY151" s="117">
        <f t="shared" si="44"/>
        <v>0</v>
      </c>
      <c r="BZ151" s="117">
        <f t="shared" si="44"/>
        <v>0</v>
      </c>
      <c r="CA151" s="117">
        <f t="shared" si="44"/>
        <v>0</v>
      </c>
      <c r="CK151" s="41"/>
      <c r="CL151" s="41"/>
      <c r="CM151" s="41"/>
      <c r="CN151" s="41"/>
      <c r="CO151" s="41"/>
      <c r="CP151" s="41"/>
      <c r="CQ151" s="41"/>
      <c r="CR151" s="41"/>
    </row>
    <row r="152" spans="2:96" s="33" customFormat="1" ht="18.649999999999999" hidden="1" customHeight="1" x14ac:dyDescent="0.35">
      <c r="B152" s="33" t="str">
        <f t="shared" si="33"/>
        <v>11721-0Y050-02-87KARAWANGPT. TAIHO NUSANTARA</v>
      </c>
      <c r="C152" s="33" t="str">
        <f t="shared" si="34"/>
        <v>11721-0Y050-02-87DPEMENGINE</v>
      </c>
      <c r="D152" s="33" t="str">
        <f t="shared" si="35"/>
        <v>11721-0Y050-02-87DPEM</v>
      </c>
      <c r="E152" s="33" t="str">
        <f t="shared" si="36"/>
        <v>11721-0Y050-02-87KARAWANGDPEM</v>
      </c>
      <c r="F152" s="33" t="str">
        <f t="shared" si="37"/>
        <v>KARAWANG11721-0Y050-02-87DPEM</v>
      </c>
      <c r="G152" s="34">
        <v>145</v>
      </c>
      <c r="H152" s="34" t="s">
        <v>1514</v>
      </c>
      <c r="I152" s="34" t="s">
        <v>1515</v>
      </c>
      <c r="J152" s="35" t="s">
        <v>1003</v>
      </c>
      <c r="K152" s="34" t="s">
        <v>984</v>
      </c>
      <c r="L152" s="34" t="s">
        <v>520</v>
      </c>
      <c r="M152" s="34" t="s">
        <v>1092</v>
      </c>
      <c r="N152" s="34">
        <v>3000700</v>
      </c>
      <c r="O152" s="36" t="s">
        <v>1488</v>
      </c>
      <c r="P152" s="34" t="s">
        <v>995</v>
      </c>
      <c r="Q152" s="34" t="s">
        <v>70</v>
      </c>
      <c r="R152" s="118"/>
      <c r="S152" s="34" t="s">
        <v>522</v>
      </c>
      <c r="T152" s="34"/>
      <c r="U152" s="34" t="s">
        <v>523</v>
      </c>
      <c r="V152" s="37">
        <v>480</v>
      </c>
      <c r="W152" s="37">
        <v>28800</v>
      </c>
      <c r="X152" s="37">
        <v>480</v>
      </c>
      <c r="Y152" s="34" t="s">
        <v>1505</v>
      </c>
      <c r="Z152" s="34" t="s">
        <v>141</v>
      </c>
      <c r="AA152" s="34" t="s">
        <v>1506</v>
      </c>
      <c r="AB152" s="34" t="s">
        <v>73</v>
      </c>
      <c r="AC152" s="38" t="s">
        <v>1507</v>
      </c>
      <c r="AD152" s="34" t="s">
        <v>107</v>
      </c>
      <c r="AE152" s="39"/>
      <c r="AF152" s="40"/>
      <c r="AG152" s="40"/>
      <c r="AH152" s="40"/>
      <c r="AI152" s="40"/>
      <c r="AJ152" s="41">
        <f t="shared" si="38"/>
        <v>0</v>
      </c>
      <c r="AK152" s="43">
        <v>0</v>
      </c>
      <c r="AL152" s="43">
        <v>0</v>
      </c>
      <c r="AM152" s="43">
        <v>0</v>
      </c>
      <c r="AN152" s="43">
        <v>0</v>
      </c>
      <c r="AO152" s="43">
        <v>0</v>
      </c>
      <c r="AP152" s="43">
        <v>0</v>
      </c>
      <c r="AQ152" s="43">
        <v>0</v>
      </c>
      <c r="AR152" s="43">
        <v>0</v>
      </c>
      <c r="AS152" s="42"/>
      <c r="AT152" s="42"/>
      <c r="AU152" s="35"/>
      <c r="AV152" s="123"/>
      <c r="AW152" s="41"/>
      <c r="AX152" s="120"/>
      <c r="AY152" s="121">
        <f t="shared" si="39"/>
        <v>480</v>
      </c>
      <c r="AZ152" s="117">
        <f t="shared" si="40"/>
        <v>0</v>
      </c>
      <c r="BA152" s="117">
        <f t="shared" si="42"/>
        <v>0</v>
      </c>
      <c r="BB152" s="117">
        <f t="shared" ref="BB152:BF202" si="45">IFERROR(AK152/$AY152,0)</f>
        <v>0</v>
      </c>
      <c r="BC152" s="117">
        <f t="shared" si="45"/>
        <v>0</v>
      </c>
      <c r="BD152" s="117">
        <f t="shared" si="45"/>
        <v>0</v>
      </c>
      <c r="BE152" s="117">
        <f t="shared" si="45"/>
        <v>0</v>
      </c>
      <c r="BF152" s="117">
        <f t="shared" si="45"/>
        <v>0</v>
      </c>
      <c r="BG152" s="117">
        <f t="shared" si="43"/>
        <v>0</v>
      </c>
      <c r="BH152" s="117">
        <f t="shared" si="43"/>
        <v>0</v>
      </c>
      <c r="BI152" s="117">
        <f t="shared" si="43"/>
        <v>0</v>
      </c>
      <c r="BJ152" s="117">
        <f t="shared" si="43"/>
        <v>0</v>
      </c>
      <c r="BK152" s="117">
        <f t="shared" si="43"/>
        <v>0</v>
      </c>
      <c r="BL152" s="122" t="s">
        <v>70</v>
      </c>
      <c r="BM152"/>
      <c r="BN152" s="116"/>
      <c r="BO152" s="37" t="b">
        <f t="shared" si="41"/>
        <v>1</v>
      </c>
      <c r="BP152" s="116"/>
      <c r="BQ152" s="116"/>
      <c r="BR152" s="117">
        <f t="shared" ref="BR152:BV202" si="46">ROUNDUP(BB152,0)-BB152</f>
        <v>0</v>
      </c>
      <c r="BS152" s="117">
        <f t="shared" si="46"/>
        <v>0</v>
      </c>
      <c r="BT152" s="117">
        <f t="shared" si="46"/>
        <v>0</v>
      </c>
      <c r="BU152" s="117">
        <f t="shared" si="46"/>
        <v>0</v>
      </c>
      <c r="BV152" s="117">
        <f t="shared" si="46"/>
        <v>0</v>
      </c>
      <c r="BW152" s="117">
        <f t="shared" si="44"/>
        <v>0</v>
      </c>
      <c r="BX152" s="117">
        <f t="shared" si="44"/>
        <v>0</v>
      </c>
      <c r="BY152" s="117">
        <f t="shared" si="44"/>
        <v>0</v>
      </c>
      <c r="BZ152" s="117">
        <f t="shared" si="44"/>
        <v>0</v>
      </c>
      <c r="CA152" s="117">
        <f t="shared" si="44"/>
        <v>0</v>
      </c>
      <c r="CK152" s="41"/>
      <c r="CL152" s="41"/>
      <c r="CM152" s="41"/>
      <c r="CN152" s="41"/>
      <c r="CO152" s="41"/>
      <c r="CP152" s="41"/>
      <c r="CQ152" s="41"/>
      <c r="CR152" s="41"/>
    </row>
    <row r="153" spans="2:96" s="33" customFormat="1" ht="18.649999999999999" hidden="1" customHeight="1" x14ac:dyDescent="0.35">
      <c r="B153" s="33" t="str">
        <f t="shared" si="33"/>
        <v>11721-0Y050-03-87KARAWANGPT. TAIHO NUSANTARA</v>
      </c>
      <c r="C153" s="33" t="str">
        <f t="shared" si="34"/>
        <v>11721-0Y050-03-87DPEMENGINE</v>
      </c>
      <c r="D153" s="33" t="str">
        <f t="shared" si="35"/>
        <v>11721-0Y050-03-87DPEM</v>
      </c>
      <c r="E153" s="33" t="str">
        <f t="shared" si="36"/>
        <v>11721-0Y050-03-87KARAWANGDPEM</v>
      </c>
      <c r="F153" s="33" t="str">
        <f t="shared" si="37"/>
        <v>KARAWANG11721-0Y050-03-87DPEM</v>
      </c>
      <c r="G153" s="34">
        <v>146</v>
      </c>
      <c r="H153" s="34" t="s">
        <v>1516</v>
      </c>
      <c r="I153" s="34" t="s">
        <v>1517</v>
      </c>
      <c r="J153" s="35" t="s">
        <v>1003</v>
      </c>
      <c r="K153" s="34" t="s">
        <v>984</v>
      </c>
      <c r="L153" s="34" t="s">
        <v>520</v>
      </c>
      <c r="M153" s="34" t="s">
        <v>1092</v>
      </c>
      <c r="N153" s="34">
        <v>3000700</v>
      </c>
      <c r="O153" s="36" t="s">
        <v>1488</v>
      </c>
      <c r="P153" s="34" t="s">
        <v>995</v>
      </c>
      <c r="Q153" s="34" t="s">
        <v>70</v>
      </c>
      <c r="R153" s="118"/>
      <c r="S153" s="34" t="s">
        <v>522</v>
      </c>
      <c r="T153" s="34"/>
      <c r="U153" s="34" t="s">
        <v>523</v>
      </c>
      <c r="V153" s="37">
        <v>480</v>
      </c>
      <c r="W153" s="37">
        <v>28800</v>
      </c>
      <c r="X153" s="37">
        <v>480</v>
      </c>
      <c r="Y153" s="34" t="s">
        <v>1505</v>
      </c>
      <c r="Z153" s="34" t="s">
        <v>141</v>
      </c>
      <c r="AA153" s="34" t="s">
        <v>1506</v>
      </c>
      <c r="AB153" s="34" t="s">
        <v>73</v>
      </c>
      <c r="AC153" s="38" t="s">
        <v>1507</v>
      </c>
      <c r="AD153" s="34" t="s">
        <v>107</v>
      </c>
      <c r="AE153" s="39"/>
      <c r="AF153" s="40"/>
      <c r="AG153" s="40"/>
      <c r="AH153" s="40"/>
      <c r="AI153" s="40"/>
      <c r="AJ153" s="41">
        <f t="shared" si="38"/>
        <v>72000</v>
      </c>
      <c r="AK153" s="43">
        <v>9600</v>
      </c>
      <c r="AL153" s="43">
        <v>0</v>
      </c>
      <c r="AM153" s="43">
        <v>12000</v>
      </c>
      <c r="AN153" s="43">
        <v>12000</v>
      </c>
      <c r="AO153" s="43">
        <v>9600</v>
      </c>
      <c r="AP153" s="43">
        <v>9600</v>
      </c>
      <c r="AQ153" s="43">
        <v>9600</v>
      </c>
      <c r="AR153" s="43">
        <v>9600</v>
      </c>
      <c r="AS153" s="42"/>
      <c r="AT153" s="42"/>
      <c r="AU153" s="35"/>
      <c r="AV153" s="123"/>
      <c r="AW153" s="41"/>
      <c r="AX153" s="120"/>
      <c r="AY153" s="121">
        <f t="shared" si="39"/>
        <v>480</v>
      </c>
      <c r="AZ153" s="117">
        <f t="shared" si="40"/>
        <v>0</v>
      </c>
      <c r="BA153" s="117">
        <f t="shared" si="42"/>
        <v>0</v>
      </c>
      <c r="BB153" s="117">
        <f t="shared" si="45"/>
        <v>20</v>
      </c>
      <c r="BC153" s="117">
        <f t="shared" si="45"/>
        <v>0</v>
      </c>
      <c r="BD153" s="117">
        <f t="shared" si="45"/>
        <v>25</v>
      </c>
      <c r="BE153" s="117">
        <f t="shared" si="45"/>
        <v>25</v>
      </c>
      <c r="BF153" s="117">
        <f t="shared" si="45"/>
        <v>20</v>
      </c>
      <c r="BG153" s="117">
        <f t="shared" si="43"/>
        <v>20</v>
      </c>
      <c r="BH153" s="117">
        <f t="shared" si="43"/>
        <v>20</v>
      </c>
      <c r="BI153" s="117">
        <f t="shared" si="43"/>
        <v>20</v>
      </c>
      <c r="BJ153" s="117">
        <f t="shared" si="43"/>
        <v>0</v>
      </c>
      <c r="BK153" s="117">
        <f t="shared" si="43"/>
        <v>0</v>
      </c>
      <c r="BL153" s="122" t="s">
        <v>70</v>
      </c>
      <c r="BM153"/>
      <c r="BN153" s="116"/>
      <c r="BO153" s="37" t="b">
        <f t="shared" si="41"/>
        <v>1</v>
      </c>
      <c r="BP153" s="116"/>
      <c r="BQ153" s="116"/>
      <c r="BR153" s="117">
        <f t="shared" si="46"/>
        <v>0</v>
      </c>
      <c r="BS153" s="117">
        <f t="shared" si="46"/>
        <v>0</v>
      </c>
      <c r="BT153" s="117">
        <f t="shared" si="46"/>
        <v>0</v>
      </c>
      <c r="BU153" s="117">
        <f t="shared" si="46"/>
        <v>0</v>
      </c>
      <c r="BV153" s="117">
        <f t="shared" si="46"/>
        <v>0</v>
      </c>
      <c r="BW153" s="117">
        <f t="shared" si="44"/>
        <v>0</v>
      </c>
      <c r="BX153" s="117">
        <f t="shared" si="44"/>
        <v>0</v>
      </c>
      <c r="BY153" s="117">
        <f t="shared" si="44"/>
        <v>0</v>
      </c>
      <c r="BZ153" s="117">
        <f t="shared" si="44"/>
        <v>0</v>
      </c>
      <c r="CA153" s="117">
        <f t="shared" si="44"/>
        <v>0</v>
      </c>
      <c r="CK153" s="41"/>
      <c r="CL153" s="41"/>
      <c r="CM153" s="41"/>
      <c r="CN153" s="41"/>
      <c r="CO153" s="41"/>
      <c r="CP153" s="41"/>
      <c r="CQ153" s="41"/>
      <c r="CR153" s="41"/>
    </row>
    <row r="154" spans="2:96" s="33" customFormat="1" ht="18.649999999999999" hidden="1" customHeight="1" x14ac:dyDescent="0.35">
      <c r="B154" s="33" t="str">
        <f t="shared" si="33"/>
        <v>11721-0Y050-04-87KARAWANGPT. TAIHO NUSANTARA</v>
      </c>
      <c r="C154" s="33" t="str">
        <f t="shared" si="34"/>
        <v>11721-0Y050-04-87DPEMENGINE</v>
      </c>
      <c r="D154" s="33" t="str">
        <f t="shared" si="35"/>
        <v>11721-0Y050-04-87DPEM</v>
      </c>
      <c r="E154" s="33" t="str">
        <f t="shared" si="36"/>
        <v>11721-0Y050-04-87KARAWANGDPEM</v>
      </c>
      <c r="F154" s="33" t="str">
        <f t="shared" si="37"/>
        <v>KARAWANG11721-0Y050-04-87DPEM</v>
      </c>
      <c r="G154" s="34">
        <v>147</v>
      </c>
      <c r="H154" s="34" t="s">
        <v>1518</v>
      </c>
      <c r="I154" s="34" t="s">
        <v>1519</v>
      </c>
      <c r="J154" s="35" t="s">
        <v>1003</v>
      </c>
      <c r="K154" s="34" t="s">
        <v>984</v>
      </c>
      <c r="L154" s="34" t="s">
        <v>520</v>
      </c>
      <c r="M154" s="34" t="s">
        <v>1092</v>
      </c>
      <c r="N154" s="34">
        <v>3000700</v>
      </c>
      <c r="O154" s="36" t="s">
        <v>1488</v>
      </c>
      <c r="P154" s="34" t="s">
        <v>995</v>
      </c>
      <c r="Q154" s="34" t="s">
        <v>70</v>
      </c>
      <c r="R154" s="118"/>
      <c r="S154" s="34" t="s">
        <v>522</v>
      </c>
      <c r="T154" s="34"/>
      <c r="U154" s="34" t="s">
        <v>523</v>
      </c>
      <c r="V154" s="37">
        <v>480</v>
      </c>
      <c r="W154" s="37">
        <v>28800</v>
      </c>
      <c r="X154" s="37">
        <v>480</v>
      </c>
      <c r="Y154" s="34" t="s">
        <v>1505</v>
      </c>
      <c r="Z154" s="34" t="s">
        <v>141</v>
      </c>
      <c r="AA154" s="34" t="s">
        <v>1506</v>
      </c>
      <c r="AB154" s="34" t="s">
        <v>73</v>
      </c>
      <c r="AC154" s="38" t="s">
        <v>1507</v>
      </c>
      <c r="AD154" s="34" t="s">
        <v>107</v>
      </c>
      <c r="AE154" s="39"/>
      <c r="AF154" s="40"/>
      <c r="AG154" s="40"/>
      <c r="AH154" s="40"/>
      <c r="AI154" s="40"/>
      <c r="AJ154" s="41">
        <f t="shared" si="38"/>
        <v>24000</v>
      </c>
      <c r="AK154" s="43">
        <v>0</v>
      </c>
      <c r="AL154" s="43">
        <v>0</v>
      </c>
      <c r="AM154" s="43">
        <v>2400</v>
      </c>
      <c r="AN154" s="43">
        <v>2400</v>
      </c>
      <c r="AO154" s="43">
        <v>4800</v>
      </c>
      <c r="AP154" s="43">
        <v>4800</v>
      </c>
      <c r="AQ154" s="43">
        <v>4800</v>
      </c>
      <c r="AR154" s="43">
        <v>4800</v>
      </c>
      <c r="AS154" s="42"/>
      <c r="AT154" s="42"/>
      <c r="AU154" s="35"/>
      <c r="AV154" s="123"/>
      <c r="AW154" s="41"/>
      <c r="AX154" s="120"/>
      <c r="AY154" s="121">
        <f t="shared" si="39"/>
        <v>480</v>
      </c>
      <c r="AZ154" s="117">
        <f t="shared" si="40"/>
        <v>0</v>
      </c>
      <c r="BA154" s="117">
        <f t="shared" si="42"/>
        <v>0</v>
      </c>
      <c r="BB154" s="117">
        <f t="shared" si="45"/>
        <v>0</v>
      </c>
      <c r="BC154" s="117">
        <f t="shared" si="45"/>
        <v>0</v>
      </c>
      <c r="BD154" s="117">
        <f t="shared" si="45"/>
        <v>5</v>
      </c>
      <c r="BE154" s="117">
        <f t="shared" si="45"/>
        <v>5</v>
      </c>
      <c r="BF154" s="117">
        <f t="shared" si="45"/>
        <v>10</v>
      </c>
      <c r="BG154" s="117">
        <f t="shared" si="43"/>
        <v>10</v>
      </c>
      <c r="BH154" s="117">
        <f t="shared" si="43"/>
        <v>10</v>
      </c>
      <c r="BI154" s="117">
        <f t="shared" si="43"/>
        <v>10</v>
      </c>
      <c r="BJ154" s="117">
        <f t="shared" si="43"/>
        <v>0</v>
      </c>
      <c r="BK154" s="117">
        <f t="shared" si="43"/>
        <v>0</v>
      </c>
      <c r="BL154" s="122" t="s">
        <v>70</v>
      </c>
      <c r="BM154"/>
      <c r="BN154" s="116"/>
      <c r="BO154" s="37" t="b">
        <f t="shared" si="41"/>
        <v>1</v>
      </c>
      <c r="BP154" s="116"/>
      <c r="BQ154" s="116"/>
      <c r="BR154" s="117">
        <f t="shared" si="46"/>
        <v>0</v>
      </c>
      <c r="BS154" s="117">
        <f t="shared" si="46"/>
        <v>0</v>
      </c>
      <c r="BT154" s="117">
        <f t="shared" si="46"/>
        <v>0</v>
      </c>
      <c r="BU154" s="117">
        <f t="shared" si="46"/>
        <v>0</v>
      </c>
      <c r="BV154" s="117">
        <f t="shared" si="46"/>
        <v>0</v>
      </c>
      <c r="BW154" s="117">
        <f t="shared" si="44"/>
        <v>0</v>
      </c>
      <c r="BX154" s="117">
        <f t="shared" si="44"/>
        <v>0</v>
      </c>
      <c r="BY154" s="117">
        <f t="shared" si="44"/>
        <v>0</v>
      </c>
      <c r="BZ154" s="117">
        <f t="shared" si="44"/>
        <v>0</v>
      </c>
      <c r="CA154" s="117">
        <f t="shared" si="44"/>
        <v>0</v>
      </c>
      <c r="CK154" s="41"/>
      <c r="CL154" s="41"/>
      <c r="CM154" s="41"/>
      <c r="CN154" s="41"/>
      <c r="CO154" s="41"/>
      <c r="CP154" s="41"/>
      <c r="CQ154" s="41"/>
      <c r="CR154" s="41"/>
    </row>
    <row r="155" spans="2:96" s="33" customFormat="1" ht="18.649999999999999" hidden="1" customHeight="1" x14ac:dyDescent="0.35">
      <c r="B155" s="33" t="str">
        <f t="shared" si="33"/>
        <v>11721-0Y050-05-87KARAWANGPT. TAIHO NUSANTARA</v>
      </c>
      <c r="C155" s="33" t="str">
        <f t="shared" si="34"/>
        <v>11721-0Y050-05-87DPEMENGINE</v>
      </c>
      <c r="D155" s="33" t="str">
        <f t="shared" si="35"/>
        <v>11721-0Y050-05-87DPEM</v>
      </c>
      <c r="E155" s="33" t="str">
        <f t="shared" si="36"/>
        <v>11721-0Y050-05-87KARAWANGDPEM</v>
      </c>
      <c r="F155" s="33" t="str">
        <f t="shared" si="37"/>
        <v>KARAWANG11721-0Y050-05-87DPEM</v>
      </c>
      <c r="G155" s="34">
        <v>148</v>
      </c>
      <c r="H155" s="34" t="s">
        <v>1520</v>
      </c>
      <c r="I155" s="34" t="s">
        <v>1521</v>
      </c>
      <c r="J155" s="35" t="s">
        <v>1003</v>
      </c>
      <c r="K155" s="34" t="s">
        <v>984</v>
      </c>
      <c r="L155" s="34" t="s">
        <v>520</v>
      </c>
      <c r="M155" s="34" t="s">
        <v>1092</v>
      </c>
      <c r="N155" s="34">
        <v>3000700</v>
      </c>
      <c r="O155" s="36" t="s">
        <v>1488</v>
      </c>
      <c r="P155" s="34" t="s">
        <v>995</v>
      </c>
      <c r="Q155" s="34" t="s">
        <v>70</v>
      </c>
      <c r="R155" s="118"/>
      <c r="S155" s="34" t="s">
        <v>522</v>
      </c>
      <c r="T155" s="34"/>
      <c r="U155" s="34" t="s">
        <v>523</v>
      </c>
      <c r="V155" s="37">
        <v>480</v>
      </c>
      <c r="W155" s="37">
        <v>28800</v>
      </c>
      <c r="X155" s="37">
        <v>480</v>
      </c>
      <c r="Y155" s="34" t="s">
        <v>1505</v>
      </c>
      <c r="Z155" s="34" t="s">
        <v>141</v>
      </c>
      <c r="AA155" s="34" t="s">
        <v>1506</v>
      </c>
      <c r="AB155" s="34" t="s">
        <v>73</v>
      </c>
      <c r="AC155" s="38" t="s">
        <v>1507</v>
      </c>
      <c r="AD155" s="34" t="s">
        <v>107</v>
      </c>
      <c r="AE155" s="39"/>
      <c r="AF155" s="40"/>
      <c r="AG155" s="40"/>
      <c r="AH155" s="40"/>
      <c r="AI155" s="40"/>
      <c r="AJ155" s="41">
        <f t="shared" si="38"/>
        <v>0</v>
      </c>
      <c r="AK155" s="43">
        <v>0</v>
      </c>
      <c r="AL155" s="43">
        <v>0</v>
      </c>
      <c r="AM155" s="43">
        <v>0</v>
      </c>
      <c r="AN155" s="43">
        <v>0</v>
      </c>
      <c r="AO155" s="43">
        <v>0</v>
      </c>
      <c r="AP155" s="43">
        <v>0</v>
      </c>
      <c r="AQ155" s="43">
        <v>0</v>
      </c>
      <c r="AR155" s="43">
        <v>0</v>
      </c>
      <c r="AS155" s="42"/>
      <c r="AT155" s="42"/>
      <c r="AU155" s="35"/>
      <c r="AV155" s="123"/>
      <c r="AW155" s="41"/>
      <c r="AX155" s="120"/>
      <c r="AY155" s="121">
        <f t="shared" si="39"/>
        <v>480</v>
      </c>
      <c r="AZ155" s="117">
        <f t="shared" si="40"/>
        <v>0</v>
      </c>
      <c r="BA155" s="117">
        <f t="shared" si="42"/>
        <v>0</v>
      </c>
      <c r="BB155" s="117">
        <f t="shared" si="45"/>
        <v>0</v>
      </c>
      <c r="BC155" s="117">
        <f t="shared" si="45"/>
        <v>0</v>
      </c>
      <c r="BD155" s="117">
        <f t="shared" si="45"/>
        <v>0</v>
      </c>
      <c r="BE155" s="117">
        <f t="shared" si="45"/>
        <v>0</v>
      </c>
      <c r="BF155" s="117">
        <f t="shared" si="45"/>
        <v>0</v>
      </c>
      <c r="BG155" s="117">
        <f t="shared" si="43"/>
        <v>0</v>
      </c>
      <c r="BH155" s="117">
        <f t="shared" si="43"/>
        <v>0</v>
      </c>
      <c r="BI155" s="117">
        <f t="shared" si="43"/>
        <v>0</v>
      </c>
      <c r="BJ155" s="117">
        <f t="shared" si="43"/>
        <v>0</v>
      </c>
      <c r="BK155" s="117">
        <f t="shared" si="43"/>
        <v>0</v>
      </c>
      <c r="BL155" s="122" t="s">
        <v>70</v>
      </c>
      <c r="BM155"/>
      <c r="BN155" s="116"/>
      <c r="BO155" s="37" t="b">
        <f t="shared" si="41"/>
        <v>1</v>
      </c>
      <c r="BP155" s="116"/>
      <c r="BQ155" s="116"/>
      <c r="BR155" s="117">
        <f t="shared" si="46"/>
        <v>0</v>
      </c>
      <c r="BS155" s="117">
        <f t="shared" si="46"/>
        <v>0</v>
      </c>
      <c r="BT155" s="117">
        <f t="shared" si="46"/>
        <v>0</v>
      </c>
      <c r="BU155" s="117">
        <f t="shared" si="46"/>
        <v>0</v>
      </c>
      <c r="BV155" s="117">
        <f t="shared" si="46"/>
        <v>0</v>
      </c>
      <c r="BW155" s="117">
        <f t="shared" si="44"/>
        <v>0</v>
      </c>
      <c r="BX155" s="117">
        <f t="shared" si="44"/>
        <v>0</v>
      </c>
      <c r="BY155" s="117">
        <f t="shared" si="44"/>
        <v>0</v>
      </c>
      <c r="BZ155" s="117">
        <f t="shared" si="44"/>
        <v>0</v>
      </c>
      <c r="CA155" s="117">
        <f t="shared" si="44"/>
        <v>0</v>
      </c>
      <c r="CK155" s="41"/>
      <c r="CL155" s="41"/>
      <c r="CM155" s="41"/>
      <c r="CN155" s="41"/>
      <c r="CO155" s="41"/>
      <c r="CP155" s="41"/>
      <c r="CQ155" s="41"/>
      <c r="CR155" s="41"/>
    </row>
    <row r="156" spans="2:96" s="33" customFormat="1" ht="18.649999999999999" hidden="1" customHeight="1" x14ac:dyDescent="0.35">
      <c r="B156" s="33" t="str">
        <f t="shared" si="33"/>
        <v>13281-0Y020-01-87KARAWANGPT. TAIHO NUSANTARA</v>
      </c>
      <c r="C156" s="33" t="str">
        <f t="shared" si="34"/>
        <v>13281-0Y020-01-87DPEMENGINE</v>
      </c>
      <c r="D156" s="33" t="str">
        <f t="shared" si="35"/>
        <v>13281-0Y020-01-87DPEM</v>
      </c>
      <c r="E156" s="33" t="str">
        <f t="shared" si="36"/>
        <v>13281-0Y020-01-87KARAWANGDPEM</v>
      </c>
      <c r="F156" s="33" t="str">
        <f t="shared" si="37"/>
        <v>KARAWANG13281-0Y020-01-87DPEM</v>
      </c>
      <c r="G156" s="34">
        <v>149</v>
      </c>
      <c r="H156" s="34" t="s">
        <v>1522</v>
      </c>
      <c r="I156" s="34" t="s">
        <v>1523</v>
      </c>
      <c r="J156" s="35" t="s">
        <v>1014</v>
      </c>
      <c r="K156" s="34" t="s">
        <v>984</v>
      </c>
      <c r="L156" s="34" t="s">
        <v>520</v>
      </c>
      <c r="M156" s="34" t="s">
        <v>1092</v>
      </c>
      <c r="N156" s="34">
        <v>3000700</v>
      </c>
      <c r="O156" s="36" t="s">
        <v>1488</v>
      </c>
      <c r="P156" s="34" t="s">
        <v>995</v>
      </c>
      <c r="Q156" s="34" t="s">
        <v>70</v>
      </c>
      <c r="R156" s="118"/>
      <c r="S156" s="34" t="s">
        <v>522</v>
      </c>
      <c r="T156" s="34"/>
      <c r="U156" s="34" t="s">
        <v>523</v>
      </c>
      <c r="V156" s="37">
        <v>720</v>
      </c>
      <c r="W156" s="37">
        <v>43200</v>
      </c>
      <c r="X156" s="37">
        <v>720</v>
      </c>
      <c r="Y156" s="34" t="s">
        <v>1505</v>
      </c>
      <c r="Z156" s="34" t="s">
        <v>141</v>
      </c>
      <c r="AA156" s="34" t="s">
        <v>1506</v>
      </c>
      <c r="AB156" s="34" t="s">
        <v>73</v>
      </c>
      <c r="AC156" s="38" t="s">
        <v>1507</v>
      </c>
      <c r="AD156" s="34" t="s">
        <v>107</v>
      </c>
      <c r="AE156" s="39"/>
      <c r="AF156" s="40"/>
      <c r="AG156" s="40"/>
      <c r="AH156" s="40"/>
      <c r="AI156" s="40"/>
      <c r="AJ156" s="41">
        <f t="shared" si="38"/>
        <v>5760</v>
      </c>
      <c r="AK156" s="43">
        <v>5760</v>
      </c>
      <c r="AL156" s="43">
        <v>0</v>
      </c>
      <c r="AM156" s="43">
        <v>0</v>
      </c>
      <c r="AN156" s="43">
        <v>0</v>
      </c>
      <c r="AO156" s="43">
        <v>0</v>
      </c>
      <c r="AP156" s="43">
        <v>0</v>
      </c>
      <c r="AQ156" s="43">
        <v>0</v>
      </c>
      <c r="AR156" s="43">
        <v>0</v>
      </c>
      <c r="AS156" s="42"/>
      <c r="AT156" s="42"/>
      <c r="AU156" s="35"/>
      <c r="AV156" s="123"/>
      <c r="AW156" s="41"/>
      <c r="AX156" s="120"/>
      <c r="AY156" s="121">
        <f t="shared" si="39"/>
        <v>720</v>
      </c>
      <c r="AZ156" s="117">
        <f t="shared" si="40"/>
        <v>0</v>
      </c>
      <c r="BA156" s="117">
        <f t="shared" si="42"/>
        <v>0</v>
      </c>
      <c r="BB156" s="117">
        <f t="shared" si="45"/>
        <v>8</v>
      </c>
      <c r="BC156" s="117">
        <f t="shared" si="45"/>
        <v>0</v>
      </c>
      <c r="BD156" s="117">
        <f t="shared" si="45"/>
        <v>0</v>
      </c>
      <c r="BE156" s="117">
        <f t="shared" si="45"/>
        <v>0</v>
      </c>
      <c r="BF156" s="117">
        <f t="shared" si="45"/>
        <v>0</v>
      </c>
      <c r="BG156" s="117">
        <f t="shared" si="43"/>
        <v>0</v>
      </c>
      <c r="BH156" s="117">
        <f t="shared" si="43"/>
        <v>0</v>
      </c>
      <c r="BI156" s="117">
        <f t="shared" si="43"/>
        <v>0</v>
      </c>
      <c r="BJ156" s="117">
        <f t="shared" si="43"/>
        <v>0</v>
      </c>
      <c r="BK156" s="117">
        <f t="shared" si="43"/>
        <v>0</v>
      </c>
      <c r="BL156" s="122" t="s">
        <v>70</v>
      </c>
      <c r="BM156"/>
      <c r="BN156" s="116"/>
      <c r="BO156" s="37" t="b">
        <f t="shared" si="41"/>
        <v>1</v>
      </c>
      <c r="BP156" s="116"/>
      <c r="BQ156" s="116"/>
      <c r="BR156" s="117">
        <f t="shared" si="46"/>
        <v>0</v>
      </c>
      <c r="BS156" s="117">
        <f t="shared" si="46"/>
        <v>0</v>
      </c>
      <c r="BT156" s="117">
        <f t="shared" si="46"/>
        <v>0</v>
      </c>
      <c r="BU156" s="117">
        <f t="shared" si="46"/>
        <v>0</v>
      </c>
      <c r="BV156" s="117">
        <f t="shared" si="46"/>
        <v>0</v>
      </c>
      <c r="BW156" s="117">
        <f t="shared" si="44"/>
        <v>0</v>
      </c>
      <c r="BX156" s="117">
        <f t="shared" si="44"/>
        <v>0</v>
      </c>
      <c r="BY156" s="117">
        <f t="shared" si="44"/>
        <v>0</v>
      </c>
      <c r="BZ156" s="117">
        <f t="shared" si="44"/>
        <v>0</v>
      </c>
      <c r="CA156" s="117">
        <f t="shared" si="44"/>
        <v>0</v>
      </c>
      <c r="CK156" s="41"/>
      <c r="CL156" s="41"/>
      <c r="CM156" s="41"/>
      <c r="CN156" s="41"/>
      <c r="CO156" s="41"/>
      <c r="CP156" s="41"/>
      <c r="CQ156" s="41"/>
      <c r="CR156" s="41"/>
    </row>
    <row r="157" spans="2:96" s="33" customFormat="1" ht="18.649999999999999" hidden="1" customHeight="1" x14ac:dyDescent="0.35">
      <c r="B157" s="33" t="str">
        <f t="shared" si="33"/>
        <v>13281-0Y020-02-87KARAWANGPT. TAIHO NUSANTARA</v>
      </c>
      <c r="C157" s="33" t="str">
        <f t="shared" si="34"/>
        <v>13281-0Y020-02-87DPEMENGINE</v>
      </c>
      <c r="D157" s="33" t="str">
        <f t="shared" si="35"/>
        <v>13281-0Y020-02-87DPEM</v>
      </c>
      <c r="E157" s="33" t="str">
        <f t="shared" si="36"/>
        <v>13281-0Y020-02-87KARAWANGDPEM</v>
      </c>
      <c r="F157" s="33" t="str">
        <f t="shared" si="37"/>
        <v>KARAWANG13281-0Y020-02-87DPEM</v>
      </c>
      <c r="G157" s="34">
        <v>150</v>
      </c>
      <c r="H157" s="34" t="s">
        <v>1524</v>
      </c>
      <c r="I157" s="34" t="s">
        <v>1525</v>
      </c>
      <c r="J157" s="35" t="s">
        <v>1014</v>
      </c>
      <c r="K157" s="34" t="s">
        <v>984</v>
      </c>
      <c r="L157" s="34" t="s">
        <v>520</v>
      </c>
      <c r="M157" s="34" t="s">
        <v>1092</v>
      </c>
      <c r="N157" s="34">
        <v>3000700</v>
      </c>
      <c r="O157" s="36" t="s">
        <v>1488</v>
      </c>
      <c r="P157" s="34" t="s">
        <v>995</v>
      </c>
      <c r="Q157" s="34" t="s">
        <v>70</v>
      </c>
      <c r="R157" s="118"/>
      <c r="S157" s="34" t="s">
        <v>522</v>
      </c>
      <c r="T157" s="34"/>
      <c r="U157" s="34" t="s">
        <v>523</v>
      </c>
      <c r="V157" s="37">
        <v>720</v>
      </c>
      <c r="W157" s="37">
        <v>43200</v>
      </c>
      <c r="X157" s="37">
        <v>720</v>
      </c>
      <c r="Y157" s="34" t="s">
        <v>1505</v>
      </c>
      <c r="Z157" s="34" t="s">
        <v>141</v>
      </c>
      <c r="AA157" s="34" t="s">
        <v>1506</v>
      </c>
      <c r="AB157" s="34" t="s">
        <v>73</v>
      </c>
      <c r="AC157" s="38" t="s">
        <v>1507</v>
      </c>
      <c r="AD157" s="34" t="s">
        <v>107</v>
      </c>
      <c r="AE157" s="39"/>
      <c r="AF157" s="40"/>
      <c r="AG157" s="40"/>
      <c r="AH157" s="40"/>
      <c r="AI157" s="40"/>
      <c r="AJ157" s="41">
        <f t="shared" si="38"/>
        <v>158400</v>
      </c>
      <c r="AK157" s="43">
        <v>50400</v>
      </c>
      <c r="AL157" s="43">
        <v>43200</v>
      </c>
      <c r="AM157" s="43">
        <v>0</v>
      </c>
      <c r="AN157" s="43">
        <v>43200</v>
      </c>
      <c r="AO157" s="43">
        <v>0</v>
      </c>
      <c r="AP157" s="43">
        <v>21600</v>
      </c>
      <c r="AQ157" s="43">
        <v>0</v>
      </c>
      <c r="AR157" s="43">
        <v>0</v>
      </c>
      <c r="AS157" s="42"/>
      <c r="AT157" s="42"/>
      <c r="AU157" s="35"/>
      <c r="AV157" s="123"/>
      <c r="AW157" s="41"/>
      <c r="AX157" s="120"/>
      <c r="AY157" s="121">
        <f t="shared" si="39"/>
        <v>720</v>
      </c>
      <c r="AZ157" s="117">
        <f t="shared" si="40"/>
        <v>0</v>
      </c>
      <c r="BA157" s="117">
        <f t="shared" si="42"/>
        <v>0</v>
      </c>
      <c r="BB157" s="117">
        <f t="shared" si="45"/>
        <v>70</v>
      </c>
      <c r="BC157" s="117">
        <f t="shared" si="45"/>
        <v>60</v>
      </c>
      <c r="BD157" s="117">
        <f t="shared" si="45"/>
        <v>0</v>
      </c>
      <c r="BE157" s="117">
        <f t="shared" si="45"/>
        <v>60</v>
      </c>
      <c r="BF157" s="117">
        <f t="shared" si="45"/>
        <v>0</v>
      </c>
      <c r="BG157" s="117">
        <f t="shared" si="43"/>
        <v>30</v>
      </c>
      <c r="BH157" s="117">
        <f t="shared" si="43"/>
        <v>0</v>
      </c>
      <c r="BI157" s="117">
        <f t="shared" si="43"/>
        <v>0</v>
      </c>
      <c r="BJ157" s="117">
        <f t="shared" si="43"/>
        <v>0</v>
      </c>
      <c r="BK157" s="117">
        <f t="shared" si="43"/>
        <v>0</v>
      </c>
      <c r="BL157" s="122" t="s">
        <v>70</v>
      </c>
      <c r="BM157"/>
      <c r="BN157" s="116"/>
      <c r="BO157" s="37" t="b">
        <f t="shared" si="41"/>
        <v>1</v>
      </c>
      <c r="BP157" s="116"/>
      <c r="BQ157" s="116"/>
      <c r="BR157" s="117">
        <f t="shared" si="46"/>
        <v>0</v>
      </c>
      <c r="BS157" s="117">
        <f t="shared" si="46"/>
        <v>0</v>
      </c>
      <c r="BT157" s="117">
        <f t="shared" si="46"/>
        <v>0</v>
      </c>
      <c r="BU157" s="117">
        <f t="shared" si="46"/>
        <v>0</v>
      </c>
      <c r="BV157" s="117">
        <f t="shared" si="46"/>
        <v>0</v>
      </c>
      <c r="BW157" s="117">
        <f t="shared" si="44"/>
        <v>0</v>
      </c>
      <c r="BX157" s="117">
        <f t="shared" si="44"/>
        <v>0</v>
      </c>
      <c r="BY157" s="117">
        <f t="shared" si="44"/>
        <v>0</v>
      </c>
      <c r="BZ157" s="117">
        <f t="shared" si="44"/>
        <v>0</v>
      </c>
      <c r="CA157" s="117">
        <f t="shared" si="44"/>
        <v>0</v>
      </c>
      <c r="CK157" s="41"/>
      <c r="CL157" s="41"/>
      <c r="CM157" s="41"/>
      <c r="CN157" s="41"/>
      <c r="CO157" s="41"/>
      <c r="CP157" s="41"/>
      <c r="CQ157" s="41"/>
      <c r="CR157" s="41"/>
    </row>
    <row r="158" spans="2:96" s="33" customFormat="1" ht="18.649999999999999" hidden="1" customHeight="1" x14ac:dyDescent="0.35">
      <c r="B158" s="33" t="str">
        <f t="shared" si="33"/>
        <v>13281-0Y020-03-87KARAWANGPT. TAIHO NUSANTARA</v>
      </c>
      <c r="C158" s="33" t="str">
        <f t="shared" si="34"/>
        <v>13281-0Y020-03-87DPEMENGINE</v>
      </c>
      <c r="D158" s="33" t="str">
        <f t="shared" si="35"/>
        <v>13281-0Y020-03-87DPEM</v>
      </c>
      <c r="E158" s="33" t="str">
        <f t="shared" si="36"/>
        <v>13281-0Y020-03-87KARAWANGDPEM</v>
      </c>
      <c r="F158" s="33" t="str">
        <f t="shared" si="37"/>
        <v>KARAWANG13281-0Y020-03-87DPEM</v>
      </c>
      <c r="G158" s="34">
        <v>151</v>
      </c>
      <c r="H158" s="34" t="s">
        <v>1526</v>
      </c>
      <c r="I158" s="34" t="s">
        <v>1527</v>
      </c>
      <c r="J158" s="35" t="s">
        <v>1014</v>
      </c>
      <c r="K158" s="34" t="s">
        <v>984</v>
      </c>
      <c r="L158" s="34" t="s">
        <v>520</v>
      </c>
      <c r="M158" s="34" t="s">
        <v>1092</v>
      </c>
      <c r="N158" s="34">
        <v>3000700</v>
      </c>
      <c r="O158" s="36" t="s">
        <v>1488</v>
      </c>
      <c r="P158" s="34" t="s">
        <v>995</v>
      </c>
      <c r="Q158" s="34" t="s">
        <v>70</v>
      </c>
      <c r="R158" s="118"/>
      <c r="S158" s="34" t="s">
        <v>522</v>
      </c>
      <c r="T158" s="34"/>
      <c r="U158" s="34" t="s">
        <v>523</v>
      </c>
      <c r="V158" s="37">
        <v>720</v>
      </c>
      <c r="W158" s="37">
        <v>43200</v>
      </c>
      <c r="X158" s="37">
        <v>720</v>
      </c>
      <c r="Y158" s="34" t="s">
        <v>1505</v>
      </c>
      <c r="Z158" s="34" t="s">
        <v>141</v>
      </c>
      <c r="AA158" s="34" t="s">
        <v>1506</v>
      </c>
      <c r="AB158" s="34" t="s">
        <v>73</v>
      </c>
      <c r="AC158" s="38" t="s">
        <v>1507</v>
      </c>
      <c r="AD158" s="34" t="s">
        <v>107</v>
      </c>
      <c r="AE158" s="39"/>
      <c r="AF158" s="40"/>
      <c r="AG158" s="40"/>
      <c r="AH158" s="40"/>
      <c r="AI158" s="40"/>
      <c r="AJ158" s="41">
        <f t="shared" si="38"/>
        <v>1440</v>
      </c>
      <c r="AK158" s="43">
        <v>1440</v>
      </c>
      <c r="AL158" s="43">
        <v>0</v>
      </c>
      <c r="AM158" s="43">
        <v>0</v>
      </c>
      <c r="AN158" s="43">
        <v>0</v>
      </c>
      <c r="AO158" s="43">
        <v>0</v>
      </c>
      <c r="AP158" s="43">
        <v>0</v>
      </c>
      <c r="AQ158" s="43">
        <v>0</v>
      </c>
      <c r="AR158" s="43">
        <v>0</v>
      </c>
      <c r="AS158" s="42"/>
      <c r="AT158" s="42"/>
      <c r="AU158" s="35"/>
      <c r="AV158" s="123"/>
      <c r="AW158" s="41"/>
      <c r="AX158" s="120"/>
      <c r="AY158" s="121">
        <f t="shared" si="39"/>
        <v>720</v>
      </c>
      <c r="AZ158" s="117">
        <f t="shared" si="40"/>
        <v>0</v>
      </c>
      <c r="BA158" s="117">
        <f t="shared" si="42"/>
        <v>0</v>
      </c>
      <c r="BB158" s="117">
        <f t="shared" si="45"/>
        <v>2</v>
      </c>
      <c r="BC158" s="117">
        <f t="shared" si="45"/>
        <v>0</v>
      </c>
      <c r="BD158" s="117">
        <f t="shared" si="45"/>
        <v>0</v>
      </c>
      <c r="BE158" s="117">
        <f t="shared" si="45"/>
        <v>0</v>
      </c>
      <c r="BF158" s="117">
        <f t="shared" si="45"/>
        <v>0</v>
      </c>
      <c r="BG158" s="117">
        <f t="shared" si="43"/>
        <v>0</v>
      </c>
      <c r="BH158" s="117">
        <f t="shared" si="43"/>
        <v>0</v>
      </c>
      <c r="BI158" s="117">
        <f t="shared" si="43"/>
        <v>0</v>
      </c>
      <c r="BJ158" s="117">
        <f t="shared" si="43"/>
        <v>0</v>
      </c>
      <c r="BK158" s="117">
        <f t="shared" si="43"/>
        <v>0</v>
      </c>
      <c r="BL158" s="122" t="s">
        <v>70</v>
      </c>
      <c r="BM158"/>
      <c r="BN158" s="116"/>
      <c r="BO158" s="37" t="b">
        <f t="shared" si="41"/>
        <v>1</v>
      </c>
      <c r="BP158" s="116"/>
      <c r="BQ158" s="116"/>
      <c r="BR158" s="117">
        <f t="shared" si="46"/>
        <v>0</v>
      </c>
      <c r="BS158" s="117">
        <f t="shared" si="46"/>
        <v>0</v>
      </c>
      <c r="BT158" s="117">
        <f t="shared" si="46"/>
        <v>0</v>
      </c>
      <c r="BU158" s="117">
        <f t="shared" si="46"/>
        <v>0</v>
      </c>
      <c r="BV158" s="117">
        <f t="shared" si="46"/>
        <v>0</v>
      </c>
      <c r="BW158" s="117">
        <f t="shared" si="44"/>
        <v>0</v>
      </c>
      <c r="BX158" s="117">
        <f t="shared" si="44"/>
        <v>0</v>
      </c>
      <c r="BY158" s="117">
        <f t="shared" si="44"/>
        <v>0</v>
      </c>
      <c r="BZ158" s="117">
        <f t="shared" si="44"/>
        <v>0</v>
      </c>
      <c r="CA158" s="117">
        <f t="shared" si="44"/>
        <v>0</v>
      </c>
      <c r="CK158" s="41"/>
      <c r="CL158" s="41"/>
      <c r="CM158" s="41"/>
      <c r="CN158" s="41"/>
      <c r="CO158" s="41"/>
      <c r="CP158" s="41"/>
      <c r="CQ158" s="41"/>
      <c r="CR158" s="41"/>
    </row>
    <row r="159" spans="2:96" s="33" customFormat="1" ht="18.649999999999999" hidden="1" customHeight="1" x14ac:dyDescent="0.35">
      <c r="B159" s="33" t="str">
        <f t="shared" si="33"/>
        <v>11201-BZ180-00-87KARAWANGPT. TOYOTA BOSHOKU INDONESIA</v>
      </c>
      <c r="C159" s="33" t="str">
        <f t="shared" si="34"/>
        <v>11201-BZ180-00-87DPEMENGINE</v>
      </c>
      <c r="D159" s="33" t="str">
        <f t="shared" si="35"/>
        <v>11201-BZ180-00-87DPEM</v>
      </c>
      <c r="E159" s="33" t="str">
        <f t="shared" si="36"/>
        <v>11201-BZ180-00-87KARAWANGDPEM</v>
      </c>
      <c r="F159" s="33" t="str">
        <f t="shared" si="37"/>
        <v>KARAWANG11201-BZ180-00-87DPEM</v>
      </c>
      <c r="G159" s="34">
        <v>152</v>
      </c>
      <c r="H159" s="34" t="s">
        <v>1528</v>
      </c>
      <c r="I159" s="34" t="s">
        <v>1529</v>
      </c>
      <c r="J159" s="35" t="s">
        <v>1530</v>
      </c>
      <c r="K159" s="34" t="s">
        <v>984</v>
      </c>
      <c r="L159" s="34" t="s">
        <v>520</v>
      </c>
      <c r="M159" s="34" t="s">
        <v>1106</v>
      </c>
      <c r="N159" s="34" t="s">
        <v>1531</v>
      </c>
      <c r="O159" s="36" t="s">
        <v>1532</v>
      </c>
      <c r="P159" s="34" t="s">
        <v>995</v>
      </c>
      <c r="Q159" s="60" t="s">
        <v>279</v>
      </c>
      <c r="R159" s="118"/>
      <c r="S159" s="34" t="s">
        <v>522</v>
      </c>
      <c r="T159" s="34"/>
      <c r="U159" s="34" t="s">
        <v>523</v>
      </c>
      <c r="V159" s="40" t="s">
        <v>70</v>
      </c>
      <c r="W159" s="40" t="s">
        <v>70</v>
      </c>
      <c r="X159" s="40" t="s">
        <v>70</v>
      </c>
      <c r="Y159" s="40" t="s">
        <v>70</v>
      </c>
      <c r="Z159" s="40" t="s">
        <v>70</v>
      </c>
      <c r="AA159" s="40" t="s">
        <v>70</v>
      </c>
      <c r="AB159" s="40" t="s">
        <v>70</v>
      </c>
      <c r="AC159" s="40" t="s">
        <v>70</v>
      </c>
      <c r="AD159" s="40" t="s">
        <v>70</v>
      </c>
      <c r="AE159" s="39"/>
      <c r="AF159" s="40"/>
      <c r="AG159" s="40"/>
      <c r="AH159" s="40"/>
      <c r="AI159" s="40"/>
      <c r="AJ159" s="41">
        <f t="shared" si="38"/>
        <v>0</v>
      </c>
      <c r="AK159" s="43">
        <v>0</v>
      </c>
      <c r="AL159" s="43">
        <v>0</v>
      </c>
      <c r="AM159" s="43">
        <v>0</v>
      </c>
      <c r="AN159" s="43">
        <v>0</v>
      </c>
      <c r="AO159" s="43">
        <v>0</v>
      </c>
      <c r="AP159" s="43">
        <v>0</v>
      </c>
      <c r="AQ159" s="43">
        <v>0</v>
      </c>
      <c r="AR159" s="43">
        <v>0</v>
      </c>
      <c r="AS159" s="42"/>
      <c r="AT159" s="42"/>
      <c r="AU159" s="35"/>
      <c r="AV159" s="123"/>
      <c r="AW159" s="41"/>
      <c r="AX159" s="120"/>
      <c r="AY159" s="121" t="str">
        <f t="shared" si="39"/>
        <v>-</v>
      </c>
      <c r="AZ159" s="117" t="e">
        <f t="shared" si="40"/>
        <v>#VALUE!</v>
      </c>
      <c r="BA159" s="117" t="e">
        <f t="shared" si="42"/>
        <v>#VALUE!</v>
      </c>
      <c r="BB159" s="117">
        <f t="shared" si="45"/>
        <v>0</v>
      </c>
      <c r="BC159" s="117">
        <f t="shared" si="45"/>
        <v>0</v>
      </c>
      <c r="BD159" s="117">
        <f t="shared" si="45"/>
        <v>0</v>
      </c>
      <c r="BE159" s="117">
        <f t="shared" si="45"/>
        <v>0</v>
      </c>
      <c r="BF159" s="117">
        <f t="shared" si="45"/>
        <v>0</v>
      </c>
      <c r="BG159" s="117">
        <f t="shared" si="43"/>
        <v>0</v>
      </c>
      <c r="BH159" s="117">
        <f t="shared" si="43"/>
        <v>0</v>
      </c>
      <c r="BI159" s="117">
        <f t="shared" si="43"/>
        <v>0</v>
      </c>
      <c r="BJ159" s="117">
        <f t="shared" si="43"/>
        <v>0</v>
      </c>
      <c r="BK159" s="117">
        <f t="shared" si="43"/>
        <v>0</v>
      </c>
      <c r="BL159" s="122" t="s">
        <v>70</v>
      </c>
      <c r="BM159"/>
      <c r="BN159" s="116"/>
      <c r="BO159" s="37" t="b">
        <f t="shared" si="41"/>
        <v>1</v>
      </c>
      <c r="BP159" s="116"/>
      <c r="BQ159" s="116"/>
      <c r="BR159" s="117">
        <f t="shared" si="46"/>
        <v>0</v>
      </c>
      <c r="BS159" s="117">
        <f t="shared" si="46"/>
        <v>0</v>
      </c>
      <c r="BT159" s="117">
        <f t="shared" si="46"/>
        <v>0</v>
      </c>
      <c r="BU159" s="117">
        <f t="shared" si="46"/>
        <v>0</v>
      </c>
      <c r="BV159" s="117">
        <f t="shared" si="46"/>
        <v>0</v>
      </c>
      <c r="BW159" s="117">
        <f t="shared" si="44"/>
        <v>0</v>
      </c>
      <c r="BX159" s="117">
        <f t="shared" si="44"/>
        <v>0</v>
      </c>
      <c r="BY159" s="117">
        <f t="shared" si="44"/>
        <v>0</v>
      </c>
      <c r="BZ159" s="117">
        <f t="shared" si="44"/>
        <v>0</v>
      </c>
      <c r="CA159" s="117">
        <f t="shared" si="44"/>
        <v>0</v>
      </c>
      <c r="CK159" s="41"/>
      <c r="CL159" s="41"/>
      <c r="CM159" s="41"/>
      <c r="CN159" s="41"/>
      <c r="CO159" s="41"/>
      <c r="CP159" s="41"/>
      <c r="CQ159" s="41"/>
      <c r="CR159" s="41"/>
    </row>
    <row r="160" spans="2:96" s="33" customFormat="1" ht="18.649999999999999" hidden="1" customHeight="1" x14ac:dyDescent="0.35">
      <c r="B160" s="33" t="str">
        <f t="shared" si="33"/>
        <v>11201-BZ160-00-87KARAWANGPT. TOYOTA BOSHOKU INDONESIA</v>
      </c>
      <c r="C160" s="33" t="str">
        <f t="shared" si="34"/>
        <v>11201-BZ160-00-87DPEMENGINE</v>
      </c>
      <c r="D160" s="33" t="str">
        <f t="shared" si="35"/>
        <v>11201-BZ160-00-87DPEM</v>
      </c>
      <c r="E160" s="33" t="str">
        <f t="shared" si="36"/>
        <v>11201-BZ160-00-87KARAWANGDPEM</v>
      </c>
      <c r="F160" s="33" t="str">
        <f t="shared" si="37"/>
        <v>KARAWANG11201-BZ160-00-87DPEM</v>
      </c>
      <c r="G160" s="34">
        <v>153</v>
      </c>
      <c r="H160" s="34" t="s">
        <v>1533</v>
      </c>
      <c r="I160" s="34" t="s">
        <v>1534</v>
      </c>
      <c r="J160" s="35" t="s">
        <v>1530</v>
      </c>
      <c r="K160" s="34" t="s">
        <v>984</v>
      </c>
      <c r="L160" s="34" t="s">
        <v>520</v>
      </c>
      <c r="M160" s="34" t="s">
        <v>1119</v>
      </c>
      <c r="N160" s="34">
        <v>3002850</v>
      </c>
      <c r="O160" s="36" t="s">
        <v>1532</v>
      </c>
      <c r="P160" s="34" t="s">
        <v>995</v>
      </c>
      <c r="Q160" s="60" t="s">
        <v>279</v>
      </c>
      <c r="R160" s="118"/>
      <c r="S160" s="34" t="s">
        <v>522</v>
      </c>
      <c r="T160" s="34"/>
      <c r="U160" s="34" t="s">
        <v>523</v>
      </c>
      <c r="V160" s="40">
        <v>8</v>
      </c>
      <c r="W160" s="40">
        <v>32</v>
      </c>
      <c r="X160" s="40">
        <v>32</v>
      </c>
      <c r="Y160" s="40" t="s">
        <v>1535</v>
      </c>
      <c r="Z160" s="34" t="s">
        <v>1535</v>
      </c>
      <c r="AA160" s="40" t="s">
        <v>116</v>
      </c>
      <c r="AB160" s="34" t="s">
        <v>116</v>
      </c>
      <c r="AC160" s="40" t="s">
        <v>1536</v>
      </c>
      <c r="AD160" s="40" t="s">
        <v>76</v>
      </c>
      <c r="AE160" s="39"/>
      <c r="AF160" s="40"/>
      <c r="AG160" s="40"/>
      <c r="AH160" s="40"/>
      <c r="AI160" s="40"/>
      <c r="AJ160" s="41">
        <f t="shared" si="38"/>
        <v>7104</v>
      </c>
      <c r="AK160" s="43">
        <v>896</v>
      </c>
      <c r="AL160" s="43">
        <v>896</v>
      </c>
      <c r="AM160" s="43">
        <v>896</v>
      </c>
      <c r="AN160" s="43">
        <v>896</v>
      </c>
      <c r="AO160" s="43">
        <v>896</v>
      </c>
      <c r="AP160" s="43">
        <v>896</v>
      </c>
      <c r="AQ160" s="43">
        <v>864</v>
      </c>
      <c r="AR160" s="43">
        <v>864</v>
      </c>
      <c r="AS160" s="42"/>
      <c r="AT160" s="42"/>
      <c r="AU160" s="35"/>
      <c r="AV160" s="123"/>
      <c r="AW160" s="41"/>
      <c r="AX160" s="120"/>
      <c r="AY160" s="121">
        <f t="shared" si="39"/>
        <v>32</v>
      </c>
      <c r="AZ160" s="117">
        <f t="shared" si="40"/>
        <v>0</v>
      </c>
      <c r="BA160" s="117">
        <f t="shared" si="42"/>
        <v>0</v>
      </c>
      <c r="BB160" s="117">
        <f t="shared" si="45"/>
        <v>28</v>
      </c>
      <c r="BC160" s="117">
        <f t="shared" si="45"/>
        <v>28</v>
      </c>
      <c r="BD160" s="117">
        <f t="shared" si="45"/>
        <v>28</v>
      </c>
      <c r="BE160" s="117">
        <f t="shared" si="45"/>
        <v>28</v>
      </c>
      <c r="BF160" s="117">
        <f t="shared" si="45"/>
        <v>28</v>
      </c>
      <c r="BG160" s="117">
        <f t="shared" si="43"/>
        <v>28</v>
      </c>
      <c r="BH160" s="117">
        <f t="shared" si="43"/>
        <v>27</v>
      </c>
      <c r="BI160" s="117">
        <f t="shared" si="43"/>
        <v>27</v>
      </c>
      <c r="BJ160" s="117">
        <f t="shared" si="43"/>
        <v>0</v>
      </c>
      <c r="BK160" s="117">
        <f t="shared" si="43"/>
        <v>0</v>
      </c>
      <c r="BL160" s="122" t="s">
        <v>70</v>
      </c>
      <c r="BM160"/>
      <c r="BN160" s="116"/>
      <c r="BO160" s="37" t="b">
        <f t="shared" si="41"/>
        <v>1</v>
      </c>
      <c r="BP160" s="116"/>
      <c r="BQ160" s="116"/>
      <c r="BR160" s="117">
        <f t="shared" si="46"/>
        <v>0</v>
      </c>
      <c r="BS160" s="117">
        <f t="shared" si="46"/>
        <v>0</v>
      </c>
      <c r="BT160" s="117">
        <f t="shared" si="46"/>
        <v>0</v>
      </c>
      <c r="BU160" s="117">
        <f t="shared" si="46"/>
        <v>0</v>
      </c>
      <c r="BV160" s="117">
        <f t="shared" si="46"/>
        <v>0</v>
      </c>
      <c r="BW160" s="117">
        <f t="shared" si="44"/>
        <v>0</v>
      </c>
      <c r="BX160" s="117">
        <f t="shared" si="44"/>
        <v>0</v>
      </c>
      <c r="BY160" s="117">
        <f t="shared" si="44"/>
        <v>0</v>
      </c>
      <c r="BZ160" s="117">
        <f t="shared" si="44"/>
        <v>0</v>
      </c>
      <c r="CA160" s="117">
        <f t="shared" si="44"/>
        <v>0</v>
      </c>
      <c r="CK160" s="41"/>
      <c r="CL160" s="41"/>
      <c r="CM160" s="41"/>
      <c r="CN160" s="41"/>
      <c r="CO160" s="41"/>
      <c r="CP160" s="41"/>
      <c r="CQ160" s="41"/>
      <c r="CR160" s="41"/>
    </row>
    <row r="161" spans="2:96" s="33" customFormat="1" ht="18.649999999999999" hidden="1" customHeight="1" x14ac:dyDescent="0.35">
      <c r="B161" s="33" t="str">
        <f t="shared" si="33"/>
        <v>11201-0Y030-00-87KARAWANGPT. TOYOTA BOSHOKU INDONESIA</v>
      </c>
      <c r="C161" s="33" t="str">
        <f t="shared" si="34"/>
        <v>11201-0Y030-00-87DPEMENGINE</v>
      </c>
      <c r="D161" s="33" t="str">
        <f t="shared" si="35"/>
        <v>11201-0Y030-00-87DPEM</v>
      </c>
      <c r="E161" s="33" t="str">
        <f t="shared" si="36"/>
        <v>11201-0Y030-00-87KARAWANGDPEM</v>
      </c>
      <c r="F161" s="33" t="str">
        <f t="shared" si="37"/>
        <v>KARAWANG11201-0Y030-00-87DPEM</v>
      </c>
      <c r="G161" s="34">
        <v>154</v>
      </c>
      <c r="H161" s="34" t="s">
        <v>1537</v>
      </c>
      <c r="I161" s="34" t="s">
        <v>1538</v>
      </c>
      <c r="J161" s="35" t="s">
        <v>1530</v>
      </c>
      <c r="K161" s="34" t="s">
        <v>984</v>
      </c>
      <c r="L161" s="34" t="s">
        <v>520</v>
      </c>
      <c r="M161" s="34" t="s">
        <v>1130</v>
      </c>
      <c r="N161" s="34">
        <v>3002850</v>
      </c>
      <c r="O161" s="36" t="s">
        <v>1532</v>
      </c>
      <c r="P161" s="34" t="s">
        <v>995</v>
      </c>
      <c r="Q161" s="34" t="s">
        <v>279</v>
      </c>
      <c r="R161" s="118"/>
      <c r="S161" s="34" t="s">
        <v>522</v>
      </c>
      <c r="T161" s="34"/>
      <c r="U161" s="34" t="s">
        <v>523</v>
      </c>
      <c r="V161" s="37">
        <v>3</v>
      </c>
      <c r="W161" s="37">
        <v>36</v>
      </c>
      <c r="X161" s="37">
        <v>36</v>
      </c>
      <c r="Y161" s="34" t="s">
        <v>1539</v>
      </c>
      <c r="Z161" s="34" t="s">
        <v>1539</v>
      </c>
      <c r="AA161" s="34" t="s">
        <v>116</v>
      </c>
      <c r="AB161" s="34" t="s">
        <v>116</v>
      </c>
      <c r="AC161" s="38" t="s">
        <v>1540</v>
      </c>
      <c r="AD161" s="34" t="s">
        <v>76</v>
      </c>
      <c r="AE161" s="39"/>
      <c r="AF161" s="40"/>
      <c r="AG161" s="40"/>
      <c r="AH161" s="40"/>
      <c r="AI161" s="40"/>
      <c r="AJ161" s="41">
        <f t="shared" si="38"/>
        <v>756</v>
      </c>
      <c r="AK161" s="43">
        <v>108</v>
      </c>
      <c r="AL161" s="43">
        <v>108</v>
      </c>
      <c r="AM161" s="43">
        <v>108</v>
      </c>
      <c r="AN161" s="43">
        <v>108</v>
      </c>
      <c r="AO161" s="43">
        <v>108</v>
      </c>
      <c r="AP161" s="43">
        <v>108</v>
      </c>
      <c r="AQ161" s="43">
        <v>108</v>
      </c>
      <c r="AR161" s="43">
        <v>0</v>
      </c>
      <c r="AS161" s="42"/>
      <c r="AT161" s="42"/>
      <c r="AU161" s="35"/>
      <c r="AV161" s="123"/>
      <c r="AW161" s="41"/>
      <c r="AX161" s="120"/>
      <c r="AY161" s="121">
        <f t="shared" si="39"/>
        <v>36</v>
      </c>
      <c r="AZ161" s="117">
        <f t="shared" si="40"/>
        <v>0</v>
      </c>
      <c r="BA161" s="117">
        <f t="shared" si="42"/>
        <v>0</v>
      </c>
      <c r="BB161" s="117">
        <f t="shared" si="45"/>
        <v>3</v>
      </c>
      <c r="BC161" s="117">
        <f t="shared" si="45"/>
        <v>3</v>
      </c>
      <c r="BD161" s="117">
        <f t="shared" si="45"/>
        <v>3</v>
      </c>
      <c r="BE161" s="117">
        <f t="shared" si="45"/>
        <v>3</v>
      </c>
      <c r="BF161" s="117">
        <f t="shared" si="45"/>
        <v>3</v>
      </c>
      <c r="BG161" s="117">
        <f t="shared" si="43"/>
        <v>3</v>
      </c>
      <c r="BH161" s="117">
        <f t="shared" si="43"/>
        <v>3</v>
      </c>
      <c r="BI161" s="117">
        <f t="shared" si="43"/>
        <v>0</v>
      </c>
      <c r="BJ161" s="117">
        <f t="shared" si="43"/>
        <v>0</v>
      </c>
      <c r="BK161" s="117">
        <f t="shared" si="43"/>
        <v>0</v>
      </c>
      <c r="BL161" s="122" t="s">
        <v>70</v>
      </c>
      <c r="BM161"/>
      <c r="BN161" s="116"/>
      <c r="BO161" s="37" t="b">
        <f t="shared" si="41"/>
        <v>1</v>
      </c>
      <c r="BP161" s="116"/>
      <c r="BQ161" s="116"/>
      <c r="BR161" s="117">
        <f t="shared" si="46"/>
        <v>0</v>
      </c>
      <c r="BS161" s="117">
        <f t="shared" si="46"/>
        <v>0</v>
      </c>
      <c r="BT161" s="117">
        <f t="shared" si="46"/>
        <v>0</v>
      </c>
      <c r="BU161" s="117">
        <f t="shared" si="46"/>
        <v>0</v>
      </c>
      <c r="BV161" s="117">
        <f t="shared" si="46"/>
        <v>0</v>
      </c>
      <c r="BW161" s="117">
        <f t="shared" si="44"/>
        <v>0</v>
      </c>
      <c r="BX161" s="117">
        <f t="shared" si="44"/>
        <v>0</v>
      </c>
      <c r="BY161" s="117">
        <f t="shared" si="44"/>
        <v>0</v>
      </c>
      <c r="BZ161" s="117">
        <f t="shared" si="44"/>
        <v>0</v>
      </c>
      <c r="CA161" s="117">
        <f t="shared" si="44"/>
        <v>0</v>
      </c>
      <c r="CK161" s="41"/>
      <c r="CL161" s="41"/>
      <c r="CM161" s="41"/>
      <c r="CN161" s="41"/>
      <c r="CO161" s="41"/>
      <c r="CP161" s="41"/>
      <c r="CQ161" s="41"/>
      <c r="CR161" s="41"/>
    </row>
    <row r="162" spans="2:96" s="33" customFormat="1" ht="18.649999999999999" hidden="1" customHeight="1" x14ac:dyDescent="0.35">
      <c r="B162" s="33" t="str">
        <f t="shared" si="33"/>
        <v>11201-BZ100-00-87KARAWANGPT. TOYOTA BOSHOKU INDONESIA</v>
      </c>
      <c r="C162" s="33" t="str">
        <f t="shared" si="34"/>
        <v>11201-BZ100-00-87DPEMENGINE</v>
      </c>
      <c r="D162" s="33" t="str">
        <f t="shared" si="35"/>
        <v>11201-BZ100-00-87DPEM</v>
      </c>
      <c r="E162" s="33" t="str">
        <f t="shared" si="36"/>
        <v>11201-BZ100-00-87KARAWANGDPEM</v>
      </c>
      <c r="F162" s="33" t="str">
        <f t="shared" si="37"/>
        <v>KARAWANG11201-BZ100-00-87DPEM</v>
      </c>
      <c r="G162" s="34">
        <v>155</v>
      </c>
      <c r="H162" s="34" t="s">
        <v>1541</v>
      </c>
      <c r="I162" s="34" t="s">
        <v>1542</v>
      </c>
      <c r="J162" s="35" t="s">
        <v>1530</v>
      </c>
      <c r="K162" s="34" t="s">
        <v>984</v>
      </c>
      <c r="L162" s="34" t="s">
        <v>520</v>
      </c>
      <c r="M162" s="34" t="s">
        <v>1130</v>
      </c>
      <c r="N162" s="34">
        <v>3002850</v>
      </c>
      <c r="O162" s="36" t="s">
        <v>1532</v>
      </c>
      <c r="P162" s="34" t="s">
        <v>995</v>
      </c>
      <c r="Q162" s="34" t="s">
        <v>279</v>
      </c>
      <c r="R162" s="118"/>
      <c r="S162" s="34" t="s">
        <v>522</v>
      </c>
      <c r="T162" s="34"/>
      <c r="U162" s="34" t="s">
        <v>523</v>
      </c>
      <c r="V162" s="37">
        <v>8</v>
      </c>
      <c r="W162" s="37">
        <v>40</v>
      </c>
      <c r="X162" s="37">
        <v>40</v>
      </c>
      <c r="Y162" s="34" t="s">
        <v>1543</v>
      </c>
      <c r="Z162" s="34" t="s">
        <v>1543</v>
      </c>
      <c r="AA162" s="34" t="s">
        <v>116</v>
      </c>
      <c r="AB162" s="34" t="s">
        <v>116</v>
      </c>
      <c r="AC162" s="38" t="s">
        <v>1544</v>
      </c>
      <c r="AD162" s="34" t="s">
        <v>76</v>
      </c>
      <c r="AE162" s="39"/>
      <c r="AF162" s="40"/>
      <c r="AG162" s="40"/>
      <c r="AH162" s="40"/>
      <c r="AI162" s="40"/>
      <c r="AJ162" s="41">
        <f t="shared" si="38"/>
        <v>1640</v>
      </c>
      <c r="AK162" s="43">
        <v>240</v>
      </c>
      <c r="AL162" s="43">
        <v>200</v>
      </c>
      <c r="AM162" s="43">
        <v>200</v>
      </c>
      <c r="AN162" s="43">
        <v>200</v>
      </c>
      <c r="AO162" s="43">
        <v>200</v>
      </c>
      <c r="AP162" s="43">
        <v>200</v>
      </c>
      <c r="AQ162" s="43">
        <v>200</v>
      </c>
      <c r="AR162" s="43">
        <v>200</v>
      </c>
      <c r="AS162" s="42"/>
      <c r="AT162" s="42"/>
      <c r="AU162" s="35"/>
      <c r="AV162" s="123"/>
      <c r="AW162" s="41"/>
      <c r="AX162" s="120"/>
      <c r="AY162" s="121">
        <f t="shared" si="39"/>
        <v>40</v>
      </c>
      <c r="AZ162" s="117">
        <f t="shared" si="40"/>
        <v>0</v>
      </c>
      <c r="BA162" s="117">
        <f t="shared" si="42"/>
        <v>0</v>
      </c>
      <c r="BB162" s="117">
        <f t="shared" si="45"/>
        <v>6</v>
      </c>
      <c r="BC162" s="117">
        <f t="shared" si="45"/>
        <v>5</v>
      </c>
      <c r="BD162" s="117">
        <f t="shared" si="45"/>
        <v>5</v>
      </c>
      <c r="BE162" s="117">
        <f t="shared" si="45"/>
        <v>5</v>
      </c>
      <c r="BF162" s="117">
        <f t="shared" si="45"/>
        <v>5</v>
      </c>
      <c r="BG162" s="117">
        <f t="shared" si="43"/>
        <v>5</v>
      </c>
      <c r="BH162" s="117">
        <f t="shared" si="43"/>
        <v>5</v>
      </c>
      <c r="BI162" s="117">
        <f t="shared" si="43"/>
        <v>5</v>
      </c>
      <c r="BJ162" s="117">
        <f t="shared" si="43"/>
        <v>0</v>
      </c>
      <c r="BK162" s="117">
        <f t="shared" si="43"/>
        <v>0</v>
      </c>
      <c r="BL162" s="122" t="s">
        <v>70</v>
      </c>
      <c r="BM162"/>
      <c r="BN162" s="116"/>
      <c r="BO162" s="37" t="b">
        <f t="shared" si="41"/>
        <v>1</v>
      </c>
      <c r="BP162" s="116"/>
      <c r="BQ162" s="116"/>
      <c r="BR162" s="117">
        <f t="shared" si="46"/>
        <v>0</v>
      </c>
      <c r="BS162" s="117">
        <f t="shared" si="46"/>
        <v>0</v>
      </c>
      <c r="BT162" s="117">
        <f t="shared" si="46"/>
        <v>0</v>
      </c>
      <c r="BU162" s="117">
        <f t="shared" si="46"/>
        <v>0</v>
      </c>
      <c r="BV162" s="117">
        <f t="shared" si="46"/>
        <v>0</v>
      </c>
      <c r="BW162" s="117">
        <f t="shared" si="44"/>
        <v>0</v>
      </c>
      <c r="BX162" s="117">
        <f t="shared" si="44"/>
        <v>0</v>
      </c>
      <c r="BY162" s="117">
        <f t="shared" si="44"/>
        <v>0</v>
      </c>
      <c r="BZ162" s="117">
        <f t="shared" si="44"/>
        <v>0</v>
      </c>
      <c r="CA162" s="117">
        <f t="shared" si="44"/>
        <v>0</v>
      </c>
      <c r="CK162" s="41"/>
      <c r="CL162" s="41"/>
      <c r="CM162" s="41"/>
      <c r="CN162" s="41"/>
      <c r="CO162" s="41"/>
      <c r="CP162" s="41"/>
      <c r="CQ162" s="41"/>
      <c r="CR162" s="41"/>
    </row>
    <row r="163" spans="2:96" s="33" customFormat="1" ht="18.649999999999999" hidden="1" customHeight="1" x14ac:dyDescent="0.35">
      <c r="B163" s="33" t="str">
        <f t="shared" si="33"/>
        <v>11201-BZ110-00-87KARAWANGPT. TOYOTA BOSHOKU INDONESIA</v>
      </c>
      <c r="C163" s="33" t="str">
        <f t="shared" si="34"/>
        <v>11201-BZ110-00-87DPEMENGINE</v>
      </c>
      <c r="D163" s="33" t="str">
        <f t="shared" si="35"/>
        <v>11201-BZ110-00-87DPEM</v>
      </c>
      <c r="E163" s="33" t="str">
        <f t="shared" si="36"/>
        <v>11201-BZ110-00-87KARAWANGDPEM</v>
      </c>
      <c r="F163" s="33" t="str">
        <f t="shared" si="37"/>
        <v>KARAWANG11201-BZ110-00-87DPEM</v>
      </c>
      <c r="G163" s="34">
        <v>156</v>
      </c>
      <c r="H163" s="34" t="s">
        <v>1545</v>
      </c>
      <c r="I163" s="34" t="s">
        <v>1546</v>
      </c>
      <c r="J163" s="35" t="s">
        <v>1530</v>
      </c>
      <c r="K163" s="34" t="s">
        <v>984</v>
      </c>
      <c r="L163" s="34" t="s">
        <v>520</v>
      </c>
      <c r="M163" s="34" t="s">
        <v>1092</v>
      </c>
      <c r="N163" s="34">
        <v>3002850</v>
      </c>
      <c r="O163" s="36" t="s">
        <v>1532</v>
      </c>
      <c r="P163" s="34" t="s">
        <v>995</v>
      </c>
      <c r="Q163" s="34" t="s">
        <v>279</v>
      </c>
      <c r="R163" s="118"/>
      <c r="S163" s="34" t="s">
        <v>522</v>
      </c>
      <c r="T163" s="34"/>
      <c r="U163" s="34" t="s">
        <v>523</v>
      </c>
      <c r="V163" s="37">
        <v>3</v>
      </c>
      <c r="W163" s="37">
        <v>36</v>
      </c>
      <c r="X163" s="37">
        <v>36</v>
      </c>
      <c r="Y163" s="34" t="s">
        <v>1539</v>
      </c>
      <c r="Z163" s="34" t="s">
        <v>1539</v>
      </c>
      <c r="AA163" s="34" t="s">
        <v>116</v>
      </c>
      <c r="AB163" s="34" t="s">
        <v>116</v>
      </c>
      <c r="AC163" s="38" t="s">
        <v>1547</v>
      </c>
      <c r="AD163" s="34" t="s">
        <v>76</v>
      </c>
      <c r="AE163" s="39"/>
      <c r="AF163" s="40"/>
      <c r="AG163" s="40"/>
      <c r="AH163" s="40"/>
      <c r="AI163" s="40"/>
      <c r="AJ163" s="41">
        <f t="shared" si="38"/>
        <v>11808</v>
      </c>
      <c r="AK163" s="43">
        <v>1476</v>
      </c>
      <c r="AL163" s="43">
        <v>1476</v>
      </c>
      <c r="AM163" s="43">
        <v>1476</v>
      </c>
      <c r="AN163" s="43">
        <v>1476</v>
      </c>
      <c r="AO163" s="43">
        <v>1476</v>
      </c>
      <c r="AP163" s="43">
        <v>1476</v>
      </c>
      <c r="AQ163" s="43">
        <v>1476</v>
      </c>
      <c r="AR163" s="43">
        <v>1476</v>
      </c>
      <c r="AS163" s="42"/>
      <c r="AT163" s="42"/>
      <c r="AU163" s="35"/>
      <c r="AV163" s="123"/>
      <c r="AW163" s="41"/>
      <c r="AX163" s="120"/>
      <c r="AY163" s="121">
        <f t="shared" si="39"/>
        <v>36</v>
      </c>
      <c r="AZ163" s="117">
        <f t="shared" si="40"/>
        <v>0</v>
      </c>
      <c r="BA163" s="117">
        <f t="shared" si="42"/>
        <v>0</v>
      </c>
      <c r="BB163" s="117">
        <f t="shared" si="45"/>
        <v>41</v>
      </c>
      <c r="BC163" s="117">
        <f t="shared" si="45"/>
        <v>41</v>
      </c>
      <c r="BD163" s="117">
        <f t="shared" si="45"/>
        <v>41</v>
      </c>
      <c r="BE163" s="117">
        <f t="shared" si="45"/>
        <v>41</v>
      </c>
      <c r="BF163" s="117">
        <f t="shared" si="45"/>
        <v>41</v>
      </c>
      <c r="BG163" s="117">
        <f t="shared" si="43"/>
        <v>41</v>
      </c>
      <c r="BH163" s="117">
        <f t="shared" si="43"/>
        <v>41</v>
      </c>
      <c r="BI163" s="117">
        <f t="shared" si="43"/>
        <v>41</v>
      </c>
      <c r="BJ163" s="117">
        <f t="shared" si="43"/>
        <v>0</v>
      </c>
      <c r="BK163" s="117">
        <f t="shared" si="43"/>
        <v>0</v>
      </c>
      <c r="BL163" s="122" t="s">
        <v>70</v>
      </c>
      <c r="BM163"/>
      <c r="BN163" s="116"/>
      <c r="BO163" s="37" t="b">
        <f t="shared" si="41"/>
        <v>1</v>
      </c>
      <c r="BP163" s="116"/>
      <c r="BQ163" s="116"/>
      <c r="BR163" s="117">
        <f t="shared" si="46"/>
        <v>0</v>
      </c>
      <c r="BS163" s="117">
        <f t="shared" si="46"/>
        <v>0</v>
      </c>
      <c r="BT163" s="117">
        <f t="shared" si="46"/>
        <v>0</v>
      </c>
      <c r="BU163" s="117">
        <f t="shared" si="46"/>
        <v>0</v>
      </c>
      <c r="BV163" s="117">
        <f t="shared" si="46"/>
        <v>0</v>
      </c>
      <c r="BW163" s="117">
        <f t="shared" si="44"/>
        <v>0</v>
      </c>
      <c r="BX163" s="117">
        <f t="shared" si="44"/>
        <v>0</v>
      </c>
      <c r="BY163" s="117">
        <f t="shared" si="44"/>
        <v>0</v>
      </c>
      <c r="BZ163" s="117">
        <f t="shared" si="44"/>
        <v>0</v>
      </c>
      <c r="CA163" s="117">
        <f t="shared" si="44"/>
        <v>0</v>
      </c>
      <c r="CK163" s="41"/>
      <c r="CL163" s="41"/>
      <c r="CM163" s="41"/>
      <c r="CN163" s="41"/>
      <c r="CO163" s="41"/>
      <c r="CP163" s="41"/>
      <c r="CQ163" s="41"/>
      <c r="CR163" s="41"/>
    </row>
    <row r="164" spans="2:96" s="33" customFormat="1" ht="18.649999999999999" hidden="1" customHeight="1" x14ac:dyDescent="0.35">
      <c r="B164" s="33" t="str">
        <f t="shared" si="33"/>
        <v>13031-BZ040-00-87KARAWANGPT. TPR SALES INDONESIA</v>
      </c>
      <c r="C164" s="33" t="str">
        <f t="shared" si="34"/>
        <v>13031-BZ040-00-87DPEMENGINE</v>
      </c>
      <c r="D164" s="33" t="str">
        <f t="shared" si="35"/>
        <v>13031-BZ040-00-87DPEM</v>
      </c>
      <c r="E164" s="33" t="str">
        <f t="shared" si="36"/>
        <v>13031-BZ040-00-87KARAWANGDPEM</v>
      </c>
      <c r="F164" s="33" t="str">
        <f t="shared" si="37"/>
        <v>KARAWANG13031-BZ040-00-87DPEM</v>
      </c>
      <c r="G164" s="34">
        <v>157</v>
      </c>
      <c r="H164" s="34" t="s">
        <v>1548</v>
      </c>
      <c r="I164" s="34" t="s">
        <v>1549</v>
      </c>
      <c r="J164" s="35" t="s">
        <v>1550</v>
      </c>
      <c r="K164" s="34" t="s">
        <v>984</v>
      </c>
      <c r="L164" s="34" t="s">
        <v>520</v>
      </c>
      <c r="M164" s="34" t="s">
        <v>1106</v>
      </c>
      <c r="N164" s="34" t="s">
        <v>1551</v>
      </c>
      <c r="O164" s="36" t="s">
        <v>1552</v>
      </c>
      <c r="P164" s="34" t="s">
        <v>995</v>
      </c>
      <c r="Q164" s="124" t="s">
        <v>70</v>
      </c>
      <c r="R164" s="118"/>
      <c r="S164" s="34" t="s">
        <v>522</v>
      </c>
      <c r="T164" s="34"/>
      <c r="U164" s="34" t="s">
        <v>523</v>
      </c>
      <c r="V164" s="40" t="s">
        <v>70</v>
      </c>
      <c r="W164" s="40" t="s">
        <v>70</v>
      </c>
      <c r="X164" s="40" t="s">
        <v>70</v>
      </c>
      <c r="Y164" s="40" t="s">
        <v>70</v>
      </c>
      <c r="Z164" s="40" t="s">
        <v>70</v>
      </c>
      <c r="AA164" s="40" t="s">
        <v>70</v>
      </c>
      <c r="AB164" s="40" t="s">
        <v>70</v>
      </c>
      <c r="AC164" s="40" t="s">
        <v>70</v>
      </c>
      <c r="AD164" s="40" t="s">
        <v>70</v>
      </c>
      <c r="AE164" s="39"/>
      <c r="AF164" s="40"/>
      <c r="AG164" s="40"/>
      <c r="AH164" s="40"/>
      <c r="AI164" s="40"/>
      <c r="AJ164" s="41">
        <f t="shared" si="38"/>
        <v>0</v>
      </c>
      <c r="AK164" s="43">
        <v>0</v>
      </c>
      <c r="AL164" s="43">
        <v>0</v>
      </c>
      <c r="AM164" s="43">
        <v>0</v>
      </c>
      <c r="AN164" s="43">
        <v>0</v>
      </c>
      <c r="AO164" s="43">
        <v>0</v>
      </c>
      <c r="AP164" s="43">
        <v>0</v>
      </c>
      <c r="AQ164" s="43">
        <v>0</v>
      </c>
      <c r="AR164" s="43">
        <v>0</v>
      </c>
      <c r="AS164" s="42"/>
      <c r="AT164" s="42"/>
      <c r="AU164" s="35"/>
      <c r="AV164" s="123"/>
      <c r="AW164" s="41"/>
      <c r="AX164" s="120"/>
      <c r="AY164" s="121" t="str">
        <f t="shared" si="39"/>
        <v>-</v>
      </c>
      <c r="AZ164" s="117" t="e">
        <f t="shared" si="40"/>
        <v>#VALUE!</v>
      </c>
      <c r="BA164" s="117" t="e">
        <f t="shared" si="42"/>
        <v>#VALUE!</v>
      </c>
      <c r="BB164" s="117">
        <f t="shared" si="45"/>
        <v>0</v>
      </c>
      <c r="BC164" s="117">
        <f t="shared" si="45"/>
        <v>0</v>
      </c>
      <c r="BD164" s="117">
        <f t="shared" si="45"/>
        <v>0</v>
      </c>
      <c r="BE164" s="117">
        <f t="shared" si="45"/>
        <v>0</v>
      </c>
      <c r="BF164" s="117">
        <f t="shared" si="45"/>
        <v>0</v>
      </c>
      <c r="BG164" s="117">
        <f t="shared" si="43"/>
        <v>0</v>
      </c>
      <c r="BH164" s="117">
        <f t="shared" si="43"/>
        <v>0</v>
      </c>
      <c r="BI164" s="117">
        <f t="shared" si="43"/>
        <v>0</v>
      </c>
      <c r="BJ164" s="117">
        <f t="shared" si="43"/>
        <v>0</v>
      </c>
      <c r="BK164" s="117">
        <f t="shared" si="43"/>
        <v>0</v>
      </c>
      <c r="BL164" s="122" t="s">
        <v>70</v>
      </c>
      <c r="BM164"/>
      <c r="BN164" s="116"/>
      <c r="BO164" s="37" t="b">
        <f t="shared" si="41"/>
        <v>1</v>
      </c>
      <c r="BP164" s="116"/>
      <c r="BQ164" s="116"/>
      <c r="BR164" s="117">
        <f t="shared" si="46"/>
        <v>0</v>
      </c>
      <c r="BS164" s="117">
        <f t="shared" si="46"/>
        <v>0</v>
      </c>
      <c r="BT164" s="117">
        <f t="shared" si="46"/>
        <v>0</v>
      </c>
      <c r="BU164" s="117">
        <f t="shared" si="46"/>
        <v>0</v>
      </c>
      <c r="BV164" s="117">
        <f t="shared" si="46"/>
        <v>0</v>
      </c>
      <c r="BW164" s="117">
        <f t="shared" si="44"/>
        <v>0</v>
      </c>
      <c r="BX164" s="117">
        <f t="shared" si="44"/>
        <v>0</v>
      </c>
      <c r="BY164" s="117">
        <f t="shared" si="44"/>
        <v>0</v>
      </c>
      <c r="BZ164" s="117">
        <f t="shared" si="44"/>
        <v>0</v>
      </c>
      <c r="CA164" s="117">
        <f t="shared" si="44"/>
        <v>0</v>
      </c>
      <c r="CK164" s="41"/>
      <c r="CL164" s="41"/>
      <c r="CM164" s="41"/>
      <c r="CN164" s="41"/>
      <c r="CO164" s="41"/>
      <c r="CP164" s="41"/>
      <c r="CQ164" s="41"/>
      <c r="CR164" s="41"/>
    </row>
    <row r="165" spans="2:96" s="33" customFormat="1" ht="18.649999999999999" hidden="1" customHeight="1" x14ac:dyDescent="0.35">
      <c r="B165" s="33" t="str">
        <f t="shared" si="33"/>
        <v>13111-BZ170-00-87KARAWANGPT. TPR SALES INDONESIA</v>
      </c>
      <c r="C165" s="33" t="str">
        <f t="shared" si="34"/>
        <v>13111-BZ170-00-87DPEMENGINE</v>
      </c>
      <c r="D165" s="33" t="str">
        <f t="shared" si="35"/>
        <v>13111-BZ170-00-87DPEM</v>
      </c>
      <c r="E165" s="33" t="str">
        <f t="shared" si="36"/>
        <v>13111-BZ170-00-87KARAWANGDPEM</v>
      </c>
      <c r="F165" s="33" t="str">
        <f t="shared" si="37"/>
        <v>KARAWANG13111-BZ170-00-87DPEM</v>
      </c>
      <c r="G165" s="34">
        <v>158</v>
      </c>
      <c r="H165" s="34" t="s">
        <v>1553</v>
      </c>
      <c r="I165" s="34" t="s">
        <v>1554</v>
      </c>
      <c r="J165" s="35" t="s">
        <v>1009</v>
      </c>
      <c r="K165" s="34" t="s">
        <v>984</v>
      </c>
      <c r="L165" s="34" t="s">
        <v>520</v>
      </c>
      <c r="M165" s="34" t="s">
        <v>1106</v>
      </c>
      <c r="N165" s="34" t="s">
        <v>1551</v>
      </c>
      <c r="O165" s="36" t="s">
        <v>1552</v>
      </c>
      <c r="P165" s="34" t="s">
        <v>995</v>
      </c>
      <c r="Q165" s="124" t="s">
        <v>70</v>
      </c>
      <c r="R165" s="118"/>
      <c r="S165" s="34" t="s">
        <v>522</v>
      </c>
      <c r="T165" s="34"/>
      <c r="U165" s="34" t="s">
        <v>523</v>
      </c>
      <c r="V165" s="40" t="s">
        <v>70</v>
      </c>
      <c r="W165" s="40" t="s">
        <v>70</v>
      </c>
      <c r="X165" s="40" t="s">
        <v>70</v>
      </c>
      <c r="Y165" s="40" t="s">
        <v>70</v>
      </c>
      <c r="Z165" s="40" t="s">
        <v>70</v>
      </c>
      <c r="AA165" s="40" t="s">
        <v>70</v>
      </c>
      <c r="AB165" s="40" t="s">
        <v>70</v>
      </c>
      <c r="AC165" s="40" t="s">
        <v>70</v>
      </c>
      <c r="AD165" s="40" t="s">
        <v>70</v>
      </c>
      <c r="AE165" s="39"/>
      <c r="AF165" s="40"/>
      <c r="AG165" s="40"/>
      <c r="AH165" s="40"/>
      <c r="AI165" s="40"/>
      <c r="AJ165" s="41">
        <f t="shared" si="38"/>
        <v>0</v>
      </c>
      <c r="AK165" s="43">
        <v>0</v>
      </c>
      <c r="AL165" s="43">
        <v>0</v>
      </c>
      <c r="AM165" s="43">
        <v>0</v>
      </c>
      <c r="AN165" s="43">
        <v>0</v>
      </c>
      <c r="AO165" s="43">
        <v>0</v>
      </c>
      <c r="AP165" s="43">
        <v>0</v>
      </c>
      <c r="AQ165" s="43">
        <v>0</v>
      </c>
      <c r="AR165" s="43">
        <v>0</v>
      </c>
      <c r="AS165" s="42"/>
      <c r="AT165" s="42"/>
      <c r="AU165" s="35"/>
      <c r="AV165" s="123"/>
      <c r="AW165" s="41"/>
      <c r="AX165" s="120"/>
      <c r="AY165" s="121" t="str">
        <f t="shared" si="39"/>
        <v>-</v>
      </c>
      <c r="AZ165" s="117" t="e">
        <f t="shared" si="40"/>
        <v>#VALUE!</v>
      </c>
      <c r="BA165" s="117" t="e">
        <f t="shared" si="42"/>
        <v>#VALUE!</v>
      </c>
      <c r="BB165" s="117">
        <f t="shared" si="45"/>
        <v>0</v>
      </c>
      <c r="BC165" s="117">
        <f t="shared" si="45"/>
        <v>0</v>
      </c>
      <c r="BD165" s="117">
        <f t="shared" si="45"/>
        <v>0</v>
      </c>
      <c r="BE165" s="117">
        <f t="shared" si="45"/>
        <v>0</v>
      </c>
      <c r="BF165" s="117">
        <f t="shared" si="45"/>
        <v>0</v>
      </c>
      <c r="BG165" s="117">
        <f t="shared" si="43"/>
        <v>0</v>
      </c>
      <c r="BH165" s="117">
        <f t="shared" si="43"/>
        <v>0</v>
      </c>
      <c r="BI165" s="117">
        <f t="shared" si="43"/>
        <v>0</v>
      </c>
      <c r="BJ165" s="117">
        <f t="shared" si="43"/>
        <v>0</v>
      </c>
      <c r="BK165" s="117">
        <f t="shared" si="43"/>
        <v>0</v>
      </c>
      <c r="BL165" s="122" t="s">
        <v>70</v>
      </c>
      <c r="BM165"/>
      <c r="BN165" s="116"/>
      <c r="BO165" s="37" t="b">
        <f t="shared" si="41"/>
        <v>1</v>
      </c>
      <c r="BP165" s="116"/>
      <c r="BQ165" s="116"/>
      <c r="BR165" s="117">
        <f t="shared" si="46"/>
        <v>0</v>
      </c>
      <c r="BS165" s="117">
        <f t="shared" si="46"/>
        <v>0</v>
      </c>
      <c r="BT165" s="117">
        <f t="shared" si="46"/>
        <v>0</v>
      </c>
      <c r="BU165" s="117">
        <f t="shared" si="46"/>
        <v>0</v>
      </c>
      <c r="BV165" s="117">
        <f t="shared" si="46"/>
        <v>0</v>
      </c>
      <c r="BW165" s="117">
        <f t="shared" si="44"/>
        <v>0</v>
      </c>
      <c r="BX165" s="117">
        <f t="shared" si="44"/>
        <v>0</v>
      </c>
      <c r="BY165" s="117">
        <f t="shared" si="44"/>
        <v>0</v>
      </c>
      <c r="BZ165" s="117">
        <f t="shared" si="44"/>
        <v>0</v>
      </c>
      <c r="CA165" s="117">
        <f t="shared" si="44"/>
        <v>0</v>
      </c>
      <c r="CK165" s="41"/>
      <c r="CL165" s="41"/>
      <c r="CM165" s="41"/>
      <c r="CN165" s="41"/>
      <c r="CO165" s="41"/>
      <c r="CP165" s="41"/>
      <c r="CQ165" s="41"/>
      <c r="CR165" s="41"/>
    </row>
    <row r="166" spans="2:96" s="33" customFormat="1" ht="18.649999999999999" hidden="1" customHeight="1" x14ac:dyDescent="0.35">
      <c r="B166" s="33" t="str">
        <f t="shared" si="33"/>
        <v>13031-0Y030-00-87KARAWANGPT. TPR SALES INDONESIA</v>
      </c>
      <c r="C166" s="33" t="str">
        <f t="shared" si="34"/>
        <v>13031-0Y030-00-87DPEMENGINE</v>
      </c>
      <c r="D166" s="33" t="str">
        <f t="shared" si="35"/>
        <v>13031-0Y030-00-87DPEM</v>
      </c>
      <c r="E166" s="33" t="str">
        <f t="shared" si="36"/>
        <v>13031-0Y030-00-87KARAWANGDPEM</v>
      </c>
      <c r="F166" s="33" t="str">
        <f t="shared" si="37"/>
        <v>KARAWANG13031-0Y030-00-87DPEM</v>
      </c>
      <c r="G166" s="34">
        <v>159</v>
      </c>
      <c r="H166" s="34" t="s">
        <v>1555</v>
      </c>
      <c r="I166" s="34" t="s">
        <v>1556</v>
      </c>
      <c r="J166" s="35" t="s">
        <v>1550</v>
      </c>
      <c r="K166" s="34" t="s">
        <v>984</v>
      </c>
      <c r="L166" s="34" t="s">
        <v>520</v>
      </c>
      <c r="M166" s="34" t="s">
        <v>1092</v>
      </c>
      <c r="N166" s="34">
        <v>3002854</v>
      </c>
      <c r="O166" s="36" t="s">
        <v>1552</v>
      </c>
      <c r="P166" s="34" t="s">
        <v>995</v>
      </c>
      <c r="Q166" s="34" t="s">
        <v>70</v>
      </c>
      <c r="R166" s="118"/>
      <c r="S166" s="34" t="s">
        <v>522</v>
      </c>
      <c r="T166" s="34"/>
      <c r="U166" s="34" t="s">
        <v>523</v>
      </c>
      <c r="V166" s="37">
        <v>720</v>
      </c>
      <c r="W166" s="37">
        <v>43200</v>
      </c>
      <c r="X166" s="37">
        <v>720</v>
      </c>
      <c r="Y166" s="34" t="s">
        <v>105</v>
      </c>
      <c r="Z166" s="34" t="s">
        <v>105</v>
      </c>
      <c r="AA166" s="34" t="s">
        <v>83</v>
      </c>
      <c r="AB166" s="34" t="s">
        <v>83</v>
      </c>
      <c r="AC166" s="38" t="s">
        <v>1174</v>
      </c>
      <c r="AD166" s="34" t="s">
        <v>99</v>
      </c>
      <c r="AE166" s="39"/>
      <c r="AF166" s="40"/>
      <c r="AG166" s="40"/>
      <c r="AH166" s="40"/>
      <c r="AI166" s="40"/>
      <c r="AJ166" s="41">
        <f t="shared" si="38"/>
        <v>86400</v>
      </c>
      <c r="AK166" s="43">
        <v>10800</v>
      </c>
      <c r="AL166" s="43">
        <v>10800</v>
      </c>
      <c r="AM166" s="43">
        <v>10800</v>
      </c>
      <c r="AN166" s="43">
        <v>10800</v>
      </c>
      <c r="AO166" s="43">
        <v>10800</v>
      </c>
      <c r="AP166" s="43">
        <v>10800</v>
      </c>
      <c r="AQ166" s="43">
        <v>10800</v>
      </c>
      <c r="AR166" s="43">
        <v>10800</v>
      </c>
      <c r="AS166" s="42"/>
      <c r="AT166" s="42"/>
      <c r="AU166" s="35"/>
      <c r="AV166" s="123"/>
      <c r="AW166" s="41"/>
      <c r="AX166" s="120"/>
      <c r="AY166" s="121">
        <f t="shared" si="39"/>
        <v>720</v>
      </c>
      <c r="AZ166" s="117">
        <f t="shared" si="40"/>
        <v>0</v>
      </c>
      <c r="BA166" s="117">
        <f t="shared" si="42"/>
        <v>0</v>
      </c>
      <c r="BB166" s="117">
        <f t="shared" si="45"/>
        <v>15</v>
      </c>
      <c r="BC166" s="117">
        <f t="shared" si="45"/>
        <v>15</v>
      </c>
      <c r="BD166" s="117">
        <f t="shared" si="45"/>
        <v>15</v>
      </c>
      <c r="BE166" s="117">
        <f t="shared" si="45"/>
        <v>15</v>
      </c>
      <c r="BF166" s="117">
        <f t="shared" si="45"/>
        <v>15</v>
      </c>
      <c r="BG166" s="117">
        <f t="shared" si="43"/>
        <v>15</v>
      </c>
      <c r="BH166" s="117">
        <f t="shared" si="43"/>
        <v>15</v>
      </c>
      <c r="BI166" s="117">
        <f t="shared" si="43"/>
        <v>15</v>
      </c>
      <c r="BJ166" s="117">
        <f t="shared" si="43"/>
        <v>0</v>
      </c>
      <c r="BK166" s="117">
        <f t="shared" si="43"/>
        <v>0</v>
      </c>
      <c r="BL166" s="122" t="s">
        <v>70</v>
      </c>
      <c r="BM166"/>
      <c r="BN166" s="116"/>
      <c r="BO166" s="37" t="b">
        <f t="shared" si="41"/>
        <v>1</v>
      </c>
      <c r="BP166" s="116"/>
      <c r="BQ166" s="116"/>
      <c r="BR166" s="117">
        <f t="shared" si="46"/>
        <v>0</v>
      </c>
      <c r="BS166" s="117">
        <f t="shared" si="46"/>
        <v>0</v>
      </c>
      <c r="BT166" s="117">
        <f t="shared" si="46"/>
        <v>0</v>
      </c>
      <c r="BU166" s="117">
        <f t="shared" si="46"/>
        <v>0</v>
      </c>
      <c r="BV166" s="117">
        <f t="shared" si="46"/>
        <v>0</v>
      </c>
      <c r="BW166" s="117">
        <f t="shared" si="44"/>
        <v>0</v>
      </c>
      <c r="BX166" s="117">
        <f t="shared" si="44"/>
        <v>0</v>
      </c>
      <c r="BY166" s="117">
        <f t="shared" si="44"/>
        <v>0</v>
      </c>
      <c r="BZ166" s="117">
        <f t="shared" si="44"/>
        <v>0</v>
      </c>
      <c r="CA166" s="117">
        <f t="shared" si="44"/>
        <v>0</v>
      </c>
      <c r="CK166" s="41"/>
      <c r="CL166" s="41"/>
      <c r="CM166" s="41"/>
      <c r="CN166" s="41"/>
      <c r="CO166" s="41"/>
      <c r="CP166" s="41"/>
      <c r="CQ166" s="41"/>
      <c r="CR166" s="41"/>
    </row>
    <row r="167" spans="2:96" s="33" customFormat="1" ht="18.649999999999999" hidden="1" customHeight="1" x14ac:dyDescent="0.35">
      <c r="B167" s="33" t="str">
        <f t="shared" si="33"/>
        <v>13111-0Y030-00-87KARAWANGPT. TPR SALES INDONESIA</v>
      </c>
      <c r="C167" s="33" t="str">
        <f t="shared" si="34"/>
        <v>13111-0Y030-00-87DPEMENGINE</v>
      </c>
      <c r="D167" s="33" t="str">
        <f t="shared" si="35"/>
        <v>13111-0Y030-00-87DPEM</v>
      </c>
      <c r="E167" s="33" t="str">
        <f t="shared" si="36"/>
        <v>13111-0Y030-00-87KARAWANGDPEM</v>
      </c>
      <c r="F167" s="33" t="str">
        <f t="shared" si="37"/>
        <v>KARAWANG13111-0Y030-00-87DPEM</v>
      </c>
      <c r="G167" s="34">
        <v>160</v>
      </c>
      <c r="H167" s="34" t="s">
        <v>1557</v>
      </c>
      <c r="I167" s="34" t="s">
        <v>1558</v>
      </c>
      <c r="J167" s="35" t="s">
        <v>1009</v>
      </c>
      <c r="K167" s="34" t="s">
        <v>984</v>
      </c>
      <c r="L167" s="34" t="s">
        <v>520</v>
      </c>
      <c r="M167" s="34" t="s">
        <v>1092</v>
      </c>
      <c r="N167" s="34">
        <v>3002854</v>
      </c>
      <c r="O167" s="36" t="s">
        <v>1552</v>
      </c>
      <c r="P167" s="34" t="s">
        <v>995</v>
      </c>
      <c r="Q167" s="34" t="s">
        <v>70</v>
      </c>
      <c r="R167" s="118"/>
      <c r="S167" s="34" t="s">
        <v>522</v>
      </c>
      <c r="T167" s="34"/>
      <c r="U167" s="34" t="s">
        <v>523</v>
      </c>
      <c r="V167" s="37">
        <v>1560</v>
      </c>
      <c r="W167" s="37">
        <v>93600</v>
      </c>
      <c r="X167" s="37">
        <v>1560</v>
      </c>
      <c r="Y167" s="34" t="s">
        <v>105</v>
      </c>
      <c r="Z167" s="34" t="s">
        <v>105</v>
      </c>
      <c r="AA167" s="34" t="s">
        <v>83</v>
      </c>
      <c r="AB167" s="34" t="s">
        <v>83</v>
      </c>
      <c r="AC167" s="38" t="s">
        <v>1174</v>
      </c>
      <c r="AD167" s="34" t="s">
        <v>99</v>
      </c>
      <c r="AE167" s="39"/>
      <c r="AF167" s="40"/>
      <c r="AG167" s="40"/>
      <c r="AH167" s="40"/>
      <c r="AI167" s="40"/>
      <c r="AJ167" s="41">
        <f t="shared" si="38"/>
        <v>85800</v>
      </c>
      <c r="AK167" s="43">
        <v>10920</v>
      </c>
      <c r="AL167" s="43">
        <v>10920</v>
      </c>
      <c r="AM167" s="43">
        <v>10920</v>
      </c>
      <c r="AN167" s="43">
        <v>10920</v>
      </c>
      <c r="AO167" s="43">
        <v>10920</v>
      </c>
      <c r="AP167" s="43">
        <v>10920</v>
      </c>
      <c r="AQ167" s="43">
        <v>10920</v>
      </c>
      <c r="AR167" s="43">
        <v>9360</v>
      </c>
      <c r="AS167" s="42"/>
      <c r="AT167" s="42"/>
      <c r="AU167" s="35"/>
      <c r="AV167" s="123"/>
      <c r="AW167" s="41"/>
      <c r="AX167" s="120"/>
      <c r="AY167" s="121">
        <f t="shared" si="39"/>
        <v>1560</v>
      </c>
      <c r="AZ167" s="117">
        <f t="shared" si="40"/>
        <v>0</v>
      </c>
      <c r="BA167" s="117">
        <f t="shared" si="42"/>
        <v>0</v>
      </c>
      <c r="BB167" s="117">
        <f t="shared" si="45"/>
        <v>7</v>
      </c>
      <c r="BC167" s="117">
        <f t="shared" si="45"/>
        <v>7</v>
      </c>
      <c r="BD167" s="117">
        <f t="shared" si="45"/>
        <v>7</v>
      </c>
      <c r="BE167" s="117">
        <f t="shared" si="45"/>
        <v>7</v>
      </c>
      <c r="BF167" s="117">
        <f t="shared" si="45"/>
        <v>7</v>
      </c>
      <c r="BG167" s="117">
        <f t="shared" si="43"/>
        <v>7</v>
      </c>
      <c r="BH167" s="117">
        <f t="shared" si="43"/>
        <v>7</v>
      </c>
      <c r="BI167" s="117">
        <f t="shared" si="43"/>
        <v>6</v>
      </c>
      <c r="BJ167" s="117">
        <f t="shared" si="43"/>
        <v>0</v>
      </c>
      <c r="BK167" s="117">
        <f t="shared" si="43"/>
        <v>0</v>
      </c>
      <c r="BL167" s="122" t="s">
        <v>70</v>
      </c>
      <c r="BM167"/>
      <c r="BN167" s="116"/>
      <c r="BO167" s="37" t="b">
        <f t="shared" si="41"/>
        <v>1</v>
      </c>
      <c r="BP167" s="116"/>
      <c r="BQ167" s="116"/>
      <c r="BR167" s="117">
        <f t="shared" si="46"/>
        <v>0</v>
      </c>
      <c r="BS167" s="117">
        <f t="shared" si="46"/>
        <v>0</v>
      </c>
      <c r="BT167" s="117">
        <f t="shared" si="46"/>
        <v>0</v>
      </c>
      <c r="BU167" s="117">
        <f t="shared" si="46"/>
        <v>0</v>
      </c>
      <c r="BV167" s="117">
        <f t="shared" si="46"/>
        <v>0</v>
      </c>
      <c r="BW167" s="117">
        <f t="shared" si="44"/>
        <v>0</v>
      </c>
      <c r="BX167" s="117">
        <f t="shared" si="44"/>
        <v>0</v>
      </c>
      <c r="BY167" s="117">
        <f t="shared" si="44"/>
        <v>0</v>
      </c>
      <c r="BZ167" s="117">
        <f t="shared" si="44"/>
        <v>0</v>
      </c>
      <c r="CA167" s="117">
        <f t="shared" si="44"/>
        <v>0</v>
      </c>
      <c r="CK167" s="41"/>
      <c r="CL167" s="41"/>
      <c r="CM167" s="41"/>
      <c r="CN167" s="41"/>
      <c r="CO167" s="41"/>
      <c r="CP167" s="41"/>
      <c r="CQ167" s="41"/>
      <c r="CR167" s="41"/>
    </row>
    <row r="168" spans="2:96" s="33" customFormat="1" ht="18.649999999999999" hidden="1" customHeight="1" x14ac:dyDescent="0.35">
      <c r="B168" s="33" t="str">
        <f t="shared" si="33"/>
        <v>13121-0Y030-00-87KARAWANGPT. TPR SALES INDONESIA</v>
      </c>
      <c r="C168" s="33" t="str">
        <f t="shared" si="34"/>
        <v>13121-0Y030-00-87DPEMENGINE</v>
      </c>
      <c r="D168" s="33" t="str">
        <f t="shared" si="35"/>
        <v>13121-0Y030-00-87DPEM</v>
      </c>
      <c r="E168" s="33" t="str">
        <f t="shared" si="36"/>
        <v>13121-0Y030-00-87KARAWANGDPEM</v>
      </c>
      <c r="F168" s="33" t="str">
        <f t="shared" si="37"/>
        <v>KARAWANG13121-0Y030-00-87DPEM</v>
      </c>
      <c r="G168" s="34">
        <v>161</v>
      </c>
      <c r="H168" s="34" t="s">
        <v>1559</v>
      </c>
      <c r="I168" s="34" t="s">
        <v>1560</v>
      </c>
      <c r="J168" s="35" t="s">
        <v>1010</v>
      </c>
      <c r="K168" s="34" t="s">
        <v>984</v>
      </c>
      <c r="L168" s="34" t="s">
        <v>520</v>
      </c>
      <c r="M168" s="34" t="s">
        <v>1092</v>
      </c>
      <c r="N168" s="34">
        <v>3002854</v>
      </c>
      <c r="O168" s="36" t="s">
        <v>1552</v>
      </c>
      <c r="P168" s="34" t="s">
        <v>995</v>
      </c>
      <c r="Q168" s="34" t="s">
        <v>70</v>
      </c>
      <c r="R168" s="118"/>
      <c r="S168" s="34" t="s">
        <v>522</v>
      </c>
      <c r="T168" s="34"/>
      <c r="U168" s="34" t="s">
        <v>523</v>
      </c>
      <c r="V168" s="37">
        <v>1560</v>
      </c>
      <c r="W168" s="37">
        <v>93600</v>
      </c>
      <c r="X168" s="37">
        <v>1560</v>
      </c>
      <c r="Y168" s="34" t="s">
        <v>105</v>
      </c>
      <c r="Z168" s="34" t="s">
        <v>105</v>
      </c>
      <c r="AA168" s="34" t="s">
        <v>83</v>
      </c>
      <c r="AB168" s="34" t="s">
        <v>83</v>
      </c>
      <c r="AC168" s="38" t="s">
        <v>1174</v>
      </c>
      <c r="AD168" s="34" t="s">
        <v>99</v>
      </c>
      <c r="AE168" s="39"/>
      <c r="AF168" s="40"/>
      <c r="AG168" s="40"/>
      <c r="AH168" s="40"/>
      <c r="AI168" s="40"/>
      <c r="AJ168" s="41">
        <f t="shared" si="38"/>
        <v>85800</v>
      </c>
      <c r="AK168" s="43">
        <v>10920</v>
      </c>
      <c r="AL168" s="43">
        <v>10920</v>
      </c>
      <c r="AM168" s="43">
        <v>10920</v>
      </c>
      <c r="AN168" s="43">
        <v>10920</v>
      </c>
      <c r="AO168" s="43">
        <v>10920</v>
      </c>
      <c r="AP168" s="43">
        <v>10920</v>
      </c>
      <c r="AQ168" s="43">
        <v>10920</v>
      </c>
      <c r="AR168" s="43">
        <v>9360</v>
      </c>
      <c r="AS168" s="42"/>
      <c r="AT168" s="42"/>
      <c r="AU168" s="35"/>
      <c r="AV168" s="123"/>
      <c r="AW168" s="41"/>
      <c r="AX168" s="120"/>
      <c r="AY168" s="121">
        <f t="shared" si="39"/>
        <v>1560</v>
      </c>
      <c r="AZ168" s="117">
        <f t="shared" si="40"/>
        <v>0</v>
      </c>
      <c r="BA168" s="117">
        <f t="shared" si="42"/>
        <v>0</v>
      </c>
      <c r="BB168" s="117">
        <f t="shared" si="45"/>
        <v>7</v>
      </c>
      <c r="BC168" s="117">
        <f t="shared" si="45"/>
        <v>7</v>
      </c>
      <c r="BD168" s="117">
        <f t="shared" si="45"/>
        <v>7</v>
      </c>
      <c r="BE168" s="117">
        <f t="shared" si="45"/>
        <v>7</v>
      </c>
      <c r="BF168" s="117">
        <f t="shared" si="45"/>
        <v>7</v>
      </c>
      <c r="BG168" s="117">
        <f t="shared" si="43"/>
        <v>7</v>
      </c>
      <c r="BH168" s="117">
        <f t="shared" si="43"/>
        <v>7</v>
      </c>
      <c r="BI168" s="117">
        <f t="shared" si="43"/>
        <v>6</v>
      </c>
      <c r="BJ168" s="117">
        <f t="shared" si="43"/>
        <v>0</v>
      </c>
      <c r="BK168" s="117">
        <f t="shared" si="43"/>
        <v>0</v>
      </c>
      <c r="BL168" s="122" t="s">
        <v>70</v>
      </c>
      <c r="BM168"/>
      <c r="BN168" s="116"/>
      <c r="BO168" s="37" t="b">
        <f t="shared" si="41"/>
        <v>1</v>
      </c>
      <c r="BP168" s="116"/>
      <c r="BQ168" s="116"/>
      <c r="BR168" s="117">
        <f t="shared" si="46"/>
        <v>0</v>
      </c>
      <c r="BS168" s="117">
        <f t="shared" si="46"/>
        <v>0</v>
      </c>
      <c r="BT168" s="117">
        <f t="shared" si="46"/>
        <v>0</v>
      </c>
      <c r="BU168" s="117">
        <f t="shared" si="46"/>
        <v>0</v>
      </c>
      <c r="BV168" s="117">
        <f t="shared" si="46"/>
        <v>0</v>
      </c>
      <c r="BW168" s="117">
        <f t="shared" si="44"/>
        <v>0</v>
      </c>
      <c r="BX168" s="117">
        <f t="shared" si="44"/>
        <v>0</v>
      </c>
      <c r="BY168" s="117">
        <f t="shared" si="44"/>
        <v>0</v>
      </c>
      <c r="BZ168" s="117">
        <f t="shared" si="44"/>
        <v>0</v>
      </c>
      <c r="CA168" s="117">
        <f t="shared" si="44"/>
        <v>0</v>
      </c>
      <c r="CK168" s="41"/>
      <c r="CL168" s="41"/>
      <c r="CM168" s="41"/>
      <c r="CN168" s="41"/>
      <c r="CO168" s="41"/>
      <c r="CP168" s="41"/>
      <c r="CQ168" s="41"/>
      <c r="CR168" s="41"/>
    </row>
    <row r="169" spans="2:96" s="33" customFormat="1" ht="18.649999999999999" hidden="1" customHeight="1" x14ac:dyDescent="0.35">
      <c r="B169" s="33" t="str">
        <f t="shared" si="33"/>
        <v>12261-BZ310-00-87KARAWANGPT. VELASTO INDONESIA</v>
      </c>
      <c r="C169" s="33" t="str">
        <f t="shared" si="34"/>
        <v>12261-BZ310-00-87DPEMENGINE</v>
      </c>
      <c r="D169" s="33" t="str">
        <f t="shared" si="35"/>
        <v>12261-BZ310-00-87DPEM</v>
      </c>
      <c r="E169" s="33" t="str">
        <f t="shared" si="36"/>
        <v>12261-BZ310-00-87KARAWANGDPEM</v>
      </c>
      <c r="F169" s="33" t="str">
        <f t="shared" si="37"/>
        <v>KARAWANG12261-BZ310-00-87DPEM</v>
      </c>
      <c r="G169" s="34">
        <v>162</v>
      </c>
      <c r="H169" s="34" t="s">
        <v>1561</v>
      </c>
      <c r="I169" s="34" t="s">
        <v>1562</v>
      </c>
      <c r="J169" s="35" t="s">
        <v>1563</v>
      </c>
      <c r="K169" s="34" t="s">
        <v>984</v>
      </c>
      <c r="L169" s="34" t="s">
        <v>520</v>
      </c>
      <c r="M169" s="34" t="s">
        <v>1106</v>
      </c>
      <c r="N169" s="34" t="s">
        <v>1564</v>
      </c>
      <c r="O169" s="36" t="s">
        <v>912</v>
      </c>
      <c r="P169" s="34" t="s">
        <v>995</v>
      </c>
      <c r="Q169" s="124" t="s">
        <v>70</v>
      </c>
      <c r="R169" s="118"/>
      <c r="S169" s="34" t="s">
        <v>522</v>
      </c>
      <c r="T169" s="34"/>
      <c r="U169" s="34" t="s">
        <v>523</v>
      </c>
      <c r="V169" s="40" t="s">
        <v>70</v>
      </c>
      <c r="W169" s="40" t="s">
        <v>70</v>
      </c>
      <c r="X169" s="40" t="s">
        <v>70</v>
      </c>
      <c r="Y169" s="40" t="s">
        <v>70</v>
      </c>
      <c r="Z169" s="40" t="s">
        <v>70</v>
      </c>
      <c r="AA169" s="40" t="s">
        <v>70</v>
      </c>
      <c r="AB169" s="40" t="s">
        <v>70</v>
      </c>
      <c r="AC169" s="40" t="s">
        <v>70</v>
      </c>
      <c r="AD169" s="40" t="s">
        <v>70</v>
      </c>
      <c r="AE169" s="39"/>
      <c r="AF169" s="40"/>
      <c r="AG169" s="40"/>
      <c r="AH169" s="40"/>
      <c r="AI169" s="40"/>
      <c r="AJ169" s="41">
        <f t="shared" si="38"/>
        <v>0</v>
      </c>
      <c r="AK169" s="43">
        <v>0</v>
      </c>
      <c r="AL169" s="43">
        <v>0</v>
      </c>
      <c r="AM169" s="43">
        <v>0</v>
      </c>
      <c r="AN169" s="43">
        <v>0</v>
      </c>
      <c r="AO169" s="43">
        <v>0</v>
      </c>
      <c r="AP169" s="43">
        <v>0</v>
      </c>
      <c r="AQ169" s="43">
        <v>0</v>
      </c>
      <c r="AR169" s="43">
        <v>0</v>
      </c>
      <c r="AS169" s="42"/>
      <c r="AT169" s="42"/>
      <c r="AU169" s="35"/>
      <c r="AV169" s="123"/>
      <c r="AW169" s="41"/>
      <c r="AX169" s="120"/>
      <c r="AY169" s="121" t="str">
        <f t="shared" si="39"/>
        <v>-</v>
      </c>
      <c r="AZ169" s="117" t="e">
        <f t="shared" si="40"/>
        <v>#VALUE!</v>
      </c>
      <c r="BA169" s="117" t="e">
        <f t="shared" si="42"/>
        <v>#VALUE!</v>
      </c>
      <c r="BB169" s="117">
        <f t="shared" si="45"/>
        <v>0</v>
      </c>
      <c r="BC169" s="117">
        <f t="shared" si="45"/>
        <v>0</v>
      </c>
      <c r="BD169" s="117">
        <f t="shared" si="45"/>
        <v>0</v>
      </c>
      <c r="BE169" s="117">
        <f t="shared" si="45"/>
        <v>0</v>
      </c>
      <c r="BF169" s="117">
        <f t="shared" si="45"/>
        <v>0</v>
      </c>
      <c r="BG169" s="117">
        <f t="shared" si="43"/>
        <v>0</v>
      </c>
      <c r="BH169" s="117">
        <f t="shared" si="43"/>
        <v>0</v>
      </c>
      <c r="BI169" s="117">
        <f t="shared" si="43"/>
        <v>0</v>
      </c>
      <c r="BJ169" s="117">
        <f t="shared" si="43"/>
        <v>0</v>
      </c>
      <c r="BK169" s="117">
        <f t="shared" si="43"/>
        <v>0</v>
      </c>
      <c r="BL169" s="122" t="s">
        <v>70</v>
      </c>
      <c r="BM169"/>
      <c r="BN169" s="116"/>
      <c r="BO169" s="37" t="b">
        <f t="shared" si="41"/>
        <v>1</v>
      </c>
      <c r="BP169" s="116"/>
      <c r="BQ169" s="116"/>
      <c r="BR169" s="117">
        <f t="shared" si="46"/>
        <v>0</v>
      </c>
      <c r="BS169" s="117">
        <f t="shared" si="46"/>
        <v>0</v>
      </c>
      <c r="BT169" s="117">
        <f t="shared" si="46"/>
        <v>0</v>
      </c>
      <c r="BU169" s="117">
        <f t="shared" si="46"/>
        <v>0</v>
      </c>
      <c r="BV169" s="117">
        <f t="shared" si="46"/>
        <v>0</v>
      </c>
      <c r="BW169" s="117">
        <f t="shared" si="44"/>
        <v>0</v>
      </c>
      <c r="BX169" s="117">
        <f t="shared" si="44"/>
        <v>0</v>
      </c>
      <c r="BY169" s="117">
        <f t="shared" si="44"/>
        <v>0</v>
      </c>
      <c r="BZ169" s="117">
        <f t="shared" si="44"/>
        <v>0</v>
      </c>
      <c r="CA169" s="117">
        <f t="shared" si="44"/>
        <v>0</v>
      </c>
      <c r="CK169" s="41"/>
      <c r="CL169" s="41"/>
      <c r="CM169" s="41"/>
      <c r="CN169" s="41"/>
      <c r="CO169" s="41"/>
      <c r="CP169" s="41"/>
      <c r="CQ169" s="41"/>
      <c r="CR169" s="41"/>
    </row>
    <row r="170" spans="2:96" s="33" customFormat="1" ht="18.649999999999999" hidden="1" customHeight="1" x14ac:dyDescent="0.35">
      <c r="B170" s="33" t="str">
        <f t="shared" si="33"/>
        <v>12261-0Y041-00-87KARAWANGPT. VELASTO INDONESIA</v>
      </c>
      <c r="C170" s="33" t="str">
        <f t="shared" si="34"/>
        <v>12261-0Y041-00-87DPEMENGINE</v>
      </c>
      <c r="D170" s="33" t="str">
        <f t="shared" si="35"/>
        <v>12261-0Y041-00-87DPEM</v>
      </c>
      <c r="E170" s="33" t="str">
        <f t="shared" si="36"/>
        <v>12261-0Y041-00-87KARAWANGDPEM</v>
      </c>
      <c r="F170" s="33" t="str">
        <f t="shared" si="37"/>
        <v>KARAWANG12261-0Y041-00-87DPEM</v>
      </c>
      <c r="G170" s="34">
        <v>163</v>
      </c>
      <c r="H170" s="34" t="s">
        <v>1565</v>
      </c>
      <c r="I170" s="34" t="s">
        <v>1566</v>
      </c>
      <c r="J170" s="35" t="s">
        <v>1563</v>
      </c>
      <c r="K170" s="34" t="s">
        <v>984</v>
      </c>
      <c r="L170" s="34" t="s">
        <v>520</v>
      </c>
      <c r="M170" s="34" t="s">
        <v>1130</v>
      </c>
      <c r="N170" s="34">
        <v>1000122</v>
      </c>
      <c r="O170" s="36" t="s">
        <v>912</v>
      </c>
      <c r="P170" s="34" t="s">
        <v>995</v>
      </c>
      <c r="Q170" s="34" t="s">
        <v>70</v>
      </c>
      <c r="R170" s="118"/>
      <c r="S170" s="34" t="s">
        <v>522</v>
      </c>
      <c r="T170" s="34"/>
      <c r="U170" s="34" t="s">
        <v>523</v>
      </c>
      <c r="V170" s="37">
        <v>12</v>
      </c>
      <c r="W170" s="37">
        <v>720</v>
      </c>
      <c r="X170" s="37">
        <v>720</v>
      </c>
      <c r="Y170" s="34" t="s">
        <v>1567</v>
      </c>
      <c r="Z170" s="34" t="s">
        <v>105</v>
      </c>
      <c r="AA170" s="34" t="s">
        <v>83</v>
      </c>
      <c r="AB170" s="34" t="s">
        <v>83</v>
      </c>
      <c r="AC170" s="38" t="s">
        <v>1568</v>
      </c>
      <c r="AD170" s="34" t="s">
        <v>76</v>
      </c>
      <c r="AE170" s="39"/>
      <c r="AF170" s="40"/>
      <c r="AG170" s="40"/>
      <c r="AH170" s="40"/>
      <c r="AI170" s="40"/>
      <c r="AJ170" s="41">
        <f t="shared" si="38"/>
        <v>720</v>
      </c>
      <c r="AK170" s="43">
        <v>720</v>
      </c>
      <c r="AL170" s="43">
        <v>0</v>
      </c>
      <c r="AM170" s="43">
        <v>0</v>
      </c>
      <c r="AN170" s="43">
        <v>0</v>
      </c>
      <c r="AO170" s="43">
        <v>0</v>
      </c>
      <c r="AP170" s="43">
        <v>0</v>
      </c>
      <c r="AQ170" s="43">
        <v>0</v>
      </c>
      <c r="AR170" s="43">
        <v>0</v>
      </c>
      <c r="AS170" s="42"/>
      <c r="AT170" s="42"/>
      <c r="AU170" s="35"/>
      <c r="AV170" s="123"/>
      <c r="AW170" s="41"/>
      <c r="AX170" s="120"/>
      <c r="AY170" s="121">
        <f t="shared" si="39"/>
        <v>720</v>
      </c>
      <c r="AZ170" s="117">
        <f t="shared" si="40"/>
        <v>0</v>
      </c>
      <c r="BA170" s="117">
        <f t="shared" si="42"/>
        <v>0</v>
      </c>
      <c r="BB170" s="117">
        <f t="shared" si="45"/>
        <v>1</v>
      </c>
      <c r="BC170" s="117">
        <f t="shared" si="45"/>
        <v>0</v>
      </c>
      <c r="BD170" s="117">
        <f t="shared" si="45"/>
        <v>0</v>
      </c>
      <c r="BE170" s="117">
        <f t="shared" si="45"/>
        <v>0</v>
      </c>
      <c r="BF170" s="117">
        <f t="shared" si="45"/>
        <v>0</v>
      </c>
      <c r="BG170" s="117">
        <f t="shared" si="43"/>
        <v>0</v>
      </c>
      <c r="BH170" s="117">
        <f t="shared" si="43"/>
        <v>0</v>
      </c>
      <c r="BI170" s="117">
        <f t="shared" si="43"/>
        <v>0</v>
      </c>
      <c r="BJ170" s="117">
        <f t="shared" si="43"/>
        <v>0</v>
      </c>
      <c r="BK170" s="117">
        <f t="shared" si="43"/>
        <v>0</v>
      </c>
      <c r="BL170" s="122" t="s">
        <v>70</v>
      </c>
      <c r="BM170"/>
      <c r="BN170" s="116"/>
      <c r="BO170" s="37" t="b">
        <f t="shared" si="41"/>
        <v>1</v>
      </c>
      <c r="BP170" s="116"/>
      <c r="BQ170" s="116"/>
      <c r="BR170" s="117">
        <f t="shared" si="46"/>
        <v>0</v>
      </c>
      <c r="BS170" s="117">
        <f t="shared" si="46"/>
        <v>0</v>
      </c>
      <c r="BT170" s="117">
        <f t="shared" si="46"/>
        <v>0</v>
      </c>
      <c r="BU170" s="117">
        <f t="shared" si="46"/>
        <v>0</v>
      </c>
      <c r="BV170" s="117">
        <f t="shared" si="46"/>
        <v>0</v>
      </c>
      <c r="BW170" s="117">
        <f t="shared" si="44"/>
        <v>0</v>
      </c>
      <c r="BX170" s="117">
        <f t="shared" si="44"/>
        <v>0</v>
      </c>
      <c r="BY170" s="117">
        <f t="shared" si="44"/>
        <v>0</v>
      </c>
      <c r="BZ170" s="117">
        <f t="shared" si="44"/>
        <v>0</v>
      </c>
      <c r="CA170" s="117">
        <f t="shared" si="44"/>
        <v>0</v>
      </c>
      <c r="CK170" s="41"/>
      <c r="CL170" s="41"/>
      <c r="CM170" s="41"/>
      <c r="CN170" s="41"/>
      <c r="CO170" s="41"/>
      <c r="CP170" s="41"/>
      <c r="CQ170" s="41"/>
      <c r="CR170" s="41"/>
    </row>
    <row r="171" spans="2:96" s="33" customFormat="1" ht="18.649999999999999" hidden="1" customHeight="1" x14ac:dyDescent="0.35">
      <c r="B171" s="33" t="str">
        <f t="shared" si="33"/>
        <v>13201-0Y080-00-87KARAWANGPT. YASUNAGA INDONESIA</v>
      </c>
      <c r="C171" s="33" t="str">
        <f t="shared" si="34"/>
        <v>13201-0Y080-00-87DPEMENGINE</v>
      </c>
      <c r="D171" s="33" t="str">
        <f t="shared" si="35"/>
        <v>13201-0Y080-00-87DPEM</v>
      </c>
      <c r="E171" s="33" t="str">
        <f t="shared" si="36"/>
        <v>13201-0Y080-00-87KARAWANGDPEM</v>
      </c>
      <c r="F171" s="33" t="str">
        <f t="shared" si="37"/>
        <v>KARAWANG13201-0Y080-00-87DPEM</v>
      </c>
      <c r="G171" s="34">
        <v>164</v>
      </c>
      <c r="H171" s="34" t="s">
        <v>1569</v>
      </c>
      <c r="I171" s="34" t="s">
        <v>1570</v>
      </c>
      <c r="J171" s="35" t="s">
        <v>1571</v>
      </c>
      <c r="K171" s="34" t="s">
        <v>984</v>
      </c>
      <c r="L171" s="34" t="s">
        <v>520</v>
      </c>
      <c r="M171" s="34" t="s">
        <v>1130</v>
      </c>
      <c r="N171" s="34">
        <v>3000982</v>
      </c>
      <c r="O171" s="36" t="s">
        <v>1088</v>
      </c>
      <c r="P171" s="34" t="s">
        <v>995</v>
      </c>
      <c r="Q171" s="54" t="s">
        <v>70</v>
      </c>
      <c r="R171" s="118"/>
      <c r="S171" s="34" t="s">
        <v>522</v>
      </c>
      <c r="T171" s="34"/>
      <c r="U171" s="34" t="s">
        <v>523</v>
      </c>
      <c r="V171" s="37">
        <v>24</v>
      </c>
      <c r="W171" s="37">
        <v>1440</v>
      </c>
      <c r="X171" s="37">
        <v>1440</v>
      </c>
      <c r="Y171" s="34" t="s">
        <v>141</v>
      </c>
      <c r="Z171" s="34" t="s">
        <v>141</v>
      </c>
      <c r="AA171" s="34" t="s">
        <v>73</v>
      </c>
      <c r="AB171" s="34" t="s">
        <v>73</v>
      </c>
      <c r="AC171" s="38" t="s">
        <v>1572</v>
      </c>
      <c r="AD171" s="34" t="s">
        <v>76</v>
      </c>
      <c r="AE171" s="39"/>
      <c r="AF171" s="40"/>
      <c r="AG171" s="40"/>
      <c r="AH171" s="40"/>
      <c r="AI171" s="40"/>
      <c r="AJ171" s="41">
        <f t="shared" si="38"/>
        <v>57600</v>
      </c>
      <c r="AK171" s="43">
        <v>7200</v>
      </c>
      <c r="AL171" s="43">
        <v>7200</v>
      </c>
      <c r="AM171" s="43">
        <v>7200</v>
      </c>
      <c r="AN171" s="43">
        <v>7200</v>
      </c>
      <c r="AO171" s="43">
        <v>7200</v>
      </c>
      <c r="AP171" s="43">
        <v>7200</v>
      </c>
      <c r="AQ171" s="43">
        <v>7200</v>
      </c>
      <c r="AR171" s="43">
        <v>7200</v>
      </c>
      <c r="AS171" s="42"/>
      <c r="AT171" s="42"/>
      <c r="AU171" s="35"/>
      <c r="AV171" s="123"/>
      <c r="AW171" s="41"/>
      <c r="AX171" s="120"/>
      <c r="AY171" s="121">
        <f t="shared" si="39"/>
        <v>1440</v>
      </c>
      <c r="AZ171" s="117">
        <f t="shared" si="40"/>
        <v>0</v>
      </c>
      <c r="BA171" s="117">
        <f t="shared" si="42"/>
        <v>0</v>
      </c>
      <c r="BB171" s="117">
        <f t="shared" si="45"/>
        <v>5</v>
      </c>
      <c r="BC171" s="117">
        <f t="shared" si="45"/>
        <v>5</v>
      </c>
      <c r="BD171" s="117">
        <f t="shared" si="45"/>
        <v>5</v>
      </c>
      <c r="BE171" s="117">
        <f t="shared" si="45"/>
        <v>5</v>
      </c>
      <c r="BF171" s="117">
        <f t="shared" si="45"/>
        <v>5</v>
      </c>
      <c r="BG171" s="117">
        <f t="shared" si="43"/>
        <v>5</v>
      </c>
      <c r="BH171" s="117">
        <f t="shared" si="43"/>
        <v>5</v>
      </c>
      <c r="BI171" s="117">
        <f t="shared" si="43"/>
        <v>5</v>
      </c>
      <c r="BJ171" s="117">
        <f t="shared" si="43"/>
        <v>0</v>
      </c>
      <c r="BK171" s="117">
        <f t="shared" si="43"/>
        <v>0</v>
      </c>
      <c r="BL171" s="122" t="s">
        <v>70</v>
      </c>
      <c r="BM171"/>
      <c r="BN171" s="116"/>
      <c r="BO171" s="37" t="b">
        <f t="shared" si="41"/>
        <v>1</v>
      </c>
      <c r="BP171" s="116"/>
      <c r="BQ171" s="116"/>
      <c r="BR171" s="117">
        <f t="shared" si="46"/>
        <v>0</v>
      </c>
      <c r="BS171" s="117">
        <f t="shared" si="46"/>
        <v>0</v>
      </c>
      <c r="BT171" s="117">
        <f t="shared" si="46"/>
        <v>0</v>
      </c>
      <c r="BU171" s="117">
        <f t="shared" si="46"/>
        <v>0</v>
      </c>
      <c r="BV171" s="117">
        <f t="shared" si="46"/>
        <v>0</v>
      </c>
      <c r="BW171" s="117">
        <f t="shared" si="44"/>
        <v>0</v>
      </c>
      <c r="BX171" s="117">
        <f t="shared" si="44"/>
        <v>0</v>
      </c>
      <c r="BY171" s="117">
        <f t="shared" si="44"/>
        <v>0</v>
      </c>
      <c r="BZ171" s="117">
        <f t="shared" si="44"/>
        <v>0</v>
      </c>
      <c r="CA171" s="117">
        <f t="shared" si="44"/>
        <v>0</v>
      </c>
      <c r="CK171" s="41"/>
      <c r="CL171" s="41"/>
      <c r="CM171" s="41"/>
      <c r="CN171" s="41"/>
      <c r="CO171" s="41"/>
      <c r="CP171" s="41"/>
      <c r="CQ171" s="41"/>
      <c r="CR171" s="41"/>
    </row>
    <row r="172" spans="2:96" s="33" customFormat="1" ht="18.649999999999999" hidden="1" customHeight="1" x14ac:dyDescent="0.35">
      <c r="B172" s="33" t="str">
        <f t="shared" si="33"/>
        <v>82715-BZA90-00-87KARAWANGPT. YOSKA PRIMA INTI</v>
      </c>
      <c r="C172" s="33" t="str">
        <f t="shared" si="34"/>
        <v>82715-BZA90-00-87DPEMENGINE</v>
      </c>
      <c r="D172" s="33" t="str">
        <f t="shared" si="35"/>
        <v>82715-BZA90-00-87DPEM</v>
      </c>
      <c r="E172" s="33" t="str">
        <f t="shared" si="36"/>
        <v>82715-BZA90-00-87KARAWANGDPEM</v>
      </c>
      <c r="F172" s="33" t="str">
        <f t="shared" si="37"/>
        <v>KARAWANG82715-BZA90-00-87DPEM</v>
      </c>
      <c r="G172" s="34">
        <v>165</v>
      </c>
      <c r="H172" s="34" t="s">
        <v>1573</v>
      </c>
      <c r="I172" s="34" t="s">
        <v>1574</v>
      </c>
      <c r="J172" s="35" t="s">
        <v>1435</v>
      </c>
      <c r="K172" s="34" t="s">
        <v>984</v>
      </c>
      <c r="L172" s="34" t="s">
        <v>520</v>
      </c>
      <c r="M172" s="34" t="s">
        <v>1092</v>
      </c>
      <c r="N172" s="34">
        <v>3001110</v>
      </c>
      <c r="O172" s="36" t="s">
        <v>1575</v>
      </c>
      <c r="P172" s="34" t="s">
        <v>995</v>
      </c>
      <c r="Q172" s="34" t="s">
        <v>70</v>
      </c>
      <c r="R172" s="118"/>
      <c r="S172" s="34" t="s">
        <v>522</v>
      </c>
      <c r="T172" s="34"/>
      <c r="U172" s="34" t="s">
        <v>523</v>
      </c>
      <c r="V172" s="37">
        <v>360</v>
      </c>
      <c r="W172" s="37">
        <v>43200</v>
      </c>
      <c r="X172" s="37">
        <v>360</v>
      </c>
      <c r="Y172" s="34" t="s">
        <v>141</v>
      </c>
      <c r="Z172" s="34" t="s">
        <v>141</v>
      </c>
      <c r="AA172" s="34" t="s">
        <v>83</v>
      </c>
      <c r="AB172" s="34" t="s">
        <v>83</v>
      </c>
      <c r="AC172" s="38" t="s">
        <v>1174</v>
      </c>
      <c r="AD172" s="34" t="s">
        <v>99</v>
      </c>
      <c r="AE172" s="39"/>
      <c r="AF172" s="40"/>
      <c r="AG172" s="40"/>
      <c r="AH172" s="40"/>
      <c r="AI172" s="40"/>
      <c r="AJ172" s="41">
        <f t="shared" si="38"/>
        <v>2160</v>
      </c>
      <c r="AK172" s="43">
        <v>360</v>
      </c>
      <c r="AL172" s="43">
        <v>360</v>
      </c>
      <c r="AM172" s="43">
        <v>360</v>
      </c>
      <c r="AN172" s="43">
        <v>360</v>
      </c>
      <c r="AO172" s="43">
        <v>0</v>
      </c>
      <c r="AP172" s="43">
        <v>360</v>
      </c>
      <c r="AQ172" s="43">
        <v>0</v>
      </c>
      <c r="AR172" s="43">
        <v>360</v>
      </c>
      <c r="AS172" s="42"/>
      <c r="AT172" s="42"/>
      <c r="AU172" s="35"/>
      <c r="AV172" s="123"/>
      <c r="AW172" s="41"/>
      <c r="AX172" s="120"/>
      <c r="AY172" s="121">
        <f t="shared" si="39"/>
        <v>360</v>
      </c>
      <c r="AZ172" s="117">
        <f t="shared" si="40"/>
        <v>0</v>
      </c>
      <c r="BA172" s="117">
        <f t="shared" si="42"/>
        <v>0</v>
      </c>
      <c r="BB172" s="117">
        <f t="shared" si="45"/>
        <v>1</v>
      </c>
      <c r="BC172" s="117">
        <f t="shared" si="45"/>
        <v>1</v>
      </c>
      <c r="BD172" s="117">
        <f t="shared" si="45"/>
        <v>1</v>
      </c>
      <c r="BE172" s="117">
        <f t="shared" si="45"/>
        <v>1</v>
      </c>
      <c r="BF172" s="117">
        <f t="shared" si="45"/>
        <v>0</v>
      </c>
      <c r="BG172" s="117">
        <f t="shared" si="43"/>
        <v>1</v>
      </c>
      <c r="BH172" s="117">
        <f t="shared" si="43"/>
        <v>0</v>
      </c>
      <c r="BI172" s="117">
        <f t="shared" si="43"/>
        <v>1</v>
      </c>
      <c r="BJ172" s="117">
        <f t="shared" si="43"/>
        <v>0</v>
      </c>
      <c r="BK172" s="117">
        <f t="shared" si="43"/>
        <v>0</v>
      </c>
      <c r="BL172" s="122" t="s">
        <v>70</v>
      </c>
      <c r="BM172"/>
      <c r="BN172" s="116"/>
      <c r="BO172" s="37" t="b">
        <f t="shared" si="41"/>
        <v>1</v>
      </c>
      <c r="BP172" s="116"/>
      <c r="BQ172" s="116"/>
      <c r="BR172" s="117">
        <f t="shared" si="46"/>
        <v>0</v>
      </c>
      <c r="BS172" s="117">
        <f t="shared" si="46"/>
        <v>0</v>
      </c>
      <c r="BT172" s="117">
        <f t="shared" si="46"/>
        <v>0</v>
      </c>
      <c r="BU172" s="117">
        <f t="shared" si="46"/>
        <v>0</v>
      </c>
      <c r="BV172" s="117">
        <f t="shared" si="46"/>
        <v>0</v>
      </c>
      <c r="BW172" s="117">
        <f t="shared" si="44"/>
        <v>0</v>
      </c>
      <c r="BX172" s="117">
        <f t="shared" si="44"/>
        <v>0</v>
      </c>
      <c r="BY172" s="117">
        <f t="shared" si="44"/>
        <v>0</v>
      </c>
      <c r="BZ172" s="117">
        <f t="shared" si="44"/>
        <v>0</v>
      </c>
      <c r="CA172" s="117">
        <f t="shared" si="44"/>
        <v>0</v>
      </c>
      <c r="CK172" s="41"/>
      <c r="CL172" s="41"/>
      <c r="CM172" s="41"/>
      <c r="CN172" s="41"/>
      <c r="CO172" s="41"/>
      <c r="CP172" s="41"/>
      <c r="CQ172" s="41"/>
      <c r="CR172" s="41"/>
    </row>
    <row r="173" spans="2:96" s="33" customFormat="1" ht="18.649999999999999" hidden="1" customHeight="1" x14ac:dyDescent="0.35">
      <c r="B173" s="33" t="str">
        <f t="shared" si="33"/>
        <v>89439-BZ180-00-87KARAWANGPT. YOSKA PRIMA INTI</v>
      </c>
      <c r="C173" s="33" t="str">
        <f t="shared" si="34"/>
        <v>89439-BZ180-00-87DPEMENGINE</v>
      </c>
      <c r="D173" s="33" t="str">
        <f t="shared" si="35"/>
        <v>89439-BZ180-00-87DPEM</v>
      </c>
      <c r="E173" s="33" t="str">
        <f t="shared" si="36"/>
        <v>89439-BZ180-00-87KARAWANGDPEM</v>
      </c>
      <c r="F173" s="33" t="str">
        <f t="shared" si="37"/>
        <v>KARAWANG89439-BZ180-00-87DPEM</v>
      </c>
      <c r="G173" s="34">
        <v>166</v>
      </c>
      <c r="H173" s="34" t="s">
        <v>1576</v>
      </c>
      <c r="I173" s="34" t="s">
        <v>1577</v>
      </c>
      <c r="J173" s="35" t="s">
        <v>1050</v>
      </c>
      <c r="K173" s="34" t="s">
        <v>984</v>
      </c>
      <c r="L173" s="34" t="s">
        <v>520</v>
      </c>
      <c r="M173" s="34" t="s">
        <v>1092</v>
      </c>
      <c r="N173" s="34">
        <v>3001110</v>
      </c>
      <c r="O173" s="36" t="s">
        <v>1575</v>
      </c>
      <c r="P173" s="34" t="s">
        <v>995</v>
      </c>
      <c r="Q173" s="34" t="s">
        <v>70</v>
      </c>
      <c r="R173" s="118"/>
      <c r="S173" s="34" t="s">
        <v>522</v>
      </c>
      <c r="T173" s="34"/>
      <c r="U173" s="34" t="s">
        <v>523</v>
      </c>
      <c r="V173" s="37">
        <v>120</v>
      </c>
      <c r="W173" s="37">
        <v>7200</v>
      </c>
      <c r="X173" s="37">
        <v>120</v>
      </c>
      <c r="Y173" s="34" t="s">
        <v>141</v>
      </c>
      <c r="Z173" s="34" t="s">
        <v>141</v>
      </c>
      <c r="AA173" s="34" t="s">
        <v>73</v>
      </c>
      <c r="AB173" s="34" t="s">
        <v>73</v>
      </c>
      <c r="AC173" s="38" t="s">
        <v>1113</v>
      </c>
      <c r="AD173" s="34" t="s">
        <v>99</v>
      </c>
      <c r="AE173" s="39"/>
      <c r="AF173" s="40"/>
      <c r="AG173" s="40"/>
      <c r="AH173" s="40"/>
      <c r="AI173" s="40"/>
      <c r="AJ173" s="41">
        <f t="shared" si="38"/>
        <v>11640</v>
      </c>
      <c r="AK173" s="43">
        <v>1560</v>
      </c>
      <c r="AL173" s="43">
        <v>1440</v>
      </c>
      <c r="AM173" s="43">
        <v>1440</v>
      </c>
      <c r="AN173" s="43">
        <v>1440</v>
      </c>
      <c r="AO173" s="43">
        <v>1440</v>
      </c>
      <c r="AP173" s="43">
        <v>1440</v>
      </c>
      <c r="AQ173" s="43">
        <v>1440</v>
      </c>
      <c r="AR173" s="43">
        <v>1440</v>
      </c>
      <c r="AS173" s="42"/>
      <c r="AT173" s="42"/>
      <c r="AU173" s="35"/>
      <c r="AV173" s="123"/>
      <c r="AW173" s="41"/>
      <c r="AX173" s="120"/>
      <c r="AY173" s="121">
        <f t="shared" si="39"/>
        <v>120</v>
      </c>
      <c r="AZ173" s="117">
        <f t="shared" si="40"/>
        <v>0</v>
      </c>
      <c r="BA173" s="117">
        <f t="shared" si="42"/>
        <v>0</v>
      </c>
      <c r="BB173" s="117">
        <f t="shared" si="45"/>
        <v>13</v>
      </c>
      <c r="BC173" s="117">
        <f t="shared" si="45"/>
        <v>12</v>
      </c>
      <c r="BD173" s="117">
        <f t="shared" si="45"/>
        <v>12</v>
      </c>
      <c r="BE173" s="117">
        <f t="shared" si="45"/>
        <v>12</v>
      </c>
      <c r="BF173" s="117">
        <f t="shared" si="45"/>
        <v>12</v>
      </c>
      <c r="BG173" s="117">
        <f t="shared" si="43"/>
        <v>12</v>
      </c>
      <c r="BH173" s="117">
        <f t="shared" si="43"/>
        <v>12</v>
      </c>
      <c r="BI173" s="117">
        <f t="shared" si="43"/>
        <v>12</v>
      </c>
      <c r="BJ173" s="117">
        <f t="shared" si="43"/>
        <v>0</v>
      </c>
      <c r="BK173" s="117">
        <f t="shared" si="43"/>
        <v>0</v>
      </c>
      <c r="BL173" s="122" t="s">
        <v>70</v>
      </c>
      <c r="BM173"/>
      <c r="BN173" s="116"/>
      <c r="BO173" s="37" t="b">
        <f t="shared" si="41"/>
        <v>1</v>
      </c>
      <c r="BP173" s="116"/>
      <c r="BQ173" s="116"/>
      <c r="BR173" s="117">
        <f t="shared" si="46"/>
        <v>0</v>
      </c>
      <c r="BS173" s="117">
        <f t="shared" si="46"/>
        <v>0</v>
      </c>
      <c r="BT173" s="117">
        <f t="shared" si="46"/>
        <v>0</v>
      </c>
      <c r="BU173" s="117">
        <f t="shared" si="46"/>
        <v>0</v>
      </c>
      <c r="BV173" s="117">
        <f t="shared" si="46"/>
        <v>0</v>
      </c>
      <c r="BW173" s="117">
        <f t="shared" si="44"/>
        <v>0</v>
      </c>
      <c r="BX173" s="117">
        <f t="shared" si="44"/>
        <v>0</v>
      </c>
      <c r="BY173" s="117">
        <f t="shared" si="44"/>
        <v>0</v>
      </c>
      <c r="BZ173" s="117">
        <f t="shared" si="44"/>
        <v>0</v>
      </c>
      <c r="CA173" s="117">
        <f t="shared" si="44"/>
        <v>0</v>
      </c>
      <c r="CK173" s="41"/>
      <c r="CL173" s="41"/>
      <c r="CM173" s="41"/>
      <c r="CN173" s="41"/>
      <c r="CO173" s="41"/>
      <c r="CP173" s="41"/>
      <c r="CQ173" s="41"/>
      <c r="CR173" s="41"/>
    </row>
    <row r="174" spans="2:96" s="33" customFormat="1" ht="18.649999999999999" hidden="1" customHeight="1" x14ac:dyDescent="0.35">
      <c r="B174" s="33" t="str">
        <f t="shared" si="33"/>
        <v>22030-BZ141-00-87CIKARANGPT. AISAN NASMOCO INDUSTRY-05</v>
      </c>
      <c r="C174" s="33" t="str">
        <f>I174&amp;K174&amp;P174</f>
        <v>22030-BZ141-00-87PEMSBENGINE</v>
      </c>
      <c r="D174" s="33" t="str">
        <f t="shared" si="35"/>
        <v>22030-BZ141-00-87PEMSB</v>
      </c>
      <c r="E174" s="33" t="str">
        <f t="shared" si="36"/>
        <v>22030-BZ141-00-87CIKARANGPEMSB</v>
      </c>
      <c r="F174" s="33" t="str">
        <f t="shared" si="37"/>
        <v>CIKARANG22030-BZ141-00-87PEMSB</v>
      </c>
      <c r="G174" s="34">
        <v>167</v>
      </c>
      <c r="H174" s="56" t="s">
        <v>1679</v>
      </c>
      <c r="I174" s="34" t="s">
        <v>1680</v>
      </c>
      <c r="J174" s="35" t="s">
        <v>1039</v>
      </c>
      <c r="K174" s="34" t="s">
        <v>985</v>
      </c>
      <c r="L174" s="34" t="s">
        <v>66</v>
      </c>
      <c r="M174" s="34" t="s">
        <v>103</v>
      </c>
      <c r="N174" s="54">
        <v>300001905</v>
      </c>
      <c r="O174" s="55" t="s">
        <v>96</v>
      </c>
      <c r="P174" s="54" t="s">
        <v>995</v>
      </c>
      <c r="Q174" s="54" t="s">
        <v>70</v>
      </c>
      <c r="R174" s="118"/>
      <c r="S174" s="34" t="s">
        <v>71</v>
      </c>
      <c r="T174" s="34"/>
      <c r="U174" s="34" t="s">
        <v>72</v>
      </c>
      <c r="V174" s="54">
        <v>6</v>
      </c>
      <c r="W174" s="54">
        <v>360</v>
      </c>
      <c r="X174" s="54">
        <v>360</v>
      </c>
      <c r="Y174" s="54" t="s">
        <v>105</v>
      </c>
      <c r="Z174" s="34" t="s">
        <v>105</v>
      </c>
      <c r="AA174" s="54" t="s">
        <v>83</v>
      </c>
      <c r="AB174" s="34" t="s">
        <v>83</v>
      </c>
      <c r="AC174" s="54" t="s">
        <v>1681</v>
      </c>
      <c r="AD174" s="54" t="s">
        <v>76</v>
      </c>
      <c r="AE174" s="39"/>
      <c r="AF174" s="40" t="s">
        <v>3013</v>
      </c>
      <c r="AG174" s="40" t="s">
        <v>3013</v>
      </c>
      <c r="AH174" s="40" t="s">
        <v>3013</v>
      </c>
      <c r="AI174" s="40" t="s">
        <v>3013</v>
      </c>
      <c r="AJ174" s="41" t="e">
        <f t="shared" si="38"/>
        <v>#VALUE!</v>
      </c>
      <c r="AK174" s="43"/>
      <c r="AL174" s="43"/>
      <c r="AM174" s="43"/>
      <c r="AN174" s="43"/>
      <c r="AO174" s="43"/>
      <c r="AP174" s="43"/>
      <c r="AQ174" s="43"/>
      <c r="AR174" s="43"/>
      <c r="AS174" s="42"/>
      <c r="AT174" s="42"/>
      <c r="AU174" s="35"/>
      <c r="AV174" s="35"/>
      <c r="AX174" s="120"/>
      <c r="AY174" s="121">
        <f t="shared" si="39"/>
        <v>360</v>
      </c>
      <c r="AZ174" s="117" t="e">
        <f t="shared" si="40"/>
        <v>#VALUE!</v>
      </c>
      <c r="BA174" s="117" t="e">
        <f t="shared" si="42"/>
        <v>#VALUE!</v>
      </c>
      <c r="BB174" s="117">
        <f t="shared" si="45"/>
        <v>0</v>
      </c>
      <c r="BC174" s="117">
        <f t="shared" si="45"/>
        <v>0</v>
      </c>
      <c r="BD174" s="117">
        <f t="shared" si="45"/>
        <v>0</v>
      </c>
      <c r="BE174" s="117">
        <f t="shared" si="45"/>
        <v>0</v>
      </c>
      <c r="BF174" s="117">
        <f t="shared" si="45"/>
        <v>0</v>
      </c>
      <c r="BG174" s="117">
        <f t="shared" si="43"/>
        <v>0</v>
      </c>
      <c r="BH174" s="117">
        <f t="shared" si="43"/>
        <v>0</v>
      </c>
      <c r="BI174" s="117">
        <f t="shared" si="43"/>
        <v>0</v>
      </c>
      <c r="BJ174" s="117">
        <f t="shared" si="43"/>
        <v>0</v>
      </c>
      <c r="BK174" s="117">
        <f t="shared" si="43"/>
        <v>0</v>
      </c>
      <c r="BL174" s="122" t="s">
        <v>70</v>
      </c>
      <c r="BM174"/>
      <c r="BN174" s="116"/>
      <c r="BO174" s="37" t="b">
        <f t="shared" si="41"/>
        <v>0</v>
      </c>
      <c r="BP174" s="116"/>
      <c r="BQ174" s="116"/>
      <c r="BR174" s="117">
        <f t="shared" si="46"/>
        <v>0</v>
      </c>
      <c r="BS174" s="117">
        <f t="shared" si="46"/>
        <v>0</v>
      </c>
      <c r="BT174" s="117">
        <f t="shared" si="46"/>
        <v>0</v>
      </c>
      <c r="BU174" s="117">
        <f t="shared" si="46"/>
        <v>0</v>
      </c>
      <c r="BV174" s="117">
        <f t="shared" si="46"/>
        <v>0</v>
      </c>
      <c r="BW174" s="117">
        <f t="shared" si="44"/>
        <v>0</v>
      </c>
      <c r="BX174" s="117">
        <f t="shared" si="44"/>
        <v>0</v>
      </c>
      <c r="BY174" s="117">
        <f t="shared" si="44"/>
        <v>0</v>
      </c>
      <c r="BZ174" s="117">
        <f t="shared" si="44"/>
        <v>0</v>
      </c>
      <c r="CA174" s="117">
        <f t="shared" si="44"/>
        <v>0</v>
      </c>
      <c r="CH174" s="41"/>
      <c r="CI174" s="41"/>
      <c r="CJ174" s="41"/>
      <c r="CK174" s="41"/>
      <c r="CL174" s="41"/>
      <c r="CM174" s="41"/>
      <c r="CN174" s="41"/>
      <c r="CO174" s="41"/>
      <c r="CP174" s="41"/>
      <c r="CQ174" s="41"/>
      <c r="CR174" s="41"/>
    </row>
    <row r="175" spans="2:96" s="33" customFormat="1" ht="18.649999999999999" hidden="1" customHeight="1" x14ac:dyDescent="0.35">
      <c r="B175" s="33" t="str">
        <f t="shared" si="33"/>
        <v>22030-BZ020-00-87CIKARANGPT. AISAN NASMOCO INDUSTRY-05</v>
      </c>
      <c r="C175" s="33" t="str">
        <f t="shared" si="34"/>
        <v>22030-BZ020-00-87PEMSBENGINE</v>
      </c>
      <c r="D175" s="33" t="str">
        <f t="shared" si="35"/>
        <v>22030-BZ020-00-87PEMSB</v>
      </c>
      <c r="E175" s="33" t="str">
        <f t="shared" si="36"/>
        <v>22030-BZ020-00-87CIKARANGPEMSB</v>
      </c>
      <c r="F175" s="33" t="str">
        <f t="shared" si="37"/>
        <v>CIKARANG22030-BZ020-00-87PEMSB</v>
      </c>
      <c r="G175" s="34">
        <v>168</v>
      </c>
      <c r="H175" s="34" t="s">
        <v>1682</v>
      </c>
      <c r="I175" s="34" t="s">
        <v>1683</v>
      </c>
      <c r="J175" s="35" t="s">
        <v>1039</v>
      </c>
      <c r="K175" s="34" t="s">
        <v>985</v>
      </c>
      <c r="L175" s="34" t="s">
        <v>66</v>
      </c>
      <c r="M175" s="34" t="s">
        <v>67</v>
      </c>
      <c r="N175" s="54">
        <v>300001905</v>
      </c>
      <c r="O175" s="36" t="s">
        <v>96</v>
      </c>
      <c r="P175" s="34" t="s">
        <v>995</v>
      </c>
      <c r="Q175" s="34" t="s">
        <v>70</v>
      </c>
      <c r="R175" s="118"/>
      <c r="S175" s="34" t="s">
        <v>71</v>
      </c>
      <c r="T175" s="34"/>
      <c r="U175" s="34" t="s">
        <v>72</v>
      </c>
      <c r="V175" s="37">
        <v>6</v>
      </c>
      <c r="W175" s="37">
        <v>360</v>
      </c>
      <c r="X175" s="37">
        <v>360</v>
      </c>
      <c r="Y175" s="34" t="s">
        <v>105</v>
      </c>
      <c r="Z175" s="34" t="s">
        <v>105</v>
      </c>
      <c r="AA175" s="34" t="s">
        <v>83</v>
      </c>
      <c r="AB175" s="34" t="s">
        <v>83</v>
      </c>
      <c r="AC175" s="38" t="s">
        <v>1684</v>
      </c>
      <c r="AD175" s="34" t="s">
        <v>76</v>
      </c>
      <c r="AE175" s="39"/>
      <c r="AF175" s="40" t="s">
        <v>3013</v>
      </c>
      <c r="AG175" s="40" t="s">
        <v>3013</v>
      </c>
      <c r="AH175" s="40" t="s">
        <v>3013</v>
      </c>
      <c r="AI175" s="40" t="s">
        <v>3013</v>
      </c>
      <c r="AJ175" s="41" t="e">
        <f t="shared" si="38"/>
        <v>#VALUE!</v>
      </c>
      <c r="AK175" s="43"/>
      <c r="AL175" s="43"/>
      <c r="AM175" s="43"/>
      <c r="AN175" s="43"/>
      <c r="AO175" s="43"/>
      <c r="AP175" s="43"/>
      <c r="AQ175" s="43"/>
      <c r="AR175" s="43"/>
      <c r="AS175" s="42"/>
      <c r="AT175" s="42"/>
      <c r="AU175" s="35"/>
      <c r="AV175" s="35"/>
      <c r="AX175" s="120"/>
      <c r="AY175" s="121">
        <f t="shared" si="39"/>
        <v>360</v>
      </c>
      <c r="AZ175" s="117" t="e">
        <f t="shared" si="40"/>
        <v>#VALUE!</v>
      </c>
      <c r="BA175" s="117" t="e">
        <f t="shared" si="42"/>
        <v>#VALUE!</v>
      </c>
      <c r="BB175" s="117">
        <f t="shared" si="45"/>
        <v>0</v>
      </c>
      <c r="BC175" s="117">
        <f t="shared" si="45"/>
        <v>0</v>
      </c>
      <c r="BD175" s="117">
        <f t="shared" si="45"/>
        <v>0</v>
      </c>
      <c r="BE175" s="117">
        <f t="shared" si="45"/>
        <v>0</v>
      </c>
      <c r="BF175" s="117">
        <f t="shared" si="45"/>
        <v>0</v>
      </c>
      <c r="BG175" s="117">
        <f t="shared" si="43"/>
        <v>0</v>
      </c>
      <c r="BH175" s="117">
        <f t="shared" si="43"/>
        <v>0</v>
      </c>
      <c r="BI175" s="117">
        <f t="shared" si="43"/>
        <v>0</v>
      </c>
      <c r="BJ175" s="117">
        <f t="shared" si="43"/>
        <v>0</v>
      </c>
      <c r="BK175" s="117">
        <f t="shared" si="43"/>
        <v>0</v>
      </c>
      <c r="BL175" s="122" t="s">
        <v>70</v>
      </c>
      <c r="BM175"/>
      <c r="BN175" s="116"/>
      <c r="BO175" s="37" t="b">
        <f t="shared" si="41"/>
        <v>0</v>
      </c>
      <c r="BP175" s="116"/>
      <c r="BQ175" s="116"/>
      <c r="BR175" s="117">
        <f t="shared" si="46"/>
        <v>0</v>
      </c>
      <c r="BS175" s="117">
        <f t="shared" si="46"/>
        <v>0</v>
      </c>
      <c r="BT175" s="117">
        <f t="shared" si="46"/>
        <v>0</v>
      </c>
      <c r="BU175" s="117">
        <f t="shared" si="46"/>
        <v>0</v>
      </c>
      <c r="BV175" s="117">
        <f t="shared" si="46"/>
        <v>0</v>
      </c>
      <c r="BW175" s="117">
        <f t="shared" si="44"/>
        <v>0</v>
      </c>
      <c r="BX175" s="117">
        <f t="shared" si="44"/>
        <v>0</v>
      </c>
      <c r="BY175" s="117">
        <f t="shared" si="44"/>
        <v>0</v>
      </c>
      <c r="BZ175" s="117">
        <f t="shared" si="44"/>
        <v>0</v>
      </c>
      <c r="CA175" s="117">
        <f t="shared" si="44"/>
        <v>0</v>
      </c>
      <c r="CH175" s="41"/>
      <c r="CI175" s="41"/>
      <c r="CJ175" s="41"/>
      <c r="CK175" s="41"/>
      <c r="CL175" s="41"/>
      <c r="CM175" s="41"/>
      <c r="CN175" s="41"/>
      <c r="CO175" s="41"/>
      <c r="CP175" s="41"/>
      <c r="CQ175" s="41"/>
      <c r="CR175" s="41"/>
    </row>
    <row r="176" spans="2:96" s="33" customFormat="1" ht="18.649999999999999" hidden="1" customHeight="1" x14ac:dyDescent="0.35">
      <c r="B176" s="33" t="str">
        <f t="shared" si="33"/>
        <v>15193-BZ011-00-87CIKARANGPT. ARAI RUBBER SEAL INDONESIA</v>
      </c>
      <c r="C176" s="33" t="str">
        <f t="shared" si="34"/>
        <v>15193-BZ011-00-87PEMSBENGINE</v>
      </c>
      <c r="D176" s="33" t="str">
        <f t="shared" si="35"/>
        <v>15193-BZ011-00-87PEMSB</v>
      </c>
      <c r="E176" s="33" t="str">
        <f t="shared" si="36"/>
        <v>15193-BZ011-00-87CIKARANGPEMSB</v>
      </c>
      <c r="F176" s="33" t="str">
        <f t="shared" si="37"/>
        <v>CIKARANG15193-BZ011-00-87PEMSB</v>
      </c>
      <c r="G176" s="34">
        <v>169</v>
      </c>
      <c r="H176" s="34" t="s">
        <v>1848</v>
      </c>
      <c r="I176" s="34" t="s">
        <v>1849</v>
      </c>
      <c r="J176" s="35" t="s">
        <v>1024</v>
      </c>
      <c r="K176" s="34" t="s">
        <v>985</v>
      </c>
      <c r="L176" s="34" t="s">
        <v>66</v>
      </c>
      <c r="M176" s="34" t="s">
        <v>67</v>
      </c>
      <c r="N176" s="34">
        <v>300096003</v>
      </c>
      <c r="O176" s="36" t="s">
        <v>1112</v>
      </c>
      <c r="P176" s="34" t="s">
        <v>995</v>
      </c>
      <c r="Q176" s="34" t="s">
        <v>70</v>
      </c>
      <c r="R176" s="118"/>
      <c r="S176" s="34" t="s">
        <v>71</v>
      </c>
      <c r="T176" s="34"/>
      <c r="U176" s="34" t="s">
        <v>72</v>
      </c>
      <c r="V176" s="37">
        <v>1200</v>
      </c>
      <c r="W176" s="37">
        <v>36000</v>
      </c>
      <c r="X176" s="37">
        <v>1200</v>
      </c>
      <c r="Y176" s="34" t="s">
        <v>105</v>
      </c>
      <c r="Z176" s="34" t="s">
        <v>105</v>
      </c>
      <c r="AA176" s="34" t="s">
        <v>73</v>
      </c>
      <c r="AB176" s="34" t="s">
        <v>73</v>
      </c>
      <c r="AC176" s="38" t="s">
        <v>1850</v>
      </c>
      <c r="AD176" s="34" t="s">
        <v>99</v>
      </c>
      <c r="AE176" s="39"/>
      <c r="AF176" s="40" t="s">
        <v>3013</v>
      </c>
      <c r="AG176" s="40" t="s">
        <v>3013</v>
      </c>
      <c r="AH176" s="40" t="s">
        <v>3013</v>
      </c>
      <c r="AI176" s="40" t="s">
        <v>3013</v>
      </c>
      <c r="AJ176" s="41" t="e">
        <f t="shared" si="38"/>
        <v>#VALUE!</v>
      </c>
      <c r="AK176" s="43"/>
      <c r="AL176" s="43"/>
      <c r="AM176" s="43"/>
      <c r="AN176" s="43"/>
      <c r="AO176" s="43"/>
      <c r="AP176" s="43"/>
      <c r="AQ176" s="43"/>
      <c r="AR176" s="43"/>
      <c r="AS176" s="42"/>
      <c r="AT176" s="42"/>
      <c r="AU176" s="35"/>
      <c r="AV176" s="35"/>
      <c r="AX176" s="120"/>
      <c r="AY176" s="121">
        <f t="shared" si="39"/>
        <v>1200</v>
      </c>
      <c r="AZ176" s="117" t="e">
        <f t="shared" si="40"/>
        <v>#VALUE!</v>
      </c>
      <c r="BA176" s="117" t="e">
        <f t="shared" si="42"/>
        <v>#VALUE!</v>
      </c>
      <c r="BB176" s="117">
        <f t="shared" si="45"/>
        <v>0</v>
      </c>
      <c r="BC176" s="117">
        <f t="shared" si="45"/>
        <v>0</v>
      </c>
      <c r="BD176" s="117">
        <f t="shared" si="45"/>
        <v>0</v>
      </c>
      <c r="BE176" s="117">
        <f t="shared" si="45"/>
        <v>0</v>
      </c>
      <c r="BF176" s="117">
        <f t="shared" si="45"/>
        <v>0</v>
      </c>
      <c r="BG176" s="117">
        <f t="shared" si="43"/>
        <v>0</v>
      </c>
      <c r="BH176" s="117">
        <f t="shared" si="43"/>
        <v>0</v>
      </c>
      <c r="BI176" s="117">
        <f t="shared" si="43"/>
        <v>0</v>
      </c>
      <c r="BJ176" s="117">
        <f t="shared" si="43"/>
        <v>0</v>
      </c>
      <c r="BK176" s="117">
        <f t="shared" si="43"/>
        <v>0</v>
      </c>
      <c r="BL176" s="122" t="s">
        <v>70</v>
      </c>
      <c r="BM176"/>
      <c r="BN176" s="116"/>
      <c r="BO176" s="37" t="b">
        <f t="shared" si="41"/>
        <v>0</v>
      </c>
      <c r="BP176" s="116"/>
      <c r="BQ176" s="116"/>
      <c r="BR176" s="117">
        <f t="shared" si="46"/>
        <v>0</v>
      </c>
      <c r="BS176" s="117">
        <f t="shared" si="46"/>
        <v>0</v>
      </c>
      <c r="BT176" s="117">
        <f t="shared" si="46"/>
        <v>0</v>
      </c>
      <c r="BU176" s="117">
        <f t="shared" si="46"/>
        <v>0</v>
      </c>
      <c r="BV176" s="117">
        <f t="shared" si="46"/>
        <v>0</v>
      </c>
      <c r="BW176" s="117">
        <f t="shared" si="44"/>
        <v>0</v>
      </c>
      <c r="BX176" s="117">
        <f t="shared" si="44"/>
        <v>0</v>
      </c>
      <c r="BY176" s="117">
        <f t="shared" si="44"/>
        <v>0</v>
      </c>
      <c r="BZ176" s="117">
        <f t="shared" si="44"/>
        <v>0</v>
      </c>
      <c r="CA176" s="117">
        <f t="shared" si="44"/>
        <v>0</v>
      </c>
      <c r="CH176" s="41"/>
      <c r="CI176" s="41"/>
      <c r="CJ176" s="41"/>
      <c r="CK176" s="41"/>
      <c r="CL176" s="41"/>
      <c r="CM176" s="41"/>
      <c r="CN176" s="41"/>
      <c r="CO176" s="41"/>
      <c r="CP176" s="41"/>
      <c r="CQ176" s="41"/>
      <c r="CR176" s="41"/>
    </row>
    <row r="177" spans="1:96" s="33" customFormat="1" ht="18.649999999999999" hidden="1" customHeight="1" x14ac:dyDescent="0.35">
      <c r="B177" s="33" t="str">
        <f t="shared" si="33"/>
        <v>16271-BZ050-00-87CIKARANGPT. ARAI RUBBER SEAL INDONESIA</v>
      </c>
      <c r="C177" s="33" t="str">
        <f t="shared" si="34"/>
        <v>16271-BZ050-00-87PEMSBENGINE</v>
      </c>
      <c r="D177" s="33" t="str">
        <f t="shared" si="35"/>
        <v>16271-BZ050-00-87PEMSB</v>
      </c>
      <c r="E177" s="33" t="str">
        <f t="shared" si="36"/>
        <v>16271-BZ050-00-87CIKARANGPEMSB</v>
      </c>
      <c r="F177" s="33" t="str">
        <f t="shared" si="37"/>
        <v>CIKARANG16271-BZ050-00-87PEMSB</v>
      </c>
      <c r="G177" s="34">
        <v>170</v>
      </c>
      <c r="H177" s="34" t="s">
        <v>1851</v>
      </c>
      <c r="I177" s="34" t="s">
        <v>1852</v>
      </c>
      <c r="J177" s="35" t="s">
        <v>1031</v>
      </c>
      <c r="K177" s="34" t="s">
        <v>985</v>
      </c>
      <c r="L177" s="34" t="s">
        <v>66</v>
      </c>
      <c r="M177" s="34" t="s">
        <v>67</v>
      </c>
      <c r="N177" s="34">
        <v>300096003</v>
      </c>
      <c r="O177" s="36" t="s">
        <v>1112</v>
      </c>
      <c r="P177" s="34" t="s">
        <v>995</v>
      </c>
      <c r="Q177" s="34" t="s">
        <v>70</v>
      </c>
      <c r="R177" s="118"/>
      <c r="S177" s="34" t="s">
        <v>71</v>
      </c>
      <c r="T177" s="34"/>
      <c r="U177" s="34" t="s">
        <v>72</v>
      </c>
      <c r="V177" s="37">
        <v>240</v>
      </c>
      <c r="W177" s="37">
        <v>14400</v>
      </c>
      <c r="X177" s="37">
        <v>240</v>
      </c>
      <c r="Y177" s="34" t="s">
        <v>141</v>
      </c>
      <c r="Z177" s="34" t="s">
        <v>141</v>
      </c>
      <c r="AA177" s="34" t="s">
        <v>73</v>
      </c>
      <c r="AB177" s="34" t="s">
        <v>73</v>
      </c>
      <c r="AC177" s="38" t="s">
        <v>1850</v>
      </c>
      <c r="AD177" s="34" t="s">
        <v>99</v>
      </c>
      <c r="AE177" s="39"/>
      <c r="AF177" s="40" t="s">
        <v>3013</v>
      </c>
      <c r="AG177" s="40" t="s">
        <v>3013</v>
      </c>
      <c r="AH177" s="40" t="s">
        <v>3013</v>
      </c>
      <c r="AI177" s="40" t="s">
        <v>3013</v>
      </c>
      <c r="AJ177" s="41" t="e">
        <f t="shared" si="38"/>
        <v>#VALUE!</v>
      </c>
      <c r="AK177" s="43"/>
      <c r="AL177" s="43"/>
      <c r="AM177" s="43"/>
      <c r="AN177" s="43"/>
      <c r="AO177" s="43"/>
      <c r="AP177" s="43"/>
      <c r="AQ177" s="43"/>
      <c r="AR177" s="43"/>
      <c r="AS177" s="42"/>
      <c r="AT177" s="42"/>
      <c r="AU177" s="35"/>
      <c r="AV177" s="35"/>
      <c r="AX177" s="120"/>
      <c r="AY177" s="121">
        <f t="shared" si="39"/>
        <v>240</v>
      </c>
      <c r="AZ177" s="117" t="e">
        <f t="shared" si="40"/>
        <v>#VALUE!</v>
      </c>
      <c r="BA177" s="117" t="e">
        <f t="shared" si="42"/>
        <v>#VALUE!</v>
      </c>
      <c r="BB177" s="117">
        <f t="shared" si="45"/>
        <v>0</v>
      </c>
      <c r="BC177" s="117">
        <f t="shared" si="45"/>
        <v>0</v>
      </c>
      <c r="BD177" s="117">
        <f t="shared" si="45"/>
        <v>0</v>
      </c>
      <c r="BE177" s="117">
        <f t="shared" si="45"/>
        <v>0</v>
      </c>
      <c r="BF177" s="117">
        <f t="shared" si="45"/>
        <v>0</v>
      </c>
      <c r="BG177" s="117">
        <f t="shared" si="43"/>
        <v>0</v>
      </c>
      <c r="BH177" s="117">
        <f t="shared" si="43"/>
        <v>0</v>
      </c>
      <c r="BI177" s="117">
        <f t="shared" si="43"/>
        <v>0</v>
      </c>
      <c r="BJ177" s="117">
        <f t="shared" si="43"/>
        <v>0</v>
      </c>
      <c r="BK177" s="117">
        <f t="shared" si="43"/>
        <v>0</v>
      </c>
      <c r="BL177" s="122" t="s">
        <v>70</v>
      </c>
      <c r="BM177"/>
      <c r="BN177" s="116"/>
      <c r="BO177" s="37" t="b">
        <f t="shared" si="41"/>
        <v>0</v>
      </c>
      <c r="BP177" s="116"/>
      <c r="BQ177" s="116"/>
      <c r="BR177" s="117">
        <f t="shared" si="46"/>
        <v>0</v>
      </c>
      <c r="BS177" s="117">
        <f t="shared" si="46"/>
        <v>0</v>
      </c>
      <c r="BT177" s="117">
        <f t="shared" si="46"/>
        <v>0</v>
      </c>
      <c r="BU177" s="117">
        <f t="shared" si="46"/>
        <v>0</v>
      </c>
      <c r="BV177" s="117">
        <f t="shared" si="46"/>
        <v>0</v>
      </c>
      <c r="BW177" s="117">
        <f t="shared" si="44"/>
        <v>0</v>
      </c>
      <c r="BX177" s="117">
        <f t="shared" si="44"/>
        <v>0</v>
      </c>
      <c r="BY177" s="117">
        <f t="shared" si="44"/>
        <v>0</v>
      </c>
      <c r="BZ177" s="117">
        <f t="shared" si="44"/>
        <v>0</v>
      </c>
      <c r="CA177" s="117">
        <f t="shared" si="44"/>
        <v>0</v>
      </c>
      <c r="CH177" s="41"/>
      <c r="CI177" s="41"/>
      <c r="CJ177" s="41"/>
      <c r="CK177" s="41"/>
      <c r="CL177" s="41"/>
      <c r="CM177" s="41"/>
      <c r="CN177" s="41"/>
      <c r="CO177" s="41"/>
      <c r="CP177" s="41"/>
      <c r="CQ177" s="41"/>
      <c r="CR177" s="41"/>
    </row>
    <row r="178" spans="1:96" s="33" customFormat="1" ht="18.649999999999999" hidden="1" customHeight="1" x14ac:dyDescent="0.35">
      <c r="B178" s="33" t="str">
        <f t="shared" si="33"/>
        <v>35103-BZ040-00-87CIKARANGPT. ARAI RUBBER SEAL INDONESIA</v>
      </c>
      <c r="C178" s="33" t="str">
        <f t="shared" si="34"/>
        <v>35103-BZ040-00-87PEMSBENGINE</v>
      </c>
      <c r="D178" s="33" t="str">
        <f t="shared" si="35"/>
        <v>35103-BZ040-00-87PEMSB</v>
      </c>
      <c r="E178" s="33" t="str">
        <f t="shared" si="36"/>
        <v>35103-BZ040-00-87CIKARANGPEMSB</v>
      </c>
      <c r="F178" s="33" t="str">
        <f t="shared" si="37"/>
        <v>CIKARANG35103-BZ040-00-87PEMSB</v>
      </c>
      <c r="G178" s="34">
        <v>171</v>
      </c>
      <c r="H178" s="34" t="s">
        <v>1674</v>
      </c>
      <c r="I178" s="34" t="s">
        <v>1675</v>
      </c>
      <c r="J178" s="35" t="s">
        <v>1676</v>
      </c>
      <c r="K178" s="34" t="s">
        <v>985</v>
      </c>
      <c r="L178" s="34" t="s">
        <v>66</v>
      </c>
      <c r="M178" s="34" t="s">
        <v>1580</v>
      </c>
      <c r="N178" s="34">
        <v>300096003</v>
      </c>
      <c r="O178" s="36" t="s">
        <v>1112</v>
      </c>
      <c r="P178" s="34" t="s">
        <v>995</v>
      </c>
      <c r="Q178" s="34" t="s">
        <v>70</v>
      </c>
      <c r="R178" s="118"/>
      <c r="S178" s="34" t="s">
        <v>71</v>
      </c>
      <c r="T178" s="34"/>
      <c r="U178" s="34" t="s">
        <v>72</v>
      </c>
      <c r="V178" s="37">
        <v>40</v>
      </c>
      <c r="W178" s="37">
        <v>560</v>
      </c>
      <c r="X178" s="37">
        <v>560</v>
      </c>
      <c r="Y178" s="34" t="s">
        <v>1677</v>
      </c>
      <c r="Z178" s="34" t="s">
        <v>82</v>
      </c>
      <c r="AA178" s="34" t="s">
        <v>73</v>
      </c>
      <c r="AB178" s="34" t="s">
        <v>73</v>
      </c>
      <c r="AC178" s="38" t="s">
        <v>1678</v>
      </c>
      <c r="AD178" s="34" t="s">
        <v>76</v>
      </c>
      <c r="AE178" s="39"/>
      <c r="AF178" s="40" t="s">
        <v>3013</v>
      </c>
      <c r="AG178" s="40" t="s">
        <v>3013</v>
      </c>
      <c r="AH178" s="40" t="s">
        <v>3013</v>
      </c>
      <c r="AI178" s="40" t="s">
        <v>3013</v>
      </c>
      <c r="AJ178" s="41" t="e">
        <f t="shared" si="38"/>
        <v>#VALUE!</v>
      </c>
      <c r="AK178" s="43"/>
      <c r="AL178" s="43"/>
      <c r="AM178" s="43"/>
      <c r="AN178" s="43"/>
      <c r="AO178" s="43"/>
      <c r="AP178" s="43"/>
      <c r="AQ178" s="43"/>
      <c r="AR178" s="43"/>
      <c r="AS178" s="42"/>
      <c r="AT178" s="42"/>
      <c r="AU178" s="35"/>
      <c r="AV178" s="35"/>
      <c r="AX178" s="120"/>
      <c r="AY178" s="121">
        <f t="shared" si="39"/>
        <v>560</v>
      </c>
      <c r="AZ178" s="117" t="e">
        <f t="shared" si="40"/>
        <v>#VALUE!</v>
      </c>
      <c r="BA178" s="117" t="e">
        <f t="shared" si="42"/>
        <v>#VALUE!</v>
      </c>
      <c r="BB178" s="117">
        <f t="shared" si="45"/>
        <v>0</v>
      </c>
      <c r="BC178" s="117">
        <f t="shared" si="45"/>
        <v>0</v>
      </c>
      <c r="BD178" s="117">
        <f t="shared" si="45"/>
        <v>0</v>
      </c>
      <c r="BE178" s="117">
        <f t="shared" si="45"/>
        <v>0</v>
      </c>
      <c r="BF178" s="117">
        <f t="shared" si="45"/>
        <v>0</v>
      </c>
      <c r="BG178" s="117">
        <f t="shared" si="43"/>
        <v>0</v>
      </c>
      <c r="BH178" s="117">
        <f t="shared" si="43"/>
        <v>0</v>
      </c>
      <c r="BI178" s="117">
        <f t="shared" si="43"/>
        <v>0</v>
      </c>
      <c r="BJ178" s="117">
        <f t="shared" si="43"/>
        <v>0</v>
      </c>
      <c r="BK178" s="117">
        <f t="shared" si="43"/>
        <v>0</v>
      </c>
      <c r="BL178" s="122" t="s">
        <v>70</v>
      </c>
      <c r="BM178"/>
      <c r="BN178" s="116"/>
      <c r="BO178" s="37" t="b">
        <f t="shared" si="41"/>
        <v>0</v>
      </c>
      <c r="BP178" s="116"/>
      <c r="BQ178" s="116"/>
      <c r="BR178" s="117">
        <f t="shared" si="46"/>
        <v>0</v>
      </c>
      <c r="BS178" s="117">
        <f t="shared" si="46"/>
        <v>0</v>
      </c>
      <c r="BT178" s="117">
        <f t="shared" si="46"/>
        <v>0</v>
      </c>
      <c r="BU178" s="117">
        <f t="shared" si="46"/>
        <v>0</v>
      </c>
      <c r="BV178" s="117">
        <f t="shared" si="46"/>
        <v>0</v>
      </c>
      <c r="BW178" s="117">
        <f t="shared" si="44"/>
        <v>0</v>
      </c>
      <c r="BX178" s="117">
        <f t="shared" si="44"/>
        <v>0</v>
      </c>
      <c r="BY178" s="117">
        <f t="shared" si="44"/>
        <v>0</v>
      </c>
      <c r="BZ178" s="117">
        <f t="shared" si="44"/>
        <v>0</v>
      </c>
      <c r="CA178" s="117">
        <f t="shared" si="44"/>
        <v>0</v>
      </c>
      <c r="CH178" s="41"/>
      <c r="CI178" s="41"/>
      <c r="CJ178" s="41"/>
      <c r="CK178" s="41"/>
      <c r="CL178" s="41"/>
      <c r="CM178" s="41"/>
      <c r="CN178" s="41"/>
      <c r="CO178" s="41"/>
      <c r="CP178" s="41"/>
      <c r="CQ178" s="41"/>
      <c r="CR178" s="41"/>
    </row>
    <row r="179" spans="1:96" s="33" customFormat="1" ht="18.649999999999999" hidden="1" customHeight="1" x14ac:dyDescent="0.35">
      <c r="B179" s="33" t="str">
        <f t="shared" si="33"/>
        <v>11381-BZ060-00-87CIKARANGPT. CABININDO PUTRA</v>
      </c>
      <c r="C179" s="33" t="str">
        <f t="shared" si="34"/>
        <v>11381-BZ060-00-87PEMSBENGINE</v>
      </c>
      <c r="D179" s="33" t="str">
        <f t="shared" si="35"/>
        <v>11381-BZ060-00-87PEMSB</v>
      </c>
      <c r="E179" s="33" t="str">
        <f t="shared" si="36"/>
        <v>11381-BZ060-00-87CIKARANGPEMSB</v>
      </c>
      <c r="F179" s="33" t="str">
        <f t="shared" si="37"/>
        <v>CIKARANG11381-BZ060-00-87PEMSB</v>
      </c>
      <c r="G179" s="34">
        <v>172</v>
      </c>
      <c r="H179" s="34" t="s">
        <v>1685</v>
      </c>
      <c r="I179" s="34" t="s">
        <v>1686</v>
      </c>
      <c r="J179" s="35" t="s">
        <v>997</v>
      </c>
      <c r="K179" s="34" t="s">
        <v>985</v>
      </c>
      <c r="L179" s="34" t="s">
        <v>66</v>
      </c>
      <c r="M179" s="34" t="s">
        <v>67</v>
      </c>
      <c r="N179" s="34">
        <v>1000096</v>
      </c>
      <c r="O179" s="36" t="s">
        <v>114</v>
      </c>
      <c r="P179" s="34" t="s">
        <v>995</v>
      </c>
      <c r="Q179" s="34" t="s">
        <v>70</v>
      </c>
      <c r="R179" s="118"/>
      <c r="S179" s="34" t="s">
        <v>71</v>
      </c>
      <c r="T179" s="34"/>
      <c r="U179" s="34" t="s">
        <v>72</v>
      </c>
      <c r="V179" s="37">
        <v>18</v>
      </c>
      <c r="W179" s="37">
        <v>1080</v>
      </c>
      <c r="X179" s="37">
        <v>18</v>
      </c>
      <c r="Y179" s="34" t="s">
        <v>105</v>
      </c>
      <c r="Z179" s="34" t="s">
        <v>105</v>
      </c>
      <c r="AA179" s="34" t="s">
        <v>83</v>
      </c>
      <c r="AB179" s="34" t="s">
        <v>83</v>
      </c>
      <c r="AC179" s="38" t="s">
        <v>1687</v>
      </c>
      <c r="AD179" s="34" t="s">
        <v>99</v>
      </c>
      <c r="AE179" s="39"/>
      <c r="AF179" s="40" t="s">
        <v>3013</v>
      </c>
      <c r="AG179" s="40" t="s">
        <v>3013</v>
      </c>
      <c r="AH179" s="40" t="s">
        <v>3013</v>
      </c>
      <c r="AI179" s="40" t="s">
        <v>3013</v>
      </c>
      <c r="AJ179" s="41" t="e">
        <f t="shared" si="38"/>
        <v>#VALUE!</v>
      </c>
      <c r="AK179" s="43"/>
      <c r="AL179" s="43"/>
      <c r="AM179" s="43"/>
      <c r="AN179" s="43"/>
      <c r="AO179" s="43"/>
      <c r="AP179" s="43"/>
      <c r="AQ179" s="43"/>
      <c r="AR179" s="43"/>
      <c r="AS179" s="42"/>
      <c r="AT179" s="42"/>
      <c r="AU179" s="35"/>
      <c r="AV179" s="35"/>
      <c r="AX179" s="120"/>
      <c r="AY179" s="121">
        <f t="shared" si="39"/>
        <v>18</v>
      </c>
      <c r="AZ179" s="117" t="e">
        <f t="shared" si="40"/>
        <v>#VALUE!</v>
      </c>
      <c r="BA179" s="117" t="e">
        <f t="shared" si="42"/>
        <v>#VALUE!</v>
      </c>
      <c r="BB179" s="117">
        <f t="shared" si="45"/>
        <v>0</v>
      </c>
      <c r="BC179" s="117">
        <f t="shared" si="45"/>
        <v>0</v>
      </c>
      <c r="BD179" s="117">
        <f t="shared" si="45"/>
        <v>0</v>
      </c>
      <c r="BE179" s="117">
        <f t="shared" si="45"/>
        <v>0</v>
      </c>
      <c r="BF179" s="117">
        <f t="shared" si="45"/>
        <v>0</v>
      </c>
      <c r="BG179" s="117">
        <f t="shared" si="43"/>
        <v>0</v>
      </c>
      <c r="BH179" s="117">
        <f t="shared" si="43"/>
        <v>0</v>
      </c>
      <c r="BI179" s="117">
        <f t="shared" si="43"/>
        <v>0</v>
      </c>
      <c r="BJ179" s="117">
        <f t="shared" si="43"/>
        <v>0</v>
      </c>
      <c r="BK179" s="117">
        <f t="shared" si="43"/>
        <v>0</v>
      </c>
      <c r="BL179" s="122" t="s">
        <v>70</v>
      </c>
      <c r="BM179"/>
      <c r="BN179" s="116"/>
      <c r="BO179" s="37" t="b">
        <f t="shared" si="41"/>
        <v>0</v>
      </c>
      <c r="BP179" s="116"/>
      <c r="BQ179" s="116"/>
      <c r="BR179" s="117">
        <f t="shared" si="46"/>
        <v>0</v>
      </c>
      <c r="BS179" s="117">
        <f t="shared" si="46"/>
        <v>0</v>
      </c>
      <c r="BT179" s="117">
        <f t="shared" si="46"/>
        <v>0</v>
      </c>
      <c r="BU179" s="117">
        <f t="shared" si="46"/>
        <v>0</v>
      </c>
      <c r="BV179" s="117">
        <f t="shared" si="46"/>
        <v>0</v>
      </c>
      <c r="BW179" s="117">
        <f t="shared" si="44"/>
        <v>0</v>
      </c>
      <c r="BX179" s="117">
        <f t="shared" si="44"/>
        <v>0</v>
      </c>
      <c r="BY179" s="117">
        <f t="shared" si="44"/>
        <v>0</v>
      </c>
      <c r="BZ179" s="117">
        <f t="shared" si="44"/>
        <v>0</v>
      </c>
      <c r="CA179" s="117">
        <f t="shared" si="44"/>
        <v>0</v>
      </c>
      <c r="CH179" s="41"/>
      <c r="CI179" s="41"/>
      <c r="CJ179" s="41"/>
      <c r="CK179" s="41"/>
      <c r="CL179" s="41"/>
      <c r="CM179" s="41"/>
      <c r="CN179" s="41"/>
      <c r="CO179" s="41"/>
      <c r="CP179" s="41"/>
      <c r="CQ179" s="41"/>
      <c r="CR179" s="41"/>
    </row>
    <row r="180" spans="1:96" s="33" customFormat="1" ht="18.649999999999999" hidden="1" customHeight="1" x14ac:dyDescent="0.35">
      <c r="B180" s="33" t="str">
        <f t="shared" si="33"/>
        <v>15012-BZ010-00-87CIKARANGPT. CABININDO PUTRA</v>
      </c>
      <c r="C180" s="33" t="str">
        <f t="shared" si="34"/>
        <v>15012-BZ010-00-87PEMSBENGINE</v>
      </c>
      <c r="D180" s="33" t="str">
        <f t="shared" si="35"/>
        <v>15012-BZ010-00-87PEMSB</v>
      </c>
      <c r="E180" s="33" t="str">
        <f t="shared" si="36"/>
        <v>15012-BZ010-00-87CIKARANGPEMSB</v>
      </c>
      <c r="F180" s="33" t="str">
        <f t="shared" si="37"/>
        <v>CIKARANG15012-BZ010-00-87PEMSB</v>
      </c>
      <c r="G180" s="34">
        <v>173</v>
      </c>
      <c r="H180" s="34" t="s">
        <v>1688</v>
      </c>
      <c r="I180" s="34" t="s">
        <v>1689</v>
      </c>
      <c r="J180" s="35" t="s">
        <v>1022</v>
      </c>
      <c r="K180" s="34" t="s">
        <v>985</v>
      </c>
      <c r="L180" s="34" t="s">
        <v>66</v>
      </c>
      <c r="M180" s="34" t="s">
        <v>67</v>
      </c>
      <c r="N180" s="34">
        <v>1000096</v>
      </c>
      <c r="O180" s="36" t="s">
        <v>114</v>
      </c>
      <c r="P180" s="34" t="s">
        <v>995</v>
      </c>
      <c r="Q180" s="34" t="s">
        <v>279</v>
      </c>
      <c r="R180" s="118"/>
      <c r="S180" s="34" t="s">
        <v>71</v>
      </c>
      <c r="T180" s="34"/>
      <c r="U180" s="34" t="s">
        <v>72</v>
      </c>
      <c r="V180" s="37">
        <v>7</v>
      </c>
      <c r="W180" s="37">
        <v>420</v>
      </c>
      <c r="X180" s="37">
        <v>7</v>
      </c>
      <c r="Y180" s="34" t="s">
        <v>105</v>
      </c>
      <c r="Z180" s="34" t="s">
        <v>105</v>
      </c>
      <c r="AA180" s="34" t="s">
        <v>83</v>
      </c>
      <c r="AB180" s="34" t="s">
        <v>83</v>
      </c>
      <c r="AC180" s="38" t="s">
        <v>1687</v>
      </c>
      <c r="AD180" s="34" t="s">
        <v>99</v>
      </c>
      <c r="AE180" s="39"/>
      <c r="AF180" s="40" t="s">
        <v>3013</v>
      </c>
      <c r="AG180" s="40" t="s">
        <v>3013</v>
      </c>
      <c r="AH180" s="40" t="s">
        <v>3013</v>
      </c>
      <c r="AI180" s="40" t="s">
        <v>3013</v>
      </c>
      <c r="AJ180" s="41" t="e">
        <f t="shared" si="38"/>
        <v>#VALUE!</v>
      </c>
      <c r="AK180" s="43"/>
      <c r="AL180" s="43"/>
      <c r="AM180" s="43"/>
      <c r="AN180" s="43"/>
      <c r="AO180" s="43"/>
      <c r="AP180" s="43"/>
      <c r="AQ180" s="43"/>
      <c r="AR180" s="43"/>
      <c r="AS180" s="42"/>
      <c r="AT180" s="42"/>
      <c r="AU180" s="35"/>
      <c r="AV180" s="35"/>
      <c r="AX180" s="120"/>
      <c r="AY180" s="121">
        <f t="shared" si="39"/>
        <v>7</v>
      </c>
      <c r="AZ180" s="117" t="e">
        <f t="shared" si="40"/>
        <v>#VALUE!</v>
      </c>
      <c r="BA180" s="117" t="e">
        <f t="shared" si="42"/>
        <v>#VALUE!</v>
      </c>
      <c r="BB180" s="117">
        <f t="shared" si="45"/>
        <v>0</v>
      </c>
      <c r="BC180" s="117">
        <f t="shared" si="45"/>
        <v>0</v>
      </c>
      <c r="BD180" s="117">
        <f t="shared" si="45"/>
        <v>0</v>
      </c>
      <c r="BE180" s="117">
        <f t="shared" si="45"/>
        <v>0</v>
      </c>
      <c r="BF180" s="117">
        <f t="shared" si="45"/>
        <v>0</v>
      </c>
      <c r="BG180" s="117">
        <f t="shared" si="43"/>
        <v>0</v>
      </c>
      <c r="BH180" s="117">
        <f t="shared" si="43"/>
        <v>0</v>
      </c>
      <c r="BI180" s="117">
        <f t="shared" si="43"/>
        <v>0</v>
      </c>
      <c r="BJ180" s="117">
        <f t="shared" si="43"/>
        <v>0</v>
      </c>
      <c r="BK180" s="117">
        <f t="shared" si="43"/>
        <v>0</v>
      </c>
      <c r="BL180" s="122" t="s">
        <v>70</v>
      </c>
      <c r="BM180"/>
      <c r="BN180" s="116"/>
      <c r="BO180" s="37" t="b">
        <f t="shared" si="41"/>
        <v>0</v>
      </c>
      <c r="BP180" s="116"/>
      <c r="BQ180" s="116"/>
      <c r="BR180" s="117">
        <f t="shared" si="46"/>
        <v>0</v>
      </c>
      <c r="BS180" s="117">
        <f t="shared" si="46"/>
        <v>0</v>
      </c>
      <c r="BT180" s="117">
        <f t="shared" si="46"/>
        <v>0</v>
      </c>
      <c r="BU180" s="117">
        <f t="shared" si="46"/>
        <v>0</v>
      </c>
      <c r="BV180" s="117">
        <f t="shared" si="46"/>
        <v>0</v>
      </c>
      <c r="BW180" s="117">
        <f t="shared" si="44"/>
        <v>0</v>
      </c>
      <c r="BX180" s="117">
        <f t="shared" si="44"/>
        <v>0</v>
      </c>
      <c r="BY180" s="117">
        <f t="shared" si="44"/>
        <v>0</v>
      </c>
      <c r="BZ180" s="117">
        <f t="shared" si="44"/>
        <v>0</v>
      </c>
      <c r="CA180" s="117">
        <f t="shared" si="44"/>
        <v>0</v>
      </c>
      <c r="CH180" s="41"/>
      <c r="CI180" s="41"/>
      <c r="CJ180" s="41"/>
      <c r="CK180" s="41"/>
      <c r="CL180" s="41"/>
      <c r="CM180" s="41"/>
      <c r="CN180" s="41"/>
      <c r="CO180" s="41"/>
      <c r="CP180" s="41"/>
      <c r="CQ180" s="41"/>
      <c r="CR180" s="41"/>
    </row>
    <row r="181" spans="1:96" s="33" customFormat="1" ht="18.649999999999999" hidden="1" customHeight="1" x14ac:dyDescent="0.35">
      <c r="B181" s="33" t="str">
        <f t="shared" si="33"/>
        <v>16321-BZ080-00-87CIKARANGPT. CABININDO PUTRA</v>
      </c>
      <c r="C181" s="33" t="str">
        <f t="shared" si="34"/>
        <v>16321-BZ080-00-87PEMSBENGINE</v>
      </c>
      <c r="D181" s="33" t="str">
        <f t="shared" si="35"/>
        <v>16321-BZ080-00-87PEMSB</v>
      </c>
      <c r="E181" s="33" t="str">
        <f t="shared" si="36"/>
        <v>16321-BZ080-00-87CIKARANGPEMSB</v>
      </c>
      <c r="F181" s="33" t="str">
        <f t="shared" si="37"/>
        <v>CIKARANG16321-BZ080-00-87PEMSB</v>
      </c>
      <c r="G181" s="34">
        <v>174</v>
      </c>
      <c r="H181" s="34" t="s">
        <v>1690</v>
      </c>
      <c r="I181" s="34" t="s">
        <v>1691</v>
      </c>
      <c r="J181" s="35" t="s">
        <v>1032</v>
      </c>
      <c r="K181" s="34" t="s">
        <v>985</v>
      </c>
      <c r="L181" s="34" t="s">
        <v>66</v>
      </c>
      <c r="M181" s="34" t="s">
        <v>67</v>
      </c>
      <c r="N181" s="34">
        <v>1000096</v>
      </c>
      <c r="O181" s="36" t="s">
        <v>114</v>
      </c>
      <c r="P181" s="34" t="s">
        <v>995</v>
      </c>
      <c r="Q181" s="34" t="s">
        <v>70</v>
      </c>
      <c r="R181" s="118"/>
      <c r="S181" s="34" t="s">
        <v>71</v>
      </c>
      <c r="T181" s="34"/>
      <c r="U181" s="34" t="s">
        <v>72</v>
      </c>
      <c r="V181" s="37">
        <v>18</v>
      </c>
      <c r="W181" s="37">
        <v>1080</v>
      </c>
      <c r="X181" s="37">
        <v>18</v>
      </c>
      <c r="Y181" s="34" t="s">
        <v>105</v>
      </c>
      <c r="Z181" s="34" t="s">
        <v>105</v>
      </c>
      <c r="AA181" s="34" t="s">
        <v>83</v>
      </c>
      <c r="AB181" s="34" t="s">
        <v>83</v>
      </c>
      <c r="AC181" s="38" t="s">
        <v>1687</v>
      </c>
      <c r="AD181" s="34" t="s">
        <v>99</v>
      </c>
      <c r="AE181" s="39"/>
      <c r="AF181" s="40" t="s">
        <v>3013</v>
      </c>
      <c r="AG181" s="40" t="s">
        <v>3013</v>
      </c>
      <c r="AH181" s="40" t="s">
        <v>3013</v>
      </c>
      <c r="AI181" s="40" t="s">
        <v>3013</v>
      </c>
      <c r="AJ181" s="41" t="e">
        <f t="shared" si="38"/>
        <v>#VALUE!</v>
      </c>
      <c r="AK181" s="43"/>
      <c r="AL181" s="43"/>
      <c r="AM181" s="43"/>
      <c r="AN181" s="43"/>
      <c r="AO181" s="43"/>
      <c r="AP181" s="43"/>
      <c r="AQ181" s="43"/>
      <c r="AR181" s="43"/>
      <c r="AS181" s="42"/>
      <c r="AT181" s="42"/>
      <c r="AU181" s="35"/>
      <c r="AV181" s="35"/>
      <c r="AX181" s="120"/>
      <c r="AY181" s="121">
        <f t="shared" si="39"/>
        <v>18</v>
      </c>
      <c r="AZ181" s="117" t="e">
        <f t="shared" si="40"/>
        <v>#VALUE!</v>
      </c>
      <c r="BA181" s="117" t="e">
        <f t="shared" si="42"/>
        <v>#VALUE!</v>
      </c>
      <c r="BB181" s="117">
        <f t="shared" si="45"/>
        <v>0</v>
      </c>
      <c r="BC181" s="117">
        <f t="shared" si="45"/>
        <v>0</v>
      </c>
      <c r="BD181" s="117">
        <f t="shared" si="45"/>
        <v>0</v>
      </c>
      <c r="BE181" s="117">
        <f t="shared" si="45"/>
        <v>0</v>
      </c>
      <c r="BF181" s="117">
        <f t="shared" si="45"/>
        <v>0</v>
      </c>
      <c r="BG181" s="117">
        <f t="shared" si="43"/>
        <v>0</v>
      </c>
      <c r="BH181" s="117">
        <f t="shared" si="43"/>
        <v>0</v>
      </c>
      <c r="BI181" s="117">
        <f t="shared" si="43"/>
        <v>0</v>
      </c>
      <c r="BJ181" s="117">
        <f t="shared" si="43"/>
        <v>0</v>
      </c>
      <c r="BK181" s="117">
        <f t="shared" si="43"/>
        <v>0</v>
      </c>
      <c r="BL181" s="122" t="s">
        <v>70</v>
      </c>
      <c r="BM181"/>
      <c r="BN181" s="116"/>
      <c r="BO181" s="37" t="b">
        <f t="shared" si="41"/>
        <v>0</v>
      </c>
      <c r="BP181" s="116"/>
      <c r="BQ181" s="116"/>
      <c r="BR181" s="117">
        <f t="shared" si="46"/>
        <v>0</v>
      </c>
      <c r="BS181" s="117">
        <f t="shared" si="46"/>
        <v>0</v>
      </c>
      <c r="BT181" s="117">
        <f t="shared" si="46"/>
        <v>0</v>
      </c>
      <c r="BU181" s="117">
        <f t="shared" si="46"/>
        <v>0</v>
      </c>
      <c r="BV181" s="117">
        <f t="shared" si="46"/>
        <v>0</v>
      </c>
      <c r="BW181" s="117">
        <f t="shared" si="44"/>
        <v>0</v>
      </c>
      <c r="BX181" s="117">
        <f t="shared" si="44"/>
        <v>0</v>
      </c>
      <c r="BY181" s="117">
        <f t="shared" si="44"/>
        <v>0</v>
      </c>
      <c r="BZ181" s="117">
        <f t="shared" si="44"/>
        <v>0</v>
      </c>
      <c r="CA181" s="117">
        <f t="shared" si="44"/>
        <v>0</v>
      </c>
      <c r="CH181" s="41"/>
      <c r="CI181" s="41"/>
      <c r="CJ181" s="41"/>
      <c r="CK181" s="41"/>
      <c r="CL181" s="41"/>
      <c r="CM181" s="41"/>
      <c r="CN181" s="41"/>
      <c r="CO181" s="41"/>
      <c r="CP181" s="41"/>
      <c r="CQ181" s="41"/>
      <c r="CR181" s="41"/>
    </row>
    <row r="182" spans="1:96" s="33" customFormat="1" ht="18.649999999999999" hidden="1" customHeight="1" x14ac:dyDescent="0.35">
      <c r="B182" s="33" t="str">
        <f t="shared" si="33"/>
        <v>11381-BZ070-00-87CIKARANGPT. CABININDO PUTRA</v>
      </c>
      <c r="C182" s="33" t="str">
        <f t="shared" si="34"/>
        <v>11381-BZ070-00-87PEMSBENGINE</v>
      </c>
      <c r="D182" s="33" t="str">
        <f t="shared" si="35"/>
        <v>11381-BZ070-00-87PEMSB</v>
      </c>
      <c r="E182" s="33" t="str">
        <f t="shared" si="36"/>
        <v>11381-BZ070-00-87CIKARANGPEMSB</v>
      </c>
      <c r="F182" s="33" t="str">
        <f t="shared" si="37"/>
        <v>CIKARANG11381-BZ070-00-87PEMSB</v>
      </c>
      <c r="G182" s="34">
        <v>175</v>
      </c>
      <c r="H182" s="34" t="s">
        <v>1692</v>
      </c>
      <c r="I182" s="34" t="s">
        <v>1693</v>
      </c>
      <c r="J182" s="35" t="s">
        <v>1694</v>
      </c>
      <c r="K182" s="34" t="s">
        <v>985</v>
      </c>
      <c r="L182" s="34" t="s">
        <v>66</v>
      </c>
      <c r="M182" s="34" t="s">
        <v>18</v>
      </c>
      <c r="N182" s="34">
        <v>1000096</v>
      </c>
      <c r="O182" s="36" t="s">
        <v>114</v>
      </c>
      <c r="P182" s="34" t="s">
        <v>995</v>
      </c>
      <c r="Q182" s="34" t="s">
        <v>70</v>
      </c>
      <c r="R182" s="118"/>
      <c r="S182" s="34" t="s">
        <v>71</v>
      </c>
      <c r="T182" s="34"/>
      <c r="U182" s="34" t="s">
        <v>72</v>
      </c>
      <c r="V182" s="37">
        <v>18</v>
      </c>
      <c r="W182" s="37">
        <v>1080</v>
      </c>
      <c r="X182" s="37">
        <v>18</v>
      </c>
      <c r="Y182" s="34" t="s">
        <v>105</v>
      </c>
      <c r="Z182" s="34" t="s">
        <v>105</v>
      </c>
      <c r="AA182" s="34" t="s">
        <v>83</v>
      </c>
      <c r="AB182" s="34" t="s">
        <v>83</v>
      </c>
      <c r="AC182" s="38" t="s">
        <v>1687</v>
      </c>
      <c r="AD182" s="34" t="s">
        <v>99</v>
      </c>
      <c r="AE182" s="39"/>
      <c r="AF182" s="40" t="s">
        <v>3013</v>
      </c>
      <c r="AG182" s="40" t="s">
        <v>3013</v>
      </c>
      <c r="AH182" s="40" t="s">
        <v>3013</v>
      </c>
      <c r="AI182" s="40" t="s">
        <v>3013</v>
      </c>
      <c r="AJ182" s="41" t="e">
        <f t="shared" si="38"/>
        <v>#VALUE!</v>
      </c>
      <c r="AK182" s="43"/>
      <c r="AL182" s="43"/>
      <c r="AM182" s="43"/>
      <c r="AN182" s="43"/>
      <c r="AO182" s="43"/>
      <c r="AP182" s="43"/>
      <c r="AQ182" s="43"/>
      <c r="AR182" s="43"/>
      <c r="AS182" s="42"/>
      <c r="AT182" s="42"/>
      <c r="AU182" s="35"/>
      <c r="AV182" s="35"/>
      <c r="AX182" s="120"/>
      <c r="AY182" s="121">
        <f t="shared" si="39"/>
        <v>18</v>
      </c>
      <c r="AZ182" s="117" t="e">
        <f t="shared" si="40"/>
        <v>#VALUE!</v>
      </c>
      <c r="BA182" s="117" t="e">
        <f t="shared" si="42"/>
        <v>#VALUE!</v>
      </c>
      <c r="BB182" s="117">
        <f t="shared" si="45"/>
        <v>0</v>
      </c>
      <c r="BC182" s="117">
        <f t="shared" si="45"/>
        <v>0</v>
      </c>
      <c r="BD182" s="117">
        <f t="shared" si="45"/>
        <v>0</v>
      </c>
      <c r="BE182" s="117">
        <f t="shared" si="45"/>
        <v>0</v>
      </c>
      <c r="BF182" s="117">
        <f t="shared" si="45"/>
        <v>0</v>
      </c>
      <c r="BG182" s="117">
        <f t="shared" si="43"/>
        <v>0</v>
      </c>
      <c r="BH182" s="117">
        <f t="shared" si="43"/>
        <v>0</v>
      </c>
      <c r="BI182" s="117">
        <f t="shared" si="43"/>
        <v>0</v>
      </c>
      <c r="BJ182" s="117">
        <f t="shared" si="43"/>
        <v>0</v>
      </c>
      <c r="BK182" s="117">
        <f t="shared" si="43"/>
        <v>0</v>
      </c>
      <c r="BL182" s="122" t="s">
        <v>70</v>
      </c>
      <c r="BM182"/>
      <c r="BN182" s="116"/>
      <c r="BO182" s="37" t="b">
        <f t="shared" si="41"/>
        <v>0</v>
      </c>
      <c r="BP182" s="116"/>
      <c r="BQ182" s="116"/>
      <c r="BR182" s="117">
        <f t="shared" si="46"/>
        <v>0</v>
      </c>
      <c r="BS182" s="117">
        <f t="shared" si="46"/>
        <v>0</v>
      </c>
      <c r="BT182" s="117">
        <f t="shared" si="46"/>
        <v>0</v>
      </c>
      <c r="BU182" s="117">
        <f t="shared" si="46"/>
        <v>0</v>
      </c>
      <c r="BV182" s="117">
        <f t="shared" si="46"/>
        <v>0</v>
      </c>
      <c r="BW182" s="117">
        <f t="shared" si="44"/>
        <v>0</v>
      </c>
      <c r="BX182" s="117">
        <f t="shared" si="44"/>
        <v>0</v>
      </c>
      <c r="BY182" s="117">
        <f t="shared" si="44"/>
        <v>0</v>
      </c>
      <c r="BZ182" s="117">
        <f t="shared" si="44"/>
        <v>0</v>
      </c>
      <c r="CA182" s="117">
        <f t="shared" si="44"/>
        <v>0</v>
      </c>
      <c r="CH182" s="41"/>
      <c r="CI182" s="41"/>
      <c r="CJ182" s="41"/>
      <c r="CK182" s="41"/>
      <c r="CL182" s="41"/>
      <c r="CM182" s="41"/>
      <c r="CN182" s="41"/>
      <c r="CO182" s="41"/>
      <c r="CP182" s="41"/>
      <c r="CQ182" s="41"/>
      <c r="CR182" s="41"/>
    </row>
    <row r="183" spans="1:96" s="33" customFormat="1" ht="18.649999999999999" hidden="1" customHeight="1" x14ac:dyDescent="0.35">
      <c r="B183" s="33" t="str">
        <f t="shared" si="33"/>
        <v>17167-BZ100-00-87CIKARANGPT. DHARMA POLIMETAL</v>
      </c>
      <c r="C183" s="33" t="str">
        <f t="shared" si="34"/>
        <v>17167-BZ100-00-87PEMSBENGINE</v>
      </c>
      <c r="D183" s="33" t="str">
        <f t="shared" si="35"/>
        <v>17167-BZ100-00-87PEMSB</v>
      </c>
      <c r="E183" s="33" t="str">
        <f t="shared" si="36"/>
        <v>17167-BZ100-00-87CIKARANGPEMSB</v>
      </c>
      <c r="F183" s="33" t="str">
        <f t="shared" si="37"/>
        <v>CIKARANG17167-BZ100-00-87PEMSB</v>
      </c>
      <c r="G183" s="34">
        <v>176</v>
      </c>
      <c r="H183" s="34" t="s">
        <v>1695</v>
      </c>
      <c r="I183" s="34" t="s">
        <v>1696</v>
      </c>
      <c r="J183" s="35" t="s">
        <v>1035</v>
      </c>
      <c r="K183" s="34" t="s">
        <v>985</v>
      </c>
      <c r="L183" s="34" t="s">
        <v>66</v>
      </c>
      <c r="M183" s="34" t="s">
        <v>67</v>
      </c>
      <c r="N183" s="34">
        <v>300113902</v>
      </c>
      <c r="O183" s="36" t="s">
        <v>1277</v>
      </c>
      <c r="P183" s="34" t="s">
        <v>995</v>
      </c>
      <c r="Q183" s="34" t="s">
        <v>70</v>
      </c>
      <c r="R183" s="118"/>
      <c r="S183" s="34" t="s">
        <v>71</v>
      </c>
      <c r="T183" s="34"/>
      <c r="U183" s="34" t="s">
        <v>72</v>
      </c>
      <c r="V183" s="37">
        <v>4</v>
      </c>
      <c r="W183" s="37">
        <v>240</v>
      </c>
      <c r="X183" s="37">
        <v>240</v>
      </c>
      <c r="Y183" s="34" t="s">
        <v>105</v>
      </c>
      <c r="Z183" s="34" t="s">
        <v>105</v>
      </c>
      <c r="AA183" s="34" t="s">
        <v>83</v>
      </c>
      <c r="AB183" s="34" t="s">
        <v>83</v>
      </c>
      <c r="AC183" s="38" t="s">
        <v>1697</v>
      </c>
      <c r="AD183" s="34" t="s">
        <v>76</v>
      </c>
      <c r="AE183" s="39"/>
      <c r="AF183" s="40" t="s">
        <v>3013</v>
      </c>
      <c r="AG183" s="40" t="s">
        <v>3013</v>
      </c>
      <c r="AH183" s="40" t="s">
        <v>3013</v>
      </c>
      <c r="AI183" s="40" t="s">
        <v>3013</v>
      </c>
      <c r="AJ183" s="41" t="e">
        <f t="shared" si="38"/>
        <v>#VALUE!</v>
      </c>
      <c r="AK183" s="43"/>
      <c r="AL183" s="43"/>
      <c r="AM183" s="43"/>
      <c r="AN183" s="43"/>
      <c r="AO183" s="43"/>
      <c r="AP183" s="43"/>
      <c r="AQ183" s="43"/>
      <c r="AR183" s="43"/>
      <c r="AS183" s="42"/>
      <c r="AT183" s="42"/>
      <c r="AU183" s="35"/>
      <c r="AV183" s="35"/>
      <c r="AX183" s="120"/>
      <c r="AY183" s="121">
        <f t="shared" si="39"/>
        <v>240</v>
      </c>
      <c r="AZ183" s="117" t="e">
        <f t="shared" si="40"/>
        <v>#VALUE!</v>
      </c>
      <c r="BA183" s="117" t="e">
        <f t="shared" si="42"/>
        <v>#VALUE!</v>
      </c>
      <c r="BB183" s="117">
        <f t="shared" si="45"/>
        <v>0</v>
      </c>
      <c r="BC183" s="117">
        <f t="shared" si="45"/>
        <v>0</v>
      </c>
      <c r="BD183" s="117">
        <f t="shared" si="45"/>
        <v>0</v>
      </c>
      <c r="BE183" s="117">
        <f t="shared" si="45"/>
        <v>0</v>
      </c>
      <c r="BF183" s="117">
        <f t="shared" si="45"/>
        <v>0</v>
      </c>
      <c r="BG183" s="117">
        <f t="shared" si="43"/>
        <v>0</v>
      </c>
      <c r="BH183" s="117">
        <f t="shared" si="43"/>
        <v>0</v>
      </c>
      <c r="BI183" s="117">
        <f t="shared" si="43"/>
        <v>0</v>
      </c>
      <c r="BJ183" s="117">
        <f t="shared" si="43"/>
        <v>0</v>
      </c>
      <c r="BK183" s="117">
        <f t="shared" si="43"/>
        <v>0</v>
      </c>
      <c r="BL183" s="122" t="s">
        <v>70</v>
      </c>
      <c r="BM183"/>
      <c r="BN183" s="116"/>
      <c r="BO183" s="37" t="b">
        <f t="shared" si="41"/>
        <v>0</v>
      </c>
      <c r="BP183" s="116"/>
      <c r="BQ183" s="116"/>
      <c r="BR183" s="117">
        <f t="shared" si="46"/>
        <v>0</v>
      </c>
      <c r="BS183" s="117">
        <f t="shared" si="46"/>
        <v>0</v>
      </c>
      <c r="BT183" s="117">
        <f t="shared" si="46"/>
        <v>0</v>
      </c>
      <c r="BU183" s="117">
        <f t="shared" si="46"/>
        <v>0</v>
      </c>
      <c r="BV183" s="117">
        <f t="shared" si="46"/>
        <v>0</v>
      </c>
      <c r="BW183" s="117">
        <f t="shared" si="44"/>
        <v>0</v>
      </c>
      <c r="BX183" s="117">
        <f t="shared" si="44"/>
        <v>0</v>
      </c>
      <c r="BY183" s="117">
        <f t="shared" si="44"/>
        <v>0</v>
      </c>
      <c r="BZ183" s="117">
        <f t="shared" si="44"/>
        <v>0</v>
      </c>
      <c r="CA183" s="117">
        <f t="shared" si="44"/>
        <v>0</v>
      </c>
      <c r="CH183" s="41"/>
      <c r="CI183" s="41"/>
      <c r="CJ183" s="41"/>
      <c r="CK183" s="41"/>
      <c r="CL183" s="41"/>
      <c r="CM183" s="41"/>
      <c r="CN183" s="41"/>
      <c r="CO183" s="41"/>
      <c r="CP183" s="41"/>
      <c r="CQ183" s="41"/>
      <c r="CR183" s="41"/>
    </row>
    <row r="184" spans="1:96" s="33" customFormat="1" ht="18.649999999999999" hidden="1" customHeight="1" x14ac:dyDescent="0.35">
      <c r="B184" s="33" t="str">
        <f t="shared" si="33"/>
        <v>13211-BZ270-00-87CIKARANGPT. FEDERAL IZUMI MANUFACTURING</v>
      </c>
      <c r="C184" s="33" t="str">
        <f t="shared" si="34"/>
        <v>13211-BZ270-00-87PEMSBENGINE</v>
      </c>
      <c r="D184" s="33" t="str">
        <f t="shared" si="35"/>
        <v>13211-BZ270-00-87PEMSB</v>
      </c>
      <c r="E184" s="33" t="str">
        <f t="shared" si="36"/>
        <v>13211-BZ270-00-87CIKARANGPEMSB</v>
      </c>
      <c r="F184" s="33" t="str">
        <f t="shared" si="37"/>
        <v>CIKARANG13211-BZ270-00-87PEMSB</v>
      </c>
      <c r="G184" s="34">
        <v>177</v>
      </c>
      <c r="H184" s="34" t="s">
        <v>1853</v>
      </c>
      <c r="I184" s="34" t="s">
        <v>1854</v>
      </c>
      <c r="J184" s="35" t="s">
        <v>1012</v>
      </c>
      <c r="K184" s="34" t="s">
        <v>985</v>
      </c>
      <c r="L184" s="34" t="s">
        <v>66</v>
      </c>
      <c r="M184" s="34" t="s">
        <v>67</v>
      </c>
      <c r="N184" s="34">
        <v>1000007</v>
      </c>
      <c r="O184" s="36" t="s">
        <v>1855</v>
      </c>
      <c r="P184" s="34" t="s">
        <v>995</v>
      </c>
      <c r="Q184" s="34" t="s">
        <v>70</v>
      </c>
      <c r="R184" s="118"/>
      <c r="S184" s="34" t="s">
        <v>71</v>
      </c>
      <c r="T184" s="34"/>
      <c r="U184" s="34" t="s">
        <v>72</v>
      </c>
      <c r="V184" s="37">
        <v>9</v>
      </c>
      <c r="W184" s="37">
        <v>945</v>
      </c>
      <c r="X184" s="37">
        <v>945</v>
      </c>
      <c r="Y184" s="34" t="s">
        <v>1856</v>
      </c>
      <c r="Z184" s="34" t="s">
        <v>141</v>
      </c>
      <c r="AA184" s="34" t="s">
        <v>83</v>
      </c>
      <c r="AB184" s="34" t="s">
        <v>83</v>
      </c>
      <c r="AC184" s="38" t="s">
        <v>1857</v>
      </c>
      <c r="AD184" s="34" t="s">
        <v>76</v>
      </c>
      <c r="AE184" s="39"/>
      <c r="AF184" s="40" t="s">
        <v>3013</v>
      </c>
      <c r="AG184" s="40" t="s">
        <v>3013</v>
      </c>
      <c r="AH184" s="40" t="s">
        <v>3013</v>
      </c>
      <c r="AI184" s="40" t="s">
        <v>3013</v>
      </c>
      <c r="AJ184" s="41" t="e">
        <f t="shared" si="38"/>
        <v>#VALUE!</v>
      </c>
      <c r="AK184" s="43"/>
      <c r="AL184" s="43"/>
      <c r="AM184" s="43"/>
      <c r="AN184" s="43"/>
      <c r="AO184" s="43"/>
      <c r="AP184" s="43"/>
      <c r="AQ184" s="43"/>
      <c r="AR184" s="43"/>
      <c r="AS184" s="42"/>
      <c r="AT184" s="42"/>
      <c r="AU184" s="35"/>
      <c r="AV184" s="35"/>
      <c r="AX184" s="120"/>
      <c r="AY184" s="121">
        <f t="shared" si="39"/>
        <v>945</v>
      </c>
      <c r="AZ184" s="117" t="e">
        <f t="shared" si="40"/>
        <v>#VALUE!</v>
      </c>
      <c r="BA184" s="117" t="e">
        <f t="shared" si="42"/>
        <v>#VALUE!</v>
      </c>
      <c r="BB184" s="117">
        <f t="shared" si="45"/>
        <v>0</v>
      </c>
      <c r="BC184" s="117">
        <f t="shared" si="45"/>
        <v>0</v>
      </c>
      <c r="BD184" s="117">
        <f t="shared" si="45"/>
        <v>0</v>
      </c>
      <c r="BE184" s="117">
        <f t="shared" si="45"/>
        <v>0</v>
      </c>
      <c r="BF184" s="117">
        <f t="shared" si="45"/>
        <v>0</v>
      </c>
      <c r="BG184" s="117">
        <f t="shared" si="43"/>
        <v>0</v>
      </c>
      <c r="BH184" s="117">
        <f t="shared" si="43"/>
        <v>0</v>
      </c>
      <c r="BI184" s="117">
        <f t="shared" si="43"/>
        <v>0</v>
      </c>
      <c r="BJ184" s="117">
        <f t="shared" si="43"/>
        <v>0</v>
      </c>
      <c r="BK184" s="117">
        <f t="shared" si="43"/>
        <v>0</v>
      </c>
      <c r="BL184" s="122" t="s">
        <v>70</v>
      </c>
      <c r="BM184"/>
      <c r="BN184" s="116"/>
      <c r="BO184" s="37" t="b">
        <f t="shared" si="41"/>
        <v>0</v>
      </c>
      <c r="BP184" s="116"/>
      <c r="BQ184" s="116"/>
      <c r="BR184" s="117">
        <f t="shared" si="46"/>
        <v>0</v>
      </c>
      <c r="BS184" s="117">
        <f t="shared" si="46"/>
        <v>0</v>
      </c>
      <c r="BT184" s="117">
        <f t="shared" si="46"/>
        <v>0</v>
      </c>
      <c r="BU184" s="117">
        <f t="shared" si="46"/>
        <v>0</v>
      </c>
      <c r="BV184" s="117">
        <f t="shared" si="46"/>
        <v>0</v>
      </c>
      <c r="BW184" s="117">
        <f t="shared" si="44"/>
        <v>0</v>
      </c>
      <c r="BX184" s="117">
        <f t="shared" si="44"/>
        <v>0</v>
      </c>
      <c r="BY184" s="117">
        <f t="shared" si="44"/>
        <v>0</v>
      </c>
      <c r="BZ184" s="117">
        <f t="shared" si="44"/>
        <v>0</v>
      </c>
      <c r="CA184" s="117">
        <f t="shared" si="44"/>
        <v>0</v>
      </c>
      <c r="CH184" s="41"/>
      <c r="CI184" s="41"/>
      <c r="CJ184" s="41"/>
      <c r="CK184" s="41"/>
      <c r="CL184" s="41"/>
      <c r="CM184" s="41"/>
      <c r="CN184" s="41"/>
      <c r="CO184" s="41"/>
      <c r="CP184" s="41"/>
      <c r="CQ184" s="41"/>
      <c r="CR184" s="41"/>
    </row>
    <row r="185" spans="1:96" s="33" customFormat="1" ht="18.649999999999999" hidden="1" customHeight="1" x14ac:dyDescent="0.35">
      <c r="B185" s="33" t="str">
        <f t="shared" si="33"/>
        <v>13715-BZ040-00-87CIKARANGPT. FEDERAL NITTAN INDUSTRIES</v>
      </c>
      <c r="C185" s="33" t="str">
        <f t="shared" si="34"/>
        <v>13715-BZ040-00-87PEMSBENGINE</v>
      </c>
      <c r="D185" s="33" t="str">
        <f t="shared" si="35"/>
        <v>13715-BZ040-00-87PEMSB</v>
      </c>
      <c r="E185" s="33" t="str">
        <f t="shared" si="36"/>
        <v>13715-BZ040-00-87CIKARANGPEMSB</v>
      </c>
      <c r="F185" s="33" t="str">
        <f t="shared" si="37"/>
        <v>CIKARANG13715-BZ040-00-87PEMSB</v>
      </c>
      <c r="G185" s="34">
        <v>178</v>
      </c>
      <c r="H185" s="34" t="s">
        <v>1698</v>
      </c>
      <c r="I185" s="34" t="s">
        <v>1699</v>
      </c>
      <c r="J185" s="35" t="s">
        <v>1021</v>
      </c>
      <c r="K185" s="34" t="s">
        <v>985</v>
      </c>
      <c r="L185" s="34" t="s">
        <v>66</v>
      </c>
      <c r="M185" s="34" t="s">
        <v>67</v>
      </c>
      <c r="N185" s="34">
        <v>1000100</v>
      </c>
      <c r="O185" s="36" t="s">
        <v>1700</v>
      </c>
      <c r="P185" s="34" t="s">
        <v>995</v>
      </c>
      <c r="Q185" s="34" t="s">
        <v>70</v>
      </c>
      <c r="R185" s="118"/>
      <c r="S185" s="34" t="s">
        <v>71</v>
      </c>
      <c r="T185" s="34"/>
      <c r="U185" s="34" t="s">
        <v>72</v>
      </c>
      <c r="V185" s="37">
        <v>66</v>
      </c>
      <c r="W185" s="37">
        <v>3960</v>
      </c>
      <c r="X185" s="37">
        <v>3960</v>
      </c>
      <c r="Y185" s="34" t="s">
        <v>105</v>
      </c>
      <c r="Z185" s="34" t="s">
        <v>105</v>
      </c>
      <c r="AA185" s="34" t="s">
        <v>83</v>
      </c>
      <c r="AB185" s="34" t="s">
        <v>83</v>
      </c>
      <c r="AC185" s="38" t="s">
        <v>1701</v>
      </c>
      <c r="AD185" s="34" t="s">
        <v>76</v>
      </c>
      <c r="AE185" s="174"/>
      <c r="AF185" s="40" t="s">
        <v>3013</v>
      </c>
      <c r="AG185" s="40" t="s">
        <v>3013</v>
      </c>
      <c r="AH185" s="40" t="s">
        <v>3013</v>
      </c>
      <c r="AI185" s="40" t="s">
        <v>3013</v>
      </c>
      <c r="AJ185" s="41" t="e">
        <f t="shared" si="38"/>
        <v>#VALUE!</v>
      </c>
      <c r="AK185" s="43"/>
      <c r="AL185" s="43"/>
      <c r="AM185" s="43"/>
      <c r="AN185" s="43"/>
      <c r="AO185" s="43"/>
      <c r="AP185" s="43"/>
      <c r="AQ185" s="43"/>
      <c r="AR185" s="43"/>
      <c r="AS185" s="42"/>
      <c r="AT185" s="42"/>
      <c r="AU185" s="35"/>
      <c r="AV185" s="35"/>
      <c r="AX185" s="120"/>
      <c r="AY185" s="121">
        <f t="shared" si="39"/>
        <v>3960</v>
      </c>
      <c r="AZ185" s="117" t="e">
        <f t="shared" si="40"/>
        <v>#VALUE!</v>
      </c>
      <c r="BA185" s="117" t="e">
        <f t="shared" si="42"/>
        <v>#VALUE!</v>
      </c>
      <c r="BB185" s="117">
        <f t="shared" si="45"/>
        <v>0</v>
      </c>
      <c r="BC185" s="117">
        <f t="shared" si="45"/>
        <v>0</v>
      </c>
      <c r="BD185" s="117">
        <f t="shared" si="45"/>
        <v>0</v>
      </c>
      <c r="BE185" s="117">
        <f t="shared" si="45"/>
        <v>0</v>
      </c>
      <c r="BF185" s="117">
        <f t="shared" si="45"/>
        <v>0</v>
      </c>
      <c r="BG185" s="117">
        <f t="shared" si="43"/>
        <v>0</v>
      </c>
      <c r="BH185" s="117">
        <f t="shared" si="43"/>
        <v>0</v>
      </c>
      <c r="BI185" s="117">
        <f t="shared" si="43"/>
        <v>0</v>
      </c>
      <c r="BJ185" s="117">
        <f t="shared" si="43"/>
        <v>0</v>
      </c>
      <c r="BK185" s="117">
        <f t="shared" si="43"/>
        <v>0</v>
      </c>
      <c r="BL185" s="122" t="s">
        <v>70</v>
      </c>
      <c r="BM185"/>
      <c r="BN185" s="116"/>
      <c r="BO185" s="37" t="b">
        <f t="shared" si="41"/>
        <v>0</v>
      </c>
      <c r="BP185" s="116"/>
      <c r="BQ185" s="116"/>
      <c r="BR185" s="117">
        <f t="shared" si="46"/>
        <v>0</v>
      </c>
      <c r="BS185" s="117">
        <f t="shared" si="46"/>
        <v>0</v>
      </c>
      <c r="BT185" s="117">
        <f t="shared" si="46"/>
        <v>0</v>
      </c>
      <c r="BU185" s="117">
        <f t="shared" si="46"/>
        <v>0</v>
      </c>
      <c r="BV185" s="117">
        <f t="shared" si="46"/>
        <v>0</v>
      </c>
      <c r="BW185" s="117">
        <f t="shared" si="44"/>
        <v>0</v>
      </c>
      <c r="BX185" s="117">
        <f t="shared" si="44"/>
        <v>0</v>
      </c>
      <c r="BY185" s="117">
        <f t="shared" si="44"/>
        <v>0</v>
      </c>
      <c r="BZ185" s="117">
        <f t="shared" si="44"/>
        <v>0</v>
      </c>
      <c r="CA185" s="117">
        <f t="shared" si="44"/>
        <v>0</v>
      </c>
      <c r="CH185" s="41"/>
      <c r="CI185" s="41"/>
      <c r="CJ185" s="41"/>
      <c r="CK185" s="41"/>
      <c r="CL185" s="41"/>
      <c r="CM185" s="41"/>
      <c r="CN185" s="41"/>
      <c r="CO185" s="41"/>
      <c r="CP185" s="41"/>
      <c r="CQ185" s="41"/>
      <c r="CR185" s="41"/>
    </row>
    <row r="186" spans="1:96" s="33" customFormat="1" ht="18.649999999999999" hidden="1" customHeight="1" x14ac:dyDescent="0.35">
      <c r="B186" s="33" t="str">
        <f t="shared" si="33"/>
        <v>13711-BZ040-00-87CIKARANGPT. FEDERAL NITTAN INDUSTRIES</v>
      </c>
      <c r="C186" s="33" t="str">
        <f t="shared" si="34"/>
        <v>13711-BZ040-00-87PEMSBENGINE</v>
      </c>
      <c r="D186" s="33" t="str">
        <f t="shared" si="35"/>
        <v>13711-BZ040-00-87PEMSB</v>
      </c>
      <c r="E186" s="33" t="str">
        <f t="shared" si="36"/>
        <v>13711-BZ040-00-87CIKARANGPEMSB</v>
      </c>
      <c r="F186" s="33" t="str">
        <f t="shared" si="37"/>
        <v>CIKARANG13711-BZ040-00-87PEMSB</v>
      </c>
      <c r="G186" s="34">
        <v>179</v>
      </c>
      <c r="H186" s="34" t="s">
        <v>1702</v>
      </c>
      <c r="I186" s="34" t="s">
        <v>1703</v>
      </c>
      <c r="J186" s="35" t="s">
        <v>1020</v>
      </c>
      <c r="K186" s="34" t="s">
        <v>985</v>
      </c>
      <c r="L186" s="34" t="s">
        <v>66</v>
      </c>
      <c r="M186" s="34" t="s">
        <v>67</v>
      </c>
      <c r="N186" s="34">
        <v>1000100</v>
      </c>
      <c r="O186" s="36" t="s">
        <v>1700</v>
      </c>
      <c r="P186" s="34" t="s">
        <v>995</v>
      </c>
      <c r="Q186" s="34" t="s">
        <v>70</v>
      </c>
      <c r="R186" s="118"/>
      <c r="S186" s="34" t="s">
        <v>71</v>
      </c>
      <c r="T186" s="34"/>
      <c r="U186" s="34" t="s">
        <v>72</v>
      </c>
      <c r="V186" s="37">
        <v>66</v>
      </c>
      <c r="W186" s="37">
        <v>3960</v>
      </c>
      <c r="X186" s="37">
        <v>3960</v>
      </c>
      <c r="Y186" s="34" t="s">
        <v>105</v>
      </c>
      <c r="Z186" s="34" t="s">
        <v>105</v>
      </c>
      <c r="AA186" s="34" t="s">
        <v>83</v>
      </c>
      <c r="AB186" s="34" t="s">
        <v>83</v>
      </c>
      <c r="AC186" s="38" t="s">
        <v>1704</v>
      </c>
      <c r="AD186" s="34" t="s">
        <v>76</v>
      </c>
      <c r="AE186" s="39"/>
      <c r="AF186" s="40" t="s">
        <v>3013</v>
      </c>
      <c r="AG186" s="40" t="s">
        <v>3013</v>
      </c>
      <c r="AH186" s="40" t="s">
        <v>3013</v>
      </c>
      <c r="AI186" s="40" t="s">
        <v>3013</v>
      </c>
      <c r="AJ186" s="41" t="e">
        <f t="shared" si="38"/>
        <v>#VALUE!</v>
      </c>
      <c r="AK186" s="43"/>
      <c r="AL186" s="43"/>
      <c r="AM186" s="43"/>
      <c r="AN186" s="43"/>
      <c r="AO186" s="43"/>
      <c r="AP186" s="43"/>
      <c r="AQ186" s="43"/>
      <c r="AR186" s="43"/>
      <c r="AS186" s="42"/>
      <c r="AT186" s="42"/>
      <c r="AU186" s="35"/>
      <c r="AV186" s="35"/>
      <c r="AX186" s="120"/>
      <c r="AY186" s="121">
        <f t="shared" si="39"/>
        <v>3960</v>
      </c>
      <c r="AZ186" s="117" t="e">
        <f t="shared" si="40"/>
        <v>#VALUE!</v>
      </c>
      <c r="BA186" s="117" t="e">
        <f t="shared" si="42"/>
        <v>#VALUE!</v>
      </c>
      <c r="BB186" s="117">
        <f t="shared" si="45"/>
        <v>0</v>
      </c>
      <c r="BC186" s="117">
        <f t="shared" si="45"/>
        <v>0</v>
      </c>
      <c r="BD186" s="117">
        <f t="shared" si="45"/>
        <v>0</v>
      </c>
      <c r="BE186" s="117">
        <f t="shared" si="45"/>
        <v>0</v>
      </c>
      <c r="BF186" s="117">
        <f t="shared" si="45"/>
        <v>0</v>
      </c>
      <c r="BG186" s="117">
        <f t="shared" si="43"/>
        <v>0</v>
      </c>
      <c r="BH186" s="117">
        <f t="shared" si="43"/>
        <v>0</v>
      </c>
      <c r="BI186" s="117">
        <f t="shared" si="43"/>
        <v>0</v>
      </c>
      <c r="BJ186" s="117">
        <f t="shared" si="43"/>
        <v>0</v>
      </c>
      <c r="BK186" s="117">
        <f t="shared" si="43"/>
        <v>0</v>
      </c>
      <c r="BL186" s="122" t="s">
        <v>70</v>
      </c>
      <c r="BM186"/>
      <c r="BN186" s="116"/>
      <c r="BO186" s="37" t="b">
        <f t="shared" si="41"/>
        <v>0</v>
      </c>
      <c r="BP186" s="116"/>
      <c r="BQ186" s="116"/>
      <c r="BR186" s="117">
        <f t="shared" si="46"/>
        <v>0</v>
      </c>
      <c r="BS186" s="117">
        <f t="shared" si="46"/>
        <v>0</v>
      </c>
      <c r="BT186" s="117">
        <f t="shared" si="46"/>
        <v>0</v>
      </c>
      <c r="BU186" s="117">
        <f t="shared" si="46"/>
        <v>0</v>
      </c>
      <c r="BV186" s="117">
        <f t="shared" si="46"/>
        <v>0</v>
      </c>
      <c r="BW186" s="117">
        <f t="shared" si="44"/>
        <v>0</v>
      </c>
      <c r="BX186" s="117">
        <f t="shared" si="44"/>
        <v>0</v>
      </c>
      <c r="BY186" s="117">
        <f t="shared" si="44"/>
        <v>0</v>
      </c>
      <c r="BZ186" s="117">
        <f t="shared" si="44"/>
        <v>0</v>
      </c>
      <c r="CA186" s="117">
        <f t="shared" si="44"/>
        <v>0</v>
      </c>
      <c r="CH186" s="41"/>
      <c r="CI186" s="41"/>
      <c r="CJ186" s="41"/>
      <c r="CK186" s="41"/>
      <c r="CL186" s="41"/>
      <c r="CM186" s="41"/>
      <c r="CN186" s="41"/>
      <c r="CO186" s="41"/>
      <c r="CP186" s="41"/>
      <c r="CQ186" s="41"/>
      <c r="CR186" s="41"/>
    </row>
    <row r="187" spans="1:96" s="33" customFormat="1" ht="18.649999999999999" hidden="1" customHeight="1" x14ac:dyDescent="0.35">
      <c r="B187" s="33" t="str">
        <f t="shared" si="33"/>
        <v>13470-BZ090-00-87CIKARANGPT. FUKOKU TOKAI RUBBER IND</v>
      </c>
      <c r="C187" s="33" t="str">
        <f t="shared" si="34"/>
        <v>13470-BZ090-00-87PEMSBENGINE</v>
      </c>
      <c r="D187" s="33" t="str">
        <f t="shared" si="35"/>
        <v>13470-BZ090-00-87PEMSB</v>
      </c>
      <c r="E187" s="33" t="str">
        <f t="shared" si="36"/>
        <v>13470-BZ090-00-87CIKARANGPEMSB</v>
      </c>
      <c r="F187" s="33" t="str">
        <f t="shared" si="37"/>
        <v>CIKARANG13470-BZ090-00-87PEMSB</v>
      </c>
      <c r="G187" s="34">
        <v>180</v>
      </c>
      <c r="H187" s="34" t="s">
        <v>1705</v>
      </c>
      <c r="I187" s="34" t="s">
        <v>1706</v>
      </c>
      <c r="J187" s="35" t="s">
        <v>1017</v>
      </c>
      <c r="K187" s="34" t="s">
        <v>985</v>
      </c>
      <c r="L187" s="34" t="s">
        <v>66</v>
      </c>
      <c r="M187" s="34" t="s">
        <v>103</v>
      </c>
      <c r="N187" s="54">
        <v>300017702</v>
      </c>
      <c r="O187" s="55" t="s">
        <v>176</v>
      </c>
      <c r="P187" s="54" t="s">
        <v>995</v>
      </c>
      <c r="Q187" s="54" t="s">
        <v>70</v>
      </c>
      <c r="R187" s="118"/>
      <c r="S187" s="34" t="s">
        <v>71</v>
      </c>
      <c r="T187" s="34"/>
      <c r="U187" s="34" t="s">
        <v>72</v>
      </c>
      <c r="V187" s="54">
        <v>6</v>
      </c>
      <c r="W187" s="54">
        <v>360</v>
      </c>
      <c r="X187" s="54">
        <v>360</v>
      </c>
      <c r="Y187" s="54" t="s">
        <v>105</v>
      </c>
      <c r="Z187" s="34" t="s">
        <v>105</v>
      </c>
      <c r="AA187" s="54" t="s">
        <v>83</v>
      </c>
      <c r="AB187" s="34" t="s">
        <v>83</v>
      </c>
      <c r="AC187" s="38" t="s">
        <v>1707</v>
      </c>
      <c r="AD187" s="54" t="s">
        <v>76</v>
      </c>
      <c r="AE187" s="39"/>
      <c r="AF187" s="40" t="s">
        <v>3013</v>
      </c>
      <c r="AG187" s="40" t="s">
        <v>3013</v>
      </c>
      <c r="AH187" s="40" t="s">
        <v>3013</v>
      </c>
      <c r="AI187" s="40" t="s">
        <v>3013</v>
      </c>
      <c r="AJ187" s="41" t="e">
        <f t="shared" si="38"/>
        <v>#VALUE!</v>
      </c>
      <c r="AK187" s="43"/>
      <c r="AL187" s="43"/>
      <c r="AM187" s="43"/>
      <c r="AN187" s="43"/>
      <c r="AO187" s="43"/>
      <c r="AP187" s="43"/>
      <c r="AQ187" s="43"/>
      <c r="AR187" s="43"/>
      <c r="AS187" s="42"/>
      <c r="AT187" s="42"/>
      <c r="AU187" s="35"/>
      <c r="AV187" s="35"/>
      <c r="AX187" s="120"/>
      <c r="AY187" s="121">
        <f t="shared" si="39"/>
        <v>360</v>
      </c>
      <c r="AZ187" s="117" t="e">
        <f t="shared" si="40"/>
        <v>#VALUE!</v>
      </c>
      <c r="BA187" s="117" t="e">
        <f t="shared" si="42"/>
        <v>#VALUE!</v>
      </c>
      <c r="BB187" s="117">
        <f t="shared" si="45"/>
        <v>0</v>
      </c>
      <c r="BC187" s="117">
        <f t="shared" si="45"/>
        <v>0</v>
      </c>
      <c r="BD187" s="117">
        <f t="shared" si="45"/>
        <v>0</v>
      </c>
      <c r="BE187" s="117">
        <f t="shared" si="45"/>
        <v>0</v>
      </c>
      <c r="BF187" s="117">
        <f t="shared" si="45"/>
        <v>0</v>
      </c>
      <c r="BG187" s="117">
        <f t="shared" si="43"/>
        <v>0</v>
      </c>
      <c r="BH187" s="117">
        <f t="shared" si="43"/>
        <v>0</v>
      </c>
      <c r="BI187" s="117">
        <f t="shared" si="43"/>
        <v>0</v>
      </c>
      <c r="BJ187" s="117">
        <f t="shared" si="43"/>
        <v>0</v>
      </c>
      <c r="BK187" s="117">
        <f t="shared" si="43"/>
        <v>0</v>
      </c>
      <c r="BL187" s="122" t="s">
        <v>70</v>
      </c>
      <c r="BM187"/>
      <c r="BN187" s="116"/>
      <c r="BO187" s="37" t="b">
        <f t="shared" si="41"/>
        <v>0</v>
      </c>
      <c r="BP187" s="116"/>
      <c r="BQ187" s="116"/>
      <c r="BR187" s="117">
        <f t="shared" si="46"/>
        <v>0</v>
      </c>
      <c r="BS187" s="117">
        <f t="shared" si="46"/>
        <v>0</v>
      </c>
      <c r="BT187" s="117">
        <f t="shared" si="46"/>
        <v>0</v>
      </c>
      <c r="BU187" s="117">
        <f t="shared" si="46"/>
        <v>0</v>
      </c>
      <c r="BV187" s="117">
        <f t="shared" si="46"/>
        <v>0</v>
      </c>
      <c r="BW187" s="117">
        <f t="shared" si="44"/>
        <v>0</v>
      </c>
      <c r="BX187" s="117">
        <f t="shared" si="44"/>
        <v>0</v>
      </c>
      <c r="BY187" s="117">
        <f t="shared" si="44"/>
        <v>0</v>
      </c>
      <c r="BZ187" s="117">
        <f t="shared" si="44"/>
        <v>0</v>
      </c>
      <c r="CA187" s="117">
        <f t="shared" si="44"/>
        <v>0</v>
      </c>
      <c r="CH187" s="41"/>
      <c r="CI187" s="41"/>
      <c r="CJ187" s="41"/>
      <c r="CK187" s="41"/>
      <c r="CL187" s="41"/>
      <c r="CM187" s="41"/>
      <c r="CN187" s="41"/>
      <c r="CO187" s="41"/>
      <c r="CP187" s="41"/>
      <c r="CQ187" s="41"/>
      <c r="CR187" s="41"/>
    </row>
    <row r="188" spans="1:96" s="33" customFormat="1" ht="18.649999999999999" hidden="1" customHeight="1" x14ac:dyDescent="0.35">
      <c r="A188" s="33" t="str">
        <f>O188&amp;AA188</f>
        <v>PT. FUKOKU TOKAI RUBBER IND6B</v>
      </c>
      <c r="B188" s="33" t="str">
        <f t="shared" si="33"/>
        <v>13470-BZ060-00-87CIKARANGPT. FUKOKU TOKAI RUBBER IND</v>
      </c>
      <c r="C188" s="33" t="str">
        <f t="shared" si="34"/>
        <v>13470-BZ060-00-87PEMSBENGINE</v>
      </c>
      <c r="D188" s="33" t="str">
        <f t="shared" si="35"/>
        <v>13470-BZ060-00-87PEMSB</v>
      </c>
      <c r="E188" s="33" t="str">
        <f t="shared" si="36"/>
        <v>13470-BZ060-00-87CIKARANGPEMSB</v>
      </c>
      <c r="F188" s="33" t="str">
        <f t="shared" si="37"/>
        <v>CIKARANG13470-BZ060-00-87PEMSB</v>
      </c>
      <c r="G188" s="34">
        <v>181</v>
      </c>
      <c r="H188" s="34" t="s">
        <v>1708</v>
      </c>
      <c r="I188" s="34" t="s">
        <v>1709</v>
      </c>
      <c r="J188" s="35" t="s">
        <v>1017</v>
      </c>
      <c r="K188" s="34" t="s">
        <v>985</v>
      </c>
      <c r="L188" s="34" t="s">
        <v>66</v>
      </c>
      <c r="M188" s="34" t="s">
        <v>67</v>
      </c>
      <c r="N188" s="34">
        <v>300017702</v>
      </c>
      <c r="O188" s="36" t="s">
        <v>176</v>
      </c>
      <c r="P188" s="34" t="s">
        <v>995</v>
      </c>
      <c r="Q188" s="34" t="s">
        <v>70</v>
      </c>
      <c r="R188" s="118"/>
      <c r="S188" s="34" t="s">
        <v>71</v>
      </c>
      <c r="T188" s="34"/>
      <c r="U188" s="34" t="s">
        <v>72</v>
      </c>
      <c r="V188" s="37">
        <v>8</v>
      </c>
      <c r="W188" s="37">
        <v>288</v>
      </c>
      <c r="X188" s="37">
        <v>288</v>
      </c>
      <c r="Y188" s="34" t="s">
        <v>1710</v>
      </c>
      <c r="Z188" s="34" t="s">
        <v>82</v>
      </c>
      <c r="AA188" s="34" t="s">
        <v>73</v>
      </c>
      <c r="AB188" s="34" t="s">
        <v>73</v>
      </c>
      <c r="AC188" s="38" t="s">
        <v>1711</v>
      </c>
      <c r="AD188" s="34" t="s">
        <v>76</v>
      </c>
      <c r="AE188" s="39"/>
      <c r="AF188" s="40" t="s">
        <v>3013</v>
      </c>
      <c r="AG188" s="40" t="s">
        <v>3013</v>
      </c>
      <c r="AH188" s="40" t="s">
        <v>3013</v>
      </c>
      <c r="AI188" s="40" t="s">
        <v>3013</v>
      </c>
      <c r="AJ188" s="41" t="e">
        <f t="shared" si="38"/>
        <v>#VALUE!</v>
      </c>
      <c r="AK188" s="43"/>
      <c r="AL188" s="43"/>
      <c r="AM188" s="43"/>
      <c r="AN188" s="43"/>
      <c r="AO188" s="43"/>
      <c r="AP188" s="43"/>
      <c r="AQ188" s="43"/>
      <c r="AR188" s="43"/>
      <c r="AS188" s="42"/>
      <c r="AT188" s="42"/>
      <c r="AU188" s="35"/>
      <c r="AV188" s="35"/>
      <c r="AX188" s="120"/>
      <c r="AY188" s="121">
        <f t="shared" si="39"/>
        <v>288</v>
      </c>
      <c r="AZ188" s="117" t="e">
        <f t="shared" si="40"/>
        <v>#VALUE!</v>
      </c>
      <c r="BA188" s="117" t="e">
        <f t="shared" si="42"/>
        <v>#VALUE!</v>
      </c>
      <c r="BB188" s="117">
        <f t="shared" si="45"/>
        <v>0</v>
      </c>
      <c r="BC188" s="117">
        <f t="shared" si="45"/>
        <v>0</v>
      </c>
      <c r="BD188" s="117">
        <f t="shared" si="45"/>
        <v>0</v>
      </c>
      <c r="BE188" s="117">
        <f t="shared" si="45"/>
        <v>0</v>
      </c>
      <c r="BF188" s="117">
        <f t="shared" si="45"/>
        <v>0</v>
      </c>
      <c r="BG188" s="117">
        <f t="shared" si="43"/>
        <v>0</v>
      </c>
      <c r="BH188" s="117">
        <f t="shared" si="43"/>
        <v>0</v>
      </c>
      <c r="BI188" s="117">
        <f t="shared" si="43"/>
        <v>0</v>
      </c>
      <c r="BJ188" s="117">
        <f t="shared" si="43"/>
        <v>0</v>
      </c>
      <c r="BK188" s="117">
        <f t="shared" si="43"/>
        <v>0</v>
      </c>
      <c r="BL188" s="122" t="s">
        <v>70</v>
      </c>
      <c r="BM188"/>
      <c r="BN188" s="116"/>
      <c r="BO188" s="37" t="b">
        <f t="shared" si="41"/>
        <v>0</v>
      </c>
      <c r="BP188" s="116"/>
      <c r="BQ188" s="116"/>
      <c r="BR188" s="117">
        <f t="shared" si="46"/>
        <v>0</v>
      </c>
      <c r="BS188" s="117">
        <f t="shared" si="46"/>
        <v>0</v>
      </c>
      <c r="BT188" s="117">
        <f t="shared" si="46"/>
        <v>0</v>
      </c>
      <c r="BU188" s="117">
        <f t="shared" si="46"/>
        <v>0</v>
      </c>
      <c r="BV188" s="117">
        <f t="shared" si="46"/>
        <v>0</v>
      </c>
      <c r="BW188" s="117">
        <f t="shared" si="44"/>
        <v>0</v>
      </c>
      <c r="BX188" s="117">
        <f t="shared" si="44"/>
        <v>0</v>
      </c>
      <c r="BY188" s="117">
        <f t="shared" si="44"/>
        <v>0</v>
      </c>
      <c r="BZ188" s="117">
        <f t="shared" si="44"/>
        <v>0</v>
      </c>
      <c r="CA188" s="117">
        <f t="shared" si="44"/>
        <v>0</v>
      </c>
      <c r="CH188" s="41"/>
      <c r="CI188" s="41"/>
      <c r="CJ188" s="41"/>
      <c r="CK188" s="41"/>
      <c r="CL188" s="41"/>
      <c r="CM188" s="41"/>
      <c r="CN188" s="41"/>
      <c r="CO188" s="41"/>
      <c r="CP188" s="41"/>
      <c r="CQ188" s="41"/>
      <c r="CR188" s="41"/>
    </row>
    <row r="189" spans="1:96" s="33" customFormat="1" ht="18.649999999999999" hidden="1" customHeight="1" x14ac:dyDescent="0.35">
      <c r="B189" s="33" t="str">
        <f t="shared" si="33"/>
        <v>9004A-11215-00-87CIKARANGPT. GARUDA METALINDO</v>
      </c>
      <c r="C189" s="33" t="str">
        <f t="shared" si="34"/>
        <v>9004A-11215-00-87PEMSBENGINE</v>
      </c>
      <c r="D189" s="33" t="str">
        <f t="shared" si="35"/>
        <v>9004A-11215-00-87PEMSB</v>
      </c>
      <c r="E189" s="33" t="str">
        <f t="shared" si="36"/>
        <v>9004A-11215-00-87CIKARANGPEMSB</v>
      </c>
      <c r="F189" s="33" t="str">
        <f t="shared" si="37"/>
        <v>CIKARANG9004A-11215-00-87PEMSB</v>
      </c>
      <c r="G189" s="34">
        <v>182</v>
      </c>
      <c r="H189" s="34" t="s">
        <v>1578</v>
      </c>
      <c r="I189" s="34" t="s">
        <v>1579</v>
      </c>
      <c r="J189" s="35" t="s">
        <v>15</v>
      </c>
      <c r="K189" s="34" t="s">
        <v>985</v>
      </c>
      <c r="L189" s="34" t="s">
        <v>66</v>
      </c>
      <c r="M189" s="34" t="s">
        <v>1580</v>
      </c>
      <c r="N189" s="34">
        <v>3002021</v>
      </c>
      <c r="O189" s="36" t="s">
        <v>180</v>
      </c>
      <c r="P189" s="34" t="s">
        <v>995</v>
      </c>
      <c r="Q189" s="34" t="s">
        <v>70</v>
      </c>
      <c r="R189" s="118"/>
      <c r="S189" s="34" t="s">
        <v>71</v>
      </c>
      <c r="T189" s="34"/>
      <c r="U189" s="34" t="s">
        <v>72</v>
      </c>
      <c r="V189" s="37">
        <v>400</v>
      </c>
      <c r="W189" s="37">
        <v>24000</v>
      </c>
      <c r="X189" s="37">
        <v>400</v>
      </c>
      <c r="Y189" s="34" t="s">
        <v>141</v>
      </c>
      <c r="Z189" s="34" t="s">
        <v>141</v>
      </c>
      <c r="AA189" s="34" t="s">
        <v>73</v>
      </c>
      <c r="AB189" s="34" t="s">
        <v>73</v>
      </c>
      <c r="AC189" s="38" t="s">
        <v>1581</v>
      </c>
      <c r="AD189" s="34" t="s">
        <v>99</v>
      </c>
      <c r="AE189" s="39"/>
      <c r="AF189" s="40" t="s">
        <v>3013</v>
      </c>
      <c r="AG189" s="40" t="s">
        <v>3013</v>
      </c>
      <c r="AH189" s="40" t="s">
        <v>3013</v>
      </c>
      <c r="AI189" s="40" t="s">
        <v>3013</v>
      </c>
      <c r="AJ189" s="41" t="e">
        <f t="shared" si="38"/>
        <v>#VALUE!</v>
      </c>
      <c r="AK189" s="43"/>
      <c r="AL189" s="43"/>
      <c r="AM189" s="43"/>
      <c r="AN189" s="43"/>
      <c r="AO189" s="43"/>
      <c r="AP189" s="43"/>
      <c r="AQ189" s="43"/>
      <c r="AR189" s="43"/>
      <c r="AS189" s="42"/>
      <c r="AT189" s="42"/>
      <c r="AU189" s="35"/>
      <c r="AV189" s="35"/>
      <c r="AX189" s="120"/>
      <c r="AY189" s="121">
        <f t="shared" si="39"/>
        <v>400</v>
      </c>
      <c r="AZ189" s="117" t="e">
        <f t="shared" si="40"/>
        <v>#VALUE!</v>
      </c>
      <c r="BA189" s="117" t="e">
        <f t="shared" si="42"/>
        <v>#VALUE!</v>
      </c>
      <c r="BB189" s="117">
        <f t="shared" si="45"/>
        <v>0</v>
      </c>
      <c r="BC189" s="117">
        <f t="shared" si="45"/>
        <v>0</v>
      </c>
      <c r="BD189" s="117">
        <f t="shared" si="45"/>
        <v>0</v>
      </c>
      <c r="BE189" s="117">
        <f t="shared" si="45"/>
        <v>0</v>
      </c>
      <c r="BF189" s="117">
        <f t="shared" si="45"/>
        <v>0</v>
      </c>
      <c r="BG189" s="117">
        <f t="shared" si="43"/>
        <v>0</v>
      </c>
      <c r="BH189" s="117">
        <f t="shared" si="43"/>
        <v>0</v>
      </c>
      <c r="BI189" s="117">
        <f t="shared" si="43"/>
        <v>0</v>
      </c>
      <c r="BJ189" s="117">
        <f t="shared" si="43"/>
        <v>0</v>
      </c>
      <c r="BK189" s="117">
        <f t="shared" si="43"/>
        <v>0</v>
      </c>
      <c r="BL189" s="122" t="s">
        <v>70</v>
      </c>
      <c r="BM189"/>
      <c r="BN189" s="116"/>
      <c r="BO189" s="37" t="b">
        <f t="shared" si="41"/>
        <v>0</v>
      </c>
      <c r="BP189" s="116"/>
      <c r="BQ189" s="116"/>
      <c r="BR189" s="117">
        <f t="shared" si="46"/>
        <v>0</v>
      </c>
      <c r="BS189" s="117">
        <f t="shared" si="46"/>
        <v>0</v>
      </c>
      <c r="BT189" s="117">
        <f t="shared" si="46"/>
        <v>0</v>
      </c>
      <c r="BU189" s="117">
        <f t="shared" si="46"/>
        <v>0</v>
      </c>
      <c r="BV189" s="117">
        <f t="shared" si="46"/>
        <v>0</v>
      </c>
      <c r="BW189" s="117">
        <f t="shared" si="44"/>
        <v>0</v>
      </c>
      <c r="BX189" s="117">
        <f t="shared" si="44"/>
        <v>0</v>
      </c>
      <c r="BY189" s="117">
        <f t="shared" si="44"/>
        <v>0</v>
      </c>
      <c r="BZ189" s="117">
        <f t="shared" si="44"/>
        <v>0</v>
      </c>
      <c r="CA189" s="117">
        <f t="shared" si="44"/>
        <v>0</v>
      </c>
      <c r="CH189" s="41"/>
      <c r="CI189" s="41"/>
      <c r="CJ189" s="41"/>
      <c r="CK189" s="41"/>
      <c r="CL189" s="41"/>
      <c r="CM189" s="41"/>
      <c r="CN189" s="41"/>
      <c r="CO189" s="41"/>
      <c r="CP189" s="41"/>
      <c r="CQ189" s="41"/>
      <c r="CR189" s="41"/>
    </row>
    <row r="190" spans="1:96" s="33" customFormat="1" ht="18.649999999999999" hidden="1" customHeight="1" x14ac:dyDescent="0.35">
      <c r="B190" s="33" t="str">
        <f t="shared" si="33"/>
        <v>9004A-11224-00-87CIKARANGPT. GARUDA METALINDO</v>
      </c>
      <c r="C190" s="33" t="str">
        <f t="shared" si="34"/>
        <v>9004A-11224-00-87PEMSBENGINE</v>
      </c>
      <c r="D190" s="33" t="str">
        <f t="shared" si="35"/>
        <v>9004A-11224-00-87PEMSB</v>
      </c>
      <c r="E190" s="33" t="str">
        <f t="shared" si="36"/>
        <v>9004A-11224-00-87CIKARANGPEMSB</v>
      </c>
      <c r="F190" s="33" t="str">
        <f t="shared" si="37"/>
        <v>CIKARANG9004A-11224-00-87PEMSB</v>
      </c>
      <c r="G190" s="34">
        <v>183</v>
      </c>
      <c r="H190" s="44" t="s">
        <v>1582</v>
      </c>
      <c r="I190" s="45" t="s">
        <v>1583</v>
      </c>
      <c r="J190" s="46" t="s">
        <v>15</v>
      </c>
      <c r="K190" s="45" t="s">
        <v>985</v>
      </c>
      <c r="L190" s="45" t="s">
        <v>66</v>
      </c>
      <c r="M190" s="45" t="s">
        <v>1580</v>
      </c>
      <c r="N190" s="45">
        <v>3002021</v>
      </c>
      <c r="O190" s="47" t="s">
        <v>180</v>
      </c>
      <c r="P190" s="45" t="s">
        <v>995</v>
      </c>
      <c r="Q190" s="45" t="s">
        <v>70</v>
      </c>
      <c r="R190" s="118"/>
      <c r="S190" s="45" t="s">
        <v>71</v>
      </c>
      <c r="T190" s="45"/>
      <c r="U190" s="45" t="s">
        <v>72</v>
      </c>
      <c r="V190" s="48">
        <v>800</v>
      </c>
      <c r="W190" s="48">
        <v>48000</v>
      </c>
      <c r="X190" s="48">
        <v>800</v>
      </c>
      <c r="Y190" s="45" t="s">
        <v>141</v>
      </c>
      <c r="Z190" s="45" t="s">
        <v>141</v>
      </c>
      <c r="AA190" s="45" t="s">
        <v>73</v>
      </c>
      <c r="AB190" s="45" t="s">
        <v>73</v>
      </c>
      <c r="AC190" s="49" t="s">
        <v>1581</v>
      </c>
      <c r="AD190" s="45" t="s">
        <v>99</v>
      </c>
      <c r="AE190" s="39"/>
      <c r="AF190" s="40" t="s">
        <v>3013</v>
      </c>
      <c r="AG190" s="40" t="s">
        <v>3013</v>
      </c>
      <c r="AH190" s="40" t="s">
        <v>3013</v>
      </c>
      <c r="AI190" s="40" t="s">
        <v>3013</v>
      </c>
      <c r="AJ190" s="41" t="e">
        <f t="shared" si="38"/>
        <v>#VALUE!</v>
      </c>
      <c r="AK190" s="43"/>
      <c r="AL190" s="43"/>
      <c r="AM190" s="43"/>
      <c r="AN190" s="43"/>
      <c r="AO190" s="43"/>
      <c r="AP190" s="43"/>
      <c r="AQ190" s="43"/>
      <c r="AR190" s="43"/>
      <c r="AS190" s="42"/>
      <c r="AT190" s="42"/>
      <c r="AU190" s="35"/>
      <c r="AV190" s="35"/>
      <c r="AX190" s="120"/>
      <c r="AY190" s="121">
        <f t="shared" si="39"/>
        <v>800</v>
      </c>
      <c r="AZ190" s="117" t="e">
        <f t="shared" si="40"/>
        <v>#VALUE!</v>
      </c>
      <c r="BA190" s="117" t="e">
        <f t="shared" si="42"/>
        <v>#VALUE!</v>
      </c>
      <c r="BB190" s="117">
        <f t="shared" si="45"/>
        <v>0</v>
      </c>
      <c r="BC190" s="117">
        <f t="shared" si="45"/>
        <v>0</v>
      </c>
      <c r="BD190" s="117">
        <f t="shared" si="45"/>
        <v>0</v>
      </c>
      <c r="BE190" s="117">
        <f t="shared" si="45"/>
        <v>0</v>
      </c>
      <c r="BF190" s="117">
        <f t="shared" si="45"/>
        <v>0</v>
      </c>
      <c r="BG190" s="117">
        <f t="shared" si="43"/>
        <v>0</v>
      </c>
      <c r="BH190" s="117">
        <f t="shared" si="43"/>
        <v>0</v>
      </c>
      <c r="BI190" s="117">
        <f t="shared" si="43"/>
        <v>0</v>
      </c>
      <c r="BJ190" s="117">
        <f t="shared" si="43"/>
        <v>0</v>
      </c>
      <c r="BK190" s="117">
        <f t="shared" si="43"/>
        <v>0</v>
      </c>
      <c r="BL190" s="122" t="s">
        <v>70</v>
      </c>
      <c r="BM190"/>
      <c r="BN190" s="116"/>
      <c r="BO190" s="37" t="b">
        <f t="shared" si="41"/>
        <v>0</v>
      </c>
      <c r="BP190" s="116"/>
      <c r="BQ190" s="116"/>
      <c r="BR190" s="117">
        <f t="shared" si="46"/>
        <v>0</v>
      </c>
      <c r="BS190" s="117">
        <f t="shared" si="46"/>
        <v>0</v>
      </c>
      <c r="BT190" s="117">
        <f t="shared" si="46"/>
        <v>0</v>
      </c>
      <c r="BU190" s="117">
        <f t="shared" si="46"/>
        <v>0</v>
      </c>
      <c r="BV190" s="117">
        <f t="shared" si="46"/>
        <v>0</v>
      </c>
      <c r="BW190" s="117">
        <f t="shared" si="44"/>
        <v>0</v>
      </c>
      <c r="BX190" s="117">
        <f t="shared" si="44"/>
        <v>0</v>
      </c>
      <c r="BY190" s="117">
        <f t="shared" si="44"/>
        <v>0</v>
      </c>
      <c r="BZ190" s="117">
        <f t="shared" si="44"/>
        <v>0</v>
      </c>
      <c r="CA190" s="117">
        <f t="shared" si="44"/>
        <v>0</v>
      </c>
      <c r="CH190" s="41"/>
      <c r="CI190" s="41"/>
      <c r="CJ190" s="41"/>
      <c r="CK190" s="41"/>
      <c r="CL190" s="41"/>
      <c r="CM190" s="41"/>
      <c r="CN190" s="41"/>
      <c r="CO190" s="41"/>
      <c r="CP190" s="41"/>
      <c r="CQ190" s="41"/>
      <c r="CR190" s="41"/>
    </row>
    <row r="191" spans="1:96" s="33" customFormat="1" ht="18.649999999999999" hidden="1" customHeight="1" x14ac:dyDescent="0.35">
      <c r="B191" s="33" t="str">
        <f t="shared" si="33"/>
        <v>9004A-34018-00-87CIKARANGPT. GARUDA METALINDO</v>
      </c>
      <c r="C191" s="33" t="str">
        <f t="shared" si="34"/>
        <v>9004A-34018-00-87PEMSBENGINE</v>
      </c>
      <c r="D191" s="33" t="str">
        <f t="shared" si="35"/>
        <v>9004A-34018-00-87PEMSB</v>
      </c>
      <c r="E191" s="33" t="str">
        <f t="shared" si="36"/>
        <v>9004A-34018-00-87CIKARANGPEMSB</v>
      </c>
      <c r="F191" s="33" t="str">
        <f t="shared" si="37"/>
        <v>CIKARANG9004A-34018-00-87PEMSB</v>
      </c>
      <c r="G191" s="34">
        <v>184</v>
      </c>
      <c r="H191" s="56" t="s">
        <v>1584</v>
      </c>
      <c r="I191" s="34" t="s">
        <v>1585</v>
      </c>
      <c r="J191" s="35" t="s">
        <v>1053</v>
      </c>
      <c r="K191" s="34" t="s">
        <v>985</v>
      </c>
      <c r="L191" s="34" t="s">
        <v>66</v>
      </c>
      <c r="M191" s="34" t="s">
        <v>67</v>
      </c>
      <c r="N191" s="34">
        <v>3002021</v>
      </c>
      <c r="O191" s="36" t="s">
        <v>180</v>
      </c>
      <c r="P191" s="34" t="s">
        <v>995</v>
      </c>
      <c r="Q191" s="34" t="s">
        <v>70</v>
      </c>
      <c r="R191" s="118"/>
      <c r="S191" s="34" t="s">
        <v>71</v>
      </c>
      <c r="T191" s="34"/>
      <c r="U191" s="34" t="s">
        <v>72</v>
      </c>
      <c r="V191" s="37">
        <v>300</v>
      </c>
      <c r="W191" s="37">
        <v>18000</v>
      </c>
      <c r="X191" s="37">
        <v>300</v>
      </c>
      <c r="Y191" s="34" t="s">
        <v>141</v>
      </c>
      <c r="Z191" s="34" t="s">
        <v>141</v>
      </c>
      <c r="AA191" s="34" t="s">
        <v>73</v>
      </c>
      <c r="AB191" s="34" t="s">
        <v>73</v>
      </c>
      <c r="AC191" s="38" t="s">
        <v>1581</v>
      </c>
      <c r="AD191" s="34" t="s">
        <v>99</v>
      </c>
      <c r="AE191" s="39"/>
      <c r="AF191" s="40" t="s">
        <v>3013</v>
      </c>
      <c r="AG191" s="40" t="s">
        <v>3013</v>
      </c>
      <c r="AH191" s="40" t="s">
        <v>3013</v>
      </c>
      <c r="AI191" s="40" t="s">
        <v>3013</v>
      </c>
      <c r="AJ191" s="41" t="e">
        <f t="shared" si="38"/>
        <v>#VALUE!</v>
      </c>
      <c r="AK191" s="43"/>
      <c r="AL191" s="43"/>
      <c r="AM191" s="43"/>
      <c r="AN191" s="43"/>
      <c r="AO191" s="43"/>
      <c r="AP191" s="43"/>
      <c r="AQ191" s="43"/>
      <c r="AR191" s="43"/>
      <c r="AS191" s="42"/>
      <c r="AT191" s="42"/>
      <c r="AU191" s="35"/>
      <c r="AV191" s="35"/>
      <c r="AX191" s="120"/>
      <c r="AY191" s="121">
        <f t="shared" si="39"/>
        <v>300</v>
      </c>
      <c r="AZ191" s="117" t="e">
        <f t="shared" si="40"/>
        <v>#VALUE!</v>
      </c>
      <c r="BA191" s="117" t="e">
        <f t="shared" si="42"/>
        <v>#VALUE!</v>
      </c>
      <c r="BB191" s="117">
        <f t="shared" si="45"/>
        <v>0</v>
      </c>
      <c r="BC191" s="117">
        <f t="shared" si="45"/>
        <v>0</v>
      </c>
      <c r="BD191" s="117">
        <f t="shared" si="45"/>
        <v>0</v>
      </c>
      <c r="BE191" s="117">
        <f t="shared" si="45"/>
        <v>0</v>
      </c>
      <c r="BF191" s="117">
        <f t="shared" si="45"/>
        <v>0</v>
      </c>
      <c r="BG191" s="117">
        <f t="shared" si="43"/>
        <v>0</v>
      </c>
      <c r="BH191" s="117">
        <f t="shared" si="43"/>
        <v>0</v>
      </c>
      <c r="BI191" s="117">
        <f t="shared" si="43"/>
        <v>0</v>
      </c>
      <c r="BJ191" s="117">
        <f t="shared" si="43"/>
        <v>0</v>
      </c>
      <c r="BK191" s="117">
        <f t="shared" si="43"/>
        <v>0</v>
      </c>
      <c r="BL191" s="122" t="s">
        <v>70</v>
      </c>
      <c r="BM191"/>
      <c r="BN191" s="116"/>
      <c r="BO191" s="37" t="b">
        <f t="shared" si="41"/>
        <v>0</v>
      </c>
      <c r="BP191" s="116"/>
      <c r="BQ191" s="116"/>
      <c r="BR191" s="117">
        <f t="shared" si="46"/>
        <v>0</v>
      </c>
      <c r="BS191" s="117">
        <f t="shared" si="46"/>
        <v>0</v>
      </c>
      <c r="BT191" s="117">
        <f t="shared" si="46"/>
        <v>0</v>
      </c>
      <c r="BU191" s="117">
        <f t="shared" si="46"/>
        <v>0</v>
      </c>
      <c r="BV191" s="117">
        <f t="shared" si="46"/>
        <v>0</v>
      </c>
      <c r="BW191" s="117">
        <f t="shared" si="44"/>
        <v>0</v>
      </c>
      <c r="BX191" s="117">
        <f t="shared" si="44"/>
        <v>0</v>
      </c>
      <c r="BY191" s="117">
        <f t="shared" si="44"/>
        <v>0</v>
      </c>
      <c r="BZ191" s="117">
        <f t="shared" si="44"/>
        <v>0</v>
      </c>
      <c r="CA191" s="117">
        <f t="shared" si="44"/>
        <v>0</v>
      </c>
      <c r="CH191" s="41"/>
      <c r="CI191" s="41"/>
      <c r="CJ191" s="41"/>
      <c r="CK191" s="41"/>
      <c r="CL191" s="41"/>
      <c r="CM191" s="41"/>
      <c r="CN191" s="41"/>
      <c r="CO191" s="41"/>
      <c r="CP191" s="41"/>
      <c r="CQ191" s="41"/>
      <c r="CR191" s="41"/>
    </row>
    <row r="192" spans="1:96" s="33" customFormat="1" ht="18.649999999999999" hidden="1" customHeight="1" x14ac:dyDescent="0.35">
      <c r="B192" s="33" t="str">
        <f t="shared" si="33"/>
        <v>90466-T0061-00-87CIKARANGPT. INDOCIPTA HASTA PERKASA</v>
      </c>
      <c r="C192" s="33" t="str">
        <f t="shared" si="34"/>
        <v>90466-T0061-00-87PEMSBENGINE</v>
      </c>
      <c r="D192" s="33" t="str">
        <f t="shared" si="35"/>
        <v>90466-T0061-00-87PEMSB</v>
      </c>
      <c r="E192" s="33" t="str">
        <f t="shared" si="36"/>
        <v>90466-T0061-00-87CIKARANGPEMSB</v>
      </c>
      <c r="F192" s="33" t="str">
        <f t="shared" si="37"/>
        <v>CIKARANG90466-T0061-00-87PEMSB</v>
      </c>
      <c r="G192" s="34">
        <v>185</v>
      </c>
      <c r="H192" s="44" t="s">
        <v>1586</v>
      </c>
      <c r="I192" s="45" t="s">
        <v>1307</v>
      </c>
      <c r="J192" s="46" t="s">
        <v>1055</v>
      </c>
      <c r="K192" s="45" t="s">
        <v>985</v>
      </c>
      <c r="L192" s="45" t="s">
        <v>66</v>
      </c>
      <c r="M192" s="45" t="s">
        <v>1580</v>
      </c>
      <c r="N192" s="45">
        <v>300327102</v>
      </c>
      <c r="O192" s="47" t="s">
        <v>1308</v>
      </c>
      <c r="P192" s="45" t="s">
        <v>995</v>
      </c>
      <c r="Q192" s="45" t="s">
        <v>70</v>
      </c>
      <c r="R192" s="118"/>
      <c r="S192" s="45" t="s">
        <v>71</v>
      </c>
      <c r="T192" s="45"/>
      <c r="U192" s="45" t="s">
        <v>72</v>
      </c>
      <c r="V192" s="48">
        <v>1000</v>
      </c>
      <c r="W192" s="48">
        <v>60000</v>
      </c>
      <c r="X192" s="48">
        <v>1000</v>
      </c>
      <c r="Y192" s="45" t="s">
        <v>141</v>
      </c>
      <c r="Z192" s="45" t="s">
        <v>141</v>
      </c>
      <c r="AA192" s="45" t="s">
        <v>73</v>
      </c>
      <c r="AB192" s="45" t="s">
        <v>73</v>
      </c>
      <c r="AC192" s="49" t="s">
        <v>1581</v>
      </c>
      <c r="AD192" s="45" t="s">
        <v>99</v>
      </c>
      <c r="AE192" s="39"/>
      <c r="AF192" s="40" t="s">
        <v>3013</v>
      </c>
      <c r="AG192" s="40" t="s">
        <v>3013</v>
      </c>
      <c r="AH192" s="40" t="s">
        <v>3013</v>
      </c>
      <c r="AI192" s="40" t="s">
        <v>3013</v>
      </c>
      <c r="AJ192" s="41" t="e">
        <f t="shared" si="38"/>
        <v>#VALUE!</v>
      </c>
      <c r="AK192" s="43"/>
      <c r="AL192" s="43"/>
      <c r="AM192" s="43"/>
      <c r="AN192" s="43"/>
      <c r="AO192" s="43"/>
      <c r="AP192" s="43"/>
      <c r="AQ192" s="43"/>
      <c r="AR192" s="43"/>
      <c r="AS192" s="42"/>
      <c r="AT192" s="42"/>
      <c r="AU192" s="35"/>
      <c r="AV192" s="35"/>
      <c r="AX192" s="120"/>
      <c r="AY192" s="121">
        <f t="shared" si="39"/>
        <v>1000</v>
      </c>
      <c r="AZ192" s="117" t="e">
        <f t="shared" si="40"/>
        <v>#VALUE!</v>
      </c>
      <c r="BA192" s="117" t="e">
        <f t="shared" si="42"/>
        <v>#VALUE!</v>
      </c>
      <c r="BB192" s="117">
        <f t="shared" si="45"/>
        <v>0</v>
      </c>
      <c r="BC192" s="117">
        <f t="shared" si="45"/>
        <v>0</v>
      </c>
      <c r="BD192" s="117">
        <f t="shared" si="45"/>
        <v>0</v>
      </c>
      <c r="BE192" s="117">
        <f t="shared" si="45"/>
        <v>0</v>
      </c>
      <c r="BF192" s="117">
        <f t="shared" si="45"/>
        <v>0</v>
      </c>
      <c r="BG192" s="117">
        <f t="shared" si="43"/>
        <v>0</v>
      </c>
      <c r="BH192" s="117">
        <f t="shared" si="43"/>
        <v>0</v>
      </c>
      <c r="BI192" s="117">
        <f t="shared" si="43"/>
        <v>0</v>
      </c>
      <c r="BJ192" s="117">
        <f t="shared" si="43"/>
        <v>0</v>
      </c>
      <c r="BK192" s="117">
        <f t="shared" si="43"/>
        <v>0</v>
      </c>
      <c r="BL192" s="122" t="s">
        <v>70</v>
      </c>
      <c r="BM192"/>
      <c r="BN192" s="116"/>
      <c r="BO192" s="37" t="b">
        <f t="shared" si="41"/>
        <v>0</v>
      </c>
      <c r="BP192" s="116"/>
      <c r="BQ192" s="116"/>
      <c r="BR192" s="117">
        <f t="shared" si="46"/>
        <v>0</v>
      </c>
      <c r="BS192" s="117">
        <f t="shared" si="46"/>
        <v>0</v>
      </c>
      <c r="BT192" s="117">
        <f t="shared" si="46"/>
        <v>0</v>
      </c>
      <c r="BU192" s="117">
        <f t="shared" si="46"/>
        <v>0</v>
      </c>
      <c r="BV192" s="117">
        <f t="shared" si="46"/>
        <v>0</v>
      </c>
      <c r="BW192" s="117">
        <f t="shared" si="44"/>
        <v>0</v>
      </c>
      <c r="BX192" s="117">
        <f t="shared" si="44"/>
        <v>0</v>
      </c>
      <c r="BY192" s="117">
        <f t="shared" si="44"/>
        <v>0</v>
      </c>
      <c r="BZ192" s="117">
        <f t="shared" si="44"/>
        <v>0</v>
      </c>
      <c r="CA192" s="117">
        <f t="shared" si="44"/>
        <v>0</v>
      </c>
      <c r="CH192" s="41"/>
      <c r="CI192" s="41"/>
      <c r="CJ192" s="41"/>
      <c r="CK192" s="41"/>
      <c r="CL192" s="41"/>
      <c r="CM192" s="41"/>
      <c r="CN192" s="41"/>
      <c r="CO192" s="41"/>
      <c r="CP192" s="41"/>
      <c r="CQ192" s="41"/>
      <c r="CR192" s="41"/>
    </row>
    <row r="193" spans="2:96" s="33" customFormat="1" ht="18.649999999999999" hidden="1" customHeight="1" x14ac:dyDescent="0.35">
      <c r="B193" s="33" t="str">
        <f t="shared" si="33"/>
        <v>9004A-91067-00-87CIKARANGPT. MITSUBOSHI BELTING SALES INDONESIA</v>
      </c>
      <c r="C193" s="33" t="str">
        <f t="shared" si="34"/>
        <v>9004A-91067-00-87PEMSBENGINE</v>
      </c>
      <c r="D193" s="33" t="str">
        <f t="shared" si="35"/>
        <v>9004A-91067-00-87PEMSB</v>
      </c>
      <c r="E193" s="33" t="str">
        <f t="shared" si="36"/>
        <v>9004A-91067-00-87CIKARANGPEMSB</v>
      </c>
      <c r="F193" s="33" t="str">
        <f t="shared" si="37"/>
        <v>CIKARANG9004A-91067-00-87PEMSB</v>
      </c>
      <c r="G193" s="34">
        <v>186</v>
      </c>
      <c r="H193" s="34" t="s">
        <v>1587</v>
      </c>
      <c r="I193" s="34" t="s">
        <v>1588</v>
      </c>
      <c r="J193" s="35" t="s">
        <v>17</v>
      </c>
      <c r="K193" s="34" t="s">
        <v>985</v>
      </c>
      <c r="L193" s="34" t="s">
        <v>66</v>
      </c>
      <c r="M193" s="34" t="s">
        <v>1580</v>
      </c>
      <c r="N193" s="34">
        <v>3003965</v>
      </c>
      <c r="O193" s="36" t="s">
        <v>213</v>
      </c>
      <c r="P193" s="34" t="s">
        <v>995</v>
      </c>
      <c r="Q193" s="34" t="s">
        <v>70</v>
      </c>
      <c r="R193" s="118"/>
      <c r="S193" s="34" t="s">
        <v>71</v>
      </c>
      <c r="T193" s="34"/>
      <c r="U193" s="34" t="s">
        <v>72</v>
      </c>
      <c r="V193" s="37">
        <v>50</v>
      </c>
      <c r="W193" s="37">
        <v>1000</v>
      </c>
      <c r="X193" s="37">
        <v>1000</v>
      </c>
      <c r="Y193" s="34" t="s">
        <v>1589</v>
      </c>
      <c r="Z193" s="34" t="s">
        <v>82</v>
      </c>
      <c r="AA193" s="34" t="s">
        <v>83</v>
      </c>
      <c r="AB193" s="34" t="s">
        <v>83</v>
      </c>
      <c r="AC193" s="38" t="s">
        <v>1590</v>
      </c>
      <c r="AD193" s="37" t="s">
        <v>76</v>
      </c>
      <c r="AE193" s="39"/>
      <c r="AF193" s="40" t="s">
        <v>3013</v>
      </c>
      <c r="AG193" s="40" t="s">
        <v>3013</v>
      </c>
      <c r="AH193" s="40" t="s">
        <v>3013</v>
      </c>
      <c r="AI193" s="40" t="s">
        <v>3013</v>
      </c>
      <c r="AJ193" s="41" t="e">
        <f t="shared" si="38"/>
        <v>#VALUE!</v>
      </c>
      <c r="AK193" s="43"/>
      <c r="AL193" s="43"/>
      <c r="AM193" s="43"/>
      <c r="AN193" s="43"/>
      <c r="AO193" s="43"/>
      <c r="AP193" s="43"/>
      <c r="AQ193" s="43"/>
      <c r="AR193" s="43"/>
      <c r="AS193" s="42"/>
      <c r="AT193" s="42"/>
      <c r="AU193" s="35"/>
      <c r="AV193" s="35"/>
      <c r="AX193" s="120"/>
      <c r="AY193" s="121">
        <f t="shared" si="39"/>
        <v>1000</v>
      </c>
      <c r="AZ193" s="117" t="e">
        <f t="shared" si="40"/>
        <v>#VALUE!</v>
      </c>
      <c r="BA193" s="117" t="e">
        <f t="shared" si="42"/>
        <v>#VALUE!</v>
      </c>
      <c r="BB193" s="117">
        <f t="shared" si="45"/>
        <v>0</v>
      </c>
      <c r="BC193" s="117">
        <f t="shared" si="45"/>
        <v>0</v>
      </c>
      <c r="BD193" s="117">
        <f t="shared" si="45"/>
        <v>0</v>
      </c>
      <c r="BE193" s="117">
        <f t="shared" si="45"/>
        <v>0</v>
      </c>
      <c r="BF193" s="117">
        <f t="shared" si="45"/>
        <v>0</v>
      </c>
      <c r="BG193" s="117">
        <f t="shared" si="43"/>
        <v>0</v>
      </c>
      <c r="BH193" s="117">
        <f t="shared" si="43"/>
        <v>0</v>
      </c>
      <c r="BI193" s="117">
        <f t="shared" si="43"/>
        <v>0</v>
      </c>
      <c r="BJ193" s="117">
        <f t="shared" si="43"/>
        <v>0</v>
      </c>
      <c r="BK193" s="117">
        <f t="shared" si="43"/>
        <v>0</v>
      </c>
      <c r="BL193" s="122" t="s">
        <v>70</v>
      </c>
      <c r="BM193"/>
      <c r="BN193" s="116"/>
      <c r="BO193" s="37" t="b">
        <f t="shared" si="41"/>
        <v>0</v>
      </c>
      <c r="BP193" s="116"/>
      <c r="BQ193" s="116"/>
      <c r="BR193" s="117">
        <f t="shared" si="46"/>
        <v>0</v>
      </c>
      <c r="BS193" s="117">
        <f t="shared" si="46"/>
        <v>0</v>
      </c>
      <c r="BT193" s="117">
        <f t="shared" si="46"/>
        <v>0</v>
      </c>
      <c r="BU193" s="117">
        <f t="shared" si="46"/>
        <v>0</v>
      </c>
      <c r="BV193" s="117">
        <f t="shared" si="46"/>
        <v>0</v>
      </c>
      <c r="BW193" s="117">
        <f t="shared" si="44"/>
        <v>0</v>
      </c>
      <c r="BX193" s="117">
        <f t="shared" si="44"/>
        <v>0</v>
      </c>
      <c r="BY193" s="117">
        <f t="shared" si="44"/>
        <v>0</v>
      </c>
      <c r="BZ193" s="117">
        <f t="shared" si="44"/>
        <v>0</v>
      </c>
      <c r="CA193" s="117">
        <f t="shared" si="44"/>
        <v>0</v>
      </c>
      <c r="CH193" s="41"/>
      <c r="CI193" s="41"/>
      <c r="CJ193" s="41"/>
      <c r="CK193" s="41"/>
      <c r="CL193" s="41"/>
      <c r="CM193" s="41"/>
      <c r="CN193" s="41"/>
      <c r="CO193" s="41"/>
      <c r="CP193" s="41"/>
      <c r="CQ193" s="41"/>
      <c r="CR193" s="41"/>
    </row>
    <row r="194" spans="2:96" s="33" customFormat="1" ht="18.649999999999999" hidden="1" customHeight="1" x14ac:dyDescent="0.35">
      <c r="B194" s="33" t="str">
        <f t="shared" si="33"/>
        <v>15301-BZ090-00-87CIKARANGPT. PATEC PRESISI ENGINEERING</v>
      </c>
      <c r="C194" s="33" t="str">
        <f t="shared" si="34"/>
        <v>15301-BZ090-00-87PEMSBENGINE</v>
      </c>
      <c r="D194" s="33" t="str">
        <f t="shared" si="35"/>
        <v>15301-BZ090-00-87PEMSB</v>
      </c>
      <c r="E194" s="33" t="str">
        <f t="shared" si="36"/>
        <v>15301-BZ090-00-87CIKARANGPEMSB</v>
      </c>
      <c r="F194" s="33" t="str">
        <f t="shared" si="37"/>
        <v>CIKARANG15301-BZ090-00-87PEMSB</v>
      </c>
      <c r="G194" s="34">
        <v>187</v>
      </c>
      <c r="H194" s="34" t="s">
        <v>1716</v>
      </c>
      <c r="I194" s="34" t="s">
        <v>1717</v>
      </c>
      <c r="J194" s="35" t="s">
        <v>1025</v>
      </c>
      <c r="K194" s="34" t="s">
        <v>985</v>
      </c>
      <c r="L194" s="34" t="s">
        <v>66</v>
      </c>
      <c r="M194" s="34" t="s">
        <v>67</v>
      </c>
      <c r="N194" s="34">
        <v>300253302</v>
      </c>
      <c r="O194" s="36" t="s">
        <v>1419</v>
      </c>
      <c r="P194" s="34" t="s">
        <v>995</v>
      </c>
      <c r="Q194" s="34" t="s">
        <v>70</v>
      </c>
      <c r="R194" s="118"/>
      <c r="S194" s="34" t="s">
        <v>71</v>
      </c>
      <c r="T194" s="34"/>
      <c r="U194" s="34" t="s">
        <v>72</v>
      </c>
      <c r="V194" s="37">
        <v>300</v>
      </c>
      <c r="W194" s="37">
        <v>1800</v>
      </c>
      <c r="X194" s="37">
        <v>1800</v>
      </c>
      <c r="Y194" s="34" t="s">
        <v>1718</v>
      </c>
      <c r="Z194" s="34" t="s">
        <v>82</v>
      </c>
      <c r="AA194" s="34" t="s">
        <v>73</v>
      </c>
      <c r="AB194" s="34" t="s">
        <v>73</v>
      </c>
      <c r="AC194" s="38" t="s">
        <v>1719</v>
      </c>
      <c r="AD194" s="34" t="s">
        <v>76</v>
      </c>
      <c r="AE194" s="39"/>
      <c r="AF194" s="40" t="s">
        <v>3013</v>
      </c>
      <c r="AG194" s="40" t="s">
        <v>3013</v>
      </c>
      <c r="AH194" s="40" t="s">
        <v>3013</v>
      </c>
      <c r="AI194" s="40" t="s">
        <v>3013</v>
      </c>
      <c r="AJ194" s="41" t="e">
        <f t="shared" si="38"/>
        <v>#VALUE!</v>
      </c>
      <c r="AK194" s="43"/>
      <c r="AL194" s="43"/>
      <c r="AM194" s="43"/>
      <c r="AN194" s="43"/>
      <c r="AO194" s="43"/>
      <c r="AP194" s="43"/>
      <c r="AQ194" s="43"/>
      <c r="AR194" s="43"/>
      <c r="AS194" s="42"/>
      <c r="AT194" s="42"/>
      <c r="AU194" s="35"/>
      <c r="AV194" s="35"/>
      <c r="AX194" s="120"/>
      <c r="AY194" s="121">
        <f t="shared" si="39"/>
        <v>1800</v>
      </c>
      <c r="AZ194" s="117" t="e">
        <f t="shared" si="40"/>
        <v>#VALUE!</v>
      </c>
      <c r="BA194" s="117" t="e">
        <f t="shared" si="42"/>
        <v>#VALUE!</v>
      </c>
      <c r="BB194" s="117">
        <f t="shared" si="45"/>
        <v>0</v>
      </c>
      <c r="BC194" s="117">
        <f t="shared" si="45"/>
        <v>0</v>
      </c>
      <c r="BD194" s="117">
        <f t="shared" si="45"/>
        <v>0</v>
      </c>
      <c r="BE194" s="117">
        <f t="shared" si="45"/>
        <v>0</v>
      </c>
      <c r="BF194" s="117">
        <f t="shared" si="45"/>
        <v>0</v>
      </c>
      <c r="BG194" s="117">
        <f t="shared" si="43"/>
        <v>0</v>
      </c>
      <c r="BH194" s="117">
        <f t="shared" si="43"/>
        <v>0</v>
      </c>
      <c r="BI194" s="117">
        <f t="shared" si="43"/>
        <v>0</v>
      </c>
      <c r="BJ194" s="117">
        <f t="shared" si="43"/>
        <v>0</v>
      </c>
      <c r="BK194" s="117">
        <f t="shared" si="43"/>
        <v>0</v>
      </c>
      <c r="BL194" s="122" t="s">
        <v>70</v>
      </c>
      <c r="BM194"/>
      <c r="BN194" s="116"/>
      <c r="BO194" s="37" t="b">
        <f t="shared" si="41"/>
        <v>0</v>
      </c>
      <c r="BP194" s="116"/>
      <c r="BQ194" s="116"/>
      <c r="BR194" s="117">
        <f t="shared" si="46"/>
        <v>0</v>
      </c>
      <c r="BS194" s="117">
        <f t="shared" si="46"/>
        <v>0</v>
      </c>
      <c r="BT194" s="117">
        <f t="shared" si="46"/>
        <v>0</v>
      </c>
      <c r="BU194" s="117">
        <f t="shared" si="46"/>
        <v>0</v>
      </c>
      <c r="BV194" s="117">
        <f t="shared" si="46"/>
        <v>0</v>
      </c>
      <c r="BW194" s="117">
        <f t="shared" si="44"/>
        <v>0</v>
      </c>
      <c r="BX194" s="117">
        <f t="shared" si="44"/>
        <v>0</v>
      </c>
      <c r="BY194" s="117">
        <f t="shared" si="44"/>
        <v>0</v>
      </c>
      <c r="BZ194" s="117">
        <f t="shared" si="44"/>
        <v>0</v>
      </c>
      <c r="CA194" s="117">
        <f t="shared" si="44"/>
        <v>0</v>
      </c>
      <c r="CH194" s="41"/>
      <c r="CI194" s="41"/>
      <c r="CJ194" s="41"/>
      <c r="CK194" s="41"/>
      <c r="CL194" s="41"/>
      <c r="CM194" s="41"/>
      <c r="CN194" s="41"/>
      <c r="CO194" s="41"/>
      <c r="CP194" s="41"/>
      <c r="CQ194" s="41"/>
      <c r="CR194" s="41"/>
    </row>
    <row r="195" spans="2:96" s="33" customFormat="1" ht="18.649999999999999" hidden="1" customHeight="1" x14ac:dyDescent="0.35">
      <c r="B195" s="33" t="str">
        <f t="shared" si="33"/>
        <v>16206-BZ070-00-87CIKARANGPT. SANOH INDONESIA</v>
      </c>
      <c r="C195" s="33" t="str">
        <f t="shared" si="34"/>
        <v>16206-BZ070-00-87PEMSBENGINE</v>
      </c>
      <c r="D195" s="33" t="str">
        <f t="shared" si="35"/>
        <v>16206-BZ070-00-87PEMSB</v>
      </c>
      <c r="E195" s="33" t="str">
        <f t="shared" si="36"/>
        <v>16206-BZ070-00-87CIKARANGPEMSB</v>
      </c>
      <c r="F195" s="33" t="str">
        <f t="shared" si="37"/>
        <v>CIKARANG16206-BZ070-00-87PEMSB</v>
      </c>
      <c r="G195" s="34">
        <v>188</v>
      </c>
      <c r="H195" s="34" t="s">
        <v>1720</v>
      </c>
      <c r="I195" s="34" t="s">
        <v>1721</v>
      </c>
      <c r="J195" s="35" t="s">
        <v>1029</v>
      </c>
      <c r="K195" s="34" t="s">
        <v>985</v>
      </c>
      <c r="L195" s="34" t="s">
        <v>66</v>
      </c>
      <c r="M195" s="34" t="s">
        <v>103</v>
      </c>
      <c r="N195" s="54">
        <v>3000474</v>
      </c>
      <c r="O195" s="55" t="s">
        <v>258</v>
      </c>
      <c r="P195" s="54" t="s">
        <v>995</v>
      </c>
      <c r="Q195" s="54" t="s">
        <v>70</v>
      </c>
      <c r="R195" s="118"/>
      <c r="S195" s="34" t="s">
        <v>71</v>
      </c>
      <c r="T195" s="34"/>
      <c r="U195" s="34" t="s">
        <v>72</v>
      </c>
      <c r="V195" s="54">
        <v>5</v>
      </c>
      <c r="W195" s="54">
        <v>300</v>
      </c>
      <c r="X195" s="54">
        <v>300</v>
      </c>
      <c r="Y195" s="54" t="s">
        <v>105</v>
      </c>
      <c r="Z195" s="34" t="s">
        <v>105</v>
      </c>
      <c r="AA195" s="54" t="s">
        <v>83</v>
      </c>
      <c r="AB195" s="34" t="s">
        <v>83</v>
      </c>
      <c r="AC195" s="54" t="s">
        <v>1722</v>
      </c>
      <c r="AD195" s="54" t="s">
        <v>76</v>
      </c>
      <c r="AE195" s="39"/>
      <c r="AF195" s="40" t="s">
        <v>3013</v>
      </c>
      <c r="AG195" s="40" t="s">
        <v>3013</v>
      </c>
      <c r="AH195" s="40" t="s">
        <v>3013</v>
      </c>
      <c r="AI195" s="40" t="s">
        <v>3013</v>
      </c>
      <c r="AJ195" s="41" t="e">
        <f t="shared" si="38"/>
        <v>#VALUE!</v>
      </c>
      <c r="AK195" s="43"/>
      <c r="AL195" s="43"/>
      <c r="AM195" s="43"/>
      <c r="AN195" s="43"/>
      <c r="AO195" s="43"/>
      <c r="AP195" s="43"/>
      <c r="AQ195" s="43"/>
      <c r="AR195" s="43"/>
      <c r="AS195" s="42"/>
      <c r="AT195" s="42"/>
      <c r="AU195" s="35"/>
      <c r="AV195" s="35"/>
      <c r="AX195" s="120"/>
      <c r="AY195" s="121">
        <f t="shared" si="39"/>
        <v>300</v>
      </c>
      <c r="AZ195" s="117" t="e">
        <f t="shared" si="40"/>
        <v>#VALUE!</v>
      </c>
      <c r="BA195" s="117" t="e">
        <f t="shared" si="42"/>
        <v>#VALUE!</v>
      </c>
      <c r="BB195" s="117">
        <f t="shared" si="45"/>
        <v>0</v>
      </c>
      <c r="BC195" s="117">
        <f t="shared" si="45"/>
        <v>0</v>
      </c>
      <c r="BD195" s="117">
        <f t="shared" si="45"/>
        <v>0</v>
      </c>
      <c r="BE195" s="117">
        <f t="shared" si="45"/>
        <v>0</v>
      </c>
      <c r="BF195" s="117">
        <f t="shared" si="45"/>
        <v>0</v>
      </c>
      <c r="BG195" s="117">
        <f t="shared" si="43"/>
        <v>0</v>
      </c>
      <c r="BH195" s="117">
        <f t="shared" si="43"/>
        <v>0</v>
      </c>
      <c r="BI195" s="117">
        <f t="shared" si="43"/>
        <v>0</v>
      </c>
      <c r="BJ195" s="117">
        <f t="shared" si="43"/>
        <v>0</v>
      </c>
      <c r="BK195" s="117">
        <f t="shared" si="43"/>
        <v>0</v>
      </c>
      <c r="BL195" s="122" t="s">
        <v>70</v>
      </c>
      <c r="BM195"/>
      <c r="BN195" s="116"/>
      <c r="BO195" s="37" t="b">
        <f t="shared" si="41"/>
        <v>0</v>
      </c>
      <c r="BP195" s="116"/>
      <c r="BQ195" s="116"/>
      <c r="BR195" s="117">
        <f t="shared" si="46"/>
        <v>0</v>
      </c>
      <c r="BS195" s="117">
        <f t="shared" si="46"/>
        <v>0</v>
      </c>
      <c r="BT195" s="117">
        <f t="shared" si="46"/>
        <v>0</v>
      </c>
      <c r="BU195" s="117">
        <f t="shared" si="46"/>
        <v>0</v>
      </c>
      <c r="BV195" s="117">
        <f t="shared" si="46"/>
        <v>0</v>
      </c>
      <c r="BW195" s="117">
        <f t="shared" si="44"/>
        <v>0</v>
      </c>
      <c r="BX195" s="117">
        <f t="shared" si="44"/>
        <v>0</v>
      </c>
      <c r="BY195" s="117">
        <f t="shared" si="44"/>
        <v>0</v>
      </c>
      <c r="BZ195" s="117">
        <f t="shared" si="44"/>
        <v>0</v>
      </c>
      <c r="CA195" s="117">
        <f t="shared" si="44"/>
        <v>0</v>
      </c>
      <c r="CH195" s="41"/>
      <c r="CI195" s="41"/>
      <c r="CJ195" s="41"/>
      <c r="CK195" s="41"/>
      <c r="CL195" s="41"/>
      <c r="CM195" s="41"/>
      <c r="CN195" s="41"/>
      <c r="CO195" s="41"/>
      <c r="CP195" s="41"/>
      <c r="CQ195" s="41"/>
      <c r="CR195" s="41"/>
    </row>
    <row r="196" spans="2:96" s="33" customFormat="1" ht="18.649999999999999" hidden="1" customHeight="1" x14ac:dyDescent="0.35">
      <c r="B196" s="33" t="str">
        <f t="shared" si="33"/>
        <v>15104-BZ020-00-87CIKARANGPT. SANOH INDONESIA</v>
      </c>
      <c r="C196" s="33" t="str">
        <f t="shared" si="34"/>
        <v>15104-BZ020-00-87PEMSBENGINE</v>
      </c>
      <c r="D196" s="33" t="str">
        <f t="shared" si="35"/>
        <v>15104-BZ020-00-87PEMSB</v>
      </c>
      <c r="E196" s="33" t="str">
        <f t="shared" si="36"/>
        <v>15104-BZ020-00-87CIKARANGPEMSB</v>
      </c>
      <c r="F196" s="33" t="str">
        <f t="shared" si="37"/>
        <v>CIKARANG15104-BZ020-00-87PEMSB</v>
      </c>
      <c r="G196" s="34">
        <v>189</v>
      </c>
      <c r="H196" s="127" t="s">
        <v>1723</v>
      </c>
      <c r="I196" s="34" t="s">
        <v>1724</v>
      </c>
      <c r="J196" s="35" t="s">
        <v>1023</v>
      </c>
      <c r="K196" s="34" t="s">
        <v>985</v>
      </c>
      <c r="L196" s="34" t="s">
        <v>66</v>
      </c>
      <c r="M196" s="34" t="s">
        <v>67</v>
      </c>
      <c r="N196" s="54">
        <v>3000474</v>
      </c>
      <c r="O196" s="55" t="s">
        <v>258</v>
      </c>
      <c r="P196" s="34" t="s">
        <v>995</v>
      </c>
      <c r="Q196" s="34" t="s">
        <v>70</v>
      </c>
      <c r="R196" s="118"/>
      <c r="S196" s="34" t="s">
        <v>71</v>
      </c>
      <c r="T196" s="34"/>
      <c r="U196" s="34" t="s">
        <v>72</v>
      </c>
      <c r="V196" s="54">
        <v>28</v>
      </c>
      <c r="W196" s="54">
        <v>1680</v>
      </c>
      <c r="X196" s="54">
        <v>28</v>
      </c>
      <c r="Y196" s="54" t="s">
        <v>105</v>
      </c>
      <c r="Z196" s="34" t="s">
        <v>105</v>
      </c>
      <c r="AA196" s="54" t="s">
        <v>83</v>
      </c>
      <c r="AB196" s="54" t="s">
        <v>83</v>
      </c>
      <c r="AC196" s="54" t="s">
        <v>1725</v>
      </c>
      <c r="AD196" s="34" t="s">
        <v>99</v>
      </c>
      <c r="AE196" s="39"/>
      <c r="AF196" s="40" t="s">
        <v>3013</v>
      </c>
      <c r="AG196" s="40" t="s">
        <v>3013</v>
      </c>
      <c r="AH196" s="40" t="s">
        <v>3013</v>
      </c>
      <c r="AI196" s="40" t="s">
        <v>3013</v>
      </c>
      <c r="AJ196" s="41" t="e">
        <f t="shared" si="38"/>
        <v>#VALUE!</v>
      </c>
      <c r="AK196" s="43"/>
      <c r="AL196" s="43"/>
      <c r="AM196" s="43"/>
      <c r="AN196" s="43"/>
      <c r="AO196" s="43"/>
      <c r="AP196" s="43"/>
      <c r="AQ196" s="43"/>
      <c r="AR196" s="43"/>
      <c r="AS196" s="42"/>
      <c r="AT196" s="42"/>
      <c r="AU196" s="35"/>
      <c r="AV196" s="35"/>
      <c r="AX196" s="120"/>
      <c r="AY196" s="121">
        <f t="shared" si="39"/>
        <v>28</v>
      </c>
      <c r="AZ196" s="117" t="e">
        <f t="shared" si="40"/>
        <v>#VALUE!</v>
      </c>
      <c r="BA196" s="117" t="e">
        <f t="shared" si="42"/>
        <v>#VALUE!</v>
      </c>
      <c r="BB196" s="117">
        <f t="shared" si="45"/>
        <v>0</v>
      </c>
      <c r="BC196" s="117">
        <f t="shared" si="45"/>
        <v>0</v>
      </c>
      <c r="BD196" s="117">
        <f t="shared" si="45"/>
        <v>0</v>
      </c>
      <c r="BE196" s="117">
        <f t="shared" si="45"/>
        <v>0</v>
      </c>
      <c r="BF196" s="117">
        <f t="shared" si="45"/>
        <v>0</v>
      </c>
      <c r="BG196" s="117">
        <f t="shared" si="43"/>
        <v>0</v>
      </c>
      <c r="BH196" s="117">
        <f t="shared" si="43"/>
        <v>0</v>
      </c>
      <c r="BI196" s="117">
        <f t="shared" si="43"/>
        <v>0</v>
      </c>
      <c r="BJ196" s="117">
        <f t="shared" si="43"/>
        <v>0</v>
      </c>
      <c r="BK196" s="117">
        <f t="shared" si="43"/>
        <v>0</v>
      </c>
      <c r="BL196" s="122" t="s">
        <v>70</v>
      </c>
      <c r="BM196"/>
      <c r="BN196" s="116"/>
      <c r="BO196" s="37" t="b">
        <f t="shared" si="41"/>
        <v>0</v>
      </c>
      <c r="BP196" s="116"/>
      <c r="BQ196" s="116"/>
      <c r="BR196" s="117">
        <f t="shared" si="46"/>
        <v>0</v>
      </c>
      <c r="BS196" s="117">
        <f t="shared" si="46"/>
        <v>0</v>
      </c>
      <c r="BT196" s="117">
        <f t="shared" si="46"/>
        <v>0</v>
      </c>
      <c r="BU196" s="117">
        <f t="shared" si="46"/>
        <v>0</v>
      </c>
      <c r="BV196" s="117">
        <f t="shared" si="46"/>
        <v>0</v>
      </c>
      <c r="BW196" s="117">
        <f t="shared" si="44"/>
        <v>0</v>
      </c>
      <c r="BX196" s="117">
        <f t="shared" si="44"/>
        <v>0</v>
      </c>
      <c r="BY196" s="117">
        <f t="shared" si="44"/>
        <v>0</v>
      </c>
      <c r="BZ196" s="117">
        <f t="shared" si="44"/>
        <v>0</v>
      </c>
      <c r="CA196" s="117">
        <f t="shared" si="44"/>
        <v>0</v>
      </c>
      <c r="CH196" s="41"/>
      <c r="CI196" s="41"/>
      <c r="CJ196" s="41"/>
      <c r="CK196" s="41"/>
      <c r="CL196" s="41"/>
      <c r="CM196" s="41"/>
      <c r="CN196" s="41"/>
      <c r="CO196" s="41"/>
      <c r="CP196" s="41"/>
      <c r="CQ196" s="41"/>
      <c r="CR196" s="41"/>
    </row>
    <row r="197" spans="2:96" s="33" customFormat="1" ht="18.649999999999999" hidden="1" customHeight="1" x14ac:dyDescent="0.35">
      <c r="B197" s="33" t="str">
        <f t="shared" si="33"/>
        <v>11409-BZ080-00-87CIKARANGPT. SANOH INDONESIA</v>
      </c>
      <c r="C197" s="33" t="str">
        <f t="shared" si="34"/>
        <v>11409-BZ080-00-87PEMSBENGINE</v>
      </c>
      <c r="D197" s="33" t="str">
        <f t="shared" si="35"/>
        <v>11409-BZ080-00-87PEMSB</v>
      </c>
      <c r="E197" s="33" t="str">
        <f t="shared" si="36"/>
        <v>11409-BZ080-00-87CIKARANGPEMSB</v>
      </c>
      <c r="F197" s="33" t="str">
        <f t="shared" si="37"/>
        <v>CIKARANG11409-BZ080-00-87PEMSB</v>
      </c>
      <c r="G197" s="34">
        <v>190</v>
      </c>
      <c r="H197" s="127" t="s">
        <v>1726</v>
      </c>
      <c r="I197" s="34" t="s">
        <v>1727</v>
      </c>
      <c r="J197" s="35" t="s">
        <v>998</v>
      </c>
      <c r="K197" s="34" t="s">
        <v>985</v>
      </c>
      <c r="L197" s="34" t="s">
        <v>66</v>
      </c>
      <c r="M197" s="34" t="s">
        <v>67</v>
      </c>
      <c r="N197" s="54">
        <v>3000474</v>
      </c>
      <c r="O197" s="55" t="s">
        <v>258</v>
      </c>
      <c r="P197" s="34" t="s">
        <v>995</v>
      </c>
      <c r="Q197" s="34" t="s">
        <v>70</v>
      </c>
      <c r="R197" s="118"/>
      <c r="S197" s="34" t="s">
        <v>71</v>
      </c>
      <c r="T197" s="34"/>
      <c r="U197" s="34" t="s">
        <v>72</v>
      </c>
      <c r="V197" s="54">
        <v>40</v>
      </c>
      <c r="W197" s="54">
        <v>1080</v>
      </c>
      <c r="X197" s="54">
        <v>1080</v>
      </c>
      <c r="Y197" s="54" t="s">
        <v>1728</v>
      </c>
      <c r="Z197" s="34" t="s">
        <v>82</v>
      </c>
      <c r="AA197" s="54" t="s">
        <v>83</v>
      </c>
      <c r="AB197" s="54" t="s">
        <v>83</v>
      </c>
      <c r="AC197" s="54" t="s">
        <v>1729</v>
      </c>
      <c r="AD197" s="34" t="s">
        <v>76</v>
      </c>
      <c r="AE197" s="39"/>
      <c r="AF197" s="40" t="s">
        <v>3013</v>
      </c>
      <c r="AG197" s="40" t="s">
        <v>3013</v>
      </c>
      <c r="AH197" s="40" t="s">
        <v>3013</v>
      </c>
      <c r="AI197" s="40" t="s">
        <v>3013</v>
      </c>
      <c r="AJ197" s="41" t="e">
        <f t="shared" si="38"/>
        <v>#VALUE!</v>
      </c>
      <c r="AK197" s="43"/>
      <c r="AL197" s="43"/>
      <c r="AM197" s="43"/>
      <c r="AN197" s="43"/>
      <c r="AO197" s="43"/>
      <c r="AP197" s="43"/>
      <c r="AQ197" s="43"/>
      <c r="AR197" s="43"/>
      <c r="AS197" s="42"/>
      <c r="AT197" s="42"/>
      <c r="AU197" s="35"/>
      <c r="AV197" s="35"/>
      <c r="AX197" s="120"/>
      <c r="AY197" s="121">
        <f t="shared" si="39"/>
        <v>1080</v>
      </c>
      <c r="AZ197" s="117" t="e">
        <f t="shared" si="40"/>
        <v>#VALUE!</v>
      </c>
      <c r="BA197" s="117" t="e">
        <f t="shared" si="42"/>
        <v>#VALUE!</v>
      </c>
      <c r="BB197" s="117">
        <f t="shared" si="45"/>
        <v>0</v>
      </c>
      <c r="BC197" s="117">
        <f t="shared" si="45"/>
        <v>0</v>
      </c>
      <c r="BD197" s="117">
        <f t="shared" si="45"/>
        <v>0</v>
      </c>
      <c r="BE197" s="117">
        <f t="shared" si="45"/>
        <v>0</v>
      </c>
      <c r="BF197" s="117">
        <f t="shared" si="45"/>
        <v>0</v>
      </c>
      <c r="BG197" s="117">
        <f t="shared" si="43"/>
        <v>0</v>
      </c>
      <c r="BH197" s="117">
        <f t="shared" si="43"/>
        <v>0</v>
      </c>
      <c r="BI197" s="117">
        <f t="shared" si="43"/>
        <v>0</v>
      </c>
      <c r="BJ197" s="117">
        <f t="shared" si="43"/>
        <v>0</v>
      </c>
      <c r="BK197" s="117">
        <f t="shared" si="43"/>
        <v>0</v>
      </c>
      <c r="BL197" s="122" t="s">
        <v>70</v>
      </c>
      <c r="BM197"/>
      <c r="BN197" s="116"/>
      <c r="BO197" s="37" t="b">
        <f t="shared" si="41"/>
        <v>0</v>
      </c>
      <c r="BP197" s="116"/>
      <c r="BQ197" s="116"/>
      <c r="BR197" s="117">
        <f t="shared" si="46"/>
        <v>0</v>
      </c>
      <c r="BS197" s="117">
        <f t="shared" si="46"/>
        <v>0</v>
      </c>
      <c r="BT197" s="117">
        <f t="shared" si="46"/>
        <v>0</v>
      </c>
      <c r="BU197" s="117">
        <f t="shared" si="46"/>
        <v>0</v>
      </c>
      <c r="BV197" s="117">
        <f t="shared" si="46"/>
        <v>0</v>
      </c>
      <c r="BW197" s="117">
        <f t="shared" si="44"/>
        <v>0</v>
      </c>
      <c r="BX197" s="117">
        <f t="shared" si="44"/>
        <v>0</v>
      </c>
      <c r="BY197" s="117">
        <f t="shared" si="44"/>
        <v>0</v>
      </c>
      <c r="BZ197" s="117">
        <f t="shared" si="44"/>
        <v>0</v>
      </c>
      <c r="CA197" s="117">
        <f t="shared" si="44"/>
        <v>0</v>
      </c>
      <c r="CH197" s="41"/>
      <c r="CI197" s="41"/>
      <c r="CJ197" s="41"/>
      <c r="CK197" s="41"/>
      <c r="CL197" s="41"/>
      <c r="CM197" s="41"/>
      <c r="CN197" s="41"/>
      <c r="CO197" s="41"/>
      <c r="CP197" s="41"/>
      <c r="CQ197" s="41"/>
      <c r="CR197" s="41"/>
    </row>
    <row r="198" spans="2:96" s="33" customFormat="1" ht="18.649999999999999" hidden="1" customHeight="1" x14ac:dyDescent="0.35">
      <c r="B198" s="33" t="str">
        <f t="shared" si="33"/>
        <v>32909-BZ100-00-87CIKARANGPT. SANOH INDONESIA</v>
      </c>
      <c r="C198" s="33" t="str">
        <f t="shared" si="34"/>
        <v>32909-BZ100-00-87PEMSBENGINE</v>
      </c>
      <c r="D198" s="33" t="str">
        <f t="shared" si="35"/>
        <v>32909-BZ100-00-87PEMSB</v>
      </c>
      <c r="E198" s="33" t="str">
        <f t="shared" si="36"/>
        <v>32909-BZ100-00-87CIKARANGPEMSB</v>
      </c>
      <c r="F198" s="33" t="str">
        <f t="shared" si="37"/>
        <v>CIKARANG32909-BZ100-00-87PEMSB</v>
      </c>
      <c r="G198" s="34">
        <v>191</v>
      </c>
      <c r="H198" s="34" t="s">
        <v>1591</v>
      </c>
      <c r="I198" s="34" t="s">
        <v>1592</v>
      </c>
      <c r="J198" s="35" t="s">
        <v>1046</v>
      </c>
      <c r="K198" s="34" t="s">
        <v>985</v>
      </c>
      <c r="L198" s="34" t="s">
        <v>66</v>
      </c>
      <c r="M198" s="34" t="s">
        <v>1580</v>
      </c>
      <c r="N198" s="34">
        <v>3000474</v>
      </c>
      <c r="O198" s="36" t="s">
        <v>258</v>
      </c>
      <c r="P198" s="34" t="s">
        <v>995</v>
      </c>
      <c r="Q198" s="34" t="s">
        <v>70</v>
      </c>
      <c r="R198" s="118"/>
      <c r="S198" s="34" t="s">
        <v>71</v>
      </c>
      <c r="T198" s="34"/>
      <c r="U198" s="34" t="s">
        <v>72</v>
      </c>
      <c r="V198" s="37">
        <v>15</v>
      </c>
      <c r="W198" s="37">
        <v>90</v>
      </c>
      <c r="X198" s="37">
        <v>90</v>
      </c>
      <c r="Y198" s="34" t="s">
        <v>1593</v>
      </c>
      <c r="Z198" s="34" t="s">
        <v>82</v>
      </c>
      <c r="AA198" s="34" t="s">
        <v>83</v>
      </c>
      <c r="AB198" s="34" t="s">
        <v>83</v>
      </c>
      <c r="AC198" s="38" t="s">
        <v>1594</v>
      </c>
      <c r="AD198" s="34" t="s">
        <v>76</v>
      </c>
      <c r="AE198" s="39"/>
      <c r="AF198" s="40" t="s">
        <v>3013</v>
      </c>
      <c r="AG198" s="40" t="s">
        <v>3013</v>
      </c>
      <c r="AH198" s="40" t="s">
        <v>3013</v>
      </c>
      <c r="AI198" s="40" t="s">
        <v>3013</v>
      </c>
      <c r="AJ198" s="41" t="e">
        <f t="shared" si="38"/>
        <v>#VALUE!</v>
      </c>
      <c r="AK198" s="43"/>
      <c r="AL198" s="43"/>
      <c r="AM198" s="43"/>
      <c r="AN198" s="43"/>
      <c r="AO198" s="43"/>
      <c r="AP198" s="43"/>
      <c r="AQ198" s="43"/>
      <c r="AR198" s="43"/>
      <c r="AS198" s="42"/>
      <c r="AT198" s="42"/>
      <c r="AU198" s="35"/>
      <c r="AV198" s="35"/>
      <c r="AX198" s="120"/>
      <c r="AY198" s="121">
        <f t="shared" si="39"/>
        <v>90</v>
      </c>
      <c r="AZ198" s="117" t="e">
        <f t="shared" si="40"/>
        <v>#VALUE!</v>
      </c>
      <c r="BA198" s="117" t="e">
        <f t="shared" si="42"/>
        <v>#VALUE!</v>
      </c>
      <c r="BB198" s="117">
        <f t="shared" si="45"/>
        <v>0</v>
      </c>
      <c r="BC198" s="117">
        <f t="shared" si="45"/>
        <v>0</v>
      </c>
      <c r="BD198" s="117">
        <f t="shared" si="45"/>
        <v>0</v>
      </c>
      <c r="BE198" s="117">
        <f t="shared" si="45"/>
        <v>0</v>
      </c>
      <c r="BF198" s="117">
        <f t="shared" si="45"/>
        <v>0</v>
      </c>
      <c r="BG198" s="117">
        <f t="shared" si="43"/>
        <v>0</v>
      </c>
      <c r="BH198" s="117">
        <f t="shared" si="43"/>
        <v>0</v>
      </c>
      <c r="BI198" s="117">
        <f t="shared" si="43"/>
        <v>0</v>
      </c>
      <c r="BJ198" s="117">
        <f t="shared" si="43"/>
        <v>0</v>
      </c>
      <c r="BK198" s="117">
        <f t="shared" si="43"/>
        <v>0</v>
      </c>
      <c r="BL198" s="122" t="s">
        <v>70</v>
      </c>
      <c r="BM198"/>
      <c r="BN198" s="116"/>
      <c r="BO198" s="37" t="b">
        <f t="shared" si="41"/>
        <v>0</v>
      </c>
      <c r="BP198" s="116"/>
      <c r="BQ198" s="116"/>
      <c r="BR198" s="117">
        <f t="shared" si="46"/>
        <v>0</v>
      </c>
      <c r="BS198" s="117">
        <f t="shared" si="46"/>
        <v>0</v>
      </c>
      <c r="BT198" s="117">
        <f t="shared" si="46"/>
        <v>0</v>
      </c>
      <c r="BU198" s="117">
        <f t="shared" si="46"/>
        <v>0</v>
      </c>
      <c r="BV198" s="117">
        <f t="shared" si="46"/>
        <v>0</v>
      </c>
      <c r="BW198" s="117">
        <f t="shared" si="44"/>
        <v>0</v>
      </c>
      <c r="BX198" s="117">
        <f t="shared" si="44"/>
        <v>0</v>
      </c>
      <c r="BY198" s="117">
        <f t="shared" si="44"/>
        <v>0</v>
      </c>
      <c r="BZ198" s="117">
        <f t="shared" si="44"/>
        <v>0</v>
      </c>
      <c r="CA198" s="117">
        <f t="shared" si="44"/>
        <v>0</v>
      </c>
      <c r="CH198" s="41"/>
      <c r="CI198" s="41"/>
      <c r="CJ198" s="41"/>
      <c r="CK198" s="41"/>
      <c r="CL198" s="41"/>
      <c r="CM198" s="41"/>
      <c r="CN198" s="41"/>
      <c r="CO198" s="41"/>
      <c r="CP198" s="41"/>
      <c r="CQ198" s="41"/>
      <c r="CR198" s="41"/>
    </row>
    <row r="199" spans="2:96" s="33" customFormat="1" ht="18.649999999999999" hidden="1" customHeight="1" x14ac:dyDescent="0.35">
      <c r="B199" s="33" t="str">
        <f t="shared" si="33"/>
        <v>16268-BZ050-00-87CIKARANGPT. SANOH INDONESIA</v>
      </c>
      <c r="C199" s="33" t="str">
        <f t="shared" si="34"/>
        <v>16268-BZ050-00-87PEMSBENGINE</v>
      </c>
      <c r="D199" s="33" t="str">
        <f t="shared" si="35"/>
        <v>16268-BZ050-00-87PEMSB</v>
      </c>
      <c r="E199" s="33" t="str">
        <f t="shared" si="36"/>
        <v>16268-BZ050-00-87CIKARANGPEMSB</v>
      </c>
      <c r="F199" s="33" t="str">
        <f t="shared" si="37"/>
        <v>CIKARANG16268-BZ050-00-87PEMSB</v>
      </c>
      <c r="G199" s="34">
        <v>192</v>
      </c>
      <c r="H199" s="34" t="s">
        <v>1730</v>
      </c>
      <c r="I199" s="34" t="s">
        <v>1731</v>
      </c>
      <c r="J199" s="35" t="s">
        <v>1030</v>
      </c>
      <c r="K199" s="34" t="s">
        <v>985</v>
      </c>
      <c r="L199" s="34" t="s">
        <v>66</v>
      </c>
      <c r="M199" s="34" t="s">
        <v>67</v>
      </c>
      <c r="N199" s="34">
        <v>3000474</v>
      </c>
      <c r="O199" s="36" t="s">
        <v>258</v>
      </c>
      <c r="P199" s="34" t="s">
        <v>995</v>
      </c>
      <c r="Q199" s="34" t="s">
        <v>70</v>
      </c>
      <c r="R199" s="118"/>
      <c r="S199" s="34" t="s">
        <v>71</v>
      </c>
      <c r="T199" s="34"/>
      <c r="U199" s="34" t="s">
        <v>72</v>
      </c>
      <c r="V199" s="37">
        <v>5</v>
      </c>
      <c r="W199" s="37">
        <v>300</v>
      </c>
      <c r="X199" s="37">
        <v>5</v>
      </c>
      <c r="Y199" s="34" t="s">
        <v>105</v>
      </c>
      <c r="Z199" s="34" t="s">
        <v>105</v>
      </c>
      <c r="AA199" s="34" t="s">
        <v>83</v>
      </c>
      <c r="AB199" s="34" t="s">
        <v>83</v>
      </c>
      <c r="AC199" s="38" t="s">
        <v>1732</v>
      </c>
      <c r="AD199" s="34" t="s">
        <v>99</v>
      </c>
      <c r="AE199" s="39"/>
      <c r="AF199" s="40" t="s">
        <v>3013</v>
      </c>
      <c r="AG199" s="40" t="s">
        <v>3013</v>
      </c>
      <c r="AH199" s="40" t="s">
        <v>3013</v>
      </c>
      <c r="AI199" s="40" t="s">
        <v>3013</v>
      </c>
      <c r="AJ199" s="41" t="e">
        <f t="shared" si="38"/>
        <v>#VALUE!</v>
      </c>
      <c r="AK199" s="43"/>
      <c r="AL199" s="43"/>
      <c r="AM199" s="43"/>
      <c r="AN199" s="43"/>
      <c r="AO199" s="43"/>
      <c r="AP199" s="43"/>
      <c r="AQ199" s="43"/>
      <c r="AR199" s="43"/>
      <c r="AS199" s="42"/>
      <c r="AT199" s="42"/>
      <c r="AU199" s="35"/>
      <c r="AV199" s="35"/>
      <c r="AX199" s="120"/>
      <c r="AY199" s="121">
        <f t="shared" si="39"/>
        <v>5</v>
      </c>
      <c r="AZ199" s="117" t="e">
        <f t="shared" si="40"/>
        <v>#VALUE!</v>
      </c>
      <c r="BA199" s="117" t="e">
        <f t="shared" si="42"/>
        <v>#VALUE!</v>
      </c>
      <c r="BB199" s="117">
        <f t="shared" si="45"/>
        <v>0</v>
      </c>
      <c r="BC199" s="117">
        <f t="shared" si="45"/>
        <v>0</v>
      </c>
      <c r="BD199" s="117">
        <f t="shared" si="45"/>
        <v>0</v>
      </c>
      <c r="BE199" s="117">
        <f t="shared" si="45"/>
        <v>0</v>
      </c>
      <c r="BF199" s="117">
        <f t="shared" si="45"/>
        <v>0</v>
      </c>
      <c r="BG199" s="117">
        <f t="shared" si="43"/>
        <v>0</v>
      </c>
      <c r="BH199" s="117">
        <f t="shared" si="43"/>
        <v>0</v>
      </c>
      <c r="BI199" s="117">
        <f t="shared" si="43"/>
        <v>0</v>
      </c>
      <c r="BJ199" s="117">
        <f t="shared" si="43"/>
        <v>0</v>
      </c>
      <c r="BK199" s="117">
        <f t="shared" si="43"/>
        <v>0</v>
      </c>
      <c r="BL199" s="122" t="s">
        <v>70</v>
      </c>
      <c r="BM199"/>
      <c r="BN199" s="116"/>
      <c r="BO199" s="37" t="b">
        <f t="shared" si="41"/>
        <v>0</v>
      </c>
      <c r="BP199" s="116"/>
      <c r="BQ199" s="116"/>
      <c r="BR199" s="117">
        <f t="shared" si="46"/>
        <v>0</v>
      </c>
      <c r="BS199" s="117">
        <f t="shared" si="46"/>
        <v>0</v>
      </c>
      <c r="BT199" s="117">
        <f t="shared" si="46"/>
        <v>0</v>
      </c>
      <c r="BU199" s="117">
        <f t="shared" si="46"/>
        <v>0</v>
      </c>
      <c r="BV199" s="117">
        <f t="shared" si="46"/>
        <v>0</v>
      </c>
      <c r="BW199" s="117">
        <f t="shared" si="44"/>
        <v>0</v>
      </c>
      <c r="BX199" s="117">
        <f t="shared" si="44"/>
        <v>0</v>
      </c>
      <c r="BY199" s="117">
        <f t="shared" si="44"/>
        <v>0</v>
      </c>
      <c r="BZ199" s="117">
        <f t="shared" si="44"/>
        <v>0</v>
      </c>
      <c r="CA199" s="117">
        <f t="shared" si="44"/>
        <v>0</v>
      </c>
      <c r="CH199" s="41"/>
      <c r="CI199" s="41"/>
      <c r="CJ199" s="41"/>
      <c r="CK199" s="41"/>
      <c r="CL199" s="41"/>
      <c r="CM199" s="41"/>
      <c r="CN199" s="41"/>
      <c r="CO199" s="41"/>
      <c r="CP199" s="41"/>
      <c r="CQ199" s="41"/>
      <c r="CR199" s="41"/>
    </row>
    <row r="200" spans="2:96" s="33" customFormat="1" ht="18.649999999999999" hidden="1" customHeight="1" x14ac:dyDescent="0.35">
      <c r="B200" s="33" t="str">
        <f t="shared" ref="B200:B263" si="47">I200&amp;L200&amp;O200</f>
        <v>23818-BZ010-00-87CIKARANGPT. SANOH INDONESIA</v>
      </c>
      <c r="C200" s="33" t="str">
        <f t="shared" ref="C200:C263" si="48">I200&amp;K200&amp;P200</f>
        <v>23818-BZ010-00-87PEMSBENGINE</v>
      </c>
      <c r="D200" s="33" t="str">
        <f t="shared" ref="D200:D263" si="49">I200&amp;K200</f>
        <v>23818-BZ010-00-87PEMSB</v>
      </c>
      <c r="E200" s="33" t="str">
        <f t="shared" ref="E200:E263" si="50">I200&amp;L200&amp;K200</f>
        <v>23818-BZ010-00-87CIKARANGPEMSB</v>
      </c>
      <c r="F200" s="33" t="str">
        <f t="shared" ref="F200:F263" si="51">L200&amp;I200&amp;K200</f>
        <v>CIKARANG23818-BZ010-00-87PEMSB</v>
      </c>
      <c r="G200" s="34">
        <v>193</v>
      </c>
      <c r="H200" s="34" t="s">
        <v>1733</v>
      </c>
      <c r="I200" s="34" t="s">
        <v>1734</v>
      </c>
      <c r="J200" s="35" t="s">
        <v>1041</v>
      </c>
      <c r="K200" s="34" t="s">
        <v>985</v>
      </c>
      <c r="L200" s="34" t="s">
        <v>66</v>
      </c>
      <c r="M200" s="34" t="s">
        <v>18</v>
      </c>
      <c r="N200" s="34">
        <v>3000474</v>
      </c>
      <c r="O200" s="36" t="s">
        <v>258</v>
      </c>
      <c r="P200" s="34" t="s">
        <v>995</v>
      </c>
      <c r="Q200" s="34" t="s">
        <v>70</v>
      </c>
      <c r="R200" s="118"/>
      <c r="S200" s="34" t="s">
        <v>71</v>
      </c>
      <c r="T200" s="34"/>
      <c r="U200" s="34" t="s">
        <v>72</v>
      </c>
      <c r="V200" s="37">
        <v>160</v>
      </c>
      <c r="W200" s="37">
        <v>9600</v>
      </c>
      <c r="X200" s="37">
        <v>160</v>
      </c>
      <c r="Y200" s="34" t="s">
        <v>105</v>
      </c>
      <c r="Z200" s="34" t="s">
        <v>105</v>
      </c>
      <c r="AA200" s="34" t="s">
        <v>83</v>
      </c>
      <c r="AB200" s="34" t="s">
        <v>83</v>
      </c>
      <c r="AC200" s="38" t="s">
        <v>1732</v>
      </c>
      <c r="AD200" s="34" t="s">
        <v>99</v>
      </c>
      <c r="AE200" s="39"/>
      <c r="AF200" s="40" t="s">
        <v>3013</v>
      </c>
      <c r="AG200" s="40" t="s">
        <v>3013</v>
      </c>
      <c r="AH200" s="40" t="s">
        <v>3013</v>
      </c>
      <c r="AI200" s="40" t="s">
        <v>3013</v>
      </c>
      <c r="AJ200" s="41" t="e">
        <f t="shared" ref="AJ200" si="52">SUM(AK200:AT200)-AF200</f>
        <v>#VALUE!</v>
      </c>
      <c r="AK200" s="43"/>
      <c r="AL200" s="43"/>
      <c r="AM200" s="43"/>
      <c r="AN200" s="43"/>
      <c r="AO200" s="43"/>
      <c r="AP200" s="43"/>
      <c r="AQ200" s="43"/>
      <c r="AR200" s="43"/>
      <c r="AS200" s="42"/>
      <c r="AT200" s="42"/>
      <c r="AU200" s="35"/>
      <c r="AV200" s="35"/>
      <c r="AX200" s="120"/>
      <c r="AY200" s="121">
        <f t="shared" ref="AY200:AY263" si="53">X200</f>
        <v>160</v>
      </c>
      <c r="AZ200" s="117" t="e">
        <f t="shared" ref="AZ200:AZ263" si="54">AF200/AY200</f>
        <v>#VALUE!</v>
      </c>
      <c r="BA200" s="117" t="e">
        <f t="shared" si="42"/>
        <v>#VALUE!</v>
      </c>
      <c r="BB200" s="117">
        <f t="shared" si="45"/>
        <v>0</v>
      </c>
      <c r="BC200" s="117">
        <f t="shared" si="45"/>
        <v>0</v>
      </c>
      <c r="BD200" s="117">
        <f t="shared" si="45"/>
        <v>0</v>
      </c>
      <c r="BE200" s="117">
        <f t="shared" si="45"/>
        <v>0</v>
      </c>
      <c r="BF200" s="117">
        <f t="shared" si="45"/>
        <v>0</v>
      </c>
      <c r="BG200" s="117">
        <f t="shared" si="43"/>
        <v>0</v>
      </c>
      <c r="BH200" s="117">
        <f t="shared" si="43"/>
        <v>0</v>
      </c>
      <c r="BI200" s="117">
        <f t="shared" si="43"/>
        <v>0</v>
      </c>
      <c r="BJ200" s="117">
        <f t="shared" si="43"/>
        <v>0</v>
      </c>
      <c r="BK200" s="117">
        <f t="shared" si="43"/>
        <v>0</v>
      </c>
      <c r="BL200" s="122" t="s">
        <v>70</v>
      </c>
      <c r="BM200"/>
      <c r="BN200" s="116"/>
      <c r="BO200" s="37" t="b">
        <f t="shared" ref="BO200:BO263" si="55">BN200=AF200</f>
        <v>0</v>
      </c>
      <c r="BP200" s="116"/>
      <c r="BQ200" s="116"/>
      <c r="BR200" s="117">
        <f t="shared" si="46"/>
        <v>0</v>
      </c>
      <c r="BS200" s="117">
        <f t="shared" si="46"/>
        <v>0</v>
      </c>
      <c r="BT200" s="117">
        <f t="shared" si="46"/>
        <v>0</v>
      </c>
      <c r="BU200" s="117">
        <f t="shared" si="46"/>
        <v>0</v>
      </c>
      <c r="BV200" s="117">
        <f t="shared" si="46"/>
        <v>0</v>
      </c>
      <c r="BW200" s="117">
        <f t="shared" si="44"/>
        <v>0</v>
      </c>
      <c r="BX200" s="117">
        <f t="shared" si="44"/>
        <v>0</v>
      </c>
      <c r="BY200" s="117">
        <f t="shared" si="44"/>
        <v>0</v>
      </c>
      <c r="BZ200" s="117">
        <f t="shared" si="44"/>
        <v>0</v>
      </c>
      <c r="CA200" s="117">
        <f t="shared" si="44"/>
        <v>0</v>
      </c>
      <c r="CH200" s="41"/>
      <c r="CI200" s="41"/>
      <c r="CJ200" s="41"/>
      <c r="CK200" s="41"/>
      <c r="CL200" s="41"/>
      <c r="CM200" s="41"/>
      <c r="CN200" s="41"/>
      <c r="CO200" s="41"/>
      <c r="CP200" s="41"/>
      <c r="CQ200" s="41"/>
      <c r="CR200" s="41"/>
    </row>
    <row r="201" spans="2:96" s="33" customFormat="1" ht="18.649999999999999" hidden="1" customHeight="1" x14ac:dyDescent="0.35">
      <c r="B201" s="33" t="str">
        <f t="shared" si="47"/>
        <v>17278-BZ010-00-87CIKARANGPT. SANWA INDONESIA</v>
      </c>
      <c r="C201" s="33" t="str">
        <f t="shared" si="48"/>
        <v>17278-BZ010-00-87PEMSBENGINE</v>
      </c>
      <c r="D201" s="33" t="str">
        <f t="shared" si="49"/>
        <v>17278-BZ010-00-87PEMSB</v>
      </c>
      <c r="E201" s="33" t="str">
        <f t="shared" si="50"/>
        <v>17278-BZ010-00-87CIKARANGPEMSB</v>
      </c>
      <c r="F201" s="33" t="str">
        <f t="shared" si="51"/>
        <v>CIKARANG17278-BZ010-00-87PEMSB</v>
      </c>
      <c r="G201" s="34">
        <v>194</v>
      </c>
      <c r="H201" s="34" t="s">
        <v>1735</v>
      </c>
      <c r="I201" s="34" t="s">
        <v>1736</v>
      </c>
      <c r="J201" s="35" t="s">
        <v>1036</v>
      </c>
      <c r="K201" s="34" t="s">
        <v>985</v>
      </c>
      <c r="L201" s="34" t="s">
        <v>66</v>
      </c>
      <c r="M201" s="34" t="s">
        <v>18</v>
      </c>
      <c r="N201" s="34">
        <v>3003850</v>
      </c>
      <c r="O201" s="36" t="s">
        <v>268</v>
      </c>
      <c r="P201" s="34" t="s">
        <v>995</v>
      </c>
      <c r="Q201" s="34" t="s">
        <v>70</v>
      </c>
      <c r="R201" s="118"/>
      <c r="S201" s="34" t="s">
        <v>71</v>
      </c>
      <c r="T201" s="34"/>
      <c r="U201" s="34" t="s">
        <v>72</v>
      </c>
      <c r="V201" s="37">
        <v>120</v>
      </c>
      <c r="W201" s="37">
        <v>7200</v>
      </c>
      <c r="X201" s="37">
        <v>120</v>
      </c>
      <c r="Y201" s="34" t="s">
        <v>105</v>
      </c>
      <c r="Z201" s="34" t="s">
        <v>105</v>
      </c>
      <c r="AA201" s="34" t="s">
        <v>83</v>
      </c>
      <c r="AB201" s="34" t="s">
        <v>83</v>
      </c>
      <c r="AC201" s="38" t="s">
        <v>1725</v>
      </c>
      <c r="AD201" s="34" t="s">
        <v>99</v>
      </c>
      <c r="AE201" s="39"/>
      <c r="AF201" s="40" t="s">
        <v>3013</v>
      </c>
      <c r="AG201" s="40" t="s">
        <v>3013</v>
      </c>
      <c r="AH201" s="40" t="s">
        <v>3013</v>
      </c>
      <c r="AI201" s="40" t="s">
        <v>3013</v>
      </c>
      <c r="AJ201" s="41" t="e">
        <f t="shared" ref="AJ201:AJ260" si="56">SUM(AK201:AT201)-AF201</f>
        <v>#VALUE!</v>
      </c>
      <c r="AK201" s="43"/>
      <c r="AL201" s="43"/>
      <c r="AM201" s="43"/>
      <c r="AN201" s="43"/>
      <c r="AO201" s="43"/>
      <c r="AP201" s="43"/>
      <c r="AQ201" s="43"/>
      <c r="AR201" s="43"/>
      <c r="AS201" s="42"/>
      <c r="AT201" s="42"/>
      <c r="AU201" s="35"/>
      <c r="AV201" s="35"/>
      <c r="AX201" s="120"/>
      <c r="AY201" s="121">
        <f t="shared" si="53"/>
        <v>120</v>
      </c>
      <c r="AZ201" s="117" t="e">
        <f t="shared" si="54"/>
        <v>#VALUE!</v>
      </c>
      <c r="BA201" s="117" t="e">
        <f t="shared" ref="BA201:BA264" si="57">ROUNDUP(AZ201,0)-AZ201</f>
        <v>#VALUE!</v>
      </c>
      <c r="BB201" s="117">
        <f t="shared" si="45"/>
        <v>0</v>
      </c>
      <c r="BC201" s="117">
        <f t="shared" si="45"/>
        <v>0</v>
      </c>
      <c r="BD201" s="117">
        <f t="shared" si="45"/>
        <v>0</v>
      </c>
      <c r="BE201" s="117">
        <f t="shared" si="45"/>
        <v>0</v>
      </c>
      <c r="BF201" s="117">
        <f t="shared" si="45"/>
        <v>0</v>
      </c>
      <c r="BG201" s="117">
        <f t="shared" si="43"/>
        <v>0</v>
      </c>
      <c r="BH201" s="117">
        <f t="shared" si="43"/>
        <v>0</v>
      </c>
      <c r="BI201" s="117">
        <f t="shared" si="43"/>
        <v>0</v>
      </c>
      <c r="BJ201" s="117">
        <f t="shared" si="43"/>
        <v>0</v>
      </c>
      <c r="BK201" s="117">
        <f t="shared" si="43"/>
        <v>0</v>
      </c>
      <c r="BL201" s="122" t="s">
        <v>70</v>
      </c>
      <c r="BM201"/>
      <c r="BN201" s="116"/>
      <c r="BO201" s="37" t="b">
        <f t="shared" si="55"/>
        <v>0</v>
      </c>
      <c r="BP201" s="116"/>
      <c r="BQ201" s="116"/>
      <c r="BR201" s="117">
        <f t="shared" si="46"/>
        <v>0</v>
      </c>
      <c r="BS201" s="117">
        <f t="shared" si="46"/>
        <v>0</v>
      </c>
      <c r="BT201" s="117">
        <f t="shared" si="46"/>
        <v>0</v>
      </c>
      <c r="BU201" s="117">
        <f t="shared" si="46"/>
        <v>0</v>
      </c>
      <c r="BV201" s="117">
        <f t="shared" si="46"/>
        <v>0</v>
      </c>
      <c r="BW201" s="117">
        <f t="shared" si="44"/>
        <v>0</v>
      </c>
      <c r="BX201" s="117">
        <f t="shared" si="44"/>
        <v>0</v>
      </c>
      <c r="BY201" s="117">
        <f t="shared" si="44"/>
        <v>0</v>
      </c>
      <c r="BZ201" s="117">
        <f t="shared" si="44"/>
        <v>0</v>
      </c>
      <c r="CA201" s="117">
        <f t="shared" si="44"/>
        <v>0</v>
      </c>
      <c r="CH201" s="41"/>
      <c r="CI201" s="41"/>
      <c r="CJ201" s="41"/>
      <c r="CK201" s="41"/>
      <c r="CL201" s="41"/>
      <c r="CM201" s="41"/>
      <c r="CN201" s="41"/>
      <c r="CO201" s="41"/>
      <c r="CP201" s="41"/>
      <c r="CQ201" s="41"/>
      <c r="CR201" s="41"/>
    </row>
    <row r="202" spans="2:96" s="33" customFormat="1" ht="18.649999999999999" hidden="1" customHeight="1" x14ac:dyDescent="0.35">
      <c r="B202" s="33" t="str">
        <f t="shared" si="47"/>
        <v>23295-BZ010-00-87CIKARANGPT. SARI TAKAGI ELOK PRODUK</v>
      </c>
      <c r="C202" s="33" t="str">
        <f t="shared" si="48"/>
        <v>23295-BZ010-00-87PEMSBENGINE</v>
      </c>
      <c r="D202" s="33" t="str">
        <f t="shared" si="49"/>
        <v>23295-BZ010-00-87PEMSB</v>
      </c>
      <c r="E202" s="33" t="str">
        <f t="shared" si="50"/>
        <v>23295-BZ010-00-87CIKARANGPEMSB</v>
      </c>
      <c r="F202" s="33" t="str">
        <f t="shared" si="51"/>
        <v>CIKARANG23295-BZ010-00-87PEMSB</v>
      </c>
      <c r="G202" s="34">
        <v>195</v>
      </c>
      <c r="H202" s="34" t="s">
        <v>1737</v>
      </c>
      <c r="I202" s="34" t="s">
        <v>1738</v>
      </c>
      <c r="J202" s="35" t="s">
        <v>1040</v>
      </c>
      <c r="K202" s="34" t="s">
        <v>985</v>
      </c>
      <c r="L202" s="34" t="s">
        <v>66</v>
      </c>
      <c r="M202" s="34" t="s">
        <v>67</v>
      </c>
      <c r="N202" s="34">
        <v>300048202</v>
      </c>
      <c r="O202" s="36" t="s">
        <v>274</v>
      </c>
      <c r="P202" s="34" t="s">
        <v>995</v>
      </c>
      <c r="Q202" s="34" t="s">
        <v>70</v>
      </c>
      <c r="R202" s="118"/>
      <c r="S202" s="34" t="s">
        <v>71</v>
      </c>
      <c r="T202" s="34"/>
      <c r="U202" s="34" t="s">
        <v>72</v>
      </c>
      <c r="V202" s="37">
        <v>2000</v>
      </c>
      <c r="W202" s="37">
        <v>120000</v>
      </c>
      <c r="X202" s="37">
        <v>2000</v>
      </c>
      <c r="Y202" s="34" t="s">
        <v>141</v>
      </c>
      <c r="Z202" s="34" t="s">
        <v>141</v>
      </c>
      <c r="AA202" s="34" t="s">
        <v>73</v>
      </c>
      <c r="AB202" s="34" t="s">
        <v>73</v>
      </c>
      <c r="AC202" s="38" t="s">
        <v>1739</v>
      </c>
      <c r="AD202" s="34" t="s">
        <v>99</v>
      </c>
      <c r="AE202" s="39"/>
      <c r="AF202" s="40" t="s">
        <v>3013</v>
      </c>
      <c r="AG202" s="40" t="s">
        <v>3013</v>
      </c>
      <c r="AH202" s="40" t="s">
        <v>3013</v>
      </c>
      <c r="AI202" s="40" t="s">
        <v>3013</v>
      </c>
      <c r="AJ202" s="41" t="e">
        <f t="shared" si="56"/>
        <v>#VALUE!</v>
      </c>
      <c r="AK202" s="43"/>
      <c r="AL202" s="43"/>
      <c r="AM202" s="43"/>
      <c r="AN202" s="43"/>
      <c r="AO202" s="43"/>
      <c r="AP202" s="43"/>
      <c r="AQ202" s="43"/>
      <c r="AR202" s="43"/>
      <c r="AS202" s="42"/>
      <c r="AT202" s="42"/>
      <c r="AU202" s="35"/>
      <c r="AV202" s="35"/>
      <c r="AX202" s="120"/>
      <c r="AY202" s="121">
        <f t="shared" si="53"/>
        <v>2000</v>
      </c>
      <c r="AZ202" s="117" t="e">
        <f t="shared" si="54"/>
        <v>#VALUE!</v>
      </c>
      <c r="BA202" s="117" t="e">
        <f t="shared" si="57"/>
        <v>#VALUE!</v>
      </c>
      <c r="BB202" s="117">
        <f t="shared" si="45"/>
        <v>0</v>
      </c>
      <c r="BC202" s="117">
        <f t="shared" si="45"/>
        <v>0</v>
      </c>
      <c r="BD202" s="117">
        <f t="shared" si="45"/>
        <v>0</v>
      </c>
      <c r="BE202" s="117">
        <f t="shared" si="45"/>
        <v>0</v>
      </c>
      <c r="BF202" s="117">
        <f t="shared" si="45"/>
        <v>0</v>
      </c>
      <c r="BG202" s="117">
        <f t="shared" ref="BG202:BK252" si="58">IFERROR(AP202/$AY202,0)</f>
        <v>0</v>
      </c>
      <c r="BH202" s="117">
        <f t="shared" si="58"/>
        <v>0</v>
      </c>
      <c r="BI202" s="117">
        <f t="shared" si="58"/>
        <v>0</v>
      </c>
      <c r="BJ202" s="117">
        <f t="shared" si="58"/>
        <v>0</v>
      </c>
      <c r="BK202" s="117">
        <f t="shared" si="58"/>
        <v>0</v>
      </c>
      <c r="BL202" s="122" t="s">
        <v>70</v>
      </c>
      <c r="BM202"/>
      <c r="BN202" s="116"/>
      <c r="BO202" s="37" t="b">
        <f t="shared" si="55"/>
        <v>0</v>
      </c>
      <c r="BP202" s="116"/>
      <c r="BQ202" s="116"/>
      <c r="BR202" s="117">
        <f t="shared" si="46"/>
        <v>0</v>
      </c>
      <c r="BS202" s="117">
        <f t="shared" si="46"/>
        <v>0</v>
      </c>
      <c r="BT202" s="117">
        <f t="shared" si="46"/>
        <v>0</v>
      </c>
      <c r="BU202" s="117">
        <f t="shared" si="46"/>
        <v>0</v>
      </c>
      <c r="BV202" s="117">
        <f t="shared" si="46"/>
        <v>0</v>
      </c>
      <c r="BW202" s="117">
        <f t="shared" ref="BW202:CA252" si="59">ROUNDUP(BG202,0)-BG202</f>
        <v>0</v>
      </c>
      <c r="BX202" s="117">
        <f t="shared" si="59"/>
        <v>0</v>
      </c>
      <c r="BY202" s="117">
        <f t="shared" si="59"/>
        <v>0</v>
      </c>
      <c r="BZ202" s="117">
        <f t="shared" si="59"/>
        <v>0</v>
      </c>
      <c r="CA202" s="117">
        <f t="shared" si="59"/>
        <v>0</v>
      </c>
      <c r="CH202" s="41"/>
      <c r="CI202" s="41"/>
      <c r="CJ202" s="41"/>
      <c r="CK202" s="41"/>
      <c r="CL202" s="41"/>
      <c r="CM202" s="41"/>
      <c r="CN202" s="41"/>
      <c r="CO202" s="41"/>
      <c r="CP202" s="41"/>
      <c r="CQ202" s="41"/>
      <c r="CR202" s="41"/>
    </row>
    <row r="203" spans="2:96" s="33" customFormat="1" ht="18.649999999999999" hidden="1" customHeight="1" x14ac:dyDescent="0.35">
      <c r="B203" s="33" t="str">
        <f t="shared" si="47"/>
        <v>89439-BZ120-00-87CIKARANGPT. SARI TAKAGI ELOK PRODUK</v>
      </c>
      <c r="C203" s="33" t="str">
        <f t="shared" si="48"/>
        <v>89439-BZ120-00-87PEMSBENGINE</v>
      </c>
      <c r="D203" s="33" t="str">
        <f t="shared" si="49"/>
        <v>89439-BZ120-00-87PEMSB</v>
      </c>
      <c r="E203" s="33" t="str">
        <f t="shared" si="50"/>
        <v>89439-BZ120-00-87CIKARANGPEMSB</v>
      </c>
      <c r="F203" s="33" t="str">
        <f t="shared" si="51"/>
        <v>CIKARANG89439-BZ120-00-87PEMSB</v>
      </c>
      <c r="G203" s="34">
        <v>196</v>
      </c>
      <c r="H203" s="34" t="s">
        <v>1740</v>
      </c>
      <c r="I203" s="34" t="s">
        <v>1741</v>
      </c>
      <c r="J203" s="35" t="s">
        <v>1050</v>
      </c>
      <c r="K203" s="34" t="s">
        <v>985</v>
      </c>
      <c r="L203" s="34" t="s">
        <v>66</v>
      </c>
      <c r="M203" s="34" t="s">
        <v>67</v>
      </c>
      <c r="N203" s="34">
        <v>300048202</v>
      </c>
      <c r="O203" s="36" t="s">
        <v>274</v>
      </c>
      <c r="P203" s="34" t="s">
        <v>995</v>
      </c>
      <c r="Q203" s="34" t="s">
        <v>70</v>
      </c>
      <c r="R203" s="118"/>
      <c r="S203" s="34" t="s">
        <v>71</v>
      </c>
      <c r="T203" s="34"/>
      <c r="U203" s="34" t="s">
        <v>72</v>
      </c>
      <c r="V203" s="37">
        <v>100</v>
      </c>
      <c r="W203" s="37">
        <v>6000</v>
      </c>
      <c r="X203" s="37">
        <v>100</v>
      </c>
      <c r="Y203" s="34" t="s">
        <v>141</v>
      </c>
      <c r="Z203" s="34" t="s">
        <v>141</v>
      </c>
      <c r="AA203" s="34" t="s">
        <v>73</v>
      </c>
      <c r="AB203" s="34" t="s">
        <v>73</v>
      </c>
      <c r="AC203" s="38" t="s">
        <v>1739</v>
      </c>
      <c r="AD203" s="34" t="s">
        <v>99</v>
      </c>
      <c r="AE203" s="39"/>
      <c r="AF203" s="40" t="s">
        <v>3013</v>
      </c>
      <c r="AG203" s="40" t="s">
        <v>3013</v>
      </c>
      <c r="AH203" s="40" t="s">
        <v>3013</v>
      </c>
      <c r="AI203" s="40" t="s">
        <v>3013</v>
      </c>
      <c r="AJ203" s="41" t="e">
        <f t="shared" si="56"/>
        <v>#VALUE!</v>
      </c>
      <c r="AK203" s="43"/>
      <c r="AL203" s="43"/>
      <c r="AM203" s="43"/>
      <c r="AN203" s="43"/>
      <c r="AO203" s="43"/>
      <c r="AP203" s="43"/>
      <c r="AQ203" s="43"/>
      <c r="AR203" s="43"/>
      <c r="AS203" s="42"/>
      <c r="AT203" s="42"/>
      <c r="AU203" s="35"/>
      <c r="AV203" s="35"/>
      <c r="AX203" s="120"/>
      <c r="AY203" s="121">
        <f t="shared" si="53"/>
        <v>100</v>
      </c>
      <c r="AZ203" s="117" t="e">
        <f t="shared" si="54"/>
        <v>#VALUE!</v>
      </c>
      <c r="BA203" s="117" t="e">
        <f t="shared" si="57"/>
        <v>#VALUE!</v>
      </c>
      <c r="BB203" s="117">
        <f t="shared" ref="BB203:BF253" si="60">IFERROR(AK203/$AY203,0)</f>
        <v>0</v>
      </c>
      <c r="BC203" s="117">
        <f t="shared" si="60"/>
        <v>0</v>
      </c>
      <c r="BD203" s="117">
        <f t="shared" si="60"/>
        <v>0</v>
      </c>
      <c r="BE203" s="117">
        <f t="shared" si="60"/>
        <v>0</v>
      </c>
      <c r="BF203" s="117">
        <f t="shared" si="60"/>
        <v>0</v>
      </c>
      <c r="BG203" s="117">
        <f t="shared" si="58"/>
        <v>0</v>
      </c>
      <c r="BH203" s="117">
        <f t="shared" si="58"/>
        <v>0</v>
      </c>
      <c r="BI203" s="117">
        <f t="shared" si="58"/>
        <v>0</v>
      </c>
      <c r="BJ203" s="117">
        <f t="shared" si="58"/>
        <v>0</v>
      </c>
      <c r="BK203" s="117">
        <f t="shared" si="58"/>
        <v>0</v>
      </c>
      <c r="BL203" s="122" t="s">
        <v>70</v>
      </c>
      <c r="BM203"/>
      <c r="BN203" s="116"/>
      <c r="BO203" s="37" t="b">
        <f t="shared" si="55"/>
        <v>0</v>
      </c>
      <c r="BP203" s="116"/>
      <c r="BQ203" s="116"/>
      <c r="BR203" s="117">
        <f t="shared" ref="BR203:BV253" si="61">ROUNDUP(BB203,0)-BB203</f>
        <v>0</v>
      </c>
      <c r="BS203" s="117">
        <f t="shared" si="61"/>
        <v>0</v>
      </c>
      <c r="BT203" s="117">
        <f t="shared" si="61"/>
        <v>0</v>
      </c>
      <c r="BU203" s="117">
        <f t="shared" si="61"/>
        <v>0</v>
      </c>
      <c r="BV203" s="117">
        <f t="shared" si="61"/>
        <v>0</v>
      </c>
      <c r="BW203" s="117">
        <f t="shared" si="59"/>
        <v>0</v>
      </c>
      <c r="BX203" s="117">
        <f t="shared" si="59"/>
        <v>0</v>
      </c>
      <c r="BY203" s="117">
        <f t="shared" si="59"/>
        <v>0</v>
      </c>
      <c r="BZ203" s="117">
        <f t="shared" si="59"/>
        <v>0</v>
      </c>
      <c r="CA203" s="117">
        <f t="shared" si="59"/>
        <v>0</v>
      </c>
      <c r="CH203" s="41"/>
      <c r="CI203" s="41"/>
      <c r="CJ203" s="41"/>
      <c r="CK203" s="41"/>
      <c r="CL203" s="41"/>
      <c r="CM203" s="41"/>
      <c r="CN203" s="41"/>
      <c r="CO203" s="41"/>
      <c r="CP203" s="41"/>
      <c r="CQ203" s="41"/>
      <c r="CR203" s="41"/>
    </row>
    <row r="204" spans="2:96" s="33" customFormat="1" ht="18.649999999999999" hidden="1" customHeight="1" x14ac:dyDescent="0.35">
      <c r="B204" s="33" t="str">
        <f t="shared" si="47"/>
        <v>12283-BZ030-00-87CIKARANGPT. SETIA GUNA SEJATI</v>
      </c>
      <c r="C204" s="33" t="str">
        <f t="shared" si="48"/>
        <v>12283-BZ030-00-87PEMSBENGINE</v>
      </c>
      <c r="D204" s="33" t="str">
        <f t="shared" si="49"/>
        <v>12283-BZ030-00-87PEMSB</v>
      </c>
      <c r="E204" s="33" t="str">
        <f t="shared" si="50"/>
        <v>12283-BZ030-00-87CIKARANGPEMSB</v>
      </c>
      <c r="F204" s="33" t="str">
        <f t="shared" si="51"/>
        <v>CIKARANG12283-BZ030-00-87PEMSB</v>
      </c>
      <c r="G204" s="34">
        <v>197</v>
      </c>
      <c r="H204" s="34" t="s">
        <v>1070</v>
      </c>
      <c r="I204" s="34" t="s">
        <v>1595</v>
      </c>
      <c r="J204" s="35" t="s">
        <v>1006</v>
      </c>
      <c r="K204" s="34" t="s">
        <v>985</v>
      </c>
      <c r="L204" s="34" t="s">
        <v>66</v>
      </c>
      <c r="M204" s="34" t="s">
        <v>1580</v>
      </c>
      <c r="N204" s="34">
        <v>300049702</v>
      </c>
      <c r="O204" s="36" t="s">
        <v>278</v>
      </c>
      <c r="P204" s="34" t="s">
        <v>995</v>
      </c>
      <c r="Q204" s="34" t="s">
        <v>70</v>
      </c>
      <c r="R204" s="118"/>
      <c r="S204" s="34" t="s">
        <v>71</v>
      </c>
      <c r="T204" s="34"/>
      <c r="U204" s="34" t="s">
        <v>72</v>
      </c>
      <c r="V204" s="37">
        <v>20</v>
      </c>
      <c r="W204" s="37">
        <v>1200</v>
      </c>
      <c r="X204" s="37">
        <v>600</v>
      </c>
      <c r="Y204" s="34" t="s">
        <v>141</v>
      </c>
      <c r="Z204" s="34" t="s">
        <v>141</v>
      </c>
      <c r="AA204" s="34" t="s">
        <v>73</v>
      </c>
      <c r="AB204" s="34" t="s">
        <v>73</v>
      </c>
      <c r="AC204" s="38" t="s">
        <v>1596</v>
      </c>
      <c r="AD204" s="34" t="s">
        <v>107</v>
      </c>
      <c r="AE204" s="39"/>
      <c r="AF204" s="40" t="s">
        <v>3013</v>
      </c>
      <c r="AG204" s="40" t="s">
        <v>3013</v>
      </c>
      <c r="AH204" s="40" t="s">
        <v>3013</v>
      </c>
      <c r="AI204" s="40" t="s">
        <v>3013</v>
      </c>
      <c r="AJ204" s="41" t="e">
        <f t="shared" si="56"/>
        <v>#VALUE!</v>
      </c>
      <c r="AK204" s="43"/>
      <c r="AL204" s="43"/>
      <c r="AM204" s="43"/>
      <c r="AN204" s="43"/>
      <c r="AO204" s="43"/>
      <c r="AP204" s="43"/>
      <c r="AQ204" s="43"/>
      <c r="AR204" s="43"/>
      <c r="AS204" s="42"/>
      <c r="AT204" s="42"/>
      <c r="AU204" s="35"/>
      <c r="AV204" s="35"/>
      <c r="AX204" s="120"/>
      <c r="AY204" s="121">
        <f t="shared" si="53"/>
        <v>600</v>
      </c>
      <c r="AZ204" s="117" t="e">
        <f t="shared" si="54"/>
        <v>#VALUE!</v>
      </c>
      <c r="BA204" s="117" t="e">
        <f t="shared" si="57"/>
        <v>#VALUE!</v>
      </c>
      <c r="BB204" s="117">
        <f t="shared" si="60"/>
        <v>0</v>
      </c>
      <c r="BC204" s="117">
        <f t="shared" si="60"/>
        <v>0</v>
      </c>
      <c r="BD204" s="117">
        <f t="shared" si="60"/>
        <v>0</v>
      </c>
      <c r="BE204" s="117">
        <f t="shared" si="60"/>
        <v>0</v>
      </c>
      <c r="BF204" s="117">
        <f t="shared" si="60"/>
        <v>0</v>
      </c>
      <c r="BG204" s="117">
        <f t="shared" si="58"/>
        <v>0</v>
      </c>
      <c r="BH204" s="117">
        <f t="shared" si="58"/>
        <v>0</v>
      </c>
      <c r="BI204" s="117">
        <f t="shared" si="58"/>
        <v>0</v>
      </c>
      <c r="BJ204" s="117">
        <f t="shared" si="58"/>
        <v>0</v>
      </c>
      <c r="BK204" s="117">
        <f t="shared" si="58"/>
        <v>0</v>
      </c>
      <c r="BL204" s="122" t="s">
        <v>70</v>
      </c>
      <c r="BM204"/>
      <c r="BN204" s="116"/>
      <c r="BO204" s="37" t="b">
        <f t="shared" si="55"/>
        <v>0</v>
      </c>
      <c r="BP204" s="116"/>
      <c r="BQ204" s="116"/>
      <c r="BR204" s="117">
        <f t="shared" si="61"/>
        <v>0</v>
      </c>
      <c r="BS204" s="117">
        <f t="shared" si="61"/>
        <v>0</v>
      </c>
      <c r="BT204" s="117">
        <f t="shared" si="61"/>
        <v>0</v>
      </c>
      <c r="BU204" s="117">
        <f t="shared" si="61"/>
        <v>0</v>
      </c>
      <c r="BV204" s="117">
        <f t="shared" si="61"/>
        <v>0</v>
      </c>
      <c r="BW204" s="117">
        <f t="shared" si="59"/>
        <v>0</v>
      </c>
      <c r="BX204" s="117">
        <f t="shared" si="59"/>
        <v>0</v>
      </c>
      <c r="BY204" s="117">
        <f t="shared" si="59"/>
        <v>0</v>
      </c>
      <c r="BZ204" s="117">
        <f t="shared" si="59"/>
        <v>0</v>
      </c>
      <c r="CA204" s="117">
        <f t="shared" si="59"/>
        <v>0</v>
      </c>
      <c r="CH204" s="41"/>
      <c r="CI204" s="41"/>
      <c r="CJ204" s="41"/>
      <c r="CK204" s="41"/>
      <c r="CL204" s="41"/>
      <c r="CM204" s="41"/>
      <c r="CN204" s="41"/>
      <c r="CO204" s="41"/>
      <c r="CP204" s="41"/>
      <c r="CQ204" s="41"/>
      <c r="CR204" s="41"/>
    </row>
    <row r="205" spans="2:96" s="33" customFormat="1" ht="18.649999999999999" hidden="1" customHeight="1" x14ac:dyDescent="0.35">
      <c r="B205" s="33" t="str">
        <f t="shared" si="47"/>
        <v>12283-BZ040-00-87CIKARANGPT. SETIA GUNA SEJATI</v>
      </c>
      <c r="C205" s="33" t="str">
        <f t="shared" si="48"/>
        <v>12283-BZ040-00-87PEMSBENGINE</v>
      </c>
      <c r="D205" s="33" t="str">
        <f t="shared" si="49"/>
        <v>12283-BZ040-00-87PEMSB</v>
      </c>
      <c r="E205" s="33" t="str">
        <f t="shared" si="50"/>
        <v>12283-BZ040-00-87CIKARANGPEMSB</v>
      </c>
      <c r="F205" s="33" t="str">
        <f t="shared" si="51"/>
        <v>CIKARANG12283-BZ040-00-87PEMSB</v>
      </c>
      <c r="G205" s="34">
        <v>198</v>
      </c>
      <c r="H205" s="34" t="s">
        <v>1070</v>
      </c>
      <c r="I205" s="34" t="s">
        <v>1597</v>
      </c>
      <c r="J205" s="35" t="s">
        <v>1006</v>
      </c>
      <c r="K205" s="34" t="s">
        <v>985</v>
      </c>
      <c r="L205" s="34" t="s">
        <v>66</v>
      </c>
      <c r="M205" s="34" t="s">
        <v>1580</v>
      </c>
      <c r="N205" s="34">
        <v>300049702</v>
      </c>
      <c r="O205" s="36" t="s">
        <v>278</v>
      </c>
      <c r="P205" s="34" t="s">
        <v>995</v>
      </c>
      <c r="Q205" s="34" t="s">
        <v>70</v>
      </c>
      <c r="R205" s="118"/>
      <c r="S205" s="34" t="s">
        <v>71</v>
      </c>
      <c r="T205" s="34"/>
      <c r="U205" s="34" t="s">
        <v>72</v>
      </c>
      <c r="V205" s="37">
        <v>20</v>
      </c>
      <c r="W205" s="37">
        <v>1200</v>
      </c>
      <c r="X205" s="37">
        <v>600</v>
      </c>
      <c r="Y205" s="34" t="s">
        <v>141</v>
      </c>
      <c r="Z205" s="34" t="s">
        <v>141</v>
      </c>
      <c r="AA205" s="34" t="s">
        <v>73</v>
      </c>
      <c r="AB205" s="34" t="s">
        <v>73</v>
      </c>
      <c r="AC205" s="38" t="s">
        <v>1596</v>
      </c>
      <c r="AD205" s="34" t="s">
        <v>107</v>
      </c>
      <c r="AE205" s="39"/>
      <c r="AF205" s="40" t="s">
        <v>3013</v>
      </c>
      <c r="AG205" s="40" t="s">
        <v>3013</v>
      </c>
      <c r="AH205" s="40" t="s">
        <v>3013</v>
      </c>
      <c r="AI205" s="40" t="s">
        <v>3013</v>
      </c>
      <c r="AJ205" s="41" t="e">
        <f t="shared" si="56"/>
        <v>#VALUE!</v>
      </c>
      <c r="AK205" s="43"/>
      <c r="AL205" s="43"/>
      <c r="AM205" s="43"/>
      <c r="AN205" s="43"/>
      <c r="AO205" s="43"/>
      <c r="AP205" s="43"/>
      <c r="AQ205" s="43"/>
      <c r="AR205" s="43"/>
      <c r="AS205" s="42"/>
      <c r="AT205" s="42"/>
      <c r="AU205" s="35"/>
      <c r="AV205" s="35"/>
      <c r="AX205" s="120"/>
      <c r="AY205" s="121">
        <f t="shared" si="53"/>
        <v>600</v>
      </c>
      <c r="AZ205" s="117" t="e">
        <f t="shared" si="54"/>
        <v>#VALUE!</v>
      </c>
      <c r="BA205" s="117" t="e">
        <f t="shared" si="57"/>
        <v>#VALUE!</v>
      </c>
      <c r="BB205" s="117">
        <f t="shared" si="60"/>
        <v>0</v>
      </c>
      <c r="BC205" s="117">
        <f t="shared" si="60"/>
        <v>0</v>
      </c>
      <c r="BD205" s="117">
        <f t="shared" si="60"/>
        <v>0</v>
      </c>
      <c r="BE205" s="117">
        <f t="shared" si="60"/>
        <v>0</v>
      </c>
      <c r="BF205" s="117">
        <f t="shared" si="60"/>
        <v>0</v>
      </c>
      <c r="BG205" s="117">
        <f t="shared" si="58"/>
        <v>0</v>
      </c>
      <c r="BH205" s="117">
        <f t="shared" si="58"/>
        <v>0</v>
      </c>
      <c r="BI205" s="117">
        <f t="shared" si="58"/>
        <v>0</v>
      </c>
      <c r="BJ205" s="117">
        <f t="shared" si="58"/>
        <v>0</v>
      </c>
      <c r="BK205" s="117">
        <f t="shared" si="58"/>
        <v>0</v>
      </c>
      <c r="BL205" s="122" t="s">
        <v>70</v>
      </c>
      <c r="BM205"/>
      <c r="BN205" s="116"/>
      <c r="BO205" s="37" t="b">
        <f t="shared" si="55"/>
        <v>0</v>
      </c>
      <c r="BP205" s="116"/>
      <c r="BQ205" s="116"/>
      <c r="BR205" s="117">
        <f t="shared" si="61"/>
        <v>0</v>
      </c>
      <c r="BS205" s="117">
        <f t="shared" si="61"/>
        <v>0</v>
      </c>
      <c r="BT205" s="117">
        <f t="shared" si="61"/>
        <v>0</v>
      </c>
      <c r="BU205" s="117">
        <f t="shared" si="61"/>
        <v>0</v>
      </c>
      <c r="BV205" s="117">
        <f t="shared" si="61"/>
        <v>0</v>
      </c>
      <c r="BW205" s="117">
        <f t="shared" si="59"/>
        <v>0</v>
      </c>
      <c r="BX205" s="117">
        <f t="shared" si="59"/>
        <v>0</v>
      </c>
      <c r="BY205" s="117">
        <f t="shared" si="59"/>
        <v>0</v>
      </c>
      <c r="BZ205" s="117">
        <f t="shared" si="59"/>
        <v>0</v>
      </c>
      <c r="CA205" s="117">
        <f t="shared" si="59"/>
        <v>0</v>
      </c>
      <c r="CH205" s="41"/>
      <c r="CI205" s="41"/>
      <c r="CJ205" s="41"/>
      <c r="CK205" s="41"/>
      <c r="CL205" s="41"/>
      <c r="CM205" s="41"/>
      <c r="CN205" s="41"/>
      <c r="CO205" s="41"/>
      <c r="CP205" s="41"/>
      <c r="CQ205" s="41"/>
      <c r="CR205" s="41"/>
    </row>
    <row r="206" spans="2:96" s="33" customFormat="1" ht="18.649999999999999" hidden="1" customHeight="1" x14ac:dyDescent="0.35">
      <c r="B206" s="33" t="str">
        <f t="shared" si="47"/>
        <v>12281-BZ020-00-87CIKARANGPT. SETIA GUNA SEJATI</v>
      </c>
      <c r="C206" s="33" t="str">
        <f t="shared" si="48"/>
        <v>12281-BZ020-00-87PEMSBENGINE</v>
      </c>
      <c r="D206" s="33" t="str">
        <f t="shared" si="49"/>
        <v>12281-BZ020-00-87PEMSB</v>
      </c>
      <c r="E206" s="33" t="str">
        <f t="shared" si="50"/>
        <v>12281-BZ020-00-87CIKARANGPEMSB</v>
      </c>
      <c r="F206" s="33" t="str">
        <f t="shared" si="51"/>
        <v>CIKARANG12281-BZ020-00-87PEMSB</v>
      </c>
      <c r="G206" s="34">
        <v>199</v>
      </c>
      <c r="H206" s="34" t="s">
        <v>1070</v>
      </c>
      <c r="I206" s="34" t="s">
        <v>1742</v>
      </c>
      <c r="J206" s="35" t="s">
        <v>1004</v>
      </c>
      <c r="K206" s="34" t="s">
        <v>985</v>
      </c>
      <c r="L206" s="34" t="s">
        <v>66</v>
      </c>
      <c r="M206" s="34" t="s">
        <v>67</v>
      </c>
      <c r="N206" s="34">
        <v>300049702</v>
      </c>
      <c r="O206" s="36" t="s">
        <v>278</v>
      </c>
      <c r="P206" s="34" t="s">
        <v>995</v>
      </c>
      <c r="Q206" s="34" t="s">
        <v>70</v>
      </c>
      <c r="R206" s="118"/>
      <c r="S206" s="34" t="s">
        <v>71</v>
      </c>
      <c r="T206" s="34"/>
      <c r="U206" s="34" t="s">
        <v>72</v>
      </c>
      <c r="V206" s="37">
        <v>10</v>
      </c>
      <c r="W206" s="37">
        <v>600</v>
      </c>
      <c r="X206" s="37">
        <v>10</v>
      </c>
      <c r="Y206" s="34" t="s">
        <v>141</v>
      </c>
      <c r="Z206" s="34" t="s">
        <v>141</v>
      </c>
      <c r="AA206" s="34" t="s">
        <v>73</v>
      </c>
      <c r="AB206" s="34" t="s">
        <v>73</v>
      </c>
      <c r="AC206" s="38" t="s">
        <v>1743</v>
      </c>
      <c r="AD206" s="34" t="s">
        <v>99</v>
      </c>
      <c r="AE206" s="39"/>
      <c r="AF206" s="40" t="s">
        <v>3013</v>
      </c>
      <c r="AG206" s="40" t="s">
        <v>3013</v>
      </c>
      <c r="AH206" s="40" t="s">
        <v>3013</v>
      </c>
      <c r="AI206" s="40" t="s">
        <v>3013</v>
      </c>
      <c r="AJ206" s="41" t="e">
        <f t="shared" si="56"/>
        <v>#VALUE!</v>
      </c>
      <c r="AK206" s="43"/>
      <c r="AL206" s="43"/>
      <c r="AM206" s="43"/>
      <c r="AN206" s="43"/>
      <c r="AO206" s="43"/>
      <c r="AP206" s="43"/>
      <c r="AQ206" s="43"/>
      <c r="AR206" s="43"/>
      <c r="AS206" s="42"/>
      <c r="AT206" s="42"/>
      <c r="AU206" s="35"/>
      <c r="AV206" s="35"/>
      <c r="AX206" s="120"/>
      <c r="AY206" s="121">
        <f t="shared" si="53"/>
        <v>10</v>
      </c>
      <c r="AZ206" s="117" t="e">
        <f t="shared" si="54"/>
        <v>#VALUE!</v>
      </c>
      <c r="BA206" s="117" t="e">
        <f t="shared" si="57"/>
        <v>#VALUE!</v>
      </c>
      <c r="BB206" s="117">
        <f t="shared" si="60"/>
        <v>0</v>
      </c>
      <c r="BC206" s="117">
        <f t="shared" si="60"/>
        <v>0</v>
      </c>
      <c r="BD206" s="117">
        <f t="shared" si="60"/>
        <v>0</v>
      </c>
      <c r="BE206" s="117">
        <f t="shared" si="60"/>
        <v>0</v>
      </c>
      <c r="BF206" s="117">
        <f t="shared" si="60"/>
        <v>0</v>
      </c>
      <c r="BG206" s="117">
        <f t="shared" si="58"/>
        <v>0</v>
      </c>
      <c r="BH206" s="117">
        <f t="shared" si="58"/>
        <v>0</v>
      </c>
      <c r="BI206" s="117">
        <f t="shared" si="58"/>
        <v>0</v>
      </c>
      <c r="BJ206" s="117">
        <f t="shared" si="58"/>
        <v>0</v>
      </c>
      <c r="BK206" s="117">
        <f t="shared" si="58"/>
        <v>0</v>
      </c>
      <c r="BL206" s="122" t="s">
        <v>70</v>
      </c>
      <c r="BM206"/>
      <c r="BN206" s="116"/>
      <c r="BO206" s="37" t="b">
        <f t="shared" si="55"/>
        <v>0</v>
      </c>
      <c r="BP206" s="116"/>
      <c r="BQ206" s="116"/>
      <c r="BR206" s="117">
        <f t="shared" si="61"/>
        <v>0</v>
      </c>
      <c r="BS206" s="117">
        <f t="shared" si="61"/>
        <v>0</v>
      </c>
      <c r="BT206" s="117">
        <f t="shared" si="61"/>
        <v>0</v>
      </c>
      <c r="BU206" s="117">
        <f t="shared" si="61"/>
        <v>0</v>
      </c>
      <c r="BV206" s="117">
        <f t="shared" si="61"/>
        <v>0</v>
      </c>
      <c r="BW206" s="117">
        <f t="shared" si="59"/>
        <v>0</v>
      </c>
      <c r="BX206" s="117">
        <f t="shared" si="59"/>
        <v>0</v>
      </c>
      <c r="BY206" s="117">
        <f t="shared" si="59"/>
        <v>0</v>
      </c>
      <c r="BZ206" s="117">
        <f t="shared" si="59"/>
        <v>0</v>
      </c>
      <c r="CA206" s="117">
        <f t="shared" si="59"/>
        <v>0</v>
      </c>
      <c r="CH206" s="41"/>
      <c r="CI206" s="41"/>
      <c r="CJ206" s="41"/>
      <c r="CK206" s="41"/>
      <c r="CL206" s="41"/>
      <c r="CM206" s="41"/>
      <c r="CN206" s="41"/>
      <c r="CO206" s="41"/>
      <c r="CP206" s="41"/>
      <c r="CQ206" s="41"/>
      <c r="CR206" s="41"/>
    </row>
    <row r="207" spans="2:96" s="33" customFormat="1" ht="18.649999999999999" hidden="1" customHeight="1" x14ac:dyDescent="0.35">
      <c r="B207" s="33" t="str">
        <f t="shared" si="47"/>
        <v>12281-BZ070-00-87CIKARANGPT. SETIA GUNA SEJATI</v>
      </c>
      <c r="C207" s="33" t="str">
        <f t="shared" si="48"/>
        <v>12281-BZ070-00-87PEMSBENGINE</v>
      </c>
      <c r="D207" s="33" t="str">
        <f t="shared" si="49"/>
        <v>12281-BZ070-00-87PEMSB</v>
      </c>
      <c r="E207" s="33" t="str">
        <f t="shared" si="50"/>
        <v>12281-BZ070-00-87CIKARANGPEMSB</v>
      </c>
      <c r="F207" s="33" t="str">
        <f t="shared" si="51"/>
        <v>CIKARANG12281-BZ070-00-87PEMSB</v>
      </c>
      <c r="G207" s="34">
        <v>200</v>
      </c>
      <c r="H207" s="34" t="s">
        <v>1070</v>
      </c>
      <c r="I207" s="34" t="s">
        <v>1744</v>
      </c>
      <c r="J207" s="35" t="s">
        <v>1004</v>
      </c>
      <c r="K207" s="34" t="s">
        <v>985</v>
      </c>
      <c r="L207" s="34" t="s">
        <v>66</v>
      </c>
      <c r="M207" s="34" t="s">
        <v>67</v>
      </c>
      <c r="N207" s="34">
        <v>300049702</v>
      </c>
      <c r="O207" s="36" t="s">
        <v>278</v>
      </c>
      <c r="P207" s="34" t="s">
        <v>995</v>
      </c>
      <c r="Q207" s="34" t="s">
        <v>70</v>
      </c>
      <c r="R207" s="118"/>
      <c r="S207" s="34" t="s">
        <v>71</v>
      </c>
      <c r="T207" s="34"/>
      <c r="U207" s="34" t="s">
        <v>72</v>
      </c>
      <c r="V207" s="37">
        <v>10</v>
      </c>
      <c r="W207" s="37">
        <v>600</v>
      </c>
      <c r="X207" s="37">
        <v>10</v>
      </c>
      <c r="Y207" s="34" t="s">
        <v>141</v>
      </c>
      <c r="Z207" s="34" t="s">
        <v>141</v>
      </c>
      <c r="AA207" s="34" t="s">
        <v>73</v>
      </c>
      <c r="AB207" s="34" t="s">
        <v>73</v>
      </c>
      <c r="AC207" s="38" t="s">
        <v>1743</v>
      </c>
      <c r="AD207" s="34" t="s">
        <v>99</v>
      </c>
      <c r="AE207" s="39"/>
      <c r="AF207" s="40" t="s">
        <v>3013</v>
      </c>
      <c r="AG207" s="40" t="s">
        <v>3013</v>
      </c>
      <c r="AH207" s="40" t="s">
        <v>3013</v>
      </c>
      <c r="AI207" s="40" t="s">
        <v>3013</v>
      </c>
      <c r="AJ207" s="41" t="e">
        <f t="shared" si="56"/>
        <v>#VALUE!</v>
      </c>
      <c r="AK207" s="43"/>
      <c r="AL207" s="43"/>
      <c r="AM207" s="43"/>
      <c r="AN207" s="43"/>
      <c r="AO207" s="43"/>
      <c r="AP207" s="43"/>
      <c r="AQ207" s="43"/>
      <c r="AR207" s="43"/>
      <c r="AS207" s="42"/>
      <c r="AT207" s="42"/>
      <c r="AU207" s="35"/>
      <c r="AV207" s="35"/>
      <c r="AX207" s="120"/>
      <c r="AY207" s="121">
        <f t="shared" si="53"/>
        <v>10</v>
      </c>
      <c r="AZ207" s="117" t="e">
        <f t="shared" si="54"/>
        <v>#VALUE!</v>
      </c>
      <c r="BA207" s="117" t="e">
        <f t="shared" si="57"/>
        <v>#VALUE!</v>
      </c>
      <c r="BB207" s="117">
        <f t="shared" si="60"/>
        <v>0</v>
      </c>
      <c r="BC207" s="117">
        <f t="shared" si="60"/>
        <v>0</v>
      </c>
      <c r="BD207" s="117">
        <f t="shared" si="60"/>
        <v>0</v>
      </c>
      <c r="BE207" s="117">
        <f t="shared" si="60"/>
        <v>0</v>
      </c>
      <c r="BF207" s="117">
        <f t="shared" si="60"/>
        <v>0</v>
      </c>
      <c r="BG207" s="117">
        <f t="shared" si="58"/>
        <v>0</v>
      </c>
      <c r="BH207" s="117">
        <f t="shared" si="58"/>
        <v>0</v>
      </c>
      <c r="BI207" s="117">
        <f t="shared" si="58"/>
        <v>0</v>
      </c>
      <c r="BJ207" s="117">
        <f t="shared" si="58"/>
        <v>0</v>
      </c>
      <c r="BK207" s="117">
        <f t="shared" si="58"/>
        <v>0</v>
      </c>
      <c r="BL207" s="122" t="s">
        <v>70</v>
      </c>
      <c r="BM207"/>
      <c r="BN207" s="116"/>
      <c r="BO207" s="37" t="b">
        <f t="shared" si="55"/>
        <v>0</v>
      </c>
      <c r="BP207" s="116"/>
      <c r="BQ207" s="116"/>
      <c r="BR207" s="117">
        <f t="shared" si="61"/>
        <v>0</v>
      </c>
      <c r="BS207" s="117">
        <f t="shared" si="61"/>
        <v>0</v>
      </c>
      <c r="BT207" s="117">
        <f t="shared" si="61"/>
        <v>0</v>
      </c>
      <c r="BU207" s="117">
        <f t="shared" si="61"/>
        <v>0</v>
      </c>
      <c r="BV207" s="117">
        <f t="shared" si="61"/>
        <v>0</v>
      </c>
      <c r="BW207" s="117">
        <f t="shared" si="59"/>
        <v>0</v>
      </c>
      <c r="BX207" s="117">
        <f t="shared" si="59"/>
        <v>0</v>
      </c>
      <c r="BY207" s="117">
        <f t="shared" si="59"/>
        <v>0</v>
      </c>
      <c r="BZ207" s="117">
        <f t="shared" si="59"/>
        <v>0</v>
      </c>
      <c r="CA207" s="117">
        <f t="shared" si="59"/>
        <v>0</v>
      </c>
      <c r="CH207" s="41"/>
      <c r="CI207" s="41"/>
      <c r="CJ207" s="41"/>
      <c r="CK207" s="41"/>
      <c r="CL207" s="41"/>
      <c r="CM207" s="41"/>
      <c r="CN207" s="41"/>
      <c r="CO207" s="41"/>
      <c r="CP207" s="41"/>
      <c r="CQ207" s="41"/>
      <c r="CR207" s="41"/>
    </row>
    <row r="208" spans="2:96" s="33" customFormat="1" ht="18.649999999999999" hidden="1" customHeight="1" x14ac:dyDescent="0.35">
      <c r="B208" s="33" t="str">
        <f t="shared" si="47"/>
        <v>12282-BZ050-00-87CIKARANGPT. SETIA GUNA SEJATI</v>
      </c>
      <c r="C208" s="33" t="str">
        <f t="shared" si="48"/>
        <v>12282-BZ050-00-87PEMSBENGINE</v>
      </c>
      <c r="D208" s="33" t="str">
        <f t="shared" si="49"/>
        <v>12282-BZ050-00-87PEMSB</v>
      </c>
      <c r="E208" s="33" t="str">
        <f t="shared" si="50"/>
        <v>12282-BZ050-00-87CIKARANGPEMSB</v>
      </c>
      <c r="F208" s="33" t="str">
        <f t="shared" si="51"/>
        <v>CIKARANG12282-BZ050-00-87PEMSB</v>
      </c>
      <c r="G208" s="34">
        <v>201</v>
      </c>
      <c r="H208" s="34" t="s">
        <v>1070</v>
      </c>
      <c r="I208" s="34" t="s">
        <v>1745</v>
      </c>
      <c r="J208" s="35" t="s">
        <v>1005</v>
      </c>
      <c r="K208" s="34" t="s">
        <v>985</v>
      </c>
      <c r="L208" s="34" t="s">
        <v>66</v>
      </c>
      <c r="M208" s="34" t="s">
        <v>67</v>
      </c>
      <c r="N208" s="34">
        <v>300049702</v>
      </c>
      <c r="O208" s="36" t="s">
        <v>278</v>
      </c>
      <c r="P208" s="34" t="s">
        <v>995</v>
      </c>
      <c r="Q208" s="34" t="s">
        <v>70</v>
      </c>
      <c r="R208" s="118"/>
      <c r="S208" s="34" t="s">
        <v>71</v>
      </c>
      <c r="T208" s="34"/>
      <c r="U208" s="34" t="s">
        <v>72</v>
      </c>
      <c r="V208" s="37">
        <v>14</v>
      </c>
      <c r="W208" s="37">
        <v>840</v>
      </c>
      <c r="X208" s="37">
        <v>14</v>
      </c>
      <c r="Y208" s="34" t="s">
        <v>141</v>
      </c>
      <c r="Z208" s="34" t="s">
        <v>141</v>
      </c>
      <c r="AA208" s="34" t="s">
        <v>73</v>
      </c>
      <c r="AB208" s="34" t="s">
        <v>73</v>
      </c>
      <c r="AC208" s="38" t="s">
        <v>1743</v>
      </c>
      <c r="AD208" s="34" t="s">
        <v>99</v>
      </c>
      <c r="AE208" s="39"/>
      <c r="AF208" s="40" t="s">
        <v>3013</v>
      </c>
      <c r="AG208" s="40" t="s">
        <v>3013</v>
      </c>
      <c r="AH208" s="40" t="s">
        <v>3013</v>
      </c>
      <c r="AI208" s="40" t="s">
        <v>3013</v>
      </c>
      <c r="AJ208" s="41" t="e">
        <f t="shared" si="56"/>
        <v>#VALUE!</v>
      </c>
      <c r="AK208" s="43"/>
      <c r="AL208" s="43"/>
      <c r="AM208" s="43"/>
      <c r="AN208" s="43"/>
      <c r="AO208" s="43"/>
      <c r="AP208" s="43"/>
      <c r="AQ208" s="43"/>
      <c r="AR208" s="43"/>
      <c r="AS208" s="42"/>
      <c r="AT208" s="42"/>
      <c r="AU208" s="35"/>
      <c r="AV208" s="35"/>
      <c r="AX208" s="120"/>
      <c r="AY208" s="121">
        <f t="shared" si="53"/>
        <v>14</v>
      </c>
      <c r="AZ208" s="117" t="e">
        <f t="shared" si="54"/>
        <v>#VALUE!</v>
      </c>
      <c r="BA208" s="117" t="e">
        <f t="shared" si="57"/>
        <v>#VALUE!</v>
      </c>
      <c r="BB208" s="117">
        <f t="shared" si="60"/>
        <v>0</v>
      </c>
      <c r="BC208" s="117">
        <f t="shared" si="60"/>
        <v>0</v>
      </c>
      <c r="BD208" s="117">
        <f t="shared" si="60"/>
        <v>0</v>
      </c>
      <c r="BE208" s="117">
        <f t="shared" si="60"/>
        <v>0</v>
      </c>
      <c r="BF208" s="117">
        <f t="shared" si="60"/>
        <v>0</v>
      </c>
      <c r="BG208" s="117">
        <f t="shared" si="58"/>
        <v>0</v>
      </c>
      <c r="BH208" s="117">
        <f t="shared" si="58"/>
        <v>0</v>
      </c>
      <c r="BI208" s="117">
        <f t="shared" si="58"/>
        <v>0</v>
      </c>
      <c r="BJ208" s="117">
        <f t="shared" si="58"/>
        <v>0</v>
      </c>
      <c r="BK208" s="117">
        <f t="shared" si="58"/>
        <v>0</v>
      </c>
      <c r="BL208" s="122" t="s">
        <v>70</v>
      </c>
      <c r="BM208"/>
      <c r="BN208" s="116"/>
      <c r="BO208" s="37" t="b">
        <f t="shared" si="55"/>
        <v>0</v>
      </c>
      <c r="BP208" s="116"/>
      <c r="BQ208" s="116"/>
      <c r="BR208" s="117">
        <f t="shared" si="61"/>
        <v>0</v>
      </c>
      <c r="BS208" s="117">
        <f t="shared" si="61"/>
        <v>0</v>
      </c>
      <c r="BT208" s="117">
        <f t="shared" si="61"/>
        <v>0</v>
      </c>
      <c r="BU208" s="117">
        <f t="shared" si="61"/>
        <v>0</v>
      </c>
      <c r="BV208" s="117">
        <f t="shared" si="61"/>
        <v>0</v>
      </c>
      <c r="BW208" s="117">
        <f t="shared" si="59"/>
        <v>0</v>
      </c>
      <c r="BX208" s="117">
        <f t="shared" si="59"/>
        <v>0</v>
      </c>
      <c r="BY208" s="117">
        <f t="shared" si="59"/>
        <v>0</v>
      </c>
      <c r="BZ208" s="117">
        <f t="shared" si="59"/>
        <v>0</v>
      </c>
      <c r="CA208" s="117">
        <f t="shared" si="59"/>
        <v>0</v>
      </c>
      <c r="CH208" s="41"/>
      <c r="CI208" s="41"/>
      <c r="CJ208" s="41"/>
      <c r="CK208" s="41"/>
      <c r="CL208" s="41"/>
      <c r="CM208" s="41"/>
      <c r="CN208" s="41"/>
      <c r="CO208" s="41"/>
      <c r="CP208" s="41"/>
      <c r="CQ208" s="41"/>
      <c r="CR208" s="41"/>
    </row>
    <row r="209" spans="2:96" s="33" customFormat="1" ht="18.649999999999999" hidden="1" customHeight="1" x14ac:dyDescent="0.35">
      <c r="B209" s="33" t="str">
        <f t="shared" si="47"/>
        <v>12282-BZ100-00-87CIKARANGPT. SETIA GUNA SEJATI</v>
      </c>
      <c r="C209" s="33" t="str">
        <f t="shared" si="48"/>
        <v>12282-BZ100-00-87PEMSBENGINE</v>
      </c>
      <c r="D209" s="33" t="str">
        <f t="shared" si="49"/>
        <v>12282-BZ100-00-87PEMSB</v>
      </c>
      <c r="E209" s="33" t="str">
        <f t="shared" si="50"/>
        <v>12282-BZ100-00-87CIKARANGPEMSB</v>
      </c>
      <c r="F209" s="33" t="str">
        <f t="shared" si="51"/>
        <v>CIKARANG12282-BZ100-00-87PEMSB</v>
      </c>
      <c r="G209" s="34">
        <v>202</v>
      </c>
      <c r="H209" s="34" t="s">
        <v>1070</v>
      </c>
      <c r="I209" s="34" t="s">
        <v>1746</v>
      </c>
      <c r="J209" s="35" t="s">
        <v>1005</v>
      </c>
      <c r="K209" s="34" t="s">
        <v>985</v>
      </c>
      <c r="L209" s="34" t="s">
        <v>66</v>
      </c>
      <c r="M209" s="34" t="s">
        <v>67</v>
      </c>
      <c r="N209" s="34">
        <v>300049702</v>
      </c>
      <c r="O209" s="36" t="s">
        <v>278</v>
      </c>
      <c r="P209" s="34" t="s">
        <v>995</v>
      </c>
      <c r="Q209" s="34" t="s">
        <v>70</v>
      </c>
      <c r="R209" s="118"/>
      <c r="S209" s="34" t="s">
        <v>71</v>
      </c>
      <c r="T209" s="34"/>
      <c r="U209" s="34" t="s">
        <v>72</v>
      </c>
      <c r="V209" s="37">
        <v>14</v>
      </c>
      <c r="W209" s="37">
        <v>840</v>
      </c>
      <c r="X209" s="37">
        <v>14</v>
      </c>
      <c r="Y209" s="34" t="s">
        <v>141</v>
      </c>
      <c r="Z209" s="34" t="s">
        <v>141</v>
      </c>
      <c r="AA209" s="34" t="s">
        <v>73</v>
      </c>
      <c r="AB209" s="34" t="s">
        <v>73</v>
      </c>
      <c r="AC209" s="38" t="s">
        <v>1743</v>
      </c>
      <c r="AD209" s="34" t="s">
        <v>99</v>
      </c>
      <c r="AE209" s="39"/>
      <c r="AF209" s="40" t="s">
        <v>3013</v>
      </c>
      <c r="AG209" s="40" t="s">
        <v>3013</v>
      </c>
      <c r="AH209" s="40" t="s">
        <v>3013</v>
      </c>
      <c r="AI209" s="40" t="s">
        <v>3013</v>
      </c>
      <c r="AJ209" s="41" t="e">
        <f t="shared" si="56"/>
        <v>#VALUE!</v>
      </c>
      <c r="AK209" s="43"/>
      <c r="AL209" s="43"/>
      <c r="AM209" s="43"/>
      <c r="AN209" s="43"/>
      <c r="AO209" s="43"/>
      <c r="AP209" s="43"/>
      <c r="AQ209" s="43"/>
      <c r="AR209" s="43"/>
      <c r="AS209" s="42"/>
      <c r="AT209" s="42"/>
      <c r="AU209" s="35"/>
      <c r="AV209" s="35"/>
      <c r="AX209" s="120"/>
      <c r="AY209" s="121">
        <f t="shared" si="53"/>
        <v>14</v>
      </c>
      <c r="AZ209" s="117" t="e">
        <f t="shared" si="54"/>
        <v>#VALUE!</v>
      </c>
      <c r="BA209" s="117" t="e">
        <f t="shared" si="57"/>
        <v>#VALUE!</v>
      </c>
      <c r="BB209" s="117">
        <f t="shared" si="60"/>
        <v>0</v>
      </c>
      <c r="BC209" s="117">
        <f t="shared" si="60"/>
        <v>0</v>
      </c>
      <c r="BD209" s="117">
        <f t="shared" si="60"/>
        <v>0</v>
      </c>
      <c r="BE209" s="117">
        <f t="shared" si="60"/>
        <v>0</v>
      </c>
      <c r="BF209" s="117">
        <f t="shared" si="60"/>
        <v>0</v>
      </c>
      <c r="BG209" s="117">
        <f t="shared" si="58"/>
        <v>0</v>
      </c>
      <c r="BH209" s="117">
        <f t="shared" si="58"/>
        <v>0</v>
      </c>
      <c r="BI209" s="117">
        <f t="shared" si="58"/>
        <v>0</v>
      </c>
      <c r="BJ209" s="117">
        <f t="shared" si="58"/>
        <v>0</v>
      </c>
      <c r="BK209" s="117">
        <f t="shared" si="58"/>
        <v>0</v>
      </c>
      <c r="BL209" s="122" t="s">
        <v>70</v>
      </c>
      <c r="BM209"/>
      <c r="BN209" s="116"/>
      <c r="BO209" s="37" t="b">
        <f t="shared" si="55"/>
        <v>0</v>
      </c>
      <c r="BP209" s="116"/>
      <c r="BQ209" s="116"/>
      <c r="BR209" s="117">
        <f t="shared" si="61"/>
        <v>0</v>
      </c>
      <c r="BS209" s="117">
        <f t="shared" si="61"/>
        <v>0</v>
      </c>
      <c r="BT209" s="117">
        <f t="shared" si="61"/>
        <v>0</v>
      </c>
      <c r="BU209" s="117">
        <f t="shared" si="61"/>
        <v>0</v>
      </c>
      <c r="BV209" s="117">
        <f t="shared" si="61"/>
        <v>0</v>
      </c>
      <c r="BW209" s="117">
        <f t="shared" si="59"/>
        <v>0</v>
      </c>
      <c r="BX209" s="117">
        <f t="shared" si="59"/>
        <v>0</v>
      </c>
      <c r="BY209" s="117">
        <f t="shared" si="59"/>
        <v>0</v>
      </c>
      <c r="BZ209" s="117">
        <f t="shared" si="59"/>
        <v>0</v>
      </c>
      <c r="CA209" s="117">
        <f t="shared" si="59"/>
        <v>0</v>
      </c>
      <c r="CH209" s="41"/>
      <c r="CI209" s="41"/>
      <c r="CJ209" s="41"/>
      <c r="CK209" s="41"/>
      <c r="CL209" s="41"/>
      <c r="CM209" s="41"/>
      <c r="CN209" s="41"/>
      <c r="CO209" s="41"/>
      <c r="CP209" s="41"/>
      <c r="CQ209" s="41"/>
      <c r="CR209" s="41"/>
    </row>
    <row r="210" spans="2:96" s="33" customFormat="1" ht="18.649999999999999" hidden="1" customHeight="1" x14ac:dyDescent="0.35">
      <c r="B210" s="33" t="str">
        <f t="shared" si="47"/>
        <v>17118-BZ130-00-87CIKARANGPT. SETIA GUNA SEJATI</v>
      </c>
      <c r="C210" s="33" t="str">
        <f t="shared" si="48"/>
        <v>17118-BZ130-00-87PEMSBENGINE</v>
      </c>
      <c r="D210" s="33" t="str">
        <f t="shared" si="49"/>
        <v>17118-BZ130-00-87PEMSB</v>
      </c>
      <c r="E210" s="33" t="str">
        <f t="shared" si="50"/>
        <v>17118-BZ130-00-87CIKARANGPEMSB</v>
      </c>
      <c r="F210" s="33" t="str">
        <f t="shared" si="51"/>
        <v>CIKARANG17118-BZ130-00-87PEMSB</v>
      </c>
      <c r="G210" s="34">
        <v>203</v>
      </c>
      <c r="H210" s="34" t="s">
        <v>1598</v>
      </c>
      <c r="I210" s="34" t="s">
        <v>1599</v>
      </c>
      <c r="J210" s="35" t="s">
        <v>1600</v>
      </c>
      <c r="K210" s="34" t="s">
        <v>985</v>
      </c>
      <c r="L210" s="34" t="s">
        <v>66</v>
      </c>
      <c r="M210" s="34" t="s">
        <v>1580</v>
      </c>
      <c r="N210" s="34">
        <v>300049702</v>
      </c>
      <c r="O210" s="36" t="s">
        <v>278</v>
      </c>
      <c r="P210" s="34" t="s">
        <v>995</v>
      </c>
      <c r="Q210" s="34" t="s">
        <v>70</v>
      </c>
      <c r="R210" s="118"/>
      <c r="S210" s="34" t="s">
        <v>71</v>
      </c>
      <c r="T210" s="34"/>
      <c r="U210" s="34" t="s">
        <v>72</v>
      </c>
      <c r="V210" s="37">
        <v>25</v>
      </c>
      <c r="W210" s="37">
        <v>1500</v>
      </c>
      <c r="X210" s="37">
        <v>25</v>
      </c>
      <c r="Y210" s="34" t="s">
        <v>141</v>
      </c>
      <c r="Z210" s="34" t="s">
        <v>141</v>
      </c>
      <c r="AA210" s="34" t="s">
        <v>73</v>
      </c>
      <c r="AB210" s="34" t="s">
        <v>73</v>
      </c>
      <c r="AC210" s="38" t="s">
        <v>1581</v>
      </c>
      <c r="AD210" s="34" t="s">
        <v>99</v>
      </c>
      <c r="AE210" s="39"/>
      <c r="AF210" s="40" t="s">
        <v>3013</v>
      </c>
      <c r="AG210" s="40" t="s">
        <v>3013</v>
      </c>
      <c r="AH210" s="40" t="s">
        <v>3013</v>
      </c>
      <c r="AI210" s="40" t="s">
        <v>3013</v>
      </c>
      <c r="AJ210" s="41" t="e">
        <f t="shared" si="56"/>
        <v>#VALUE!</v>
      </c>
      <c r="AK210" s="43"/>
      <c r="AL210" s="43"/>
      <c r="AM210" s="43"/>
      <c r="AN210" s="43"/>
      <c r="AO210" s="43"/>
      <c r="AP210" s="43"/>
      <c r="AQ210" s="43"/>
      <c r="AR210" s="43"/>
      <c r="AS210" s="42"/>
      <c r="AT210" s="42"/>
      <c r="AU210" s="35"/>
      <c r="AV210" s="35"/>
      <c r="AX210" s="120"/>
      <c r="AY210" s="121">
        <f t="shared" si="53"/>
        <v>25</v>
      </c>
      <c r="AZ210" s="117" t="e">
        <f t="shared" si="54"/>
        <v>#VALUE!</v>
      </c>
      <c r="BA210" s="117" t="e">
        <f t="shared" si="57"/>
        <v>#VALUE!</v>
      </c>
      <c r="BB210" s="117">
        <f t="shared" si="60"/>
        <v>0</v>
      </c>
      <c r="BC210" s="117">
        <f t="shared" si="60"/>
        <v>0</v>
      </c>
      <c r="BD210" s="117">
        <f t="shared" si="60"/>
        <v>0</v>
      </c>
      <c r="BE210" s="117">
        <f t="shared" si="60"/>
        <v>0</v>
      </c>
      <c r="BF210" s="117">
        <f t="shared" si="60"/>
        <v>0</v>
      </c>
      <c r="BG210" s="117">
        <f t="shared" si="58"/>
        <v>0</v>
      </c>
      <c r="BH210" s="117">
        <f t="shared" si="58"/>
        <v>0</v>
      </c>
      <c r="BI210" s="117">
        <f t="shared" si="58"/>
        <v>0</v>
      </c>
      <c r="BJ210" s="117">
        <f t="shared" si="58"/>
        <v>0</v>
      </c>
      <c r="BK210" s="117">
        <f t="shared" si="58"/>
        <v>0</v>
      </c>
      <c r="BL210" s="122" t="s">
        <v>70</v>
      </c>
      <c r="BM210"/>
      <c r="BN210" s="116"/>
      <c r="BO210" s="37" t="b">
        <f t="shared" si="55"/>
        <v>0</v>
      </c>
      <c r="BP210" s="116"/>
      <c r="BQ210" s="116"/>
      <c r="BR210" s="117">
        <f t="shared" si="61"/>
        <v>0</v>
      </c>
      <c r="BS210" s="117">
        <f t="shared" si="61"/>
        <v>0</v>
      </c>
      <c r="BT210" s="117">
        <f t="shared" si="61"/>
        <v>0</v>
      </c>
      <c r="BU210" s="117">
        <f t="shared" si="61"/>
        <v>0</v>
      </c>
      <c r="BV210" s="117">
        <f t="shared" si="61"/>
        <v>0</v>
      </c>
      <c r="BW210" s="117">
        <f t="shared" si="59"/>
        <v>0</v>
      </c>
      <c r="BX210" s="117">
        <f t="shared" si="59"/>
        <v>0</v>
      </c>
      <c r="BY210" s="117">
        <f t="shared" si="59"/>
        <v>0</v>
      </c>
      <c r="BZ210" s="117">
        <f t="shared" si="59"/>
        <v>0</v>
      </c>
      <c r="CA210" s="117">
        <f t="shared" si="59"/>
        <v>0</v>
      </c>
      <c r="CH210" s="41"/>
      <c r="CI210" s="41"/>
      <c r="CJ210" s="41"/>
      <c r="CK210" s="41"/>
      <c r="CL210" s="41"/>
      <c r="CM210" s="41"/>
      <c r="CN210" s="41"/>
      <c r="CO210" s="41"/>
      <c r="CP210" s="41"/>
      <c r="CQ210" s="41"/>
      <c r="CR210" s="41"/>
    </row>
    <row r="211" spans="2:96" s="33" customFormat="1" ht="18.649999999999999" hidden="1" customHeight="1" x14ac:dyDescent="0.35">
      <c r="B211" s="33" t="str">
        <f t="shared" si="47"/>
        <v>19312-BZ010-00-87CIKARANGPT. TECHNO INDONESIA</v>
      </c>
      <c r="C211" s="33" t="str">
        <f t="shared" si="48"/>
        <v>19312-BZ010-00-87PEMSBENGINE</v>
      </c>
      <c r="D211" s="33" t="str">
        <f t="shared" si="49"/>
        <v>19312-BZ010-00-87PEMSB</v>
      </c>
      <c r="E211" s="33" t="str">
        <f t="shared" si="50"/>
        <v>19312-BZ010-00-87CIKARANGPEMSB</v>
      </c>
      <c r="F211" s="33" t="str">
        <f t="shared" si="51"/>
        <v>CIKARANG19312-BZ010-00-87PEMSB</v>
      </c>
      <c r="G211" s="34">
        <v>204</v>
      </c>
      <c r="H211" s="34" t="s">
        <v>1747</v>
      </c>
      <c r="I211" s="34" t="s">
        <v>1748</v>
      </c>
      <c r="J211" s="35" t="s">
        <v>1038</v>
      </c>
      <c r="K211" s="34" t="s">
        <v>985</v>
      </c>
      <c r="L211" s="34" t="s">
        <v>66</v>
      </c>
      <c r="M211" s="34" t="s">
        <v>67</v>
      </c>
      <c r="N211" s="34">
        <v>3002886</v>
      </c>
      <c r="O211" s="36" t="s">
        <v>323</v>
      </c>
      <c r="P211" s="34" t="s">
        <v>995</v>
      </c>
      <c r="Q211" s="34" t="s">
        <v>70</v>
      </c>
      <c r="R211" s="118"/>
      <c r="S211" s="34" t="s">
        <v>71</v>
      </c>
      <c r="T211" s="34"/>
      <c r="U211" s="34" t="s">
        <v>72</v>
      </c>
      <c r="V211" s="37">
        <v>200</v>
      </c>
      <c r="W211" s="37">
        <v>6000</v>
      </c>
      <c r="X211" s="37">
        <v>200</v>
      </c>
      <c r="Y211" s="34" t="s">
        <v>105</v>
      </c>
      <c r="Z211" s="34" t="s">
        <v>105</v>
      </c>
      <c r="AA211" s="34" t="s">
        <v>73</v>
      </c>
      <c r="AB211" s="34" t="s">
        <v>73</v>
      </c>
      <c r="AC211" s="38" t="s">
        <v>1739</v>
      </c>
      <c r="AD211" s="34" t="s">
        <v>99</v>
      </c>
      <c r="AE211" s="39"/>
      <c r="AF211" s="40" t="s">
        <v>3013</v>
      </c>
      <c r="AG211" s="40" t="s">
        <v>3013</v>
      </c>
      <c r="AH211" s="40" t="s">
        <v>3013</v>
      </c>
      <c r="AI211" s="40" t="s">
        <v>3013</v>
      </c>
      <c r="AJ211" s="41" t="e">
        <f t="shared" si="56"/>
        <v>#VALUE!</v>
      </c>
      <c r="AK211" s="43"/>
      <c r="AL211" s="43"/>
      <c r="AM211" s="43"/>
      <c r="AN211" s="43"/>
      <c r="AO211" s="43"/>
      <c r="AP211" s="43"/>
      <c r="AQ211" s="43"/>
      <c r="AR211" s="43"/>
      <c r="AS211" s="42"/>
      <c r="AT211" s="42"/>
      <c r="AU211" s="35"/>
      <c r="AV211" s="35"/>
      <c r="AX211" s="120"/>
      <c r="AY211" s="121">
        <f t="shared" si="53"/>
        <v>200</v>
      </c>
      <c r="AZ211" s="117" t="e">
        <f t="shared" si="54"/>
        <v>#VALUE!</v>
      </c>
      <c r="BA211" s="117" t="e">
        <f t="shared" si="57"/>
        <v>#VALUE!</v>
      </c>
      <c r="BB211" s="117">
        <f t="shared" si="60"/>
        <v>0</v>
      </c>
      <c r="BC211" s="117">
        <f t="shared" si="60"/>
        <v>0</v>
      </c>
      <c r="BD211" s="117">
        <f t="shared" si="60"/>
        <v>0</v>
      </c>
      <c r="BE211" s="117">
        <f t="shared" si="60"/>
        <v>0</v>
      </c>
      <c r="BF211" s="117">
        <f t="shared" si="60"/>
        <v>0</v>
      </c>
      <c r="BG211" s="117">
        <f t="shared" si="58"/>
        <v>0</v>
      </c>
      <c r="BH211" s="117">
        <f t="shared" si="58"/>
        <v>0</v>
      </c>
      <c r="BI211" s="117">
        <f t="shared" si="58"/>
        <v>0</v>
      </c>
      <c r="BJ211" s="117">
        <f t="shared" si="58"/>
        <v>0</v>
      </c>
      <c r="BK211" s="117">
        <f t="shared" si="58"/>
        <v>0</v>
      </c>
      <c r="BL211" s="122" t="s">
        <v>70</v>
      </c>
      <c r="BM211"/>
      <c r="BN211" s="116"/>
      <c r="BO211" s="37" t="b">
        <f t="shared" si="55"/>
        <v>0</v>
      </c>
      <c r="BP211" s="116"/>
      <c r="BQ211" s="116"/>
      <c r="BR211" s="117">
        <f t="shared" si="61"/>
        <v>0</v>
      </c>
      <c r="BS211" s="117">
        <f t="shared" si="61"/>
        <v>0</v>
      </c>
      <c r="BT211" s="117">
        <f t="shared" si="61"/>
        <v>0</v>
      </c>
      <c r="BU211" s="117">
        <f t="shared" si="61"/>
        <v>0</v>
      </c>
      <c r="BV211" s="117">
        <f t="shared" si="61"/>
        <v>0</v>
      </c>
      <c r="BW211" s="117">
        <f t="shared" si="59"/>
        <v>0</v>
      </c>
      <c r="BX211" s="117">
        <f t="shared" si="59"/>
        <v>0</v>
      </c>
      <c r="BY211" s="117">
        <f t="shared" si="59"/>
        <v>0</v>
      </c>
      <c r="BZ211" s="117">
        <f t="shared" si="59"/>
        <v>0</v>
      </c>
      <c r="CA211" s="117">
        <f t="shared" si="59"/>
        <v>0</v>
      </c>
      <c r="CH211" s="41"/>
      <c r="CI211" s="41"/>
      <c r="CJ211" s="41"/>
      <c r="CK211" s="41"/>
      <c r="CL211" s="41"/>
      <c r="CM211" s="41"/>
      <c r="CN211" s="41"/>
      <c r="CO211" s="41"/>
      <c r="CP211" s="41"/>
      <c r="CQ211" s="41"/>
      <c r="CR211" s="41"/>
    </row>
    <row r="212" spans="2:96" s="33" customFormat="1" ht="18.649999999999999" hidden="1" customHeight="1" x14ac:dyDescent="0.35">
      <c r="B212" s="33" t="str">
        <f t="shared" si="47"/>
        <v>23901-BZ030-00-87CIKARANGPT. TOKAI RUBBER AUTO HOSE INDONESIA</v>
      </c>
      <c r="C212" s="33" t="str">
        <f t="shared" si="48"/>
        <v>23901-BZ030-00-87PEMSBENGINE</v>
      </c>
      <c r="D212" s="33" t="str">
        <f t="shared" si="49"/>
        <v>23901-BZ030-00-87PEMSB</v>
      </c>
      <c r="E212" s="33" t="str">
        <f t="shared" si="50"/>
        <v>23901-BZ030-00-87CIKARANGPEMSB</v>
      </c>
      <c r="F212" s="33" t="str">
        <f t="shared" si="51"/>
        <v>CIKARANG23901-BZ030-00-87PEMSB</v>
      </c>
      <c r="G212" s="34">
        <v>205</v>
      </c>
      <c r="H212" s="34" t="s">
        <v>1601</v>
      </c>
      <c r="I212" s="34" t="s">
        <v>1602</v>
      </c>
      <c r="J212" s="35" t="s">
        <v>13</v>
      </c>
      <c r="K212" s="34" t="s">
        <v>985</v>
      </c>
      <c r="L212" s="34" t="s">
        <v>66</v>
      </c>
      <c r="M212" s="34" t="s">
        <v>1580</v>
      </c>
      <c r="N212" s="34">
        <v>3003273</v>
      </c>
      <c r="O212" s="36" t="s">
        <v>401</v>
      </c>
      <c r="P212" s="34" t="s">
        <v>995</v>
      </c>
      <c r="Q212" s="34" t="s">
        <v>70</v>
      </c>
      <c r="R212" s="118"/>
      <c r="S212" s="34" t="s">
        <v>71</v>
      </c>
      <c r="T212" s="34"/>
      <c r="U212" s="34" t="s">
        <v>72</v>
      </c>
      <c r="V212" s="37">
        <v>30</v>
      </c>
      <c r="W212" s="37">
        <v>960</v>
      </c>
      <c r="X212" s="37">
        <v>960</v>
      </c>
      <c r="Y212" s="34" t="s">
        <v>1603</v>
      </c>
      <c r="Z212" s="34" t="s">
        <v>82</v>
      </c>
      <c r="AA212" s="34" t="s">
        <v>83</v>
      </c>
      <c r="AB212" s="34" t="s">
        <v>83</v>
      </c>
      <c r="AC212" s="38" t="s">
        <v>1604</v>
      </c>
      <c r="AD212" s="37" t="s">
        <v>76</v>
      </c>
      <c r="AE212" s="39"/>
      <c r="AF212" s="40" t="s">
        <v>3013</v>
      </c>
      <c r="AG212" s="40" t="s">
        <v>3013</v>
      </c>
      <c r="AH212" s="40" t="s">
        <v>3013</v>
      </c>
      <c r="AI212" s="40" t="s">
        <v>3013</v>
      </c>
      <c r="AJ212" s="41" t="e">
        <f t="shared" si="56"/>
        <v>#VALUE!</v>
      </c>
      <c r="AK212" s="43"/>
      <c r="AL212" s="43"/>
      <c r="AM212" s="43"/>
      <c r="AN212" s="43"/>
      <c r="AO212" s="43"/>
      <c r="AP212" s="43"/>
      <c r="AQ212" s="43"/>
      <c r="AR212" s="43"/>
      <c r="AS212" s="42"/>
      <c r="AT212" s="42"/>
      <c r="AU212" s="35"/>
      <c r="AV212" s="35"/>
      <c r="AX212" s="120"/>
      <c r="AY212" s="121">
        <f t="shared" si="53"/>
        <v>960</v>
      </c>
      <c r="AZ212" s="117" t="e">
        <f t="shared" si="54"/>
        <v>#VALUE!</v>
      </c>
      <c r="BA212" s="117" t="e">
        <f t="shared" si="57"/>
        <v>#VALUE!</v>
      </c>
      <c r="BB212" s="117">
        <f t="shared" si="60"/>
        <v>0</v>
      </c>
      <c r="BC212" s="117">
        <f t="shared" si="60"/>
        <v>0</v>
      </c>
      <c r="BD212" s="117">
        <f t="shared" si="60"/>
        <v>0</v>
      </c>
      <c r="BE212" s="117">
        <f t="shared" si="60"/>
        <v>0</v>
      </c>
      <c r="BF212" s="117">
        <f t="shared" si="60"/>
        <v>0</v>
      </c>
      <c r="BG212" s="117">
        <f t="shared" si="58"/>
        <v>0</v>
      </c>
      <c r="BH212" s="117">
        <f t="shared" si="58"/>
        <v>0</v>
      </c>
      <c r="BI212" s="117">
        <f t="shared" si="58"/>
        <v>0</v>
      </c>
      <c r="BJ212" s="117">
        <f t="shared" si="58"/>
        <v>0</v>
      </c>
      <c r="BK212" s="117">
        <f t="shared" si="58"/>
        <v>0</v>
      </c>
      <c r="BL212" s="122" t="s">
        <v>70</v>
      </c>
      <c r="BM212"/>
      <c r="BN212" s="116"/>
      <c r="BO212" s="37" t="b">
        <f t="shared" si="55"/>
        <v>0</v>
      </c>
      <c r="BP212" s="116"/>
      <c r="BQ212" s="116"/>
      <c r="BR212" s="117">
        <f t="shared" si="61"/>
        <v>0</v>
      </c>
      <c r="BS212" s="117">
        <f t="shared" si="61"/>
        <v>0</v>
      </c>
      <c r="BT212" s="117">
        <f t="shared" si="61"/>
        <v>0</v>
      </c>
      <c r="BU212" s="117">
        <f t="shared" si="61"/>
        <v>0</v>
      </c>
      <c r="BV212" s="117">
        <f t="shared" si="61"/>
        <v>0</v>
      </c>
      <c r="BW212" s="117">
        <f t="shared" si="59"/>
        <v>0</v>
      </c>
      <c r="BX212" s="117">
        <f t="shared" si="59"/>
        <v>0</v>
      </c>
      <c r="BY212" s="117">
        <f t="shared" si="59"/>
        <v>0</v>
      </c>
      <c r="BZ212" s="117">
        <f t="shared" si="59"/>
        <v>0</v>
      </c>
      <c r="CA212" s="117">
        <f t="shared" si="59"/>
        <v>0</v>
      </c>
      <c r="CH212" s="41"/>
      <c r="CI212" s="41"/>
      <c r="CJ212" s="41"/>
      <c r="CK212" s="41"/>
      <c r="CL212" s="41"/>
      <c r="CM212" s="41"/>
      <c r="CN212" s="41"/>
      <c r="CO212" s="41"/>
      <c r="CP212" s="41"/>
      <c r="CQ212" s="41"/>
      <c r="CR212" s="41"/>
    </row>
    <row r="213" spans="2:96" s="33" customFormat="1" ht="18.649999999999999" hidden="1" customHeight="1" x14ac:dyDescent="0.35">
      <c r="B213" s="33" t="str">
        <f t="shared" si="47"/>
        <v>17120-BZ190-00-87CIKARANGPT. TOYOTA BOSHOKU INDONESIA</v>
      </c>
      <c r="C213" s="33" t="str">
        <f t="shared" si="48"/>
        <v>17120-BZ190-00-87PEMSBENGINE</v>
      </c>
      <c r="D213" s="33" t="str">
        <f t="shared" si="49"/>
        <v>17120-BZ190-00-87PEMSB</v>
      </c>
      <c r="E213" s="33" t="str">
        <f t="shared" si="50"/>
        <v>17120-BZ190-00-87CIKARANGPEMSB</v>
      </c>
      <c r="F213" s="33" t="str">
        <f t="shared" si="51"/>
        <v>CIKARANG17120-BZ190-00-87PEMSB</v>
      </c>
      <c r="G213" s="34">
        <v>206</v>
      </c>
      <c r="H213" s="34" t="s">
        <v>1750</v>
      </c>
      <c r="I213" s="34" t="s">
        <v>1751</v>
      </c>
      <c r="J213" s="35" t="s">
        <v>1034</v>
      </c>
      <c r="K213" s="34" t="s">
        <v>985</v>
      </c>
      <c r="L213" s="34" t="s">
        <v>66</v>
      </c>
      <c r="M213" s="34" t="s">
        <v>103</v>
      </c>
      <c r="N213" s="54">
        <v>300285002</v>
      </c>
      <c r="O213" s="55" t="s">
        <v>1532</v>
      </c>
      <c r="P213" s="54" t="s">
        <v>995</v>
      </c>
      <c r="Q213" s="54" t="s">
        <v>70</v>
      </c>
      <c r="R213" s="118"/>
      <c r="S213" s="34" t="s">
        <v>71</v>
      </c>
      <c r="T213" s="34"/>
      <c r="U213" s="34" t="s">
        <v>72</v>
      </c>
      <c r="V213" s="54">
        <v>2</v>
      </c>
      <c r="W213" s="54">
        <v>36</v>
      </c>
      <c r="X213" s="54">
        <v>36</v>
      </c>
      <c r="Y213" s="54" t="s">
        <v>1752</v>
      </c>
      <c r="Z213" s="34" t="s">
        <v>1752</v>
      </c>
      <c r="AA213" s="54" t="s">
        <v>116</v>
      </c>
      <c r="AB213" s="34" t="s">
        <v>116</v>
      </c>
      <c r="AC213" s="38" t="s">
        <v>1753</v>
      </c>
      <c r="AD213" s="54" t="s">
        <v>76</v>
      </c>
      <c r="AE213" s="39"/>
      <c r="AF213" s="40" t="s">
        <v>3013</v>
      </c>
      <c r="AG213" s="40" t="s">
        <v>3013</v>
      </c>
      <c r="AH213" s="40" t="s">
        <v>3013</v>
      </c>
      <c r="AI213" s="40" t="s">
        <v>3013</v>
      </c>
      <c r="AJ213" s="41" t="e">
        <f t="shared" si="56"/>
        <v>#VALUE!</v>
      </c>
      <c r="AK213" s="43"/>
      <c r="AL213" s="43"/>
      <c r="AM213" s="43"/>
      <c r="AN213" s="43"/>
      <c r="AO213" s="43"/>
      <c r="AP213" s="43"/>
      <c r="AQ213" s="43"/>
      <c r="AR213" s="43"/>
      <c r="AS213" s="42"/>
      <c r="AT213" s="42"/>
      <c r="AU213" s="35"/>
      <c r="AV213" s="35"/>
      <c r="AX213" s="120"/>
      <c r="AY213" s="121">
        <f t="shared" si="53"/>
        <v>36</v>
      </c>
      <c r="AZ213" s="117" t="e">
        <f t="shared" si="54"/>
        <v>#VALUE!</v>
      </c>
      <c r="BA213" s="117" t="e">
        <f t="shared" si="57"/>
        <v>#VALUE!</v>
      </c>
      <c r="BB213" s="117">
        <f t="shared" si="60"/>
        <v>0</v>
      </c>
      <c r="BC213" s="117">
        <f t="shared" si="60"/>
        <v>0</v>
      </c>
      <c r="BD213" s="117">
        <f t="shared" si="60"/>
        <v>0</v>
      </c>
      <c r="BE213" s="117">
        <f t="shared" si="60"/>
        <v>0</v>
      </c>
      <c r="BF213" s="117">
        <f t="shared" si="60"/>
        <v>0</v>
      </c>
      <c r="BG213" s="117">
        <f t="shared" si="58"/>
        <v>0</v>
      </c>
      <c r="BH213" s="117">
        <f t="shared" si="58"/>
        <v>0</v>
      </c>
      <c r="BI213" s="117">
        <f t="shared" si="58"/>
        <v>0</v>
      </c>
      <c r="BJ213" s="117">
        <f t="shared" si="58"/>
        <v>0</v>
      </c>
      <c r="BK213" s="117">
        <f t="shared" si="58"/>
        <v>0</v>
      </c>
      <c r="BL213" s="122" t="s">
        <v>70</v>
      </c>
      <c r="BM213"/>
      <c r="BN213" s="116"/>
      <c r="BO213" s="37" t="b">
        <f t="shared" si="55"/>
        <v>0</v>
      </c>
      <c r="BP213" s="116"/>
      <c r="BQ213" s="116"/>
      <c r="BR213" s="117">
        <f t="shared" si="61"/>
        <v>0</v>
      </c>
      <c r="BS213" s="117">
        <f t="shared" si="61"/>
        <v>0</v>
      </c>
      <c r="BT213" s="117">
        <f t="shared" si="61"/>
        <v>0</v>
      </c>
      <c r="BU213" s="117">
        <f t="shared" si="61"/>
        <v>0</v>
      </c>
      <c r="BV213" s="117">
        <f t="shared" si="61"/>
        <v>0</v>
      </c>
      <c r="BW213" s="117">
        <f t="shared" si="59"/>
        <v>0</v>
      </c>
      <c r="BX213" s="117">
        <f t="shared" si="59"/>
        <v>0</v>
      </c>
      <c r="BY213" s="117">
        <f t="shared" si="59"/>
        <v>0</v>
      </c>
      <c r="BZ213" s="117">
        <f t="shared" si="59"/>
        <v>0</v>
      </c>
      <c r="CA213" s="117">
        <f t="shared" si="59"/>
        <v>0</v>
      </c>
      <c r="CH213" s="41"/>
      <c r="CI213" s="41"/>
      <c r="CJ213" s="41"/>
      <c r="CK213" s="41"/>
      <c r="CL213" s="41"/>
      <c r="CM213" s="41"/>
      <c r="CN213" s="41"/>
      <c r="CO213" s="41"/>
      <c r="CP213" s="41"/>
      <c r="CQ213" s="41"/>
      <c r="CR213" s="41"/>
    </row>
    <row r="214" spans="2:96" s="33" customFormat="1" ht="18.649999999999999" hidden="1" customHeight="1" x14ac:dyDescent="0.35">
      <c r="B214" s="33" t="str">
        <f t="shared" si="47"/>
        <v>11210-BZ051-00-87CIKARANGPT. TOYOTA BOSHOKU INDONESIA</v>
      </c>
      <c r="C214" s="33" t="str">
        <f t="shared" si="48"/>
        <v>11210-BZ051-00-87PEMSBENGINE</v>
      </c>
      <c r="D214" s="33" t="str">
        <f t="shared" si="49"/>
        <v>11210-BZ051-00-87PEMSB</v>
      </c>
      <c r="E214" s="33" t="str">
        <f t="shared" si="50"/>
        <v>11210-BZ051-00-87CIKARANGPEMSB</v>
      </c>
      <c r="F214" s="33" t="str">
        <f t="shared" si="51"/>
        <v>CIKARANG11210-BZ051-00-87PEMSB</v>
      </c>
      <c r="G214" s="34">
        <v>207</v>
      </c>
      <c r="H214" s="34" t="s">
        <v>1754</v>
      </c>
      <c r="I214" s="34" t="s">
        <v>1755</v>
      </c>
      <c r="J214" s="35" t="s">
        <v>996</v>
      </c>
      <c r="K214" s="34" t="s">
        <v>985</v>
      </c>
      <c r="L214" s="34" t="s">
        <v>66</v>
      </c>
      <c r="M214" s="34" t="s">
        <v>67</v>
      </c>
      <c r="N214" s="34">
        <v>300285002</v>
      </c>
      <c r="O214" s="36" t="s">
        <v>1532</v>
      </c>
      <c r="P214" s="34" t="s">
        <v>995</v>
      </c>
      <c r="Q214" s="34" t="s">
        <v>70</v>
      </c>
      <c r="R214" s="118"/>
      <c r="S214" s="34" t="s">
        <v>71</v>
      </c>
      <c r="T214" s="34"/>
      <c r="U214" s="34" t="s">
        <v>72</v>
      </c>
      <c r="V214" s="37">
        <v>4</v>
      </c>
      <c r="W214" s="37">
        <v>48</v>
      </c>
      <c r="X214" s="37">
        <v>48</v>
      </c>
      <c r="Y214" s="34" t="s">
        <v>1756</v>
      </c>
      <c r="Z214" s="34" t="s">
        <v>1756</v>
      </c>
      <c r="AA214" s="34" t="s">
        <v>116</v>
      </c>
      <c r="AB214" s="34" t="s">
        <v>116</v>
      </c>
      <c r="AC214" s="38" t="s">
        <v>1757</v>
      </c>
      <c r="AD214" s="34" t="s">
        <v>76</v>
      </c>
      <c r="AE214" s="39"/>
      <c r="AF214" s="40" t="s">
        <v>3013</v>
      </c>
      <c r="AG214" s="40" t="s">
        <v>3013</v>
      </c>
      <c r="AH214" s="40" t="s">
        <v>3013</v>
      </c>
      <c r="AI214" s="40" t="s">
        <v>3013</v>
      </c>
      <c r="AJ214" s="41" t="e">
        <f t="shared" si="56"/>
        <v>#VALUE!</v>
      </c>
      <c r="AK214" s="43"/>
      <c r="AL214" s="43"/>
      <c r="AM214" s="43"/>
      <c r="AN214" s="43"/>
      <c r="AO214" s="43"/>
      <c r="AP214" s="43"/>
      <c r="AQ214" s="43"/>
      <c r="AR214" s="43"/>
      <c r="AS214" s="42"/>
      <c r="AT214" s="42"/>
      <c r="AU214" s="35"/>
      <c r="AV214" s="35"/>
      <c r="AX214" s="120"/>
      <c r="AY214" s="121">
        <f t="shared" si="53"/>
        <v>48</v>
      </c>
      <c r="AZ214" s="117" t="e">
        <f t="shared" si="54"/>
        <v>#VALUE!</v>
      </c>
      <c r="BA214" s="117" t="e">
        <f t="shared" si="57"/>
        <v>#VALUE!</v>
      </c>
      <c r="BB214" s="117">
        <f t="shared" si="60"/>
        <v>0</v>
      </c>
      <c r="BC214" s="117">
        <f t="shared" si="60"/>
        <v>0</v>
      </c>
      <c r="BD214" s="117">
        <f t="shared" si="60"/>
        <v>0</v>
      </c>
      <c r="BE214" s="117">
        <f t="shared" si="60"/>
        <v>0</v>
      </c>
      <c r="BF214" s="117">
        <f t="shared" si="60"/>
        <v>0</v>
      </c>
      <c r="BG214" s="117">
        <f t="shared" si="58"/>
        <v>0</v>
      </c>
      <c r="BH214" s="117">
        <f t="shared" si="58"/>
        <v>0</v>
      </c>
      <c r="BI214" s="117">
        <f t="shared" si="58"/>
        <v>0</v>
      </c>
      <c r="BJ214" s="117">
        <f t="shared" si="58"/>
        <v>0</v>
      </c>
      <c r="BK214" s="117">
        <f t="shared" si="58"/>
        <v>0</v>
      </c>
      <c r="BL214" s="122" t="s">
        <v>70</v>
      </c>
      <c r="BM214"/>
      <c r="BN214" s="116"/>
      <c r="BO214" s="37" t="b">
        <f t="shared" si="55"/>
        <v>0</v>
      </c>
      <c r="BP214" s="116"/>
      <c r="BQ214" s="116"/>
      <c r="BR214" s="117">
        <f t="shared" si="61"/>
        <v>0</v>
      </c>
      <c r="BS214" s="117">
        <f t="shared" si="61"/>
        <v>0</v>
      </c>
      <c r="BT214" s="117">
        <f t="shared" si="61"/>
        <v>0</v>
      </c>
      <c r="BU214" s="117">
        <f t="shared" si="61"/>
        <v>0</v>
      </c>
      <c r="BV214" s="117">
        <f t="shared" si="61"/>
        <v>0</v>
      </c>
      <c r="BW214" s="117">
        <f t="shared" si="59"/>
        <v>0</v>
      </c>
      <c r="BX214" s="117">
        <f t="shared" si="59"/>
        <v>0</v>
      </c>
      <c r="BY214" s="117">
        <f t="shared" si="59"/>
        <v>0</v>
      </c>
      <c r="BZ214" s="117">
        <f t="shared" si="59"/>
        <v>0</v>
      </c>
      <c r="CA214" s="117">
        <f t="shared" si="59"/>
        <v>0</v>
      </c>
      <c r="CH214" s="41"/>
      <c r="CI214" s="41"/>
      <c r="CJ214" s="41"/>
      <c r="CK214" s="41"/>
      <c r="CL214" s="41"/>
      <c r="CM214" s="41"/>
      <c r="CN214" s="41"/>
      <c r="CO214" s="41"/>
      <c r="CP214" s="41"/>
      <c r="CQ214" s="41"/>
      <c r="CR214" s="41"/>
    </row>
    <row r="215" spans="2:96" s="33" customFormat="1" ht="18.649999999999999" hidden="1" customHeight="1" x14ac:dyDescent="0.35">
      <c r="B215" s="33" t="str">
        <f t="shared" si="47"/>
        <v>17120-BZ140-00-87CIKARANGPT. TOYOTA BOSHOKU INDONESIA</v>
      </c>
      <c r="C215" s="33" t="str">
        <f t="shared" si="48"/>
        <v>17120-BZ140-00-87PEMSBENGINE</v>
      </c>
      <c r="D215" s="33" t="str">
        <f t="shared" si="49"/>
        <v>17120-BZ140-00-87PEMSB</v>
      </c>
      <c r="E215" s="33" t="str">
        <f t="shared" si="50"/>
        <v>17120-BZ140-00-87CIKARANGPEMSB</v>
      </c>
      <c r="F215" s="33" t="str">
        <f t="shared" si="51"/>
        <v>CIKARANG17120-BZ140-00-87PEMSB</v>
      </c>
      <c r="G215" s="34">
        <v>208</v>
      </c>
      <c r="H215" s="34" t="s">
        <v>1758</v>
      </c>
      <c r="I215" s="34" t="s">
        <v>1759</v>
      </c>
      <c r="J215" s="35" t="s">
        <v>1034</v>
      </c>
      <c r="K215" s="34" t="s">
        <v>985</v>
      </c>
      <c r="L215" s="34" t="s">
        <v>66</v>
      </c>
      <c r="M215" s="34" t="s">
        <v>67</v>
      </c>
      <c r="N215" s="34">
        <v>300285002</v>
      </c>
      <c r="O215" s="36" t="s">
        <v>1532</v>
      </c>
      <c r="P215" s="34" t="s">
        <v>995</v>
      </c>
      <c r="Q215" s="34" t="s">
        <v>70</v>
      </c>
      <c r="R215" s="118"/>
      <c r="S215" s="34" t="s">
        <v>71</v>
      </c>
      <c r="T215" s="34"/>
      <c r="U215" s="34" t="s">
        <v>72</v>
      </c>
      <c r="V215" s="37">
        <v>2</v>
      </c>
      <c r="W215" s="37">
        <v>36</v>
      </c>
      <c r="X215" s="37">
        <v>36</v>
      </c>
      <c r="Y215" s="34" t="s">
        <v>1752</v>
      </c>
      <c r="Z215" s="34" t="s">
        <v>1752</v>
      </c>
      <c r="AA215" s="34" t="s">
        <v>116</v>
      </c>
      <c r="AB215" s="34" t="s">
        <v>116</v>
      </c>
      <c r="AC215" s="38" t="s">
        <v>1760</v>
      </c>
      <c r="AD215" s="34" t="s">
        <v>76</v>
      </c>
      <c r="AE215" s="39"/>
      <c r="AF215" s="40" t="s">
        <v>3013</v>
      </c>
      <c r="AG215" s="40" t="s">
        <v>3013</v>
      </c>
      <c r="AH215" s="40" t="s">
        <v>3013</v>
      </c>
      <c r="AI215" s="40" t="s">
        <v>3013</v>
      </c>
      <c r="AJ215" s="41" t="e">
        <f t="shared" si="56"/>
        <v>#VALUE!</v>
      </c>
      <c r="AK215" s="43"/>
      <c r="AL215" s="43"/>
      <c r="AM215" s="43"/>
      <c r="AN215" s="43"/>
      <c r="AO215" s="43"/>
      <c r="AP215" s="43"/>
      <c r="AQ215" s="43"/>
      <c r="AR215" s="43"/>
      <c r="AS215" s="42"/>
      <c r="AT215" s="42"/>
      <c r="AU215" s="35"/>
      <c r="AV215" s="35"/>
      <c r="AX215" s="120"/>
      <c r="AY215" s="121">
        <f t="shared" si="53"/>
        <v>36</v>
      </c>
      <c r="AZ215" s="117" t="e">
        <f t="shared" si="54"/>
        <v>#VALUE!</v>
      </c>
      <c r="BA215" s="117" t="e">
        <f t="shared" si="57"/>
        <v>#VALUE!</v>
      </c>
      <c r="BB215" s="117">
        <f t="shared" si="60"/>
        <v>0</v>
      </c>
      <c r="BC215" s="117">
        <f t="shared" si="60"/>
        <v>0</v>
      </c>
      <c r="BD215" s="117">
        <f t="shared" si="60"/>
        <v>0</v>
      </c>
      <c r="BE215" s="117">
        <f t="shared" si="60"/>
        <v>0</v>
      </c>
      <c r="BF215" s="117">
        <f t="shared" si="60"/>
        <v>0</v>
      </c>
      <c r="BG215" s="117">
        <f t="shared" si="58"/>
        <v>0</v>
      </c>
      <c r="BH215" s="117">
        <f t="shared" si="58"/>
        <v>0</v>
      </c>
      <c r="BI215" s="117">
        <f t="shared" si="58"/>
        <v>0</v>
      </c>
      <c r="BJ215" s="117">
        <f t="shared" si="58"/>
        <v>0</v>
      </c>
      <c r="BK215" s="117">
        <f t="shared" si="58"/>
        <v>0</v>
      </c>
      <c r="BL215" s="122" t="s">
        <v>70</v>
      </c>
      <c r="BM215"/>
      <c r="BN215" s="116"/>
      <c r="BO215" s="37" t="b">
        <f t="shared" si="55"/>
        <v>0</v>
      </c>
      <c r="BP215" s="116"/>
      <c r="BQ215" s="116"/>
      <c r="BR215" s="117">
        <f t="shared" si="61"/>
        <v>0</v>
      </c>
      <c r="BS215" s="117">
        <f t="shared" si="61"/>
        <v>0</v>
      </c>
      <c r="BT215" s="117">
        <f t="shared" si="61"/>
        <v>0</v>
      </c>
      <c r="BU215" s="117">
        <f t="shared" si="61"/>
        <v>0</v>
      </c>
      <c r="BV215" s="117">
        <f t="shared" si="61"/>
        <v>0</v>
      </c>
      <c r="BW215" s="117">
        <f t="shared" si="59"/>
        <v>0</v>
      </c>
      <c r="BX215" s="117">
        <f t="shared" si="59"/>
        <v>0</v>
      </c>
      <c r="BY215" s="117">
        <f t="shared" si="59"/>
        <v>0</v>
      </c>
      <c r="BZ215" s="117">
        <f t="shared" si="59"/>
        <v>0</v>
      </c>
      <c r="CA215" s="117">
        <f t="shared" si="59"/>
        <v>0</v>
      </c>
      <c r="CH215" s="41"/>
      <c r="CI215" s="41"/>
      <c r="CJ215" s="41"/>
      <c r="CK215" s="41"/>
      <c r="CL215" s="41"/>
      <c r="CM215" s="41"/>
      <c r="CN215" s="41"/>
      <c r="CO215" s="41"/>
      <c r="CP215" s="41"/>
      <c r="CQ215" s="41"/>
      <c r="CR215" s="41"/>
    </row>
    <row r="216" spans="2:96" s="33" customFormat="1" ht="18.649999999999999" hidden="1" customHeight="1" x14ac:dyDescent="0.35">
      <c r="B216" s="33" t="str">
        <f t="shared" si="47"/>
        <v>13111-BZ130-00-87CIKARANGPT. TPR SALES INDONESIA</v>
      </c>
      <c r="C216" s="33" t="str">
        <f t="shared" si="48"/>
        <v>13111-BZ130-00-87PEMSBENGINE</v>
      </c>
      <c r="D216" s="33" t="str">
        <f t="shared" si="49"/>
        <v>13111-BZ130-00-87PEMSB</v>
      </c>
      <c r="E216" s="33" t="str">
        <f t="shared" si="50"/>
        <v>13111-BZ130-00-87CIKARANGPEMSB</v>
      </c>
      <c r="F216" s="33" t="str">
        <f t="shared" si="51"/>
        <v>CIKARANG13111-BZ130-00-87PEMSB</v>
      </c>
      <c r="G216" s="34">
        <v>209</v>
      </c>
      <c r="H216" s="34" t="s">
        <v>1761</v>
      </c>
      <c r="I216" s="34" t="s">
        <v>1762</v>
      </c>
      <c r="J216" s="35" t="s">
        <v>1009</v>
      </c>
      <c r="K216" s="34" t="s">
        <v>985</v>
      </c>
      <c r="L216" s="34" t="s">
        <v>66</v>
      </c>
      <c r="M216" s="34" t="s">
        <v>67</v>
      </c>
      <c r="N216" s="34">
        <v>300285402</v>
      </c>
      <c r="O216" s="36" t="s">
        <v>1552</v>
      </c>
      <c r="P216" s="34" t="s">
        <v>995</v>
      </c>
      <c r="Q216" s="34" t="s">
        <v>70</v>
      </c>
      <c r="R216" s="118"/>
      <c r="S216" s="34" t="s">
        <v>71</v>
      </c>
      <c r="T216" s="34"/>
      <c r="U216" s="34" t="s">
        <v>72</v>
      </c>
      <c r="V216" s="37">
        <v>270</v>
      </c>
      <c r="W216" s="37">
        <v>16200</v>
      </c>
      <c r="X216" s="37">
        <v>16200</v>
      </c>
      <c r="Y216" s="34" t="s">
        <v>1763</v>
      </c>
      <c r="Z216" s="34" t="s">
        <v>105</v>
      </c>
      <c r="AA216" s="34" t="s">
        <v>83</v>
      </c>
      <c r="AB216" s="34" t="s">
        <v>83</v>
      </c>
      <c r="AC216" s="38" t="s">
        <v>1764</v>
      </c>
      <c r="AD216" s="34" t="s">
        <v>107</v>
      </c>
      <c r="AE216" s="39"/>
      <c r="AF216" s="40" t="s">
        <v>3013</v>
      </c>
      <c r="AG216" s="40" t="s">
        <v>3013</v>
      </c>
      <c r="AH216" s="40" t="s">
        <v>3013</v>
      </c>
      <c r="AI216" s="40" t="s">
        <v>3013</v>
      </c>
      <c r="AJ216" s="41" t="e">
        <f t="shared" si="56"/>
        <v>#VALUE!</v>
      </c>
      <c r="AK216" s="43"/>
      <c r="AL216" s="43"/>
      <c r="AM216" s="43"/>
      <c r="AN216" s="43"/>
      <c r="AO216" s="43"/>
      <c r="AP216" s="43"/>
      <c r="AQ216" s="43"/>
      <c r="AR216" s="43"/>
      <c r="AS216" s="42"/>
      <c r="AT216" s="42"/>
      <c r="AU216" s="35"/>
      <c r="AV216" s="35"/>
      <c r="AX216" s="120"/>
      <c r="AY216" s="121">
        <f t="shared" si="53"/>
        <v>16200</v>
      </c>
      <c r="AZ216" s="117" t="e">
        <f t="shared" si="54"/>
        <v>#VALUE!</v>
      </c>
      <c r="BA216" s="117" t="e">
        <f t="shared" si="57"/>
        <v>#VALUE!</v>
      </c>
      <c r="BB216" s="117">
        <f t="shared" si="60"/>
        <v>0</v>
      </c>
      <c r="BC216" s="117">
        <f t="shared" si="60"/>
        <v>0</v>
      </c>
      <c r="BD216" s="117">
        <f t="shared" si="60"/>
        <v>0</v>
      </c>
      <c r="BE216" s="117">
        <f t="shared" si="60"/>
        <v>0</v>
      </c>
      <c r="BF216" s="117">
        <f t="shared" si="60"/>
        <v>0</v>
      </c>
      <c r="BG216" s="117">
        <f t="shared" si="58"/>
        <v>0</v>
      </c>
      <c r="BH216" s="117">
        <f t="shared" si="58"/>
        <v>0</v>
      </c>
      <c r="BI216" s="117">
        <f t="shared" si="58"/>
        <v>0</v>
      </c>
      <c r="BJ216" s="117">
        <f t="shared" si="58"/>
        <v>0</v>
      </c>
      <c r="BK216" s="117">
        <f t="shared" si="58"/>
        <v>0</v>
      </c>
      <c r="BL216" s="122" t="s">
        <v>1765</v>
      </c>
      <c r="BM216"/>
      <c r="BN216" s="116"/>
      <c r="BO216" s="37" t="b">
        <f t="shared" si="55"/>
        <v>0</v>
      </c>
      <c r="BP216" s="116"/>
      <c r="BQ216" s="116"/>
      <c r="BR216" s="117">
        <f t="shared" si="61"/>
        <v>0</v>
      </c>
      <c r="BS216" s="117">
        <f t="shared" si="61"/>
        <v>0</v>
      </c>
      <c r="BT216" s="117">
        <f t="shared" si="61"/>
        <v>0</v>
      </c>
      <c r="BU216" s="117">
        <f t="shared" si="61"/>
        <v>0</v>
      </c>
      <c r="BV216" s="117">
        <f t="shared" si="61"/>
        <v>0</v>
      </c>
      <c r="BW216" s="117">
        <f t="shared" si="59"/>
        <v>0</v>
      </c>
      <c r="BX216" s="117">
        <f t="shared" si="59"/>
        <v>0</v>
      </c>
      <c r="BY216" s="117">
        <f t="shared" si="59"/>
        <v>0</v>
      </c>
      <c r="BZ216" s="117">
        <f t="shared" si="59"/>
        <v>0</v>
      </c>
      <c r="CA216" s="117">
        <f t="shared" si="59"/>
        <v>0</v>
      </c>
      <c r="CH216" s="41"/>
      <c r="CI216" s="41"/>
      <c r="CJ216" s="41"/>
      <c r="CK216" s="41"/>
      <c r="CL216" s="41"/>
      <c r="CM216" s="41"/>
      <c r="CN216" s="41"/>
      <c r="CO216" s="41"/>
      <c r="CP216" s="41"/>
      <c r="CQ216" s="41"/>
      <c r="CR216" s="41"/>
    </row>
    <row r="217" spans="2:96" s="33" customFormat="1" ht="18.649999999999999" hidden="1" customHeight="1" x14ac:dyDescent="0.35">
      <c r="B217" s="33" t="str">
        <f t="shared" si="47"/>
        <v>13121-BZ120-00-87CIKARANGPT. TPR SALES INDONESIA</v>
      </c>
      <c r="C217" s="33" t="str">
        <f t="shared" si="48"/>
        <v>13121-BZ120-00-87PEMSBENGINE</v>
      </c>
      <c r="D217" s="33" t="str">
        <f t="shared" si="49"/>
        <v>13121-BZ120-00-87PEMSB</v>
      </c>
      <c r="E217" s="33" t="str">
        <f t="shared" si="50"/>
        <v>13121-BZ120-00-87CIKARANGPEMSB</v>
      </c>
      <c r="F217" s="33" t="str">
        <f t="shared" si="51"/>
        <v>CIKARANG13121-BZ120-00-87PEMSB</v>
      </c>
      <c r="G217" s="34">
        <v>210</v>
      </c>
      <c r="H217" s="34" t="s">
        <v>1766</v>
      </c>
      <c r="I217" s="34" t="s">
        <v>1767</v>
      </c>
      <c r="J217" s="35" t="s">
        <v>1010</v>
      </c>
      <c r="K217" s="34" t="s">
        <v>985</v>
      </c>
      <c r="L217" s="34" t="s">
        <v>66</v>
      </c>
      <c r="M217" s="34" t="s">
        <v>67</v>
      </c>
      <c r="N217" s="34">
        <v>300285402</v>
      </c>
      <c r="O217" s="36" t="s">
        <v>1552</v>
      </c>
      <c r="P217" s="34" t="s">
        <v>995</v>
      </c>
      <c r="Q217" s="34" t="s">
        <v>70</v>
      </c>
      <c r="R217" s="118"/>
      <c r="S217" s="34" t="s">
        <v>71</v>
      </c>
      <c r="T217" s="34"/>
      <c r="U217" s="34" t="s">
        <v>72</v>
      </c>
      <c r="V217" s="37">
        <v>270</v>
      </c>
      <c r="W217" s="37">
        <v>16200</v>
      </c>
      <c r="X217" s="37">
        <v>16200</v>
      </c>
      <c r="Y217" s="34" t="s">
        <v>1763</v>
      </c>
      <c r="Z217" s="34" t="s">
        <v>105</v>
      </c>
      <c r="AA217" s="34" t="s">
        <v>83</v>
      </c>
      <c r="AB217" s="34" t="s">
        <v>83</v>
      </c>
      <c r="AC217" s="38" t="s">
        <v>1764</v>
      </c>
      <c r="AD217" s="34" t="s">
        <v>107</v>
      </c>
      <c r="AE217" s="39"/>
      <c r="AF217" s="40" t="s">
        <v>3013</v>
      </c>
      <c r="AG217" s="40" t="s">
        <v>3013</v>
      </c>
      <c r="AH217" s="40" t="s">
        <v>3013</v>
      </c>
      <c r="AI217" s="40" t="s">
        <v>3013</v>
      </c>
      <c r="AJ217" s="41" t="e">
        <f t="shared" si="56"/>
        <v>#VALUE!</v>
      </c>
      <c r="AK217" s="43"/>
      <c r="AL217" s="43"/>
      <c r="AM217" s="43"/>
      <c r="AN217" s="43"/>
      <c r="AO217" s="43"/>
      <c r="AP217" s="43"/>
      <c r="AQ217" s="43"/>
      <c r="AR217" s="43"/>
      <c r="AS217" s="42"/>
      <c r="AT217" s="42"/>
      <c r="AU217" s="35"/>
      <c r="AV217" s="35"/>
      <c r="AX217" s="120"/>
      <c r="AY217" s="121">
        <f t="shared" si="53"/>
        <v>16200</v>
      </c>
      <c r="AZ217" s="117" t="e">
        <f t="shared" si="54"/>
        <v>#VALUE!</v>
      </c>
      <c r="BA217" s="117" t="e">
        <f t="shared" si="57"/>
        <v>#VALUE!</v>
      </c>
      <c r="BB217" s="117">
        <f t="shared" si="60"/>
        <v>0</v>
      </c>
      <c r="BC217" s="117">
        <f t="shared" si="60"/>
        <v>0</v>
      </c>
      <c r="BD217" s="117">
        <f t="shared" si="60"/>
        <v>0</v>
      </c>
      <c r="BE217" s="117">
        <f t="shared" si="60"/>
        <v>0</v>
      </c>
      <c r="BF217" s="117">
        <f t="shared" si="60"/>
        <v>0</v>
      </c>
      <c r="BG217" s="117">
        <f t="shared" si="58"/>
        <v>0</v>
      </c>
      <c r="BH217" s="117">
        <f t="shared" si="58"/>
        <v>0</v>
      </c>
      <c r="BI217" s="117">
        <f t="shared" si="58"/>
        <v>0</v>
      </c>
      <c r="BJ217" s="117">
        <f t="shared" si="58"/>
        <v>0</v>
      </c>
      <c r="BK217" s="117">
        <f t="shared" si="58"/>
        <v>0</v>
      </c>
      <c r="BL217" s="122" t="s">
        <v>1765</v>
      </c>
      <c r="BM217"/>
      <c r="BN217" s="116"/>
      <c r="BO217" s="37" t="b">
        <f t="shared" si="55"/>
        <v>0</v>
      </c>
      <c r="BP217" s="116"/>
      <c r="BQ217" s="116"/>
      <c r="BR217" s="117">
        <f t="shared" si="61"/>
        <v>0</v>
      </c>
      <c r="BS217" s="117">
        <f t="shared" si="61"/>
        <v>0</v>
      </c>
      <c r="BT217" s="117">
        <f t="shared" si="61"/>
        <v>0</v>
      </c>
      <c r="BU217" s="117">
        <f t="shared" si="61"/>
        <v>0</v>
      </c>
      <c r="BV217" s="117">
        <f t="shared" si="61"/>
        <v>0</v>
      </c>
      <c r="BW217" s="117">
        <f t="shared" si="59"/>
        <v>0</v>
      </c>
      <c r="BX217" s="117">
        <f t="shared" si="59"/>
        <v>0</v>
      </c>
      <c r="BY217" s="117">
        <f t="shared" si="59"/>
        <v>0</v>
      </c>
      <c r="BZ217" s="117">
        <f t="shared" si="59"/>
        <v>0</v>
      </c>
      <c r="CA217" s="117">
        <f t="shared" si="59"/>
        <v>0</v>
      </c>
      <c r="CH217" s="41"/>
      <c r="CI217" s="41"/>
      <c r="CJ217" s="41"/>
      <c r="CK217" s="41"/>
      <c r="CL217" s="41"/>
      <c r="CM217" s="41"/>
      <c r="CN217" s="41"/>
      <c r="CO217" s="41"/>
      <c r="CP217" s="41"/>
      <c r="CQ217" s="41"/>
      <c r="CR217" s="41"/>
    </row>
    <row r="218" spans="2:96" s="33" customFormat="1" ht="18.649999999999999" hidden="1" customHeight="1" x14ac:dyDescent="0.35">
      <c r="B218" s="33" t="str">
        <f t="shared" si="47"/>
        <v>13151-BZ110-00-87CIKARANGPT. TPR SALES INDONESIA</v>
      </c>
      <c r="C218" s="33" t="str">
        <f t="shared" si="48"/>
        <v>13151-BZ110-00-87PEMSBENGINE</v>
      </c>
      <c r="D218" s="33" t="str">
        <f t="shared" si="49"/>
        <v>13151-BZ110-00-87PEMSB</v>
      </c>
      <c r="E218" s="33" t="str">
        <f t="shared" si="50"/>
        <v>13151-BZ110-00-87CIKARANGPEMSB</v>
      </c>
      <c r="F218" s="33" t="str">
        <f t="shared" si="51"/>
        <v>CIKARANG13151-BZ110-00-87PEMSB</v>
      </c>
      <c r="G218" s="34">
        <v>211</v>
      </c>
      <c r="H218" s="34" t="s">
        <v>1768</v>
      </c>
      <c r="I218" s="34" t="s">
        <v>1769</v>
      </c>
      <c r="J218" s="35" t="s">
        <v>1011</v>
      </c>
      <c r="K218" s="34" t="s">
        <v>985</v>
      </c>
      <c r="L218" s="34" t="s">
        <v>66</v>
      </c>
      <c r="M218" s="34" t="s">
        <v>67</v>
      </c>
      <c r="N218" s="34">
        <v>300285402</v>
      </c>
      <c r="O218" s="36" t="s">
        <v>1552</v>
      </c>
      <c r="P218" s="34" t="s">
        <v>995</v>
      </c>
      <c r="Q218" s="34" t="s">
        <v>70</v>
      </c>
      <c r="R218" s="118"/>
      <c r="S218" s="34" t="s">
        <v>71</v>
      </c>
      <c r="T218" s="34"/>
      <c r="U218" s="34" t="s">
        <v>72</v>
      </c>
      <c r="V218" s="37">
        <v>270</v>
      </c>
      <c r="W218" s="37">
        <v>16200</v>
      </c>
      <c r="X218" s="37">
        <v>16200</v>
      </c>
      <c r="Y218" s="34" t="s">
        <v>1763</v>
      </c>
      <c r="Z218" s="34" t="s">
        <v>105</v>
      </c>
      <c r="AA218" s="34" t="s">
        <v>83</v>
      </c>
      <c r="AB218" s="34" t="s">
        <v>83</v>
      </c>
      <c r="AC218" s="38" t="s">
        <v>1764</v>
      </c>
      <c r="AD218" s="34" t="s">
        <v>107</v>
      </c>
      <c r="AE218" s="39"/>
      <c r="AF218" s="40" t="s">
        <v>3013</v>
      </c>
      <c r="AG218" s="40" t="s">
        <v>3013</v>
      </c>
      <c r="AH218" s="40" t="s">
        <v>3013</v>
      </c>
      <c r="AI218" s="40" t="s">
        <v>3013</v>
      </c>
      <c r="AJ218" s="41" t="e">
        <f t="shared" si="56"/>
        <v>#VALUE!</v>
      </c>
      <c r="AK218" s="43"/>
      <c r="AL218" s="43"/>
      <c r="AM218" s="43"/>
      <c r="AN218" s="43"/>
      <c r="AO218" s="43"/>
      <c r="AP218" s="43"/>
      <c r="AQ218" s="43"/>
      <c r="AR218" s="43"/>
      <c r="AS218" s="42"/>
      <c r="AT218" s="42"/>
      <c r="AU218" s="35"/>
      <c r="AV218" s="35"/>
      <c r="AX218" s="120"/>
      <c r="AY218" s="121">
        <f t="shared" si="53"/>
        <v>16200</v>
      </c>
      <c r="AZ218" s="117" t="e">
        <f t="shared" si="54"/>
        <v>#VALUE!</v>
      </c>
      <c r="BA218" s="117" t="e">
        <f t="shared" si="57"/>
        <v>#VALUE!</v>
      </c>
      <c r="BB218" s="117">
        <f t="shared" si="60"/>
        <v>0</v>
      </c>
      <c r="BC218" s="117">
        <f t="shared" si="60"/>
        <v>0</v>
      </c>
      <c r="BD218" s="117">
        <f t="shared" si="60"/>
        <v>0</v>
      </c>
      <c r="BE218" s="117">
        <f t="shared" si="60"/>
        <v>0</v>
      </c>
      <c r="BF218" s="117">
        <f t="shared" si="60"/>
        <v>0</v>
      </c>
      <c r="BG218" s="117">
        <f t="shared" si="58"/>
        <v>0</v>
      </c>
      <c r="BH218" s="117">
        <f t="shared" si="58"/>
        <v>0</v>
      </c>
      <c r="BI218" s="117">
        <f t="shared" si="58"/>
        <v>0</v>
      </c>
      <c r="BJ218" s="117">
        <f t="shared" si="58"/>
        <v>0</v>
      </c>
      <c r="BK218" s="117">
        <f t="shared" si="58"/>
        <v>0</v>
      </c>
      <c r="BL218" s="122" t="s">
        <v>1765</v>
      </c>
      <c r="BM218"/>
      <c r="BN218" s="116"/>
      <c r="BO218" s="37" t="b">
        <f t="shared" si="55"/>
        <v>0</v>
      </c>
      <c r="BP218" s="116"/>
      <c r="BQ218" s="116"/>
      <c r="BR218" s="117">
        <f t="shared" si="61"/>
        <v>0</v>
      </c>
      <c r="BS218" s="117">
        <f t="shared" si="61"/>
        <v>0</v>
      </c>
      <c r="BT218" s="117">
        <f t="shared" si="61"/>
        <v>0</v>
      </c>
      <c r="BU218" s="117">
        <f t="shared" si="61"/>
        <v>0</v>
      </c>
      <c r="BV218" s="117">
        <f t="shared" si="61"/>
        <v>0</v>
      </c>
      <c r="BW218" s="117">
        <f t="shared" si="59"/>
        <v>0</v>
      </c>
      <c r="BX218" s="117">
        <f t="shared" si="59"/>
        <v>0</v>
      </c>
      <c r="BY218" s="117">
        <f t="shared" si="59"/>
        <v>0</v>
      </c>
      <c r="BZ218" s="117">
        <f t="shared" si="59"/>
        <v>0</v>
      </c>
      <c r="CA218" s="117">
        <f t="shared" si="59"/>
        <v>0</v>
      </c>
      <c r="CH218" s="41"/>
      <c r="CI218" s="41"/>
      <c r="CJ218" s="41"/>
      <c r="CK218" s="41"/>
      <c r="CL218" s="41"/>
      <c r="CM218" s="41"/>
      <c r="CN218" s="41"/>
      <c r="CO218" s="41"/>
      <c r="CP218" s="41"/>
      <c r="CQ218" s="41"/>
      <c r="CR218" s="41"/>
    </row>
    <row r="219" spans="2:96" s="33" customFormat="1" ht="18.649999999999999" hidden="1" customHeight="1" x14ac:dyDescent="0.35">
      <c r="B219" s="33" t="str">
        <f t="shared" si="47"/>
        <v>11513-BZ020-00-87KARAWANGPT. ASTRA DAIHATSU MOTOR - ENGINE PLANT</v>
      </c>
      <c r="C219" s="33" t="str">
        <f t="shared" si="48"/>
        <v>11513-BZ020-00-87PEMSBENGINE</v>
      </c>
      <c r="D219" s="33" t="str">
        <f t="shared" si="49"/>
        <v>11513-BZ020-00-87PEMSB</v>
      </c>
      <c r="E219" s="33" t="str">
        <f t="shared" si="50"/>
        <v>11513-BZ020-00-87KARAWANGPEMSB</v>
      </c>
      <c r="F219" s="33" t="str">
        <f t="shared" si="51"/>
        <v>KARAWANG11513-BZ020-00-87PEMSB</v>
      </c>
      <c r="G219" s="34">
        <v>212</v>
      </c>
      <c r="H219" s="34" t="s">
        <v>1070</v>
      </c>
      <c r="I219" s="34" t="s">
        <v>1605</v>
      </c>
      <c r="J219" s="35" t="s">
        <v>1606</v>
      </c>
      <c r="K219" s="34" t="s">
        <v>985</v>
      </c>
      <c r="L219" s="34" t="s">
        <v>520</v>
      </c>
      <c r="M219" s="34" t="s">
        <v>67</v>
      </c>
      <c r="N219" s="34">
        <v>1017</v>
      </c>
      <c r="O219" s="36" t="s">
        <v>1120</v>
      </c>
      <c r="P219" s="34" t="s">
        <v>995</v>
      </c>
      <c r="Q219" s="34" t="s">
        <v>70</v>
      </c>
      <c r="R219" s="118"/>
      <c r="S219" s="34" t="s">
        <v>522</v>
      </c>
      <c r="T219" s="34" t="s">
        <v>3044</v>
      </c>
      <c r="U219" s="34" t="s">
        <v>523</v>
      </c>
      <c r="V219" s="37">
        <v>28</v>
      </c>
      <c r="W219" s="37">
        <v>1680</v>
      </c>
      <c r="X219" s="37">
        <v>1680</v>
      </c>
      <c r="Y219" s="34" t="s">
        <v>141</v>
      </c>
      <c r="Z219" s="34" t="s">
        <v>141</v>
      </c>
      <c r="AA219" s="34" t="s">
        <v>73</v>
      </c>
      <c r="AB219" s="34" t="s">
        <v>73</v>
      </c>
      <c r="AC219" s="38" t="s">
        <v>1607</v>
      </c>
      <c r="AD219" s="37" t="s">
        <v>76</v>
      </c>
      <c r="AE219" s="39"/>
      <c r="AF219" s="40" t="s">
        <v>3013</v>
      </c>
      <c r="AG219" s="40" t="s">
        <v>3013</v>
      </c>
      <c r="AH219" s="40" t="s">
        <v>3013</v>
      </c>
      <c r="AI219" s="40" t="s">
        <v>3013</v>
      </c>
      <c r="AJ219" s="41" t="e">
        <f t="shared" si="56"/>
        <v>#VALUE!</v>
      </c>
      <c r="AK219" s="43"/>
      <c r="AL219" s="43"/>
      <c r="AM219" s="43"/>
      <c r="AN219" s="43"/>
      <c r="AO219" s="43"/>
      <c r="AP219" s="43"/>
      <c r="AQ219" s="43"/>
      <c r="AR219" s="43"/>
      <c r="AS219" s="42"/>
      <c r="AT219" s="42"/>
      <c r="AU219" s="35"/>
      <c r="AV219" s="50"/>
      <c r="AW219" s="51"/>
      <c r="AX219" s="120"/>
      <c r="AY219" s="121">
        <f t="shared" si="53"/>
        <v>1680</v>
      </c>
      <c r="AZ219" s="117" t="e">
        <f t="shared" si="54"/>
        <v>#VALUE!</v>
      </c>
      <c r="BA219" s="117" t="e">
        <f t="shared" si="57"/>
        <v>#VALUE!</v>
      </c>
      <c r="BB219" s="117">
        <f t="shared" si="60"/>
        <v>0</v>
      </c>
      <c r="BC219" s="117">
        <f t="shared" si="60"/>
        <v>0</v>
      </c>
      <c r="BD219" s="117">
        <f t="shared" si="60"/>
        <v>0</v>
      </c>
      <c r="BE219" s="117">
        <f t="shared" si="60"/>
        <v>0</v>
      </c>
      <c r="BF219" s="117">
        <f t="shared" si="60"/>
        <v>0</v>
      </c>
      <c r="BG219" s="117">
        <f t="shared" si="58"/>
        <v>0</v>
      </c>
      <c r="BH219" s="117">
        <f t="shared" si="58"/>
        <v>0</v>
      </c>
      <c r="BI219" s="117">
        <f t="shared" si="58"/>
        <v>0</v>
      </c>
      <c r="BJ219" s="117">
        <f t="shared" si="58"/>
        <v>0</v>
      </c>
      <c r="BK219" s="117">
        <f t="shared" si="58"/>
        <v>0</v>
      </c>
      <c r="BL219" s="122" t="s">
        <v>1608</v>
      </c>
      <c r="BM219"/>
      <c r="BN219" s="116"/>
      <c r="BO219" s="37" t="b">
        <f t="shared" si="55"/>
        <v>0</v>
      </c>
      <c r="BP219" s="116"/>
      <c r="BQ219" s="116"/>
      <c r="BR219" s="117">
        <f t="shared" si="61"/>
        <v>0</v>
      </c>
      <c r="BS219" s="117">
        <f t="shared" si="61"/>
        <v>0</v>
      </c>
      <c r="BT219" s="117">
        <f t="shared" si="61"/>
        <v>0</v>
      </c>
      <c r="BU219" s="117">
        <f t="shared" si="61"/>
        <v>0</v>
      </c>
      <c r="BV219" s="117">
        <f t="shared" si="61"/>
        <v>0</v>
      </c>
      <c r="BW219" s="117">
        <f t="shared" si="59"/>
        <v>0</v>
      </c>
      <c r="BX219" s="117">
        <f t="shared" si="59"/>
        <v>0</v>
      </c>
      <c r="BY219" s="117">
        <f t="shared" si="59"/>
        <v>0</v>
      </c>
      <c r="BZ219" s="117">
        <f t="shared" si="59"/>
        <v>0</v>
      </c>
      <c r="CA219" s="117">
        <f t="shared" si="59"/>
        <v>0</v>
      </c>
      <c r="CH219" s="41"/>
      <c r="CI219" s="41"/>
      <c r="CJ219" s="41"/>
      <c r="CK219" s="41"/>
      <c r="CL219" s="41"/>
      <c r="CM219" s="41"/>
      <c r="CN219" s="41"/>
      <c r="CO219" s="41"/>
      <c r="CP219" s="41"/>
      <c r="CQ219" s="41"/>
      <c r="CR219" s="41"/>
    </row>
    <row r="220" spans="2:96" s="33" customFormat="1" ht="18.649999999999999" hidden="1" customHeight="1" x14ac:dyDescent="0.35">
      <c r="B220" s="33" t="str">
        <f t="shared" si="47"/>
        <v>11511-BZ020-00-87KARAWANGPT. ASTRA DAIHATSU MOTOR - ENGINE PLANT</v>
      </c>
      <c r="C220" s="33" t="str">
        <f t="shared" si="48"/>
        <v>11511-BZ020-00-87PEMSBENGINE</v>
      </c>
      <c r="D220" s="33" t="str">
        <f t="shared" si="49"/>
        <v>11511-BZ020-00-87PEMSB</v>
      </c>
      <c r="E220" s="33" t="str">
        <f t="shared" si="50"/>
        <v>11511-BZ020-00-87KARAWANGPEMSB</v>
      </c>
      <c r="F220" s="33" t="str">
        <f t="shared" si="51"/>
        <v>KARAWANG11511-BZ020-00-87PEMSB</v>
      </c>
      <c r="G220" s="34">
        <v>213</v>
      </c>
      <c r="H220" s="34" t="s">
        <v>1070</v>
      </c>
      <c r="I220" s="34" t="s">
        <v>1609</v>
      </c>
      <c r="J220" s="35" t="s">
        <v>1610</v>
      </c>
      <c r="K220" s="34" t="s">
        <v>985</v>
      </c>
      <c r="L220" s="34" t="s">
        <v>520</v>
      </c>
      <c r="M220" s="34" t="s">
        <v>67</v>
      </c>
      <c r="N220" s="34">
        <v>1016</v>
      </c>
      <c r="O220" s="36" t="s">
        <v>1120</v>
      </c>
      <c r="P220" s="34" t="s">
        <v>995</v>
      </c>
      <c r="Q220" s="34" t="s">
        <v>70</v>
      </c>
      <c r="R220" s="118"/>
      <c r="S220" s="34" t="s">
        <v>522</v>
      </c>
      <c r="T220" s="34" t="s">
        <v>3044</v>
      </c>
      <c r="U220" s="34" t="s">
        <v>523</v>
      </c>
      <c r="V220" s="37">
        <v>32</v>
      </c>
      <c r="W220" s="37">
        <v>1920</v>
      </c>
      <c r="X220" s="37">
        <v>1920</v>
      </c>
      <c r="Y220" s="34" t="s">
        <v>141</v>
      </c>
      <c r="Z220" s="34" t="s">
        <v>141</v>
      </c>
      <c r="AA220" s="34" t="s">
        <v>73</v>
      </c>
      <c r="AB220" s="34" t="s">
        <v>73</v>
      </c>
      <c r="AC220" s="38" t="s">
        <v>1611</v>
      </c>
      <c r="AD220" s="37" t="s">
        <v>76</v>
      </c>
      <c r="AE220" s="39"/>
      <c r="AF220" s="40" t="s">
        <v>3013</v>
      </c>
      <c r="AG220" s="40" t="s">
        <v>3013</v>
      </c>
      <c r="AH220" s="40" t="s">
        <v>3013</v>
      </c>
      <c r="AI220" s="40" t="s">
        <v>3013</v>
      </c>
      <c r="AJ220" s="41" t="e">
        <f t="shared" si="56"/>
        <v>#VALUE!</v>
      </c>
      <c r="AK220" s="43"/>
      <c r="AL220" s="43"/>
      <c r="AM220" s="43"/>
      <c r="AN220" s="43"/>
      <c r="AO220" s="43"/>
      <c r="AP220" s="43"/>
      <c r="AQ220" s="43"/>
      <c r="AR220" s="43"/>
      <c r="AS220" s="42"/>
      <c r="AT220" s="42"/>
      <c r="AU220" s="35"/>
      <c r="AV220" s="35"/>
      <c r="AX220" s="120"/>
      <c r="AY220" s="121">
        <f t="shared" si="53"/>
        <v>1920</v>
      </c>
      <c r="AZ220" s="117" t="e">
        <f t="shared" si="54"/>
        <v>#VALUE!</v>
      </c>
      <c r="BA220" s="117" t="e">
        <f t="shared" si="57"/>
        <v>#VALUE!</v>
      </c>
      <c r="BB220" s="117">
        <f t="shared" si="60"/>
        <v>0</v>
      </c>
      <c r="BC220" s="117">
        <f t="shared" si="60"/>
        <v>0</v>
      </c>
      <c r="BD220" s="117">
        <f t="shared" si="60"/>
        <v>0</v>
      </c>
      <c r="BE220" s="117">
        <f t="shared" si="60"/>
        <v>0</v>
      </c>
      <c r="BF220" s="117">
        <f t="shared" si="60"/>
        <v>0</v>
      </c>
      <c r="BG220" s="117">
        <f t="shared" si="58"/>
        <v>0</v>
      </c>
      <c r="BH220" s="117">
        <f t="shared" si="58"/>
        <v>0</v>
      </c>
      <c r="BI220" s="117">
        <f t="shared" si="58"/>
        <v>0</v>
      </c>
      <c r="BJ220" s="117">
        <f t="shared" si="58"/>
        <v>0</v>
      </c>
      <c r="BK220" s="117">
        <f t="shared" si="58"/>
        <v>0</v>
      </c>
      <c r="BL220" s="122" t="s">
        <v>1608</v>
      </c>
      <c r="BM220"/>
      <c r="BN220" s="116"/>
      <c r="BO220" s="37" t="b">
        <f t="shared" si="55"/>
        <v>0</v>
      </c>
      <c r="BP220" s="116"/>
      <c r="BQ220" s="116"/>
      <c r="BR220" s="117">
        <f t="shared" si="61"/>
        <v>0</v>
      </c>
      <c r="BS220" s="117">
        <f t="shared" si="61"/>
        <v>0</v>
      </c>
      <c r="BT220" s="117">
        <f t="shared" si="61"/>
        <v>0</v>
      </c>
      <c r="BU220" s="117">
        <f t="shared" si="61"/>
        <v>0</v>
      </c>
      <c r="BV220" s="117">
        <f t="shared" si="61"/>
        <v>0</v>
      </c>
      <c r="BW220" s="117">
        <f t="shared" si="59"/>
        <v>0</v>
      </c>
      <c r="BX220" s="117">
        <f t="shared" si="59"/>
        <v>0</v>
      </c>
      <c r="BY220" s="117">
        <f t="shared" si="59"/>
        <v>0</v>
      </c>
      <c r="BZ220" s="117">
        <f t="shared" si="59"/>
        <v>0</v>
      </c>
      <c r="CA220" s="117">
        <f t="shared" si="59"/>
        <v>0</v>
      </c>
      <c r="CH220" s="41"/>
      <c r="CI220" s="41"/>
      <c r="CJ220" s="41"/>
      <c r="CK220" s="41"/>
      <c r="CL220" s="41"/>
      <c r="CM220" s="41"/>
      <c r="CN220" s="41"/>
      <c r="CO220" s="41"/>
      <c r="CP220" s="41"/>
      <c r="CQ220" s="41"/>
      <c r="CR220" s="41"/>
    </row>
    <row r="221" spans="2:96" s="33" customFormat="1" ht="18.649999999999999" hidden="1" customHeight="1" x14ac:dyDescent="0.35">
      <c r="B221" s="33" t="str">
        <f t="shared" si="47"/>
        <v>11115-BZ040-00-87KARAWANGPT. ASTRA NIPPON GASKET</v>
      </c>
      <c r="C221" s="33" t="str">
        <f t="shared" si="48"/>
        <v>11115-BZ040-00-87PEMSBENGINE</v>
      </c>
      <c r="D221" s="33" t="str">
        <f t="shared" si="49"/>
        <v>11115-BZ040-00-87PEMSB</v>
      </c>
      <c r="E221" s="33" t="str">
        <f t="shared" si="50"/>
        <v>11115-BZ040-00-87KARAWANGPEMSB</v>
      </c>
      <c r="F221" s="33" t="str">
        <f t="shared" si="51"/>
        <v>KARAWANG11115-BZ040-00-87PEMSB</v>
      </c>
      <c r="G221" s="34">
        <v>214</v>
      </c>
      <c r="H221" s="34" t="s">
        <v>1770</v>
      </c>
      <c r="I221" s="34" t="s">
        <v>1771</v>
      </c>
      <c r="J221" s="35" t="s">
        <v>994</v>
      </c>
      <c r="K221" s="34" t="s">
        <v>985</v>
      </c>
      <c r="L221" s="34" t="s">
        <v>520</v>
      </c>
      <c r="M221" s="34" t="s">
        <v>67</v>
      </c>
      <c r="N221" s="34">
        <v>1000091</v>
      </c>
      <c r="O221" s="36" t="s">
        <v>1169</v>
      </c>
      <c r="P221" s="34" t="s">
        <v>995</v>
      </c>
      <c r="Q221" s="34" t="s">
        <v>70</v>
      </c>
      <c r="R221" s="118"/>
      <c r="S221" s="34" t="s">
        <v>522</v>
      </c>
      <c r="T221" s="34" t="s">
        <v>3045</v>
      </c>
      <c r="U221" s="34" t="s">
        <v>523</v>
      </c>
      <c r="V221" s="37">
        <v>50</v>
      </c>
      <c r="W221" s="37">
        <v>3000</v>
      </c>
      <c r="X221" s="37">
        <v>50</v>
      </c>
      <c r="Y221" s="34" t="s">
        <v>141</v>
      </c>
      <c r="Z221" s="34" t="s">
        <v>141</v>
      </c>
      <c r="AA221" s="34" t="s">
        <v>73</v>
      </c>
      <c r="AB221" s="34" t="s">
        <v>73</v>
      </c>
      <c r="AC221" s="38" t="s">
        <v>1772</v>
      </c>
      <c r="AD221" s="34" t="s">
        <v>99</v>
      </c>
      <c r="AE221" s="39"/>
      <c r="AF221" s="40" t="s">
        <v>3013</v>
      </c>
      <c r="AG221" s="40" t="s">
        <v>3013</v>
      </c>
      <c r="AH221" s="40" t="s">
        <v>3013</v>
      </c>
      <c r="AI221" s="40" t="s">
        <v>3013</v>
      </c>
      <c r="AJ221" s="41" t="e">
        <f t="shared" si="56"/>
        <v>#VALUE!</v>
      </c>
      <c r="AK221" s="43"/>
      <c r="AL221" s="43"/>
      <c r="AM221" s="43"/>
      <c r="AN221" s="43"/>
      <c r="AO221" s="43"/>
      <c r="AP221" s="43"/>
      <c r="AQ221" s="43"/>
      <c r="AR221" s="43"/>
      <c r="AS221" s="42"/>
      <c r="AT221" s="42"/>
      <c r="AU221" s="35"/>
      <c r="AV221" s="35"/>
      <c r="AX221" s="120"/>
      <c r="AY221" s="121">
        <f t="shared" si="53"/>
        <v>50</v>
      </c>
      <c r="AZ221" s="117" t="e">
        <f t="shared" si="54"/>
        <v>#VALUE!</v>
      </c>
      <c r="BA221" s="117" t="e">
        <f t="shared" si="57"/>
        <v>#VALUE!</v>
      </c>
      <c r="BB221" s="117">
        <f t="shared" si="60"/>
        <v>0</v>
      </c>
      <c r="BC221" s="117">
        <f t="shared" si="60"/>
        <v>0</v>
      </c>
      <c r="BD221" s="117">
        <f t="shared" si="60"/>
        <v>0</v>
      </c>
      <c r="BE221" s="117">
        <f t="shared" si="60"/>
        <v>0</v>
      </c>
      <c r="BF221" s="117">
        <f t="shared" si="60"/>
        <v>0</v>
      </c>
      <c r="BG221" s="117">
        <f t="shared" si="58"/>
        <v>0</v>
      </c>
      <c r="BH221" s="117">
        <f t="shared" si="58"/>
        <v>0</v>
      </c>
      <c r="BI221" s="117">
        <f t="shared" si="58"/>
        <v>0</v>
      </c>
      <c r="BJ221" s="117">
        <f t="shared" si="58"/>
        <v>0</v>
      </c>
      <c r="BK221" s="117">
        <f t="shared" si="58"/>
        <v>0</v>
      </c>
      <c r="BL221" s="122" t="s">
        <v>70</v>
      </c>
      <c r="BM221"/>
      <c r="BN221" s="116"/>
      <c r="BO221" s="37" t="b">
        <f t="shared" si="55"/>
        <v>0</v>
      </c>
      <c r="BP221" s="116"/>
      <c r="BQ221" s="116"/>
      <c r="BR221" s="117">
        <f t="shared" si="61"/>
        <v>0</v>
      </c>
      <c r="BS221" s="117">
        <f t="shared" si="61"/>
        <v>0</v>
      </c>
      <c r="BT221" s="117">
        <f t="shared" si="61"/>
        <v>0</v>
      </c>
      <c r="BU221" s="117">
        <f t="shared" si="61"/>
        <v>0</v>
      </c>
      <c r="BV221" s="117">
        <f t="shared" si="61"/>
        <v>0</v>
      </c>
      <c r="BW221" s="117">
        <f t="shared" si="59"/>
        <v>0</v>
      </c>
      <c r="BX221" s="117">
        <f t="shared" si="59"/>
        <v>0</v>
      </c>
      <c r="BY221" s="117">
        <f t="shared" si="59"/>
        <v>0</v>
      </c>
      <c r="BZ221" s="117">
        <f t="shared" si="59"/>
        <v>0</v>
      </c>
      <c r="CA221" s="117">
        <f t="shared" si="59"/>
        <v>0</v>
      </c>
      <c r="CH221" s="41"/>
      <c r="CI221" s="41"/>
      <c r="CJ221" s="41"/>
      <c r="CK221" s="41"/>
      <c r="CL221" s="41"/>
      <c r="CM221" s="41"/>
      <c r="CN221" s="41"/>
      <c r="CO221" s="41"/>
      <c r="CP221" s="41"/>
      <c r="CQ221" s="41"/>
      <c r="CR221" s="41"/>
    </row>
    <row r="222" spans="2:96" s="33" customFormat="1" ht="18.649999999999999" hidden="1" customHeight="1" x14ac:dyDescent="0.35">
      <c r="B222" s="33" t="str">
        <f t="shared" si="47"/>
        <v>17451-BZ100-00-87KARAWANGPT. ASTRA NIPPON GASKET</v>
      </c>
      <c r="C222" s="33" t="str">
        <f t="shared" si="48"/>
        <v>17451-BZ100-00-87PEMSBENGINE</v>
      </c>
      <c r="D222" s="33" t="str">
        <f t="shared" si="49"/>
        <v>17451-BZ100-00-87PEMSB</v>
      </c>
      <c r="E222" s="33" t="str">
        <f t="shared" si="50"/>
        <v>17451-BZ100-00-87KARAWANGPEMSB</v>
      </c>
      <c r="F222" s="33" t="str">
        <f t="shared" si="51"/>
        <v>KARAWANG17451-BZ100-00-87PEMSB</v>
      </c>
      <c r="G222" s="34">
        <v>215</v>
      </c>
      <c r="H222" s="34" t="s">
        <v>1773</v>
      </c>
      <c r="I222" s="34" t="s">
        <v>1774</v>
      </c>
      <c r="J222" s="35" t="s">
        <v>1037</v>
      </c>
      <c r="K222" s="34" t="s">
        <v>985</v>
      </c>
      <c r="L222" s="34" t="s">
        <v>520</v>
      </c>
      <c r="M222" s="34" t="s">
        <v>67</v>
      </c>
      <c r="N222" s="34">
        <v>1000091</v>
      </c>
      <c r="O222" s="36" t="s">
        <v>1169</v>
      </c>
      <c r="P222" s="34" t="s">
        <v>995</v>
      </c>
      <c r="Q222" s="34" t="s">
        <v>70</v>
      </c>
      <c r="R222" s="118"/>
      <c r="S222" s="34" t="s">
        <v>522</v>
      </c>
      <c r="T222" s="34" t="s">
        <v>3045</v>
      </c>
      <c r="U222" s="34" t="s">
        <v>523</v>
      </c>
      <c r="V222" s="37">
        <v>240</v>
      </c>
      <c r="W222" s="37">
        <v>14400</v>
      </c>
      <c r="X222" s="37">
        <v>240</v>
      </c>
      <c r="Y222" s="34" t="s">
        <v>141</v>
      </c>
      <c r="Z222" s="34" t="s">
        <v>141</v>
      </c>
      <c r="AA222" s="34" t="s">
        <v>73</v>
      </c>
      <c r="AB222" s="34" t="s">
        <v>73</v>
      </c>
      <c r="AC222" s="38" t="s">
        <v>1772</v>
      </c>
      <c r="AD222" s="34" t="s">
        <v>99</v>
      </c>
      <c r="AE222" s="39"/>
      <c r="AF222" s="40" t="s">
        <v>3013</v>
      </c>
      <c r="AG222" s="40" t="s">
        <v>3013</v>
      </c>
      <c r="AH222" s="40" t="s">
        <v>3013</v>
      </c>
      <c r="AI222" s="40" t="s">
        <v>3013</v>
      </c>
      <c r="AJ222" s="41" t="e">
        <f t="shared" si="56"/>
        <v>#VALUE!</v>
      </c>
      <c r="AK222" s="43"/>
      <c r="AL222" s="43"/>
      <c r="AM222" s="43"/>
      <c r="AN222" s="43"/>
      <c r="AO222" s="43"/>
      <c r="AP222" s="43"/>
      <c r="AQ222" s="43"/>
      <c r="AR222" s="43"/>
      <c r="AS222" s="42"/>
      <c r="AT222" s="42"/>
      <c r="AU222" s="35"/>
      <c r="AV222" s="35"/>
      <c r="AX222" s="120"/>
      <c r="AY222" s="121">
        <f t="shared" si="53"/>
        <v>240</v>
      </c>
      <c r="AZ222" s="117" t="e">
        <f t="shared" si="54"/>
        <v>#VALUE!</v>
      </c>
      <c r="BA222" s="117" t="e">
        <f t="shared" si="57"/>
        <v>#VALUE!</v>
      </c>
      <c r="BB222" s="117">
        <f t="shared" si="60"/>
        <v>0</v>
      </c>
      <c r="BC222" s="117">
        <f t="shared" si="60"/>
        <v>0</v>
      </c>
      <c r="BD222" s="117">
        <f t="shared" si="60"/>
        <v>0</v>
      </c>
      <c r="BE222" s="117">
        <f t="shared" si="60"/>
        <v>0</v>
      </c>
      <c r="BF222" s="117">
        <f t="shared" si="60"/>
        <v>0</v>
      </c>
      <c r="BG222" s="117">
        <f t="shared" si="58"/>
        <v>0</v>
      </c>
      <c r="BH222" s="117">
        <f t="shared" si="58"/>
        <v>0</v>
      </c>
      <c r="BI222" s="117">
        <f t="shared" si="58"/>
        <v>0</v>
      </c>
      <c r="BJ222" s="117">
        <f t="shared" si="58"/>
        <v>0</v>
      </c>
      <c r="BK222" s="117">
        <f t="shared" si="58"/>
        <v>0</v>
      </c>
      <c r="BL222" s="122" t="s">
        <v>70</v>
      </c>
      <c r="BM222"/>
      <c r="BN222" s="116"/>
      <c r="BO222" s="37" t="b">
        <f t="shared" si="55"/>
        <v>0</v>
      </c>
      <c r="BP222" s="116"/>
      <c r="BQ222" s="116"/>
      <c r="BR222" s="117">
        <f t="shared" si="61"/>
        <v>0</v>
      </c>
      <c r="BS222" s="117">
        <f t="shared" si="61"/>
        <v>0</v>
      </c>
      <c r="BT222" s="117">
        <f t="shared" si="61"/>
        <v>0</v>
      </c>
      <c r="BU222" s="117">
        <f t="shared" si="61"/>
        <v>0</v>
      </c>
      <c r="BV222" s="117">
        <f t="shared" si="61"/>
        <v>0</v>
      </c>
      <c r="BW222" s="117">
        <f t="shared" si="59"/>
        <v>0</v>
      </c>
      <c r="BX222" s="117">
        <f t="shared" si="59"/>
        <v>0</v>
      </c>
      <c r="BY222" s="117">
        <f t="shared" si="59"/>
        <v>0</v>
      </c>
      <c r="BZ222" s="117">
        <f t="shared" si="59"/>
        <v>0</v>
      </c>
      <c r="CA222" s="117">
        <f t="shared" si="59"/>
        <v>0</v>
      </c>
      <c r="CH222" s="41"/>
      <c r="CI222" s="41"/>
      <c r="CJ222" s="41"/>
      <c r="CK222" s="41"/>
      <c r="CL222" s="41"/>
      <c r="CM222" s="41"/>
      <c r="CN222" s="41"/>
      <c r="CO222" s="41"/>
      <c r="CP222" s="41"/>
      <c r="CQ222" s="41"/>
      <c r="CR222" s="41"/>
    </row>
    <row r="223" spans="2:96" s="33" customFormat="1" ht="18.649999999999999" hidden="1" customHeight="1" x14ac:dyDescent="0.35">
      <c r="B223" s="33" t="str">
        <f t="shared" si="47"/>
        <v>43211-BZ430-00-87KARAWANGPT. ATI</v>
      </c>
      <c r="C223" s="33" t="str">
        <f t="shared" si="48"/>
        <v>43211-BZ430-00-87PEMSBENGINE</v>
      </c>
      <c r="D223" s="33" t="str">
        <f t="shared" si="49"/>
        <v>43211-BZ430-00-87PEMSB</v>
      </c>
      <c r="E223" s="33" t="str">
        <f t="shared" si="50"/>
        <v>43211-BZ430-00-87KARAWANGPEMSB</v>
      </c>
      <c r="F223" s="33" t="str">
        <f t="shared" si="51"/>
        <v>KARAWANG43211-BZ430-00-87PEMSB</v>
      </c>
      <c r="G223" s="34">
        <v>216</v>
      </c>
      <c r="H223" s="34" t="s">
        <v>1775</v>
      </c>
      <c r="I223" s="34" t="s">
        <v>1776</v>
      </c>
      <c r="J223" s="35" t="s">
        <v>1048</v>
      </c>
      <c r="K223" s="34" t="s">
        <v>985</v>
      </c>
      <c r="L223" s="34" t="s">
        <v>520</v>
      </c>
      <c r="M223" s="34" t="s">
        <v>18</v>
      </c>
      <c r="N223" s="34">
        <v>1000092</v>
      </c>
      <c r="O223" s="36" t="s">
        <v>566</v>
      </c>
      <c r="P223" s="34" t="s">
        <v>995</v>
      </c>
      <c r="Q223" s="34" t="s">
        <v>70</v>
      </c>
      <c r="R223" s="118"/>
      <c r="S223" s="34" t="s">
        <v>522</v>
      </c>
      <c r="T223" s="34" t="s">
        <v>3044</v>
      </c>
      <c r="U223" s="34" t="s">
        <v>523</v>
      </c>
      <c r="V223" s="37">
        <v>82</v>
      </c>
      <c r="W223" s="37">
        <v>164</v>
      </c>
      <c r="X223" s="37">
        <v>82</v>
      </c>
      <c r="Y223" s="34" t="s">
        <v>1337</v>
      </c>
      <c r="Z223" s="34" t="s">
        <v>1337</v>
      </c>
      <c r="AA223" s="34" t="s">
        <v>1625</v>
      </c>
      <c r="AB223" s="34" t="s">
        <v>73</v>
      </c>
      <c r="AC223" s="38" t="s">
        <v>1777</v>
      </c>
      <c r="AD223" s="34" t="s">
        <v>107</v>
      </c>
      <c r="AE223" s="39"/>
      <c r="AF223" s="40" t="s">
        <v>3013</v>
      </c>
      <c r="AG223" s="40" t="s">
        <v>3013</v>
      </c>
      <c r="AH223" s="40" t="s">
        <v>3013</v>
      </c>
      <c r="AI223" s="40" t="s">
        <v>3013</v>
      </c>
      <c r="AJ223" s="41" t="e">
        <f t="shared" si="56"/>
        <v>#VALUE!</v>
      </c>
      <c r="AK223" s="43"/>
      <c r="AL223" s="43"/>
      <c r="AM223" s="43"/>
      <c r="AN223" s="43"/>
      <c r="AO223" s="43"/>
      <c r="AP223" s="43"/>
      <c r="AQ223" s="43"/>
      <c r="AR223" s="43"/>
      <c r="AS223" s="42"/>
      <c r="AT223" s="42"/>
      <c r="AU223" s="35"/>
      <c r="AV223" s="35"/>
      <c r="AX223" s="120"/>
      <c r="AY223" s="121">
        <f t="shared" si="53"/>
        <v>82</v>
      </c>
      <c r="AZ223" s="117" t="e">
        <f t="shared" si="54"/>
        <v>#VALUE!</v>
      </c>
      <c r="BA223" s="117" t="e">
        <f t="shared" si="57"/>
        <v>#VALUE!</v>
      </c>
      <c r="BB223" s="117">
        <f t="shared" si="60"/>
        <v>0</v>
      </c>
      <c r="BC223" s="117">
        <f t="shared" si="60"/>
        <v>0</v>
      </c>
      <c r="BD223" s="117">
        <f t="shared" si="60"/>
        <v>0</v>
      </c>
      <c r="BE223" s="117">
        <f t="shared" si="60"/>
        <v>0</v>
      </c>
      <c r="BF223" s="117">
        <f t="shared" si="60"/>
        <v>0</v>
      </c>
      <c r="BG223" s="117">
        <f t="shared" si="58"/>
        <v>0</v>
      </c>
      <c r="BH223" s="117">
        <f t="shared" si="58"/>
        <v>0</v>
      </c>
      <c r="BI223" s="117">
        <f t="shared" si="58"/>
        <v>0</v>
      </c>
      <c r="BJ223" s="117">
        <f t="shared" si="58"/>
        <v>0</v>
      </c>
      <c r="BK223" s="117">
        <f t="shared" si="58"/>
        <v>0</v>
      </c>
      <c r="BL223" s="122" t="s">
        <v>70</v>
      </c>
      <c r="BM223"/>
      <c r="BN223" s="116"/>
      <c r="BO223" s="37" t="b">
        <f t="shared" si="55"/>
        <v>0</v>
      </c>
      <c r="BP223" s="116"/>
      <c r="BQ223" s="116"/>
      <c r="BR223" s="117">
        <f t="shared" si="61"/>
        <v>0</v>
      </c>
      <c r="BS223" s="117">
        <f t="shared" si="61"/>
        <v>0</v>
      </c>
      <c r="BT223" s="117">
        <f t="shared" si="61"/>
        <v>0</v>
      </c>
      <c r="BU223" s="117">
        <f t="shared" si="61"/>
        <v>0</v>
      </c>
      <c r="BV223" s="117">
        <f t="shared" si="61"/>
        <v>0</v>
      </c>
      <c r="BW223" s="117">
        <f t="shared" si="59"/>
        <v>0</v>
      </c>
      <c r="BX223" s="117">
        <f t="shared" si="59"/>
        <v>0</v>
      </c>
      <c r="BY223" s="117">
        <f t="shared" si="59"/>
        <v>0</v>
      </c>
      <c r="BZ223" s="117">
        <f t="shared" si="59"/>
        <v>0</v>
      </c>
      <c r="CA223" s="117">
        <f t="shared" si="59"/>
        <v>0</v>
      </c>
      <c r="CH223" s="41"/>
      <c r="CI223" s="41"/>
      <c r="CJ223" s="41"/>
      <c r="CK223" s="41"/>
      <c r="CL223" s="41"/>
      <c r="CM223" s="41"/>
      <c r="CN223" s="41"/>
      <c r="CO223" s="41"/>
      <c r="CP223" s="41"/>
      <c r="CQ223" s="41"/>
      <c r="CR223" s="41"/>
    </row>
    <row r="224" spans="2:96" s="33" customFormat="1" ht="18.649999999999999" hidden="1" customHeight="1" x14ac:dyDescent="0.35">
      <c r="B224" s="33" t="str">
        <f t="shared" si="47"/>
        <v>43212-BZ430-00-87KARAWANGPT. ATI</v>
      </c>
      <c r="C224" s="33" t="str">
        <f t="shared" si="48"/>
        <v>43212-BZ430-00-87PEMSBENGINE</v>
      </c>
      <c r="D224" s="33" t="str">
        <f t="shared" si="49"/>
        <v>43212-BZ430-00-87PEMSB</v>
      </c>
      <c r="E224" s="33" t="str">
        <f t="shared" si="50"/>
        <v>43212-BZ430-00-87KARAWANGPEMSB</v>
      </c>
      <c r="F224" s="33" t="str">
        <f t="shared" si="51"/>
        <v>KARAWANG43212-BZ430-00-87PEMSB</v>
      </c>
      <c r="G224" s="34">
        <v>217</v>
      </c>
      <c r="H224" s="34" t="s">
        <v>1778</v>
      </c>
      <c r="I224" s="34" t="s">
        <v>1779</v>
      </c>
      <c r="J224" s="35" t="s">
        <v>1049</v>
      </c>
      <c r="K224" s="34" t="s">
        <v>985</v>
      </c>
      <c r="L224" s="34" t="s">
        <v>520</v>
      </c>
      <c r="M224" s="34" t="s">
        <v>18</v>
      </c>
      <c r="N224" s="34">
        <v>1000092</v>
      </c>
      <c r="O224" s="36" t="s">
        <v>566</v>
      </c>
      <c r="P224" s="34" t="s">
        <v>995</v>
      </c>
      <c r="Q224" s="34" t="s">
        <v>70</v>
      </c>
      <c r="R224" s="118"/>
      <c r="S224" s="34" t="s">
        <v>522</v>
      </c>
      <c r="T224" s="34" t="s">
        <v>3044</v>
      </c>
      <c r="U224" s="34" t="s">
        <v>523</v>
      </c>
      <c r="V224" s="37">
        <v>82</v>
      </c>
      <c r="W224" s="37">
        <v>164</v>
      </c>
      <c r="X224" s="37">
        <v>82</v>
      </c>
      <c r="Y224" s="34" t="s">
        <v>1337</v>
      </c>
      <c r="Z224" s="34" t="s">
        <v>1337</v>
      </c>
      <c r="AA224" s="34" t="s">
        <v>1625</v>
      </c>
      <c r="AB224" s="34" t="s">
        <v>73</v>
      </c>
      <c r="AC224" s="38" t="s">
        <v>1777</v>
      </c>
      <c r="AD224" s="34" t="s">
        <v>107</v>
      </c>
      <c r="AE224" s="39"/>
      <c r="AF224" s="40" t="s">
        <v>3013</v>
      </c>
      <c r="AG224" s="40" t="s">
        <v>3013</v>
      </c>
      <c r="AH224" s="40" t="s">
        <v>3013</v>
      </c>
      <c r="AI224" s="40" t="s">
        <v>3013</v>
      </c>
      <c r="AJ224" s="41" t="e">
        <f t="shared" si="56"/>
        <v>#VALUE!</v>
      </c>
      <c r="AK224" s="43"/>
      <c r="AL224" s="43"/>
      <c r="AM224" s="43"/>
      <c r="AN224" s="43"/>
      <c r="AO224" s="43"/>
      <c r="AP224" s="43"/>
      <c r="AQ224" s="43"/>
      <c r="AR224" s="43"/>
      <c r="AS224" s="42"/>
      <c r="AT224" s="42"/>
      <c r="AU224" s="35"/>
      <c r="AV224" s="35"/>
      <c r="AX224" s="120"/>
      <c r="AY224" s="121">
        <f t="shared" si="53"/>
        <v>82</v>
      </c>
      <c r="AZ224" s="117" t="e">
        <f t="shared" si="54"/>
        <v>#VALUE!</v>
      </c>
      <c r="BA224" s="117" t="e">
        <f t="shared" si="57"/>
        <v>#VALUE!</v>
      </c>
      <c r="BB224" s="117">
        <f t="shared" si="60"/>
        <v>0</v>
      </c>
      <c r="BC224" s="117">
        <f t="shared" si="60"/>
        <v>0</v>
      </c>
      <c r="BD224" s="117">
        <f t="shared" si="60"/>
        <v>0</v>
      </c>
      <c r="BE224" s="117">
        <f t="shared" si="60"/>
        <v>0</v>
      </c>
      <c r="BF224" s="117">
        <f t="shared" si="60"/>
        <v>0</v>
      </c>
      <c r="BG224" s="117">
        <f t="shared" si="58"/>
        <v>0</v>
      </c>
      <c r="BH224" s="117">
        <f t="shared" si="58"/>
        <v>0</v>
      </c>
      <c r="BI224" s="117">
        <f t="shared" si="58"/>
        <v>0</v>
      </c>
      <c r="BJ224" s="117">
        <f t="shared" si="58"/>
        <v>0</v>
      </c>
      <c r="BK224" s="117">
        <f t="shared" si="58"/>
        <v>0</v>
      </c>
      <c r="BL224" s="122" t="s">
        <v>70</v>
      </c>
      <c r="BM224"/>
      <c r="BN224" s="116"/>
      <c r="BO224" s="37" t="b">
        <f t="shared" si="55"/>
        <v>0</v>
      </c>
      <c r="BP224" s="116"/>
      <c r="BQ224" s="116"/>
      <c r="BR224" s="117">
        <f t="shared" si="61"/>
        <v>0</v>
      </c>
      <c r="BS224" s="117">
        <f t="shared" si="61"/>
        <v>0</v>
      </c>
      <c r="BT224" s="117">
        <f t="shared" si="61"/>
        <v>0</v>
      </c>
      <c r="BU224" s="117">
        <f t="shared" si="61"/>
        <v>0</v>
      </c>
      <c r="BV224" s="117">
        <f t="shared" si="61"/>
        <v>0</v>
      </c>
      <c r="BW224" s="117">
        <f t="shared" si="59"/>
        <v>0</v>
      </c>
      <c r="BX224" s="117">
        <f t="shared" si="59"/>
        <v>0</v>
      </c>
      <c r="BY224" s="117">
        <f t="shared" si="59"/>
        <v>0</v>
      </c>
      <c r="BZ224" s="117">
        <f t="shared" si="59"/>
        <v>0</v>
      </c>
      <c r="CA224" s="117">
        <f t="shared" si="59"/>
        <v>0</v>
      </c>
      <c r="CH224" s="41"/>
      <c r="CI224" s="41"/>
      <c r="CJ224" s="41"/>
      <c r="CK224" s="41"/>
      <c r="CL224" s="41"/>
      <c r="CM224" s="41"/>
      <c r="CN224" s="41"/>
      <c r="CO224" s="41"/>
      <c r="CP224" s="41"/>
      <c r="CQ224" s="41"/>
      <c r="CR224" s="41"/>
    </row>
    <row r="225" spans="2:96" s="33" customFormat="1" ht="18.649999999999999" hidden="1" customHeight="1" x14ac:dyDescent="0.35">
      <c r="B225" s="33" t="str">
        <f t="shared" si="47"/>
        <v>43211-BZ480-00-87KARAWANGPT. ATI</v>
      </c>
      <c r="C225" s="33" t="str">
        <f t="shared" si="48"/>
        <v>43211-BZ480-00-87PEMSBENGINE</v>
      </c>
      <c r="D225" s="33" t="str">
        <f t="shared" si="49"/>
        <v>43211-BZ480-00-87PEMSB</v>
      </c>
      <c r="E225" s="33" t="str">
        <f t="shared" si="50"/>
        <v>43211-BZ480-00-87KARAWANGPEMSB</v>
      </c>
      <c r="F225" s="33" t="str">
        <f t="shared" si="51"/>
        <v>KARAWANG43211-BZ480-00-87PEMSB</v>
      </c>
      <c r="G225" s="34">
        <v>218</v>
      </c>
      <c r="H225" s="34" t="s">
        <v>1612</v>
      </c>
      <c r="I225" s="34" t="s">
        <v>1613</v>
      </c>
      <c r="J225" s="35" t="s">
        <v>1048</v>
      </c>
      <c r="K225" s="34" t="s">
        <v>985</v>
      </c>
      <c r="L225" s="34" t="s">
        <v>520</v>
      </c>
      <c r="M225" s="34" t="s">
        <v>1614</v>
      </c>
      <c r="N225" s="34">
        <v>1000092</v>
      </c>
      <c r="O225" s="36" t="s">
        <v>566</v>
      </c>
      <c r="P225" s="34" t="s">
        <v>995</v>
      </c>
      <c r="Q225" s="34" t="s">
        <v>70</v>
      </c>
      <c r="R225" s="118"/>
      <c r="S225" s="34" t="s">
        <v>522</v>
      </c>
      <c r="T225" s="34" t="s">
        <v>3044</v>
      </c>
      <c r="U225" s="34" t="s">
        <v>523</v>
      </c>
      <c r="V225" s="40">
        <v>82</v>
      </c>
      <c r="W225" s="40">
        <v>164</v>
      </c>
      <c r="X225" s="40">
        <v>82</v>
      </c>
      <c r="Y225" s="40" t="s">
        <v>1337</v>
      </c>
      <c r="Z225" s="34" t="s">
        <v>1337</v>
      </c>
      <c r="AA225" s="40" t="s">
        <v>73</v>
      </c>
      <c r="AB225" s="34" t="s">
        <v>73</v>
      </c>
      <c r="AC225" s="40" t="s">
        <v>1615</v>
      </c>
      <c r="AD225" s="40" t="s">
        <v>107</v>
      </c>
      <c r="AE225" s="39"/>
      <c r="AF225" s="40" t="s">
        <v>3013</v>
      </c>
      <c r="AG225" s="40" t="s">
        <v>3013</v>
      </c>
      <c r="AH225" s="40" t="s">
        <v>3013</v>
      </c>
      <c r="AI225" s="40" t="s">
        <v>3013</v>
      </c>
      <c r="AJ225" s="41" t="e">
        <f t="shared" si="56"/>
        <v>#VALUE!</v>
      </c>
      <c r="AK225" s="43"/>
      <c r="AL225" s="43"/>
      <c r="AM225" s="43"/>
      <c r="AN225" s="43"/>
      <c r="AO225" s="43"/>
      <c r="AP225" s="43"/>
      <c r="AQ225" s="43"/>
      <c r="AR225" s="43"/>
      <c r="AS225" s="42"/>
      <c r="AT225" s="42"/>
      <c r="AU225" s="35"/>
      <c r="AV225" s="35"/>
      <c r="AX225" s="120"/>
      <c r="AY225" s="121">
        <f t="shared" si="53"/>
        <v>82</v>
      </c>
      <c r="AZ225" s="117" t="e">
        <f t="shared" si="54"/>
        <v>#VALUE!</v>
      </c>
      <c r="BA225" s="117" t="e">
        <f t="shared" si="57"/>
        <v>#VALUE!</v>
      </c>
      <c r="BB225" s="117">
        <f t="shared" si="60"/>
        <v>0</v>
      </c>
      <c r="BC225" s="117">
        <f t="shared" si="60"/>
        <v>0</v>
      </c>
      <c r="BD225" s="117">
        <f t="shared" si="60"/>
        <v>0</v>
      </c>
      <c r="BE225" s="117">
        <f t="shared" si="60"/>
        <v>0</v>
      </c>
      <c r="BF225" s="117">
        <f t="shared" si="60"/>
        <v>0</v>
      </c>
      <c r="BG225" s="117">
        <f t="shared" si="58"/>
        <v>0</v>
      </c>
      <c r="BH225" s="117">
        <f t="shared" si="58"/>
        <v>0</v>
      </c>
      <c r="BI225" s="117">
        <f t="shared" si="58"/>
        <v>0</v>
      </c>
      <c r="BJ225" s="117">
        <f t="shared" si="58"/>
        <v>0</v>
      </c>
      <c r="BK225" s="117">
        <f t="shared" si="58"/>
        <v>0</v>
      </c>
      <c r="BL225" s="122" t="s">
        <v>70</v>
      </c>
      <c r="BM225"/>
      <c r="BN225" s="116"/>
      <c r="BO225" s="37" t="b">
        <f t="shared" si="55"/>
        <v>0</v>
      </c>
      <c r="BP225" s="116"/>
      <c r="BQ225" s="116"/>
      <c r="BR225" s="117">
        <f t="shared" si="61"/>
        <v>0</v>
      </c>
      <c r="BS225" s="117">
        <f t="shared" si="61"/>
        <v>0</v>
      </c>
      <c r="BT225" s="117">
        <f t="shared" si="61"/>
        <v>0</v>
      </c>
      <c r="BU225" s="117">
        <f t="shared" si="61"/>
        <v>0</v>
      </c>
      <c r="BV225" s="117">
        <f t="shared" si="61"/>
        <v>0</v>
      </c>
      <c r="BW225" s="117">
        <f t="shared" si="59"/>
        <v>0</v>
      </c>
      <c r="BX225" s="117">
        <f t="shared" si="59"/>
        <v>0</v>
      </c>
      <c r="BY225" s="117">
        <f t="shared" si="59"/>
        <v>0</v>
      </c>
      <c r="BZ225" s="117">
        <f t="shared" si="59"/>
        <v>0</v>
      </c>
      <c r="CA225" s="117">
        <f t="shared" si="59"/>
        <v>0</v>
      </c>
      <c r="CH225" s="41"/>
      <c r="CI225" s="41"/>
      <c r="CJ225" s="41"/>
      <c r="CK225" s="41"/>
      <c r="CL225" s="41"/>
      <c r="CM225" s="41"/>
      <c r="CN225" s="41"/>
      <c r="CO225" s="41"/>
      <c r="CP225" s="41"/>
      <c r="CQ225" s="41"/>
      <c r="CR225" s="41"/>
    </row>
    <row r="226" spans="2:96" s="33" customFormat="1" ht="18.649999999999999" hidden="1" customHeight="1" x14ac:dyDescent="0.35">
      <c r="B226" s="33" t="str">
        <f t="shared" si="47"/>
        <v>43212-BZ480-00-87KARAWANGPT. ATI</v>
      </c>
      <c r="C226" s="33" t="str">
        <f t="shared" si="48"/>
        <v>43212-BZ480-00-87PEMSBENGINE</v>
      </c>
      <c r="D226" s="33" t="str">
        <f t="shared" si="49"/>
        <v>43212-BZ480-00-87PEMSB</v>
      </c>
      <c r="E226" s="33" t="str">
        <f t="shared" si="50"/>
        <v>43212-BZ480-00-87KARAWANGPEMSB</v>
      </c>
      <c r="F226" s="33" t="str">
        <f t="shared" si="51"/>
        <v>KARAWANG43212-BZ480-00-87PEMSB</v>
      </c>
      <c r="G226" s="34">
        <v>219</v>
      </c>
      <c r="H226" s="34" t="s">
        <v>1616</v>
      </c>
      <c r="I226" s="34" t="s">
        <v>1617</v>
      </c>
      <c r="J226" s="35" t="s">
        <v>1049</v>
      </c>
      <c r="K226" s="34" t="s">
        <v>985</v>
      </c>
      <c r="L226" s="34" t="s">
        <v>520</v>
      </c>
      <c r="M226" s="34" t="s">
        <v>1614</v>
      </c>
      <c r="N226" s="34">
        <v>1000092</v>
      </c>
      <c r="O226" s="36" t="s">
        <v>566</v>
      </c>
      <c r="P226" s="34" t="s">
        <v>995</v>
      </c>
      <c r="Q226" s="34" t="s">
        <v>70</v>
      </c>
      <c r="R226" s="118"/>
      <c r="S226" s="34" t="s">
        <v>522</v>
      </c>
      <c r="T226" s="34" t="s">
        <v>3044</v>
      </c>
      <c r="U226" s="34" t="s">
        <v>523</v>
      </c>
      <c r="V226" s="40">
        <v>82</v>
      </c>
      <c r="W226" s="40">
        <v>164</v>
      </c>
      <c r="X226" s="40">
        <v>82</v>
      </c>
      <c r="Y226" s="40" t="s">
        <v>1337</v>
      </c>
      <c r="Z226" s="34" t="s">
        <v>1337</v>
      </c>
      <c r="AA226" s="40" t="s">
        <v>73</v>
      </c>
      <c r="AB226" s="34" t="s">
        <v>73</v>
      </c>
      <c r="AC226" s="40" t="s">
        <v>1615</v>
      </c>
      <c r="AD226" s="40" t="s">
        <v>107</v>
      </c>
      <c r="AE226" s="39"/>
      <c r="AF226" s="40" t="s">
        <v>3013</v>
      </c>
      <c r="AG226" s="40" t="s">
        <v>3013</v>
      </c>
      <c r="AH226" s="40" t="s">
        <v>3013</v>
      </c>
      <c r="AI226" s="40" t="s">
        <v>3013</v>
      </c>
      <c r="AJ226" s="41" t="e">
        <f t="shared" si="56"/>
        <v>#VALUE!</v>
      </c>
      <c r="AK226" s="43"/>
      <c r="AL226" s="43"/>
      <c r="AM226" s="43"/>
      <c r="AN226" s="43"/>
      <c r="AO226" s="43"/>
      <c r="AP226" s="43"/>
      <c r="AQ226" s="43"/>
      <c r="AR226" s="43"/>
      <c r="AS226" s="42"/>
      <c r="AT226" s="42"/>
      <c r="AU226" s="35"/>
      <c r="AV226" s="35"/>
      <c r="AX226" s="120"/>
      <c r="AY226" s="121">
        <f t="shared" si="53"/>
        <v>82</v>
      </c>
      <c r="AZ226" s="117" t="e">
        <f t="shared" si="54"/>
        <v>#VALUE!</v>
      </c>
      <c r="BA226" s="117" t="e">
        <f t="shared" si="57"/>
        <v>#VALUE!</v>
      </c>
      <c r="BB226" s="117">
        <f t="shared" si="60"/>
        <v>0</v>
      </c>
      <c r="BC226" s="117">
        <f t="shared" si="60"/>
        <v>0</v>
      </c>
      <c r="BD226" s="117">
        <f t="shared" si="60"/>
        <v>0</v>
      </c>
      <c r="BE226" s="117">
        <f t="shared" si="60"/>
        <v>0</v>
      </c>
      <c r="BF226" s="117">
        <f t="shared" si="60"/>
        <v>0</v>
      </c>
      <c r="BG226" s="117">
        <f t="shared" si="58"/>
        <v>0</v>
      </c>
      <c r="BH226" s="117">
        <f t="shared" si="58"/>
        <v>0</v>
      </c>
      <c r="BI226" s="117">
        <f t="shared" si="58"/>
        <v>0</v>
      </c>
      <c r="BJ226" s="117">
        <f t="shared" si="58"/>
        <v>0</v>
      </c>
      <c r="BK226" s="117">
        <f t="shared" si="58"/>
        <v>0</v>
      </c>
      <c r="BL226" s="122" t="s">
        <v>70</v>
      </c>
      <c r="BM226"/>
      <c r="BN226" s="116"/>
      <c r="BO226" s="37" t="b">
        <f t="shared" si="55"/>
        <v>0</v>
      </c>
      <c r="BP226" s="116"/>
      <c r="BQ226" s="116"/>
      <c r="BR226" s="117">
        <f t="shared" si="61"/>
        <v>0</v>
      </c>
      <c r="BS226" s="117">
        <f t="shared" si="61"/>
        <v>0</v>
      </c>
      <c r="BT226" s="117">
        <f t="shared" si="61"/>
        <v>0</v>
      </c>
      <c r="BU226" s="117">
        <f t="shared" si="61"/>
        <v>0</v>
      </c>
      <c r="BV226" s="117">
        <f t="shared" si="61"/>
        <v>0</v>
      </c>
      <c r="BW226" s="117">
        <f t="shared" si="59"/>
        <v>0</v>
      </c>
      <c r="BX226" s="117">
        <f t="shared" si="59"/>
        <v>0</v>
      </c>
      <c r="BY226" s="117">
        <f t="shared" si="59"/>
        <v>0</v>
      </c>
      <c r="BZ226" s="117">
        <f t="shared" si="59"/>
        <v>0</v>
      </c>
      <c r="CA226" s="117">
        <f t="shared" si="59"/>
        <v>0</v>
      </c>
      <c r="CH226" s="41"/>
      <c r="CI226" s="41"/>
      <c r="CJ226" s="41"/>
      <c r="CK226" s="41"/>
      <c r="CL226" s="41"/>
      <c r="CM226" s="41"/>
      <c r="CN226" s="41"/>
      <c r="CO226" s="41"/>
      <c r="CP226" s="41"/>
      <c r="CQ226" s="41"/>
      <c r="CR226" s="41"/>
    </row>
    <row r="227" spans="2:96" s="33" customFormat="1" ht="18.649999999999999" hidden="1" customHeight="1" x14ac:dyDescent="0.35">
      <c r="B227" s="33" t="str">
        <f t="shared" si="47"/>
        <v>13405-BZ120-00-87KARAWANGPT. ATI</v>
      </c>
      <c r="C227" s="33" t="str">
        <f t="shared" si="48"/>
        <v>13405-BZ120-00-87PEMSBENGINE</v>
      </c>
      <c r="D227" s="33" t="str">
        <f t="shared" si="49"/>
        <v>13405-BZ120-00-87PEMSB</v>
      </c>
      <c r="E227" s="33" t="str">
        <f t="shared" si="50"/>
        <v>13405-BZ120-00-87KARAWANGPEMSB</v>
      </c>
      <c r="F227" s="33" t="str">
        <f t="shared" si="51"/>
        <v>KARAWANG13405-BZ120-00-87PEMSB</v>
      </c>
      <c r="G227" s="34">
        <v>220</v>
      </c>
      <c r="H227" s="34" t="s">
        <v>1780</v>
      </c>
      <c r="I227" s="34" t="s">
        <v>1781</v>
      </c>
      <c r="J227" s="35" t="s">
        <v>1015</v>
      </c>
      <c r="K227" s="34" t="s">
        <v>985</v>
      </c>
      <c r="L227" s="34" t="s">
        <v>520</v>
      </c>
      <c r="M227" s="34" t="s">
        <v>67</v>
      </c>
      <c r="N227" s="34">
        <v>1000092</v>
      </c>
      <c r="O227" s="36" t="s">
        <v>566</v>
      </c>
      <c r="P227" s="34" t="s">
        <v>995</v>
      </c>
      <c r="Q227" s="34" t="s">
        <v>70</v>
      </c>
      <c r="R227" s="118"/>
      <c r="S227" s="34" t="s">
        <v>522</v>
      </c>
      <c r="T227" s="34" t="s">
        <v>3044</v>
      </c>
      <c r="U227" s="34" t="s">
        <v>523</v>
      </c>
      <c r="V227" s="37">
        <v>1</v>
      </c>
      <c r="W227" s="37">
        <v>60</v>
      </c>
      <c r="X227" s="37">
        <v>60</v>
      </c>
      <c r="Y227" s="34" t="s">
        <v>1782</v>
      </c>
      <c r="Z227" s="34" t="s">
        <v>82</v>
      </c>
      <c r="AA227" s="34" t="s">
        <v>73</v>
      </c>
      <c r="AB227" s="34" t="s">
        <v>73</v>
      </c>
      <c r="AC227" s="38" t="s">
        <v>1783</v>
      </c>
      <c r="AD227" s="34" t="s">
        <v>76</v>
      </c>
      <c r="AE227" s="39"/>
      <c r="AF227" s="40" t="s">
        <v>3013</v>
      </c>
      <c r="AG227" s="40" t="s">
        <v>3013</v>
      </c>
      <c r="AH227" s="40" t="s">
        <v>3013</v>
      </c>
      <c r="AI227" s="40" t="s">
        <v>3013</v>
      </c>
      <c r="AJ227" s="41" t="e">
        <f t="shared" si="56"/>
        <v>#VALUE!</v>
      </c>
      <c r="AK227" s="43"/>
      <c r="AL227" s="43"/>
      <c r="AM227" s="43"/>
      <c r="AN227" s="43"/>
      <c r="AO227" s="43"/>
      <c r="AP227" s="43"/>
      <c r="AQ227" s="43"/>
      <c r="AR227" s="43"/>
      <c r="AS227" s="42"/>
      <c r="AT227" s="42"/>
      <c r="AU227" s="35"/>
      <c r="AV227" s="35"/>
      <c r="AX227" s="120"/>
      <c r="AY227" s="121">
        <f t="shared" si="53"/>
        <v>60</v>
      </c>
      <c r="AZ227" s="117" t="e">
        <f t="shared" si="54"/>
        <v>#VALUE!</v>
      </c>
      <c r="BA227" s="117" t="e">
        <f t="shared" si="57"/>
        <v>#VALUE!</v>
      </c>
      <c r="BB227" s="117">
        <f t="shared" si="60"/>
        <v>0</v>
      </c>
      <c r="BC227" s="117">
        <f t="shared" si="60"/>
        <v>0</v>
      </c>
      <c r="BD227" s="117">
        <f t="shared" si="60"/>
        <v>0</v>
      </c>
      <c r="BE227" s="117">
        <f t="shared" si="60"/>
        <v>0</v>
      </c>
      <c r="BF227" s="117">
        <f t="shared" si="60"/>
        <v>0</v>
      </c>
      <c r="BG227" s="117">
        <f t="shared" si="58"/>
        <v>0</v>
      </c>
      <c r="BH227" s="117">
        <f t="shared" si="58"/>
        <v>0</v>
      </c>
      <c r="BI227" s="117">
        <f t="shared" si="58"/>
        <v>0</v>
      </c>
      <c r="BJ227" s="117">
        <f t="shared" si="58"/>
        <v>0</v>
      </c>
      <c r="BK227" s="117">
        <f t="shared" si="58"/>
        <v>0</v>
      </c>
      <c r="BL227" s="122" t="s">
        <v>70</v>
      </c>
      <c r="BM227"/>
      <c r="BN227" s="116"/>
      <c r="BO227" s="37" t="b">
        <f t="shared" si="55"/>
        <v>0</v>
      </c>
      <c r="BP227" s="116"/>
      <c r="BQ227" s="116"/>
      <c r="BR227" s="117">
        <f t="shared" si="61"/>
        <v>0</v>
      </c>
      <c r="BS227" s="117">
        <f t="shared" si="61"/>
        <v>0</v>
      </c>
      <c r="BT227" s="117">
        <f t="shared" si="61"/>
        <v>0</v>
      </c>
      <c r="BU227" s="117">
        <f t="shared" si="61"/>
        <v>0</v>
      </c>
      <c r="BV227" s="117">
        <f t="shared" si="61"/>
        <v>0</v>
      </c>
      <c r="BW227" s="117">
        <f t="shared" si="59"/>
        <v>0</v>
      </c>
      <c r="BX227" s="117">
        <f t="shared" si="59"/>
        <v>0</v>
      </c>
      <c r="BY227" s="117">
        <f t="shared" si="59"/>
        <v>0</v>
      </c>
      <c r="BZ227" s="117">
        <f t="shared" si="59"/>
        <v>0</v>
      </c>
      <c r="CA227" s="117">
        <f t="shared" si="59"/>
        <v>0</v>
      </c>
      <c r="CH227" s="41"/>
      <c r="CI227" s="41"/>
      <c r="CJ227" s="41"/>
      <c r="CK227" s="41"/>
      <c r="CL227" s="41"/>
      <c r="CM227" s="41"/>
      <c r="CN227" s="41"/>
      <c r="CO227" s="41"/>
      <c r="CP227" s="41"/>
      <c r="CQ227" s="41"/>
      <c r="CR227" s="41"/>
    </row>
    <row r="228" spans="2:96" s="33" customFormat="1" ht="18.649999999999999" hidden="1" customHeight="1" x14ac:dyDescent="0.35">
      <c r="B228" s="33" t="str">
        <f t="shared" si="47"/>
        <v>88431-BZ130-00-87KARAWANGPT. ATI</v>
      </c>
      <c r="C228" s="33" t="str">
        <f t="shared" si="48"/>
        <v>88431-BZ130-00-87PEMSBENGINE</v>
      </c>
      <c r="D228" s="33" t="str">
        <f t="shared" si="49"/>
        <v>88431-BZ130-00-87PEMSB</v>
      </c>
      <c r="E228" s="33" t="str">
        <f t="shared" si="50"/>
        <v>88431-BZ130-00-87KARAWANGPEMSB</v>
      </c>
      <c r="F228" s="33" t="str">
        <f t="shared" si="51"/>
        <v>KARAWANG88431-BZ130-00-87PEMSB</v>
      </c>
      <c r="G228" s="34">
        <v>221</v>
      </c>
      <c r="H228" s="34" t="s">
        <v>1618</v>
      </c>
      <c r="I228" s="34" t="s">
        <v>1619</v>
      </c>
      <c r="J228" s="35" t="s">
        <v>1620</v>
      </c>
      <c r="K228" s="34" t="s">
        <v>985</v>
      </c>
      <c r="L228" s="34" t="s">
        <v>520</v>
      </c>
      <c r="M228" s="34" t="s">
        <v>1580</v>
      </c>
      <c r="N228" s="34">
        <v>1000092</v>
      </c>
      <c r="O228" s="36" t="s">
        <v>566</v>
      </c>
      <c r="P228" s="34" t="s">
        <v>995</v>
      </c>
      <c r="Q228" s="34" t="s">
        <v>70</v>
      </c>
      <c r="R228" s="118"/>
      <c r="S228" s="34" t="s">
        <v>522</v>
      </c>
      <c r="T228" s="34" t="s">
        <v>3044</v>
      </c>
      <c r="U228" s="34" t="s">
        <v>523</v>
      </c>
      <c r="V228" s="37">
        <v>8</v>
      </c>
      <c r="W228" s="37">
        <v>480</v>
      </c>
      <c r="X228" s="37">
        <v>480</v>
      </c>
      <c r="Y228" s="34" t="s">
        <v>105</v>
      </c>
      <c r="Z228" s="34" t="s">
        <v>105</v>
      </c>
      <c r="AA228" s="34" t="s">
        <v>83</v>
      </c>
      <c r="AB228" s="34" t="s">
        <v>83</v>
      </c>
      <c r="AC228" s="38" t="s">
        <v>1621</v>
      </c>
      <c r="AD228" s="34" t="s">
        <v>76</v>
      </c>
      <c r="AE228" s="39"/>
      <c r="AF228" s="40" t="s">
        <v>3013</v>
      </c>
      <c r="AG228" s="40" t="s">
        <v>3013</v>
      </c>
      <c r="AH228" s="40" t="s">
        <v>3013</v>
      </c>
      <c r="AI228" s="40" t="s">
        <v>3013</v>
      </c>
      <c r="AJ228" s="41" t="e">
        <f t="shared" si="56"/>
        <v>#VALUE!</v>
      </c>
      <c r="AK228" s="43"/>
      <c r="AL228" s="43"/>
      <c r="AM228" s="43"/>
      <c r="AN228" s="43"/>
      <c r="AO228" s="43"/>
      <c r="AP228" s="43"/>
      <c r="AQ228" s="43"/>
      <c r="AR228" s="43"/>
      <c r="AS228" s="42"/>
      <c r="AT228" s="42"/>
      <c r="AU228" s="35"/>
      <c r="AV228" s="35"/>
      <c r="AX228" s="120"/>
      <c r="AY228" s="121">
        <f t="shared" si="53"/>
        <v>480</v>
      </c>
      <c r="AZ228" s="117" t="e">
        <f t="shared" si="54"/>
        <v>#VALUE!</v>
      </c>
      <c r="BA228" s="117" t="e">
        <f t="shared" si="57"/>
        <v>#VALUE!</v>
      </c>
      <c r="BB228" s="117">
        <f t="shared" si="60"/>
        <v>0</v>
      </c>
      <c r="BC228" s="117">
        <f t="shared" si="60"/>
        <v>0</v>
      </c>
      <c r="BD228" s="117">
        <f t="shared" si="60"/>
        <v>0</v>
      </c>
      <c r="BE228" s="117">
        <f t="shared" si="60"/>
        <v>0</v>
      </c>
      <c r="BF228" s="117">
        <f t="shared" si="60"/>
        <v>0</v>
      </c>
      <c r="BG228" s="117">
        <f t="shared" si="58"/>
        <v>0</v>
      </c>
      <c r="BH228" s="117">
        <f t="shared" si="58"/>
        <v>0</v>
      </c>
      <c r="BI228" s="117">
        <f t="shared" si="58"/>
        <v>0</v>
      </c>
      <c r="BJ228" s="117">
        <f t="shared" si="58"/>
        <v>0</v>
      </c>
      <c r="BK228" s="117">
        <f t="shared" si="58"/>
        <v>0</v>
      </c>
      <c r="BL228" s="122" t="s">
        <v>70</v>
      </c>
      <c r="BM228"/>
      <c r="BN228" s="116"/>
      <c r="BO228" s="37" t="b">
        <f t="shared" si="55"/>
        <v>0</v>
      </c>
      <c r="BP228" s="116"/>
      <c r="BQ228" s="116"/>
      <c r="BR228" s="117">
        <f t="shared" si="61"/>
        <v>0</v>
      </c>
      <c r="BS228" s="117">
        <f t="shared" si="61"/>
        <v>0</v>
      </c>
      <c r="BT228" s="117">
        <f t="shared" si="61"/>
        <v>0</v>
      </c>
      <c r="BU228" s="117">
        <f t="shared" si="61"/>
        <v>0</v>
      </c>
      <c r="BV228" s="117">
        <f t="shared" si="61"/>
        <v>0</v>
      </c>
      <c r="BW228" s="117">
        <f t="shared" si="59"/>
        <v>0</v>
      </c>
      <c r="BX228" s="117">
        <f t="shared" si="59"/>
        <v>0</v>
      </c>
      <c r="BY228" s="117">
        <f t="shared" si="59"/>
        <v>0</v>
      </c>
      <c r="BZ228" s="117">
        <f t="shared" si="59"/>
        <v>0</v>
      </c>
      <c r="CA228" s="117">
        <f t="shared" si="59"/>
        <v>0</v>
      </c>
      <c r="CH228" s="41"/>
      <c r="CI228" s="41"/>
      <c r="CJ228" s="41"/>
      <c r="CK228" s="41"/>
      <c r="CL228" s="41"/>
      <c r="CM228" s="41"/>
      <c r="CN228" s="41"/>
      <c r="CO228" s="41"/>
      <c r="CP228" s="41"/>
      <c r="CQ228" s="41"/>
      <c r="CR228" s="41"/>
    </row>
    <row r="229" spans="2:96" s="33" customFormat="1" ht="18.649999999999999" hidden="1" customHeight="1" x14ac:dyDescent="0.35">
      <c r="B229" s="33" t="str">
        <f t="shared" si="47"/>
        <v>43211-BZ340-00-87KARAWANGPT. ATI</v>
      </c>
      <c r="C229" s="33" t="str">
        <f t="shared" si="48"/>
        <v>43211-BZ340-00-87PEMSBENGINE</v>
      </c>
      <c r="D229" s="33" t="str">
        <f t="shared" si="49"/>
        <v>43211-BZ340-00-87PEMSB</v>
      </c>
      <c r="E229" s="33" t="str">
        <f t="shared" si="50"/>
        <v>43211-BZ340-00-87KARAWANGPEMSB</v>
      </c>
      <c r="F229" s="33" t="str">
        <f t="shared" si="51"/>
        <v>KARAWANG43211-BZ340-00-87PEMSB</v>
      </c>
      <c r="G229" s="34">
        <v>222</v>
      </c>
      <c r="H229" s="34" t="s">
        <v>1784</v>
      </c>
      <c r="I229" s="34" t="s">
        <v>1785</v>
      </c>
      <c r="J229" s="35" t="s">
        <v>1048</v>
      </c>
      <c r="K229" s="34" t="s">
        <v>985</v>
      </c>
      <c r="L229" s="34" t="s">
        <v>520</v>
      </c>
      <c r="M229" s="34" t="s">
        <v>67</v>
      </c>
      <c r="N229" s="34">
        <v>1000092</v>
      </c>
      <c r="O229" s="36" t="s">
        <v>566</v>
      </c>
      <c r="P229" s="34" t="s">
        <v>995</v>
      </c>
      <c r="Q229" s="34" t="s">
        <v>70</v>
      </c>
      <c r="R229" s="118"/>
      <c r="S229" s="34" t="s">
        <v>522</v>
      </c>
      <c r="T229" s="34" t="s">
        <v>3044</v>
      </c>
      <c r="U229" s="34" t="s">
        <v>523</v>
      </c>
      <c r="V229" s="37">
        <v>98</v>
      </c>
      <c r="W229" s="37">
        <v>196</v>
      </c>
      <c r="X229" s="37">
        <v>98</v>
      </c>
      <c r="Y229" s="34" t="s">
        <v>1786</v>
      </c>
      <c r="Z229" s="34" t="s">
        <v>74</v>
      </c>
      <c r="AA229" s="34" t="s">
        <v>1625</v>
      </c>
      <c r="AB229" s="34" t="s">
        <v>73</v>
      </c>
      <c r="AC229" s="38" t="s">
        <v>1787</v>
      </c>
      <c r="AD229" s="34" t="s">
        <v>107</v>
      </c>
      <c r="AE229" s="39"/>
      <c r="AF229" s="40" t="s">
        <v>3013</v>
      </c>
      <c r="AG229" s="40" t="s">
        <v>3013</v>
      </c>
      <c r="AH229" s="40" t="s">
        <v>3013</v>
      </c>
      <c r="AI229" s="40" t="s">
        <v>3013</v>
      </c>
      <c r="AJ229" s="41" t="e">
        <f t="shared" si="56"/>
        <v>#VALUE!</v>
      </c>
      <c r="AK229" s="43"/>
      <c r="AL229" s="43"/>
      <c r="AM229" s="43"/>
      <c r="AN229" s="43"/>
      <c r="AO229" s="43"/>
      <c r="AP229" s="43"/>
      <c r="AQ229" s="43"/>
      <c r="AR229" s="43"/>
      <c r="AS229" s="42"/>
      <c r="AT229" s="42"/>
      <c r="AU229" s="35"/>
      <c r="AV229" s="35"/>
      <c r="AX229" s="120"/>
      <c r="AY229" s="121">
        <f t="shared" si="53"/>
        <v>98</v>
      </c>
      <c r="AZ229" s="117" t="e">
        <f t="shared" si="54"/>
        <v>#VALUE!</v>
      </c>
      <c r="BA229" s="117" t="e">
        <f t="shared" si="57"/>
        <v>#VALUE!</v>
      </c>
      <c r="BB229" s="117">
        <f t="shared" si="60"/>
        <v>0</v>
      </c>
      <c r="BC229" s="117">
        <f t="shared" si="60"/>
        <v>0</v>
      </c>
      <c r="BD229" s="117">
        <f t="shared" si="60"/>
        <v>0</v>
      </c>
      <c r="BE229" s="117">
        <f t="shared" si="60"/>
        <v>0</v>
      </c>
      <c r="BF229" s="117">
        <f t="shared" si="60"/>
        <v>0</v>
      </c>
      <c r="BG229" s="117">
        <f t="shared" si="58"/>
        <v>0</v>
      </c>
      <c r="BH229" s="117">
        <f t="shared" si="58"/>
        <v>0</v>
      </c>
      <c r="BI229" s="117">
        <f t="shared" si="58"/>
        <v>0</v>
      </c>
      <c r="BJ229" s="117">
        <f t="shared" si="58"/>
        <v>0</v>
      </c>
      <c r="BK229" s="117">
        <f t="shared" si="58"/>
        <v>0</v>
      </c>
      <c r="BL229" s="122" t="s">
        <v>70</v>
      </c>
      <c r="BM229"/>
      <c r="BN229" s="116"/>
      <c r="BO229" s="37" t="b">
        <f t="shared" si="55"/>
        <v>0</v>
      </c>
      <c r="BP229" s="116"/>
      <c r="BQ229" s="116"/>
      <c r="BR229" s="117">
        <f t="shared" si="61"/>
        <v>0</v>
      </c>
      <c r="BS229" s="117">
        <f t="shared" si="61"/>
        <v>0</v>
      </c>
      <c r="BT229" s="117">
        <f t="shared" si="61"/>
        <v>0</v>
      </c>
      <c r="BU229" s="117">
        <f t="shared" si="61"/>
        <v>0</v>
      </c>
      <c r="BV229" s="117">
        <f t="shared" si="61"/>
        <v>0</v>
      </c>
      <c r="BW229" s="117">
        <f t="shared" si="59"/>
        <v>0</v>
      </c>
      <c r="BX229" s="117">
        <f t="shared" si="59"/>
        <v>0</v>
      </c>
      <c r="BY229" s="117">
        <f t="shared" si="59"/>
        <v>0</v>
      </c>
      <c r="BZ229" s="117">
        <f t="shared" si="59"/>
        <v>0</v>
      </c>
      <c r="CA229" s="117">
        <f t="shared" si="59"/>
        <v>0</v>
      </c>
      <c r="CH229" s="41"/>
      <c r="CI229" s="41"/>
      <c r="CJ229" s="41"/>
      <c r="CK229" s="41"/>
      <c r="CL229" s="41"/>
      <c r="CM229" s="41"/>
      <c r="CN229" s="41"/>
      <c r="CO229" s="41"/>
      <c r="CP229" s="41"/>
      <c r="CQ229" s="41"/>
      <c r="CR229" s="41"/>
    </row>
    <row r="230" spans="2:96" s="33" customFormat="1" ht="18.649999999999999" hidden="1" customHeight="1" x14ac:dyDescent="0.35">
      <c r="B230" s="33" t="str">
        <f t="shared" si="47"/>
        <v>43212-BZ340-00-87KARAWANGPT. ATI</v>
      </c>
      <c r="C230" s="33" t="str">
        <f t="shared" si="48"/>
        <v>43212-BZ340-00-87PEMSBENGINE</v>
      </c>
      <c r="D230" s="33" t="str">
        <f t="shared" si="49"/>
        <v>43212-BZ340-00-87PEMSB</v>
      </c>
      <c r="E230" s="33" t="str">
        <f t="shared" si="50"/>
        <v>43212-BZ340-00-87KARAWANGPEMSB</v>
      </c>
      <c r="F230" s="33" t="str">
        <f t="shared" si="51"/>
        <v>KARAWANG43212-BZ340-00-87PEMSB</v>
      </c>
      <c r="G230" s="34">
        <v>223</v>
      </c>
      <c r="H230" s="34" t="s">
        <v>1788</v>
      </c>
      <c r="I230" s="34" t="s">
        <v>1789</v>
      </c>
      <c r="J230" s="35" t="s">
        <v>1049</v>
      </c>
      <c r="K230" s="34" t="s">
        <v>985</v>
      </c>
      <c r="L230" s="34" t="s">
        <v>520</v>
      </c>
      <c r="M230" s="34" t="s">
        <v>67</v>
      </c>
      <c r="N230" s="34">
        <v>1000092</v>
      </c>
      <c r="O230" s="36" t="s">
        <v>566</v>
      </c>
      <c r="P230" s="34" t="s">
        <v>995</v>
      </c>
      <c r="Q230" s="34" t="s">
        <v>70</v>
      </c>
      <c r="R230" s="118"/>
      <c r="S230" s="34" t="s">
        <v>522</v>
      </c>
      <c r="T230" s="34" t="s">
        <v>3044</v>
      </c>
      <c r="U230" s="34" t="s">
        <v>523</v>
      </c>
      <c r="V230" s="37">
        <v>98</v>
      </c>
      <c r="W230" s="37">
        <v>196</v>
      </c>
      <c r="X230" s="37">
        <v>98</v>
      </c>
      <c r="Y230" s="34" t="s">
        <v>1790</v>
      </c>
      <c r="Z230" s="34" t="s">
        <v>74</v>
      </c>
      <c r="AA230" s="34" t="s">
        <v>1625</v>
      </c>
      <c r="AB230" s="34" t="s">
        <v>73</v>
      </c>
      <c r="AC230" s="38" t="s">
        <v>1787</v>
      </c>
      <c r="AD230" s="34" t="s">
        <v>107</v>
      </c>
      <c r="AE230" s="39"/>
      <c r="AF230" s="40" t="s">
        <v>3013</v>
      </c>
      <c r="AG230" s="40" t="s">
        <v>3013</v>
      </c>
      <c r="AH230" s="40" t="s">
        <v>3013</v>
      </c>
      <c r="AI230" s="40" t="s">
        <v>3013</v>
      </c>
      <c r="AJ230" s="41" t="e">
        <f t="shared" si="56"/>
        <v>#VALUE!</v>
      </c>
      <c r="AK230" s="43"/>
      <c r="AL230" s="43"/>
      <c r="AM230" s="43"/>
      <c r="AN230" s="43"/>
      <c r="AO230" s="43"/>
      <c r="AP230" s="43"/>
      <c r="AQ230" s="43"/>
      <c r="AR230" s="43"/>
      <c r="AS230" s="42"/>
      <c r="AT230" s="42"/>
      <c r="AU230" s="35"/>
      <c r="AV230" s="35"/>
      <c r="AX230" s="120"/>
      <c r="AY230" s="121">
        <f t="shared" si="53"/>
        <v>98</v>
      </c>
      <c r="AZ230" s="117" t="e">
        <f t="shared" si="54"/>
        <v>#VALUE!</v>
      </c>
      <c r="BA230" s="117" t="e">
        <f t="shared" si="57"/>
        <v>#VALUE!</v>
      </c>
      <c r="BB230" s="117">
        <f t="shared" si="60"/>
        <v>0</v>
      </c>
      <c r="BC230" s="117">
        <f t="shared" si="60"/>
        <v>0</v>
      </c>
      <c r="BD230" s="117">
        <f t="shared" si="60"/>
        <v>0</v>
      </c>
      <c r="BE230" s="117">
        <f t="shared" si="60"/>
        <v>0</v>
      </c>
      <c r="BF230" s="117">
        <f t="shared" si="60"/>
        <v>0</v>
      </c>
      <c r="BG230" s="117">
        <f t="shared" si="58"/>
        <v>0</v>
      </c>
      <c r="BH230" s="117">
        <f t="shared" si="58"/>
        <v>0</v>
      </c>
      <c r="BI230" s="117">
        <f t="shared" si="58"/>
        <v>0</v>
      </c>
      <c r="BJ230" s="117">
        <f t="shared" si="58"/>
        <v>0</v>
      </c>
      <c r="BK230" s="117">
        <f t="shared" si="58"/>
        <v>0</v>
      </c>
      <c r="BL230" s="122" t="s">
        <v>70</v>
      </c>
      <c r="BM230"/>
      <c r="BN230" s="116"/>
      <c r="BO230" s="37" t="b">
        <f t="shared" si="55"/>
        <v>0</v>
      </c>
      <c r="BP230" s="116"/>
      <c r="BQ230" s="116"/>
      <c r="BR230" s="117">
        <f t="shared" si="61"/>
        <v>0</v>
      </c>
      <c r="BS230" s="117">
        <f t="shared" si="61"/>
        <v>0</v>
      </c>
      <c r="BT230" s="117">
        <f t="shared" si="61"/>
        <v>0</v>
      </c>
      <c r="BU230" s="117">
        <f t="shared" si="61"/>
        <v>0</v>
      </c>
      <c r="BV230" s="117">
        <f t="shared" si="61"/>
        <v>0</v>
      </c>
      <c r="BW230" s="117">
        <f t="shared" si="59"/>
        <v>0</v>
      </c>
      <c r="BX230" s="117">
        <f t="shared" si="59"/>
        <v>0</v>
      </c>
      <c r="BY230" s="117">
        <f t="shared" si="59"/>
        <v>0</v>
      </c>
      <c r="BZ230" s="117">
        <f t="shared" si="59"/>
        <v>0</v>
      </c>
      <c r="CA230" s="117">
        <f t="shared" si="59"/>
        <v>0</v>
      </c>
      <c r="CH230" s="41"/>
      <c r="CI230" s="41"/>
      <c r="CJ230" s="41"/>
      <c r="CK230" s="41"/>
      <c r="CL230" s="41"/>
      <c r="CM230" s="41"/>
      <c r="CN230" s="41"/>
      <c r="CO230" s="41"/>
      <c r="CP230" s="41"/>
      <c r="CQ230" s="41"/>
      <c r="CR230" s="41"/>
    </row>
    <row r="231" spans="2:96" s="33" customFormat="1" ht="18.649999999999999" hidden="1" customHeight="1" x14ac:dyDescent="0.35">
      <c r="B231" s="33" t="str">
        <f t="shared" si="47"/>
        <v>43211-BZ350-00-87KARAWANGPT. ATI</v>
      </c>
      <c r="C231" s="33" t="str">
        <f t="shared" si="48"/>
        <v>43211-BZ350-00-87PEMSBENGINE</v>
      </c>
      <c r="D231" s="33" t="str">
        <f t="shared" si="49"/>
        <v>43211-BZ350-00-87PEMSB</v>
      </c>
      <c r="E231" s="33" t="str">
        <f t="shared" si="50"/>
        <v>43211-BZ350-00-87KARAWANGPEMSB</v>
      </c>
      <c r="F231" s="33" t="str">
        <f t="shared" si="51"/>
        <v>KARAWANG43211-BZ350-00-87PEMSB</v>
      </c>
      <c r="G231" s="34">
        <v>224</v>
      </c>
      <c r="H231" s="34" t="s">
        <v>1622</v>
      </c>
      <c r="I231" s="34" t="s">
        <v>1623</v>
      </c>
      <c r="J231" s="35" t="s">
        <v>1048</v>
      </c>
      <c r="K231" s="34" t="s">
        <v>985</v>
      </c>
      <c r="L231" s="34" t="s">
        <v>520</v>
      </c>
      <c r="M231" s="34" t="s">
        <v>1624</v>
      </c>
      <c r="N231" s="34">
        <v>1000092</v>
      </c>
      <c r="O231" s="36" t="s">
        <v>566</v>
      </c>
      <c r="P231" s="34" t="s">
        <v>995</v>
      </c>
      <c r="Q231" s="34" t="s">
        <v>70</v>
      </c>
      <c r="R231" s="118"/>
      <c r="S231" s="34" t="s">
        <v>522</v>
      </c>
      <c r="T231" s="34" t="s">
        <v>3044</v>
      </c>
      <c r="U231" s="34" t="s">
        <v>523</v>
      </c>
      <c r="V231" s="37">
        <v>70</v>
      </c>
      <c r="W231" s="37">
        <v>140</v>
      </c>
      <c r="X231" s="37">
        <v>70</v>
      </c>
      <c r="Y231" s="34" t="s">
        <v>1337</v>
      </c>
      <c r="Z231" s="34" t="s">
        <v>1337</v>
      </c>
      <c r="AA231" s="34" t="s">
        <v>1625</v>
      </c>
      <c r="AB231" s="34" t="s">
        <v>73</v>
      </c>
      <c r="AC231" s="38" t="s">
        <v>1626</v>
      </c>
      <c r="AD231" s="34" t="s">
        <v>107</v>
      </c>
      <c r="AE231" s="39"/>
      <c r="AF231" s="40" t="s">
        <v>3013</v>
      </c>
      <c r="AG231" s="40" t="s">
        <v>3013</v>
      </c>
      <c r="AH231" s="40" t="s">
        <v>3013</v>
      </c>
      <c r="AI231" s="40" t="s">
        <v>3013</v>
      </c>
      <c r="AJ231" s="41" t="e">
        <f t="shared" si="56"/>
        <v>#VALUE!</v>
      </c>
      <c r="AK231" s="43"/>
      <c r="AL231" s="43"/>
      <c r="AM231" s="43"/>
      <c r="AN231" s="43"/>
      <c r="AO231" s="43"/>
      <c r="AP231" s="43"/>
      <c r="AQ231" s="43"/>
      <c r="AR231" s="43"/>
      <c r="AS231" s="42"/>
      <c r="AT231" s="42"/>
      <c r="AU231" s="35"/>
      <c r="AV231" s="35"/>
      <c r="AX231" s="120"/>
      <c r="AY231" s="121">
        <f t="shared" si="53"/>
        <v>70</v>
      </c>
      <c r="AZ231" s="117" t="e">
        <f t="shared" si="54"/>
        <v>#VALUE!</v>
      </c>
      <c r="BA231" s="117" t="e">
        <f t="shared" si="57"/>
        <v>#VALUE!</v>
      </c>
      <c r="BB231" s="117">
        <f t="shared" si="60"/>
        <v>0</v>
      </c>
      <c r="BC231" s="117">
        <f t="shared" si="60"/>
        <v>0</v>
      </c>
      <c r="BD231" s="117">
        <f t="shared" si="60"/>
        <v>0</v>
      </c>
      <c r="BE231" s="117">
        <f t="shared" si="60"/>
        <v>0</v>
      </c>
      <c r="BF231" s="117">
        <f t="shared" si="60"/>
        <v>0</v>
      </c>
      <c r="BG231" s="117">
        <f t="shared" si="58"/>
        <v>0</v>
      </c>
      <c r="BH231" s="117">
        <f t="shared" si="58"/>
        <v>0</v>
      </c>
      <c r="BI231" s="117">
        <f t="shared" si="58"/>
        <v>0</v>
      </c>
      <c r="BJ231" s="117">
        <f t="shared" si="58"/>
        <v>0</v>
      </c>
      <c r="BK231" s="117">
        <f t="shared" si="58"/>
        <v>0</v>
      </c>
      <c r="BL231" s="122" t="s">
        <v>70</v>
      </c>
      <c r="BM231"/>
      <c r="BN231" s="116"/>
      <c r="BO231" s="37" t="b">
        <f t="shared" si="55"/>
        <v>0</v>
      </c>
      <c r="BP231" s="116"/>
      <c r="BQ231" s="116"/>
      <c r="BR231" s="117">
        <f t="shared" si="61"/>
        <v>0</v>
      </c>
      <c r="BS231" s="117">
        <f t="shared" si="61"/>
        <v>0</v>
      </c>
      <c r="BT231" s="117">
        <f t="shared" si="61"/>
        <v>0</v>
      </c>
      <c r="BU231" s="117">
        <f t="shared" si="61"/>
        <v>0</v>
      </c>
      <c r="BV231" s="117">
        <f t="shared" si="61"/>
        <v>0</v>
      </c>
      <c r="BW231" s="117">
        <f t="shared" si="59"/>
        <v>0</v>
      </c>
      <c r="BX231" s="117">
        <f t="shared" si="59"/>
        <v>0</v>
      </c>
      <c r="BY231" s="117">
        <f t="shared" si="59"/>
        <v>0</v>
      </c>
      <c r="BZ231" s="117">
        <f t="shared" si="59"/>
        <v>0</v>
      </c>
      <c r="CA231" s="117">
        <f t="shared" si="59"/>
        <v>0</v>
      </c>
      <c r="CH231" s="41"/>
      <c r="CI231" s="41"/>
      <c r="CJ231" s="41"/>
      <c r="CK231" s="41"/>
      <c r="CL231" s="41"/>
      <c r="CM231" s="41"/>
      <c r="CN231" s="41"/>
      <c r="CO231" s="41"/>
      <c r="CP231" s="41"/>
      <c r="CQ231" s="41"/>
      <c r="CR231" s="41"/>
    </row>
    <row r="232" spans="2:96" s="33" customFormat="1" ht="18.649999999999999" hidden="1" customHeight="1" x14ac:dyDescent="0.35">
      <c r="B232" s="33" t="str">
        <f t="shared" si="47"/>
        <v>43212-BZ350-00-87KARAWANGPT. ATI</v>
      </c>
      <c r="C232" s="33" t="str">
        <f t="shared" si="48"/>
        <v>43212-BZ350-00-87PEMSBENGINE</v>
      </c>
      <c r="D232" s="33" t="str">
        <f t="shared" si="49"/>
        <v>43212-BZ350-00-87PEMSB</v>
      </c>
      <c r="E232" s="33" t="str">
        <f t="shared" si="50"/>
        <v>43212-BZ350-00-87KARAWANGPEMSB</v>
      </c>
      <c r="F232" s="33" t="str">
        <f t="shared" si="51"/>
        <v>KARAWANG43212-BZ350-00-87PEMSB</v>
      </c>
      <c r="G232" s="34">
        <v>225</v>
      </c>
      <c r="H232" s="34" t="s">
        <v>1627</v>
      </c>
      <c r="I232" s="34" t="s">
        <v>1628</v>
      </c>
      <c r="J232" s="35" t="s">
        <v>1049</v>
      </c>
      <c r="K232" s="34" t="s">
        <v>985</v>
      </c>
      <c r="L232" s="34" t="s">
        <v>520</v>
      </c>
      <c r="M232" s="34" t="s">
        <v>1624</v>
      </c>
      <c r="N232" s="34">
        <v>1000092</v>
      </c>
      <c r="O232" s="36" t="s">
        <v>566</v>
      </c>
      <c r="P232" s="34" t="s">
        <v>995</v>
      </c>
      <c r="Q232" s="34" t="s">
        <v>70</v>
      </c>
      <c r="R232" s="118"/>
      <c r="S232" s="34" t="s">
        <v>522</v>
      </c>
      <c r="T232" s="34" t="s">
        <v>3044</v>
      </c>
      <c r="U232" s="34" t="s">
        <v>523</v>
      </c>
      <c r="V232" s="37">
        <v>70</v>
      </c>
      <c r="W232" s="37">
        <v>140</v>
      </c>
      <c r="X232" s="37">
        <v>70</v>
      </c>
      <c r="Y232" s="34" t="s">
        <v>1337</v>
      </c>
      <c r="Z232" s="34" t="s">
        <v>1337</v>
      </c>
      <c r="AA232" s="34" t="s">
        <v>1625</v>
      </c>
      <c r="AB232" s="34" t="s">
        <v>73</v>
      </c>
      <c r="AC232" s="38" t="s">
        <v>1626</v>
      </c>
      <c r="AD232" s="34" t="s">
        <v>107</v>
      </c>
      <c r="AE232" s="39"/>
      <c r="AF232" s="40" t="s">
        <v>3013</v>
      </c>
      <c r="AG232" s="40" t="s">
        <v>3013</v>
      </c>
      <c r="AH232" s="40" t="s">
        <v>3013</v>
      </c>
      <c r="AI232" s="40" t="s">
        <v>3013</v>
      </c>
      <c r="AJ232" s="41" t="e">
        <f t="shared" si="56"/>
        <v>#VALUE!</v>
      </c>
      <c r="AK232" s="43"/>
      <c r="AL232" s="43"/>
      <c r="AM232" s="43"/>
      <c r="AN232" s="43"/>
      <c r="AO232" s="43"/>
      <c r="AP232" s="43"/>
      <c r="AQ232" s="43"/>
      <c r="AR232" s="43"/>
      <c r="AS232" s="42"/>
      <c r="AT232" s="42"/>
      <c r="AU232" s="35"/>
      <c r="AV232" s="35"/>
      <c r="AX232" s="120"/>
      <c r="AY232" s="121">
        <f t="shared" si="53"/>
        <v>70</v>
      </c>
      <c r="AZ232" s="117" t="e">
        <f t="shared" si="54"/>
        <v>#VALUE!</v>
      </c>
      <c r="BA232" s="117" t="e">
        <f t="shared" si="57"/>
        <v>#VALUE!</v>
      </c>
      <c r="BB232" s="117">
        <f t="shared" si="60"/>
        <v>0</v>
      </c>
      <c r="BC232" s="117">
        <f t="shared" si="60"/>
        <v>0</v>
      </c>
      <c r="BD232" s="117">
        <f t="shared" si="60"/>
        <v>0</v>
      </c>
      <c r="BE232" s="117">
        <f t="shared" si="60"/>
        <v>0</v>
      </c>
      <c r="BF232" s="117">
        <f t="shared" si="60"/>
        <v>0</v>
      </c>
      <c r="BG232" s="117">
        <f t="shared" si="58"/>
        <v>0</v>
      </c>
      <c r="BH232" s="117">
        <f t="shared" si="58"/>
        <v>0</v>
      </c>
      <c r="BI232" s="117">
        <f t="shared" si="58"/>
        <v>0</v>
      </c>
      <c r="BJ232" s="117">
        <f t="shared" si="58"/>
        <v>0</v>
      </c>
      <c r="BK232" s="117">
        <f t="shared" si="58"/>
        <v>0</v>
      </c>
      <c r="BL232" s="122" t="s">
        <v>70</v>
      </c>
      <c r="BM232"/>
      <c r="BN232" s="116"/>
      <c r="BO232" s="37" t="b">
        <f t="shared" si="55"/>
        <v>0</v>
      </c>
      <c r="BP232" s="116"/>
      <c r="BQ232" s="116"/>
      <c r="BR232" s="117">
        <f t="shared" si="61"/>
        <v>0</v>
      </c>
      <c r="BS232" s="117">
        <f t="shared" si="61"/>
        <v>0</v>
      </c>
      <c r="BT232" s="117">
        <f t="shared" si="61"/>
        <v>0</v>
      </c>
      <c r="BU232" s="117">
        <f t="shared" si="61"/>
        <v>0</v>
      </c>
      <c r="BV232" s="117">
        <f t="shared" si="61"/>
        <v>0</v>
      </c>
      <c r="BW232" s="117">
        <f t="shared" si="59"/>
        <v>0</v>
      </c>
      <c r="BX232" s="117">
        <f t="shared" si="59"/>
        <v>0</v>
      </c>
      <c r="BY232" s="117">
        <f t="shared" si="59"/>
        <v>0</v>
      </c>
      <c r="BZ232" s="117">
        <f t="shared" si="59"/>
        <v>0</v>
      </c>
      <c r="CA232" s="117">
        <f t="shared" si="59"/>
        <v>0</v>
      </c>
      <c r="CH232" s="41"/>
      <c r="CI232" s="41"/>
      <c r="CJ232" s="41"/>
      <c r="CK232" s="41"/>
      <c r="CL232" s="41"/>
      <c r="CM232" s="41"/>
      <c r="CN232" s="41"/>
      <c r="CO232" s="41"/>
      <c r="CP232" s="41"/>
      <c r="CQ232" s="41"/>
      <c r="CR232" s="41"/>
    </row>
    <row r="233" spans="2:96" s="33" customFormat="1" ht="18.649999999999999" hidden="1" customHeight="1" x14ac:dyDescent="0.35">
      <c r="B233" s="33" t="str">
        <f t="shared" si="47"/>
        <v>43212-BZ530-00-87KARAWANGPT. ATI</v>
      </c>
      <c r="C233" s="33" t="str">
        <f t="shared" si="48"/>
        <v>43212-BZ530-00-87PEMSBENGINE</v>
      </c>
      <c r="D233" s="33" t="str">
        <f t="shared" si="49"/>
        <v>43212-BZ530-00-87PEMSB</v>
      </c>
      <c r="E233" s="33" t="str">
        <f t="shared" si="50"/>
        <v>43212-BZ530-00-87KARAWANGPEMSB</v>
      </c>
      <c r="F233" s="33" t="str">
        <f t="shared" si="51"/>
        <v>KARAWANG43212-BZ530-00-87PEMSB</v>
      </c>
      <c r="G233" s="34">
        <v>226</v>
      </c>
      <c r="H233" s="34" t="s">
        <v>1791</v>
      </c>
      <c r="I233" s="34" t="s">
        <v>1792</v>
      </c>
      <c r="J233" s="35" t="s">
        <v>1049</v>
      </c>
      <c r="K233" s="34" t="s">
        <v>985</v>
      </c>
      <c r="L233" s="34" t="s">
        <v>520</v>
      </c>
      <c r="M233" s="34" t="s">
        <v>103</v>
      </c>
      <c r="N233" s="54">
        <v>1000092</v>
      </c>
      <c r="O233" s="55" t="s">
        <v>566</v>
      </c>
      <c r="P233" s="54" t="s">
        <v>995</v>
      </c>
      <c r="Q233" s="54" t="s">
        <v>70</v>
      </c>
      <c r="R233" s="118"/>
      <c r="S233" s="34" t="s">
        <v>522</v>
      </c>
      <c r="T233" s="34" t="s">
        <v>3044</v>
      </c>
      <c r="U233" s="34" t="s">
        <v>523</v>
      </c>
      <c r="V233" s="54">
        <v>90</v>
      </c>
      <c r="W233" s="54">
        <v>180</v>
      </c>
      <c r="X233" s="54">
        <v>90</v>
      </c>
      <c r="Y233" s="54" t="s">
        <v>1337</v>
      </c>
      <c r="Z233" s="34" t="s">
        <v>1337</v>
      </c>
      <c r="AA233" s="34" t="s">
        <v>1625</v>
      </c>
      <c r="AB233" s="34" t="s">
        <v>73</v>
      </c>
      <c r="AC233" s="54" t="s">
        <v>1793</v>
      </c>
      <c r="AD233" s="54" t="s">
        <v>107</v>
      </c>
      <c r="AE233" s="39"/>
      <c r="AF233" s="40" t="s">
        <v>3013</v>
      </c>
      <c r="AG233" s="40" t="s">
        <v>3013</v>
      </c>
      <c r="AH233" s="40" t="s">
        <v>3013</v>
      </c>
      <c r="AI233" s="40" t="s">
        <v>3013</v>
      </c>
      <c r="AJ233" s="41" t="e">
        <f t="shared" si="56"/>
        <v>#VALUE!</v>
      </c>
      <c r="AK233" s="43"/>
      <c r="AL233" s="43"/>
      <c r="AM233" s="43"/>
      <c r="AN233" s="43"/>
      <c r="AO233" s="43"/>
      <c r="AP233" s="43"/>
      <c r="AQ233" s="43"/>
      <c r="AR233" s="43"/>
      <c r="AS233" s="42"/>
      <c r="AT233" s="42"/>
      <c r="AU233" s="35"/>
      <c r="AV233" s="35" t="s">
        <v>148</v>
      </c>
      <c r="AX233" s="120"/>
      <c r="AY233" s="121">
        <f t="shared" si="53"/>
        <v>90</v>
      </c>
      <c r="AZ233" s="117" t="e">
        <f t="shared" si="54"/>
        <v>#VALUE!</v>
      </c>
      <c r="BA233" s="117" t="e">
        <f t="shared" si="57"/>
        <v>#VALUE!</v>
      </c>
      <c r="BB233" s="117">
        <f t="shared" si="60"/>
        <v>0</v>
      </c>
      <c r="BC233" s="117">
        <f t="shared" si="60"/>
        <v>0</v>
      </c>
      <c r="BD233" s="117">
        <f t="shared" si="60"/>
        <v>0</v>
      </c>
      <c r="BE233" s="117">
        <f t="shared" si="60"/>
        <v>0</v>
      </c>
      <c r="BF233" s="117">
        <f t="shared" si="60"/>
        <v>0</v>
      </c>
      <c r="BG233" s="117">
        <f t="shared" si="58"/>
        <v>0</v>
      </c>
      <c r="BH233" s="117">
        <f t="shared" si="58"/>
        <v>0</v>
      </c>
      <c r="BI233" s="117">
        <f t="shared" si="58"/>
        <v>0</v>
      </c>
      <c r="BJ233" s="117">
        <f t="shared" si="58"/>
        <v>0</v>
      </c>
      <c r="BK233" s="117">
        <f t="shared" si="58"/>
        <v>0</v>
      </c>
      <c r="BL233" s="122" t="s">
        <v>70</v>
      </c>
      <c r="BM233"/>
      <c r="BN233" s="116"/>
      <c r="BO233" s="37" t="b">
        <f t="shared" si="55"/>
        <v>0</v>
      </c>
      <c r="BP233" s="116"/>
      <c r="BQ233" s="116"/>
      <c r="BR233" s="117">
        <f t="shared" si="61"/>
        <v>0</v>
      </c>
      <c r="BS233" s="117">
        <f t="shared" si="61"/>
        <v>0</v>
      </c>
      <c r="BT233" s="117">
        <f t="shared" si="61"/>
        <v>0</v>
      </c>
      <c r="BU233" s="117">
        <f t="shared" si="61"/>
        <v>0</v>
      </c>
      <c r="BV233" s="117">
        <f t="shared" si="61"/>
        <v>0</v>
      </c>
      <c r="BW233" s="117">
        <f t="shared" si="59"/>
        <v>0</v>
      </c>
      <c r="BX233" s="117">
        <f t="shared" si="59"/>
        <v>0</v>
      </c>
      <c r="BY233" s="117">
        <f t="shared" si="59"/>
        <v>0</v>
      </c>
      <c r="BZ233" s="117">
        <f t="shared" si="59"/>
        <v>0</v>
      </c>
      <c r="CA233" s="117">
        <f t="shared" si="59"/>
        <v>0</v>
      </c>
      <c r="CH233" s="41"/>
      <c r="CI233" s="41"/>
      <c r="CJ233" s="41"/>
      <c r="CK233" s="41"/>
      <c r="CL233" s="41"/>
      <c r="CM233" s="41"/>
      <c r="CN233" s="41"/>
      <c r="CO233" s="41"/>
      <c r="CP233" s="41"/>
      <c r="CQ233" s="41"/>
      <c r="CR233" s="41"/>
    </row>
    <row r="234" spans="2:96" s="33" customFormat="1" ht="18.649999999999999" hidden="1" customHeight="1" x14ac:dyDescent="0.35">
      <c r="B234" s="33" t="str">
        <f t="shared" si="47"/>
        <v>43211-BZ530-00-87KARAWANGPT. ATI</v>
      </c>
      <c r="C234" s="33" t="str">
        <f t="shared" si="48"/>
        <v>43211-BZ530-00-87PEMSBENGINE</v>
      </c>
      <c r="D234" s="33" t="str">
        <f t="shared" si="49"/>
        <v>43211-BZ530-00-87PEMSB</v>
      </c>
      <c r="E234" s="33" t="str">
        <f t="shared" si="50"/>
        <v>43211-BZ530-00-87KARAWANGPEMSB</v>
      </c>
      <c r="F234" s="33" t="str">
        <f t="shared" si="51"/>
        <v>KARAWANG43211-BZ530-00-87PEMSB</v>
      </c>
      <c r="G234" s="34">
        <v>227</v>
      </c>
      <c r="H234" s="34" t="s">
        <v>1794</v>
      </c>
      <c r="I234" s="34" t="s">
        <v>1795</v>
      </c>
      <c r="J234" s="35" t="s">
        <v>1048</v>
      </c>
      <c r="K234" s="34" t="s">
        <v>985</v>
      </c>
      <c r="L234" s="34" t="s">
        <v>520</v>
      </c>
      <c r="M234" s="34" t="s">
        <v>103</v>
      </c>
      <c r="N234" s="54">
        <v>1000092</v>
      </c>
      <c r="O234" s="55" t="s">
        <v>566</v>
      </c>
      <c r="P234" s="54" t="s">
        <v>995</v>
      </c>
      <c r="Q234" s="54" t="s">
        <v>70</v>
      </c>
      <c r="R234" s="118"/>
      <c r="S234" s="34" t="s">
        <v>522</v>
      </c>
      <c r="T234" s="34" t="s">
        <v>3044</v>
      </c>
      <c r="U234" s="34" t="s">
        <v>523</v>
      </c>
      <c r="V234" s="54">
        <v>90</v>
      </c>
      <c r="W234" s="54">
        <v>180</v>
      </c>
      <c r="X234" s="54">
        <v>90</v>
      </c>
      <c r="Y234" s="54" t="s">
        <v>1337</v>
      </c>
      <c r="Z234" s="34" t="s">
        <v>1337</v>
      </c>
      <c r="AA234" s="34" t="s">
        <v>1625</v>
      </c>
      <c r="AB234" s="34" t="s">
        <v>73</v>
      </c>
      <c r="AC234" s="54" t="s">
        <v>1793</v>
      </c>
      <c r="AD234" s="54" t="s">
        <v>107</v>
      </c>
      <c r="AE234" s="39"/>
      <c r="AF234" s="40" t="s">
        <v>3013</v>
      </c>
      <c r="AG234" s="40" t="s">
        <v>3013</v>
      </c>
      <c r="AH234" s="40" t="s">
        <v>3013</v>
      </c>
      <c r="AI234" s="40" t="s">
        <v>3013</v>
      </c>
      <c r="AJ234" s="41" t="e">
        <f t="shared" si="56"/>
        <v>#VALUE!</v>
      </c>
      <c r="AK234" s="43"/>
      <c r="AL234" s="43"/>
      <c r="AM234" s="43"/>
      <c r="AN234" s="43"/>
      <c r="AO234" s="43"/>
      <c r="AP234" s="43"/>
      <c r="AQ234" s="43"/>
      <c r="AR234" s="43"/>
      <c r="AS234" s="42"/>
      <c r="AT234" s="42"/>
      <c r="AU234" s="35"/>
      <c r="AV234" s="35"/>
      <c r="AX234" s="120"/>
      <c r="AY234" s="121">
        <f t="shared" si="53"/>
        <v>90</v>
      </c>
      <c r="AZ234" s="117" t="e">
        <f t="shared" si="54"/>
        <v>#VALUE!</v>
      </c>
      <c r="BA234" s="117" t="e">
        <f t="shared" si="57"/>
        <v>#VALUE!</v>
      </c>
      <c r="BB234" s="117">
        <f t="shared" si="60"/>
        <v>0</v>
      </c>
      <c r="BC234" s="117">
        <f t="shared" si="60"/>
        <v>0</v>
      </c>
      <c r="BD234" s="117">
        <f t="shared" si="60"/>
        <v>0</v>
      </c>
      <c r="BE234" s="117">
        <f t="shared" si="60"/>
        <v>0</v>
      </c>
      <c r="BF234" s="117">
        <f t="shared" si="60"/>
        <v>0</v>
      </c>
      <c r="BG234" s="117">
        <f t="shared" si="58"/>
        <v>0</v>
      </c>
      <c r="BH234" s="117">
        <f t="shared" si="58"/>
        <v>0</v>
      </c>
      <c r="BI234" s="117">
        <f t="shared" si="58"/>
        <v>0</v>
      </c>
      <c r="BJ234" s="117">
        <f t="shared" si="58"/>
        <v>0</v>
      </c>
      <c r="BK234" s="117">
        <f t="shared" si="58"/>
        <v>0</v>
      </c>
      <c r="BL234" s="122" t="s">
        <v>70</v>
      </c>
      <c r="BM234"/>
      <c r="BN234" s="116"/>
      <c r="BO234" s="37" t="b">
        <f t="shared" si="55"/>
        <v>0</v>
      </c>
      <c r="BP234" s="116"/>
      <c r="BQ234" s="116"/>
      <c r="BR234" s="117">
        <f t="shared" si="61"/>
        <v>0</v>
      </c>
      <c r="BS234" s="117">
        <f t="shared" si="61"/>
        <v>0</v>
      </c>
      <c r="BT234" s="117">
        <f t="shared" si="61"/>
        <v>0</v>
      </c>
      <c r="BU234" s="117">
        <f t="shared" si="61"/>
        <v>0</v>
      </c>
      <c r="BV234" s="117">
        <f t="shared" si="61"/>
        <v>0</v>
      </c>
      <c r="BW234" s="117">
        <f t="shared" si="59"/>
        <v>0</v>
      </c>
      <c r="BX234" s="117">
        <f t="shared" si="59"/>
        <v>0</v>
      </c>
      <c r="BY234" s="117">
        <f t="shared" si="59"/>
        <v>0</v>
      </c>
      <c r="BZ234" s="117">
        <f t="shared" si="59"/>
        <v>0</v>
      </c>
      <c r="CA234" s="117">
        <f t="shared" si="59"/>
        <v>0</v>
      </c>
      <c r="CH234" s="41"/>
      <c r="CI234" s="41"/>
      <c r="CJ234" s="41"/>
      <c r="CK234" s="41"/>
      <c r="CL234" s="41"/>
      <c r="CM234" s="41"/>
      <c r="CN234" s="41"/>
      <c r="CO234" s="41"/>
      <c r="CP234" s="41"/>
      <c r="CQ234" s="41"/>
      <c r="CR234" s="41"/>
    </row>
    <row r="235" spans="2:96" s="33" customFormat="1" ht="18.649999999999999" hidden="1" customHeight="1" x14ac:dyDescent="0.35">
      <c r="B235" s="33" t="str">
        <f t="shared" si="47"/>
        <v>9004A-10144-00-87KARAWANGPT. AUTOMOTIVE FASTENERS AOYAMA IND.</v>
      </c>
      <c r="C235" s="33" t="str">
        <f t="shared" si="48"/>
        <v>9004A-10144-00-87PEMSBENGINE</v>
      </c>
      <c r="D235" s="33" t="str">
        <f t="shared" si="49"/>
        <v>9004A-10144-00-87PEMSB</v>
      </c>
      <c r="E235" s="33" t="str">
        <f t="shared" si="50"/>
        <v>9004A-10144-00-87KARAWANGPEMSB</v>
      </c>
      <c r="F235" s="33" t="str">
        <f t="shared" si="51"/>
        <v>KARAWANG9004A-10144-00-87PEMSB</v>
      </c>
      <c r="G235" s="34">
        <v>228</v>
      </c>
      <c r="H235" s="44" t="s">
        <v>1629</v>
      </c>
      <c r="I235" s="45" t="s">
        <v>582</v>
      </c>
      <c r="J235" s="46" t="s">
        <v>14</v>
      </c>
      <c r="K235" s="45" t="s">
        <v>985</v>
      </c>
      <c r="L235" s="45" t="s">
        <v>520</v>
      </c>
      <c r="M235" s="45" t="s">
        <v>1580</v>
      </c>
      <c r="N235" s="45">
        <v>3003317</v>
      </c>
      <c r="O235" s="47" t="s">
        <v>574</v>
      </c>
      <c r="P235" s="45" t="s">
        <v>995</v>
      </c>
      <c r="Q235" s="45" t="s">
        <v>70</v>
      </c>
      <c r="R235" s="118"/>
      <c r="S235" s="45" t="s">
        <v>522</v>
      </c>
      <c r="T235" s="34" t="s">
        <v>3044</v>
      </c>
      <c r="U235" s="45" t="s">
        <v>523</v>
      </c>
      <c r="V235" s="48">
        <v>400</v>
      </c>
      <c r="W235" s="48">
        <v>24000</v>
      </c>
      <c r="X235" s="48">
        <v>400</v>
      </c>
      <c r="Y235" s="45" t="s">
        <v>1208</v>
      </c>
      <c r="Z235" s="45" t="s">
        <v>141</v>
      </c>
      <c r="AA235" s="45" t="s">
        <v>1209</v>
      </c>
      <c r="AB235" s="45" t="s">
        <v>73</v>
      </c>
      <c r="AC235" s="49" t="s">
        <v>1630</v>
      </c>
      <c r="AD235" s="45" t="s">
        <v>107</v>
      </c>
      <c r="AE235" s="39"/>
      <c r="AF235" s="40" t="s">
        <v>3013</v>
      </c>
      <c r="AG235" s="40" t="s">
        <v>3013</v>
      </c>
      <c r="AH235" s="40" t="s">
        <v>3013</v>
      </c>
      <c r="AI235" s="40" t="s">
        <v>3013</v>
      </c>
      <c r="AJ235" s="41" t="e">
        <f t="shared" si="56"/>
        <v>#VALUE!</v>
      </c>
      <c r="AK235" s="43"/>
      <c r="AL235" s="43"/>
      <c r="AM235" s="43"/>
      <c r="AN235" s="43"/>
      <c r="AO235" s="43"/>
      <c r="AP235" s="43"/>
      <c r="AQ235" s="43"/>
      <c r="AR235" s="43"/>
      <c r="AS235" s="42"/>
      <c r="AT235" s="42"/>
      <c r="AU235" s="35"/>
      <c r="AV235" s="35"/>
      <c r="AX235" s="130" t="s">
        <v>279</v>
      </c>
      <c r="AY235" s="121">
        <f t="shared" si="53"/>
        <v>400</v>
      </c>
      <c r="AZ235" s="117" t="e">
        <f t="shared" si="54"/>
        <v>#VALUE!</v>
      </c>
      <c r="BA235" s="117" t="e">
        <f t="shared" si="57"/>
        <v>#VALUE!</v>
      </c>
      <c r="BB235" s="117">
        <f t="shared" si="60"/>
        <v>0</v>
      </c>
      <c r="BC235" s="117">
        <f t="shared" si="60"/>
        <v>0</v>
      </c>
      <c r="BD235" s="117">
        <f t="shared" si="60"/>
        <v>0</v>
      </c>
      <c r="BE235" s="117">
        <f t="shared" si="60"/>
        <v>0</v>
      </c>
      <c r="BF235" s="117">
        <f t="shared" si="60"/>
        <v>0</v>
      </c>
      <c r="BG235" s="117">
        <f t="shared" si="58"/>
        <v>0</v>
      </c>
      <c r="BH235" s="117">
        <f t="shared" si="58"/>
        <v>0</v>
      </c>
      <c r="BI235" s="117">
        <f t="shared" si="58"/>
        <v>0</v>
      </c>
      <c r="BJ235" s="117">
        <f t="shared" si="58"/>
        <v>0</v>
      </c>
      <c r="BK235" s="117">
        <f t="shared" si="58"/>
        <v>0</v>
      </c>
      <c r="BL235" s="122" t="s">
        <v>70</v>
      </c>
      <c r="BM235"/>
      <c r="BN235" s="116"/>
      <c r="BO235" s="37" t="b">
        <f t="shared" si="55"/>
        <v>0</v>
      </c>
      <c r="BP235" s="116"/>
      <c r="BQ235" s="116"/>
      <c r="BR235" s="117">
        <f t="shared" si="61"/>
        <v>0</v>
      </c>
      <c r="BS235" s="117">
        <f t="shared" si="61"/>
        <v>0</v>
      </c>
      <c r="BT235" s="117">
        <f t="shared" si="61"/>
        <v>0</v>
      </c>
      <c r="BU235" s="117">
        <f t="shared" si="61"/>
        <v>0</v>
      </c>
      <c r="BV235" s="117">
        <f t="shared" si="61"/>
        <v>0</v>
      </c>
      <c r="BW235" s="117">
        <f t="shared" si="59"/>
        <v>0</v>
      </c>
      <c r="BX235" s="117">
        <f t="shared" si="59"/>
        <v>0</v>
      </c>
      <c r="BY235" s="117">
        <f t="shared" si="59"/>
        <v>0</v>
      </c>
      <c r="BZ235" s="117">
        <f t="shared" si="59"/>
        <v>0</v>
      </c>
      <c r="CA235" s="117">
        <f t="shared" si="59"/>
        <v>0</v>
      </c>
      <c r="CH235" s="41"/>
      <c r="CI235" s="41"/>
      <c r="CJ235" s="41"/>
      <c r="CK235" s="41"/>
      <c r="CL235" s="41"/>
      <c r="CM235" s="41"/>
      <c r="CN235" s="41"/>
      <c r="CO235" s="41"/>
      <c r="CP235" s="41"/>
      <c r="CQ235" s="41"/>
      <c r="CR235" s="41"/>
    </row>
    <row r="236" spans="2:96" s="33" customFormat="1" ht="18.649999999999999" hidden="1" customHeight="1" x14ac:dyDescent="0.35">
      <c r="B236" s="33" t="str">
        <f t="shared" si="47"/>
        <v>9004A-10168-00-87KARAWANGPT. AUTOMOTIVE FASTENERS AOYAMA IND.</v>
      </c>
      <c r="C236" s="33" t="str">
        <f t="shared" si="48"/>
        <v>9004A-10168-00-87PEMSBENGINE</v>
      </c>
      <c r="D236" s="33" t="str">
        <f t="shared" si="49"/>
        <v>9004A-10168-00-87PEMSB</v>
      </c>
      <c r="E236" s="33" t="str">
        <f t="shared" si="50"/>
        <v>9004A-10168-00-87KARAWANGPEMSB</v>
      </c>
      <c r="F236" s="33" t="str">
        <f t="shared" si="51"/>
        <v>KARAWANG9004A-10168-00-87PEMSB</v>
      </c>
      <c r="G236" s="34">
        <v>229</v>
      </c>
      <c r="H236" s="44" t="s">
        <v>1631</v>
      </c>
      <c r="I236" s="45" t="s">
        <v>1632</v>
      </c>
      <c r="J236" s="46" t="s">
        <v>14</v>
      </c>
      <c r="K236" s="45" t="s">
        <v>985</v>
      </c>
      <c r="L236" s="45" t="s">
        <v>520</v>
      </c>
      <c r="M236" s="45" t="s">
        <v>1580</v>
      </c>
      <c r="N236" s="45">
        <v>3003317</v>
      </c>
      <c r="O236" s="47" t="s">
        <v>574</v>
      </c>
      <c r="P236" s="45" t="s">
        <v>995</v>
      </c>
      <c r="Q236" s="45" t="s">
        <v>70</v>
      </c>
      <c r="R236" s="118"/>
      <c r="S236" s="45" t="s">
        <v>522</v>
      </c>
      <c r="T236" s="34" t="s">
        <v>3044</v>
      </c>
      <c r="U236" s="45" t="s">
        <v>523</v>
      </c>
      <c r="V236" s="48">
        <v>1500</v>
      </c>
      <c r="W236" s="48">
        <v>90000</v>
      </c>
      <c r="X236" s="48">
        <v>1500</v>
      </c>
      <c r="Y236" s="45" t="s">
        <v>1208</v>
      </c>
      <c r="Z236" s="45" t="s">
        <v>141</v>
      </c>
      <c r="AA236" s="45" t="s">
        <v>1209</v>
      </c>
      <c r="AB236" s="45" t="s">
        <v>73</v>
      </c>
      <c r="AC236" s="49" t="s">
        <v>1630</v>
      </c>
      <c r="AD236" s="45" t="s">
        <v>107</v>
      </c>
      <c r="AE236" s="39"/>
      <c r="AF236" s="40" t="s">
        <v>3013</v>
      </c>
      <c r="AG236" s="40" t="s">
        <v>3013</v>
      </c>
      <c r="AH236" s="40" t="s">
        <v>3013</v>
      </c>
      <c r="AI236" s="40" t="s">
        <v>3013</v>
      </c>
      <c r="AJ236" s="41" t="e">
        <f t="shared" si="56"/>
        <v>#VALUE!</v>
      </c>
      <c r="AK236" s="43"/>
      <c r="AL236" s="43"/>
      <c r="AM236" s="43"/>
      <c r="AN236" s="43"/>
      <c r="AO236" s="43"/>
      <c r="AP236" s="43"/>
      <c r="AQ236" s="43"/>
      <c r="AR236" s="43"/>
      <c r="AS236" s="42"/>
      <c r="AT236" s="42"/>
      <c r="AU236" s="35"/>
      <c r="AV236" s="35"/>
      <c r="AX236" s="130" t="s">
        <v>279</v>
      </c>
      <c r="AY236" s="121">
        <f t="shared" si="53"/>
        <v>1500</v>
      </c>
      <c r="AZ236" s="117" t="e">
        <f t="shared" si="54"/>
        <v>#VALUE!</v>
      </c>
      <c r="BA236" s="117" t="e">
        <f t="shared" si="57"/>
        <v>#VALUE!</v>
      </c>
      <c r="BB236" s="117">
        <f t="shared" si="60"/>
        <v>0</v>
      </c>
      <c r="BC236" s="117">
        <f t="shared" si="60"/>
        <v>0</v>
      </c>
      <c r="BD236" s="117">
        <f t="shared" si="60"/>
        <v>0</v>
      </c>
      <c r="BE236" s="117">
        <f t="shared" si="60"/>
        <v>0</v>
      </c>
      <c r="BF236" s="117">
        <f t="shared" si="60"/>
        <v>0</v>
      </c>
      <c r="BG236" s="117">
        <f t="shared" si="58"/>
        <v>0</v>
      </c>
      <c r="BH236" s="117">
        <f t="shared" si="58"/>
        <v>0</v>
      </c>
      <c r="BI236" s="117">
        <f t="shared" si="58"/>
        <v>0</v>
      </c>
      <c r="BJ236" s="117">
        <f t="shared" si="58"/>
        <v>0</v>
      </c>
      <c r="BK236" s="117">
        <f t="shared" si="58"/>
        <v>0</v>
      </c>
      <c r="BL236" s="122" t="s">
        <v>70</v>
      </c>
      <c r="BM236"/>
      <c r="BN236" s="116"/>
      <c r="BO236" s="37" t="b">
        <f t="shared" si="55"/>
        <v>0</v>
      </c>
      <c r="BP236" s="116"/>
      <c r="BQ236" s="116"/>
      <c r="BR236" s="117">
        <f t="shared" si="61"/>
        <v>0</v>
      </c>
      <c r="BS236" s="117">
        <f t="shared" si="61"/>
        <v>0</v>
      </c>
      <c r="BT236" s="117">
        <f t="shared" si="61"/>
        <v>0</v>
      </c>
      <c r="BU236" s="117">
        <f t="shared" si="61"/>
        <v>0</v>
      </c>
      <c r="BV236" s="117">
        <f t="shared" si="61"/>
        <v>0</v>
      </c>
      <c r="BW236" s="117">
        <f t="shared" si="59"/>
        <v>0</v>
      </c>
      <c r="BX236" s="117">
        <f t="shared" si="59"/>
        <v>0</v>
      </c>
      <c r="BY236" s="117">
        <f t="shared" si="59"/>
        <v>0</v>
      </c>
      <c r="BZ236" s="117">
        <f t="shared" si="59"/>
        <v>0</v>
      </c>
      <c r="CA236" s="117">
        <f t="shared" si="59"/>
        <v>0</v>
      </c>
      <c r="CH236" s="41"/>
      <c r="CI236" s="41"/>
      <c r="CJ236" s="41"/>
      <c r="CK236" s="41"/>
      <c r="CL236" s="41"/>
      <c r="CM236" s="41"/>
      <c r="CN236" s="41"/>
      <c r="CO236" s="41"/>
      <c r="CP236" s="41"/>
      <c r="CQ236" s="41"/>
      <c r="CR236" s="41"/>
    </row>
    <row r="237" spans="2:96" s="33" customFormat="1" ht="18.649999999999999" hidden="1" customHeight="1" x14ac:dyDescent="0.35">
      <c r="B237" s="33" t="str">
        <f t="shared" si="47"/>
        <v>9004A-11304-00-87KARAWANGPT. AUTOMOTIVE FASTENERS AOYAMA IND.</v>
      </c>
      <c r="C237" s="33" t="str">
        <f t="shared" si="48"/>
        <v>9004A-11304-00-87PEMSBENGINE</v>
      </c>
      <c r="D237" s="33" t="str">
        <f t="shared" si="49"/>
        <v>9004A-11304-00-87PEMSB</v>
      </c>
      <c r="E237" s="33" t="str">
        <f t="shared" si="50"/>
        <v>9004A-11304-00-87KARAWANGPEMSB</v>
      </c>
      <c r="F237" s="33" t="str">
        <f t="shared" si="51"/>
        <v>KARAWANG9004A-11304-00-87PEMSB</v>
      </c>
      <c r="G237" s="34">
        <v>230</v>
      </c>
      <c r="H237" s="34" t="s">
        <v>1070</v>
      </c>
      <c r="I237" s="34" t="s">
        <v>1633</v>
      </c>
      <c r="J237" s="35" t="s">
        <v>15</v>
      </c>
      <c r="K237" s="34" t="s">
        <v>985</v>
      </c>
      <c r="L237" s="34" t="s">
        <v>520</v>
      </c>
      <c r="M237" s="34" t="s">
        <v>67</v>
      </c>
      <c r="N237" s="34">
        <v>3003317</v>
      </c>
      <c r="O237" s="36" t="s">
        <v>574</v>
      </c>
      <c r="P237" s="34" t="s">
        <v>995</v>
      </c>
      <c r="Q237" s="34" t="s">
        <v>70</v>
      </c>
      <c r="R237" s="118"/>
      <c r="S237" s="34" t="s">
        <v>522</v>
      </c>
      <c r="T237" s="34" t="s">
        <v>3044</v>
      </c>
      <c r="U237" s="34" t="s">
        <v>523</v>
      </c>
      <c r="V237" s="37">
        <v>900</v>
      </c>
      <c r="W237" s="37">
        <v>54000</v>
      </c>
      <c r="X237" s="37">
        <v>900</v>
      </c>
      <c r="Y237" s="34" t="s">
        <v>1208</v>
      </c>
      <c r="Z237" s="34" t="s">
        <v>141</v>
      </c>
      <c r="AA237" s="34" t="s">
        <v>1209</v>
      </c>
      <c r="AB237" s="34" t="s">
        <v>73</v>
      </c>
      <c r="AC237" s="38" t="s">
        <v>1630</v>
      </c>
      <c r="AD237" s="34" t="s">
        <v>107</v>
      </c>
      <c r="AE237" s="39"/>
      <c r="AF237" s="40" t="s">
        <v>3013</v>
      </c>
      <c r="AG237" s="40" t="s">
        <v>3013</v>
      </c>
      <c r="AH237" s="40" t="s">
        <v>3013</v>
      </c>
      <c r="AI237" s="40" t="s">
        <v>3013</v>
      </c>
      <c r="AJ237" s="41" t="e">
        <f t="shared" si="56"/>
        <v>#VALUE!</v>
      </c>
      <c r="AK237" s="43"/>
      <c r="AL237" s="43"/>
      <c r="AM237" s="43"/>
      <c r="AN237" s="43"/>
      <c r="AO237" s="43"/>
      <c r="AP237" s="43"/>
      <c r="AQ237" s="43"/>
      <c r="AR237" s="43"/>
      <c r="AS237" s="42"/>
      <c r="AT237" s="42"/>
      <c r="AU237" s="35"/>
      <c r="AV237" s="35"/>
      <c r="AX237" s="120"/>
      <c r="AY237" s="121">
        <f t="shared" si="53"/>
        <v>900</v>
      </c>
      <c r="AZ237" s="117" t="e">
        <f t="shared" si="54"/>
        <v>#VALUE!</v>
      </c>
      <c r="BA237" s="117" t="e">
        <f t="shared" si="57"/>
        <v>#VALUE!</v>
      </c>
      <c r="BB237" s="117">
        <f t="shared" si="60"/>
        <v>0</v>
      </c>
      <c r="BC237" s="117">
        <f t="shared" si="60"/>
        <v>0</v>
      </c>
      <c r="BD237" s="117">
        <f t="shared" si="60"/>
        <v>0</v>
      </c>
      <c r="BE237" s="117">
        <f t="shared" si="60"/>
        <v>0</v>
      </c>
      <c r="BF237" s="117">
        <f t="shared" si="60"/>
        <v>0</v>
      </c>
      <c r="BG237" s="117">
        <f t="shared" si="58"/>
        <v>0</v>
      </c>
      <c r="BH237" s="117">
        <f t="shared" si="58"/>
        <v>0</v>
      </c>
      <c r="BI237" s="117">
        <f t="shared" si="58"/>
        <v>0</v>
      </c>
      <c r="BJ237" s="117">
        <f t="shared" si="58"/>
        <v>0</v>
      </c>
      <c r="BK237" s="117">
        <f t="shared" si="58"/>
        <v>0</v>
      </c>
      <c r="BL237" s="122" t="s">
        <v>70</v>
      </c>
      <c r="BM237"/>
      <c r="BN237" s="116"/>
      <c r="BO237" s="37" t="b">
        <f t="shared" si="55"/>
        <v>0</v>
      </c>
      <c r="BP237" s="116"/>
      <c r="BQ237" s="116"/>
      <c r="BR237" s="117">
        <f t="shared" si="61"/>
        <v>0</v>
      </c>
      <c r="BS237" s="117">
        <f t="shared" si="61"/>
        <v>0</v>
      </c>
      <c r="BT237" s="117">
        <f t="shared" si="61"/>
        <v>0</v>
      </c>
      <c r="BU237" s="117">
        <f t="shared" si="61"/>
        <v>0</v>
      </c>
      <c r="BV237" s="117">
        <f t="shared" si="61"/>
        <v>0</v>
      </c>
      <c r="BW237" s="117">
        <f t="shared" si="59"/>
        <v>0</v>
      </c>
      <c r="BX237" s="117">
        <f t="shared" si="59"/>
        <v>0</v>
      </c>
      <c r="BY237" s="117">
        <f t="shared" si="59"/>
        <v>0</v>
      </c>
      <c r="BZ237" s="117">
        <f t="shared" si="59"/>
        <v>0</v>
      </c>
      <c r="CA237" s="117">
        <f t="shared" si="59"/>
        <v>0</v>
      </c>
      <c r="CH237" s="41"/>
      <c r="CI237" s="41"/>
      <c r="CJ237" s="41"/>
      <c r="CK237" s="41"/>
      <c r="CL237" s="41"/>
      <c r="CM237" s="41"/>
      <c r="CN237" s="41"/>
      <c r="CO237" s="41"/>
      <c r="CP237" s="41"/>
      <c r="CQ237" s="41"/>
      <c r="CR237" s="41"/>
    </row>
    <row r="238" spans="2:96" s="33" customFormat="1" ht="18.649999999999999" hidden="1" customHeight="1" x14ac:dyDescent="0.35">
      <c r="B238" s="33" t="str">
        <f t="shared" si="47"/>
        <v>9004A-11312-00-87KARAWANGPT. AUTOMOTIVE FASTENERS AOYAMA IND.</v>
      </c>
      <c r="C238" s="33" t="str">
        <f t="shared" si="48"/>
        <v>9004A-11312-00-87PEMSBENGINE</v>
      </c>
      <c r="D238" s="33" t="str">
        <f t="shared" si="49"/>
        <v>9004A-11312-00-87PEMSB</v>
      </c>
      <c r="E238" s="33" t="str">
        <f t="shared" si="50"/>
        <v>9004A-11312-00-87KARAWANGPEMSB</v>
      </c>
      <c r="F238" s="33" t="str">
        <f t="shared" si="51"/>
        <v>KARAWANG9004A-11312-00-87PEMSB</v>
      </c>
      <c r="G238" s="34">
        <v>231</v>
      </c>
      <c r="H238" s="34" t="s">
        <v>1634</v>
      </c>
      <c r="I238" s="34" t="s">
        <v>1635</v>
      </c>
      <c r="J238" s="35" t="s">
        <v>15</v>
      </c>
      <c r="K238" s="34" t="s">
        <v>985</v>
      </c>
      <c r="L238" s="34" t="s">
        <v>520</v>
      </c>
      <c r="M238" s="34" t="s">
        <v>1580</v>
      </c>
      <c r="N238" s="34">
        <v>3003317</v>
      </c>
      <c r="O238" s="36" t="s">
        <v>574</v>
      </c>
      <c r="P238" s="34" t="s">
        <v>995</v>
      </c>
      <c r="Q238" s="34" t="s">
        <v>70</v>
      </c>
      <c r="R238" s="118"/>
      <c r="S238" s="34" t="s">
        <v>522</v>
      </c>
      <c r="T238" s="34" t="s">
        <v>3044</v>
      </c>
      <c r="U238" s="34" t="s">
        <v>523</v>
      </c>
      <c r="V238" s="37">
        <v>500</v>
      </c>
      <c r="W238" s="37">
        <v>30000</v>
      </c>
      <c r="X238" s="37">
        <v>500</v>
      </c>
      <c r="Y238" s="34" t="s">
        <v>1208</v>
      </c>
      <c r="Z238" s="34" t="s">
        <v>141</v>
      </c>
      <c r="AA238" s="34" t="s">
        <v>1209</v>
      </c>
      <c r="AB238" s="34" t="s">
        <v>73</v>
      </c>
      <c r="AC238" s="38" t="s">
        <v>1630</v>
      </c>
      <c r="AD238" s="34" t="s">
        <v>107</v>
      </c>
      <c r="AE238" s="39"/>
      <c r="AF238" s="40" t="s">
        <v>3013</v>
      </c>
      <c r="AG238" s="40" t="s">
        <v>3013</v>
      </c>
      <c r="AH238" s="40" t="s">
        <v>3013</v>
      </c>
      <c r="AI238" s="40" t="s">
        <v>3013</v>
      </c>
      <c r="AJ238" s="41" t="e">
        <f t="shared" si="56"/>
        <v>#VALUE!</v>
      </c>
      <c r="AK238" s="43"/>
      <c r="AL238" s="43"/>
      <c r="AM238" s="43"/>
      <c r="AN238" s="43"/>
      <c r="AO238" s="43"/>
      <c r="AP238" s="43"/>
      <c r="AQ238" s="43"/>
      <c r="AR238" s="43"/>
      <c r="AS238" s="42"/>
      <c r="AT238" s="42"/>
      <c r="AU238" s="35"/>
      <c r="AV238" s="35"/>
      <c r="AX238" s="120"/>
      <c r="AY238" s="121">
        <f t="shared" si="53"/>
        <v>500</v>
      </c>
      <c r="AZ238" s="117" t="e">
        <f t="shared" si="54"/>
        <v>#VALUE!</v>
      </c>
      <c r="BA238" s="117" t="e">
        <f t="shared" si="57"/>
        <v>#VALUE!</v>
      </c>
      <c r="BB238" s="117">
        <f t="shared" si="60"/>
        <v>0</v>
      </c>
      <c r="BC238" s="117">
        <f t="shared" si="60"/>
        <v>0</v>
      </c>
      <c r="BD238" s="117">
        <f t="shared" si="60"/>
        <v>0</v>
      </c>
      <c r="BE238" s="117">
        <f t="shared" si="60"/>
        <v>0</v>
      </c>
      <c r="BF238" s="117">
        <f t="shared" si="60"/>
        <v>0</v>
      </c>
      <c r="BG238" s="117">
        <f t="shared" si="58"/>
        <v>0</v>
      </c>
      <c r="BH238" s="117">
        <f t="shared" si="58"/>
        <v>0</v>
      </c>
      <c r="BI238" s="117">
        <f t="shared" si="58"/>
        <v>0</v>
      </c>
      <c r="BJ238" s="117">
        <f t="shared" si="58"/>
        <v>0</v>
      </c>
      <c r="BK238" s="117">
        <f t="shared" si="58"/>
        <v>0</v>
      </c>
      <c r="BL238" s="122" t="s">
        <v>70</v>
      </c>
      <c r="BM238"/>
      <c r="BN238" s="116"/>
      <c r="BO238" s="37" t="b">
        <f t="shared" si="55"/>
        <v>0</v>
      </c>
      <c r="BP238" s="116"/>
      <c r="BQ238" s="116"/>
      <c r="BR238" s="117">
        <f t="shared" si="61"/>
        <v>0</v>
      </c>
      <c r="BS238" s="117">
        <f t="shared" si="61"/>
        <v>0</v>
      </c>
      <c r="BT238" s="117">
        <f t="shared" si="61"/>
        <v>0</v>
      </c>
      <c r="BU238" s="117">
        <f t="shared" si="61"/>
        <v>0</v>
      </c>
      <c r="BV238" s="117">
        <f t="shared" si="61"/>
        <v>0</v>
      </c>
      <c r="BW238" s="117">
        <f t="shared" si="59"/>
        <v>0</v>
      </c>
      <c r="BX238" s="117">
        <f t="shared" si="59"/>
        <v>0</v>
      </c>
      <c r="BY238" s="117">
        <f t="shared" si="59"/>
        <v>0</v>
      </c>
      <c r="BZ238" s="117">
        <f t="shared" si="59"/>
        <v>0</v>
      </c>
      <c r="CA238" s="117">
        <f t="shared" si="59"/>
        <v>0</v>
      </c>
      <c r="CH238" s="41"/>
      <c r="CI238" s="41"/>
      <c r="CJ238" s="41"/>
      <c r="CK238" s="41"/>
      <c r="CL238" s="41"/>
      <c r="CM238" s="41"/>
      <c r="CN238" s="41"/>
      <c r="CO238" s="41"/>
      <c r="CP238" s="41"/>
      <c r="CQ238" s="41"/>
      <c r="CR238" s="41"/>
    </row>
    <row r="239" spans="2:96" s="33" customFormat="1" ht="18.649999999999999" hidden="1" customHeight="1" x14ac:dyDescent="0.35">
      <c r="B239" s="33" t="str">
        <f t="shared" si="47"/>
        <v>90105-T0125-00-87KARAWANGPT. AUTOMOTIVE FASTENERS AOYAMA IND.</v>
      </c>
      <c r="C239" s="33" t="str">
        <f t="shared" si="48"/>
        <v>90105-T0125-00-87PEMSBENGINE</v>
      </c>
      <c r="D239" s="33" t="str">
        <f t="shared" si="49"/>
        <v>90105-T0125-00-87PEMSB</v>
      </c>
      <c r="E239" s="33" t="str">
        <f t="shared" si="50"/>
        <v>90105-T0125-00-87KARAWANGPEMSB</v>
      </c>
      <c r="F239" s="33" t="str">
        <f t="shared" si="51"/>
        <v>KARAWANG90105-T0125-00-87PEMSB</v>
      </c>
      <c r="G239" s="34">
        <v>232</v>
      </c>
      <c r="H239" s="44" t="s">
        <v>1636</v>
      </c>
      <c r="I239" s="45" t="s">
        <v>1222</v>
      </c>
      <c r="J239" s="46" t="s">
        <v>14</v>
      </c>
      <c r="K239" s="45" t="s">
        <v>985</v>
      </c>
      <c r="L239" s="45" t="s">
        <v>520</v>
      </c>
      <c r="M239" s="45" t="s">
        <v>1580</v>
      </c>
      <c r="N239" s="45">
        <v>3003317</v>
      </c>
      <c r="O239" s="47" t="s">
        <v>574</v>
      </c>
      <c r="P239" s="45" t="s">
        <v>995</v>
      </c>
      <c r="Q239" s="45" t="s">
        <v>70</v>
      </c>
      <c r="R239" s="118"/>
      <c r="S239" s="45" t="s">
        <v>522</v>
      </c>
      <c r="T239" s="34" t="s">
        <v>3044</v>
      </c>
      <c r="U239" s="45" t="s">
        <v>523</v>
      </c>
      <c r="V239" s="48">
        <v>280</v>
      </c>
      <c r="W239" s="48">
        <v>16800</v>
      </c>
      <c r="X239" s="48">
        <v>280</v>
      </c>
      <c r="Y239" s="45" t="s">
        <v>1208</v>
      </c>
      <c r="Z239" s="45" t="s">
        <v>141</v>
      </c>
      <c r="AA239" s="45" t="s">
        <v>1209</v>
      </c>
      <c r="AB239" s="45" t="s">
        <v>73</v>
      </c>
      <c r="AC239" s="49" t="s">
        <v>1630</v>
      </c>
      <c r="AD239" s="45" t="s">
        <v>107</v>
      </c>
      <c r="AE239" s="39"/>
      <c r="AF239" s="40" t="s">
        <v>3013</v>
      </c>
      <c r="AG239" s="40" t="s">
        <v>3013</v>
      </c>
      <c r="AH239" s="40" t="s">
        <v>3013</v>
      </c>
      <c r="AI239" s="40" t="s">
        <v>3013</v>
      </c>
      <c r="AJ239" s="41" t="e">
        <f t="shared" si="56"/>
        <v>#VALUE!</v>
      </c>
      <c r="AK239" s="43"/>
      <c r="AL239" s="43"/>
      <c r="AM239" s="43"/>
      <c r="AN239" s="43"/>
      <c r="AO239" s="43"/>
      <c r="AP239" s="43"/>
      <c r="AQ239" s="43"/>
      <c r="AR239" s="43"/>
      <c r="AS239" s="42"/>
      <c r="AT239" s="42"/>
      <c r="AU239" s="35"/>
      <c r="AV239" s="35"/>
      <c r="AX239" s="120"/>
      <c r="AY239" s="121">
        <f t="shared" si="53"/>
        <v>280</v>
      </c>
      <c r="AZ239" s="117" t="e">
        <f t="shared" si="54"/>
        <v>#VALUE!</v>
      </c>
      <c r="BA239" s="117" t="e">
        <f t="shared" si="57"/>
        <v>#VALUE!</v>
      </c>
      <c r="BB239" s="117">
        <f t="shared" si="60"/>
        <v>0</v>
      </c>
      <c r="BC239" s="117">
        <f t="shared" si="60"/>
        <v>0</v>
      </c>
      <c r="BD239" s="117">
        <f t="shared" si="60"/>
        <v>0</v>
      </c>
      <c r="BE239" s="117">
        <f t="shared" si="60"/>
        <v>0</v>
      </c>
      <c r="BF239" s="117">
        <f t="shared" si="60"/>
        <v>0</v>
      </c>
      <c r="BG239" s="117">
        <f t="shared" si="58"/>
        <v>0</v>
      </c>
      <c r="BH239" s="117">
        <f t="shared" si="58"/>
        <v>0</v>
      </c>
      <c r="BI239" s="117">
        <f t="shared" si="58"/>
        <v>0</v>
      </c>
      <c r="BJ239" s="117">
        <f t="shared" si="58"/>
        <v>0</v>
      </c>
      <c r="BK239" s="117">
        <f t="shared" si="58"/>
        <v>0</v>
      </c>
      <c r="BL239" s="122" t="s">
        <v>70</v>
      </c>
      <c r="BM239"/>
      <c r="BN239" s="116"/>
      <c r="BO239" s="37" t="b">
        <f t="shared" si="55"/>
        <v>0</v>
      </c>
      <c r="BP239" s="116"/>
      <c r="BQ239" s="116"/>
      <c r="BR239" s="117">
        <f t="shared" si="61"/>
        <v>0</v>
      </c>
      <c r="BS239" s="117">
        <f t="shared" si="61"/>
        <v>0</v>
      </c>
      <c r="BT239" s="117">
        <f t="shared" si="61"/>
        <v>0</v>
      </c>
      <c r="BU239" s="117">
        <f t="shared" si="61"/>
        <v>0</v>
      </c>
      <c r="BV239" s="117">
        <f t="shared" si="61"/>
        <v>0</v>
      </c>
      <c r="BW239" s="117">
        <f t="shared" si="59"/>
        <v>0</v>
      </c>
      <c r="BX239" s="117">
        <f t="shared" si="59"/>
        <v>0</v>
      </c>
      <c r="BY239" s="117">
        <f t="shared" si="59"/>
        <v>0</v>
      </c>
      <c r="BZ239" s="117">
        <f t="shared" si="59"/>
        <v>0</v>
      </c>
      <c r="CA239" s="117">
        <f t="shared" si="59"/>
        <v>0</v>
      </c>
      <c r="CH239" s="41"/>
      <c r="CI239" s="41"/>
      <c r="CJ239" s="41"/>
      <c r="CK239" s="41"/>
      <c r="CL239" s="41"/>
      <c r="CM239" s="41"/>
      <c r="CN239" s="41"/>
      <c r="CO239" s="41"/>
      <c r="CP239" s="41"/>
      <c r="CQ239" s="41"/>
      <c r="CR239" s="41"/>
    </row>
    <row r="240" spans="2:96" s="33" customFormat="1" ht="18.649999999999999" hidden="1" customHeight="1" x14ac:dyDescent="0.35">
      <c r="B240" s="33" t="str">
        <f t="shared" si="47"/>
        <v>9004A-10217-00-87KARAWANGPT. AUTOMOTIVE FASTENERS AOYAMA IND.</v>
      </c>
      <c r="C240" s="33" t="str">
        <f t="shared" si="48"/>
        <v>9004A-10217-00-87PEMSBENGINE</v>
      </c>
      <c r="D240" s="33" t="str">
        <f t="shared" si="49"/>
        <v>9004A-10217-00-87PEMSB</v>
      </c>
      <c r="E240" s="33" t="str">
        <f t="shared" si="50"/>
        <v>9004A-10217-00-87KARAWANGPEMSB</v>
      </c>
      <c r="F240" s="33" t="str">
        <f t="shared" si="51"/>
        <v>KARAWANG9004A-10217-00-87PEMSB</v>
      </c>
      <c r="G240" s="34">
        <v>233</v>
      </c>
      <c r="H240" s="44" t="s">
        <v>1796</v>
      </c>
      <c r="I240" s="45" t="s">
        <v>1797</v>
      </c>
      <c r="J240" s="46" t="s">
        <v>14</v>
      </c>
      <c r="K240" s="45" t="s">
        <v>985</v>
      </c>
      <c r="L240" s="45" t="s">
        <v>520</v>
      </c>
      <c r="M240" s="45" t="s">
        <v>18</v>
      </c>
      <c r="N240" s="45">
        <v>3003317</v>
      </c>
      <c r="O240" s="47" t="s">
        <v>574</v>
      </c>
      <c r="P240" s="45" t="s">
        <v>995</v>
      </c>
      <c r="Q240" s="45" t="s">
        <v>70</v>
      </c>
      <c r="R240" s="118"/>
      <c r="S240" s="45" t="s">
        <v>522</v>
      </c>
      <c r="T240" s="34" t="s">
        <v>3045</v>
      </c>
      <c r="U240" s="45" t="s">
        <v>523</v>
      </c>
      <c r="V240" s="48">
        <v>800</v>
      </c>
      <c r="W240" s="48">
        <v>48000</v>
      </c>
      <c r="X240" s="48">
        <v>800</v>
      </c>
      <c r="Y240" s="45" t="s">
        <v>141</v>
      </c>
      <c r="Z240" s="45" t="s">
        <v>141</v>
      </c>
      <c r="AA240" s="45" t="s">
        <v>73</v>
      </c>
      <c r="AB240" s="45" t="s">
        <v>73</v>
      </c>
      <c r="AC240" s="49" t="s">
        <v>585</v>
      </c>
      <c r="AD240" s="45" t="s">
        <v>99</v>
      </c>
      <c r="AE240" s="39"/>
      <c r="AF240" s="40" t="s">
        <v>3013</v>
      </c>
      <c r="AG240" s="40" t="s">
        <v>3013</v>
      </c>
      <c r="AH240" s="40" t="s">
        <v>3013</v>
      </c>
      <c r="AI240" s="40" t="s">
        <v>3013</v>
      </c>
      <c r="AJ240" s="41" t="e">
        <f t="shared" si="56"/>
        <v>#VALUE!</v>
      </c>
      <c r="AK240" s="43"/>
      <c r="AL240" s="43"/>
      <c r="AM240" s="43"/>
      <c r="AN240" s="43"/>
      <c r="AO240" s="43"/>
      <c r="AP240" s="43"/>
      <c r="AQ240" s="43"/>
      <c r="AR240" s="43"/>
      <c r="AS240" s="42"/>
      <c r="AT240" s="42"/>
      <c r="AU240" s="35"/>
      <c r="AV240" s="35"/>
      <c r="AX240" s="120"/>
      <c r="AY240" s="121">
        <f t="shared" si="53"/>
        <v>800</v>
      </c>
      <c r="AZ240" s="117" t="e">
        <f t="shared" si="54"/>
        <v>#VALUE!</v>
      </c>
      <c r="BA240" s="117" t="e">
        <f t="shared" si="57"/>
        <v>#VALUE!</v>
      </c>
      <c r="BB240" s="117">
        <f t="shared" si="60"/>
        <v>0</v>
      </c>
      <c r="BC240" s="117">
        <f t="shared" si="60"/>
        <v>0</v>
      </c>
      <c r="BD240" s="117">
        <f t="shared" si="60"/>
        <v>0</v>
      </c>
      <c r="BE240" s="117">
        <f t="shared" si="60"/>
        <v>0</v>
      </c>
      <c r="BF240" s="117">
        <f t="shared" si="60"/>
        <v>0</v>
      </c>
      <c r="BG240" s="117">
        <f t="shared" si="58"/>
        <v>0</v>
      </c>
      <c r="BH240" s="117">
        <f t="shared" si="58"/>
        <v>0</v>
      </c>
      <c r="BI240" s="117">
        <f t="shared" si="58"/>
        <v>0</v>
      </c>
      <c r="BJ240" s="117">
        <f t="shared" si="58"/>
        <v>0</v>
      </c>
      <c r="BK240" s="117">
        <f t="shared" si="58"/>
        <v>0</v>
      </c>
      <c r="BL240" s="122" t="s">
        <v>70</v>
      </c>
      <c r="BM240"/>
      <c r="BN240" s="116"/>
      <c r="BO240" s="37" t="b">
        <f t="shared" si="55"/>
        <v>0</v>
      </c>
      <c r="BP240" s="116"/>
      <c r="BQ240" s="116"/>
      <c r="BR240" s="117">
        <f t="shared" si="61"/>
        <v>0</v>
      </c>
      <c r="BS240" s="117">
        <f t="shared" si="61"/>
        <v>0</v>
      </c>
      <c r="BT240" s="117">
        <f t="shared" si="61"/>
        <v>0</v>
      </c>
      <c r="BU240" s="117">
        <f t="shared" si="61"/>
        <v>0</v>
      </c>
      <c r="BV240" s="117">
        <f t="shared" si="61"/>
        <v>0</v>
      </c>
      <c r="BW240" s="117">
        <f t="shared" si="59"/>
        <v>0</v>
      </c>
      <c r="BX240" s="117">
        <f t="shared" si="59"/>
        <v>0</v>
      </c>
      <c r="BY240" s="117">
        <f t="shared" si="59"/>
        <v>0</v>
      </c>
      <c r="BZ240" s="117">
        <f t="shared" si="59"/>
        <v>0</v>
      </c>
      <c r="CA240" s="117">
        <f t="shared" si="59"/>
        <v>0</v>
      </c>
      <c r="CH240" s="41"/>
      <c r="CI240" s="41"/>
      <c r="CJ240" s="41"/>
      <c r="CK240" s="41"/>
      <c r="CL240" s="41"/>
      <c r="CM240" s="41"/>
      <c r="CN240" s="41"/>
      <c r="CO240" s="41"/>
      <c r="CP240" s="41"/>
      <c r="CQ240" s="41"/>
      <c r="CR240" s="41"/>
    </row>
    <row r="241" spans="2:96" s="33" customFormat="1" ht="18.649999999999999" hidden="1" customHeight="1" x14ac:dyDescent="0.35">
      <c r="B241" s="33" t="str">
        <f t="shared" si="47"/>
        <v>13251-BZ040-00-87KARAWANGPT. BOLTZ INDONESIA</v>
      </c>
      <c r="C241" s="33" t="str">
        <f t="shared" si="48"/>
        <v>13251-BZ040-00-87PEMSBENGINE</v>
      </c>
      <c r="D241" s="33" t="str">
        <f t="shared" si="49"/>
        <v>13251-BZ040-00-87PEMSB</v>
      </c>
      <c r="E241" s="33" t="str">
        <f t="shared" si="50"/>
        <v>13251-BZ040-00-87KARAWANGPEMSB</v>
      </c>
      <c r="F241" s="33" t="str">
        <f t="shared" si="51"/>
        <v>KARAWANG13251-BZ040-00-87PEMSB</v>
      </c>
      <c r="G241" s="34">
        <v>234</v>
      </c>
      <c r="H241" s="34" t="s">
        <v>1798</v>
      </c>
      <c r="I241" s="34" t="s">
        <v>1799</v>
      </c>
      <c r="J241" s="35" t="s">
        <v>1013</v>
      </c>
      <c r="K241" s="34" t="s">
        <v>985</v>
      </c>
      <c r="L241" s="34" t="s">
        <v>520</v>
      </c>
      <c r="M241" s="34" t="s">
        <v>67</v>
      </c>
      <c r="N241" s="34">
        <v>1000094</v>
      </c>
      <c r="O241" s="36" t="s">
        <v>1258</v>
      </c>
      <c r="P241" s="34" t="s">
        <v>995</v>
      </c>
      <c r="Q241" s="34" t="s">
        <v>70</v>
      </c>
      <c r="R241" s="118"/>
      <c r="S241" s="34" t="s">
        <v>522</v>
      </c>
      <c r="T241" s="34" t="s">
        <v>3045</v>
      </c>
      <c r="U241" s="34" t="s">
        <v>523</v>
      </c>
      <c r="V241" s="37">
        <v>156</v>
      </c>
      <c r="W241" s="37">
        <v>9360</v>
      </c>
      <c r="X241" s="37">
        <v>156</v>
      </c>
      <c r="Y241" s="34" t="s">
        <v>141</v>
      </c>
      <c r="Z241" s="34" t="s">
        <v>141</v>
      </c>
      <c r="AA241" s="34" t="s">
        <v>73</v>
      </c>
      <c r="AB241" s="34" t="s">
        <v>73</v>
      </c>
      <c r="AC241" s="38" t="s">
        <v>1772</v>
      </c>
      <c r="AD241" s="34" t="s">
        <v>99</v>
      </c>
      <c r="AE241" s="39"/>
      <c r="AF241" s="40" t="s">
        <v>3013</v>
      </c>
      <c r="AG241" s="40" t="s">
        <v>3013</v>
      </c>
      <c r="AH241" s="40" t="s">
        <v>3013</v>
      </c>
      <c r="AI241" s="40" t="s">
        <v>3013</v>
      </c>
      <c r="AJ241" s="41" t="e">
        <f t="shared" si="56"/>
        <v>#VALUE!</v>
      </c>
      <c r="AK241" s="43"/>
      <c r="AL241" s="43"/>
      <c r="AM241" s="43"/>
      <c r="AN241" s="43"/>
      <c r="AO241" s="43"/>
      <c r="AP241" s="43"/>
      <c r="AQ241" s="43"/>
      <c r="AR241" s="43"/>
      <c r="AS241" s="42"/>
      <c r="AT241" s="42"/>
      <c r="AU241" s="35"/>
      <c r="AV241" s="35"/>
      <c r="AX241" s="120"/>
      <c r="AY241" s="121">
        <f t="shared" si="53"/>
        <v>156</v>
      </c>
      <c r="AZ241" s="117" t="e">
        <f t="shared" si="54"/>
        <v>#VALUE!</v>
      </c>
      <c r="BA241" s="117" t="e">
        <f t="shared" si="57"/>
        <v>#VALUE!</v>
      </c>
      <c r="BB241" s="117">
        <f t="shared" si="60"/>
        <v>0</v>
      </c>
      <c r="BC241" s="117">
        <f t="shared" si="60"/>
        <v>0</v>
      </c>
      <c r="BD241" s="117">
        <f t="shared" si="60"/>
        <v>0</v>
      </c>
      <c r="BE241" s="117">
        <f t="shared" si="60"/>
        <v>0</v>
      </c>
      <c r="BF241" s="117">
        <f t="shared" si="60"/>
        <v>0</v>
      </c>
      <c r="BG241" s="117">
        <f t="shared" si="58"/>
        <v>0</v>
      </c>
      <c r="BH241" s="117">
        <f t="shared" si="58"/>
        <v>0</v>
      </c>
      <c r="BI241" s="117">
        <f t="shared" si="58"/>
        <v>0</v>
      </c>
      <c r="BJ241" s="117">
        <f t="shared" si="58"/>
        <v>0</v>
      </c>
      <c r="BK241" s="117">
        <f t="shared" si="58"/>
        <v>0</v>
      </c>
      <c r="BL241" s="122" t="s">
        <v>70</v>
      </c>
      <c r="BM241"/>
      <c r="BN241" s="116"/>
      <c r="BO241" s="37" t="b">
        <f t="shared" si="55"/>
        <v>0</v>
      </c>
      <c r="BP241" s="116"/>
      <c r="BQ241" s="116"/>
      <c r="BR241" s="117">
        <f t="shared" si="61"/>
        <v>0</v>
      </c>
      <c r="BS241" s="117">
        <f t="shared" si="61"/>
        <v>0</v>
      </c>
      <c r="BT241" s="117">
        <f t="shared" si="61"/>
        <v>0</v>
      </c>
      <c r="BU241" s="117">
        <f t="shared" si="61"/>
        <v>0</v>
      </c>
      <c r="BV241" s="117">
        <f t="shared" si="61"/>
        <v>0</v>
      </c>
      <c r="BW241" s="117">
        <f t="shared" si="59"/>
        <v>0</v>
      </c>
      <c r="BX241" s="117">
        <f t="shared" si="59"/>
        <v>0</v>
      </c>
      <c r="BY241" s="117">
        <f t="shared" si="59"/>
        <v>0</v>
      </c>
      <c r="BZ241" s="117">
        <f t="shared" si="59"/>
        <v>0</v>
      </c>
      <c r="CA241" s="117">
        <f t="shared" si="59"/>
        <v>0</v>
      </c>
      <c r="CH241" s="41"/>
      <c r="CI241" s="41"/>
      <c r="CJ241" s="41"/>
      <c r="CK241" s="41"/>
      <c r="CL241" s="41"/>
      <c r="CM241" s="41"/>
      <c r="CN241" s="41"/>
      <c r="CO241" s="41"/>
      <c r="CP241" s="41"/>
      <c r="CQ241" s="41"/>
      <c r="CR241" s="41"/>
    </row>
    <row r="242" spans="2:96" s="33" customFormat="1" ht="18.649999999999999" hidden="1" customHeight="1" x14ac:dyDescent="0.35">
      <c r="B242" s="33" t="str">
        <f t="shared" si="47"/>
        <v>11152-BZ030-00-87KARAWANGPT. CABININDO PUTRA</v>
      </c>
      <c r="C242" s="33" t="str">
        <f t="shared" si="48"/>
        <v>11152-BZ030-00-87PEMSBENGINE</v>
      </c>
      <c r="D242" s="33" t="str">
        <f t="shared" si="49"/>
        <v>11152-BZ030-00-87PEMSB</v>
      </c>
      <c r="E242" s="33" t="str">
        <f t="shared" si="50"/>
        <v>11152-BZ030-00-87KARAWANGPEMSB</v>
      </c>
      <c r="F242" s="33" t="str">
        <f t="shared" si="51"/>
        <v>KARAWANG11152-BZ030-00-87PEMSB</v>
      </c>
      <c r="G242" s="34">
        <v>235</v>
      </c>
      <c r="H242" s="34" t="s">
        <v>1070</v>
      </c>
      <c r="I242" s="34" t="s">
        <v>1637</v>
      </c>
      <c r="J242" s="35" t="s">
        <v>1638</v>
      </c>
      <c r="K242" s="34" t="s">
        <v>985</v>
      </c>
      <c r="L242" s="34" t="s">
        <v>520</v>
      </c>
      <c r="M242" s="34" t="s">
        <v>67</v>
      </c>
      <c r="N242" s="34">
        <v>100009602</v>
      </c>
      <c r="O242" s="36" t="s">
        <v>114</v>
      </c>
      <c r="P242" s="34" t="s">
        <v>995</v>
      </c>
      <c r="Q242" s="34" t="s">
        <v>70</v>
      </c>
      <c r="R242" s="118"/>
      <c r="S242" s="34" t="s">
        <v>522</v>
      </c>
      <c r="T242" s="34" t="s">
        <v>3045</v>
      </c>
      <c r="U242" s="34" t="s">
        <v>523</v>
      </c>
      <c r="V242" s="37">
        <v>108</v>
      </c>
      <c r="W242" s="37">
        <v>6480</v>
      </c>
      <c r="X242" s="37">
        <v>6480</v>
      </c>
      <c r="Y242" s="34" t="s">
        <v>141</v>
      </c>
      <c r="Z242" s="34" t="s">
        <v>141</v>
      </c>
      <c r="AA242" s="34" t="s">
        <v>73</v>
      </c>
      <c r="AB242" s="34" t="s">
        <v>73</v>
      </c>
      <c r="AC242" s="38" t="s">
        <v>1639</v>
      </c>
      <c r="AD242" s="37" t="s">
        <v>76</v>
      </c>
      <c r="AE242" s="39"/>
      <c r="AF242" s="40" t="s">
        <v>3013</v>
      </c>
      <c r="AG242" s="40" t="s">
        <v>3013</v>
      </c>
      <c r="AH242" s="40" t="s">
        <v>3013</v>
      </c>
      <c r="AI242" s="40" t="s">
        <v>3013</v>
      </c>
      <c r="AJ242" s="41" t="e">
        <f t="shared" si="56"/>
        <v>#VALUE!</v>
      </c>
      <c r="AK242" s="43"/>
      <c r="AL242" s="43"/>
      <c r="AM242" s="43"/>
      <c r="AN242" s="43"/>
      <c r="AO242" s="43"/>
      <c r="AP242" s="43"/>
      <c r="AQ242" s="43"/>
      <c r="AR242" s="43"/>
      <c r="AS242" s="42"/>
      <c r="AT242" s="42"/>
      <c r="AU242" s="35"/>
      <c r="AV242" s="35"/>
      <c r="AX242" s="120"/>
      <c r="AY242" s="121">
        <f t="shared" si="53"/>
        <v>6480</v>
      </c>
      <c r="AZ242" s="117" t="e">
        <f t="shared" si="54"/>
        <v>#VALUE!</v>
      </c>
      <c r="BA242" s="117" t="e">
        <f t="shared" si="57"/>
        <v>#VALUE!</v>
      </c>
      <c r="BB242" s="117">
        <f t="shared" si="60"/>
        <v>0</v>
      </c>
      <c r="BC242" s="117">
        <f t="shared" si="60"/>
        <v>0</v>
      </c>
      <c r="BD242" s="117">
        <f t="shared" si="60"/>
        <v>0</v>
      </c>
      <c r="BE242" s="117">
        <f t="shared" si="60"/>
        <v>0</v>
      </c>
      <c r="BF242" s="117">
        <f t="shared" si="60"/>
        <v>0</v>
      </c>
      <c r="BG242" s="117">
        <f t="shared" si="58"/>
        <v>0</v>
      </c>
      <c r="BH242" s="117">
        <f t="shared" si="58"/>
        <v>0</v>
      </c>
      <c r="BI242" s="117">
        <f t="shared" si="58"/>
        <v>0</v>
      </c>
      <c r="BJ242" s="117">
        <f t="shared" si="58"/>
        <v>0</v>
      </c>
      <c r="BK242" s="117">
        <f t="shared" si="58"/>
        <v>0</v>
      </c>
      <c r="BL242" s="122" t="s">
        <v>70</v>
      </c>
      <c r="BM242"/>
      <c r="BN242" s="116"/>
      <c r="BO242" s="37" t="b">
        <f t="shared" si="55"/>
        <v>0</v>
      </c>
      <c r="BP242" s="116"/>
      <c r="BQ242" s="116"/>
      <c r="BR242" s="117">
        <f t="shared" si="61"/>
        <v>0</v>
      </c>
      <c r="BS242" s="117">
        <f t="shared" si="61"/>
        <v>0</v>
      </c>
      <c r="BT242" s="117">
        <f t="shared" si="61"/>
        <v>0</v>
      </c>
      <c r="BU242" s="117">
        <f t="shared" si="61"/>
        <v>0</v>
      </c>
      <c r="BV242" s="117">
        <f t="shared" si="61"/>
        <v>0</v>
      </c>
      <c r="BW242" s="117">
        <f t="shared" si="59"/>
        <v>0</v>
      </c>
      <c r="BX242" s="117">
        <f t="shared" si="59"/>
        <v>0</v>
      </c>
      <c r="BY242" s="117">
        <f t="shared" si="59"/>
        <v>0</v>
      </c>
      <c r="BZ242" s="117">
        <f t="shared" si="59"/>
        <v>0</v>
      </c>
      <c r="CA242" s="117">
        <f t="shared" si="59"/>
        <v>0</v>
      </c>
      <c r="CH242" s="41"/>
      <c r="CI242" s="41"/>
      <c r="CJ242" s="41"/>
      <c r="CK242" s="41"/>
      <c r="CL242" s="41"/>
      <c r="CM242" s="41"/>
      <c r="CN242" s="41"/>
      <c r="CO242" s="41"/>
      <c r="CP242" s="41"/>
      <c r="CQ242" s="41"/>
      <c r="CR242" s="41"/>
    </row>
    <row r="243" spans="2:96" s="33" customFormat="1" ht="18.649999999999999" hidden="1" customHeight="1" x14ac:dyDescent="0.35">
      <c r="B243" s="33" t="str">
        <f t="shared" si="47"/>
        <v>11151-BZ030-00-87KARAWANGPT. CABININDO PUTRA</v>
      </c>
      <c r="C243" s="33" t="str">
        <f t="shared" si="48"/>
        <v>11151-BZ030-00-87PEMSBENGINE</v>
      </c>
      <c r="D243" s="33" t="str">
        <f t="shared" si="49"/>
        <v>11151-BZ030-00-87PEMSB</v>
      </c>
      <c r="E243" s="33" t="str">
        <f t="shared" si="50"/>
        <v>11151-BZ030-00-87KARAWANGPEMSB</v>
      </c>
      <c r="F243" s="33" t="str">
        <f t="shared" si="51"/>
        <v>KARAWANG11151-BZ030-00-87PEMSB</v>
      </c>
      <c r="G243" s="34">
        <v>236</v>
      </c>
      <c r="H243" s="34" t="s">
        <v>1070</v>
      </c>
      <c r="I243" s="34" t="s">
        <v>1640</v>
      </c>
      <c r="J243" s="35" t="s">
        <v>1641</v>
      </c>
      <c r="K243" s="34" t="s">
        <v>985</v>
      </c>
      <c r="L243" s="34" t="s">
        <v>520</v>
      </c>
      <c r="M243" s="34" t="s">
        <v>67</v>
      </c>
      <c r="N243" s="34">
        <v>100009602</v>
      </c>
      <c r="O243" s="36" t="s">
        <v>114</v>
      </c>
      <c r="P243" s="34" t="s">
        <v>995</v>
      </c>
      <c r="Q243" s="34" t="s">
        <v>70</v>
      </c>
      <c r="R243" s="118"/>
      <c r="S243" s="34" t="s">
        <v>522</v>
      </c>
      <c r="T243" s="34" t="s">
        <v>3044</v>
      </c>
      <c r="U243" s="34" t="s">
        <v>523</v>
      </c>
      <c r="V243" s="37">
        <v>36</v>
      </c>
      <c r="W243" s="37">
        <v>2160</v>
      </c>
      <c r="X243" s="37">
        <v>2160</v>
      </c>
      <c r="Y243" s="34" t="s">
        <v>141</v>
      </c>
      <c r="Z243" s="34" t="s">
        <v>141</v>
      </c>
      <c r="AA243" s="34" t="s">
        <v>73</v>
      </c>
      <c r="AB243" s="34" t="s">
        <v>73</v>
      </c>
      <c r="AC243" s="38" t="s">
        <v>1642</v>
      </c>
      <c r="AD243" s="34" t="s">
        <v>76</v>
      </c>
      <c r="AE243" s="39"/>
      <c r="AF243" s="40" t="s">
        <v>3013</v>
      </c>
      <c r="AG243" s="40" t="s">
        <v>3013</v>
      </c>
      <c r="AH243" s="40" t="s">
        <v>3013</v>
      </c>
      <c r="AI243" s="40" t="s">
        <v>3013</v>
      </c>
      <c r="AJ243" s="41" t="e">
        <f t="shared" si="56"/>
        <v>#VALUE!</v>
      </c>
      <c r="AK243" s="43"/>
      <c r="AL243" s="43"/>
      <c r="AM243" s="43"/>
      <c r="AN243" s="43"/>
      <c r="AO243" s="43"/>
      <c r="AP243" s="43"/>
      <c r="AQ243" s="43"/>
      <c r="AR243" s="43"/>
      <c r="AS243" s="42"/>
      <c r="AT243" s="42"/>
      <c r="AU243" s="35"/>
      <c r="AV243" s="35"/>
      <c r="AX243" s="120"/>
      <c r="AY243" s="121">
        <f t="shared" si="53"/>
        <v>2160</v>
      </c>
      <c r="AZ243" s="117" t="e">
        <f t="shared" si="54"/>
        <v>#VALUE!</v>
      </c>
      <c r="BA243" s="117" t="e">
        <f t="shared" si="57"/>
        <v>#VALUE!</v>
      </c>
      <c r="BB243" s="117">
        <f t="shared" si="60"/>
        <v>0</v>
      </c>
      <c r="BC243" s="117">
        <f t="shared" si="60"/>
        <v>0</v>
      </c>
      <c r="BD243" s="117">
        <f t="shared" si="60"/>
        <v>0</v>
      </c>
      <c r="BE243" s="117">
        <f t="shared" si="60"/>
        <v>0</v>
      </c>
      <c r="BF243" s="117">
        <f t="shared" si="60"/>
        <v>0</v>
      </c>
      <c r="BG243" s="117">
        <f t="shared" si="58"/>
        <v>0</v>
      </c>
      <c r="BH243" s="117">
        <f t="shared" si="58"/>
        <v>0</v>
      </c>
      <c r="BI243" s="117">
        <f t="shared" si="58"/>
        <v>0</v>
      </c>
      <c r="BJ243" s="117">
        <f t="shared" si="58"/>
        <v>0</v>
      </c>
      <c r="BK243" s="117">
        <f t="shared" si="58"/>
        <v>0</v>
      </c>
      <c r="BL243" s="122" t="s">
        <v>70</v>
      </c>
      <c r="BM243"/>
      <c r="BN243" s="116"/>
      <c r="BO243" s="37" t="b">
        <f t="shared" si="55"/>
        <v>0</v>
      </c>
      <c r="BP243" s="116"/>
      <c r="BQ243" s="116"/>
      <c r="BR243" s="117">
        <f t="shared" si="61"/>
        <v>0</v>
      </c>
      <c r="BS243" s="117">
        <f t="shared" si="61"/>
        <v>0</v>
      </c>
      <c r="BT243" s="117">
        <f t="shared" si="61"/>
        <v>0</v>
      </c>
      <c r="BU243" s="117">
        <f t="shared" si="61"/>
        <v>0</v>
      </c>
      <c r="BV243" s="117">
        <f t="shared" si="61"/>
        <v>0</v>
      </c>
      <c r="BW243" s="117">
        <f t="shared" si="59"/>
        <v>0</v>
      </c>
      <c r="BX243" s="117">
        <f t="shared" si="59"/>
        <v>0</v>
      </c>
      <c r="BY243" s="117">
        <f t="shared" si="59"/>
        <v>0</v>
      </c>
      <c r="BZ243" s="117">
        <f t="shared" si="59"/>
        <v>0</v>
      </c>
      <c r="CA243" s="117">
        <f t="shared" si="59"/>
        <v>0</v>
      </c>
      <c r="CH243" s="41"/>
      <c r="CI243" s="41"/>
      <c r="CJ243" s="41"/>
      <c r="CK243" s="41"/>
      <c r="CL243" s="41"/>
      <c r="CM243" s="41"/>
      <c r="CN243" s="41"/>
      <c r="CO243" s="41"/>
      <c r="CP243" s="41"/>
      <c r="CQ243" s="41"/>
      <c r="CR243" s="41"/>
    </row>
    <row r="244" spans="2:96" s="33" customFormat="1" ht="18.649999999999999" hidden="1" customHeight="1" x14ac:dyDescent="0.35">
      <c r="B244" s="33" t="str">
        <f t="shared" si="47"/>
        <v>11154-BZ010-00-87KARAWANGPT. CABININDO PUTRA</v>
      </c>
      <c r="C244" s="33" t="str">
        <f t="shared" si="48"/>
        <v>11154-BZ010-00-87PEMSBENGINE</v>
      </c>
      <c r="D244" s="33" t="str">
        <f t="shared" si="49"/>
        <v>11154-BZ010-00-87PEMSB</v>
      </c>
      <c r="E244" s="33" t="str">
        <f t="shared" si="50"/>
        <v>11154-BZ010-00-87KARAWANGPEMSB</v>
      </c>
      <c r="F244" s="33" t="str">
        <f t="shared" si="51"/>
        <v>KARAWANG11154-BZ010-00-87PEMSB</v>
      </c>
      <c r="G244" s="34">
        <v>237</v>
      </c>
      <c r="H244" s="34" t="s">
        <v>1070</v>
      </c>
      <c r="I244" s="34" t="s">
        <v>1643</v>
      </c>
      <c r="J244" s="35" t="s">
        <v>1644</v>
      </c>
      <c r="K244" s="34" t="s">
        <v>985</v>
      </c>
      <c r="L244" s="34" t="s">
        <v>520</v>
      </c>
      <c r="M244" s="34" t="s">
        <v>67</v>
      </c>
      <c r="N244" s="34">
        <v>100009602</v>
      </c>
      <c r="O244" s="36" t="s">
        <v>114</v>
      </c>
      <c r="P244" s="34" t="s">
        <v>995</v>
      </c>
      <c r="Q244" s="34" t="s">
        <v>70</v>
      </c>
      <c r="R244" s="118"/>
      <c r="S244" s="34" t="s">
        <v>522</v>
      </c>
      <c r="T244" s="34" t="s">
        <v>3044</v>
      </c>
      <c r="U244" s="34" t="s">
        <v>523</v>
      </c>
      <c r="V244" s="37">
        <v>270</v>
      </c>
      <c r="W244" s="37">
        <v>16200</v>
      </c>
      <c r="X244" s="37">
        <v>16200</v>
      </c>
      <c r="Y244" s="34" t="s">
        <v>141</v>
      </c>
      <c r="Z244" s="34" t="s">
        <v>141</v>
      </c>
      <c r="AA244" s="34" t="s">
        <v>73</v>
      </c>
      <c r="AB244" s="34" t="s">
        <v>73</v>
      </c>
      <c r="AC244" s="38" t="s">
        <v>1645</v>
      </c>
      <c r="AD244" s="37" t="s">
        <v>76</v>
      </c>
      <c r="AE244" s="39"/>
      <c r="AF244" s="40" t="s">
        <v>3013</v>
      </c>
      <c r="AG244" s="40" t="s">
        <v>3013</v>
      </c>
      <c r="AH244" s="40" t="s">
        <v>3013</v>
      </c>
      <c r="AI244" s="40" t="s">
        <v>3013</v>
      </c>
      <c r="AJ244" s="41" t="e">
        <f t="shared" si="56"/>
        <v>#VALUE!</v>
      </c>
      <c r="AK244" s="43"/>
      <c r="AL244" s="43"/>
      <c r="AM244" s="43"/>
      <c r="AN244" s="43"/>
      <c r="AO244" s="43"/>
      <c r="AP244" s="43"/>
      <c r="AQ244" s="43"/>
      <c r="AR244" s="43"/>
      <c r="AS244" s="42"/>
      <c r="AT244" s="42"/>
      <c r="AU244" s="35"/>
      <c r="AV244" s="35"/>
      <c r="AX244" s="120"/>
      <c r="AY244" s="121">
        <f t="shared" si="53"/>
        <v>16200</v>
      </c>
      <c r="AZ244" s="117" t="e">
        <f t="shared" si="54"/>
        <v>#VALUE!</v>
      </c>
      <c r="BA244" s="117" t="e">
        <f t="shared" si="57"/>
        <v>#VALUE!</v>
      </c>
      <c r="BB244" s="117">
        <f t="shared" si="60"/>
        <v>0</v>
      </c>
      <c r="BC244" s="117">
        <f t="shared" si="60"/>
        <v>0</v>
      </c>
      <c r="BD244" s="117">
        <f t="shared" si="60"/>
        <v>0</v>
      </c>
      <c r="BE244" s="117">
        <f t="shared" si="60"/>
        <v>0</v>
      </c>
      <c r="BF244" s="117">
        <f t="shared" si="60"/>
        <v>0</v>
      </c>
      <c r="BG244" s="117">
        <f t="shared" si="58"/>
        <v>0</v>
      </c>
      <c r="BH244" s="117">
        <f t="shared" si="58"/>
        <v>0</v>
      </c>
      <c r="BI244" s="117">
        <f t="shared" si="58"/>
        <v>0</v>
      </c>
      <c r="BJ244" s="117">
        <f t="shared" si="58"/>
        <v>0</v>
      </c>
      <c r="BK244" s="117">
        <f t="shared" si="58"/>
        <v>0</v>
      </c>
      <c r="BL244" s="122" t="s">
        <v>70</v>
      </c>
      <c r="BM244"/>
      <c r="BN244" s="116"/>
      <c r="BO244" s="37" t="b">
        <f t="shared" si="55"/>
        <v>0</v>
      </c>
      <c r="BP244" s="116"/>
      <c r="BQ244" s="116"/>
      <c r="BR244" s="117">
        <f t="shared" si="61"/>
        <v>0</v>
      </c>
      <c r="BS244" s="117">
        <f t="shared" si="61"/>
        <v>0</v>
      </c>
      <c r="BT244" s="117">
        <f t="shared" si="61"/>
        <v>0</v>
      </c>
      <c r="BU244" s="117">
        <f t="shared" si="61"/>
        <v>0</v>
      </c>
      <c r="BV244" s="117">
        <f t="shared" si="61"/>
        <v>0</v>
      </c>
      <c r="BW244" s="117">
        <f t="shared" si="59"/>
        <v>0</v>
      </c>
      <c r="BX244" s="117">
        <f t="shared" si="59"/>
        <v>0</v>
      </c>
      <c r="BY244" s="117">
        <f t="shared" si="59"/>
        <v>0</v>
      </c>
      <c r="BZ244" s="117">
        <f t="shared" si="59"/>
        <v>0</v>
      </c>
      <c r="CA244" s="117">
        <f t="shared" si="59"/>
        <v>0</v>
      </c>
      <c r="CH244" s="41"/>
      <c r="CI244" s="41"/>
      <c r="CJ244" s="41"/>
      <c r="CK244" s="41"/>
      <c r="CL244" s="41"/>
      <c r="CM244" s="41"/>
      <c r="CN244" s="41"/>
      <c r="CO244" s="41"/>
      <c r="CP244" s="41"/>
      <c r="CQ244" s="41"/>
      <c r="CR244" s="41"/>
    </row>
    <row r="245" spans="2:96" s="33" customFormat="1" ht="18.649999999999999" hidden="1" customHeight="1" x14ac:dyDescent="0.35">
      <c r="B245" s="33" t="str">
        <f t="shared" si="47"/>
        <v>13566-BZ050-00-87KARAWANGPT. DAIDO INDONESIA</v>
      </c>
      <c r="C245" s="33" t="str">
        <f t="shared" si="48"/>
        <v>13566-BZ050-00-87PEMSBENGINE</v>
      </c>
      <c r="D245" s="33" t="str">
        <f t="shared" si="49"/>
        <v>13566-BZ050-00-87PEMSB</v>
      </c>
      <c r="E245" s="33" t="str">
        <f t="shared" si="50"/>
        <v>13566-BZ050-00-87KARAWANGPEMSB</v>
      </c>
      <c r="F245" s="33" t="str">
        <f t="shared" si="51"/>
        <v>KARAWANG13566-BZ050-00-87PEMSB</v>
      </c>
      <c r="G245" s="34">
        <v>238</v>
      </c>
      <c r="H245" s="34" t="s">
        <v>1800</v>
      </c>
      <c r="I245" s="34" t="s">
        <v>1801</v>
      </c>
      <c r="J245" s="35" t="s">
        <v>1018</v>
      </c>
      <c r="K245" s="34" t="s">
        <v>985</v>
      </c>
      <c r="L245" s="34" t="s">
        <v>520</v>
      </c>
      <c r="M245" s="34" t="s">
        <v>67</v>
      </c>
      <c r="N245" s="34">
        <v>3002882</v>
      </c>
      <c r="O245" s="36" t="s">
        <v>1802</v>
      </c>
      <c r="P245" s="34" t="s">
        <v>995</v>
      </c>
      <c r="Q245" s="34" t="s">
        <v>70</v>
      </c>
      <c r="R245" s="118"/>
      <c r="S245" s="34" t="s">
        <v>522</v>
      </c>
      <c r="T245" s="34" t="s">
        <v>3045</v>
      </c>
      <c r="U245" s="34" t="s">
        <v>523</v>
      </c>
      <c r="V245" s="37">
        <v>21</v>
      </c>
      <c r="W245" s="37">
        <v>2520</v>
      </c>
      <c r="X245" s="37">
        <v>21</v>
      </c>
      <c r="Y245" s="34" t="s">
        <v>141</v>
      </c>
      <c r="Z245" s="34" t="s">
        <v>141</v>
      </c>
      <c r="AA245" s="34" t="s">
        <v>83</v>
      </c>
      <c r="AB245" s="34" t="s">
        <v>83</v>
      </c>
      <c r="AC245" s="38" t="s">
        <v>1803</v>
      </c>
      <c r="AD245" s="34" t="s">
        <v>99</v>
      </c>
      <c r="AE245" s="39"/>
      <c r="AF245" s="40" t="s">
        <v>3013</v>
      </c>
      <c r="AG245" s="40" t="s">
        <v>3013</v>
      </c>
      <c r="AH245" s="40" t="s">
        <v>3013</v>
      </c>
      <c r="AI245" s="40" t="s">
        <v>3013</v>
      </c>
      <c r="AJ245" s="41" t="e">
        <f t="shared" si="56"/>
        <v>#VALUE!</v>
      </c>
      <c r="AK245" s="43"/>
      <c r="AL245" s="43"/>
      <c r="AM245" s="43"/>
      <c r="AN245" s="43"/>
      <c r="AO245" s="43"/>
      <c r="AP245" s="43"/>
      <c r="AQ245" s="43"/>
      <c r="AR245" s="43"/>
      <c r="AS245" s="42"/>
      <c r="AT245" s="42"/>
      <c r="AU245" s="35"/>
      <c r="AV245" s="35"/>
      <c r="AX245" s="120"/>
      <c r="AY245" s="121">
        <f t="shared" si="53"/>
        <v>21</v>
      </c>
      <c r="AZ245" s="117" t="e">
        <f t="shared" si="54"/>
        <v>#VALUE!</v>
      </c>
      <c r="BA245" s="117" t="e">
        <f t="shared" si="57"/>
        <v>#VALUE!</v>
      </c>
      <c r="BB245" s="117">
        <f t="shared" si="60"/>
        <v>0</v>
      </c>
      <c r="BC245" s="117">
        <f t="shared" si="60"/>
        <v>0</v>
      </c>
      <c r="BD245" s="117">
        <f t="shared" si="60"/>
        <v>0</v>
      </c>
      <c r="BE245" s="117">
        <f t="shared" si="60"/>
        <v>0</v>
      </c>
      <c r="BF245" s="117">
        <f t="shared" si="60"/>
        <v>0</v>
      </c>
      <c r="BG245" s="117">
        <f t="shared" si="58"/>
        <v>0</v>
      </c>
      <c r="BH245" s="117">
        <f t="shared" si="58"/>
        <v>0</v>
      </c>
      <c r="BI245" s="117">
        <f t="shared" si="58"/>
        <v>0</v>
      </c>
      <c r="BJ245" s="117">
        <f t="shared" si="58"/>
        <v>0</v>
      </c>
      <c r="BK245" s="117">
        <f t="shared" si="58"/>
        <v>0</v>
      </c>
      <c r="BL245" s="122" t="s">
        <v>70</v>
      </c>
      <c r="BM245"/>
      <c r="BN245" s="116"/>
      <c r="BO245" s="37" t="b">
        <f t="shared" si="55"/>
        <v>0</v>
      </c>
      <c r="BP245" s="116"/>
      <c r="BQ245" s="116"/>
      <c r="BR245" s="117">
        <f t="shared" si="61"/>
        <v>0</v>
      </c>
      <c r="BS245" s="117">
        <f t="shared" si="61"/>
        <v>0</v>
      </c>
      <c r="BT245" s="117">
        <f t="shared" si="61"/>
        <v>0</v>
      </c>
      <c r="BU245" s="117">
        <f t="shared" si="61"/>
        <v>0</v>
      </c>
      <c r="BV245" s="117">
        <f t="shared" si="61"/>
        <v>0</v>
      </c>
      <c r="BW245" s="117">
        <f t="shared" si="59"/>
        <v>0</v>
      </c>
      <c r="BX245" s="117">
        <f t="shared" si="59"/>
        <v>0</v>
      </c>
      <c r="BY245" s="117">
        <f t="shared" si="59"/>
        <v>0</v>
      </c>
      <c r="BZ245" s="117">
        <f t="shared" si="59"/>
        <v>0</v>
      </c>
      <c r="CA245" s="117">
        <f t="shared" si="59"/>
        <v>0</v>
      </c>
      <c r="CH245" s="41"/>
      <c r="CI245" s="41"/>
      <c r="CJ245" s="41"/>
      <c r="CK245" s="41"/>
      <c r="CL245" s="41"/>
      <c r="CM245" s="41"/>
      <c r="CN245" s="41"/>
      <c r="CO245" s="41"/>
      <c r="CP245" s="41"/>
      <c r="CQ245" s="41"/>
      <c r="CR245" s="41"/>
    </row>
    <row r="246" spans="2:96" s="33" customFormat="1" ht="18.649999999999999" hidden="1" customHeight="1" x14ac:dyDescent="0.35">
      <c r="B246" s="33" t="str">
        <f t="shared" si="47"/>
        <v>13591-BZ050-00-87KARAWANGPT. DAIDO INDONESIA</v>
      </c>
      <c r="C246" s="33" t="str">
        <f t="shared" si="48"/>
        <v>13591-BZ050-00-87PEMSBENGINE</v>
      </c>
      <c r="D246" s="33" t="str">
        <f t="shared" si="49"/>
        <v>13591-BZ050-00-87PEMSB</v>
      </c>
      <c r="E246" s="33" t="str">
        <f t="shared" si="50"/>
        <v>13591-BZ050-00-87KARAWANGPEMSB</v>
      </c>
      <c r="F246" s="33" t="str">
        <f t="shared" si="51"/>
        <v>KARAWANG13591-BZ050-00-87PEMSB</v>
      </c>
      <c r="G246" s="34">
        <v>239</v>
      </c>
      <c r="H246" s="34" t="s">
        <v>1804</v>
      </c>
      <c r="I246" s="34" t="s">
        <v>1805</v>
      </c>
      <c r="J246" s="35" t="s">
        <v>1019</v>
      </c>
      <c r="K246" s="34" t="s">
        <v>985</v>
      </c>
      <c r="L246" s="34" t="s">
        <v>520</v>
      </c>
      <c r="M246" s="34" t="s">
        <v>67</v>
      </c>
      <c r="N246" s="34">
        <v>3002882</v>
      </c>
      <c r="O246" s="36" t="s">
        <v>1802</v>
      </c>
      <c r="P246" s="34" t="s">
        <v>995</v>
      </c>
      <c r="Q246" s="34" t="s">
        <v>70</v>
      </c>
      <c r="R246" s="118"/>
      <c r="S246" s="34" t="s">
        <v>522</v>
      </c>
      <c r="T246" s="34" t="s">
        <v>3045</v>
      </c>
      <c r="U246" s="34" t="s">
        <v>523</v>
      </c>
      <c r="V246" s="37">
        <v>21</v>
      </c>
      <c r="W246" s="37">
        <v>2520</v>
      </c>
      <c r="X246" s="37">
        <v>21</v>
      </c>
      <c r="Y246" s="34" t="s">
        <v>141</v>
      </c>
      <c r="Z246" s="34" t="s">
        <v>141</v>
      </c>
      <c r="AA246" s="34" t="s">
        <v>83</v>
      </c>
      <c r="AB246" s="34" t="s">
        <v>83</v>
      </c>
      <c r="AC246" s="38" t="s">
        <v>1803</v>
      </c>
      <c r="AD246" s="34" t="s">
        <v>99</v>
      </c>
      <c r="AE246" s="39"/>
      <c r="AF246" s="40" t="s">
        <v>3013</v>
      </c>
      <c r="AG246" s="40" t="s">
        <v>3013</v>
      </c>
      <c r="AH246" s="40" t="s">
        <v>3013</v>
      </c>
      <c r="AI246" s="40" t="s">
        <v>3013</v>
      </c>
      <c r="AJ246" s="41" t="e">
        <f t="shared" si="56"/>
        <v>#VALUE!</v>
      </c>
      <c r="AK246" s="43"/>
      <c r="AL246" s="43"/>
      <c r="AM246" s="43"/>
      <c r="AN246" s="43"/>
      <c r="AO246" s="43"/>
      <c r="AP246" s="43"/>
      <c r="AQ246" s="43"/>
      <c r="AR246" s="43"/>
      <c r="AS246" s="42"/>
      <c r="AT246" s="42"/>
      <c r="AU246" s="35"/>
      <c r="AV246" s="35"/>
      <c r="AX246" s="120"/>
      <c r="AY246" s="121">
        <f t="shared" si="53"/>
        <v>21</v>
      </c>
      <c r="AZ246" s="117" t="e">
        <f t="shared" si="54"/>
        <v>#VALUE!</v>
      </c>
      <c r="BA246" s="117" t="e">
        <f t="shared" si="57"/>
        <v>#VALUE!</v>
      </c>
      <c r="BB246" s="117">
        <f t="shared" si="60"/>
        <v>0</v>
      </c>
      <c r="BC246" s="117">
        <f t="shared" si="60"/>
        <v>0</v>
      </c>
      <c r="BD246" s="117">
        <f t="shared" si="60"/>
        <v>0</v>
      </c>
      <c r="BE246" s="117">
        <f t="shared" si="60"/>
        <v>0</v>
      </c>
      <c r="BF246" s="117">
        <f t="shared" si="60"/>
        <v>0</v>
      </c>
      <c r="BG246" s="117">
        <f t="shared" si="58"/>
        <v>0</v>
      </c>
      <c r="BH246" s="117">
        <f t="shared" si="58"/>
        <v>0</v>
      </c>
      <c r="BI246" s="117">
        <f t="shared" si="58"/>
        <v>0</v>
      </c>
      <c r="BJ246" s="117">
        <f t="shared" si="58"/>
        <v>0</v>
      </c>
      <c r="BK246" s="117">
        <f t="shared" si="58"/>
        <v>0</v>
      </c>
      <c r="BL246" s="122" t="s">
        <v>70</v>
      </c>
      <c r="BM246"/>
      <c r="BN246" s="116"/>
      <c r="BO246" s="37" t="b">
        <f t="shared" si="55"/>
        <v>0</v>
      </c>
      <c r="BP246" s="116"/>
      <c r="BQ246" s="116"/>
      <c r="BR246" s="117">
        <f t="shared" si="61"/>
        <v>0</v>
      </c>
      <c r="BS246" s="117">
        <f t="shared" si="61"/>
        <v>0</v>
      </c>
      <c r="BT246" s="117">
        <f t="shared" si="61"/>
        <v>0</v>
      </c>
      <c r="BU246" s="117">
        <f t="shared" si="61"/>
        <v>0</v>
      </c>
      <c r="BV246" s="117">
        <f t="shared" si="61"/>
        <v>0</v>
      </c>
      <c r="BW246" s="117">
        <f t="shared" si="59"/>
        <v>0</v>
      </c>
      <c r="BX246" s="117">
        <f t="shared" si="59"/>
        <v>0</v>
      </c>
      <c r="BY246" s="117">
        <f t="shared" si="59"/>
        <v>0</v>
      </c>
      <c r="BZ246" s="117">
        <f t="shared" si="59"/>
        <v>0</v>
      </c>
      <c r="CA246" s="117">
        <f t="shared" si="59"/>
        <v>0</v>
      </c>
      <c r="CH246" s="41"/>
      <c r="CI246" s="41"/>
      <c r="CJ246" s="41"/>
      <c r="CK246" s="41"/>
      <c r="CL246" s="41"/>
      <c r="CM246" s="41"/>
      <c r="CN246" s="41"/>
      <c r="CO246" s="41"/>
      <c r="CP246" s="41"/>
      <c r="CQ246" s="41"/>
      <c r="CR246" s="41"/>
    </row>
    <row r="247" spans="2:96" s="33" customFormat="1" ht="18.649999999999999" hidden="1" customHeight="1" x14ac:dyDescent="0.35">
      <c r="B247" s="33" t="str">
        <f t="shared" si="47"/>
        <v>32101-BZ040-00-87KARAWANGPT. FCC INDONESIA</v>
      </c>
      <c r="C247" s="33" t="str">
        <f t="shared" si="48"/>
        <v>32101-BZ040-00-87PEMSBENGINE</v>
      </c>
      <c r="D247" s="33" t="str">
        <f t="shared" si="49"/>
        <v>32101-BZ040-00-87PEMSB</v>
      </c>
      <c r="E247" s="33" t="str">
        <f t="shared" si="50"/>
        <v>32101-BZ040-00-87KARAWANGPEMSB</v>
      </c>
      <c r="F247" s="33" t="str">
        <f t="shared" si="51"/>
        <v>KARAWANG32101-BZ040-00-87PEMSB</v>
      </c>
      <c r="G247" s="34">
        <v>240</v>
      </c>
      <c r="H247" s="34" t="s">
        <v>1806</v>
      </c>
      <c r="I247" s="34" t="s">
        <v>1807</v>
      </c>
      <c r="J247" s="35" t="s">
        <v>1045</v>
      </c>
      <c r="K247" s="34" t="s">
        <v>985</v>
      </c>
      <c r="L247" s="34" t="s">
        <v>520</v>
      </c>
      <c r="M247" s="34" t="s">
        <v>67</v>
      </c>
      <c r="N247" s="34">
        <v>1000099</v>
      </c>
      <c r="O247" s="36" t="s">
        <v>1808</v>
      </c>
      <c r="P247" s="34" t="s">
        <v>995</v>
      </c>
      <c r="Q247" s="34" t="s">
        <v>70</v>
      </c>
      <c r="R247" s="118"/>
      <c r="S247" s="34" t="s">
        <v>522</v>
      </c>
      <c r="T247" s="34" t="s">
        <v>3044</v>
      </c>
      <c r="U247" s="34" t="s">
        <v>523</v>
      </c>
      <c r="V247" s="37">
        <v>5</v>
      </c>
      <c r="W247" s="37">
        <v>225</v>
      </c>
      <c r="X247" s="37">
        <v>225</v>
      </c>
      <c r="Y247" s="34" t="s">
        <v>1809</v>
      </c>
      <c r="Z247" s="34" t="s">
        <v>82</v>
      </c>
      <c r="AA247" s="34" t="s">
        <v>73</v>
      </c>
      <c r="AB247" s="34" t="s">
        <v>73</v>
      </c>
      <c r="AC247" s="38" t="s">
        <v>1810</v>
      </c>
      <c r="AD247" s="34" t="s">
        <v>76</v>
      </c>
      <c r="AE247" s="39"/>
      <c r="AF247" s="40" t="s">
        <v>3013</v>
      </c>
      <c r="AG247" s="40" t="s">
        <v>3013</v>
      </c>
      <c r="AH247" s="40" t="s">
        <v>3013</v>
      </c>
      <c r="AI247" s="40" t="s">
        <v>3013</v>
      </c>
      <c r="AJ247" s="41" t="e">
        <f t="shared" si="56"/>
        <v>#VALUE!</v>
      </c>
      <c r="AK247" s="43"/>
      <c r="AL247" s="43"/>
      <c r="AM247" s="43"/>
      <c r="AN247" s="43"/>
      <c r="AO247" s="43"/>
      <c r="AP247" s="43"/>
      <c r="AQ247" s="43"/>
      <c r="AR247" s="43"/>
      <c r="AS247" s="42"/>
      <c r="AT247" s="42"/>
      <c r="AU247" s="35"/>
      <c r="AV247" s="35"/>
      <c r="AX247" s="120"/>
      <c r="AY247" s="121">
        <f t="shared" si="53"/>
        <v>225</v>
      </c>
      <c r="AZ247" s="117" t="e">
        <f t="shared" si="54"/>
        <v>#VALUE!</v>
      </c>
      <c r="BA247" s="117" t="e">
        <f t="shared" si="57"/>
        <v>#VALUE!</v>
      </c>
      <c r="BB247" s="117">
        <f t="shared" si="60"/>
        <v>0</v>
      </c>
      <c r="BC247" s="117">
        <f t="shared" si="60"/>
        <v>0</v>
      </c>
      <c r="BD247" s="117">
        <f t="shared" si="60"/>
        <v>0</v>
      </c>
      <c r="BE247" s="117">
        <f t="shared" si="60"/>
        <v>0</v>
      </c>
      <c r="BF247" s="117">
        <f t="shared" si="60"/>
        <v>0</v>
      </c>
      <c r="BG247" s="117">
        <f t="shared" si="58"/>
        <v>0</v>
      </c>
      <c r="BH247" s="117">
        <f t="shared" si="58"/>
        <v>0</v>
      </c>
      <c r="BI247" s="117">
        <f t="shared" si="58"/>
        <v>0</v>
      </c>
      <c r="BJ247" s="117">
        <f t="shared" si="58"/>
        <v>0</v>
      </c>
      <c r="BK247" s="117">
        <f t="shared" si="58"/>
        <v>0</v>
      </c>
      <c r="BL247" s="122" t="s">
        <v>70</v>
      </c>
      <c r="BM247"/>
      <c r="BN247" s="116"/>
      <c r="BO247" s="37" t="b">
        <f t="shared" si="55"/>
        <v>0</v>
      </c>
      <c r="BP247" s="116"/>
      <c r="BQ247" s="116"/>
      <c r="BR247" s="117">
        <f t="shared" si="61"/>
        <v>0</v>
      </c>
      <c r="BS247" s="117">
        <f t="shared" si="61"/>
        <v>0</v>
      </c>
      <c r="BT247" s="117">
        <f t="shared" si="61"/>
        <v>0</v>
      </c>
      <c r="BU247" s="117">
        <f t="shared" si="61"/>
        <v>0</v>
      </c>
      <c r="BV247" s="117">
        <f t="shared" si="61"/>
        <v>0</v>
      </c>
      <c r="BW247" s="117">
        <f t="shared" si="59"/>
        <v>0</v>
      </c>
      <c r="BX247" s="117">
        <f t="shared" si="59"/>
        <v>0</v>
      </c>
      <c r="BY247" s="117">
        <f t="shared" si="59"/>
        <v>0</v>
      </c>
      <c r="BZ247" s="117">
        <f t="shared" si="59"/>
        <v>0</v>
      </c>
      <c r="CA247" s="117">
        <f t="shared" si="59"/>
        <v>0</v>
      </c>
      <c r="CH247" s="41"/>
      <c r="CI247" s="41"/>
      <c r="CJ247" s="41"/>
      <c r="CK247" s="41"/>
      <c r="CL247" s="41"/>
      <c r="CM247" s="41"/>
      <c r="CN247" s="41"/>
      <c r="CO247" s="41"/>
      <c r="CP247" s="41"/>
      <c r="CQ247" s="41"/>
      <c r="CR247" s="41"/>
    </row>
    <row r="248" spans="2:96" s="33" customFormat="1" ht="18.649999999999999" hidden="1" customHeight="1" x14ac:dyDescent="0.35">
      <c r="B248" s="33" t="str">
        <f t="shared" si="47"/>
        <v>11459-BZ020-00-87KARAWANGPT. FUJI KINZOKU INDONESIA</v>
      </c>
      <c r="C248" s="33" t="str">
        <f t="shared" si="48"/>
        <v>11459-BZ020-00-87PEMSBENGINE</v>
      </c>
      <c r="D248" s="33" t="str">
        <f t="shared" si="49"/>
        <v>11459-BZ020-00-87PEMSB</v>
      </c>
      <c r="E248" s="33" t="str">
        <f t="shared" si="50"/>
        <v>11459-BZ020-00-87KARAWANGPEMSB</v>
      </c>
      <c r="F248" s="33" t="str">
        <f t="shared" si="51"/>
        <v>KARAWANG11459-BZ020-00-87PEMSB</v>
      </c>
      <c r="G248" s="34">
        <v>241</v>
      </c>
      <c r="H248" s="34" t="s">
        <v>1070</v>
      </c>
      <c r="I248" s="34" t="s">
        <v>1646</v>
      </c>
      <c r="J248" s="35" t="s">
        <v>999</v>
      </c>
      <c r="K248" s="34" t="s">
        <v>985</v>
      </c>
      <c r="L248" s="34" t="s">
        <v>520</v>
      </c>
      <c r="M248" s="34" t="s">
        <v>67</v>
      </c>
      <c r="N248" s="34">
        <v>3003359</v>
      </c>
      <c r="O248" s="36" t="s">
        <v>1292</v>
      </c>
      <c r="P248" s="34" t="s">
        <v>995</v>
      </c>
      <c r="Q248" s="34" t="s">
        <v>70</v>
      </c>
      <c r="R248" s="118"/>
      <c r="S248" s="34" t="s">
        <v>522</v>
      </c>
      <c r="T248" s="34" t="s">
        <v>3045</v>
      </c>
      <c r="U248" s="34" t="s">
        <v>523</v>
      </c>
      <c r="V248" s="37">
        <v>800</v>
      </c>
      <c r="W248" s="37">
        <v>48000</v>
      </c>
      <c r="X248" s="37">
        <v>800</v>
      </c>
      <c r="Y248" s="34" t="s">
        <v>105</v>
      </c>
      <c r="Z248" s="34" t="s">
        <v>105</v>
      </c>
      <c r="AA248" s="34" t="s">
        <v>83</v>
      </c>
      <c r="AB248" s="34" t="s">
        <v>83</v>
      </c>
      <c r="AC248" s="38" t="s">
        <v>1647</v>
      </c>
      <c r="AD248" s="34" t="s">
        <v>99</v>
      </c>
      <c r="AE248" s="39"/>
      <c r="AF248" s="40" t="s">
        <v>3013</v>
      </c>
      <c r="AG248" s="40" t="s">
        <v>3013</v>
      </c>
      <c r="AH248" s="40" t="s">
        <v>3013</v>
      </c>
      <c r="AI248" s="40" t="s">
        <v>3013</v>
      </c>
      <c r="AJ248" s="41" t="e">
        <f t="shared" si="56"/>
        <v>#VALUE!</v>
      </c>
      <c r="AK248" s="43"/>
      <c r="AL248" s="43"/>
      <c r="AM248" s="43"/>
      <c r="AN248" s="43"/>
      <c r="AO248" s="43"/>
      <c r="AP248" s="43"/>
      <c r="AQ248" s="43"/>
      <c r="AR248" s="43"/>
      <c r="AS248" s="42"/>
      <c r="AT248" s="42"/>
      <c r="AU248" s="35"/>
      <c r="AV248" s="35"/>
      <c r="AX248" s="120"/>
      <c r="AY248" s="121">
        <f t="shared" si="53"/>
        <v>800</v>
      </c>
      <c r="AZ248" s="117" t="e">
        <f t="shared" si="54"/>
        <v>#VALUE!</v>
      </c>
      <c r="BA248" s="117" t="e">
        <f t="shared" si="57"/>
        <v>#VALUE!</v>
      </c>
      <c r="BB248" s="117">
        <f t="shared" si="60"/>
        <v>0</v>
      </c>
      <c r="BC248" s="117">
        <f t="shared" si="60"/>
        <v>0</v>
      </c>
      <c r="BD248" s="117">
        <f t="shared" si="60"/>
        <v>0</v>
      </c>
      <c r="BE248" s="117">
        <f t="shared" si="60"/>
        <v>0</v>
      </c>
      <c r="BF248" s="117">
        <f t="shared" si="60"/>
        <v>0</v>
      </c>
      <c r="BG248" s="117">
        <f t="shared" si="58"/>
        <v>0</v>
      </c>
      <c r="BH248" s="117">
        <f t="shared" si="58"/>
        <v>0</v>
      </c>
      <c r="BI248" s="117">
        <f t="shared" si="58"/>
        <v>0</v>
      </c>
      <c r="BJ248" s="117">
        <f t="shared" si="58"/>
        <v>0</v>
      </c>
      <c r="BK248" s="117">
        <f t="shared" si="58"/>
        <v>0</v>
      </c>
      <c r="BL248" s="122" t="s">
        <v>70</v>
      </c>
      <c r="BM248"/>
      <c r="BN248" s="116"/>
      <c r="BO248" s="37" t="b">
        <f t="shared" si="55"/>
        <v>0</v>
      </c>
      <c r="BP248" s="116"/>
      <c r="BQ248" s="116"/>
      <c r="BR248" s="117">
        <f t="shared" si="61"/>
        <v>0</v>
      </c>
      <c r="BS248" s="117">
        <f t="shared" si="61"/>
        <v>0</v>
      </c>
      <c r="BT248" s="117">
        <f t="shared" si="61"/>
        <v>0</v>
      </c>
      <c r="BU248" s="117">
        <f t="shared" si="61"/>
        <v>0</v>
      </c>
      <c r="BV248" s="117">
        <f t="shared" si="61"/>
        <v>0</v>
      </c>
      <c r="BW248" s="117">
        <f t="shared" si="59"/>
        <v>0</v>
      </c>
      <c r="BX248" s="117">
        <f t="shared" si="59"/>
        <v>0</v>
      </c>
      <c r="BY248" s="117">
        <f t="shared" si="59"/>
        <v>0</v>
      </c>
      <c r="BZ248" s="117">
        <f t="shared" si="59"/>
        <v>0</v>
      </c>
      <c r="CA248" s="117">
        <f t="shared" si="59"/>
        <v>0</v>
      </c>
      <c r="CH248" s="41"/>
      <c r="CI248" s="41"/>
      <c r="CJ248" s="41"/>
      <c r="CK248" s="41"/>
      <c r="CL248" s="41"/>
      <c r="CM248" s="41"/>
      <c r="CN248" s="41"/>
      <c r="CO248" s="41"/>
      <c r="CP248" s="41"/>
      <c r="CQ248" s="41"/>
      <c r="CR248" s="41"/>
    </row>
    <row r="249" spans="2:96" s="33" customFormat="1" ht="18.649999999999999" hidden="1" customHeight="1" x14ac:dyDescent="0.35">
      <c r="B249" s="33" t="str">
        <f t="shared" si="47"/>
        <v>16100-BZ101-00-87KARAWANGPT. IHARA</v>
      </c>
      <c r="C249" s="33" t="str">
        <f t="shared" si="48"/>
        <v>16100-BZ101-00-87PEMSBENGINE</v>
      </c>
      <c r="D249" s="33" t="str">
        <f t="shared" si="49"/>
        <v>16100-BZ101-00-87PEMSB</v>
      </c>
      <c r="E249" s="33" t="str">
        <f t="shared" si="50"/>
        <v>16100-BZ101-00-87KARAWANGPEMSB</v>
      </c>
      <c r="F249" s="33" t="str">
        <f t="shared" si="51"/>
        <v>KARAWANG16100-BZ101-00-87PEMSB</v>
      </c>
      <c r="G249" s="34">
        <v>242</v>
      </c>
      <c r="H249" s="34" t="s">
        <v>1811</v>
      </c>
      <c r="I249" s="34" t="s">
        <v>1812</v>
      </c>
      <c r="J249" s="35" t="s">
        <v>1028</v>
      </c>
      <c r="K249" s="34" t="s">
        <v>985</v>
      </c>
      <c r="L249" s="34" t="s">
        <v>520</v>
      </c>
      <c r="M249" s="34" t="s">
        <v>67</v>
      </c>
      <c r="N249" s="34">
        <v>3002883</v>
      </c>
      <c r="O249" s="36" t="s">
        <v>1084</v>
      </c>
      <c r="P249" s="34" t="s">
        <v>995</v>
      </c>
      <c r="Q249" s="34" t="s">
        <v>70</v>
      </c>
      <c r="R249" s="118"/>
      <c r="S249" s="34" t="s">
        <v>522</v>
      </c>
      <c r="T249" s="34" t="s">
        <v>3044</v>
      </c>
      <c r="U249" s="34" t="s">
        <v>523</v>
      </c>
      <c r="V249" s="37">
        <v>6</v>
      </c>
      <c r="W249" s="37">
        <v>360</v>
      </c>
      <c r="X249" s="37">
        <v>360</v>
      </c>
      <c r="Y249" s="34" t="s">
        <v>105</v>
      </c>
      <c r="Z249" s="34" t="s">
        <v>105</v>
      </c>
      <c r="AA249" s="34" t="s">
        <v>83</v>
      </c>
      <c r="AB249" s="34" t="s">
        <v>83</v>
      </c>
      <c r="AC249" s="38" t="s">
        <v>1813</v>
      </c>
      <c r="AD249" s="34" t="s">
        <v>76</v>
      </c>
      <c r="AE249" s="39"/>
      <c r="AF249" s="40" t="s">
        <v>3013</v>
      </c>
      <c r="AG249" s="40" t="s">
        <v>3013</v>
      </c>
      <c r="AH249" s="40" t="s">
        <v>3013</v>
      </c>
      <c r="AI249" s="40" t="s">
        <v>3013</v>
      </c>
      <c r="AJ249" s="41" t="e">
        <f t="shared" si="56"/>
        <v>#VALUE!</v>
      </c>
      <c r="AK249" s="43"/>
      <c r="AL249" s="43"/>
      <c r="AM249" s="43"/>
      <c r="AN249" s="43"/>
      <c r="AO249" s="43"/>
      <c r="AP249" s="43"/>
      <c r="AQ249" s="43"/>
      <c r="AR249" s="43"/>
      <c r="AS249" s="42"/>
      <c r="AT249" s="42"/>
      <c r="AU249" s="35"/>
      <c r="AV249" s="35"/>
      <c r="AX249" s="120"/>
      <c r="AY249" s="121">
        <f t="shared" si="53"/>
        <v>360</v>
      </c>
      <c r="AZ249" s="117" t="e">
        <f t="shared" si="54"/>
        <v>#VALUE!</v>
      </c>
      <c r="BA249" s="117" t="e">
        <f t="shared" si="57"/>
        <v>#VALUE!</v>
      </c>
      <c r="BB249" s="117">
        <f t="shared" si="60"/>
        <v>0</v>
      </c>
      <c r="BC249" s="117">
        <f t="shared" si="60"/>
        <v>0</v>
      </c>
      <c r="BD249" s="117">
        <f t="shared" si="60"/>
        <v>0</v>
      </c>
      <c r="BE249" s="117">
        <f t="shared" si="60"/>
        <v>0</v>
      </c>
      <c r="BF249" s="117">
        <f t="shared" si="60"/>
        <v>0</v>
      </c>
      <c r="BG249" s="117">
        <f t="shared" si="58"/>
        <v>0</v>
      </c>
      <c r="BH249" s="117">
        <f t="shared" si="58"/>
        <v>0</v>
      </c>
      <c r="BI249" s="117">
        <f t="shared" si="58"/>
        <v>0</v>
      </c>
      <c r="BJ249" s="117">
        <f t="shared" si="58"/>
        <v>0</v>
      </c>
      <c r="BK249" s="117">
        <f t="shared" si="58"/>
        <v>0</v>
      </c>
      <c r="BL249" s="122" t="s">
        <v>70</v>
      </c>
      <c r="BM249"/>
      <c r="BN249" s="116"/>
      <c r="BO249" s="37" t="b">
        <f t="shared" si="55"/>
        <v>0</v>
      </c>
      <c r="BP249" s="116"/>
      <c r="BQ249" s="116"/>
      <c r="BR249" s="117">
        <f t="shared" si="61"/>
        <v>0</v>
      </c>
      <c r="BS249" s="117">
        <f t="shared" si="61"/>
        <v>0</v>
      </c>
      <c r="BT249" s="117">
        <f t="shared" si="61"/>
        <v>0</v>
      </c>
      <c r="BU249" s="117">
        <f t="shared" si="61"/>
        <v>0</v>
      </c>
      <c r="BV249" s="117">
        <f t="shared" si="61"/>
        <v>0</v>
      </c>
      <c r="BW249" s="117">
        <f t="shared" si="59"/>
        <v>0</v>
      </c>
      <c r="BX249" s="117">
        <f t="shared" si="59"/>
        <v>0</v>
      </c>
      <c r="BY249" s="117">
        <f t="shared" si="59"/>
        <v>0</v>
      </c>
      <c r="BZ249" s="117">
        <f t="shared" si="59"/>
        <v>0</v>
      </c>
      <c r="CA249" s="117">
        <f t="shared" si="59"/>
        <v>0</v>
      </c>
      <c r="CH249" s="41"/>
      <c r="CI249" s="41"/>
      <c r="CJ249" s="41"/>
      <c r="CK249" s="41"/>
      <c r="CL249" s="41"/>
      <c r="CM249" s="41"/>
      <c r="CN249" s="41"/>
      <c r="CO249" s="41"/>
      <c r="CP249" s="41"/>
      <c r="CQ249" s="41"/>
      <c r="CR249" s="41"/>
    </row>
    <row r="250" spans="2:96" s="33" customFormat="1" ht="18.649999999999999" hidden="1" customHeight="1" x14ac:dyDescent="0.35">
      <c r="B250" s="33" t="str">
        <f t="shared" si="47"/>
        <v>15708-BZ010-00-87KARAWANGPT. ITOKIN INDONESIA</v>
      </c>
      <c r="C250" s="33" t="str">
        <f t="shared" si="48"/>
        <v>15708-BZ010-00-87PEMSBENGINE</v>
      </c>
      <c r="D250" s="33" t="str">
        <f t="shared" si="49"/>
        <v>15708-BZ010-00-87PEMSB</v>
      </c>
      <c r="E250" s="33" t="str">
        <f t="shared" si="50"/>
        <v>15708-BZ010-00-87KARAWANGPEMSB</v>
      </c>
      <c r="F250" s="33" t="str">
        <f t="shared" si="51"/>
        <v>KARAWANG15708-BZ010-00-87PEMSB</v>
      </c>
      <c r="G250" s="34">
        <v>243</v>
      </c>
      <c r="H250" s="34" t="s">
        <v>1814</v>
      </c>
      <c r="I250" s="34" t="s">
        <v>1815</v>
      </c>
      <c r="J250" s="35" t="s">
        <v>1027</v>
      </c>
      <c r="K250" s="34" t="s">
        <v>985</v>
      </c>
      <c r="L250" s="34" t="s">
        <v>520</v>
      </c>
      <c r="M250" s="34" t="s">
        <v>67</v>
      </c>
      <c r="N250" s="34">
        <v>3003255</v>
      </c>
      <c r="O250" s="36" t="s">
        <v>1324</v>
      </c>
      <c r="P250" s="34" t="s">
        <v>995</v>
      </c>
      <c r="Q250" s="34" t="s">
        <v>70</v>
      </c>
      <c r="R250" s="118"/>
      <c r="S250" s="34" t="s">
        <v>522</v>
      </c>
      <c r="T250" s="34" t="s">
        <v>3045</v>
      </c>
      <c r="U250" s="34" t="s">
        <v>523</v>
      </c>
      <c r="V250" s="37">
        <v>480</v>
      </c>
      <c r="W250" s="37">
        <v>28800</v>
      </c>
      <c r="X250" s="37">
        <v>480</v>
      </c>
      <c r="Y250" s="34" t="s">
        <v>141</v>
      </c>
      <c r="Z250" s="34" t="s">
        <v>141</v>
      </c>
      <c r="AA250" s="34" t="s">
        <v>73</v>
      </c>
      <c r="AB250" s="34" t="s">
        <v>73</v>
      </c>
      <c r="AC250" s="38" t="s">
        <v>1772</v>
      </c>
      <c r="AD250" s="34" t="s">
        <v>99</v>
      </c>
      <c r="AE250" s="39"/>
      <c r="AF250" s="40" t="s">
        <v>3013</v>
      </c>
      <c r="AG250" s="40" t="s">
        <v>3013</v>
      </c>
      <c r="AH250" s="40" t="s">
        <v>3013</v>
      </c>
      <c r="AI250" s="40" t="s">
        <v>3013</v>
      </c>
      <c r="AJ250" s="41" t="e">
        <f t="shared" si="56"/>
        <v>#VALUE!</v>
      </c>
      <c r="AK250" s="43"/>
      <c r="AL250" s="43"/>
      <c r="AM250" s="43"/>
      <c r="AN250" s="43"/>
      <c r="AO250" s="43"/>
      <c r="AP250" s="43"/>
      <c r="AQ250" s="43"/>
      <c r="AR250" s="43"/>
      <c r="AS250" s="42"/>
      <c r="AT250" s="42"/>
      <c r="AU250" s="35"/>
      <c r="AV250" s="35"/>
      <c r="AX250" s="120"/>
      <c r="AY250" s="121">
        <f t="shared" si="53"/>
        <v>480</v>
      </c>
      <c r="AZ250" s="117" t="e">
        <f t="shared" si="54"/>
        <v>#VALUE!</v>
      </c>
      <c r="BA250" s="117" t="e">
        <f t="shared" si="57"/>
        <v>#VALUE!</v>
      </c>
      <c r="BB250" s="117">
        <f t="shared" si="60"/>
        <v>0</v>
      </c>
      <c r="BC250" s="117">
        <f t="shared" si="60"/>
        <v>0</v>
      </c>
      <c r="BD250" s="117">
        <f t="shared" si="60"/>
        <v>0</v>
      </c>
      <c r="BE250" s="117">
        <f t="shared" si="60"/>
        <v>0</v>
      </c>
      <c r="BF250" s="117">
        <f t="shared" si="60"/>
        <v>0</v>
      </c>
      <c r="BG250" s="117">
        <f t="shared" si="58"/>
        <v>0</v>
      </c>
      <c r="BH250" s="117">
        <f t="shared" si="58"/>
        <v>0</v>
      </c>
      <c r="BI250" s="117">
        <f t="shared" si="58"/>
        <v>0</v>
      </c>
      <c r="BJ250" s="117">
        <f t="shared" si="58"/>
        <v>0</v>
      </c>
      <c r="BK250" s="117">
        <f t="shared" si="58"/>
        <v>0</v>
      </c>
      <c r="BL250" s="122" t="s">
        <v>70</v>
      </c>
      <c r="BM250"/>
      <c r="BN250" s="116"/>
      <c r="BO250" s="37" t="b">
        <f t="shared" si="55"/>
        <v>0</v>
      </c>
      <c r="BP250" s="116"/>
      <c r="BQ250" s="116"/>
      <c r="BR250" s="117">
        <f t="shared" si="61"/>
        <v>0</v>
      </c>
      <c r="BS250" s="117">
        <f t="shared" si="61"/>
        <v>0</v>
      </c>
      <c r="BT250" s="117">
        <f t="shared" si="61"/>
        <v>0</v>
      </c>
      <c r="BU250" s="117">
        <f t="shared" si="61"/>
        <v>0</v>
      </c>
      <c r="BV250" s="117">
        <f t="shared" si="61"/>
        <v>0</v>
      </c>
      <c r="BW250" s="117">
        <f t="shared" si="59"/>
        <v>0</v>
      </c>
      <c r="BX250" s="117">
        <f t="shared" si="59"/>
        <v>0</v>
      </c>
      <c r="BY250" s="117">
        <f t="shared" si="59"/>
        <v>0</v>
      </c>
      <c r="BZ250" s="117">
        <f t="shared" si="59"/>
        <v>0</v>
      </c>
      <c r="CA250" s="117">
        <f t="shared" si="59"/>
        <v>0</v>
      </c>
      <c r="CH250" s="41"/>
      <c r="CI250" s="41"/>
      <c r="CJ250" s="41"/>
      <c r="CK250" s="41"/>
      <c r="CL250" s="41"/>
      <c r="CM250" s="41"/>
      <c r="CN250" s="41"/>
      <c r="CO250" s="41"/>
      <c r="CP250" s="41"/>
      <c r="CQ250" s="41"/>
      <c r="CR250" s="41"/>
    </row>
    <row r="251" spans="2:96" s="33" customFormat="1" ht="18.649999999999999" hidden="1" customHeight="1" x14ac:dyDescent="0.35">
      <c r="B251" s="33" t="str">
        <f t="shared" si="47"/>
        <v>90105-T0273-00-87KARAWANGPT. MEIDOH INDONESIA</v>
      </c>
      <c r="C251" s="33" t="str">
        <f t="shared" si="48"/>
        <v>90105-T0273-00-87PEMSBENGINE</v>
      </c>
      <c r="D251" s="33" t="str">
        <f t="shared" si="49"/>
        <v>90105-T0273-00-87PEMSB</v>
      </c>
      <c r="E251" s="33" t="str">
        <f t="shared" si="50"/>
        <v>90105-T0273-00-87KARAWANGPEMSB</v>
      </c>
      <c r="F251" s="33" t="str">
        <f t="shared" si="51"/>
        <v>KARAWANG90105-T0273-00-87PEMSB</v>
      </c>
      <c r="G251" s="34">
        <v>244</v>
      </c>
      <c r="H251" s="44" t="s">
        <v>1330</v>
      </c>
      <c r="I251" s="45" t="s">
        <v>1331</v>
      </c>
      <c r="J251" s="46" t="s">
        <v>14</v>
      </c>
      <c r="K251" s="45" t="s">
        <v>985</v>
      </c>
      <c r="L251" s="45" t="s">
        <v>520</v>
      </c>
      <c r="M251" s="45" t="s">
        <v>67</v>
      </c>
      <c r="N251" s="45">
        <v>3003315</v>
      </c>
      <c r="O251" s="47" t="s">
        <v>738</v>
      </c>
      <c r="P251" s="45" t="s">
        <v>995</v>
      </c>
      <c r="Q251" s="45" t="s">
        <v>70</v>
      </c>
      <c r="R251" s="118"/>
      <c r="S251" s="45" t="s">
        <v>522</v>
      </c>
      <c r="T251" s="34" t="s">
        <v>3045</v>
      </c>
      <c r="U251" s="45" t="s">
        <v>523</v>
      </c>
      <c r="V251" s="48">
        <v>360</v>
      </c>
      <c r="W251" s="48">
        <v>43200</v>
      </c>
      <c r="X251" s="48">
        <v>360</v>
      </c>
      <c r="Y251" s="45" t="s">
        <v>141</v>
      </c>
      <c r="Z251" s="45" t="s">
        <v>141</v>
      </c>
      <c r="AA251" s="45" t="s">
        <v>83</v>
      </c>
      <c r="AB251" s="45" t="s">
        <v>83</v>
      </c>
      <c r="AC251" s="49" t="s">
        <v>1647</v>
      </c>
      <c r="AD251" s="45" t="s">
        <v>99</v>
      </c>
      <c r="AE251" s="39"/>
      <c r="AF251" s="40" t="s">
        <v>3013</v>
      </c>
      <c r="AG251" s="40" t="s">
        <v>3013</v>
      </c>
      <c r="AH251" s="40" t="s">
        <v>3013</v>
      </c>
      <c r="AI251" s="40" t="s">
        <v>3013</v>
      </c>
      <c r="AJ251" s="41" t="e">
        <f t="shared" si="56"/>
        <v>#VALUE!</v>
      </c>
      <c r="AK251" s="43"/>
      <c r="AL251" s="43"/>
      <c r="AM251" s="43"/>
      <c r="AN251" s="43"/>
      <c r="AO251" s="43"/>
      <c r="AP251" s="43"/>
      <c r="AQ251" s="43"/>
      <c r="AR251" s="43"/>
      <c r="AS251" s="42"/>
      <c r="AT251" s="42"/>
      <c r="AU251" s="35"/>
      <c r="AV251" s="50"/>
      <c r="AW251" s="51"/>
      <c r="AX251" s="120"/>
      <c r="AY251" s="121">
        <f t="shared" si="53"/>
        <v>360</v>
      </c>
      <c r="AZ251" s="117" t="e">
        <f t="shared" si="54"/>
        <v>#VALUE!</v>
      </c>
      <c r="BA251" s="117" t="e">
        <f t="shared" si="57"/>
        <v>#VALUE!</v>
      </c>
      <c r="BB251" s="117">
        <f t="shared" si="60"/>
        <v>0</v>
      </c>
      <c r="BC251" s="117">
        <f t="shared" si="60"/>
        <v>0</v>
      </c>
      <c r="BD251" s="117">
        <f t="shared" si="60"/>
        <v>0</v>
      </c>
      <c r="BE251" s="117">
        <f t="shared" si="60"/>
        <v>0</v>
      </c>
      <c r="BF251" s="117">
        <f t="shared" si="60"/>
        <v>0</v>
      </c>
      <c r="BG251" s="117">
        <f t="shared" si="58"/>
        <v>0</v>
      </c>
      <c r="BH251" s="117">
        <f t="shared" si="58"/>
        <v>0</v>
      </c>
      <c r="BI251" s="117">
        <f t="shared" si="58"/>
        <v>0</v>
      </c>
      <c r="BJ251" s="117">
        <f t="shared" si="58"/>
        <v>0</v>
      </c>
      <c r="BK251" s="117">
        <f t="shared" si="58"/>
        <v>0</v>
      </c>
      <c r="BL251" s="122" t="s">
        <v>70</v>
      </c>
      <c r="BM251"/>
      <c r="BN251" s="116"/>
      <c r="BO251" s="37" t="b">
        <f t="shared" si="55"/>
        <v>0</v>
      </c>
      <c r="BP251" s="116"/>
      <c r="BQ251" s="116"/>
      <c r="BR251" s="117">
        <f t="shared" si="61"/>
        <v>0</v>
      </c>
      <c r="BS251" s="117">
        <f t="shared" si="61"/>
        <v>0</v>
      </c>
      <c r="BT251" s="117">
        <f t="shared" si="61"/>
        <v>0</v>
      </c>
      <c r="BU251" s="117">
        <f t="shared" si="61"/>
        <v>0</v>
      </c>
      <c r="BV251" s="117">
        <f t="shared" si="61"/>
        <v>0</v>
      </c>
      <c r="BW251" s="117">
        <f t="shared" si="59"/>
        <v>0</v>
      </c>
      <c r="BX251" s="117">
        <f t="shared" si="59"/>
        <v>0</v>
      </c>
      <c r="BY251" s="117">
        <f t="shared" si="59"/>
        <v>0</v>
      </c>
      <c r="BZ251" s="117">
        <f t="shared" si="59"/>
        <v>0</v>
      </c>
      <c r="CA251" s="117">
        <f t="shared" si="59"/>
        <v>0</v>
      </c>
      <c r="CH251" s="41"/>
      <c r="CI251" s="41"/>
      <c r="CJ251" s="41"/>
      <c r="CK251" s="41"/>
      <c r="CL251" s="41"/>
      <c r="CM251" s="41"/>
      <c r="CN251" s="41"/>
      <c r="CO251" s="41"/>
      <c r="CP251" s="41"/>
      <c r="CQ251" s="41"/>
      <c r="CR251" s="41"/>
    </row>
    <row r="252" spans="2:96" s="33" customFormat="1" ht="18.649999999999999" hidden="1" customHeight="1" x14ac:dyDescent="0.35">
      <c r="B252" s="33" t="str">
        <f t="shared" si="47"/>
        <v>9004A-10136-00-87KARAWANGPT. MEIDOH INDONESIA</v>
      </c>
      <c r="C252" s="33" t="str">
        <f t="shared" si="48"/>
        <v>9004A-10136-00-87PEMSBENGINE</v>
      </c>
      <c r="D252" s="33" t="str">
        <f t="shared" si="49"/>
        <v>9004A-10136-00-87PEMSB</v>
      </c>
      <c r="E252" s="33" t="str">
        <f t="shared" si="50"/>
        <v>9004A-10136-00-87KARAWANGPEMSB</v>
      </c>
      <c r="F252" s="33" t="str">
        <f t="shared" si="51"/>
        <v>KARAWANG9004A-10136-00-87PEMSB</v>
      </c>
      <c r="G252" s="34">
        <v>245</v>
      </c>
      <c r="H252" s="44" t="s">
        <v>1648</v>
      </c>
      <c r="I252" s="45" t="s">
        <v>1649</v>
      </c>
      <c r="J252" s="46" t="s">
        <v>14</v>
      </c>
      <c r="K252" s="45" t="s">
        <v>985</v>
      </c>
      <c r="L252" s="45" t="s">
        <v>520</v>
      </c>
      <c r="M252" s="45" t="s">
        <v>1580</v>
      </c>
      <c r="N252" s="45">
        <v>3003315</v>
      </c>
      <c r="O252" s="47" t="s">
        <v>738</v>
      </c>
      <c r="P252" s="45" t="s">
        <v>995</v>
      </c>
      <c r="Q252" s="45" t="s">
        <v>70</v>
      </c>
      <c r="R252" s="118"/>
      <c r="S252" s="45" t="s">
        <v>522</v>
      </c>
      <c r="T252" s="34" t="s">
        <v>3045</v>
      </c>
      <c r="U252" s="45" t="s">
        <v>523</v>
      </c>
      <c r="V252" s="48">
        <v>200</v>
      </c>
      <c r="W252" s="48">
        <v>12000</v>
      </c>
      <c r="X252" s="48">
        <v>200</v>
      </c>
      <c r="Y252" s="45" t="s">
        <v>141</v>
      </c>
      <c r="Z252" s="45" t="s">
        <v>141</v>
      </c>
      <c r="AA252" s="45" t="s">
        <v>73</v>
      </c>
      <c r="AB252" s="45" t="s">
        <v>73</v>
      </c>
      <c r="AC252" s="49" t="s">
        <v>1650</v>
      </c>
      <c r="AD252" s="45" t="s">
        <v>99</v>
      </c>
      <c r="AE252" s="39"/>
      <c r="AF252" s="40" t="s">
        <v>3013</v>
      </c>
      <c r="AG252" s="40" t="s">
        <v>3013</v>
      </c>
      <c r="AH252" s="40" t="s">
        <v>3013</v>
      </c>
      <c r="AI252" s="40" t="s">
        <v>3013</v>
      </c>
      <c r="AJ252" s="41" t="e">
        <f t="shared" si="56"/>
        <v>#VALUE!</v>
      </c>
      <c r="AK252" s="43"/>
      <c r="AL252" s="43"/>
      <c r="AM252" s="43"/>
      <c r="AN252" s="43"/>
      <c r="AO252" s="43"/>
      <c r="AP252" s="43"/>
      <c r="AQ252" s="43"/>
      <c r="AR252" s="43"/>
      <c r="AS252" s="42"/>
      <c r="AT252" s="42"/>
      <c r="AU252" s="35"/>
      <c r="AV252" s="50"/>
      <c r="AW252" s="51"/>
      <c r="AX252" s="120"/>
      <c r="AY252" s="121">
        <f t="shared" si="53"/>
        <v>200</v>
      </c>
      <c r="AZ252" s="117" t="e">
        <f t="shared" si="54"/>
        <v>#VALUE!</v>
      </c>
      <c r="BA252" s="117" t="e">
        <f t="shared" si="57"/>
        <v>#VALUE!</v>
      </c>
      <c r="BB252" s="117">
        <f t="shared" si="60"/>
        <v>0</v>
      </c>
      <c r="BC252" s="117">
        <f t="shared" si="60"/>
        <v>0</v>
      </c>
      <c r="BD252" s="117">
        <f t="shared" si="60"/>
        <v>0</v>
      </c>
      <c r="BE252" s="117">
        <f t="shared" si="60"/>
        <v>0</v>
      </c>
      <c r="BF252" s="117">
        <f t="shared" si="60"/>
        <v>0</v>
      </c>
      <c r="BG252" s="117">
        <f t="shared" si="58"/>
        <v>0</v>
      </c>
      <c r="BH252" s="117">
        <f t="shared" si="58"/>
        <v>0</v>
      </c>
      <c r="BI252" s="117">
        <f t="shared" si="58"/>
        <v>0</v>
      </c>
      <c r="BJ252" s="117">
        <f t="shared" si="58"/>
        <v>0</v>
      </c>
      <c r="BK252" s="117">
        <f t="shared" si="58"/>
        <v>0</v>
      </c>
      <c r="BL252" s="122" t="s">
        <v>70</v>
      </c>
      <c r="BM252"/>
      <c r="BN252" s="116"/>
      <c r="BO252" s="37" t="b">
        <f t="shared" si="55"/>
        <v>0</v>
      </c>
      <c r="BP252" s="116"/>
      <c r="BQ252" s="116"/>
      <c r="BR252" s="117">
        <f t="shared" si="61"/>
        <v>0</v>
      </c>
      <c r="BS252" s="117">
        <f t="shared" si="61"/>
        <v>0</v>
      </c>
      <c r="BT252" s="117">
        <f t="shared" si="61"/>
        <v>0</v>
      </c>
      <c r="BU252" s="117">
        <f t="shared" si="61"/>
        <v>0</v>
      </c>
      <c r="BV252" s="117">
        <f t="shared" si="61"/>
        <v>0</v>
      </c>
      <c r="BW252" s="117">
        <f t="shared" si="59"/>
        <v>0</v>
      </c>
      <c r="BX252" s="117">
        <f t="shared" si="59"/>
        <v>0</v>
      </c>
      <c r="BY252" s="117">
        <f t="shared" si="59"/>
        <v>0</v>
      </c>
      <c r="BZ252" s="117">
        <f t="shared" si="59"/>
        <v>0</v>
      </c>
      <c r="CA252" s="117">
        <f t="shared" si="59"/>
        <v>0</v>
      </c>
      <c r="CH252" s="41"/>
      <c r="CI252" s="41"/>
      <c r="CJ252" s="41"/>
      <c r="CK252" s="41"/>
      <c r="CL252" s="41"/>
      <c r="CM252" s="41"/>
      <c r="CN252" s="41"/>
      <c r="CO252" s="41"/>
      <c r="CP252" s="41"/>
      <c r="CQ252" s="41"/>
      <c r="CR252" s="41"/>
    </row>
    <row r="253" spans="2:96" s="33" customFormat="1" ht="18.649999999999999" hidden="1" customHeight="1" x14ac:dyDescent="0.35">
      <c r="B253" s="33" t="str">
        <f t="shared" si="47"/>
        <v>9004A-10200-00-87KARAWANGPT. MEIDOH INDONESIA</v>
      </c>
      <c r="C253" s="33" t="str">
        <f t="shared" si="48"/>
        <v>9004A-10200-00-87PEMSBENGINE</v>
      </c>
      <c r="D253" s="33" t="str">
        <f t="shared" si="49"/>
        <v>9004A-10200-00-87PEMSB</v>
      </c>
      <c r="E253" s="33" t="str">
        <f t="shared" si="50"/>
        <v>9004A-10200-00-87KARAWANGPEMSB</v>
      </c>
      <c r="F253" s="33" t="str">
        <f t="shared" si="51"/>
        <v>KARAWANG9004A-10200-00-87PEMSB</v>
      </c>
      <c r="G253" s="34">
        <v>246</v>
      </c>
      <c r="H253" s="44" t="s">
        <v>1816</v>
      </c>
      <c r="I253" s="45" t="s">
        <v>1329</v>
      </c>
      <c r="J253" s="46" t="s">
        <v>1051</v>
      </c>
      <c r="K253" s="45" t="s">
        <v>985</v>
      </c>
      <c r="L253" s="45" t="s">
        <v>520</v>
      </c>
      <c r="M253" s="45" t="s">
        <v>67</v>
      </c>
      <c r="N253" s="45">
        <v>3003315</v>
      </c>
      <c r="O253" s="47" t="s">
        <v>738</v>
      </c>
      <c r="P253" s="45" t="s">
        <v>995</v>
      </c>
      <c r="Q253" s="45" t="s">
        <v>70</v>
      </c>
      <c r="R253" s="118"/>
      <c r="S253" s="45" t="s">
        <v>522</v>
      </c>
      <c r="T253" s="34" t="s">
        <v>3045</v>
      </c>
      <c r="U253" s="45" t="s">
        <v>523</v>
      </c>
      <c r="V253" s="48">
        <v>600</v>
      </c>
      <c r="W253" s="48">
        <v>36000</v>
      </c>
      <c r="X253" s="48">
        <v>600</v>
      </c>
      <c r="Y253" s="45" t="s">
        <v>141</v>
      </c>
      <c r="Z253" s="45" t="s">
        <v>141</v>
      </c>
      <c r="AA253" s="45" t="s">
        <v>73</v>
      </c>
      <c r="AB253" s="45" t="s">
        <v>73</v>
      </c>
      <c r="AC253" s="49" t="s">
        <v>585</v>
      </c>
      <c r="AD253" s="45" t="s">
        <v>99</v>
      </c>
      <c r="AE253" s="39"/>
      <c r="AF253" s="40" t="s">
        <v>3013</v>
      </c>
      <c r="AG253" s="40" t="s">
        <v>3013</v>
      </c>
      <c r="AH253" s="40" t="s">
        <v>3013</v>
      </c>
      <c r="AI253" s="40" t="s">
        <v>3013</v>
      </c>
      <c r="AJ253" s="41" t="e">
        <f t="shared" si="56"/>
        <v>#VALUE!</v>
      </c>
      <c r="AK253" s="43"/>
      <c r="AL253" s="43"/>
      <c r="AM253" s="43"/>
      <c r="AN253" s="43"/>
      <c r="AO253" s="43"/>
      <c r="AP253" s="43"/>
      <c r="AQ253" s="43"/>
      <c r="AR253" s="43"/>
      <c r="AS253" s="42"/>
      <c r="AT253" s="42"/>
      <c r="AU253" s="35"/>
      <c r="AV253" s="35" t="s">
        <v>210</v>
      </c>
      <c r="AX253" s="120"/>
      <c r="AY253" s="121">
        <f t="shared" si="53"/>
        <v>600</v>
      </c>
      <c r="AZ253" s="117" t="e">
        <f t="shared" si="54"/>
        <v>#VALUE!</v>
      </c>
      <c r="BA253" s="117" t="e">
        <f t="shared" si="57"/>
        <v>#VALUE!</v>
      </c>
      <c r="BB253" s="117">
        <f t="shared" si="60"/>
        <v>0</v>
      </c>
      <c r="BC253" s="117">
        <f t="shared" si="60"/>
        <v>0</v>
      </c>
      <c r="BD253" s="117">
        <f t="shared" si="60"/>
        <v>0</v>
      </c>
      <c r="BE253" s="117">
        <f t="shared" si="60"/>
        <v>0</v>
      </c>
      <c r="BF253" s="117">
        <f t="shared" si="60"/>
        <v>0</v>
      </c>
      <c r="BG253" s="117">
        <f t="shared" ref="BG253:BK303" si="62">IFERROR(AP253/$AY253,0)</f>
        <v>0</v>
      </c>
      <c r="BH253" s="117">
        <f t="shared" si="62"/>
        <v>0</v>
      </c>
      <c r="BI253" s="117">
        <f t="shared" si="62"/>
        <v>0</v>
      </c>
      <c r="BJ253" s="117">
        <f t="shared" si="62"/>
        <v>0</v>
      </c>
      <c r="BK253" s="117">
        <f t="shared" si="62"/>
        <v>0</v>
      </c>
      <c r="BL253" s="122" t="s">
        <v>70</v>
      </c>
      <c r="BM253"/>
      <c r="BN253" s="116"/>
      <c r="BO253" s="37" t="b">
        <f t="shared" si="55"/>
        <v>0</v>
      </c>
      <c r="BP253" s="116"/>
      <c r="BQ253" s="116"/>
      <c r="BR253" s="117">
        <f t="shared" si="61"/>
        <v>0</v>
      </c>
      <c r="BS253" s="117">
        <f t="shared" si="61"/>
        <v>0</v>
      </c>
      <c r="BT253" s="117">
        <f t="shared" si="61"/>
        <v>0</v>
      </c>
      <c r="BU253" s="117">
        <f t="shared" si="61"/>
        <v>0</v>
      </c>
      <c r="BV253" s="117">
        <f t="shared" si="61"/>
        <v>0</v>
      </c>
      <c r="BW253" s="117">
        <f t="shared" ref="BW253:CA303" si="63">ROUNDUP(BG253,0)-BG253</f>
        <v>0</v>
      </c>
      <c r="BX253" s="117">
        <f t="shared" si="63"/>
        <v>0</v>
      </c>
      <c r="BY253" s="117">
        <f t="shared" si="63"/>
        <v>0</v>
      </c>
      <c r="BZ253" s="117">
        <f t="shared" si="63"/>
        <v>0</v>
      </c>
      <c r="CA253" s="117">
        <f t="shared" si="63"/>
        <v>0</v>
      </c>
      <c r="CH253" s="41"/>
      <c r="CI253" s="41"/>
      <c r="CJ253" s="41"/>
      <c r="CK253" s="41"/>
      <c r="CL253" s="41"/>
      <c r="CM253" s="41"/>
      <c r="CN253" s="41"/>
      <c r="CO253" s="41"/>
      <c r="CP253" s="41"/>
      <c r="CQ253" s="41"/>
      <c r="CR253" s="41"/>
    </row>
    <row r="254" spans="2:96" s="33" customFormat="1" ht="18.649999999999999" hidden="1" customHeight="1" x14ac:dyDescent="0.35">
      <c r="B254" s="33" t="str">
        <f t="shared" si="47"/>
        <v>13411-BZ110-00-87KARAWANGPT. METALART ASTRA INDONESIA</v>
      </c>
      <c r="C254" s="33" t="str">
        <f t="shared" si="48"/>
        <v>13411-BZ110-00-87PEMSBENGINE</v>
      </c>
      <c r="D254" s="33" t="str">
        <f t="shared" si="49"/>
        <v>13411-BZ110-00-87PEMSB</v>
      </c>
      <c r="E254" s="33" t="str">
        <f t="shared" si="50"/>
        <v>13411-BZ110-00-87KARAWANGPEMSB</v>
      </c>
      <c r="F254" s="33" t="str">
        <f t="shared" si="51"/>
        <v>KARAWANG13411-BZ110-00-87PEMSB</v>
      </c>
      <c r="G254" s="34">
        <v>247</v>
      </c>
      <c r="H254" s="34" t="s">
        <v>1070</v>
      </c>
      <c r="I254" s="34" t="s">
        <v>1651</v>
      </c>
      <c r="J254" s="35" t="s">
        <v>1016</v>
      </c>
      <c r="K254" s="34" t="s">
        <v>985</v>
      </c>
      <c r="L254" s="34" t="s">
        <v>520</v>
      </c>
      <c r="M254" s="34" t="s">
        <v>67</v>
      </c>
      <c r="N254" s="34">
        <v>1000112</v>
      </c>
      <c r="O254" s="36" t="s">
        <v>1336</v>
      </c>
      <c r="P254" s="34" t="s">
        <v>995</v>
      </c>
      <c r="Q254" s="34" t="s">
        <v>70</v>
      </c>
      <c r="R254" s="118"/>
      <c r="S254" s="34" t="s">
        <v>522</v>
      </c>
      <c r="T254" s="34" t="s">
        <v>3044</v>
      </c>
      <c r="U254" s="34" t="s">
        <v>523</v>
      </c>
      <c r="V254" s="37">
        <v>16</v>
      </c>
      <c r="W254" s="37">
        <v>64</v>
      </c>
      <c r="X254" s="37">
        <v>64</v>
      </c>
      <c r="Y254" s="34" t="s">
        <v>1652</v>
      </c>
      <c r="Z254" s="34" t="s">
        <v>1652</v>
      </c>
      <c r="AA254" s="34" t="s">
        <v>1338</v>
      </c>
      <c r="AB254" s="34" t="s">
        <v>1338</v>
      </c>
      <c r="AC254" s="38" t="s">
        <v>1653</v>
      </c>
      <c r="AD254" s="37" t="s">
        <v>76</v>
      </c>
      <c r="AE254" s="39"/>
      <c r="AF254" s="40" t="s">
        <v>3013</v>
      </c>
      <c r="AG254" s="40" t="s">
        <v>3013</v>
      </c>
      <c r="AH254" s="40" t="s">
        <v>3013</v>
      </c>
      <c r="AI254" s="40" t="s">
        <v>3013</v>
      </c>
      <c r="AJ254" s="41" t="e">
        <f t="shared" si="56"/>
        <v>#VALUE!</v>
      </c>
      <c r="AK254" s="43"/>
      <c r="AL254" s="43"/>
      <c r="AM254" s="43"/>
      <c r="AN254" s="43"/>
      <c r="AO254" s="43"/>
      <c r="AP254" s="43"/>
      <c r="AQ254" s="43"/>
      <c r="AR254" s="43"/>
      <c r="AS254" s="42"/>
      <c r="AT254" s="42"/>
      <c r="AU254" s="35"/>
      <c r="AV254" s="35"/>
      <c r="AX254" s="120"/>
      <c r="AY254" s="121">
        <f t="shared" si="53"/>
        <v>64</v>
      </c>
      <c r="AZ254" s="117" t="e">
        <f t="shared" si="54"/>
        <v>#VALUE!</v>
      </c>
      <c r="BA254" s="117" t="e">
        <f t="shared" si="57"/>
        <v>#VALUE!</v>
      </c>
      <c r="BB254" s="117">
        <f t="shared" ref="BB254:BF304" si="64">IFERROR(AK254/$AY254,0)</f>
        <v>0</v>
      </c>
      <c r="BC254" s="117">
        <f t="shared" si="64"/>
        <v>0</v>
      </c>
      <c r="BD254" s="117">
        <f t="shared" si="64"/>
        <v>0</v>
      </c>
      <c r="BE254" s="117">
        <f t="shared" si="64"/>
        <v>0</v>
      </c>
      <c r="BF254" s="117">
        <f t="shared" si="64"/>
        <v>0</v>
      </c>
      <c r="BG254" s="117">
        <f t="shared" si="62"/>
        <v>0</v>
      </c>
      <c r="BH254" s="117">
        <f t="shared" si="62"/>
        <v>0</v>
      </c>
      <c r="BI254" s="117">
        <f t="shared" si="62"/>
        <v>0</v>
      </c>
      <c r="BJ254" s="117">
        <f t="shared" si="62"/>
        <v>0</v>
      </c>
      <c r="BK254" s="117">
        <f t="shared" si="62"/>
        <v>0</v>
      </c>
      <c r="BL254" s="122" t="s">
        <v>70</v>
      </c>
      <c r="BM254"/>
      <c r="BN254" s="116"/>
      <c r="BO254" s="37" t="b">
        <f t="shared" si="55"/>
        <v>0</v>
      </c>
      <c r="BP254" s="116"/>
      <c r="BQ254" s="116"/>
      <c r="BR254" s="117">
        <f t="shared" ref="BR254:BV304" si="65">ROUNDUP(BB254,0)-BB254</f>
        <v>0</v>
      </c>
      <c r="BS254" s="117">
        <f t="shared" si="65"/>
        <v>0</v>
      </c>
      <c r="BT254" s="117">
        <f t="shared" si="65"/>
        <v>0</v>
      </c>
      <c r="BU254" s="117">
        <f t="shared" si="65"/>
        <v>0</v>
      </c>
      <c r="BV254" s="117">
        <f t="shared" si="65"/>
        <v>0</v>
      </c>
      <c r="BW254" s="117">
        <f t="shared" si="63"/>
        <v>0</v>
      </c>
      <c r="BX254" s="117">
        <f t="shared" si="63"/>
        <v>0</v>
      </c>
      <c r="BY254" s="117">
        <f t="shared" si="63"/>
        <v>0</v>
      </c>
      <c r="BZ254" s="117">
        <f t="shared" si="63"/>
        <v>0</v>
      </c>
      <c r="CA254" s="117">
        <f t="shared" si="63"/>
        <v>0</v>
      </c>
      <c r="CH254" s="41"/>
      <c r="CI254" s="41"/>
      <c r="CJ254" s="41"/>
      <c r="CK254" s="41"/>
      <c r="CL254" s="41"/>
      <c r="CM254" s="41"/>
      <c r="CN254" s="41"/>
      <c r="CO254" s="41"/>
      <c r="CP254" s="41"/>
      <c r="CQ254" s="41"/>
      <c r="CR254" s="41"/>
    </row>
    <row r="255" spans="2:96" s="33" customFormat="1" ht="18.649999999999999" hidden="1" customHeight="1" x14ac:dyDescent="0.35">
      <c r="B255" s="33" t="str">
        <f t="shared" si="47"/>
        <v>38641-BZ020-00-87KARAWANGPT. NICHIAS SUNIJAYA</v>
      </c>
      <c r="C255" s="33" t="str">
        <f t="shared" si="48"/>
        <v>38641-BZ020-00-87PEMSBENGINE</v>
      </c>
      <c r="D255" s="33" t="str">
        <f t="shared" si="49"/>
        <v>38641-BZ020-00-87PEMSB</v>
      </c>
      <c r="E255" s="33" t="str">
        <f t="shared" si="50"/>
        <v>38641-BZ020-00-87KARAWANGPEMSB</v>
      </c>
      <c r="F255" s="33" t="str">
        <f t="shared" si="51"/>
        <v>KARAWANG38641-BZ020-00-87PEMSB</v>
      </c>
      <c r="G255" s="34">
        <v>248</v>
      </c>
      <c r="H255" s="34" t="s">
        <v>1654</v>
      </c>
      <c r="I255" s="34" t="s">
        <v>1655</v>
      </c>
      <c r="J255" s="35" t="s">
        <v>1047</v>
      </c>
      <c r="K255" s="34" t="s">
        <v>985</v>
      </c>
      <c r="L255" s="34" t="s">
        <v>520</v>
      </c>
      <c r="M255" s="34" t="s">
        <v>1580</v>
      </c>
      <c r="N255" s="34">
        <v>3000372</v>
      </c>
      <c r="O255" s="36" t="s">
        <v>1368</v>
      </c>
      <c r="P255" s="34" t="s">
        <v>995</v>
      </c>
      <c r="Q255" s="34" t="s">
        <v>70</v>
      </c>
      <c r="R255" s="118"/>
      <c r="S255" s="34" t="s">
        <v>522</v>
      </c>
      <c r="T255" s="34" t="s">
        <v>3045</v>
      </c>
      <c r="U255" s="34" t="s">
        <v>523</v>
      </c>
      <c r="V255" s="37">
        <v>2500</v>
      </c>
      <c r="W255" s="37">
        <v>150000</v>
      </c>
      <c r="X255" s="37">
        <v>2500</v>
      </c>
      <c r="Y255" s="34" t="s">
        <v>141</v>
      </c>
      <c r="Z255" s="34" t="s">
        <v>141</v>
      </c>
      <c r="AA255" s="34" t="s">
        <v>73</v>
      </c>
      <c r="AB255" s="34" t="s">
        <v>73</v>
      </c>
      <c r="AC255" s="38" t="s">
        <v>1650</v>
      </c>
      <c r="AD255" s="34" t="s">
        <v>99</v>
      </c>
      <c r="AE255" s="39"/>
      <c r="AF255" s="40" t="s">
        <v>3013</v>
      </c>
      <c r="AG255" s="40" t="s">
        <v>3013</v>
      </c>
      <c r="AH255" s="40" t="s">
        <v>3013</v>
      </c>
      <c r="AI255" s="40" t="s">
        <v>3013</v>
      </c>
      <c r="AJ255" s="41" t="e">
        <f t="shared" si="56"/>
        <v>#VALUE!</v>
      </c>
      <c r="AK255" s="43"/>
      <c r="AL255" s="43"/>
      <c r="AM255" s="43"/>
      <c r="AN255" s="43"/>
      <c r="AO255" s="43"/>
      <c r="AP255" s="43"/>
      <c r="AQ255" s="43"/>
      <c r="AR255" s="43"/>
      <c r="AS255" s="42"/>
      <c r="AT255" s="42"/>
      <c r="AU255" s="35"/>
      <c r="AV255" s="35"/>
      <c r="AX255" s="120"/>
      <c r="AY255" s="121">
        <f t="shared" si="53"/>
        <v>2500</v>
      </c>
      <c r="AZ255" s="117" t="e">
        <f t="shared" si="54"/>
        <v>#VALUE!</v>
      </c>
      <c r="BA255" s="117" t="e">
        <f t="shared" si="57"/>
        <v>#VALUE!</v>
      </c>
      <c r="BB255" s="117">
        <f t="shared" si="64"/>
        <v>0</v>
      </c>
      <c r="BC255" s="117">
        <f t="shared" si="64"/>
        <v>0</v>
      </c>
      <c r="BD255" s="117">
        <f t="shared" si="64"/>
        <v>0</v>
      </c>
      <c r="BE255" s="117">
        <f t="shared" si="64"/>
        <v>0</v>
      </c>
      <c r="BF255" s="117">
        <f t="shared" si="64"/>
        <v>0</v>
      </c>
      <c r="BG255" s="117">
        <f t="shared" si="62"/>
        <v>0</v>
      </c>
      <c r="BH255" s="117">
        <f t="shared" si="62"/>
        <v>0</v>
      </c>
      <c r="BI255" s="117">
        <f t="shared" si="62"/>
        <v>0</v>
      </c>
      <c r="BJ255" s="117">
        <f t="shared" si="62"/>
        <v>0</v>
      </c>
      <c r="BK255" s="117">
        <f t="shared" si="62"/>
        <v>0</v>
      </c>
      <c r="BL255" s="122" t="s">
        <v>70</v>
      </c>
      <c r="BM255"/>
      <c r="BN255" s="116"/>
      <c r="BO255" s="37" t="b">
        <f t="shared" si="55"/>
        <v>0</v>
      </c>
      <c r="BP255" s="116"/>
      <c r="BQ255" s="116"/>
      <c r="BR255" s="117">
        <f t="shared" si="65"/>
        <v>0</v>
      </c>
      <c r="BS255" s="117">
        <f t="shared" si="65"/>
        <v>0</v>
      </c>
      <c r="BT255" s="117">
        <f t="shared" si="65"/>
        <v>0</v>
      </c>
      <c r="BU255" s="117">
        <f t="shared" si="65"/>
        <v>0</v>
      </c>
      <c r="BV255" s="117">
        <f t="shared" si="65"/>
        <v>0</v>
      </c>
      <c r="BW255" s="117">
        <f t="shared" si="63"/>
        <v>0</v>
      </c>
      <c r="BX255" s="117">
        <f t="shared" si="63"/>
        <v>0</v>
      </c>
      <c r="BY255" s="117">
        <f t="shared" si="63"/>
        <v>0</v>
      </c>
      <c r="BZ255" s="117">
        <f t="shared" si="63"/>
        <v>0</v>
      </c>
      <c r="CA255" s="117">
        <f t="shared" si="63"/>
        <v>0</v>
      </c>
      <c r="CH255" s="41"/>
      <c r="CI255" s="41"/>
      <c r="CJ255" s="41"/>
      <c r="CK255" s="41"/>
      <c r="CL255" s="41"/>
      <c r="CM255" s="41"/>
      <c r="CN255" s="41"/>
      <c r="CO255" s="41"/>
      <c r="CP255" s="41"/>
      <c r="CQ255" s="41"/>
      <c r="CR255" s="41"/>
    </row>
    <row r="256" spans="2:96" s="33" customFormat="1" ht="18.649999999999999" hidden="1" customHeight="1" x14ac:dyDescent="0.35">
      <c r="B256" s="33" t="str">
        <f t="shared" si="47"/>
        <v>15511-BZ010-00-87KARAWANGPT. NIFCO INDONESIA</v>
      </c>
      <c r="C256" s="33" t="str">
        <f t="shared" si="48"/>
        <v>15511-BZ010-00-87PEMSBENGINE</v>
      </c>
      <c r="D256" s="33" t="str">
        <f t="shared" si="49"/>
        <v>15511-BZ010-00-87PEMSB</v>
      </c>
      <c r="E256" s="33" t="str">
        <f t="shared" si="50"/>
        <v>15511-BZ010-00-87KARAWANGPEMSB</v>
      </c>
      <c r="F256" s="33" t="str">
        <f t="shared" si="51"/>
        <v>KARAWANG15511-BZ010-00-87PEMSB</v>
      </c>
      <c r="G256" s="34">
        <v>249</v>
      </c>
      <c r="H256" s="56" t="s">
        <v>1656</v>
      </c>
      <c r="I256" s="34" t="s">
        <v>1657</v>
      </c>
      <c r="J256" s="35" t="s">
        <v>1026</v>
      </c>
      <c r="K256" s="34" t="s">
        <v>985</v>
      </c>
      <c r="L256" s="34" t="s">
        <v>520</v>
      </c>
      <c r="M256" s="34" t="s">
        <v>1624</v>
      </c>
      <c r="N256" s="34">
        <v>3002868</v>
      </c>
      <c r="O256" s="36" t="s">
        <v>775</v>
      </c>
      <c r="P256" s="34" t="s">
        <v>995</v>
      </c>
      <c r="Q256" s="34" t="s">
        <v>70</v>
      </c>
      <c r="R256" s="118"/>
      <c r="S256" s="34" t="s">
        <v>522</v>
      </c>
      <c r="T256" s="34" t="s">
        <v>3045</v>
      </c>
      <c r="U256" s="34" t="s">
        <v>523</v>
      </c>
      <c r="V256" s="37">
        <v>200</v>
      </c>
      <c r="W256" s="37">
        <v>6000</v>
      </c>
      <c r="X256" s="37">
        <v>200</v>
      </c>
      <c r="Y256" s="34" t="s">
        <v>105</v>
      </c>
      <c r="Z256" s="34" t="s">
        <v>105</v>
      </c>
      <c r="AA256" s="34" t="s">
        <v>73</v>
      </c>
      <c r="AB256" s="34" t="s">
        <v>73</v>
      </c>
      <c r="AC256" s="38" t="s">
        <v>1650</v>
      </c>
      <c r="AD256" s="34" t="s">
        <v>99</v>
      </c>
      <c r="AE256" s="39"/>
      <c r="AF256" s="40" t="s">
        <v>3013</v>
      </c>
      <c r="AG256" s="40" t="s">
        <v>3013</v>
      </c>
      <c r="AH256" s="40" t="s">
        <v>3013</v>
      </c>
      <c r="AI256" s="40" t="s">
        <v>3013</v>
      </c>
      <c r="AJ256" s="41" t="e">
        <f t="shared" si="56"/>
        <v>#VALUE!</v>
      </c>
      <c r="AK256" s="43"/>
      <c r="AL256" s="43"/>
      <c r="AM256" s="43"/>
      <c r="AN256" s="43"/>
      <c r="AO256" s="43"/>
      <c r="AP256" s="43"/>
      <c r="AQ256" s="43"/>
      <c r="AR256" s="43"/>
      <c r="AS256" s="42"/>
      <c r="AT256" s="42"/>
      <c r="AU256" s="35"/>
      <c r="AV256" s="35"/>
      <c r="AX256" s="120"/>
      <c r="AY256" s="121">
        <f t="shared" si="53"/>
        <v>200</v>
      </c>
      <c r="AZ256" s="117" t="e">
        <f t="shared" si="54"/>
        <v>#VALUE!</v>
      </c>
      <c r="BA256" s="117" t="e">
        <f t="shared" si="57"/>
        <v>#VALUE!</v>
      </c>
      <c r="BB256" s="117">
        <f t="shared" si="64"/>
        <v>0</v>
      </c>
      <c r="BC256" s="117">
        <f t="shared" si="64"/>
        <v>0</v>
      </c>
      <c r="BD256" s="117">
        <f t="shared" si="64"/>
        <v>0</v>
      </c>
      <c r="BE256" s="117">
        <f t="shared" si="64"/>
        <v>0</v>
      </c>
      <c r="BF256" s="117">
        <f t="shared" si="64"/>
        <v>0</v>
      </c>
      <c r="BG256" s="117">
        <f t="shared" si="62"/>
        <v>0</v>
      </c>
      <c r="BH256" s="117">
        <f t="shared" si="62"/>
        <v>0</v>
      </c>
      <c r="BI256" s="117">
        <f t="shared" si="62"/>
        <v>0</v>
      </c>
      <c r="BJ256" s="117">
        <f t="shared" si="62"/>
        <v>0</v>
      </c>
      <c r="BK256" s="117">
        <f t="shared" si="62"/>
        <v>0</v>
      </c>
      <c r="BL256" s="122" t="s">
        <v>70</v>
      </c>
      <c r="BM256"/>
      <c r="BN256" s="116"/>
      <c r="BO256" s="37" t="b">
        <f t="shared" si="55"/>
        <v>0</v>
      </c>
      <c r="BP256" s="116"/>
      <c r="BQ256" s="116"/>
      <c r="BR256" s="117">
        <f t="shared" si="65"/>
        <v>0</v>
      </c>
      <c r="BS256" s="117">
        <f t="shared" si="65"/>
        <v>0</v>
      </c>
      <c r="BT256" s="117">
        <f t="shared" si="65"/>
        <v>0</v>
      </c>
      <c r="BU256" s="117">
        <f t="shared" si="65"/>
        <v>0</v>
      </c>
      <c r="BV256" s="117">
        <f t="shared" si="65"/>
        <v>0</v>
      </c>
      <c r="BW256" s="117">
        <f t="shared" si="63"/>
        <v>0</v>
      </c>
      <c r="BX256" s="117">
        <f t="shared" si="63"/>
        <v>0</v>
      </c>
      <c r="BY256" s="117">
        <f t="shared" si="63"/>
        <v>0</v>
      </c>
      <c r="BZ256" s="117">
        <f t="shared" si="63"/>
        <v>0</v>
      </c>
      <c r="CA256" s="117">
        <f t="shared" si="63"/>
        <v>0</v>
      </c>
      <c r="CH256" s="41"/>
      <c r="CI256" s="41"/>
      <c r="CJ256" s="41"/>
      <c r="CK256" s="41"/>
      <c r="CL256" s="41"/>
      <c r="CM256" s="41"/>
      <c r="CN256" s="41"/>
      <c r="CO256" s="41"/>
      <c r="CP256" s="41"/>
      <c r="CQ256" s="41"/>
      <c r="CR256" s="41"/>
    </row>
    <row r="257" spans="2:96" s="33" customFormat="1" ht="18.649999999999999" hidden="1" customHeight="1" x14ac:dyDescent="0.35">
      <c r="B257" s="33" t="str">
        <f t="shared" si="47"/>
        <v>9004A-46343-00-87KARAWANGPT. NIFCO INDONESIA</v>
      </c>
      <c r="C257" s="33" t="str">
        <f t="shared" si="48"/>
        <v>9004A-46343-00-87PEMSBENGINE</v>
      </c>
      <c r="D257" s="33" t="str">
        <f t="shared" si="49"/>
        <v>9004A-46343-00-87PEMSB</v>
      </c>
      <c r="E257" s="33" t="str">
        <f t="shared" si="50"/>
        <v>9004A-46343-00-87KARAWANGPEMSB</v>
      </c>
      <c r="F257" s="33" t="str">
        <f t="shared" si="51"/>
        <v>KARAWANG9004A-46343-00-87PEMSB</v>
      </c>
      <c r="G257" s="34">
        <v>250</v>
      </c>
      <c r="H257" s="34" t="s">
        <v>1658</v>
      </c>
      <c r="I257" s="34" t="s">
        <v>1659</v>
      </c>
      <c r="J257" s="35" t="s">
        <v>1054</v>
      </c>
      <c r="K257" s="34" t="s">
        <v>985</v>
      </c>
      <c r="L257" s="34" t="s">
        <v>520</v>
      </c>
      <c r="M257" s="34" t="s">
        <v>1580</v>
      </c>
      <c r="N257" s="34">
        <v>3002868</v>
      </c>
      <c r="O257" s="36" t="s">
        <v>775</v>
      </c>
      <c r="P257" s="34" t="s">
        <v>995</v>
      </c>
      <c r="Q257" s="34" t="s">
        <v>70</v>
      </c>
      <c r="R257" s="118"/>
      <c r="S257" s="34" t="s">
        <v>522</v>
      </c>
      <c r="T257" s="34" t="s">
        <v>3045</v>
      </c>
      <c r="U257" s="34" t="s">
        <v>523</v>
      </c>
      <c r="V257" s="37">
        <v>500</v>
      </c>
      <c r="W257" s="37">
        <v>30000</v>
      </c>
      <c r="X257" s="37">
        <v>500</v>
      </c>
      <c r="Y257" s="34" t="s">
        <v>105</v>
      </c>
      <c r="Z257" s="34" t="s">
        <v>105</v>
      </c>
      <c r="AA257" s="34" t="s">
        <v>73</v>
      </c>
      <c r="AB257" s="34" t="s">
        <v>73</v>
      </c>
      <c r="AC257" s="38" t="s">
        <v>1650</v>
      </c>
      <c r="AD257" s="34" t="s">
        <v>99</v>
      </c>
      <c r="AE257" s="39"/>
      <c r="AF257" s="40" t="s">
        <v>3013</v>
      </c>
      <c r="AG257" s="40" t="s">
        <v>3013</v>
      </c>
      <c r="AH257" s="40" t="s">
        <v>3013</v>
      </c>
      <c r="AI257" s="40" t="s">
        <v>3013</v>
      </c>
      <c r="AJ257" s="41" t="e">
        <f t="shared" si="56"/>
        <v>#VALUE!</v>
      </c>
      <c r="AK257" s="43"/>
      <c r="AL257" s="43"/>
      <c r="AM257" s="43"/>
      <c r="AN257" s="43"/>
      <c r="AO257" s="43"/>
      <c r="AP257" s="43"/>
      <c r="AQ257" s="43"/>
      <c r="AR257" s="43"/>
      <c r="AS257" s="42"/>
      <c r="AT257" s="42"/>
      <c r="AU257" s="35"/>
      <c r="AV257" s="35"/>
      <c r="AX257" s="120"/>
      <c r="AY257" s="121">
        <f t="shared" si="53"/>
        <v>500</v>
      </c>
      <c r="AZ257" s="117" t="e">
        <f t="shared" si="54"/>
        <v>#VALUE!</v>
      </c>
      <c r="BA257" s="117" t="e">
        <f t="shared" si="57"/>
        <v>#VALUE!</v>
      </c>
      <c r="BB257" s="117">
        <f t="shared" si="64"/>
        <v>0</v>
      </c>
      <c r="BC257" s="117">
        <f t="shared" si="64"/>
        <v>0</v>
      </c>
      <c r="BD257" s="117">
        <f t="shared" si="64"/>
        <v>0</v>
      </c>
      <c r="BE257" s="117">
        <f t="shared" si="64"/>
        <v>0</v>
      </c>
      <c r="BF257" s="117">
        <f t="shared" si="64"/>
        <v>0</v>
      </c>
      <c r="BG257" s="117">
        <f t="shared" si="62"/>
        <v>0</v>
      </c>
      <c r="BH257" s="117">
        <f t="shared" si="62"/>
        <v>0</v>
      </c>
      <c r="BI257" s="117">
        <f t="shared" si="62"/>
        <v>0</v>
      </c>
      <c r="BJ257" s="117">
        <f t="shared" si="62"/>
        <v>0</v>
      </c>
      <c r="BK257" s="117">
        <f t="shared" si="62"/>
        <v>0</v>
      </c>
      <c r="BL257" s="122" t="s">
        <v>70</v>
      </c>
      <c r="BM257"/>
      <c r="BN257" s="116"/>
      <c r="BO257" s="37" t="b">
        <f t="shared" si="55"/>
        <v>0</v>
      </c>
      <c r="BP257" s="116"/>
      <c r="BQ257" s="116"/>
      <c r="BR257" s="117">
        <f t="shared" si="65"/>
        <v>0</v>
      </c>
      <c r="BS257" s="117">
        <f t="shared" si="65"/>
        <v>0</v>
      </c>
      <c r="BT257" s="117">
        <f t="shared" si="65"/>
        <v>0</v>
      </c>
      <c r="BU257" s="117">
        <f t="shared" si="65"/>
        <v>0</v>
      </c>
      <c r="BV257" s="117">
        <f t="shared" si="65"/>
        <v>0</v>
      </c>
      <c r="BW257" s="117">
        <f t="shared" si="63"/>
        <v>0</v>
      </c>
      <c r="BX257" s="117">
        <f t="shared" si="63"/>
        <v>0</v>
      </c>
      <c r="BY257" s="117">
        <f t="shared" si="63"/>
        <v>0</v>
      </c>
      <c r="BZ257" s="117">
        <f t="shared" si="63"/>
        <v>0</v>
      </c>
      <c r="CA257" s="117">
        <f t="shared" si="63"/>
        <v>0</v>
      </c>
      <c r="CH257" s="41"/>
      <c r="CI257" s="41"/>
      <c r="CJ257" s="41"/>
      <c r="CK257" s="41"/>
      <c r="CL257" s="41"/>
      <c r="CM257" s="41"/>
      <c r="CN257" s="41"/>
      <c r="CO257" s="41"/>
      <c r="CP257" s="41"/>
      <c r="CQ257" s="41"/>
      <c r="CR257" s="41"/>
    </row>
    <row r="258" spans="2:96" s="33" customFormat="1" ht="18.649999999999999" hidden="1" customHeight="1" x14ac:dyDescent="0.35">
      <c r="B258" s="33" t="str">
        <f t="shared" si="47"/>
        <v>11121-BZ020-00-87KARAWANGPT. RESONAC MATERIALS INDONESIA</v>
      </c>
      <c r="C258" s="33" t="str">
        <f t="shared" si="48"/>
        <v>11121-BZ020-00-87PEMSBENGINE</v>
      </c>
      <c r="D258" s="33" t="str">
        <f t="shared" si="49"/>
        <v>11121-BZ020-00-87PEMSB</v>
      </c>
      <c r="E258" s="33" t="str">
        <f t="shared" si="50"/>
        <v>11121-BZ020-00-87KARAWANGPEMSB</v>
      </c>
      <c r="F258" s="33" t="str">
        <f t="shared" si="51"/>
        <v>KARAWANG11121-BZ020-00-87PEMSB</v>
      </c>
      <c r="G258" s="34">
        <v>251</v>
      </c>
      <c r="H258" s="34" t="s">
        <v>1070</v>
      </c>
      <c r="I258" s="34" t="s">
        <v>1660</v>
      </c>
      <c r="J258" s="35" t="s">
        <v>1661</v>
      </c>
      <c r="K258" s="34" t="s">
        <v>985</v>
      </c>
      <c r="L258" s="34" t="s">
        <v>520</v>
      </c>
      <c r="M258" s="34" t="s">
        <v>1662</v>
      </c>
      <c r="N258" s="34">
        <v>3004069</v>
      </c>
      <c r="O258" s="36" t="s">
        <v>1663</v>
      </c>
      <c r="P258" s="34" t="s">
        <v>995</v>
      </c>
      <c r="Q258" s="34" t="s">
        <v>70</v>
      </c>
      <c r="R258" s="118"/>
      <c r="S258" s="34" t="s">
        <v>522</v>
      </c>
      <c r="T258" s="34" t="s">
        <v>3045</v>
      </c>
      <c r="U258" s="34" t="s">
        <v>523</v>
      </c>
      <c r="V258" s="37">
        <v>640</v>
      </c>
      <c r="W258" s="37">
        <v>76800</v>
      </c>
      <c r="X258" s="37">
        <v>640</v>
      </c>
      <c r="Y258" s="34" t="s">
        <v>141</v>
      </c>
      <c r="Z258" s="34" t="s">
        <v>141</v>
      </c>
      <c r="AA258" s="34" t="s">
        <v>83</v>
      </c>
      <c r="AB258" s="34" t="s">
        <v>83</v>
      </c>
      <c r="AC258" s="38" t="s">
        <v>1647</v>
      </c>
      <c r="AD258" s="34" t="s">
        <v>99</v>
      </c>
      <c r="AE258" s="39"/>
      <c r="AF258" s="40" t="s">
        <v>3013</v>
      </c>
      <c r="AG258" s="40" t="s">
        <v>3013</v>
      </c>
      <c r="AH258" s="40" t="s">
        <v>3013</v>
      </c>
      <c r="AI258" s="40" t="s">
        <v>3013</v>
      </c>
      <c r="AJ258" s="41" t="e">
        <f t="shared" si="56"/>
        <v>#VALUE!</v>
      </c>
      <c r="AK258" s="43"/>
      <c r="AL258" s="43"/>
      <c r="AM258" s="43"/>
      <c r="AN258" s="43"/>
      <c r="AO258" s="43"/>
      <c r="AP258" s="43"/>
      <c r="AQ258" s="43"/>
      <c r="AR258" s="43"/>
      <c r="AS258" s="42"/>
      <c r="AT258" s="42"/>
      <c r="AU258" s="35"/>
      <c r="AV258" s="35"/>
      <c r="AX258" s="120"/>
      <c r="AY258" s="121">
        <f t="shared" si="53"/>
        <v>640</v>
      </c>
      <c r="AZ258" s="117" t="e">
        <f t="shared" si="54"/>
        <v>#VALUE!</v>
      </c>
      <c r="BA258" s="117" t="e">
        <f t="shared" si="57"/>
        <v>#VALUE!</v>
      </c>
      <c r="BB258" s="117">
        <f t="shared" si="64"/>
        <v>0</v>
      </c>
      <c r="BC258" s="117">
        <f t="shared" si="64"/>
        <v>0</v>
      </c>
      <c r="BD258" s="117">
        <f t="shared" si="64"/>
        <v>0</v>
      </c>
      <c r="BE258" s="117">
        <f t="shared" si="64"/>
        <v>0</v>
      </c>
      <c r="BF258" s="117">
        <f t="shared" si="64"/>
        <v>0</v>
      </c>
      <c r="BG258" s="117">
        <f t="shared" si="62"/>
        <v>0</v>
      </c>
      <c r="BH258" s="117">
        <f t="shared" si="62"/>
        <v>0</v>
      </c>
      <c r="BI258" s="117">
        <f t="shared" si="62"/>
        <v>0</v>
      </c>
      <c r="BJ258" s="117">
        <f t="shared" si="62"/>
        <v>0</v>
      </c>
      <c r="BK258" s="117">
        <f t="shared" si="62"/>
        <v>0</v>
      </c>
      <c r="BL258" s="122" t="s">
        <v>70</v>
      </c>
      <c r="BM258"/>
      <c r="BN258" s="116"/>
      <c r="BO258" s="37" t="b">
        <f t="shared" si="55"/>
        <v>0</v>
      </c>
      <c r="BP258" s="116"/>
      <c r="BQ258" s="116"/>
      <c r="BR258" s="117">
        <f t="shared" si="65"/>
        <v>0</v>
      </c>
      <c r="BS258" s="117">
        <f t="shared" si="65"/>
        <v>0</v>
      </c>
      <c r="BT258" s="117">
        <f t="shared" si="65"/>
        <v>0</v>
      </c>
      <c r="BU258" s="117">
        <f t="shared" si="65"/>
        <v>0</v>
      </c>
      <c r="BV258" s="117">
        <f t="shared" si="65"/>
        <v>0</v>
      </c>
      <c r="BW258" s="117">
        <f t="shared" si="63"/>
        <v>0</v>
      </c>
      <c r="BX258" s="117">
        <f t="shared" si="63"/>
        <v>0</v>
      </c>
      <c r="BY258" s="117">
        <f t="shared" si="63"/>
        <v>0</v>
      </c>
      <c r="BZ258" s="117">
        <f t="shared" si="63"/>
        <v>0</v>
      </c>
      <c r="CA258" s="117">
        <f t="shared" si="63"/>
        <v>0</v>
      </c>
      <c r="CH258" s="41"/>
      <c r="CI258" s="41"/>
      <c r="CJ258" s="41"/>
      <c r="CK258" s="41"/>
      <c r="CL258" s="41"/>
      <c r="CM258" s="41"/>
      <c r="CN258" s="41"/>
      <c r="CO258" s="41"/>
      <c r="CP258" s="41"/>
      <c r="CQ258" s="41"/>
      <c r="CR258" s="41"/>
    </row>
    <row r="259" spans="2:96" s="33" customFormat="1" ht="18.649999999999999" hidden="1" customHeight="1" x14ac:dyDescent="0.35">
      <c r="B259" s="33" t="str">
        <f t="shared" si="47"/>
        <v>9004A-25037-00-87KARAWANGPT. SPARTA GUNA SENTOSA</v>
      </c>
      <c r="C259" s="33" t="str">
        <f t="shared" si="48"/>
        <v>9004A-25037-00-87PEMSBENGINE</v>
      </c>
      <c r="D259" s="33" t="str">
        <f t="shared" si="49"/>
        <v>9004A-25037-00-87PEMSB</v>
      </c>
      <c r="E259" s="33" t="str">
        <f t="shared" si="50"/>
        <v>9004A-25037-00-87KARAWANGPEMSB</v>
      </c>
      <c r="F259" s="33" t="str">
        <f t="shared" si="51"/>
        <v>KARAWANG9004A-25037-00-87PEMSB</v>
      </c>
      <c r="G259" s="34">
        <v>252</v>
      </c>
      <c r="H259" s="34" t="s">
        <v>1070</v>
      </c>
      <c r="I259" s="34" t="s">
        <v>1664</v>
      </c>
      <c r="J259" s="35" t="s">
        <v>1052</v>
      </c>
      <c r="K259" s="34" t="s">
        <v>985</v>
      </c>
      <c r="L259" s="34" t="s">
        <v>520</v>
      </c>
      <c r="M259" s="34" t="s">
        <v>67</v>
      </c>
      <c r="N259" s="34">
        <v>3003478</v>
      </c>
      <c r="O259" s="36" t="s">
        <v>1665</v>
      </c>
      <c r="P259" s="34" t="s">
        <v>995</v>
      </c>
      <c r="Q259" s="34" t="s">
        <v>70</v>
      </c>
      <c r="R259" s="118"/>
      <c r="S259" s="34" t="s">
        <v>522</v>
      </c>
      <c r="T259" s="34" t="s">
        <v>3045</v>
      </c>
      <c r="U259" s="34" t="s">
        <v>523</v>
      </c>
      <c r="V259" s="37">
        <v>2000</v>
      </c>
      <c r="W259" s="37">
        <v>240000</v>
      </c>
      <c r="X259" s="37">
        <v>2000</v>
      </c>
      <c r="Y259" s="34" t="s">
        <v>141</v>
      </c>
      <c r="Z259" s="34" t="s">
        <v>141</v>
      </c>
      <c r="AA259" s="34" t="s">
        <v>83</v>
      </c>
      <c r="AB259" s="34" t="s">
        <v>83</v>
      </c>
      <c r="AC259" s="38" t="s">
        <v>1647</v>
      </c>
      <c r="AD259" s="34" t="s">
        <v>99</v>
      </c>
      <c r="AE259" s="39"/>
      <c r="AF259" s="40" t="s">
        <v>3013</v>
      </c>
      <c r="AG259" s="40" t="s">
        <v>3013</v>
      </c>
      <c r="AH259" s="40" t="s">
        <v>3013</v>
      </c>
      <c r="AI259" s="40" t="s">
        <v>3013</v>
      </c>
      <c r="AJ259" s="41" t="e">
        <f t="shared" si="56"/>
        <v>#VALUE!</v>
      </c>
      <c r="AK259" s="43"/>
      <c r="AL259" s="43"/>
      <c r="AM259" s="43"/>
      <c r="AN259" s="43"/>
      <c r="AO259" s="43"/>
      <c r="AP259" s="43"/>
      <c r="AQ259" s="43"/>
      <c r="AR259" s="43"/>
      <c r="AS259" s="42"/>
      <c r="AT259" s="42"/>
      <c r="AU259" s="35"/>
      <c r="AV259" s="35"/>
      <c r="AX259" s="120"/>
      <c r="AY259" s="121">
        <f t="shared" si="53"/>
        <v>2000</v>
      </c>
      <c r="AZ259" s="117" t="e">
        <f t="shared" si="54"/>
        <v>#VALUE!</v>
      </c>
      <c r="BA259" s="117" t="e">
        <f t="shared" si="57"/>
        <v>#VALUE!</v>
      </c>
      <c r="BB259" s="117">
        <f t="shared" si="64"/>
        <v>0</v>
      </c>
      <c r="BC259" s="117">
        <f t="shared" si="64"/>
        <v>0</v>
      </c>
      <c r="BD259" s="117">
        <f t="shared" si="64"/>
        <v>0</v>
      </c>
      <c r="BE259" s="117">
        <f t="shared" si="64"/>
        <v>0</v>
      </c>
      <c r="BF259" s="117">
        <f t="shared" si="64"/>
        <v>0</v>
      </c>
      <c r="BG259" s="117">
        <f t="shared" si="62"/>
        <v>0</v>
      </c>
      <c r="BH259" s="117">
        <f t="shared" si="62"/>
        <v>0</v>
      </c>
      <c r="BI259" s="117">
        <f t="shared" si="62"/>
        <v>0</v>
      </c>
      <c r="BJ259" s="117">
        <f t="shared" si="62"/>
        <v>0</v>
      </c>
      <c r="BK259" s="117">
        <f t="shared" si="62"/>
        <v>0</v>
      </c>
      <c r="BL259" s="122" t="s">
        <v>70</v>
      </c>
      <c r="BM259"/>
      <c r="BN259" s="116"/>
      <c r="BO259" s="37" t="b">
        <f t="shared" si="55"/>
        <v>0</v>
      </c>
      <c r="BP259" s="116"/>
      <c r="BQ259" s="116"/>
      <c r="BR259" s="117">
        <f t="shared" si="65"/>
        <v>0</v>
      </c>
      <c r="BS259" s="117">
        <f t="shared" si="65"/>
        <v>0</v>
      </c>
      <c r="BT259" s="117">
        <f t="shared" si="65"/>
        <v>0</v>
      </c>
      <c r="BU259" s="117">
        <f t="shared" si="65"/>
        <v>0</v>
      </c>
      <c r="BV259" s="117">
        <f t="shared" si="65"/>
        <v>0</v>
      </c>
      <c r="BW259" s="117">
        <f t="shared" si="63"/>
        <v>0</v>
      </c>
      <c r="BX259" s="117">
        <f t="shared" si="63"/>
        <v>0</v>
      </c>
      <c r="BY259" s="117">
        <f t="shared" si="63"/>
        <v>0</v>
      </c>
      <c r="BZ259" s="117">
        <f t="shared" si="63"/>
        <v>0</v>
      </c>
      <c r="CA259" s="117">
        <f t="shared" si="63"/>
        <v>0</v>
      </c>
      <c r="CH259" s="41"/>
      <c r="CI259" s="41"/>
      <c r="CJ259" s="41"/>
      <c r="CK259" s="41"/>
      <c r="CL259" s="41"/>
      <c r="CM259" s="41"/>
      <c r="CN259" s="41"/>
      <c r="CO259" s="41"/>
      <c r="CP259" s="41"/>
      <c r="CQ259" s="41"/>
      <c r="CR259" s="41"/>
    </row>
    <row r="260" spans="2:96" s="33" customFormat="1" ht="18.649999999999999" hidden="1" customHeight="1" x14ac:dyDescent="0.35">
      <c r="B260" s="33" t="str">
        <f t="shared" si="47"/>
        <v>9004A-25038-00-87KARAWANGPT. SPARTA GUNA SENTOSA</v>
      </c>
      <c r="C260" s="33" t="str">
        <f t="shared" si="48"/>
        <v>9004A-25038-00-87PEMSBENGINE</v>
      </c>
      <c r="D260" s="33" t="str">
        <f t="shared" si="49"/>
        <v>9004A-25038-00-87PEMSB</v>
      </c>
      <c r="E260" s="33" t="str">
        <f t="shared" si="50"/>
        <v>9004A-25038-00-87KARAWANGPEMSB</v>
      </c>
      <c r="F260" s="33" t="str">
        <f t="shared" si="51"/>
        <v>KARAWANG9004A-25038-00-87PEMSB</v>
      </c>
      <c r="G260" s="34">
        <v>253</v>
      </c>
      <c r="H260" s="34" t="s">
        <v>1070</v>
      </c>
      <c r="I260" s="34" t="s">
        <v>1666</v>
      </c>
      <c r="J260" s="35" t="s">
        <v>1052</v>
      </c>
      <c r="K260" s="34" t="s">
        <v>985</v>
      </c>
      <c r="L260" s="34" t="s">
        <v>520</v>
      </c>
      <c r="M260" s="34" t="s">
        <v>67</v>
      </c>
      <c r="N260" s="34">
        <v>3003478</v>
      </c>
      <c r="O260" s="36" t="s">
        <v>1665</v>
      </c>
      <c r="P260" s="34" t="s">
        <v>995</v>
      </c>
      <c r="Q260" s="34" t="s">
        <v>70</v>
      </c>
      <c r="R260" s="118"/>
      <c r="S260" s="34" t="s">
        <v>522</v>
      </c>
      <c r="T260" s="34" t="s">
        <v>3045</v>
      </c>
      <c r="U260" s="34" t="s">
        <v>523</v>
      </c>
      <c r="V260" s="37">
        <v>1000</v>
      </c>
      <c r="W260" s="37">
        <v>120000</v>
      </c>
      <c r="X260" s="37">
        <v>1000</v>
      </c>
      <c r="Y260" s="34" t="s">
        <v>141</v>
      </c>
      <c r="Z260" s="34" t="s">
        <v>141</v>
      </c>
      <c r="AA260" s="34" t="s">
        <v>83</v>
      </c>
      <c r="AB260" s="34" t="s">
        <v>83</v>
      </c>
      <c r="AC260" s="38" t="s">
        <v>1647</v>
      </c>
      <c r="AD260" s="34" t="s">
        <v>99</v>
      </c>
      <c r="AE260" s="39"/>
      <c r="AF260" s="40" t="s">
        <v>3013</v>
      </c>
      <c r="AG260" s="40" t="s">
        <v>3013</v>
      </c>
      <c r="AH260" s="40" t="s">
        <v>3013</v>
      </c>
      <c r="AI260" s="40" t="s">
        <v>3013</v>
      </c>
      <c r="AJ260" s="41" t="e">
        <f t="shared" si="56"/>
        <v>#VALUE!</v>
      </c>
      <c r="AK260" s="43"/>
      <c r="AL260" s="43"/>
      <c r="AM260" s="43"/>
      <c r="AN260" s="43"/>
      <c r="AO260" s="43"/>
      <c r="AP260" s="43"/>
      <c r="AQ260" s="43"/>
      <c r="AR260" s="43"/>
      <c r="AS260" s="42"/>
      <c r="AT260" s="42"/>
      <c r="AU260" s="35"/>
      <c r="AV260" s="35"/>
      <c r="AX260" s="120"/>
      <c r="AY260" s="121">
        <f t="shared" si="53"/>
        <v>1000</v>
      </c>
      <c r="AZ260" s="117" t="e">
        <f t="shared" si="54"/>
        <v>#VALUE!</v>
      </c>
      <c r="BA260" s="117" t="e">
        <f t="shared" si="57"/>
        <v>#VALUE!</v>
      </c>
      <c r="BB260" s="117">
        <f t="shared" si="64"/>
        <v>0</v>
      </c>
      <c r="BC260" s="117">
        <f t="shared" si="64"/>
        <v>0</v>
      </c>
      <c r="BD260" s="117">
        <f t="shared" si="64"/>
        <v>0</v>
      </c>
      <c r="BE260" s="117">
        <f t="shared" si="64"/>
        <v>0</v>
      </c>
      <c r="BF260" s="117">
        <f t="shared" si="64"/>
        <v>0</v>
      </c>
      <c r="BG260" s="117">
        <f t="shared" si="62"/>
        <v>0</v>
      </c>
      <c r="BH260" s="117">
        <f t="shared" si="62"/>
        <v>0</v>
      </c>
      <c r="BI260" s="117">
        <f t="shared" si="62"/>
        <v>0</v>
      </c>
      <c r="BJ260" s="117">
        <f t="shared" si="62"/>
        <v>0</v>
      </c>
      <c r="BK260" s="117">
        <f t="shared" si="62"/>
        <v>0</v>
      </c>
      <c r="BL260" s="122" t="s">
        <v>70</v>
      </c>
      <c r="BM260"/>
      <c r="BN260" s="116"/>
      <c r="BO260" s="37" t="b">
        <f t="shared" si="55"/>
        <v>0</v>
      </c>
      <c r="BP260" s="116"/>
      <c r="BQ260" s="116"/>
      <c r="BR260" s="117">
        <f t="shared" si="65"/>
        <v>0</v>
      </c>
      <c r="BS260" s="117">
        <f t="shared" si="65"/>
        <v>0</v>
      </c>
      <c r="BT260" s="117">
        <f t="shared" si="65"/>
        <v>0</v>
      </c>
      <c r="BU260" s="117">
        <f t="shared" si="65"/>
        <v>0</v>
      </c>
      <c r="BV260" s="117">
        <f t="shared" si="65"/>
        <v>0</v>
      </c>
      <c r="BW260" s="117">
        <f t="shared" si="63"/>
        <v>0</v>
      </c>
      <c r="BX260" s="117">
        <f t="shared" si="63"/>
        <v>0</v>
      </c>
      <c r="BY260" s="117">
        <f t="shared" si="63"/>
        <v>0</v>
      </c>
      <c r="BZ260" s="117">
        <f t="shared" si="63"/>
        <v>0</v>
      </c>
      <c r="CA260" s="117">
        <f t="shared" si="63"/>
        <v>0</v>
      </c>
      <c r="CH260" s="41"/>
      <c r="CI260" s="41"/>
      <c r="CJ260" s="41"/>
      <c r="CK260" s="41"/>
      <c r="CL260" s="41"/>
      <c r="CM260" s="41"/>
      <c r="CN260" s="41"/>
      <c r="CO260" s="41"/>
      <c r="CP260" s="41"/>
      <c r="CQ260" s="41"/>
      <c r="CR260" s="41"/>
    </row>
    <row r="261" spans="2:96" s="33" customFormat="1" ht="18.649999999999999" hidden="1" customHeight="1" x14ac:dyDescent="0.35">
      <c r="B261" s="33" t="str">
        <f t="shared" si="47"/>
        <v>11711-BZ130-02-87KARAWANGPT. TAIHO NUSANTARA</v>
      </c>
      <c r="C261" s="33" t="str">
        <f t="shared" si="48"/>
        <v>11711-BZ130-02-87PEMSBENGINE</v>
      </c>
      <c r="D261" s="33" t="str">
        <f t="shared" si="49"/>
        <v>11711-BZ130-02-87PEMSB</v>
      </c>
      <c r="E261" s="33" t="str">
        <f t="shared" si="50"/>
        <v>11711-BZ130-02-87KARAWANGPEMSB</v>
      </c>
      <c r="F261" s="33" t="str">
        <f t="shared" si="51"/>
        <v>KARAWANG11711-BZ130-02-87PEMSB</v>
      </c>
      <c r="G261" s="34">
        <v>254</v>
      </c>
      <c r="H261" s="34" t="s">
        <v>1817</v>
      </c>
      <c r="I261" s="34" t="s">
        <v>1818</v>
      </c>
      <c r="J261" s="35" t="s">
        <v>1002</v>
      </c>
      <c r="K261" s="34" t="s">
        <v>985</v>
      </c>
      <c r="L261" s="34" t="s">
        <v>520</v>
      </c>
      <c r="M261" s="34" t="s">
        <v>67</v>
      </c>
      <c r="N261" s="34">
        <v>3000700</v>
      </c>
      <c r="O261" s="36" t="s">
        <v>1488</v>
      </c>
      <c r="P261" s="34" t="s">
        <v>995</v>
      </c>
      <c r="Q261" s="34" t="s">
        <v>70</v>
      </c>
      <c r="R261" s="118"/>
      <c r="S261" s="34" t="s">
        <v>522</v>
      </c>
      <c r="T261" s="34" t="s">
        <v>3045</v>
      </c>
      <c r="U261" s="34" t="s">
        <v>523</v>
      </c>
      <c r="V261" s="37">
        <v>624</v>
      </c>
      <c r="W261" s="37">
        <v>37440</v>
      </c>
      <c r="X261" s="37">
        <v>624</v>
      </c>
      <c r="Y261" s="34" t="s">
        <v>1819</v>
      </c>
      <c r="Z261" s="34" t="s">
        <v>105</v>
      </c>
      <c r="AA261" s="34" t="s">
        <v>83</v>
      </c>
      <c r="AB261" s="34" t="s">
        <v>83</v>
      </c>
      <c r="AC261" s="38" t="s">
        <v>1820</v>
      </c>
      <c r="AD261" s="34" t="s">
        <v>99</v>
      </c>
      <c r="AE261" s="39"/>
      <c r="AF261" s="40" t="s">
        <v>3013</v>
      </c>
      <c r="AG261" s="40" t="s">
        <v>3013</v>
      </c>
      <c r="AH261" s="40" t="s">
        <v>3013</v>
      </c>
      <c r="AI261" s="40" t="s">
        <v>3013</v>
      </c>
      <c r="AJ261" s="41" t="e">
        <f t="shared" ref="AJ261:AJ324" si="66">SUM(AK261:AT261)-AF261</f>
        <v>#VALUE!</v>
      </c>
      <c r="AK261" s="43"/>
      <c r="AL261" s="43"/>
      <c r="AM261" s="43"/>
      <c r="AN261" s="43"/>
      <c r="AO261" s="43"/>
      <c r="AP261" s="43"/>
      <c r="AQ261" s="43"/>
      <c r="AR261" s="43"/>
      <c r="AS261" s="42"/>
      <c r="AT261" s="42"/>
      <c r="AU261" s="35"/>
      <c r="AV261" s="35"/>
      <c r="AX261" s="120"/>
      <c r="AY261" s="121">
        <f t="shared" si="53"/>
        <v>624</v>
      </c>
      <c r="AZ261" s="117" t="e">
        <f t="shared" si="54"/>
        <v>#VALUE!</v>
      </c>
      <c r="BA261" s="117" t="e">
        <f t="shared" si="57"/>
        <v>#VALUE!</v>
      </c>
      <c r="BB261" s="117">
        <f t="shared" si="64"/>
        <v>0</v>
      </c>
      <c r="BC261" s="117">
        <f t="shared" si="64"/>
        <v>0</v>
      </c>
      <c r="BD261" s="117">
        <f t="shared" si="64"/>
        <v>0</v>
      </c>
      <c r="BE261" s="117">
        <f t="shared" si="64"/>
        <v>0</v>
      </c>
      <c r="BF261" s="117">
        <f t="shared" si="64"/>
        <v>0</v>
      </c>
      <c r="BG261" s="117">
        <f t="shared" si="62"/>
        <v>0</v>
      </c>
      <c r="BH261" s="117">
        <f t="shared" si="62"/>
        <v>0</v>
      </c>
      <c r="BI261" s="117">
        <f t="shared" si="62"/>
        <v>0</v>
      </c>
      <c r="BJ261" s="117">
        <f t="shared" si="62"/>
        <v>0</v>
      </c>
      <c r="BK261" s="117">
        <f t="shared" si="62"/>
        <v>0</v>
      </c>
      <c r="BL261" s="122" t="s">
        <v>70</v>
      </c>
      <c r="BM261"/>
      <c r="BN261" s="116"/>
      <c r="BO261" s="37" t="b">
        <f t="shared" si="55"/>
        <v>0</v>
      </c>
      <c r="BP261" s="116"/>
      <c r="BQ261" s="116"/>
      <c r="BR261" s="117">
        <f t="shared" si="65"/>
        <v>0</v>
      </c>
      <c r="BS261" s="117">
        <f t="shared" si="65"/>
        <v>0</v>
      </c>
      <c r="BT261" s="117">
        <f t="shared" si="65"/>
        <v>0</v>
      </c>
      <c r="BU261" s="117">
        <f t="shared" si="65"/>
        <v>0</v>
      </c>
      <c r="BV261" s="117">
        <f t="shared" si="65"/>
        <v>0</v>
      </c>
      <c r="BW261" s="117">
        <f t="shared" si="63"/>
        <v>0</v>
      </c>
      <c r="BX261" s="117">
        <f t="shared" si="63"/>
        <v>0</v>
      </c>
      <c r="BY261" s="117">
        <f t="shared" si="63"/>
        <v>0</v>
      </c>
      <c r="BZ261" s="117">
        <f t="shared" si="63"/>
        <v>0</v>
      </c>
      <c r="CA261" s="117">
        <f t="shared" si="63"/>
        <v>0</v>
      </c>
      <c r="CH261" s="41"/>
      <c r="CI261" s="41"/>
      <c r="CJ261" s="41"/>
      <c r="CK261" s="41"/>
      <c r="CL261" s="41"/>
      <c r="CM261" s="41"/>
      <c r="CN261" s="41"/>
      <c r="CO261" s="41"/>
      <c r="CP261" s="41"/>
      <c r="CQ261" s="41"/>
      <c r="CR261" s="41"/>
    </row>
    <row r="262" spans="2:96" s="33" customFormat="1" ht="18.649999999999999" hidden="1" customHeight="1" x14ac:dyDescent="0.35">
      <c r="B262" s="33" t="str">
        <f t="shared" si="47"/>
        <v>11711-BZ130-03-87KARAWANGPT. TAIHO NUSANTARA</v>
      </c>
      <c r="C262" s="33" t="str">
        <f t="shared" si="48"/>
        <v>11711-BZ130-03-87PEMSBENGINE</v>
      </c>
      <c r="D262" s="33" t="str">
        <f t="shared" si="49"/>
        <v>11711-BZ130-03-87PEMSB</v>
      </c>
      <c r="E262" s="33" t="str">
        <f t="shared" si="50"/>
        <v>11711-BZ130-03-87KARAWANGPEMSB</v>
      </c>
      <c r="F262" s="33" t="str">
        <f t="shared" si="51"/>
        <v>KARAWANG11711-BZ130-03-87PEMSB</v>
      </c>
      <c r="G262" s="34">
        <v>255</v>
      </c>
      <c r="H262" s="34" t="s">
        <v>1821</v>
      </c>
      <c r="I262" s="34" t="s">
        <v>1822</v>
      </c>
      <c r="J262" s="35" t="s">
        <v>1002</v>
      </c>
      <c r="K262" s="34" t="s">
        <v>985</v>
      </c>
      <c r="L262" s="34" t="s">
        <v>520</v>
      </c>
      <c r="M262" s="34" t="s">
        <v>67</v>
      </c>
      <c r="N262" s="34">
        <v>3000700</v>
      </c>
      <c r="O262" s="36" t="s">
        <v>1488</v>
      </c>
      <c r="P262" s="34" t="s">
        <v>995</v>
      </c>
      <c r="Q262" s="34" t="s">
        <v>70</v>
      </c>
      <c r="R262" s="118"/>
      <c r="S262" s="34" t="s">
        <v>522</v>
      </c>
      <c r="T262" s="34" t="s">
        <v>3045</v>
      </c>
      <c r="U262" s="34" t="s">
        <v>523</v>
      </c>
      <c r="V262" s="37">
        <v>624</v>
      </c>
      <c r="W262" s="37">
        <v>37440</v>
      </c>
      <c r="X262" s="37">
        <v>624</v>
      </c>
      <c r="Y262" s="34" t="s">
        <v>1819</v>
      </c>
      <c r="Z262" s="34" t="s">
        <v>105</v>
      </c>
      <c r="AA262" s="34" t="s">
        <v>83</v>
      </c>
      <c r="AB262" s="34" t="s">
        <v>83</v>
      </c>
      <c r="AC262" s="38" t="s">
        <v>1820</v>
      </c>
      <c r="AD262" s="34" t="s">
        <v>99</v>
      </c>
      <c r="AE262" s="39"/>
      <c r="AF262" s="40" t="s">
        <v>3013</v>
      </c>
      <c r="AG262" s="40" t="s">
        <v>3013</v>
      </c>
      <c r="AH262" s="40" t="s">
        <v>3013</v>
      </c>
      <c r="AI262" s="40" t="s">
        <v>3013</v>
      </c>
      <c r="AJ262" s="41" t="e">
        <f t="shared" si="66"/>
        <v>#VALUE!</v>
      </c>
      <c r="AK262" s="43"/>
      <c r="AL262" s="43"/>
      <c r="AM262" s="43"/>
      <c r="AN262" s="43"/>
      <c r="AO262" s="43"/>
      <c r="AP262" s="43"/>
      <c r="AQ262" s="43"/>
      <c r="AR262" s="43"/>
      <c r="AS262" s="42"/>
      <c r="AT262" s="42"/>
      <c r="AU262" s="35"/>
      <c r="AV262" s="35"/>
      <c r="AX262" s="120"/>
      <c r="AY262" s="121">
        <f t="shared" si="53"/>
        <v>624</v>
      </c>
      <c r="AZ262" s="117" t="e">
        <f t="shared" si="54"/>
        <v>#VALUE!</v>
      </c>
      <c r="BA262" s="117" t="e">
        <f t="shared" si="57"/>
        <v>#VALUE!</v>
      </c>
      <c r="BB262" s="117">
        <f t="shared" si="64"/>
        <v>0</v>
      </c>
      <c r="BC262" s="117">
        <f t="shared" si="64"/>
        <v>0</v>
      </c>
      <c r="BD262" s="117">
        <f t="shared" si="64"/>
        <v>0</v>
      </c>
      <c r="BE262" s="117">
        <f t="shared" si="64"/>
        <v>0</v>
      </c>
      <c r="BF262" s="117">
        <f t="shared" si="64"/>
        <v>0</v>
      </c>
      <c r="BG262" s="117">
        <f t="shared" si="62"/>
        <v>0</v>
      </c>
      <c r="BH262" s="117">
        <f t="shared" si="62"/>
        <v>0</v>
      </c>
      <c r="BI262" s="117">
        <f t="shared" si="62"/>
        <v>0</v>
      </c>
      <c r="BJ262" s="117">
        <f t="shared" si="62"/>
        <v>0</v>
      </c>
      <c r="BK262" s="117">
        <f t="shared" si="62"/>
        <v>0</v>
      </c>
      <c r="BL262" s="122" t="s">
        <v>70</v>
      </c>
      <c r="BM262"/>
      <c r="BN262" s="116"/>
      <c r="BO262" s="37" t="b">
        <f t="shared" si="55"/>
        <v>0</v>
      </c>
      <c r="BP262" s="116"/>
      <c r="BQ262" s="116"/>
      <c r="BR262" s="117">
        <f t="shared" si="65"/>
        <v>0</v>
      </c>
      <c r="BS262" s="117">
        <f t="shared" si="65"/>
        <v>0</v>
      </c>
      <c r="BT262" s="117">
        <f t="shared" si="65"/>
        <v>0</v>
      </c>
      <c r="BU262" s="117">
        <f t="shared" si="65"/>
        <v>0</v>
      </c>
      <c r="BV262" s="117">
        <f t="shared" si="65"/>
        <v>0</v>
      </c>
      <c r="BW262" s="117">
        <f t="shared" si="63"/>
        <v>0</v>
      </c>
      <c r="BX262" s="117">
        <f t="shared" si="63"/>
        <v>0</v>
      </c>
      <c r="BY262" s="117">
        <f t="shared" si="63"/>
        <v>0</v>
      </c>
      <c r="BZ262" s="117">
        <f t="shared" si="63"/>
        <v>0</v>
      </c>
      <c r="CA262" s="117">
        <f t="shared" si="63"/>
        <v>0</v>
      </c>
      <c r="CH262" s="41"/>
      <c r="CI262" s="41"/>
      <c r="CJ262" s="41"/>
      <c r="CK262" s="41"/>
      <c r="CL262" s="41"/>
      <c r="CM262" s="41"/>
      <c r="CN262" s="41"/>
      <c r="CO262" s="41"/>
      <c r="CP262" s="41"/>
      <c r="CQ262" s="41"/>
      <c r="CR262" s="41"/>
    </row>
    <row r="263" spans="2:96" s="33" customFormat="1" ht="18.649999999999999" hidden="1" customHeight="1" x14ac:dyDescent="0.35">
      <c r="B263" s="33" t="str">
        <f t="shared" si="47"/>
        <v>11711-BZ130-04-87KARAWANGPT. TAIHO NUSANTARA</v>
      </c>
      <c r="C263" s="33" t="str">
        <f t="shared" si="48"/>
        <v>11711-BZ130-04-87PEMSBENGINE</v>
      </c>
      <c r="D263" s="33" t="str">
        <f t="shared" si="49"/>
        <v>11711-BZ130-04-87PEMSB</v>
      </c>
      <c r="E263" s="33" t="str">
        <f t="shared" si="50"/>
        <v>11711-BZ130-04-87KARAWANGPEMSB</v>
      </c>
      <c r="F263" s="33" t="str">
        <f t="shared" si="51"/>
        <v>KARAWANG11711-BZ130-04-87PEMSB</v>
      </c>
      <c r="G263" s="34">
        <v>256</v>
      </c>
      <c r="H263" s="34" t="s">
        <v>1823</v>
      </c>
      <c r="I263" s="34" t="s">
        <v>1824</v>
      </c>
      <c r="J263" s="35" t="s">
        <v>1002</v>
      </c>
      <c r="K263" s="34" t="s">
        <v>985</v>
      </c>
      <c r="L263" s="34" t="s">
        <v>520</v>
      </c>
      <c r="M263" s="34" t="s">
        <v>67</v>
      </c>
      <c r="N263" s="34">
        <v>3000700</v>
      </c>
      <c r="O263" s="36" t="s">
        <v>1488</v>
      </c>
      <c r="P263" s="34" t="s">
        <v>995</v>
      </c>
      <c r="Q263" s="34" t="s">
        <v>70</v>
      </c>
      <c r="R263" s="118"/>
      <c r="S263" s="34" t="s">
        <v>522</v>
      </c>
      <c r="T263" s="34" t="s">
        <v>3045</v>
      </c>
      <c r="U263" s="34" t="s">
        <v>523</v>
      </c>
      <c r="V263" s="37">
        <v>624</v>
      </c>
      <c r="W263" s="37">
        <v>37440</v>
      </c>
      <c r="X263" s="37">
        <v>624</v>
      </c>
      <c r="Y263" s="34" t="s">
        <v>1819</v>
      </c>
      <c r="Z263" s="34" t="s">
        <v>105</v>
      </c>
      <c r="AA263" s="34" t="s">
        <v>83</v>
      </c>
      <c r="AB263" s="34" t="s">
        <v>83</v>
      </c>
      <c r="AC263" s="38" t="s">
        <v>1820</v>
      </c>
      <c r="AD263" s="34" t="s">
        <v>99</v>
      </c>
      <c r="AE263" s="39"/>
      <c r="AF263" s="40" t="s">
        <v>3013</v>
      </c>
      <c r="AG263" s="40" t="s">
        <v>3013</v>
      </c>
      <c r="AH263" s="40" t="s">
        <v>3013</v>
      </c>
      <c r="AI263" s="40" t="s">
        <v>3013</v>
      </c>
      <c r="AJ263" s="41" t="e">
        <f t="shared" si="66"/>
        <v>#VALUE!</v>
      </c>
      <c r="AK263" s="43"/>
      <c r="AL263" s="43"/>
      <c r="AM263" s="43"/>
      <c r="AN263" s="43"/>
      <c r="AO263" s="43"/>
      <c r="AP263" s="43"/>
      <c r="AQ263" s="43"/>
      <c r="AR263" s="43"/>
      <c r="AS263" s="42"/>
      <c r="AT263" s="42"/>
      <c r="AU263" s="35"/>
      <c r="AV263" s="35"/>
      <c r="AX263" s="120"/>
      <c r="AY263" s="121">
        <f t="shared" si="53"/>
        <v>624</v>
      </c>
      <c r="AZ263" s="117" t="e">
        <f t="shared" si="54"/>
        <v>#VALUE!</v>
      </c>
      <c r="BA263" s="117" t="e">
        <f t="shared" si="57"/>
        <v>#VALUE!</v>
      </c>
      <c r="BB263" s="117">
        <f t="shared" si="64"/>
        <v>0</v>
      </c>
      <c r="BC263" s="117">
        <f t="shared" si="64"/>
        <v>0</v>
      </c>
      <c r="BD263" s="117">
        <f t="shared" si="64"/>
        <v>0</v>
      </c>
      <c r="BE263" s="117">
        <f t="shared" si="64"/>
        <v>0</v>
      </c>
      <c r="BF263" s="117">
        <f t="shared" si="64"/>
        <v>0</v>
      </c>
      <c r="BG263" s="117">
        <f t="shared" si="62"/>
        <v>0</v>
      </c>
      <c r="BH263" s="117">
        <f t="shared" si="62"/>
        <v>0</v>
      </c>
      <c r="BI263" s="117">
        <f t="shared" si="62"/>
        <v>0</v>
      </c>
      <c r="BJ263" s="117">
        <f t="shared" si="62"/>
        <v>0</v>
      </c>
      <c r="BK263" s="117">
        <f t="shared" si="62"/>
        <v>0</v>
      </c>
      <c r="BL263" s="122" t="s">
        <v>70</v>
      </c>
      <c r="BM263"/>
      <c r="BN263" s="116"/>
      <c r="BO263" s="37" t="b">
        <f t="shared" si="55"/>
        <v>0</v>
      </c>
      <c r="BP263" s="116"/>
      <c r="BQ263" s="116"/>
      <c r="BR263" s="117">
        <f t="shared" si="65"/>
        <v>0</v>
      </c>
      <c r="BS263" s="117">
        <f t="shared" si="65"/>
        <v>0</v>
      </c>
      <c r="BT263" s="117">
        <f t="shared" si="65"/>
        <v>0</v>
      </c>
      <c r="BU263" s="117">
        <f t="shared" si="65"/>
        <v>0</v>
      </c>
      <c r="BV263" s="117">
        <f t="shared" si="65"/>
        <v>0</v>
      </c>
      <c r="BW263" s="117">
        <f t="shared" si="63"/>
        <v>0</v>
      </c>
      <c r="BX263" s="117">
        <f t="shared" si="63"/>
        <v>0</v>
      </c>
      <c r="BY263" s="117">
        <f t="shared" si="63"/>
        <v>0</v>
      </c>
      <c r="BZ263" s="117">
        <f t="shared" si="63"/>
        <v>0</v>
      </c>
      <c r="CA263" s="117">
        <f t="shared" si="63"/>
        <v>0</v>
      </c>
      <c r="CH263" s="41"/>
      <c r="CI263" s="41"/>
      <c r="CJ263" s="41"/>
      <c r="CK263" s="41"/>
      <c r="CL263" s="41"/>
      <c r="CM263" s="41"/>
      <c r="CN263" s="41"/>
      <c r="CO263" s="41"/>
      <c r="CP263" s="41"/>
      <c r="CQ263" s="41"/>
      <c r="CR263" s="41"/>
    </row>
    <row r="264" spans="2:96" s="33" customFormat="1" ht="18.649999999999999" hidden="1" customHeight="1" x14ac:dyDescent="0.35">
      <c r="B264" s="33" t="str">
        <f t="shared" ref="B264:B327" si="67">I264&amp;L264&amp;O264</f>
        <v>11711-BZ130-05-87KARAWANGPT. TAIHO NUSANTARA</v>
      </c>
      <c r="C264" s="33" t="str">
        <f t="shared" ref="C264:C327" si="68">I264&amp;K264&amp;P264</f>
        <v>11711-BZ130-05-87PEMSBENGINE</v>
      </c>
      <c r="D264" s="33" t="str">
        <f t="shared" ref="D264:D327" si="69">I264&amp;K264</f>
        <v>11711-BZ130-05-87PEMSB</v>
      </c>
      <c r="E264" s="33" t="str">
        <f t="shared" ref="E264:E327" si="70">I264&amp;L264&amp;K264</f>
        <v>11711-BZ130-05-87KARAWANGPEMSB</v>
      </c>
      <c r="F264" s="33" t="str">
        <f t="shared" ref="F264:F327" si="71">L264&amp;I264&amp;K264</f>
        <v>KARAWANG11711-BZ130-05-87PEMSB</v>
      </c>
      <c r="G264" s="34">
        <v>257</v>
      </c>
      <c r="H264" s="34" t="s">
        <v>1825</v>
      </c>
      <c r="I264" s="34" t="s">
        <v>1826</v>
      </c>
      <c r="J264" s="35" t="s">
        <v>1002</v>
      </c>
      <c r="K264" s="34" t="s">
        <v>985</v>
      </c>
      <c r="L264" s="34" t="s">
        <v>520</v>
      </c>
      <c r="M264" s="34" t="s">
        <v>67</v>
      </c>
      <c r="N264" s="34">
        <v>3000700</v>
      </c>
      <c r="O264" s="36" t="s">
        <v>1488</v>
      </c>
      <c r="P264" s="34" t="s">
        <v>995</v>
      </c>
      <c r="Q264" s="34" t="s">
        <v>70</v>
      </c>
      <c r="R264" s="118"/>
      <c r="S264" s="34" t="s">
        <v>522</v>
      </c>
      <c r="T264" s="34" t="s">
        <v>3045</v>
      </c>
      <c r="U264" s="34" t="s">
        <v>523</v>
      </c>
      <c r="V264" s="37">
        <v>624</v>
      </c>
      <c r="W264" s="37">
        <v>37440</v>
      </c>
      <c r="X264" s="37">
        <v>624</v>
      </c>
      <c r="Y264" s="34" t="s">
        <v>1819</v>
      </c>
      <c r="Z264" s="34" t="s">
        <v>105</v>
      </c>
      <c r="AA264" s="34" t="s">
        <v>83</v>
      </c>
      <c r="AB264" s="34" t="s">
        <v>83</v>
      </c>
      <c r="AC264" s="38" t="s">
        <v>1820</v>
      </c>
      <c r="AD264" s="34" t="s">
        <v>99</v>
      </c>
      <c r="AE264" s="39"/>
      <c r="AF264" s="40" t="s">
        <v>3013</v>
      </c>
      <c r="AG264" s="40" t="s">
        <v>3013</v>
      </c>
      <c r="AH264" s="40" t="s">
        <v>3013</v>
      </c>
      <c r="AI264" s="40" t="s">
        <v>3013</v>
      </c>
      <c r="AJ264" s="41" t="e">
        <f t="shared" si="66"/>
        <v>#VALUE!</v>
      </c>
      <c r="AK264" s="43"/>
      <c r="AL264" s="43"/>
      <c r="AM264" s="43"/>
      <c r="AN264" s="43"/>
      <c r="AO264" s="43"/>
      <c r="AP264" s="43"/>
      <c r="AQ264" s="43"/>
      <c r="AR264" s="43"/>
      <c r="AS264" s="42"/>
      <c r="AT264" s="42"/>
      <c r="AU264" s="35"/>
      <c r="AV264" s="35"/>
      <c r="AX264" s="120"/>
      <c r="AY264" s="121">
        <f t="shared" ref="AY264:AY327" si="72">X264</f>
        <v>624</v>
      </c>
      <c r="AZ264" s="117" t="e">
        <f t="shared" ref="AZ264:AZ327" si="73">AF264/AY264</f>
        <v>#VALUE!</v>
      </c>
      <c r="BA264" s="117" t="e">
        <f t="shared" si="57"/>
        <v>#VALUE!</v>
      </c>
      <c r="BB264" s="117">
        <f t="shared" si="64"/>
        <v>0</v>
      </c>
      <c r="BC264" s="117">
        <f t="shared" si="64"/>
        <v>0</v>
      </c>
      <c r="BD264" s="117">
        <f t="shared" si="64"/>
        <v>0</v>
      </c>
      <c r="BE264" s="117">
        <f t="shared" si="64"/>
        <v>0</v>
      </c>
      <c r="BF264" s="117">
        <f t="shared" si="64"/>
        <v>0</v>
      </c>
      <c r="BG264" s="117">
        <f t="shared" si="62"/>
        <v>0</v>
      </c>
      <c r="BH264" s="117">
        <f t="shared" si="62"/>
        <v>0</v>
      </c>
      <c r="BI264" s="117">
        <f t="shared" si="62"/>
        <v>0</v>
      </c>
      <c r="BJ264" s="117">
        <f t="shared" si="62"/>
        <v>0</v>
      </c>
      <c r="BK264" s="117">
        <f t="shared" si="62"/>
        <v>0</v>
      </c>
      <c r="BL264" s="122" t="s">
        <v>70</v>
      </c>
      <c r="BM264"/>
      <c r="BN264" s="116"/>
      <c r="BO264" s="37" t="b">
        <f t="shared" ref="BO264:BO327" si="74">BN264=AF264</f>
        <v>0</v>
      </c>
      <c r="BP264" s="116"/>
      <c r="BQ264" s="116"/>
      <c r="BR264" s="117">
        <f t="shared" si="65"/>
        <v>0</v>
      </c>
      <c r="BS264" s="117">
        <f t="shared" si="65"/>
        <v>0</v>
      </c>
      <c r="BT264" s="117">
        <f t="shared" si="65"/>
        <v>0</v>
      </c>
      <c r="BU264" s="117">
        <f t="shared" si="65"/>
        <v>0</v>
      </c>
      <c r="BV264" s="117">
        <f t="shared" si="65"/>
        <v>0</v>
      </c>
      <c r="BW264" s="117">
        <f t="shared" si="63"/>
        <v>0</v>
      </c>
      <c r="BX264" s="117">
        <f t="shared" si="63"/>
        <v>0</v>
      </c>
      <c r="BY264" s="117">
        <f t="shared" si="63"/>
        <v>0</v>
      </c>
      <c r="BZ264" s="117">
        <f t="shared" si="63"/>
        <v>0</v>
      </c>
      <c r="CA264" s="117">
        <f t="shared" si="63"/>
        <v>0</v>
      </c>
      <c r="CH264" s="41"/>
      <c r="CI264" s="41"/>
      <c r="CJ264" s="41"/>
      <c r="CK264" s="41"/>
      <c r="CL264" s="41"/>
      <c r="CM264" s="41"/>
      <c r="CN264" s="41"/>
      <c r="CO264" s="41"/>
      <c r="CP264" s="41"/>
      <c r="CQ264" s="41"/>
      <c r="CR264" s="41"/>
    </row>
    <row r="265" spans="2:96" s="33" customFormat="1" ht="18.649999999999999" hidden="1" customHeight="1" x14ac:dyDescent="0.35">
      <c r="B265" s="33" t="str">
        <f t="shared" si="67"/>
        <v>11721-BZ070-02-87KARAWANGPT. TAIHO NUSANTARA</v>
      </c>
      <c r="C265" s="33" t="str">
        <f t="shared" si="68"/>
        <v>11721-BZ070-02-87PEMSBENGINE</v>
      </c>
      <c r="D265" s="33" t="str">
        <f t="shared" si="69"/>
        <v>11721-BZ070-02-87PEMSB</v>
      </c>
      <c r="E265" s="33" t="str">
        <f t="shared" si="70"/>
        <v>11721-BZ070-02-87KARAWANGPEMSB</v>
      </c>
      <c r="F265" s="33" t="str">
        <f t="shared" si="71"/>
        <v>KARAWANG11721-BZ070-02-87PEMSB</v>
      </c>
      <c r="G265" s="34">
        <v>258</v>
      </c>
      <c r="H265" s="34" t="s">
        <v>1827</v>
      </c>
      <c r="I265" s="34" t="s">
        <v>1828</v>
      </c>
      <c r="J265" s="35" t="s">
        <v>1003</v>
      </c>
      <c r="K265" s="34" t="s">
        <v>985</v>
      </c>
      <c r="L265" s="34" t="s">
        <v>520</v>
      </c>
      <c r="M265" s="34" t="s">
        <v>67</v>
      </c>
      <c r="N265" s="34">
        <v>3000700</v>
      </c>
      <c r="O265" s="36" t="s">
        <v>1488</v>
      </c>
      <c r="P265" s="34" t="s">
        <v>995</v>
      </c>
      <c r="Q265" s="34" t="s">
        <v>70</v>
      </c>
      <c r="R265" s="118"/>
      <c r="S265" s="34" t="s">
        <v>522</v>
      </c>
      <c r="T265" s="34" t="s">
        <v>3045</v>
      </c>
      <c r="U265" s="34" t="s">
        <v>523</v>
      </c>
      <c r="V265" s="37">
        <v>624</v>
      </c>
      <c r="W265" s="37">
        <v>37440</v>
      </c>
      <c r="X265" s="37">
        <v>624</v>
      </c>
      <c r="Y265" s="34" t="s">
        <v>1819</v>
      </c>
      <c r="Z265" s="34" t="s">
        <v>105</v>
      </c>
      <c r="AA265" s="34" t="s">
        <v>83</v>
      </c>
      <c r="AB265" s="34" t="s">
        <v>83</v>
      </c>
      <c r="AC265" s="38" t="s">
        <v>1820</v>
      </c>
      <c r="AD265" s="34" t="s">
        <v>99</v>
      </c>
      <c r="AE265" s="39"/>
      <c r="AF265" s="40" t="s">
        <v>3013</v>
      </c>
      <c r="AG265" s="40" t="s">
        <v>3013</v>
      </c>
      <c r="AH265" s="40" t="s">
        <v>3013</v>
      </c>
      <c r="AI265" s="40" t="s">
        <v>3013</v>
      </c>
      <c r="AJ265" s="41" t="e">
        <f t="shared" si="66"/>
        <v>#VALUE!</v>
      </c>
      <c r="AK265" s="43"/>
      <c r="AL265" s="43"/>
      <c r="AM265" s="43"/>
      <c r="AN265" s="43"/>
      <c r="AO265" s="43"/>
      <c r="AP265" s="43"/>
      <c r="AQ265" s="43"/>
      <c r="AR265" s="43"/>
      <c r="AS265" s="42"/>
      <c r="AT265" s="42"/>
      <c r="AU265" s="35"/>
      <c r="AV265" s="35"/>
      <c r="AX265" s="120"/>
      <c r="AY265" s="121">
        <f t="shared" si="72"/>
        <v>624</v>
      </c>
      <c r="AZ265" s="117" t="e">
        <f t="shared" si="73"/>
        <v>#VALUE!</v>
      </c>
      <c r="BA265" s="117" t="e">
        <f t="shared" ref="BA265:BA328" si="75">ROUNDUP(AZ265,0)-AZ265</f>
        <v>#VALUE!</v>
      </c>
      <c r="BB265" s="117">
        <f t="shared" si="64"/>
        <v>0</v>
      </c>
      <c r="BC265" s="117">
        <f t="shared" si="64"/>
        <v>0</v>
      </c>
      <c r="BD265" s="117">
        <f t="shared" si="64"/>
        <v>0</v>
      </c>
      <c r="BE265" s="117">
        <f t="shared" si="64"/>
        <v>0</v>
      </c>
      <c r="BF265" s="117">
        <f t="shared" si="64"/>
        <v>0</v>
      </c>
      <c r="BG265" s="117">
        <f t="shared" si="62"/>
        <v>0</v>
      </c>
      <c r="BH265" s="117">
        <f t="shared" si="62"/>
        <v>0</v>
      </c>
      <c r="BI265" s="117">
        <f t="shared" si="62"/>
        <v>0</v>
      </c>
      <c r="BJ265" s="117">
        <f t="shared" si="62"/>
        <v>0</v>
      </c>
      <c r="BK265" s="117">
        <f t="shared" si="62"/>
        <v>0</v>
      </c>
      <c r="BL265" s="122" t="s">
        <v>70</v>
      </c>
      <c r="BM265"/>
      <c r="BN265" s="116"/>
      <c r="BO265" s="37" t="b">
        <f t="shared" si="74"/>
        <v>0</v>
      </c>
      <c r="BP265" s="116"/>
      <c r="BQ265" s="116"/>
      <c r="BR265" s="117">
        <f t="shared" si="65"/>
        <v>0</v>
      </c>
      <c r="BS265" s="117">
        <f t="shared" si="65"/>
        <v>0</v>
      </c>
      <c r="BT265" s="117">
        <f t="shared" si="65"/>
        <v>0</v>
      </c>
      <c r="BU265" s="117">
        <f t="shared" si="65"/>
        <v>0</v>
      </c>
      <c r="BV265" s="117">
        <f t="shared" si="65"/>
        <v>0</v>
      </c>
      <c r="BW265" s="117">
        <f t="shared" si="63"/>
        <v>0</v>
      </c>
      <c r="BX265" s="117">
        <f t="shared" si="63"/>
        <v>0</v>
      </c>
      <c r="BY265" s="117">
        <f t="shared" si="63"/>
        <v>0</v>
      </c>
      <c r="BZ265" s="117">
        <f t="shared" si="63"/>
        <v>0</v>
      </c>
      <c r="CA265" s="117">
        <f t="shared" si="63"/>
        <v>0</v>
      </c>
      <c r="CH265" s="41"/>
      <c r="CI265" s="41"/>
      <c r="CJ265" s="41"/>
      <c r="CK265" s="41"/>
      <c r="CL265" s="41"/>
      <c r="CM265" s="41"/>
      <c r="CN265" s="41"/>
      <c r="CO265" s="41"/>
      <c r="CP265" s="41"/>
      <c r="CQ265" s="41"/>
      <c r="CR265" s="41"/>
    </row>
    <row r="266" spans="2:96" s="33" customFormat="1" ht="18.649999999999999" hidden="1" customHeight="1" x14ac:dyDescent="0.35">
      <c r="B266" s="33" t="str">
        <f t="shared" si="67"/>
        <v>11721-BZ070-03-87KARAWANGPT. TAIHO NUSANTARA</v>
      </c>
      <c r="C266" s="33" t="str">
        <f t="shared" si="68"/>
        <v>11721-BZ070-03-87PEMSBENGINE</v>
      </c>
      <c r="D266" s="33" t="str">
        <f t="shared" si="69"/>
        <v>11721-BZ070-03-87PEMSB</v>
      </c>
      <c r="E266" s="33" t="str">
        <f t="shared" si="70"/>
        <v>11721-BZ070-03-87KARAWANGPEMSB</v>
      </c>
      <c r="F266" s="33" t="str">
        <f t="shared" si="71"/>
        <v>KARAWANG11721-BZ070-03-87PEMSB</v>
      </c>
      <c r="G266" s="34">
        <v>259</v>
      </c>
      <c r="H266" s="34" t="s">
        <v>1829</v>
      </c>
      <c r="I266" s="34" t="s">
        <v>1830</v>
      </c>
      <c r="J266" s="35" t="s">
        <v>1003</v>
      </c>
      <c r="K266" s="34" t="s">
        <v>985</v>
      </c>
      <c r="L266" s="34" t="s">
        <v>520</v>
      </c>
      <c r="M266" s="34" t="s">
        <v>67</v>
      </c>
      <c r="N266" s="34">
        <v>3000700</v>
      </c>
      <c r="O266" s="36" t="s">
        <v>1488</v>
      </c>
      <c r="P266" s="34" t="s">
        <v>995</v>
      </c>
      <c r="Q266" s="34" t="s">
        <v>70</v>
      </c>
      <c r="R266" s="118"/>
      <c r="S266" s="34" t="s">
        <v>522</v>
      </c>
      <c r="T266" s="34" t="s">
        <v>3045</v>
      </c>
      <c r="U266" s="34" t="s">
        <v>523</v>
      </c>
      <c r="V266" s="37">
        <v>624</v>
      </c>
      <c r="W266" s="37">
        <v>37440</v>
      </c>
      <c r="X266" s="37">
        <v>624</v>
      </c>
      <c r="Y266" s="34" t="s">
        <v>1819</v>
      </c>
      <c r="Z266" s="34" t="s">
        <v>105</v>
      </c>
      <c r="AA266" s="34" t="s">
        <v>83</v>
      </c>
      <c r="AB266" s="34" t="s">
        <v>83</v>
      </c>
      <c r="AC266" s="38" t="s">
        <v>1820</v>
      </c>
      <c r="AD266" s="34" t="s">
        <v>99</v>
      </c>
      <c r="AE266" s="39"/>
      <c r="AF266" s="40" t="s">
        <v>3013</v>
      </c>
      <c r="AG266" s="40" t="s">
        <v>3013</v>
      </c>
      <c r="AH266" s="40" t="s">
        <v>3013</v>
      </c>
      <c r="AI266" s="40" t="s">
        <v>3013</v>
      </c>
      <c r="AJ266" s="41" t="e">
        <f t="shared" si="66"/>
        <v>#VALUE!</v>
      </c>
      <c r="AK266" s="43"/>
      <c r="AL266" s="43"/>
      <c r="AM266" s="43"/>
      <c r="AN266" s="43"/>
      <c r="AO266" s="43"/>
      <c r="AP266" s="43"/>
      <c r="AQ266" s="43"/>
      <c r="AR266" s="43"/>
      <c r="AS266" s="42"/>
      <c r="AT266" s="42"/>
      <c r="AU266" s="35"/>
      <c r="AV266" s="35"/>
      <c r="AX266" s="128" t="s">
        <v>279</v>
      </c>
      <c r="AY266" s="121">
        <f t="shared" si="72"/>
        <v>624</v>
      </c>
      <c r="AZ266" s="117" t="e">
        <f t="shared" si="73"/>
        <v>#VALUE!</v>
      </c>
      <c r="BA266" s="117" t="e">
        <f t="shared" si="75"/>
        <v>#VALUE!</v>
      </c>
      <c r="BB266" s="117">
        <f t="shared" si="64"/>
        <v>0</v>
      </c>
      <c r="BC266" s="117">
        <f t="shared" si="64"/>
        <v>0</v>
      </c>
      <c r="BD266" s="117">
        <f t="shared" si="64"/>
        <v>0</v>
      </c>
      <c r="BE266" s="117">
        <f t="shared" si="64"/>
        <v>0</v>
      </c>
      <c r="BF266" s="117">
        <f t="shared" si="64"/>
        <v>0</v>
      </c>
      <c r="BG266" s="117">
        <f t="shared" si="62"/>
        <v>0</v>
      </c>
      <c r="BH266" s="117">
        <f t="shared" si="62"/>
        <v>0</v>
      </c>
      <c r="BI266" s="117">
        <f t="shared" si="62"/>
        <v>0</v>
      </c>
      <c r="BJ266" s="117">
        <f t="shared" si="62"/>
        <v>0</v>
      </c>
      <c r="BK266" s="117">
        <f t="shared" si="62"/>
        <v>0</v>
      </c>
      <c r="BL266" s="122" t="s">
        <v>70</v>
      </c>
      <c r="BM266"/>
      <c r="BN266" s="116"/>
      <c r="BO266" s="37" t="b">
        <f t="shared" si="74"/>
        <v>0</v>
      </c>
      <c r="BP266" s="116"/>
      <c r="BQ266" s="116"/>
      <c r="BR266" s="117">
        <f t="shared" si="65"/>
        <v>0</v>
      </c>
      <c r="BS266" s="117">
        <f t="shared" si="65"/>
        <v>0</v>
      </c>
      <c r="BT266" s="117">
        <f t="shared" si="65"/>
        <v>0</v>
      </c>
      <c r="BU266" s="117">
        <f t="shared" si="65"/>
        <v>0</v>
      </c>
      <c r="BV266" s="117">
        <f t="shared" si="65"/>
        <v>0</v>
      </c>
      <c r="BW266" s="117">
        <f t="shared" si="63"/>
        <v>0</v>
      </c>
      <c r="BX266" s="117">
        <f t="shared" si="63"/>
        <v>0</v>
      </c>
      <c r="BY266" s="117">
        <f t="shared" si="63"/>
        <v>0</v>
      </c>
      <c r="BZ266" s="117">
        <f t="shared" si="63"/>
        <v>0</v>
      </c>
      <c r="CA266" s="117">
        <f t="shared" si="63"/>
        <v>0</v>
      </c>
      <c r="CH266" s="41"/>
      <c r="CI266" s="41"/>
      <c r="CJ266" s="41"/>
      <c r="CK266" s="41"/>
      <c r="CL266" s="41"/>
      <c r="CM266" s="41"/>
      <c r="CN266" s="41"/>
      <c r="CO266" s="41"/>
      <c r="CP266" s="41"/>
      <c r="CQ266" s="41"/>
      <c r="CR266" s="41"/>
    </row>
    <row r="267" spans="2:96" s="33" customFormat="1" ht="18.649999999999999" hidden="1" customHeight="1" x14ac:dyDescent="0.35">
      <c r="B267" s="33" t="str">
        <f t="shared" si="67"/>
        <v>11721-BZ070-04-87KARAWANGPT. TAIHO NUSANTARA</v>
      </c>
      <c r="C267" s="33" t="str">
        <f t="shared" si="68"/>
        <v>11721-BZ070-04-87PEMSBENGINE</v>
      </c>
      <c r="D267" s="33" t="str">
        <f t="shared" si="69"/>
        <v>11721-BZ070-04-87PEMSB</v>
      </c>
      <c r="E267" s="33" t="str">
        <f t="shared" si="70"/>
        <v>11721-BZ070-04-87KARAWANGPEMSB</v>
      </c>
      <c r="F267" s="33" t="str">
        <f t="shared" si="71"/>
        <v>KARAWANG11721-BZ070-04-87PEMSB</v>
      </c>
      <c r="G267" s="34">
        <v>260</v>
      </c>
      <c r="H267" s="34" t="s">
        <v>1831</v>
      </c>
      <c r="I267" s="34" t="s">
        <v>1832</v>
      </c>
      <c r="J267" s="35" t="s">
        <v>1003</v>
      </c>
      <c r="K267" s="34" t="s">
        <v>985</v>
      </c>
      <c r="L267" s="34" t="s">
        <v>520</v>
      </c>
      <c r="M267" s="34" t="s">
        <v>67</v>
      </c>
      <c r="N267" s="34">
        <v>3000700</v>
      </c>
      <c r="O267" s="36" t="s">
        <v>1488</v>
      </c>
      <c r="P267" s="34" t="s">
        <v>995</v>
      </c>
      <c r="Q267" s="34" t="s">
        <v>70</v>
      </c>
      <c r="R267" s="118"/>
      <c r="S267" s="34" t="s">
        <v>522</v>
      </c>
      <c r="T267" s="34" t="s">
        <v>3045</v>
      </c>
      <c r="U267" s="34" t="s">
        <v>523</v>
      </c>
      <c r="V267" s="37">
        <v>624</v>
      </c>
      <c r="W267" s="37">
        <v>37440</v>
      </c>
      <c r="X267" s="37">
        <v>624</v>
      </c>
      <c r="Y267" s="34" t="s">
        <v>1819</v>
      </c>
      <c r="Z267" s="34" t="s">
        <v>105</v>
      </c>
      <c r="AA267" s="34" t="s">
        <v>83</v>
      </c>
      <c r="AB267" s="34" t="s">
        <v>83</v>
      </c>
      <c r="AC267" s="38" t="s">
        <v>1820</v>
      </c>
      <c r="AD267" s="34" t="s">
        <v>99</v>
      </c>
      <c r="AE267" s="39"/>
      <c r="AF267" s="40" t="s">
        <v>3013</v>
      </c>
      <c r="AG267" s="40" t="s">
        <v>3013</v>
      </c>
      <c r="AH267" s="40" t="s">
        <v>3013</v>
      </c>
      <c r="AI267" s="40" t="s">
        <v>3013</v>
      </c>
      <c r="AJ267" s="41" t="e">
        <f>SUM(AK267:AT267)-AF267</f>
        <v>#VALUE!</v>
      </c>
      <c r="AK267" s="43"/>
      <c r="AL267" s="43"/>
      <c r="AM267" s="43"/>
      <c r="AN267" s="43"/>
      <c r="AO267" s="43"/>
      <c r="AP267" s="43"/>
      <c r="AQ267" s="43"/>
      <c r="AR267" s="43"/>
      <c r="AS267" s="42"/>
      <c r="AT267" s="42"/>
      <c r="AU267" s="35"/>
      <c r="AV267" s="35"/>
      <c r="AX267" s="128" t="s">
        <v>279</v>
      </c>
      <c r="AY267" s="121">
        <f t="shared" si="72"/>
        <v>624</v>
      </c>
      <c r="AZ267" s="117" t="e">
        <f t="shared" si="73"/>
        <v>#VALUE!</v>
      </c>
      <c r="BA267" s="117" t="e">
        <f t="shared" si="75"/>
        <v>#VALUE!</v>
      </c>
      <c r="BB267" s="117">
        <f t="shared" si="64"/>
        <v>0</v>
      </c>
      <c r="BC267" s="117">
        <f t="shared" si="64"/>
        <v>0</v>
      </c>
      <c r="BD267" s="117">
        <f t="shared" si="64"/>
        <v>0</v>
      </c>
      <c r="BE267" s="117">
        <f t="shared" si="64"/>
        <v>0</v>
      </c>
      <c r="BF267" s="117">
        <f t="shared" si="64"/>
        <v>0</v>
      </c>
      <c r="BG267" s="117">
        <f t="shared" si="62"/>
        <v>0</v>
      </c>
      <c r="BH267" s="117">
        <f t="shared" si="62"/>
        <v>0</v>
      </c>
      <c r="BI267" s="117">
        <f t="shared" si="62"/>
        <v>0</v>
      </c>
      <c r="BJ267" s="117">
        <f t="shared" si="62"/>
        <v>0</v>
      </c>
      <c r="BK267" s="117">
        <f t="shared" si="62"/>
        <v>0</v>
      </c>
      <c r="BL267" s="122" t="s">
        <v>70</v>
      </c>
      <c r="BM267"/>
      <c r="BN267" s="116"/>
      <c r="BO267" s="37" t="b">
        <f t="shared" si="74"/>
        <v>0</v>
      </c>
      <c r="BP267" s="116"/>
      <c r="BQ267" s="116"/>
      <c r="BR267" s="117">
        <f t="shared" si="65"/>
        <v>0</v>
      </c>
      <c r="BS267" s="117">
        <f t="shared" si="65"/>
        <v>0</v>
      </c>
      <c r="BT267" s="117">
        <f t="shared" si="65"/>
        <v>0</v>
      </c>
      <c r="BU267" s="117">
        <f t="shared" si="65"/>
        <v>0</v>
      </c>
      <c r="BV267" s="117">
        <f t="shared" si="65"/>
        <v>0</v>
      </c>
      <c r="BW267" s="117">
        <f t="shared" si="63"/>
        <v>0</v>
      </c>
      <c r="BX267" s="117">
        <f t="shared" si="63"/>
        <v>0</v>
      </c>
      <c r="BY267" s="117">
        <f t="shared" si="63"/>
        <v>0</v>
      </c>
      <c r="BZ267" s="117">
        <f t="shared" si="63"/>
        <v>0</v>
      </c>
      <c r="CA267" s="117">
        <f t="shared" si="63"/>
        <v>0</v>
      </c>
      <c r="CH267" s="41"/>
      <c r="CI267" s="41"/>
      <c r="CJ267" s="41"/>
      <c r="CK267" s="41"/>
      <c r="CL267" s="41"/>
      <c r="CM267" s="41"/>
      <c r="CN267" s="41"/>
      <c r="CO267" s="41"/>
      <c r="CP267" s="41"/>
      <c r="CQ267" s="41"/>
      <c r="CR267" s="41"/>
    </row>
    <row r="268" spans="2:96" s="33" customFormat="1" ht="18.649999999999999" hidden="1" customHeight="1" x14ac:dyDescent="0.35">
      <c r="B268" s="33" t="str">
        <f t="shared" si="67"/>
        <v>11721-BZ070-05-87KARAWANGPT. TAIHO NUSANTARA</v>
      </c>
      <c r="C268" s="33" t="str">
        <f t="shared" si="68"/>
        <v>11721-BZ070-05-87PEMSBENGINE</v>
      </c>
      <c r="D268" s="33" t="str">
        <f t="shared" si="69"/>
        <v>11721-BZ070-05-87PEMSB</v>
      </c>
      <c r="E268" s="33" t="str">
        <f t="shared" si="70"/>
        <v>11721-BZ070-05-87KARAWANGPEMSB</v>
      </c>
      <c r="F268" s="33" t="str">
        <f t="shared" si="71"/>
        <v>KARAWANG11721-BZ070-05-87PEMSB</v>
      </c>
      <c r="G268" s="34">
        <v>261</v>
      </c>
      <c r="H268" s="34" t="s">
        <v>1833</v>
      </c>
      <c r="I268" s="34" t="s">
        <v>1834</v>
      </c>
      <c r="J268" s="35" t="s">
        <v>1003</v>
      </c>
      <c r="K268" s="34" t="s">
        <v>985</v>
      </c>
      <c r="L268" s="34" t="s">
        <v>520</v>
      </c>
      <c r="M268" s="34" t="s">
        <v>67</v>
      </c>
      <c r="N268" s="34">
        <v>3000700</v>
      </c>
      <c r="O268" s="36" t="s">
        <v>1488</v>
      </c>
      <c r="P268" s="34" t="s">
        <v>995</v>
      </c>
      <c r="Q268" s="34" t="s">
        <v>70</v>
      </c>
      <c r="R268" s="118"/>
      <c r="S268" s="34" t="s">
        <v>522</v>
      </c>
      <c r="T268" s="34" t="s">
        <v>3045</v>
      </c>
      <c r="U268" s="34" t="s">
        <v>523</v>
      </c>
      <c r="V268" s="37">
        <v>624</v>
      </c>
      <c r="W268" s="37">
        <v>37440</v>
      </c>
      <c r="X268" s="37">
        <v>624</v>
      </c>
      <c r="Y268" s="34" t="s">
        <v>1819</v>
      </c>
      <c r="Z268" s="34" t="s">
        <v>105</v>
      </c>
      <c r="AA268" s="34" t="s">
        <v>83</v>
      </c>
      <c r="AB268" s="34" t="s">
        <v>83</v>
      </c>
      <c r="AC268" s="38" t="s">
        <v>1820</v>
      </c>
      <c r="AD268" s="34" t="s">
        <v>99</v>
      </c>
      <c r="AE268" s="39"/>
      <c r="AF268" s="40" t="s">
        <v>3013</v>
      </c>
      <c r="AG268" s="40" t="s">
        <v>3013</v>
      </c>
      <c r="AH268" s="40" t="s">
        <v>3013</v>
      </c>
      <c r="AI268" s="40" t="s">
        <v>3013</v>
      </c>
      <c r="AJ268" s="41" t="e">
        <f t="shared" si="66"/>
        <v>#VALUE!</v>
      </c>
      <c r="AK268" s="43"/>
      <c r="AL268" s="43"/>
      <c r="AM268" s="43"/>
      <c r="AN268" s="43"/>
      <c r="AO268" s="43"/>
      <c r="AP268" s="43"/>
      <c r="AQ268" s="43"/>
      <c r="AR268" s="43"/>
      <c r="AS268" s="42"/>
      <c r="AT268" s="42"/>
      <c r="AU268" s="35"/>
      <c r="AV268" s="35"/>
      <c r="AX268" s="120"/>
      <c r="AY268" s="121">
        <f t="shared" si="72"/>
        <v>624</v>
      </c>
      <c r="AZ268" s="117" t="e">
        <f t="shared" si="73"/>
        <v>#VALUE!</v>
      </c>
      <c r="BA268" s="117" t="e">
        <f t="shared" si="75"/>
        <v>#VALUE!</v>
      </c>
      <c r="BB268" s="117">
        <f t="shared" si="64"/>
        <v>0</v>
      </c>
      <c r="BC268" s="117">
        <f t="shared" si="64"/>
        <v>0</v>
      </c>
      <c r="BD268" s="117">
        <f t="shared" si="64"/>
        <v>0</v>
      </c>
      <c r="BE268" s="117">
        <f t="shared" si="64"/>
        <v>0</v>
      </c>
      <c r="BF268" s="117">
        <f t="shared" si="64"/>
        <v>0</v>
      </c>
      <c r="BG268" s="117">
        <f t="shared" si="62"/>
        <v>0</v>
      </c>
      <c r="BH268" s="117">
        <f t="shared" si="62"/>
        <v>0</v>
      </c>
      <c r="BI268" s="117">
        <f t="shared" si="62"/>
        <v>0</v>
      </c>
      <c r="BJ268" s="117">
        <f t="shared" si="62"/>
        <v>0</v>
      </c>
      <c r="BK268" s="117">
        <f t="shared" si="62"/>
        <v>0</v>
      </c>
      <c r="BL268" s="122" t="s">
        <v>70</v>
      </c>
      <c r="BM268"/>
      <c r="BN268" s="116"/>
      <c r="BO268" s="37" t="b">
        <f t="shared" si="74"/>
        <v>0</v>
      </c>
      <c r="BP268" s="116"/>
      <c r="BQ268" s="116"/>
      <c r="BR268" s="117">
        <f t="shared" si="65"/>
        <v>0</v>
      </c>
      <c r="BS268" s="117">
        <f t="shared" si="65"/>
        <v>0</v>
      </c>
      <c r="BT268" s="117">
        <f t="shared" si="65"/>
        <v>0</v>
      </c>
      <c r="BU268" s="117">
        <f t="shared" si="65"/>
        <v>0</v>
      </c>
      <c r="BV268" s="117">
        <f t="shared" si="65"/>
        <v>0</v>
      </c>
      <c r="BW268" s="117">
        <f t="shared" si="63"/>
        <v>0</v>
      </c>
      <c r="BX268" s="117">
        <f t="shared" si="63"/>
        <v>0</v>
      </c>
      <c r="BY268" s="117">
        <f t="shared" si="63"/>
        <v>0</v>
      </c>
      <c r="BZ268" s="117">
        <f t="shared" si="63"/>
        <v>0</v>
      </c>
      <c r="CA268" s="117">
        <f t="shared" si="63"/>
        <v>0</v>
      </c>
      <c r="CH268" s="41"/>
      <c r="CI268" s="41"/>
      <c r="CJ268" s="41"/>
      <c r="CK268" s="41"/>
      <c r="CL268" s="41"/>
      <c r="CM268" s="41"/>
      <c r="CN268" s="41"/>
      <c r="CO268" s="41"/>
      <c r="CP268" s="41"/>
      <c r="CQ268" s="41"/>
      <c r="CR268" s="41"/>
    </row>
    <row r="269" spans="2:96" s="33" customFormat="1" ht="18.649999999999999" hidden="1" customHeight="1" x14ac:dyDescent="0.35">
      <c r="B269" s="33" t="str">
        <f t="shared" si="67"/>
        <v>13281-BZ110-01-87KARAWANGPT. TAIHO NUSANTARA</v>
      </c>
      <c r="C269" s="33" t="str">
        <f t="shared" si="68"/>
        <v>13281-BZ110-01-87PEMSBENGINE</v>
      </c>
      <c r="D269" s="33" t="str">
        <f t="shared" si="69"/>
        <v>13281-BZ110-01-87PEMSB</v>
      </c>
      <c r="E269" s="33" t="str">
        <f t="shared" si="70"/>
        <v>13281-BZ110-01-87KARAWANGPEMSB</v>
      </c>
      <c r="F269" s="33" t="str">
        <f t="shared" si="71"/>
        <v>KARAWANG13281-BZ110-01-87PEMSB</v>
      </c>
      <c r="G269" s="34">
        <v>262</v>
      </c>
      <c r="H269" s="34" t="s">
        <v>1835</v>
      </c>
      <c r="I269" s="34" t="s">
        <v>1836</v>
      </c>
      <c r="J269" s="35" t="s">
        <v>1014</v>
      </c>
      <c r="K269" s="34" t="s">
        <v>985</v>
      </c>
      <c r="L269" s="34" t="s">
        <v>520</v>
      </c>
      <c r="M269" s="34" t="s">
        <v>67</v>
      </c>
      <c r="N269" s="34">
        <v>3000700</v>
      </c>
      <c r="O269" s="36" t="s">
        <v>1488</v>
      </c>
      <c r="P269" s="34" t="s">
        <v>995</v>
      </c>
      <c r="Q269" s="34" t="s">
        <v>70</v>
      </c>
      <c r="R269" s="118"/>
      <c r="S269" s="34" t="s">
        <v>522</v>
      </c>
      <c r="T269" s="34" t="s">
        <v>3045</v>
      </c>
      <c r="U269" s="34" t="s">
        <v>523</v>
      </c>
      <c r="V269" s="37">
        <v>980</v>
      </c>
      <c r="W269" s="37">
        <v>58800</v>
      </c>
      <c r="X269" s="37">
        <v>980</v>
      </c>
      <c r="Y269" s="34" t="s">
        <v>1819</v>
      </c>
      <c r="Z269" s="34" t="s">
        <v>105</v>
      </c>
      <c r="AA269" s="34" t="s">
        <v>83</v>
      </c>
      <c r="AB269" s="34" t="s">
        <v>83</v>
      </c>
      <c r="AC269" s="38" t="s">
        <v>1820</v>
      </c>
      <c r="AD269" s="34" t="s">
        <v>99</v>
      </c>
      <c r="AE269" s="39"/>
      <c r="AF269" s="40" t="s">
        <v>3013</v>
      </c>
      <c r="AG269" s="40" t="s">
        <v>3013</v>
      </c>
      <c r="AH269" s="40" t="s">
        <v>3013</v>
      </c>
      <c r="AI269" s="40" t="s">
        <v>3013</v>
      </c>
      <c r="AJ269" s="41" t="e">
        <f t="shared" si="66"/>
        <v>#VALUE!</v>
      </c>
      <c r="AK269" s="43"/>
      <c r="AL269" s="43"/>
      <c r="AM269" s="43"/>
      <c r="AN269" s="43"/>
      <c r="AO269" s="43"/>
      <c r="AP269" s="43"/>
      <c r="AQ269" s="43"/>
      <c r="AR269" s="43"/>
      <c r="AS269" s="42"/>
      <c r="AT269" s="42"/>
      <c r="AU269" s="35"/>
      <c r="AV269" s="35"/>
      <c r="AX269" s="120"/>
      <c r="AY269" s="121">
        <f t="shared" si="72"/>
        <v>980</v>
      </c>
      <c r="AZ269" s="117" t="e">
        <f t="shared" si="73"/>
        <v>#VALUE!</v>
      </c>
      <c r="BA269" s="117" t="e">
        <f t="shared" si="75"/>
        <v>#VALUE!</v>
      </c>
      <c r="BB269" s="117">
        <f t="shared" si="64"/>
        <v>0</v>
      </c>
      <c r="BC269" s="117">
        <f t="shared" si="64"/>
        <v>0</v>
      </c>
      <c r="BD269" s="117">
        <f t="shared" si="64"/>
        <v>0</v>
      </c>
      <c r="BE269" s="117">
        <f t="shared" si="64"/>
        <v>0</v>
      </c>
      <c r="BF269" s="117">
        <f t="shared" si="64"/>
        <v>0</v>
      </c>
      <c r="BG269" s="117">
        <f t="shared" si="62"/>
        <v>0</v>
      </c>
      <c r="BH269" s="117">
        <f t="shared" si="62"/>
        <v>0</v>
      </c>
      <c r="BI269" s="117">
        <f t="shared" si="62"/>
        <v>0</v>
      </c>
      <c r="BJ269" s="117">
        <f t="shared" si="62"/>
        <v>0</v>
      </c>
      <c r="BK269" s="117">
        <f t="shared" si="62"/>
        <v>0</v>
      </c>
      <c r="BL269" s="122" t="s">
        <v>70</v>
      </c>
      <c r="BM269"/>
      <c r="BN269" s="116"/>
      <c r="BO269" s="37" t="b">
        <f t="shared" si="74"/>
        <v>0</v>
      </c>
      <c r="BP269" s="116"/>
      <c r="BQ269" s="116"/>
      <c r="BR269" s="117">
        <f t="shared" si="65"/>
        <v>0</v>
      </c>
      <c r="BS269" s="117">
        <f t="shared" si="65"/>
        <v>0</v>
      </c>
      <c r="BT269" s="117">
        <f t="shared" si="65"/>
        <v>0</v>
      </c>
      <c r="BU269" s="117">
        <f t="shared" si="65"/>
        <v>0</v>
      </c>
      <c r="BV269" s="117">
        <f t="shared" si="65"/>
        <v>0</v>
      </c>
      <c r="BW269" s="117">
        <f t="shared" si="63"/>
        <v>0</v>
      </c>
      <c r="BX269" s="117">
        <f t="shared" si="63"/>
        <v>0</v>
      </c>
      <c r="BY269" s="117">
        <f t="shared" si="63"/>
        <v>0</v>
      </c>
      <c r="BZ269" s="117">
        <f t="shared" si="63"/>
        <v>0</v>
      </c>
      <c r="CA269" s="117">
        <f t="shared" si="63"/>
        <v>0</v>
      </c>
      <c r="CH269" s="41"/>
      <c r="CI269" s="41"/>
      <c r="CJ269" s="41"/>
      <c r="CK269" s="41"/>
      <c r="CL269" s="41"/>
      <c r="CM269" s="41"/>
      <c r="CN269" s="41"/>
      <c r="CO269" s="41"/>
      <c r="CP269" s="41"/>
      <c r="CQ269" s="41"/>
      <c r="CR269" s="41"/>
    </row>
    <row r="270" spans="2:96" s="33" customFormat="1" ht="18.649999999999999" hidden="1" customHeight="1" x14ac:dyDescent="0.35">
      <c r="B270" s="33" t="str">
        <f t="shared" si="67"/>
        <v>13281-BZ110-02-87KARAWANGPT. TAIHO NUSANTARA</v>
      </c>
      <c r="C270" s="33" t="str">
        <f t="shared" si="68"/>
        <v>13281-BZ110-02-87PEMSBENGINE</v>
      </c>
      <c r="D270" s="33" t="str">
        <f t="shared" si="69"/>
        <v>13281-BZ110-02-87PEMSB</v>
      </c>
      <c r="E270" s="33" t="str">
        <f t="shared" si="70"/>
        <v>13281-BZ110-02-87KARAWANGPEMSB</v>
      </c>
      <c r="F270" s="33" t="str">
        <f t="shared" si="71"/>
        <v>KARAWANG13281-BZ110-02-87PEMSB</v>
      </c>
      <c r="G270" s="34">
        <v>263</v>
      </c>
      <c r="H270" s="34" t="s">
        <v>1837</v>
      </c>
      <c r="I270" s="34" t="s">
        <v>1838</v>
      </c>
      <c r="J270" s="35" t="s">
        <v>1014</v>
      </c>
      <c r="K270" s="34" t="s">
        <v>985</v>
      </c>
      <c r="L270" s="34" t="s">
        <v>520</v>
      </c>
      <c r="M270" s="34" t="s">
        <v>67</v>
      </c>
      <c r="N270" s="34">
        <v>3000700</v>
      </c>
      <c r="O270" s="36" t="s">
        <v>1488</v>
      </c>
      <c r="P270" s="34" t="s">
        <v>995</v>
      </c>
      <c r="Q270" s="34" t="s">
        <v>70</v>
      </c>
      <c r="R270" s="118"/>
      <c r="S270" s="34" t="s">
        <v>522</v>
      </c>
      <c r="T270" s="34" t="s">
        <v>3045</v>
      </c>
      <c r="U270" s="34" t="s">
        <v>523</v>
      </c>
      <c r="V270" s="37">
        <v>980</v>
      </c>
      <c r="W270" s="37">
        <v>58800</v>
      </c>
      <c r="X270" s="37">
        <v>980</v>
      </c>
      <c r="Y270" s="34" t="s">
        <v>1819</v>
      </c>
      <c r="Z270" s="34" t="s">
        <v>105</v>
      </c>
      <c r="AA270" s="34" t="s">
        <v>83</v>
      </c>
      <c r="AB270" s="34" t="s">
        <v>83</v>
      </c>
      <c r="AC270" s="38" t="s">
        <v>1820</v>
      </c>
      <c r="AD270" s="34" t="s">
        <v>99</v>
      </c>
      <c r="AE270" s="39"/>
      <c r="AF270" s="40" t="s">
        <v>3013</v>
      </c>
      <c r="AG270" s="40" t="s">
        <v>3013</v>
      </c>
      <c r="AH270" s="40" t="s">
        <v>3013</v>
      </c>
      <c r="AI270" s="40" t="s">
        <v>3013</v>
      </c>
      <c r="AJ270" s="41" t="e">
        <f t="shared" si="66"/>
        <v>#VALUE!</v>
      </c>
      <c r="AK270" s="43"/>
      <c r="AL270" s="43"/>
      <c r="AM270" s="43"/>
      <c r="AN270" s="43"/>
      <c r="AO270" s="43"/>
      <c r="AP270" s="43"/>
      <c r="AQ270" s="43"/>
      <c r="AR270" s="43"/>
      <c r="AS270" s="42"/>
      <c r="AT270" s="42"/>
      <c r="AU270" s="35"/>
      <c r="AV270" s="35"/>
      <c r="AX270" s="120"/>
      <c r="AY270" s="121">
        <f t="shared" si="72"/>
        <v>980</v>
      </c>
      <c r="AZ270" s="117" t="e">
        <f t="shared" si="73"/>
        <v>#VALUE!</v>
      </c>
      <c r="BA270" s="117" t="e">
        <f t="shared" si="75"/>
        <v>#VALUE!</v>
      </c>
      <c r="BB270" s="117">
        <f t="shared" si="64"/>
        <v>0</v>
      </c>
      <c r="BC270" s="117">
        <f t="shared" si="64"/>
        <v>0</v>
      </c>
      <c r="BD270" s="117">
        <f t="shared" si="64"/>
        <v>0</v>
      </c>
      <c r="BE270" s="117">
        <f t="shared" si="64"/>
        <v>0</v>
      </c>
      <c r="BF270" s="117">
        <f t="shared" si="64"/>
        <v>0</v>
      </c>
      <c r="BG270" s="117">
        <f t="shared" si="62"/>
        <v>0</v>
      </c>
      <c r="BH270" s="117">
        <f t="shared" si="62"/>
        <v>0</v>
      </c>
      <c r="BI270" s="117">
        <f t="shared" si="62"/>
        <v>0</v>
      </c>
      <c r="BJ270" s="117">
        <f t="shared" si="62"/>
        <v>0</v>
      </c>
      <c r="BK270" s="117">
        <f t="shared" si="62"/>
        <v>0</v>
      </c>
      <c r="BL270" s="122" t="s">
        <v>70</v>
      </c>
      <c r="BM270"/>
      <c r="BN270" s="116"/>
      <c r="BO270" s="37" t="b">
        <f t="shared" si="74"/>
        <v>0</v>
      </c>
      <c r="BP270" s="116"/>
      <c r="BQ270" s="116"/>
      <c r="BR270" s="117">
        <f t="shared" si="65"/>
        <v>0</v>
      </c>
      <c r="BS270" s="117">
        <f t="shared" si="65"/>
        <v>0</v>
      </c>
      <c r="BT270" s="117">
        <f t="shared" si="65"/>
        <v>0</v>
      </c>
      <c r="BU270" s="117">
        <f t="shared" si="65"/>
        <v>0</v>
      </c>
      <c r="BV270" s="117">
        <f t="shared" si="65"/>
        <v>0</v>
      </c>
      <c r="BW270" s="117">
        <f t="shared" si="63"/>
        <v>0</v>
      </c>
      <c r="BX270" s="117">
        <f t="shared" si="63"/>
        <v>0</v>
      </c>
      <c r="BY270" s="117">
        <f t="shared" si="63"/>
        <v>0</v>
      </c>
      <c r="BZ270" s="117">
        <f t="shared" si="63"/>
        <v>0</v>
      </c>
      <c r="CA270" s="117">
        <f t="shared" si="63"/>
        <v>0</v>
      </c>
      <c r="CH270" s="41"/>
      <c r="CI270" s="41"/>
      <c r="CJ270" s="41"/>
      <c r="CK270" s="41"/>
      <c r="CL270" s="41"/>
      <c r="CM270" s="41"/>
      <c r="CN270" s="41"/>
      <c r="CO270" s="41"/>
      <c r="CP270" s="41"/>
      <c r="CQ270" s="41"/>
      <c r="CR270" s="41"/>
    </row>
    <row r="271" spans="2:96" s="33" customFormat="1" ht="18.649999999999999" hidden="1" customHeight="1" x14ac:dyDescent="0.35">
      <c r="B271" s="33" t="str">
        <f t="shared" si="67"/>
        <v>13281-BZ110-03-87KARAWANGPT. TAIHO NUSANTARA</v>
      </c>
      <c r="C271" s="33" t="str">
        <f t="shared" si="68"/>
        <v>13281-BZ110-03-87PEMSBENGINE</v>
      </c>
      <c r="D271" s="33" t="str">
        <f t="shared" si="69"/>
        <v>13281-BZ110-03-87PEMSB</v>
      </c>
      <c r="E271" s="33" t="str">
        <f t="shared" si="70"/>
        <v>13281-BZ110-03-87KARAWANGPEMSB</v>
      </c>
      <c r="F271" s="33" t="str">
        <f t="shared" si="71"/>
        <v>KARAWANG13281-BZ110-03-87PEMSB</v>
      </c>
      <c r="G271" s="34">
        <v>264</v>
      </c>
      <c r="H271" s="34" t="s">
        <v>1839</v>
      </c>
      <c r="I271" s="34" t="s">
        <v>1840</v>
      </c>
      <c r="J271" s="35" t="s">
        <v>1014</v>
      </c>
      <c r="K271" s="34" t="s">
        <v>985</v>
      </c>
      <c r="L271" s="34" t="s">
        <v>520</v>
      </c>
      <c r="M271" s="34" t="s">
        <v>67</v>
      </c>
      <c r="N271" s="34">
        <v>3000700</v>
      </c>
      <c r="O271" s="36" t="s">
        <v>1488</v>
      </c>
      <c r="P271" s="34" t="s">
        <v>995</v>
      </c>
      <c r="Q271" s="34" t="s">
        <v>70</v>
      </c>
      <c r="R271" s="118"/>
      <c r="S271" s="34" t="s">
        <v>522</v>
      </c>
      <c r="T271" s="34" t="s">
        <v>3045</v>
      </c>
      <c r="U271" s="34" t="s">
        <v>523</v>
      </c>
      <c r="V271" s="37">
        <v>980</v>
      </c>
      <c r="W271" s="37">
        <v>58800</v>
      </c>
      <c r="X271" s="37">
        <v>980</v>
      </c>
      <c r="Y271" s="34" t="s">
        <v>1819</v>
      </c>
      <c r="Z271" s="34" t="s">
        <v>105</v>
      </c>
      <c r="AA271" s="34" t="s">
        <v>83</v>
      </c>
      <c r="AB271" s="34" t="s">
        <v>83</v>
      </c>
      <c r="AC271" s="38" t="s">
        <v>1820</v>
      </c>
      <c r="AD271" s="34" t="s">
        <v>99</v>
      </c>
      <c r="AE271" s="39"/>
      <c r="AF271" s="40" t="s">
        <v>3013</v>
      </c>
      <c r="AG271" s="40" t="s">
        <v>3013</v>
      </c>
      <c r="AH271" s="40" t="s">
        <v>3013</v>
      </c>
      <c r="AI271" s="40" t="s">
        <v>3013</v>
      </c>
      <c r="AJ271" s="41" t="e">
        <f t="shared" si="66"/>
        <v>#VALUE!</v>
      </c>
      <c r="AK271" s="43"/>
      <c r="AL271" s="43"/>
      <c r="AM271" s="43"/>
      <c r="AN271" s="43"/>
      <c r="AO271" s="43"/>
      <c r="AP271" s="43"/>
      <c r="AQ271" s="43"/>
      <c r="AR271" s="43"/>
      <c r="AS271" s="42"/>
      <c r="AT271" s="42"/>
      <c r="AU271" s="35"/>
      <c r="AV271" s="35"/>
      <c r="AX271" s="120"/>
      <c r="AY271" s="121">
        <f t="shared" si="72"/>
        <v>980</v>
      </c>
      <c r="AZ271" s="117" t="e">
        <f t="shared" si="73"/>
        <v>#VALUE!</v>
      </c>
      <c r="BA271" s="117" t="e">
        <f t="shared" si="75"/>
        <v>#VALUE!</v>
      </c>
      <c r="BB271" s="117">
        <f t="shared" si="64"/>
        <v>0</v>
      </c>
      <c r="BC271" s="117">
        <f t="shared" si="64"/>
        <v>0</v>
      </c>
      <c r="BD271" s="117">
        <f t="shared" si="64"/>
        <v>0</v>
      </c>
      <c r="BE271" s="117">
        <f t="shared" si="64"/>
        <v>0</v>
      </c>
      <c r="BF271" s="117">
        <f t="shared" si="64"/>
        <v>0</v>
      </c>
      <c r="BG271" s="117">
        <f t="shared" si="62"/>
        <v>0</v>
      </c>
      <c r="BH271" s="117">
        <f t="shared" si="62"/>
        <v>0</v>
      </c>
      <c r="BI271" s="117">
        <f t="shared" si="62"/>
        <v>0</v>
      </c>
      <c r="BJ271" s="117">
        <f t="shared" si="62"/>
        <v>0</v>
      </c>
      <c r="BK271" s="117">
        <f t="shared" si="62"/>
        <v>0</v>
      </c>
      <c r="BL271" s="122" t="s">
        <v>70</v>
      </c>
      <c r="BM271"/>
      <c r="BN271" s="116"/>
      <c r="BO271" s="37" t="b">
        <f t="shared" si="74"/>
        <v>0</v>
      </c>
      <c r="BP271" s="116"/>
      <c r="BQ271" s="116"/>
      <c r="BR271" s="117">
        <f t="shared" si="65"/>
        <v>0</v>
      </c>
      <c r="BS271" s="117">
        <f t="shared" si="65"/>
        <v>0</v>
      </c>
      <c r="BT271" s="117">
        <f t="shared" si="65"/>
        <v>0</v>
      </c>
      <c r="BU271" s="117">
        <f t="shared" si="65"/>
        <v>0</v>
      </c>
      <c r="BV271" s="117">
        <f t="shared" si="65"/>
        <v>0</v>
      </c>
      <c r="BW271" s="117">
        <f t="shared" si="63"/>
        <v>0</v>
      </c>
      <c r="BX271" s="117">
        <f t="shared" si="63"/>
        <v>0</v>
      </c>
      <c r="BY271" s="117">
        <f t="shared" si="63"/>
        <v>0</v>
      </c>
      <c r="BZ271" s="117">
        <f t="shared" si="63"/>
        <v>0</v>
      </c>
      <c r="CA271" s="117">
        <f t="shared" si="63"/>
        <v>0</v>
      </c>
      <c r="CH271" s="41"/>
      <c r="CI271" s="41"/>
      <c r="CJ271" s="41"/>
      <c r="CK271" s="41"/>
      <c r="CL271" s="41"/>
      <c r="CM271" s="41"/>
      <c r="CN271" s="41"/>
      <c r="CO271" s="41"/>
      <c r="CP271" s="41"/>
      <c r="CQ271" s="41"/>
      <c r="CR271" s="41"/>
    </row>
    <row r="272" spans="2:96" s="33" customFormat="1" ht="18.649999999999999" hidden="1" customHeight="1" x14ac:dyDescent="0.35">
      <c r="B272" s="33" t="str">
        <f t="shared" si="67"/>
        <v>12371-BZ170-00-87KARAWANGPT. TOKAI RUBER INDONESIA</v>
      </c>
      <c r="C272" s="33" t="str">
        <f t="shared" si="68"/>
        <v>12371-BZ170-00-87PEMSBENGINE</v>
      </c>
      <c r="D272" s="33" t="str">
        <f t="shared" si="69"/>
        <v>12371-BZ170-00-87PEMSB</v>
      </c>
      <c r="E272" s="33" t="str">
        <f t="shared" si="70"/>
        <v>12371-BZ170-00-87KARAWANGPEMSB</v>
      </c>
      <c r="F272" s="33" t="str">
        <f t="shared" si="71"/>
        <v>KARAWANG12371-BZ170-00-87PEMSB</v>
      </c>
      <c r="G272" s="34">
        <v>265</v>
      </c>
      <c r="H272" s="34" t="s">
        <v>1667</v>
      </c>
      <c r="I272" s="34" t="s">
        <v>1668</v>
      </c>
      <c r="J272" s="35" t="s">
        <v>1008</v>
      </c>
      <c r="K272" s="34" t="s">
        <v>985</v>
      </c>
      <c r="L272" s="34" t="s">
        <v>520</v>
      </c>
      <c r="M272" s="34" t="s">
        <v>1580</v>
      </c>
      <c r="N272" s="34">
        <v>3002928</v>
      </c>
      <c r="O272" s="36" t="s">
        <v>859</v>
      </c>
      <c r="P272" s="34" t="s">
        <v>995</v>
      </c>
      <c r="Q272" s="34" t="s">
        <v>70</v>
      </c>
      <c r="R272" s="118"/>
      <c r="S272" s="34" t="s">
        <v>522</v>
      </c>
      <c r="T272" s="34" t="s">
        <v>3044</v>
      </c>
      <c r="U272" s="34" t="s">
        <v>523</v>
      </c>
      <c r="V272" s="37">
        <v>6</v>
      </c>
      <c r="W272" s="37">
        <v>360</v>
      </c>
      <c r="X272" s="37">
        <v>360</v>
      </c>
      <c r="Y272" s="34" t="s">
        <v>141</v>
      </c>
      <c r="Z272" s="34" t="s">
        <v>141</v>
      </c>
      <c r="AA272" s="34" t="s">
        <v>73</v>
      </c>
      <c r="AB272" s="34" t="s">
        <v>73</v>
      </c>
      <c r="AC272" s="38" t="s">
        <v>1669</v>
      </c>
      <c r="AD272" s="34" t="s">
        <v>76</v>
      </c>
      <c r="AE272" s="39"/>
      <c r="AF272" s="40" t="s">
        <v>3013</v>
      </c>
      <c r="AG272" s="40" t="s">
        <v>3013</v>
      </c>
      <c r="AH272" s="40" t="s">
        <v>3013</v>
      </c>
      <c r="AI272" s="40" t="s">
        <v>3013</v>
      </c>
      <c r="AJ272" s="41" t="e">
        <f t="shared" si="66"/>
        <v>#VALUE!</v>
      </c>
      <c r="AK272" s="43"/>
      <c r="AL272" s="43"/>
      <c r="AM272" s="43"/>
      <c r="AN272" s="43"/>
      <c r="AO272" s="43"/>
      <c r="AP272" s="43"/>
      <c r="AQ272" s="43"/>
      <c r="AR272" s="43"/>
      <c r="AS272" s="42"/>
      <c r="AT272" s="42"/>
      <c r="AU272" s="35"/>
      <c r="AV272" s="35"/>
      <c r="AX272" s="120"/>
      <c r="AY272" s="121">
        <f t="shared" si="72"/>
        <v>360</v>
      </c>
      <c r="AZ272" s="117" t="e">
        <f t="shared" si="73"/>
        <v>#VALUE!</v>
      </c>
      <c r="BA272" s="117" t="e">
        <f t="shared" si="75"/>
        <v>#VALUE!</v>
      </c>
      <c r="BB272" s="117">
        <f t="shared" si="64"/>
        <v>0</v>
      </c>
      <c r="BC272" s="117">
        <f t="shared" si="64"/>
        <v>0</v>
      </c>
      <c r="BD272" s="117">
        <f t="shared" si="64"/>
        <v>0</v>
      </c>
      <c r="BE272" s="117">
        <f t="shared" si="64"/>
        <v>0</v>
      </c>
      <c r="BF272" s="117">
        <f t="shared" si="64"/>
        <v>0</v>
      </c>
      <c r="BG272" s="117">
        <f t="shared" si="62"/>
        <v>0</v>
      </c>
      <c r="BH272" s="117">
        <f t="shared" si="62"/>
        <v>0</v>
      </c>
      <c r="BI272" s="117">
        <f t="shared" si="62"/>
        <v>0</v>
      </c>
      <c r="BJ272" s="117">
        <f t="shared" si="62"/>
        <v>0</v>
      </c>
      <c r="BK272" s="117">
        <f t="shared" si="62"/>
        <v>0</v>
      </c>
      <c r="BL272" s="122" t="s">
        <v>70</v>
      </c>
      <c r="BM272"/>
      <c r="BN272" s="116"/>
      <c r="BO272" s="37" t="b">
        <f t="shared" si="74"/>
        <v>0</v>
      </c>
      <c r="BP272" s="116"/>
      <c r="BQ272" s="116"/>
      <c r="BR272" s="117">
        <f t="shared" si="65"/>
        <v>0</v>
      </c>
      <c r="BS272" s="117">
        <f t="shared" si="65"/>
        <v>0</v>
      </c>
      <c r="BT272" s="117">
        <f t="shared" si="65"/>
        <v>0</v>
      </c>
      <c r="BU272" s="117">
        <f t="shared" si="65"/>
        <v>0</v>
      </c>
      <c r="BV272" s="117">
        <f t="shared" si="65"/>
        <v>0</v>
      </c>
      <c r="BW272" s="117">
        <f t="shared" si="63"/>
        <v>0</v>
      </c>
      <c r="BX272" s="117">
        <f t="shared" si="63"/>
        <v>0</v>
      </c>
      <c r="BY272" s="117">
        <f t="shared" si="63"/>
        <v>0</v>
      </c>
      <c r="BZ272" s="117">
        <f t="shared" si="63"/>
        <v>0</v>
      </c>
      <c r="CA272" s="117">
        <f t="shared" si="63"/>
        <v>0</v>
      </c>
      <c r="CH272" s="41"/>
      <c r="CI272" s="41"/>
      <c r="CJ272" s="41"/>
      <c r="CK272" s="41"/>
      <c r="CL272" s="41"/>
      <c r="CM272" s="41"/>
      <c r="CN272" s="41"/>
      <c r="CO272" s="41"/>
      <c r="CP272" s="41"/>
      <c r="CQ272" s="41"/>
      <c r="CR272" s="41"/>
    </row>
    <row r="273" spans="2:96" s="33" customFormat="1" ht="18.649999999999999" hidden="1" customHeight="1" x14ac:dyDescent="0.35">
      <c r="B273" s="33" t="str">
        <f t="shared" si="67"/>
        <v>12361-BZ200-00-87KARAWANGPT. TOKAI RUBER INDONESIA</v>
      </c>
      <c r="C273" s="33" t="str">
        <f t="shared" si="68"/>
        <v>12361-BZ200-00-87PEMSBENGINE</v>
      </c>
      <c r="D273" s="33" t="str">
        <f t="shared" si="69"/>
        <v>12361-BZ200-00-87PEMSB</v>
      </c>
      <c r="E273" s="33" t="str">
        <f t="shared" si="70"/>
        <v>12361-BZ200-00-87KARAWANGPEMSB</v>
      </c>
      <c r="F273" s="33" t="str">
        <f t="shared" si="71"/>
        <v>KARAWANG12361-BZ200-00-87PEMSB</v>
      </c>
      <c r="G273" s="34">
        <v>266</v>
      </c>
      <c r="H273" s="34" t="s">
        <v>1670</v>
      </c>
      <c r="I273" s="34" t="s">
        <v>1671</v>
      </c>
      <c r="J273" s="35" t="s">
        <v>1007</v>
      </c>
      <c r="K273" s="34" t="s">
        <v>985</v>
      </c>
      <c r="L273" s="34" t="s">
        <v>520</v>
      </c>
      <c r="M273" s="34" t="s">
        <v>1580</v>
      </c>
      <c r="N273" s="34">
        <v>3002928</v>
      </c>
      <c r="O273" s="36" t="s">
        <v>859</v>
      </c>
      <c r="P273" s="34" t="s">
        <v>995</v>
      </c>
      <c r="Q273" s="34" t="s">
        <v>70</v>
      </c>
      <c r="R273" s="118"/>
      <c r="S273" s="34" t="s">
        <v>522</v>
      </c>
      <c r="T273" s="34" t="s">
        <v>3044</v>
      </c>
      <c r="U273" s="34" t="s">
        <v>523</v>
      </c>
      <c r="V273" s="37">
        <v>7</v>
      </c>
      <c r="W273" s="37">
        <v>420</v>
      </c>
      <c r="X273" s="37">
        <v>420</v>
      </c>
      <c r="Y273" s="34" t="s">
        <v>105</v>
      </c>
      <c r="Z273" s="34" t="s">
        <v>105</v>
      </c>
      <c r="AA273" s="34" t="s">
        <v>83</v>
      </c>
      <c r="AB273" s="34" t="s">
        <v>83</v>
      </c>
      <c r="AC273" s="38" t="s">
        <v>1672</v>
      </c>
      <c r="AD273" s="34" t="s">
        <v>76</v>
      </c>
      <c r="AE273" s="39"/>
      <c r="AF273" s="40" t="s">
        <v>3013</v>
      </c>
      <c r="AG273" s="40" t="s">
        <v>3013</v>
      </c>
      <c r="AH273" s="40" t="s">
        <v>3013</v>
      </c>
      <c r="AI273" s="40" t="s">
        <v>3013</v>
      </c>
      <c r="AJ273" s="41" t="e">
        <f t="shared" si="66"/>
        <v>#VALUE!</v>
      </c>
      <c r="AK273" s="43"/>
      <c r="AL273" s="43"/>
      <c r="AM273" s="43"/>
      <c r="AN273" s="43"/>
      <c r="AO273" s="43"/>
      <c r="AP273" s="43"/>
      <c r="AQ273" s="43"/>
      <c r="AR273" s="43"/>
      <c r="AS273" s="42"/>
      <c r="AT273" s="42"/>
      <c r="AU273" s="35"/>
      <c r="AV273" s="35"/>
      <c r="AX273" s="120"/>
      <c r="AY273" s="121">
        <f t="shared" si="72"/>
        <v>420</v>
      </c>
      <c r="AZ273" s="117" t="e">
        <f t="shared" si="73"/>
        <v>#VALUE!</v>
      </c>
      <c r="BA273" s="117" t="e">
        <f t="shared" si="75"/>
        <v>#VALUE!</v>
      </c>
      <c r="BB273" s="117">
        <f t="shared" si="64"/>
        <v>0</v>
      </c>
      <c r="BC273" s="117">
        <f t="shared" si="64"/>
        <v>0</v>
      </c>
      <c r="BD273" s="117">
        <f t="shared" si="64"/>
        <v>0</v>
      </c>
      <c r="BE273" s="117">
        <f t="shared" si="64"/>
        <v>0</v>
      </c>
      <c r="BF273" s="117">
        <f t="shared" si="64"/>
        <v>0</v>
      </c>
      <c r="BG273" s="117">
        <f t="shared" si="62"/>
        <v>0</v>
      </c>
      <c r="BH273" s="117">
        <f t="shared" si="62"/>
        <v>0</v>
      </c>
      <c r="BI273" s="117">
        <f t="shared" si="62"/>
        <v>0</v>
      </c>
      <c r="BJ273" s="117">
        <f t="shared" si="62"/>
        <v>0</v>
      </c>
      <c r="BK273" s="117">
        <f t="shared" si="62"/>
        <v>0</v>
      </c>
      <c r="BL273" s="122" t="s">
        <v>70</v>
      </c>
      <c r="BM273"/>
      <c r="BN273" s="116"/>
      <c r="BO273" s="37" t="b">
        <f t="shared" si="74"/>
        <v>0</v>
      </c>
      <c r="BP273" s="116"/>
      <c r="BQ273" s="116"/>
      <c r="BR273" s="117">
        <f t="shared" si="65"/>
        <v>0</v>
      </c>
      <c r="BS273" s="117">
        <f t="shared" si="65"/>
        <v>0</v>
      </c>
      <c r="BT273" s="117">
        <f t="shared" si="65"/>
        <v>0</v>
      </c>
      <c r="BU273" s="117">
        <f t="shared" si="65"/>
        <v>0</v>
      </c>
      <c r="BV273" s="117">
        <f t="shared" si="65"/>
        <v>0</v>
      </c>
      <c r="BW273" s="117">
        <f t="shared" si="63"/>
        <v>0</v>
      </c>
      <c r="BX273" s="117">
        <f t="shared" si="63"/>
        <v>0</v>
      </c>
      <c r="BY273" s="117">
        <f t="shared" si="63"/>
        <v>0</v>
      </c>
      <c r="BZ273" s="117">
        <f t="shared" si="63"/>
        <v>0</v>
      </c>
      <c r="CA273" s="117">
        <f t="shared" si="63"/>
        <v>0</v>
      </c>
      <c r="CH273" s="41"/>
      <c r="CI273" s="41"/>
      <c r="CJ273" s="41"/>
      <c r="CK273" s="41"/>
      <c r="CL273" s="41"/>
      <c r="CM273" s="41"/>
      <c r="CN273" s="41"/>
      <c r="CO273" s="41"/>
      <c r="CP273" s="41"/>
      <c r="CQ273" s="41"/>
      <c r="CR273" s="41"/>
    </row>
    <row r="274" spans="2:96" s="33" customFormat="1" ht="18.649999999999999" hidden="1" customHeight="1" x14ac:dyDescent="0.35">
      <c r="B274" s="33" t="str">
        <f t="shared" si="67"/>
        <v>12351-BZ040-00-87KARAWANGPT. TOKAI RUBER INDONESIA</v>
      </c>
      <c r="C274" s="33" t="str">
        <f t="shared" si="68"/>
        <v>12351-BZ040-00-87PEMSBENGINE</v>
      </c>
      <c r="D274" s="33" t="str">
        <f t="shared" si="69"/>
        <v>12351-BZ040-00-87PEMSB</v>
      </c>
      <c r="E274" s="33" t="str">
        <f t="shared" si="70"/>
        <v>12351-BZ040-00-87KARAWANGPEMSB</v>
      </c>
      <c r="F274" s="33" t="str">
        <f t="shared" si="71"/>
        <v>KARAWANG12351-BZ040-00-87PEMSB</v>
      </c>
      <c r="G274" s="34">
        <v>267</v>
      </c>
      <c r="H274" s="44" t="s">
        <v>1673</v>
      </c>
      <c r="I274" s="45" t="s">
        <v>888</v>
      </c>
      <c r="J274" s="46" t="s">
        <v>16</v>
      </c>
      <c r="K274" s="45" t="s">
        <v>985</v>
      </c>
      <c r="L274" s="45" t="s">
        <v>520</v>
      </c>
      <c r="M274" s="45" t="s">
        <v>1580</v>
      </c>
      <c r="N274" s="45">
        <v>3002928</v>
      </c>
      <c r="O274" s="47" t="s">
        <v>859</v>
      </c>
      <c r="P274" s="45" t="s">
        <v>995</v>
      </c>
      <c r="Q274" s="45" t="s">
        <v>70</v>
      </c>
      <c r="R274" s="118"/>
      <c r="S274" s="45" t="s">
        <v>522</v>
      </c>
      <c r="T274" s="34" t="s">
        <v>3045</v>
      </c>
      <c r="U274" s="45" t="s">
        <v>523</v>
      </c>
      <c r="V274" s="48">
        <v>60</v>
      </c>
      <c r="W274" s="48">
        <v>1800</v>
      </c>
      <c r="X274" s="48">
        <v>60</v>
      </c>
      <c r="Y274" s="45" t="s">
        <v>105</v>
      </c>
      <c r="Z274" s="45" t="s">
        <v>105</v>
      </c>
      <c r="AA274" s="45" t="s">
        <v>73</v>
      </c>
      <c r="AB274" s="45" t="s">
        <v>73</v>
      </c>
      <c r="AC274" s="49" t="s">
        <v>1650</v>
      </c>
      <c r="AD274" s="45" t="s">
        <v>99</v>
      </c>
      <c r="AE274" s="39"/>
      <c r="AF274" s="40" t="s">
        <v>3013</v>
      </c>
      <c r="AG274" s="40" t="s">
        <v>3013</v>
      </c>
      <c r="AH274" s="40" t="s">
        <v>3013</v>
      </c>
      <c r="AI274" s="40" t="s">
        <v>3013</v>
      </c>
      <c r="AJ274" s="41" t="e">
        <f t="shared" si="66"/>
        <v>#VALUE!</v>
      </c>
      <c r="AK274" s="43"/>
      <c r="AL274" s="43"/>
      <c r="AM274" s="43"/>
      <c r="AN274" s="43"/>
      <c r="AO274" s="43"/>
      <c r="AP274" s="43"/>
      <c r="AQ274" s="43"/>
      <c r="AR274" s="43"/>
      <c r="AS274" s="42"/>
      <c r="AT274" s="42"/>
      <c r="AU274" s="35"/>
      <c r="AV274" s="35"/>
      <c r="AX274" s="120"/>
      <c r="AY274" s="121">
        <f t="shared" si="72"/>
        <v>60</v>
      </c>
      <c r="AZ274" s="117" t="e">
        <f t="shared" si="73"/>
        <v>#VALUE!</v>
      </c>
      <c r="BA274" s="117" t="e">
        <f t="shared" si="75"/>
        <v>#VALUE!</v>
      </c>
      <c r="BB274" s="117">
        <f t="shared" si="64"/>
        <v>0</v>
      </c>
      <c r="BC274" s="117">
        <f t="shared" si="64"/>
        <v>0</v>
      </c>
      <c r="BD274" s="117">
        <f t="shared" si="64"/>
        <v>0</v>
      </c>
      <c r="BE274" s="117">
        <f t="shared" si="64"/>
        <v>0</v>
      </c>
      <c r="BF274" s="117">
        <f t="shared" si="64"/>
        <v>0</v>
      </c>
      <c r="BG274" s="117">
        <f t="shared" si="62"/>
        <v>0</v>
      </c>
      <c r="BH274" s="117">
        <f t="shared" si="62"/>
        <v>0</v>
      </c>
      <c r="BI274" s="117">
        <f t="shared" si="62"/>
        <v>0</v>
      </c>
      <c r="BJ274" s="117">
        <f t="shared" si="62"/>
        <v>0</v>
      </c>
      <c r="BK274" s="117">
        <f t="shared" si="62"/>
        <v>0</v>
      </c>
      <c r="BL274" s="122" t="s">
        <v>70</v>
      </c>
      <c r="BM274"/>
      <c r="BN274" s="116"/>
      <c r="BO274" s="37" t="b">
        <f t="shared" si="74"/>
        <v>0</v>
      </c>
      <c r="BP274" s="116"/>
      <c r="BQ274" s="116"/>
      <c r="BR274" s="117">
        <f t="shared" si="65"/>
        <v>0</v>
      </c>
      <c r="BS274" s="117">
        <f t="shared" si="65"/>
        <v>0</v>
      </c>
      <c r="BT274" s="117">
        <f t="shared" si="65"/>
        <v>0</v>
      </c>
      <c r="BU274" s="117">
        <f t="shared" si="65"/>
        <v>0</v>
      </c>
      <c r="BV274" s="117">
        <f t="shared" si="65"/>
        <v>0</v>
      </c>
      <c r="BW274" s="117">
        <f t="shared" si="63"/>
        <v>0</v>
      </c>
      <c r="BX274" s="117">
        <f t="shared" si="63"/>
        <v>0</v>
      </c>
      <c r="BY274" s="117">
        <f t="shared" si="63"/>
        <v>0</v>
      </c>
      <c r="BZ274" s="117">
        <f t="shared" si="63"/>
        <v>0</v>
      </c>
      <c r="CA274" s="117">
        <f t="shared" si="63"/>
        <v>0</v>
      </c>
      <c r="CH274" s="41"/>
      <c r="CI274" s="41"/>
      <c r="CJ274" s="41"/>
      <c r="CK274" s="41"/>
      <c r="CL274" s="41"/>
      <c r="CM274" s="41"/>
      <c r="CN274" s="41"/>
      <c r="CO274" s="41"/>
      <c r="CP274" s="41"/>
      <c r="CQ274" s="41"/>
      <c r="CR274" s="41"/>
    </row>
    <row r="275" spans="2:96" s="33" customFormat="1" ht="18.649999999999999" hidden="1" customHeight="1" x14ac:dyDescent="0.35">
      <c r="B275" s="33" t="str">
        <f t="shared" si="67"/>
        <v>23826-BZ020-00-87KARAWANGPT. VELASTO INDONESIA</v>
      </c>
      <c r="C275" s="33" t="str">
        <f t="shared" si="68"/>
        <v>23826-BZ020-00-87PEMSBENGINE</v>
      </c>
      <c r="D275" s="33" t="str">
        <f t="shared" si="69"/>
        <v>23826-BZ020-00-87PEMSB</v>
      </c>
      <c r="E275" s="33" t="str">
        <f t="shared" si="70"/>
        <v>23826-BZ020-00-87KARAWANGPEMSB</v>
      </c>
      <c r="F275" s="33" t="str">
        <f t="shared" si="71"/>
        <v>KARAWANG23826-BZ020-00-87PEMSB</v>
      </c>
      <c r="G275" s="34">
        <v>268</v>
      </c>
      <c r="H275" s="34" t="s">
        <v>1841</v>
      </c>
      <c r="I275" s="34" t="s">
        <v>1842</v>
      </c>
      <c r="J275" s="35" t="s">
        <v>1042</v>
      </c>
      <c r="K275" s="34" t="s">
        <v>985</v>
      </c>
      <c r="L275" s="34" t="s">
        <v>520</v>
      </c>
      <c r="M275" s="34" t="s">
        <v>18</v>
      </c>
      <c r="N275" s="34">
        <v>1000122</v>
      </c>
      <c r="O275" s="36" t="s">
        <v>912</v>
      </c>
      <c r="P275" s="34" t="s">
        <v>995</v>
      </c>
      <c r="Q275" s="34" t="s">
        <v>70</v>
      </c>
      <c r="R275" s="118"/>
      <c r="S275" s="34" t="s">
        <v>522</v>
      </c>
      <c r="T275" s="34" t="s">
        <v>3045</v>
      </c>
      <c r="U275" s="34" t="s">
        <v>523</v>
      </c>
      <c r="V275" s="37">
        <v>150</v>
      </c>
      <c r="W275" s="37">
        <v>4500</v>
      </c>
      <c r="X275" s="37">
        <v>150</v>
      </c>
      <c r="Y275" s="34" t="s">
        <v>105</v>
      </c>
      <c r="Z275" s="34" t="s">
        <v>105</v>
      </c>
      <c r="AA275" s="34" t="s">
        <v>73</v>
      </c>
      <c r="AB275" s="34" t="s">
        <v>73</v>
      </c>
      <c r="AC275" s="38" t="s">
        <v>1843</v>
      </c>
      <c r="AD275" s="34" t="s">
        <v>99</v>
      </c>
      <c r="AE275" s="39"/>
      <c r="AF275" s="40" t="s">
        <v>3013</v>
      </c>
      <c r="AG275" s="40" t="s">
        <v>3013</v>
      </c>
      <c r="AH275" s="40" t="s">
        <v>3013</v>
      </c>
      <c r="AI275" s="40" t="s">
        <v>3013</v>
      </c>
      <c r="AJ275" s="41" t="e">
        <f t="shared" si="66"/>
        <v>#VALUE!</v>
      </c>
      <c r="AK275" s="43"/>
      <c r="AL275" s="43"/>
      <c r="AM275" s="43"/>
      <c r="AN275" s="43"/>
      <c r="AO275" s="43"/>
      <c r="AP275" s="43"/>
      <c r="AQ275" s="43"/>
      <c r="AR275" s="43"/>
      <c r="AS275" s="42"/>
      <c r="AT275" s="42"/>
      <c r="AU275" s="35"/>
      <c r="AV275" s="35"/>
      <c r="AW275" s="51"/>
      <c r="AX275" s="120"/>
      <c r="AY275" s="121">
        <f t="shared" si="72"/>
        <v>150</v>
      </c>
      <c r="AZ275" s="117" t="e">
        <f t="shared" si="73"/>
        <v>#VALUE!</v>
      </c>
      <c r="BA275" s="117" t="e">
        <f t="shared" si="75"/>
        <v>#VALUE!</v>
      </c>
      <c r="BB275" s="117">
        <f t="shared" si="64"/>
        <v>0</v>
      </c>
      <c r="BC275" s="117">
        <f t="shared" si="64"/>
        <v>0</v>
      </c>
      <c r="BD275" s="117">
        <f t="shared" si="64"/>
        <v>0</v>
      </c>
      <c r="BE275" s="117">
        <f t="shared" si="64"/>
        <v>0</v>
      </c>
      <c r="BF275" s="117">
        <f t="shared" si="64"/>
        <v>0</v>
      </c>
      <c r="BG275" s="117">
        <f t="shared" si="62"/>
        <v>0</v>
      </c>
      <c r="BH275" s="117">
        <f t="shared" si="62"/>
        <v>0</v>
      </c>
      <c r="BI275" s="117">
        <f t="shared" si="62"/>
        <v>0</v>
      </c>
      <c r="BJ275" s="117">
        <f t="shared" si="62"/>
        <v>0</v>
      </c>
      <c r="BK275" s="117">
        <f t="shared" si="62"/>
        <v>0</v>
      </c>
      <c r="BL275" s="122" t="s">
        <v>70</v>
      </c>
      <c r="BM275"/>
      <c r="BN275" s="116"/>
      <c r="BO275" s="37" t="b">
        <f t="shared" si="74"/>
        <v>0</v>
      </c>
      <c r="BP275" s="116"/>
      <c r="BQ275" s="116"/>
      <c r="BR275" s="117">
        <f t="shared" si="65"/>
        <v>0</v>
      </c>
      <c r="BS275" s="117">
        <f t="shared" si="65"/>
        <v>0</v>
      </c>
      <c r="BT275" s="117">
        <f t="shared" si="65"/>
        <v>0</v>
      </c>
      <c r="BU275" s="117">
        <f t="shared" si="65"/>
        <v>0</v>
      </c>
      <c r="BV275" s="117">
        <f t="shared" si="65"/>
        <v>0</v>
      </c>
      <c r="BW275" s="117">
        <f t="shared" si="63"/>
        <v>0</v>
      </c>
      <c r="BX275" s="117">
        <f t="shared" si="63"/>
        <v>0</v>
      </c>
      <c r="BY275" s="117">
        <f t="shared" si="63"/>
        <v>0</v>
      </c>
      <c r="BZ275" s="117">
        <f t="shared" si="63"/>
        <v>0</v>
      </c>
      <c r="CA275" s="117">
        <f t="shared" si="63"/>
        <v>0</v>
      </c>
      <c r="CH275" s="41"/>
      <c r="CI275" s="41"/>
      <c r="CJ275" s="41"/>
      <c r="CK275" s="41"/>
      <c r="CL275" s="41"/>
      <c r="CM275" s="41"/>
      <c r="CN275" s="41"/>
      <c r="CO275" s="41"/>
      <c r="CP275" s="41"/>
      <c r="CQ275" s="41"/>
      <c r="CR275" s="41"/>
    </row>
    <row r="276" spans="2:96" s="33" customFormat="1" ht="18.649999999999999" hidden="1" customHeight="1" x14ac:dyDescent="0.35">
      <c r="B276" s="33" t="str">
        <f t="shared" si="67"/>
        <v>23827-BZ140-00-87KARAWANGPT. VELASTO INDONESIA</v>
      </c>
      <c r="C276" s="33" t="str">
        <f t="shared" si="68"/>
        <v>23827-BZ140-00-87PEMSBENGINE</v>
      </c>
      <c r="D276" s="33" t="str">
        <f t="shared" si="69"/>
        <v>23827-BZ140-00-87PEMSB</v>
      </c>
      <c r="E276" s="33" t="str">
        <f t="shared" si="70"/>
        <v>23827-BZ140-00-87KARAWANGPEMSB</v>
      </c>
      <c r="F276" s="33" t="str">
        <f t="shared" si="71"/>
        <v>KARAWANG23827-BZ140-00-87PEMSB</v>
      </c>
      <c r="G276" s="34">
        <v>269</v>
      </c>
      <c r="H276" s="34" t="s">
        <v>1844</v>
      </c>
      <c r="I276" s="34" t="s">
        <v>1845</v>
      </c>
      <c r="J276" s="35" t="s">
        <v>1043</v>
      </c>
      <c r="K276" s="34" t="s">
        <v>985</v>
      </c>
      <c r="L276" s="34" t="s">
        <v>520</v>
      </c>
      <c r="M276" s="34" t="s">
        <v>18</v>
      </c>
      <c r="N276" s="34">
        <v>1000122</v>
      </c>
      <c r="O276" s="36" t="s">
        <v>912</v>
      </c>
      <c r="P276" s="34" t="s">
        <v>995</v>
      </c>
      <c r="Q276" s="34" t="s">
        <v>70</v>
      </c>
      <c r="R276" s="118"/>
      <c r="S276" s="34" t="s">
        <v>522</v>
      </c>
      <c r="T276" s="34" t="s">
        <v>3045</v>
      </c>
      <c r="U276" s="34" t="s">
        <v>523</v>
      </c>
      <c r="V276" s="37">
        <v>300</v>
      </c>
      <c r="W276" s="37">
        <v>9000</v>
      </c>
      <c r="X276" s="37">
        <v>300</v>
      </c>
      <c r="Y276" s="34" t="s">
        <v>105</v>
      </c>
      <c r="Z276" s="34" t="s">
        <v>105</v>
      </c>
      <c r="AA276" s="34" t="s">
        <v>73</v>
      </c>
      <c r="AB276" s="34" t="s">
        <v>73</v>
      </c>
      <c r="AC276" s="38" t="s">
        <v>1843</v>
      </c>
      <c r="AD276" s="34" t="s">
        <v>99</v>
      </c>
      <c r="AE276" s="39"/>
      <c r="AF276" s="40" t="s">
        <v>3013</v>
      </c>
      <c r="AG276" s="40" t="s">
        <v>3013</v>
      </c>
      <c r="AH276" s="40" t="s">
        <v>3013</v>
      </c>
      <c r="AI276" s="40" t="s">
        <v>3013</v>
      </c>
      <c r="AJ276" s="41" t="e">
        <f t="shared" si="66"/>
        <v>#VALUE!</v>
      </c>
      <c r="AK276" s="43"/>
      <c r="AL276" s="43"/>
      <c r="AM276" s="43"/>
      <c r="AN276" s="43"/>
      <c r="AO276" s="43"/>
      <c r="AP276" s="43"/>
      <c r="AQ276" s="43"/>
      <c r="AR276" s="43"/>
      <c r="AS276" s="42"/>
      <c r="AT276" s="42"/>
      <c r="AU276" s="35"/>
      <c r="AV276" s="35"/>
      <c r="AX276" s="120"/>
      <c r="AY276" s="121">
        <f t="shared" si="72"/>
        <v>300</v>
      </c>
      <c r="AZ276" s="117" t="e">
        <f t="shared" si="73"/>
        <v>#VALUE!</v>
      </c>
      <c r="BA276" s="117" t="e">
        <f t="shared" si="75"/>
        <v>#VALUE!</v>
      </c>
      <c r="BB276" s="117">
        <f t="shared" si="64"/>
        <v>0</v>
      </c>
      <c r="BC276" s="117">
        <f t="shared" si="64"/>
        <v>0</v>
      </c>
      <c r="BD276" s="117">
        <f t="shared" si="64"/>
        <v>0</v>
      </c>
      <c r="BE276" s="117">
        <f t="shared" si="64"/>
        <v>0</v>
      </c>
      <c r="BF276" s="117">
        <f t="shared" si="64"/>
        <v>0</v>
      </c>
      <c r="BG276" s="117">
        <f t="shared" si="62"/>
        <v>0</v>
      </c>
      <c r="BH276" s="117">
        <f t="shared" si="62"/>
        <v>0</v>
      </c>
      <c r="BI276" s="117">
        <f t="shared" si="62"/>
        <v>0</v>
      </c>
      <c r="BJ276" s="117">
        <f t="shared" si="62"/>
        <v>0</v>
      </c>
      <c r="BK276" s="117">
        <f t="shared" si="62"/>
        <v>0</v>
      </c>
      <c r="BL276" s="122" t="s">
        <v>70</v>
      </c>
      <c r="BM276"/>
      <c r="BN276" s="116"/>
      <c r="BO276" s="37" t="b">
        <f t="shared" si="74"/>
        <v>0</v>
      </c>
      <c r="BP276" s="116"/>
      <c r="BQ276" s="116"/>
      <c r="BR276" s="117">
        <f t="shared" si="65"/>
        <v>0</v>
      </c>
      <c r="BS276" s="117">
        <f t="shared" si="65"/>
        <v>0</v>
      </c>
      <c r="BT276" s="117">
        <f t="shared" si="65"/>
        <v>0</v>
      </c>
      <c r="BU276" s="117">
        <f t="shared" si="65"/>
        <v>0</v>
      </c>
      <c r="BV276" s="117">
        <f t="shared" si="65"/>
        <v>0</v>
      </c>
      <c r="BW276" s="117">
        <f t="shared" si="63"/>
        <v>0</v>
      </c>
      <c r="BX276" s="117">
        <f t="shared" si="63"/>
        <v>0</v>
      </c>
      <c r="BY276" s="117">
        <f t="shared" si="63"/>
        <v>0</v>
      </c>
      <c r="BZ276" s="117">
        <f t="shared" si="63"/>
        <v>0</v>
      </c>
      <c r="CA276" s="117">
        <f t="shared" si="63"/>
        <v>0</v>
      </c>
      <c r="CH276" s="41"/>
      <c r="CI276" s="41"/>
      <c r="CJ276" s="41"/>
      <c r="CK276" s="41"/>
      <c r="CL276" s="41"/>
      <c r="CM276" s="41"/>
      <c r="CN276" s="41"/>
      <c r="CO276" s="41"/>
      <c r="CP276" s="41"/>
      <c r="CQ276" s="41"/>
      <c r="CR276" s="41"/>
    </row>
    <row r="277" spans="2:96" s="33" customFormat="1" ht="18.649999999999999" hidden="1" customHeight="1" x14ac:dyDescent="0.35">
      <c r="B277" s="33" t="str">
        <f t="shared" si="67"/>
        <v>23828-BZ010-00-87KARAWANGPT. VELASTO INDONESIA</v>
      </c>
      <c r="C277" s="33" t="str">
        <f t="shared" si="68"/>
        <v>23828-BZ010-00-87PEMSBENGINE</v>
      </c>
      <c r="D277" s="33" t="str">
        <f t="shared" si="69"/>
        <v>23828-BZ010-00-87PEMSB</v>
      </c>
      <c r="E277" s="33" t="str">
        <f t="shared" si="70"/>
        <v>23828-BZ010-00-87KARAWANGPEMSB</v>
      </c>
      <c r="F277" s="33" t="str">
        <f t="shared" si="71"/>
        <v>KARAWANG23828-BZ010-00-87PEMSB</v>
      </c>
      <c r="G277" s="34">
        <v>270</v>
      </c>
      <c r="H277" s="34" t="s">
        <v>1846</v>
      </c>
      <c r="I277" s="34" t="s">
        <v>1847</v>
      </c>
      <c r="J277" s="35" t="s">
        <v>1044</v>
      </c>
      <c r="K277" s="34" t="s">
        <v>985</v>
      </c>
      <c r="L277" s="34" t="s">
        <v>520</v>
      </c>
      <c r="M277" s="34" t="s">
        <v>18</v>
      </c>
      <c r="N277" s="34">
        <v>1000122</v>
      </c>
      <c r="O277" s="36" t="s">
        <v>912</v>
      </c>
      <c r="P277" s="34" t="s">
        <v>995</v>
      </c>
      <c r="Q277" s="34" t="s">
        <v>70</v>
      </c>
      <c r="R277" s="118"/>
      <c r="S277" s="34" t="s">
        <v>522</v>
      </c>
      <c r="T277" s="34" t="s">
        <v>3045</v>
      </c>
      <c r="U277" s="34" t="s">
        <v>523</v>
      </c>
      <c r="V277" s="37">
        <v>300</v>
      </c>
      <c r="W277" s="37">
        <v>9000</v>
      </c>
      <c r="X277" s="37">
        <v>300</v>
      </c>
      <c r="Y277" s="34" t="s">
        <v>105</v>
      </c>
      <c r="Z277" s="34" t="s">
        <v>105</v>
      </c>
      <c r="AA277" s="34" t="s">
        <v>73</v>
      </c>
      <c r="AB277" s="34" t="s">
        <v>73</v>
      </c>
      <c r="AC277" s="38" t="s">
        <v>1843</v>
      </c>
      <c r="AD277" s="34" t="s">
        <v>99</v>
      </c>
      <c r="AE277" s="39"/>
      <c r="AF277" s="40" t="s">
        <v>3013</v>
      </c>
      <c r="AG277" s="40" t="s">
        <v>3013</v>
      </c>
      <c r="AH277" s="40" t="s">
        <v>3013</v>
      </c>
      <c r="AI277" s="40" t="s">
        <v>3013</v>
      </c>
      <c r="AJ277" s="41" t="e">
        <f t="shared" si="66"/>
        <v>#VALUE!</v>
      </c>
      <c r="AK277" s="43"/>
      <c r="AL277" s="43"/>
      <c r="AM277" s="43"/>
      <c r="AN277" s="43"/>
      <c r="AO277" s="43"/>
      <c r="AP277" s="43"/>
      <c r="AQ277" s="43"/>
      <c r="AR277" s="43"/>
      <c r="AS277" s="42"/>
      <c r="AT277" s="42"/>
      <c r="AU277" s="35"/>
      <c r="AV277" s="35"/>
      <c r="AX277" s="120"/>
      <c r="AY277" s="121">
        <f t="shared" si="72"/>
        <v>300</v>
      </c>
      <c r="AZ277" s="117" t="e">
        <f t="shared" si="73"/>
        <v>#VALUE!</v>
      </c>
      <c r="BA277" s="117" t="e">
        <f t="shared" si="75"/>
        <v>#VALUE!</v>
      </c>
      <c r="BB277" s="117">
        <f t="shared" si="64"/>
        <v>0</v>
      </c>
      <c r="BC277" s="117">
        <f t="shared" si="64"/>
        <v>0</v>
      </c>
      <c r="BD277" s="117">
        <f t="shared" si="64"/>
        <v>0</v>
      </c>
      <c r="BE277" s="117">
        <f t="shared" si="64"/>
        <v>0</v>
      </c>
      <c r="BF277" s="117">
        <f t="shared" si="64"/>
        <v>0</v>
      </c>
      <c r="BG277" s="117">
        <f t="shared" si="62"/>
        <v>0</v>
      </c>
      <c r="BH277" s="117">
        <f t="shared" si="62"/>
        <v>0</v>
      </c>
      <c r="BI277" s="117">
        <f t="shared" si="62"/>
        <v>0</v>
      </c>
      <c r="BJ277" s="117">
        <f t="shared" si="62"/>
        <v>0</v>
      </c>
      <c r="BK277" s="117">
        <f t="shared" si="62"/>
        <v>0</v>
      </c>
      <c r="BL277" s="122" t="s">
        <v>70</v>
      </c>
      <c r="BM277"/>
      <c r="BN277" s="116"/>
      <c r="BO277" s="37" t="b">
        <f t="shared" si="74"/>
        <v>0</v>
      </c>
      <c r="BP277" s="116"/>
      <c r="BQ277" s="116"/>
      <c r="BR277" s="117">
        <f t="shared" si="65"/>
        <v>0</v>
      </c>
      <c r="BS277" s="117">
        <f t="shared" si="65"/>
        <v>0</v>
      </c>
      <c r="BT277" s="117">
        <f t="shared" si="65"/>
        <v>0</v>
      </c>
      <c r="BU277" s="117">
        <f t="shared" si="65"/>
        <v>0</v>
      </c>
      <c r="BV277" s="117">
        <f t="shared" si="65"/>
        <v>0</v>
      </c>
      <c r="BW277" s="117">
        <f t="shared" si="63"/>
        <v>0</v>
      </c>
      <c r="BX277" s="117">
        <f t="shared" si="63"/>
        <v>0</v>
      </c>
      <c r="BY277" s="117">
        <f t="shared" si="63"/>
        <v>0</v>
      </c>
      <c r="BZ277" s="117">
        <f t="shared" si="63"/>
        <v>0</v>
      </c>
      <c r="CA277" s="117">
        <f t="shared" si="63"/>
        <v>0</v>
      </c>
      <c r="CH277" s="41"/>
      <c r="CI277" s="41"/>
      <c r="CJ277" s="41"/>
      <c r="CK277" s="41"/>
      <c r="CL277" s="41"/>
      <c r="CM277" s="41"/>
      <c r="CN277" s="41"/>
      <c r="CO277" s="41"/>
      <c r="CP277" s="41"/>
      <c r="CQ277" s="41"/>
      <c r="CR277" s="41"/>
    </row>
    <row r="278" spans="2:96" s="33" customFormat="1" ht="18.649999999999999" hidden="1" customHeight="1" x14ac:dyDescent="0.35">
      <c r="B278" s="33" t="str">
        <f t="shared" si="67"/>
        <v>77201-BZ150-00-87CIKARANGPT FTS AUTOMOTIVE INDONESIA</v>
      </c>
      <c r="C278" s="33" t="str">
        <f t="shared" si="68"/>
        <v>77201-BZ150-00-87PGMSBASSY</v>
      </c>
      <c r="D278" s="33" t="str">
        <f t="shared" si="69"/>
        <v>77201-BZ150-00-87PGMSB</v>
      </c>
      <c r="E278" s="33" t="str">
        <f t="shared" si="70"/>
        <v>77201-BZ150-00-87CIKARANGPGMSB</v>
      </c>
      <c r="F278" s="33" t="str">
        <f t="shared" si="71"/>
        <v>CIKARANG77201-BZ150-00-87PGMSB</v>
      </c>
      <c r="G278" s="34">
        <v>271</v>
      </c>
      <c r="H278" s="34" t="s">
        <v>62</v>
      </c>
      <c r="I278" s="34" t="s">
        <v>63</v>
      </c>
      <c r="J278" s="35" t="s">
        <v>64</v>
      </c>
      <c r="K278" s="34" t="s">
        <v>65</v>
      </c>
      <c r="L278" s="34" t="s">
        <v>66</v>
      </c>
      <c r="M278" s="34" t="s">
        <v>67</v>
      </c>
      <c r="N278" s="34">
        <v>3003986</v>
      </c>
      <c r="O278" s="36" t="s">
        <v>68</v>
      </c>
      <c r="P278" s="34" t="s">
        <v>69</v>
      </c>
      <c r="Q278" s="34" t="s">
        <v>70</v>
      </c>
      <c r="R278" s="118"/>
      <c r="S278" s="34" t="s">
        <v>71</v>
      </c>
      <c r="T278" s="34"/>
      <c r="U278" s="34" t="s">
        <v>72</v>
      </c>
      <c r="V278" s="37">
        <v>32</v>
      </c>
      <c r="W278" s="37">
        <v>32</v>
      </c>
      <c r="X278" s="37">
        <v>32</v>
      </c>
      <c r="Y278" s="34" t="s">
        <v>73</v>
      </c>
      <c r="Z278" s="34" t="s">
        <v>74</v>
      </c>
      <c r="AA278" s="34" t="s">
        <v>73</v>
      </c>
      <c r="AB278" s="34" t="s">
        <v>73</v>
      </c>
      <c r="AC278" s="38" t="s">
        <v>75</v>
      </c>
      <c r="AD278" s="34" t="s">
        <v>76</v>
      </c>
      <c r="AE278" s="39"/>
      <c r="AF278" s="40" t="s">
        <v>3013</v>
      </c>
      <c r="AG278" s="40" t="s">
        <v>3013</v>
      </c>
      <c r="AH278" s="40" t="s">
        <v>3013</v>
      </c>
      <c r="AI278" s="40" t="s">
        <v>3013</v>
      </c>
      <c r="AJ278" s="41" t="e">
        <f t="shared" si="66"/>
        <v>#VALUE!</v>
      </c>
      <c r="AK278" s="43"/>
      <c r="AL278" s="43"/>
      <c r="AM278" s="43"/>
      <c r="AN278" s="43"/>
      <c r="AO278" s="43"/>
      <c r="AP278" s="43"/>
      <c r="AQ278" s="43"/>
      <c r="AR278" s="43"/>
      <c r="AS278" s="42"/>
      <c r="AT278" s="42"/>
      <c r="AU278" s="35"/>
      <c r="AV278" s="35"/>
      <c r="AX278" s="120"/>
      <c r="AY278" s="121">
        <f t="shared" si="72"/>
        <v>32</v>
      </c>
      <c r="AZ278" s="117" t="e">
        <f t="shared" si="73"/>
        <v>#VALUE!</v>
      </c>
      <c r="BA278" s="117" t="e">
        <f t="shared" si="75"/>
        <v>#VALUE!</v>
      </c>
      <c r="BB278" s="117">
        <f t="shared" si="64"/>
        <v>0</v>
      </c>
      <c r="BC278" s="117">
        <f t="shared" si="64"/>
        <v>0</v>
      </c>
      <c r="BD278" s="117">
        <f t="shared" si="64"/>
        <v>0</v>
      </c>
      <c r="BE278" s="117">
        <f t="shared" si="64"/>
        <v>0</v>
      </c>
      <c r="BF278" s="117">
        <f t="shared" si="64"/>
        <v>0</v>
      </c>
      <c r="BG278" s="117">
        <f t="shared" si="62"/>
        <v>0</v>
      </c>
      <c r="BH278" s="117">
        <f t="shared" si="62"/>
        <v>0</v>
      </c>
      <c r="BI278" s="117">
        <f t="shared" si="62"/>
        <v>0</v>
      </c>
      <c r="BJ278" s="117">
        <f t="shared" si="62"/>
        <v>0</v>
      </c>
      <c r="BK278" s="117">
        <f t="shared" si="62"/>
        <v>0</v>
      </c>
      <c r="BL278" s="122" t="s">
        <v>70</v>
      </c>
      <c r="BM278"/>
      <c r="BN278" s="116"/>
      <c r="BO278" s="37" t="b">
        <f t="shared" si="74"/>
        <v>0</v>
      </c>
      <c r="BP278" s="116"/>
      <c r="BQ278" s="116"/>
      <c r="BR278" s="117">
        <f t="shared" si="65"/>
        <v>0</v>
      </c>
      <c r="BS278" s="117">
        <f t="shared" si="65"/>
        <v>0</v>
      </c>
      <c r="BT278" s="117">
        <f t="shared" si="65"/>
        <v>0</v>
      </c>
      <c r="BU278" s="117">
        <f t="shared" si="65"/>
        <v>0</v>
      </c>
      <c r="BV278" s="117">
        <f t="shared" si="65"/>
        <v>0</v>
      </c>
      <c r="BW278" s="117">
        <f t="shared" si="63"/>
        <v>0</v>
      </c>
      <c r="BX278" s="117">
        <f t="shared" si="63"/>
        <v>0</v>
      </c>
      <c r="BY278" s="117">
        <f t="shared" si="63"/>
        <v>0</v>
      </c>
      <c r="BZ278" s="117">
        <f t="shared" si="63"/>
        <v>0</v>
      </c>
      <c r="CA278" s="117">
        <f t="shared" si="63"/>
        <v>0</v>
      </c>
      <c r="CH278" s="41"/>
      <c r="CI278" s="41"/>
      <c r="CJ278" s="41"/>
      <c r="CK278" s="41"/>
      <c r="CL278" s="41"/>
      <c r="CM278" s="41"/>
      <c r="CN278" s="41"/>
      <c r="CO278" s="41"/>
      <c r="CP278" s="41"/>
      <c r="CQ278" s="41"/>
      <c r="CR278" s="41"/>
    </row>
    <row r="279" spans="2:96" s="33" customFormat="1" ht="18.649999999999999" hidden="1" customHeight="1" x14ac:dyDescent="0.35">
      <c r="B279" s="33" t="str">
        <f t="shared" si="67"/>
        <v>23210-BZ271-00-87CIKARANGPT. AISAN NASMOCO INDUSTRY</v>
      </c>
      <c r="C279" s="33" t="str">
        <f t="shared" si="68"/>
        <v>23210-BZ271-00-87PGMSBASSY</v>
      </c>
      <c r="D279" s="33" t="str">
        <f t="shared" si="69"/>
        <v>23210-BZ271-00-87PGMSB</v>
      </c>
      <c r="E279" s="33" t="str">
        <f t="shared" si="70"/>
        <v>23210-BZ271-00-87CIKARANGPGMSB</v>
      </c>
      <c r="F279" s="33" t="str">
        <f t="shared" si="71"/>
        <v>CIKARANG23210-BZ271-00-87PGMSB</v>
      </c>
      <c r="G279" s="34">
        <v>272</v>
      </c>
      <c r="H279" s="34" t="s">
        <v>77</v>
      </c>
      <c r="I279" s="34" t="s">
        <v>78</v>
      </c>
      <c r="J279" s="35" t="s">
        <v>79</v>
      </c>
      <c r="K279" s="34" t="s">
        <v>65</v>
      </c>
      <c r="L279" s="34" t="s">
        <v>66</v>
      </c>
      <c r="M279" s="34" t="s">
        <v>18</v>
      </c>
      <c r="N279" s="34">
        <v>300001902</v>
      </c>
      <c r="O279" s="36" t="s">
        <v>80</v>
      </c>
      <c r="P279" s="34" t="s">
        <v>69</v>
      </c>
      <c r="Q279" s="34" t="s">
        <v>70</v>
      </c>
      <c r="R279" s="118"/>
      <c r="S279" s="34" t="s">
        <v>71</v>
      </c>
      <c r="T279" s="34"/>
      <c r="U279" s="34" t="s">
        <v>72</v>
      </c>
      <c r="V279" s="37">
        <v>8</v>
      </c>
      <c r="W279" s="37">
        <v>96</v>
      </c>
      <c r="X279" s="37">
        <v>96</v>
      </c>
      <c r="Y279" s="34" t="s">
        <v>81</v>
      </c>
      <c r="Z279" s="34" t="s">
        <v>82</v>
      </c>
      <c r="AA279" s="34" t="s">
        <v>83</v>
      </c>
      <c r="AB279" s="34" t="s">
        <v>83</v>
      </c>
      <c r="AC279" s="38" t="s">
        <v>84</v>
      </c>
      <c r="AD279" s="34" t="s">
        <v>76</v>
      </c>
      <c r="AE279" s="39"/>
      <c r="AF279" s="40" t="s">
        <v>3013</v>
      </c>
      <c r="AG279" s="40" t="s">
        <v>3013</v>
      </c>
      <c r="AH279" s="40" t="s">
        <v>3013</v>
      </c>
      <c r="AI279" s="40" t="s">
        <v>3013</v>
      </c>
      <c r="AJ279" s="41" t="e">
        <f t="shared" si="66"/>
        <v>#VALUE!</v>
      </c>
      <c r="AK279" s="43"/>
      <c r="AL279" s="43"/>
      <c r="AM279" s="43"/>
      <c r="AN279" s="43"/>
      <c r="AO279" s="43"/>
      <c r="AP279" s="43"/>
      <c r="AQ279" s="43"/>
      <c r="AR279" s="43"/>
      <c r="AS279" s="42"/>
      <c r="AT279" s="42"/>
      <c r="AU279" s="35"/>
      <c r="AV279" s="35"/>
      <c r="AX279" s="120"/>
      <c r="AY279" s="121">
        <f t="shared" si="72"/>
        <v>96</v>
      </c>
      <c r="AZ279" s="117" t="e">
        <f t="shared" si="73"/>
        <v>#VALUE!</v>
      </c>
      <c r="BA279" s="117" t="e">
        <f t="shared" si="75"/>
        <v>#VALUE!</v>
      </c>
      <c r="BB279" s="117">
        <f t="shared" si="64"/>
        <v>0</v>
      </c>
      <c r="BC279" s="117">
        <f t="shared" si="64"/>
        <v>0</v>
      </c>
      <c r="BD279" s="117">
        <f t="shared" si="64"/>
        <v>0</v>
      </c>
      <c r="BE279" s="117">
        <f t="shared" si="64"/>
        <v>0</v>
      </c>
      <c r="BF279" s="117">
        <f t="shared" si="64"/>
        <v>0</v>
      </c>
      <c r="BG279" s="117">
        <f t="shared" si="62"/>
        <v>0</v>
      </c>
      <c r="BH279" s="117">
        <f t="shared" si="62"/>
        <v>0</v>
      </c>
      <c r="BI279" s="117">
        <f t="shared" si="62"/>
        <v>0</v>
      </c>
      <c r="BJ279" s="117">
        <f t="shared" si="62"/>
        <v>0</v>
      </c>
      <c r="BK279" s="117">
        <f t="shared" si="62"/>
        <v>0</v>
      </c>
      <c r="BL279" s="122" t="s">
        <v>70</v>
      </c>
      <c r="BM279"/>
      <c r="BN279" s="116"/>
      <c r="BO279" s="37" t="b">
        <f t="shared" si="74"/>
        <v>0</v>
      </c>
      <c r="BP279" s="116"/>
      <c r="BQ279" s="116"/>
      <c r="BR279" s="117">
        <f t="shared" si="65"/>
        <v>0</v>
      </c>
      <c r="BS279" s="117">
        <f t="shared" si="65"/>
        <v>0</v>
      </c>
      <c r="BT279" s="117">
        <f t="shared" si="65"/>
        <v>0</v>
      </c>
      <c r="BU279" s="117">
        <f t="shared" si="65"/>
        <v>0</v>
      </c>
      <c r="BV279" s="117">
        <f t="shared" si="65"/>
        <v>0</v>
      </c>
      <c r="BW279" s="117">
        <f t="shared" si="63"/>
        <v>0</v>
      </c>
      <c r="BX279" s="117">
        <f t="shared" si="63"/>
        <v>0</v>
      </c>
      <c r="BY279" s="117">
        <f t="shared" si="63"/>
        <v>0</v>
      </c>
      <c r="BZ279" s="117">
        <f t="shared" si="63"/>
        <v>0</v>
      </c>
      <c r="CA279" s="117">
        <f t="shared" si="63"/>
        <v>0</v>
      </c>
      <c r="CH279" s="41"/>
      <c r="CI279" s="41"/>
      <c r="CJ279" s="41"/>
      <c r="CK279" s="41"/>
      <c r="CL279" s="41"/>
      <c r="CM279" s="41"/>
      <c r="CN279" s="41"/>
      <c r="CO279" s="41"/>
      <c r="CP279" s="41"/>
      <c r="CQ279" s="41"/>
      <c r="CR279" s="41"/>
    </row>
    <row r="280" spans="2:96" s="33" customFormat="1" ht="18.649999999999999" hidden="1" customHeight="1" x14ac:dyDescent="0.35">
      <c r="B280" s="33" t="str">
        <f t="shared" si="67"/>
        <v>23210-BZ240-00-87CIKARANGPT. AISAN NASMOCO INDUSTRY</v>
      </c>
      <c r="C280" s="33" t="str">
        <f t="shared" si="68"/>
        <v>23210-BZ240-00-87PGMSBASSY</v>
      </c>
      <c r="D280" s="33" t="str">
        <f t="shared" si="69"/>
        <v>23210-BZ240-00-87PGMSB</v>
      </c>
      <c r="E280" s="33" t="str">
        <f t="shared" si="70"/>
        <v>23210-BZ240-00-87CIKARANGPGMSB</v>
      </c>
      <c r="F280" s="33" t="str">
        <f t="shared" si="71"/>
        <v>CIKARANG23210-BZ240-00-87PGMSB</v>
      </c>
      <c r="G280" s="34">
        <v>273</v>
      </c>
      <c r="H280" s="34" t="s">
        <v>85</v>
      </c>
      <c r="I280" s="34" t="s">
        <v>86</v>
      </c>
      <c r="J280" s="35" t="s">
        <v>79</v>
      </c>
      <c r="K280" s="34" t="s">
        <v>65</v>
      </c>
      <c r="L280" s="34" t="s">
        <v>66</v>
      </c>
      <c r="M280" s="34" t="s">
        <v>67</v>
      </c>
      <c r="N280" s="34">
        <v>300001902</v>
      </c>
      <c r="O280" s="36" t="s">
        <v>80</v>
      </c>
      <c r="P280" s="34" t="s">
        <v>69</v>
      </c>
      <c r="Q280" s="34" t="s">
        <v>70</v>
      </c>
      <c r="R280" s="118"/>
      <c r="S280" s="34" t="s">
        <v>71</v>
      </c>
      <c r="T280" s="34"/>
      <c r="U280" s="34" t="s">
        <v>72</v>
      </c>
      <c r="V280" s="37">
        <v>8</v>
      </c>
      <c r="W280" s="37">
        <v>192</v>
      </c>
      <c r="X280" s="37">
        <v>192</v>
      </c>
      <c r="Y280" s="34" t="s">
        <v>87</v>
      </c>
      <c r="Z280" s="34" t="s">
        <v>82</v>
      </c>
      <c r="AA280" s="34" t="s">
        <v>88</v>
      </c>
      <c r="AB280" s="34" t="s">
        <v>88</v>
      </c>
      <c r="AC280" s="38" t="s">
        <v>89</v>
      </c>
      <c r="AD280" s="34" t="s">
        <v>76</v>
      </c>
      <c r="AE280" s="39"/>
      <c r="AF280" s="40" t="s">
        <v>3013</v>
      </c>
      <c r="AG280" s="40" t="s">
        <v>3013</v>
      </c>
      <c r="AH280" s="40" t="s">
        <v>3013</v>
      </c>
      <c r="AI280" s="40" t="s">
        <v>3013</v>
      </c>
      <c r="AJ280" s="41" t="e">
        <f t="shared" si="66"/>
        <v>#VALUE!</v>
      </c>
      <c r="AK280" s="43"/>
      <c r="AL280" s="43"/>
      <c r="AM280" s="43"/>
      <c r="AN280" s="43"/>
      <c r="AO280" s="43"/>
      <c r="AP280" s="43"/>
      <c r="AQ280" s="43"/>
      <c r="AR280" s="43"/>
      <c r="AS280" s="42"/>
      <c r="AT280" s="42"/>
      <c r="AU280" s="35"/>
      <c r="AV280" s="35"/>
      <c r="AX280" s="120"/>
      <c r="AY280" s="121">
        <f t="shared" si="72"/>
        <v>192</v>
      </c>
      <c r="AZ280" s="117" t="e">
        <f t="shared" si="73"/>
        <v>#VALUE!</v>
      </c>
      <c r="BA280" s="117" t="e">
        <f t="shared" si="75"/>
        <v>#VALUE!</v>
      </c>
      <c r="BB280" s="117">
        <f t="shared" si="64"/>
        <v>0</v>
      </c>
      <c r="BC280" s="117">
        <f t="shared" si="64"/>
        <v>0</v>
      </c>
      <c r="BD280" s="117">
        <f t="shared" si="64"/>
        <v>0</v>
      </c>
      <c r="BE280" s="117">
        <f t="shared" si="64"/>
        <v>0</v>
      </c>
      <c r="BF280" s="117">
        <f t="shared" si="64"/>
        <v>0</v>
      </c>
      <c r="BG280" s="117">
        <f t="shared" si="62"/>
        <v>0</v>
      </c>
      <c r="BH280" s="117">
        <f t="shared" si="62"/>
        <v>0</v>
      </c>
      <c r="BI280" s="117">
        <f t="shared" si="62"/>
        <v>0</v>
      </c>
      <c r="BJ280" s="117">
        <f t="shared" si="62"/>
        <v>0</v>
      </c>
      <c r="BK280" s="117">
        <f t="shared" si="62"/>
        <v>0</v>
      </c>
      <c r="BL280" s="122" t="s">
        <v>70</v>
      </c>
      <c r="BM280"/>
      <c r="BN280" s="116"/>
      <c r="BO280" s="37" t="b">
        <f t="shared" si="74"/>
        <v>0</v>
      </c>
      <c r="BP280" s="116"/>
      <c r="BQ280" s="116"/>
      <c r="BR280" s="117">
        <f t="shared" si="65"/>
        <v>0</v>
      </c>
      <c r="BS280" s="117">
        <f t="shared" si="65"/>
        <v>0</v>
      </c>
      <c r="BT280" s="117">
        <f t="shared" si="65"/>
        <v>0</v>
      </c>
      <c r="BU280" s="117">
        <f t="shared" si="65"/>
        <v>0</v>
      </c>
      <c r="BV280" s="117">
        <f t="shared" si="65"/>
        <v>0</v>
      </c>
      <c r="BW280" s="117">
        <f t="shared" si="63"/>
        <v>0</v>
      </c>
      <c r="BX280" s="117">
        <f t="shared" si="63"/>
        <v>0</v>
      </c>
      <c r="BY280" s="117">
        <f t="shared" si="63"/>
        <v>0</v>
      </c>
      <c r="BZ280" s="117">
        <f t="shared" si="63"/>
        <v>0</v>
      </c>
      <c r="CA280" s="117">
        <f t="shared" si="63"/>
        <v>0</v>
      </c>
      <c r="CH280" s="41"/>
      <c r="CI280" s="41"/>
      <c r="CJ280" s="41"/>
      <c r="CK280" s="41"/>
      <c r="CL280" s="41"/>
      <c r="CM280" s="41"/>
      <c r="CN280" s="41"/>
      <c r="CO280" s="41"/>
      <c r="CP280" s="41"/>
      <c r="CQ280" s="41"/>
      <c r="CR280" s="41"/>
    </row>
    <row r="281" spans="2:96" s="33" customFormat="1" ht="18.649999999999999" hidden="1" customHeight="1" x14ac:dyDescent="0.35">
      <c r="B281" s="33" t="str">
        <f t="shared" si="67"/>
        <v>23210-BZ190-00-87CIKARANGPT. AISAN NASMOCO INDUSTRY</v>
      </c>
      <c r="C281" s="33" t="str">
        <f t="shared" si="68"/>
        <v>23210-BZ190-00-87PGMSBASSY</v>
      </c>
      <c r="D281" s="33" t="str">
        <f t="shared" si="69"/>
        <v>23210-BZ190-00-87PGMSB</v>
      </c>
      <c r="E281" s="33" t="str">
        <f t="shared" si="70"/>
        <v>23210-BZ190-00-87CIKARANGPGMSB</v>
      </c>
      <c r="F281" s="33" t="str">
        <f t="shared" si="71"/>
        <v>CIKARANG23210-BZ190-00-87PGMSB</v>
      </c>
      <c r="G281" s="34">
        <v>274</v>
      </c>
      <c r="H281" s="34" t="s">
        <v>90</v>
      </c>
      <c r="I281" s="34" t="s">
        <v>91</v>
      </c>
      <c r="J281" s="35" t="s">
        <v>79</v>
      </c>
      <c r="K281" s="34" t="s">
        <v>65</v>
      </c>
      <c r="L281" s="34" t="s">
        <v>66</v>
      </c>
      <c r="M281" s="34" t="s">
        <v>67</v>
      </c>
      <c r="N281" s="34">
        <v>300001902</v>
      </c>
      <c r="O281" s="36" t="s">
        <v>80</v>
      </c>
      <c r="P281" s="34" t="s">
        <v>69</v>
      </c>
      <c r="Q281" s="34" t="s">
        <v>70</v>
      </c>
      <c r="R281" s="118"/>
      <c r="S281" s="34" t="s">
        <v>71</v>
      </c>
      <c r="T281" s="34"/>
      <c r="U281" s="34" t="s">
        <v>72</v>
      </c>
      <c r="V281" s="37">
        <v>8</v>
      </c>
      <c r="W281" s="37">
        <v>192</v>
      </c>
      <c r="X281" s="37">
        <v>192</v>
      </c>
      <c r="Y281" s="34" t="s">
        <v>87</v>
      </c>
      <c r="Z281" s="34" t="s">
        <v>82</v>
      </c>
      <c r="AA281" s="34" t="s">
        <v>88</v>
      </c>
      <c r="AB281" s="34" t="s">
        <v>88</v>
      </c>
      <c r="AC281" s="38" t="s">
        <v>92</v>
      </c>
      <c r="AD281" s="34" t="s">
        <v>76</v>
      </c>
      <c r="AE281" s="39"/>
      <c r="AF281" s="40" t="s">
        <v>3013</v>
      </c>
      <c r="AG281" s="40" t="s">
        <v>3013</v>
      </c>
      <c r="AH281" s="40" t="s">
        <v>3013</v>
      </c>
      <c r="AI281" s="40" t="s">
        <v>3013</v>
      </c>
      <c r="AJ281" s="41" t="e">
        <f t="shared" si="66"/>
        <v>#VALUE!</v>
      </c>
      <c r="AK281" s="43"/>
      <c r="AL281" s="43"/>
      <c r="AM281" s="43"/>
      <c r="AN281" s="43"/>
      <c r="AO281" s="43"/>
      <c r="AP281" s="43"/>
      <c r="AQ281" s="43"/>
      <c r="AR281" s="43"/>
      <c r="AS281" s="42"/>
      <c r="AT281" s="42"/>
      <c r="AU281" s="35"/>
      <c r="AV281" s="35"/>
      <c r="AX281" s="120"/>
      <c r="AY281" s="121">
        <f t="shared" si="72"/>
        <v>192</v>
      </c>
      <c r="AZ281" s="117" t="e">
        <f t="shared" si="73"/>
        <v>#VALUE!</v>
      </c>
      <c r="BA281" s="117" t="e">
        <f t="shared" si="75"/>
        <v>#VALUE!</v>
      </c>
      <c r="BB281" s="117">
        <f t="shared" si="64"/>
        <v>0</v>
      </c>
      <c r="BC281" s="117">
        <f t="shared" si="64"/>
        <v>0</v>
      </c>
      <c r="BD281" s="117">
        <f t="shared" si="64"/>
        <v>0</v>
      </c>
      <c r="BE281" s="117">
        <f t="shared" si="64"/>
        <v>0</v>
      </c>
      <c r="BF281" s="117">
        <f t="shared" si="64"/>
        <v>0</v>
      </c>
      <c r="BG281" s="117">
        <f t="shared" si="62"/>
        <v>0</v>
      </c>
      <c r="BH281" s="117">
        <f t="shared" si="62"/>
        <v>0</v>
      </c>
      <c r="BI281" s="117">
        <f t="shared" si="62"/>
        <v>0</v>
      </c>
      <c r="BJ281" s="117">
        <f t="shared" si="62"/>
        <v>0</v>
      </c>
      <c r="BK281" s="117">
        <f t="shared" si="62"/>
        <v>0</v>
      </c>
      <c r="BL281" s="122" t="s">
        <v>70</v>
      </c>
      <c r="BM281"/>
      <c r="BN281" s="116"/>
      <c r="BO281" s="37" t="b">
        <f t="shared" si="74"/>
        <v>0</v>
      </c>
      <c r="BP281" s="116"/>
      <c r="BQ281" s="116"/>
      <c r="BR281" s="117">
        <f t="shared" si="65"/>
        <v>0</v>
      </c>
      <c r="BS281" s="117">
        <f t="shared" si="65"/>
        <v>0</v>
      </c>
      <c r="BT281" s="117">
        <f t="shared" si="65"/>
        <v>0</v>
      </c>
      <c r="BU281" s="117">
        <f t="shared" si="65"/>
        <v>0</v>
      </c>
      <c r="BV281" s="117">
        <f t="shared" si="65"/>
        <v>0</v>
      </c>
      <c r="BW281" s="117">
        <f t="shared" si="63"/>
        <v>0</v>
      </c>
      <c r="BX281" s="117">
        <f t="shared" si="63"/>
        <v>0</v>
      </c>
      <c r="BY281" s="117">
        <f t="shared" si="63"/>
        <v>0</v>
      </c>
      <c r="BZ281" s="117">
        <f t="shared" si="63"/>
        <v>0</v>
      </c>
      <c r="CA281" s="117">
        <f t="shared" si="63"/>
        <v>0</v>
      </c>
      <c r="CH281" s="41"/>
      <c r="CI281" s="41"/>
      <c r="CJ281" s="41"/>
      <c r="CK281" s="41"/>
      <c r="CL281" s="41"/>
      <c r="CM281" s="41"/>
      <c r="CN281" s="41"/>
      <c r="CO281" s="41"/>
      <c r="CP281" s="41"/>
      <c r="CQ281" s="41"/>
      <c r="CR281" s="41"/>
    </row>
    <row r="282" spans="2:96" s="33" customFormat="1" ht="18.649999999999999" hidden="1" customHeight="1" x14ac:dyDescent="0.35">
      <c r="B282" s="33" t="str">
        <f t="shared" si="67"/>
        <v>77380-0K010-00-87CIKARANGPT. AISAN NASMOCO INDUSTRY-05</v>
      </c>
      <c r="C282" s="33" t="str">
        <f t="shared" si="68"/>
        <v>77380-0K010-00-87PGMSBASSY</v>
      </c>
      <c r="D282" s="33" t="str">
        <f t="shared" si="69"/>
        <v>77380-0K010-00-87PGMSB</v>
      </c>
      <c r="E282" s="33" t="str">
        <f t="shared" si="70"/>
        <v>77380-0K010-00-87CIKARANGPGMSB</v>
      </c>
      <c r="F282" s="33" t="str">
        <f t="shared" si="71"/>
        <v>CIKARANG77380-0K010-00-87PGMSB</v>
      </c>
      <c r="G282" s="34">
        <v>275</v>
      </c>
      <c r="H282" s="44" t="s">
        <v>93</v>
      </c>
      <c r="I282" s="45" t="s">
        <v>94</v>
      </c>
      <c r="J282" s="46" t="s">
        <v>95</v>
      </c>
      <c r="K282" s="45" t="s">
        <v>65</v>
      </c>
      <c r="L282" s="45" t="s">
        <v>66</v>
      </c>
      <c r="M282" s="45" t="s">
        <v>67</v>
      </c>
      <c r="N282" s="45">
        <v>300001905</v>
      </c>
      <c r="O282" s="47" t="s">
        <v>96</v>
      </c>
      <c r="P282" s="45" t="s">
        <v>69</v>
      </c>
      <c r="Q282" s="45" t="s">
        <v>70</v>
      </c>
      <c r="R282" s="118"/>
      <c r="S282" s="45" t="s">
        <v>71</v>
      </c>
      <c r="T282" s="45"/>
      <c r="U282" s="45" t="s">
        <v>72</v>
      </c>
      <c r="V282" s="48">
        <v>80</v>
      </c>
      <c r="W282" s="48">
        <v>3200</v>
      </c>
      <c r="X282" s="48">
        <v>3200</v>
      </c>
      <c r="Y282" s="45" t="s">
        <v>97</v>
      </c>
      <c r="Z282" s="45" t="s">
        <v>82</v>
      </c>
      <c r="AA282" s="45" t="s">
        <v>73</v>
      </c>
      <c r="AB282" s="45" t="s">
        <v>73</v>
      </c>
      <c r="AC282" s="49" t="s">
        <v>98</v>
      </c>
      <c r="AD282" s="45" t="s">
        <v>99</v>
      </c>
      <c r="AE282" s="39"/>
      <c r="AF282" s="40" t="s">
        <v>3013</v>
      </c>
      <c r="AG282" s="40" t="s">
        <v>3013</v>
      </c>
      <c r="AH282" s="40" t="s">
        <v>3013</v>
      </c>
      <c r="AI282" s="40" t="s">
        <v>3013</v>
      </c>
      <c r="AJ282" s="41" t="e">
        <f t="shared" si="66"/>
        <v>#VALUE!</v>
      </c>
      <c r="AK282" s="43"/>
      <c r="AL282" s="43"/>
      <c r="AM282" s="43"/>
      <c r="AN282" s="43"/>
      <c r="AO282" s="43"/>
      <c r="AP282" s="43"/>
      <c r="AQ282" s="43"/>
      <c r="AR282" s="43"/>
      <c r="AS282" s="42"/>
      <c r="AT282" s="42"/>
      <c r="AU282" s="35"/>
      <c r="AV282" s="35"/>
      <c r="AX282" s="120"/>
      <c r="AY282" s="121">
        <f t="shared" si="72"/>
        <v>3200</v>
      </c>
      <c r="AZ282" s="117" t="e">
        <f t="shared" si="73"/>
        <v>#VALUE!</v>
      </c>
      <c r="BA282" s="117" t="e">
        <f t="shared" si="75"/>
        <v>#VALUE!</v>
      </c>
      <c r="BB282" s="117">
        <f t="shared" si="64"/>
        <v>0</v>
      </c>
      <c r="BC282" s="117">
        <f t="shared" si="64"/>
        <v>0</v>
      </c>
      <c r="BD282" s="117">
        <f t="shared" si="64"/>
        <v>0</v>
      </c>
      <c r="BE282" s="117">
        <f t="shared" si="64"/>
        <v>0</v>
      </c>
      <c r="BF282" s="117">
        <f t="shared" si="64"/>
        <v>0</v>
      </c>
      <c r="BG282" s="117">
        <f t="shared" si="62"/>
        <v>0</v>
      </c>
      <c r="BH282" s="117">
        <f t="shared" si="62"/>
        <v>0</v>
      </c>
      <c r="BI282" s="117">
        <f t="shared" si="62"/>
        <v>0</v>
      </c>
      <c r="BJ282" s="117">
        <f t="shared" si="62"/>
        <v>0</v>
      </c>
      <c r="BK282" s="117">
        <f t="shared" si="62"/>
        <v>0</v>
      </c>
      <c r="BL282" s="122" t="s">
        <v>70</v>
      </c>
      <c r="BM282"/>
      <c r="BN282" s="116"/>
      <c r="BO282" s="37" t="b">
        <f t="shared" si="74"/>
        <v>0</v>
      </c>
      <c r="BP282" s="116"/>
      <c r="BQ282" s="116"/>
      <c r="BR282" s="117">
        <f t="shared" si="65"/>
        <v>0</v>
      </c>
      <c r="BS282" s="117">
        <f t="shared" si="65"/>
        <v>0</v>
      </c>
      <c r="BT282" s="117">
        <f t="shared" si="65"/>
        <v>0</v>
      </c>
      <c r="BU282" s="117">
        <f t="shared" si="65"/>
        <v>0</v>
      </c>
      <c r="BV282" s="117">
        <f t="shared" si="65"/>
        <v>0</v>
      </c>
      <c r="BW282" s="117">
        <f t="shared" si="63"/>
        <v>0</v>
      </c>
      <c r="BX282" s="117">
        <f t="shared" si="63"/>
        <v>0</v>
      </c>
      <c r="BY282" s="117">
        <f t="shared" si="63"/>
        <v>0</v>
      </c>
      <c r="BZ282" s="117">
        <f t="shared" si="63"/>
        <v>0</v>
      </c>
      <c r="CA282" s="117">
        <f t="shared" si="63"/>
        <v>0</v>
      </c>
      <c r="CH282" s="41"/>
      <c r="CI282" s="41"/>
      <c r="CJ282" s="41"/>
      <c r="CK282" s="41"/>
      <c r="CL282" s="41"/>
      <c r="CM282" s="41"/>
      <c r="CN282" s="41"/>
      <c r="CO282" s="41"/>
      <c r="CP282" s="41"/>
      <c r="CQ282" s="41"/>
      <c r="CR282" s="41"/>
    </row>
    <row r="283" spans="2:96" s="33" customFormat="1" ht="18.649999999999999" hidden="1" customHeight="1" x14ac:dyDescent="0.35">
      <c r="B283" s="33" t="str">
        <f t="shared" si="67"/>
        <v>69320-BZ230-00-87CIKARANGPT. AISIN INDONESIA</v>
      </c>
      <c r="C283" s="33" t="str">
        <f t="shared" si="68"/>
        <v>69320-BZ230-00-87PGMSBASSY</v>
      </c>
      <c r="D283" s="33" t="str">
        <f t="shared" si="69"/>
        <v>69320-BZ230-00-87PGMSB</v>
      </c>
      <c r="E283" s="33" t="str">
        <f t="shared" si="70"/>
        <v>69320-BZ230-00-87CIKARANGPGMSB</v>
      </c>
      <c r="F283" s="33" t="str">
        <f t="shared" si="71"/>
        <v>CIKARANG69320-BZ230-00-87PGMSB</v>
      </c>
      <c r="G283" s="34">
        <v>276</v>
      </c>
      <c r="H283" s="44" t="s">
        <v>100</v>
      </c>
      <c r="I283" s="45" t="s">
        <v>101</v>
      </c>
      <c r="J283" s="46" t="s">
        <v>102</v>
      </c>
      <c r="K283" s="45" t="s">
        <v>65</v>
      </c>
      <c r="L283" s="45" t="s">
        <v>66</v>
      </c>
      <c r="M283" s="45" t="s">
        <v>103</v>
      </c>
      <c r="N283" s="52">
        <v>100008602</v>
      </c>
      <c r="O283" s="53" t="s">
        <v>104</v>
      </c>
      <c r="P283" s="52" t="s">
        <v>69</v>
      </c>
      <c r="Q283" s="52" t="s">
        <v>70</v>
      </c>
      <c r="R283" s="118"/>
      <c r="S283" s="45" t="s">
        <v>71</v>
      </c>
      <c r="T283" s="45"/>
      <c r="U283" s="45" t="s">
        <v>72</v>
      </c>
      <c r="V283" s="52">
        <v>6</v>
      </c>
      <c r="W283" s="52">
        <v>360</v>
      </c>
      <c r="X283" s="52">
        <v>180</v>
      </c>
      <c r="Y283" s="52" t="s">
        <v>105</v>
      </c>
      <c r="Z283" s="45" t="s">
        <v>105</v>
      </c>
      <c r="AA283" s="52" t="s">
        <v>83</v>
      </c>
      <c r="AB283" s="45" t="s">
        <v>83</v>
      </c>
      <c r="AC283" s="52" t="s">
        <v>106</v>
      </c>
      <c r="AD283" s="52" t="s">
        <v>107</v>
      </c>
      <c r="AE283" s="39"/>
      <c r="AF283" s="40" t="s">
        <v>3013</v>
      </c>
      <c r="AG283" s="40" t="s">
        <v>3013</v>
      </c>
      <c r="AH283" s="40" t="s">
        <v>3013</v>
      </c>
      <c r="AI283" s="40" t="s">
        <v>3013</v>
      </c>
      <c r="AJ283" s="41" t="e">
        <f t="shared" si="66"/>
        <v>#VALUE!</v>
      </c>
      <c r="AK283" s="43"/>
      <c r="AL283" s="43"/>
      <c r="AM283" s="43"/>
      <c r="AN283" s="43"/>
      <c r="AO283" s="43"/>
      <c r="AP283" s="43"/>
      <c r="AQ283" s="43"/>
      <c r="AR283" s="43"/>
      <c r="AS283" s="42"/>
      <c r="AT283" s="42"/>
      <c r="AU283" s="35"/>
      <c r="AV283" s="35" t="s">
        <v>289</v>
      </c>
      <c r="AX283" s="120"/>
      <c r="AY283" s="121">
        <f t="shared" si="72"/>
        <v>180</v>
      </c>
      <c r="AZ283" s="117" t="e">
        <f t="shared" si="73"/>
        <v>#VALUE!</v>
      </c>
      <c r="BA283" s="117" t="e">
        <f t="shared" si="75"/>
        <v>#VALUE!</v>
      </c>
      <c r="BB283" s="117">
        <f t="shared" si="64"/>
        <v>0</v>
      </c>
      <c r="BC283" s="117">
        <f t="shared" si="64"/>
        <v>0</v>
      </c>
      <c r="BD283" s="117">
        <f t="shared" si="64"/>
        <v>0</v>
      </c>
      <c r="BE283" s="117">
        <f t="shared" si="64"/>
        <v>0</v>
      </c>
      <c r="BF283" s="117">
        <f t="shared" si="64"/>
        <v>0</v>
      </c>
      <c r="BG283" s="117">
        <f t="shared" si="62"/>
        <v>0</v>
      </c>
      <c r="BH283" s="117">
        <f t="shared" si="62"/>
        <v>0</v>
      </c>
      <c r="BI283" s="117">
        <f t="shared" si="62"/>
        <v>0</v>
      </c>
      <c r="BJ283" s="117">
        <f t="shared" si="62"/>
        <v>0</v>
      </c>
      <c r="BK283" s="117">
        <f t="shared" si="62"/>
        <v>0</v>
      </c>
      <c r="BL283" s="122" t="s">
        <v>70</v>
      </c>
      <c r="BM283"/>
      <c r="BN283" s="116"/>
      <c r="BO283" s="37" t="b">
        <f t="shared" si="74"/>
        <v>0</v>
      </c>
      <c r="BP283" s="116"/>
      <c r="BQ283" s="116"/>
      <c r="BR283" s="117">
        <f t="shared" si="65"/>
        <v>0</v>
      </c>
      <c r="BS283" s="117">
        <f t="shared" si="65"/>
        <v>0</v>
      </c>
      <c r="BT283" s="117">
        <f t="shared" si="65"/>
        <v>0</v>
      </c>
      <c r="BU283" s="117">
        <f t="shared" si="65"/>
        <v>0</v>
      </c>
      <c r="BV283" s="117">
        <f t="shared" si="65"/>
        <v>0</v>
      </c>
      <c r="BW283" s="117">
        <f t="shared" si="63"/>
        <v>0</v>
      </c>
      <c r="BX283" s="117">
        <f t="shared" si="63"/>
        <v>0</v>
      </c>
      <c r="BY283" s="117">
        <f t="shared" si="63"/>
        <v>0</v>
      </c>
      <c r="BZ283" s="117">
        <f t="shared" si="63"/>
        <v>0</v>
      </c>
      <c r="CA283" s="117">
        <f t="shared" si="63"/>
        <v>0</v>
      </c>
      <c r="CH283" s="41"/>
      <c r="CI283" s="41"/>
      <c r="CJ283" s="41"/>
      <c r="CK283" s="41"/>
      <c r="CL283" s="41"/>
      <c r="CM283" s="41"/>
      <c r="CN283" s="41"/>
      <c r="CO283" s="41"/>
      <c r="CP283" s="41"/>
      <c r="CQ283" s="41"/>
      <c r="CR283" s="41"/>
    </row>
    <row r="284" spans="2:96" s="33" customFormat="1" ht="18.649999999999999" hidden="1" customHeight="1" x14ac:dyDescent="0.35">
      <c r="B284" s="33" t="str">
        <f t="shared" si="67"/>
        <v>69310-BZ270-00-87CIKARANGPT. AISIN INDONESIA</v>
      </c>
      <c r="C284" s="33" t="str">
        <f t="shared" si="68"/>
        <v>69310-BZ270-00-87PGMSBASSY</v>
      </c>
      <c r="D284" s="33" t="str">
        <f t="shared" si="69"/>
        <v>69310-BZ270-00-87PGMSB</v>
      </c>
      <c r="E284" s="33" t="str">
        <f t="shared" si="70"/>
        <v>69310-BZ270-00-87CIKARANGPGMSB</v>
      </c>
      <c r="F284" s="33" t="str">
        <f t="shared" si="71"/>
        <v>CIKARANG69310-BZ270-00-87PGMSB</v>
      </c>
      <c r="G284" s="34">
        <v>277</v>
      </c>
      <c r="H284" s="44" t="s">
        <v>108</v>
      </c>
      <c r="I284" s="45" t="s">
        <v>109</v>
      </c>
      <c r="J284" s="46" t="s">
        <v>110</v>
      </c>
      <c r="K284" s="45" t="s">
        <v>65</v>
      </c>
      <c r="L284" s="45" t="s">
        <v>66</v>
      </c>
      <c r="M284" s="45" t="s">
        <v>103</v>
      </c>
      <c r="N284" s="52">
        <v>100008602</v>
      </c>
      <c r="O284" s="53" t="s">
        <v>104</v>
      </c>
      <c r="P284" s="52" t="s">
        <v>69</v>
      </c>
      <c r="Q284" s="52" t="s">
        <v>70</v>
      </c>
      <c r="R284" s="118"/>
      <c r="S284" s="45" t="s">
        <v>71</v>
      </c>
      <c r="T284" s="45"/>
      <c r="U284" s="45" t="s">
        <v>72</v>
      </c>
      <c r="V284" s="52">
        <v>6</v>
      </c>
      <c r="W284" s="52">
        <v>360</v>
      </c>
      <c r="X284" s="52">
        <v>180</v>
      </c>
      <c r="Y284" s="52" t="s">
        <v>105</v>
      </c>
      <c r="Z284" s="45" t="s">
        <v>105</v>
      </c>
      <c r="AA284" s="52" t="s">
        <v>83</v>
      </c>
      <c r="AB284" s="45" t="s">
        <v>83</v>
      </c>
      <c r="AC284" s="52" t="s">
        <v>106</v>
      </c>
      <c r="AD284" s="52" t="s">
        <v>107</v>
      </c>
      <c r="AE284" s="39"/>
      <c r="AF284" s="40" t="s">
        <v>3013</v>
      </c>
      <c r="AG284" s="40" t="s">
        <v>3013</v>
      </c>
      <c r="AH284" s="40" t="s">
        <v>3013</v>
      </c>
      <c r="AI284" s="40" t="s">
        <v>3013</v>
      </c>
      <c r="AJ284" s="41" t="e">
        <f t="shared" si="66"/>
        <v>#VALUE!</v>
      </c>
      <c r="AK284" s="43"/>
      <c r="AL284" s="43"/>
      <c r="AM284" s="43"/>
      <c r="AN284" s="43"/>
      <c r="AO284" s="43"/>
      <c r="AP284" s="43"/>
      <c r="AQ284" s="43"/>
      <c r="AR284" s="43"/>
      <c r="AS284" s="42"/>
      <c r="AT284" s="42"/>
      <c r="AU284" s="35"/>
      <c r="AV284" s="35"/>
      <c r="AX284" s="120"/>
      <c r="AY284" s="121">
        <f t="shared" si="72"/>
        <v>180</v>
      </c>
      <c r="AZ284" s="117" t="e">
        <f t="shared" si="73"/>
        <v>#VALUE!</v>
      </c>
      <c r="BA284" s="117" t="e">
        <f t="shared" si="75"/>
        <v>#VALUE!</v>
      </c>
      <c r="BB284" s="117">
        <f t="shared" si="64"/>
        <v>0</v>
      </c>
      <c r="BC284" s="117">
        <f t="shared" si="64"/>
        <v>0</v>
      </c>
      <c r="BD284" s="117">
        <f t="shared" si="64"/>
        <v>0</v>
      </c>
      <c r="BE284" s="117">
        <f t="shared" si="64"/>
        <v>0</v>
      </c>
      <c r="BF284" s="117">
        <f t="shared" si="64"/>
        <v>0</v>
      </c>
      <c r="BG284" s="117">
        <f t="shared" si="62"/>
        <v>0</v>
      </c>
      <c r="BH284" s="117">
        <f t="shared" si="62"/>
        <v>0</v>
      </c>
      <c r="BI284" s="117">
        <f t="shared" si="62"/>
        <v>0</v>
      </c>
      <c r="BJ284" s="117">
        <f t="shared" si="62"/>
        <v>0</v>
      </c>
      <c r="BK284" s="117">
        <f t="shared" si="62"/>
        <v>0</v>
      </c>
      <c r="BL284" s="122" t="s">
        <v>70</v>
      </c>
      <c r="BM284"/>
      <c r="BN284" s="116"/>
      <c r="BO284" s="37" t="b">
        <f t="shared" si="74"/>
        <v>0</v>
      </c>
      <c r="BP284" s="116"/>
      <c r="BQ284" s="116"/>
      <c r="BR284" s="117">
        <f t="shared" si="65"/>
        <v>0</v>
      </c>
      <c r="BS284" s="117">
        <f t="shared" si="65"/>
        <v>0</v>
      </c>
      <c r="BT284" s="117">
        <f t="shared" si="65"/>
        <v>0</v>
      </c>
      <c r="BU284" s="117">
        <f t="shared" si="65"/>
        <v>0</v>
      </c>
      <c r="BV284" s="117">
        <f t="shared" si="65"/>
        <v>0</v>
      </c>
      <c r="BW284" s="117">
        <f t="shared" si="63"/>
        <v>0</v>
      </c>
      <c r="BX284" s="117">
        <f t="shared" si="63"/>
        <v>0</v>
      </c>
      <c r="BY284" s="117">
        <f t="shared" si="63"/>
        <v>0</v>
      </c>
      <c r="BZ284" s="117">
        <f t="shared" si="63"/>
        <v>0</v>
      </c>
      <c r="CA284" s="117">
        <f t="shared" si="63"/>
        <v>0</v>
      </c>
      <c r="CH284" s="41"/>
      <c r="CI284" s="41"/>
      <c r="CJ284" s="41"/>
      <c r="CK284" s="41"/>
      <c r="CL284" s="41"/>
      <c r="CM284" s="41"/>
      <c r="CN284" s="41"/>
      <c r="CO284" s="41"/>
      <c r="CP284" s="41"/>
      <c r="CQ284" s="41"/>
      <c r="CR284" s="41"/>
    </row>
    <row r="285" spans="2:96" s="33" customFormat="1" ht="18.649999999999999" hidden="1" customHeight="1" x14ac:dyDescent="0.35">
      <c r="B285" s="33" t="str">
        <f t="shared" si="67"/>
        <v>47400-BZ522-00-87CIKARANGPT. AKEBONO BRAKE ASTRA INDONESIA</v>
      </c>
      <c r="C285" s="33" t="str">
        <f t="shared" si="68"/>
        <v>47400-BZ522-00-87PGMSBASSY</v>
      </c>
      <c r="D285" s="33" t="str">
        <f t="shared" si="69"/>
        <v>47400-BZ522-00-87PGMSB</v>
      </c>
      <c r="E285" s="33" t="str">
        <f t="shared" si="70"/>
        <v>47400-BZ522-00-87CIKARANGPGMSB</v>
      </c>
      <c r="F285" s="33" t="str">
        <f t="shared" si="71"/>
        <v>CIKARANG47400-BZ522-00-87PGMSB</v>
      </c>
      <c r="G285" s="34">
        <v>278</v>
      </c>
      <c r="H285" s="34" t="s">
        <v>919</v>
      </c>
      <c r="I285" s="34" t="s">
        <v>920</v>
      </c>
      <c r="J285" s="35" t="s">
        <v>921</v>
      </c>
      <c r="K285" s="34" t="s">
        <v>65</v>
      </c>
      <c r="L285" s="34" t="s">
        <v>66</v>
      </c>
      <c r="M285" s="34" t="s">
        <v>18</v>
      </c>
      <c r="N285" s="34">
        <v>1000088</v>
      </c>
      <c r="O285" s="36" t="s">
        <v>922</v>
      </c>
      <c r="P285" s="34" t="s">
        <v>69</v>
      </c>
      <c r="Q285" s="34" t="s">
        <v>70</v>
      </c>
      <c r="R285" s="118"/>
      <c r="S285" s="34" t="s">
        <v>71</v>
      </c>
      <c r="T285" s="34"/>
      <c r="U285" s="34" t="s">
        <v>72</v>
      </c>
      <c r="V285" s="37">
        <v>36</v>
      </c>
      <c r="W285" s="37">
        <v>72</v>
      </c>
      <c r="X285" s="37">
        <v>36</v>
      </c>
      <c r="Y285" s="34" t="s">
        <v>923</v>
      </c>
      <c r="Z285" s="34" t="s">
        <v>74</v>
      </c>
      <c r="AA285" s="34" t="s">
        <v>83</v>
      </c>
      <c r="AB285" s="34" t="s">
        <v>83</v>
      </c>
      <c r="AC285" s="38" t="s">
        <v>924</v>
      </c>
      <c r="AD285" s="34" t="s">
        <v>107</v>
      </c>
      <c r="AE285" s="39"/>
      <c r="AF285" s="40" t="s">
        <v>3013</v>
      </c>
      <c r="AG285" s="40" t="s">
        <v>3013</v>
      </c>
      <c r="AH285" s="40" t="s">
        <v>3013</v>
      </c>
      <c r="AI285" s="40" t="s">
        <v>3013</v>
      </c>
      <c r="AJ285" s="41" t="e">
        <f t="shared" si="66"/>
        <v>#VALUE!</v>
      </c>
      <c r="AK285" s="43"/>
      <c r="AL285" s="43"/>
      <c r="AM285" s="43"/>
      <c r="AN285" s="43"/>
      <c r="AO285" s="43"/>
      <c r="AP285" s="43"/>
      <c r="AQ285" s="43"/>
      <c r="AR285" s="43"/>
      <c r="AS285" s="42"/>
      <c r="AT285" s="42"/>
      <c r="AU285" s="35"/>
      <c r="AV285" s="35" t="s">
        <v>148</v>
      </c>
      <c r="AX285" s="120"/>
      <c r="AY285" s="121">
        <f t="shared" si="72"/>
        <v>36</v>
      </c>
      <c r="AZ285" s="117" t="e">
        <f t="shared" si="73"/>
        <v>#VALUE!</v>
      </c>
      <c r="BA285" s="117" t="e">
        <f t="shared" si="75"/>
        <v>#VALUE!</v>
      </c>
      <c r="BB285" s="117">
        <f t="shared" si="64"/>
        <v>0</v>
      </c>
      <c r="BC285" s="117">
        <f t="shared" si="64"/>
        <v>0</v>
      </c>
      <c r="BD285" s="117">
        <f t="shared" si="64"/>
        <v>0</v>
      </c>
      <c r="BE285" s="117">
        <f t="shared" si="64"/>
        <v>0</v>
      </c>
      <c r="BF285" s="117">
        <f t="shared" si="64"/>
        <v>0</v>
      </c>
      <c r="BG285" s="117">
        <f t="shared" si="62"/>
        <v>0</v>
      </c>
      <c r="BH285" s="117">
        <f t="shared" si="62"/>
        <v>0</v>
      </c>
      <c r="BI285" s="117">
        <f t="shared" si="62"/>
        <v>0</v>
      </c>
      <c r="BJ285" s="117">
        <f t="shared" si="62"/>
        <v>0</v>
      </c>
      <c r="BK285" s="117">
        <f t="shared" si="62"/>
        <v>0</v>
      </c>
      <c r="BL285" s="122" t="s">
        <v>70</v>
      </c>
      <c r="BM285"/>
      <c r="BN285" s="116"/>
      <c r="BO285" s="37" t="b">
        <f t="shared" si="74"/>
        <v>0</v>
      </c>
      <c r="BP285" s="116"/>
      <c r="BQ285" s="116"/>
      <c r="BR285" s="117">
        <f t="shared" si="65"/>
        <v>0</v>
      </c>
      <c r="BS285" s="117">
        <f t="shared" si="65"/>
        <v>0</v>
      </c>
      <c r="BT285" s="117">
        <f t="shared" si="65"/>
        <v>0</v>
      </c>
      <c r="BU285" s="117">
        <f t="shared" si="65"/>
        <v>0</v>
      </c>
      <c r="BV285" s="117">
        <f t="shared" si="65"/>
        <v>0</v>
      </c>
      <c r="BW285" s="117">
        <f t="shared" si="63"/>
        <v>0</v>
      </c>
      <c r="BX285" s="117">
        <f t="shared" si="63"/>
        <v>0</v>
      </c>
      <c r="BY285" s="117">
        <f t="shared" si="63"/>
        <v>0</v>
      </c>
      <c r="BZ285" s="117">
        <f t="shared" si="63"/>
        <v>0</v>
      </c>
      <c r="CA285" s="117">
        <f t="shared" si="63"/>
        <v>0</v>
      </c>
      <c r="CH285" s="41"/>
      <c r="CI285" s="41"/>
      <c r="CJ285" s="41"/>
      <c r="CK285" s="41"/>
      <c r="CL285" s="41"/>
      <c r="CM285" s="41"/>
      <c r="CN285" s="41"/>
      <c r="CO285" s="41"/>
      <c r="CP285" s="41"/>
      <c r="CQ285" s="41"/>
      <c r="CR285" s="41"/>
    </row>
    <row r="286" spans="2:96" s="33" customFormat="1" ht="18.649999999999999" hidden="1" customHeight="1" x14ac:dyDescent="0.35">
      <c r="B286" s="33" t="str">
        <f t="shared" si="67"/>
        <v>47500-BZ402-00-87CIKARANGPT. AKEBONO BRAKE ASTRA INDONESIA</v>
      </c>
      <c r="C286" s="33" t="str">
        <f t="shared" si="68"/>
        <v>47500-BZ402-00-87PGMSBASSY</v>
      </c>
      <c r="D286" s="33" t="str">
        <f t="shared" si="69"/>
        <v>47500-BZ402-00-87PGMSB</v>
      </c>
      <c r="E286" s="33" t="str">
        <f t="shared" si="70"/>
        <v>47500-BZ402-00-87CIKARANGPGMSB</v>
      </c>
      <c r="F286" s="33" t="str">
        <f t="shared" si="71"/>
        <v>CIKARANG47500-BZ402-00-87PGMSB</v>
      </c>
      <c r="G286" s="34">
        <v>279</v>
      </c>
      <c r="H286" s="34" t="s">
        <v>925</v>
      </c>
      <c r="I286" s="34" t="s">
        <v>926</v>
      </c>
      <c r="J286" s="35" t="s">
        <v>927</v>
      </c>
      <c r="K286" s="34" t="s">
        <v>65</v>
      </c>
      <c r="L286" s="34" t="s">
        <v>66</v>
      </c>
      <c r="M286" s="34" t="s">
        <v>18</v>
      </c>
      <c r="N286" s="34">
        <v>1000088</v>
      </c>
      <c r="O286" s="36" t="s">
        <v>922</v>
      </c>
      <c r="P286" s="34" t="s">
        <v>69</v>
      </c>
      <c r="Q286" s="34" t="s">
        <v>70</v>
      </c>
      <c r="R286" s="118"/>
      <c r="S286" s="34" t="s">
        <v>71</v>
      </c>
      <c r="T286" s="34"/>
      <c r="U286" s="34" t="s">
        <v>72</v>
      </c>
      <c r="V286" s="37">
        <v>36</v>
      </c>
      <c r="W286" s="37">
        <v>72</v>
      </c>
      <c r="X286" s="37">
        <v>36</v>
      </c>
      <c r="Y286" s="34" t="s">
        <v>923</v>
      </c>
      <c r="Z286" s="34" t="s">
        <v>74</v>
      </c>
      <c r="AA286" s="34" t="s">
        <v>83</v>
      </c>
      <c r="AB286" s="34" t="s">
        <v>83</v>
      </c>
      <c r="AC286" s="38" t="s">
        <v>924</v>
      </c>
      <c r="AD286" s="34" t="s">
        <v>107</v>
      </c>
      <c r="AE286" s="39"/>
      <c r="AF286" s="40" t="s">
        <v>3013</v>
      </c>
      <c r="AG286" s="40" t="s">
        <v>3013</v>
      </c>
      <c r="AH286" s="40" t="s">
        <v>3013</v>
      </c>
      <c r="AI286" s="40" t="s">
        <v>3013</v>
      </c>
      <c r="AJ286" s="41" t="e">
        <f t="shared" si="66"/>
        <v>#VALUE!</v>
      </c>
      <c r="AK286" s="43"/>
      <c r="AL286" s="43"/>
      <c r="AM286" s="43"/>
      <c r="AN286" s="43"/>
      <c r="AO286" s="43"/>
      <c r="AP286" s="43"/>
      <c r="AQ286" s="43"/>
      <c r="AR286" s="43"/>
      <c r="AS286" s="42"/>
      <c r="AT286" s="42"/>
      <c r="AU286" s="35"/>
      <c r="AV286" s="35" t="s">
        <v>148</v>
      </c>
      <c r="AX286" s="120"/>
      <c r="AY286" s="121">
        <f t="shared" si="72"/>
        <v>36</v>
      </c>
      <c r="AZ286" s="117" t="e">
        <f t="shared" si="73"/>
        <v>#VALUE!</v>
      </c>
      <c r="BA286" s="117" t="e">
        <f t="shared" si="75"/>
        <v>#VALUE!</v>
      </c>
      <c r="BB286" s="117">
        <f t="shared" si="64"/>
        <v>0</v>
      </c>
      <c r="BC286" s="117">
        <f t="shared" si="64"/>
        <v>0</v>
      </c>
      <c r="BD286" s="117">
        <f t="shared" si="64"/>
        <v>0</v>
      </c>
      <c r="BE286" s="117">
        <f t="shared" si="64"/>
        <v>0</v>
      </c>
      <c r="BF286" s="117">
        <f t="shared" si="64"/>
        <v>0</v>
      </c>
      <c r="BG286" s="117">
        <f t="shared" si="62"/>
        <v>0</v>
      </c>
      <c r="BH286" s="117">
        <f t="shared" si="62"/>
        <v>0</v>
      </c>
      <c r="BI286" s="117">
        <f t="shared" si="62"/>
        <v>0</v>
      </c>
      <c r="BJ286" s="117">
        <f t="shared" si="62"/>
        <v>0</v>
      </c>
      <c r="BK286" s="117">
        <f t="shared" si="62"/>
        <v>0</v>
      </c>
      <c r="BL286" s="122" t="s">
        <v>70</v>
      </c>
      <c r="BM286"/>
      <c r="BN286" s="116"/>
      <c r="BO286" s="37" t="b">
        <f t="shared" si="74"/>
        <v>0</v>
      </c>
      <c r="BP286" s="116"/>
      <c r="BQ286" s="116"/>
      <c r="BR286" s="117">
        <f t="shared" si="65"/>
        <v>0</v>
      </c>
      <c r="BS286" s="117">
        <f t="shared" si="65"/>
        <v>0</v>
      </c>
      <c r="BT286" s="117">
        <f t="shared" si="65"/>
        <v>0</v>
      </c>
      <c r="BU286" s="117">
        <f t="shared" si="65"/>
        <v>0</v>
      </c>
      <c r="BV286" s="117">
        <f t="shared" si="65"/>
        <v>0</v>
      </c>
      <c r="BW286" s="117">
        <f t="shared" si="63"/>
        <v>0</v>
      </c>
      <c r="BX286" s="117">
        <f t="shared" si="63"/>
        <v>0</v>
      </c>
      <c r="BY286" s="117">
        <f t="shared" si="63"/>
        <v>0</v>
      </c>
      <c r="BZ286" s="117">
        <f t="shared" si="63"/>
        <v>0</v>
      </c>
      <c r="CA286" s="117">
        <f t="shared" si="63"/>
        <v>0</v>
      </c>
      <c r="CH286" s="41"/>
      <c r="CI286" s="41"/>
      <c r="CJ286" s="41"/>
      <c r="CK286" s="41"/>
      <c r="CL286" s="41"/>
      <c r="CM286" s="41"/>
      <c r="CN286" s="41"/>
      <c r="CO286" s="41"/>
      <c r="CP286" s="41"/>
      <c r="CQ286" s="41"/>
      <c r="CR286" s="41"/>
    </row>
    <row r="287" spans="2:96" s="33" customFormat="1" ht="18.649999999999999" hidden="1" customHeight="1" x14ac:dyDescent="0.35">
      <c r="B287" s="33" t="str">
        <f t="shared" si="67"/>
        <v>47500-BZ580-00-87CIKARANGPT. AKEBONO BRAKE ASTRA INDONESIA</v>
      </c>
      <c r="C287" s="33" t="str">
        <f t="shared" si="68"/>
        <v>47500-BZ580-00-87PGMSBASSY</v>
      </c>
      <c r="D287" s="33" t="str">
        <f t="shared" si="69"/>
        <v>47500-BZ580-00-87PGMSB</v>
      </c>
      <c r="E287" s="33" t="str">
        <f t="shared" si="70"/>
        <v>47500-BZ580-00-87CIKARANGPGMSB</v>
      </c>
      <c r="F287" s="33" t="str">
        <f t="shared" si="71"/>
        <v>CIKARANG47500-BZ580-00-87PGMSB</v>
      </c>
      <c r="G287" s="34">
        <v>280</v>
      </c>
      <c r="H287" s="34" t="s">
        <v>935</v>
      </c>
      <c r="I287" s="34" t="s">
        <v>936</v>
      </c>
      <c r="J287" s="35" t="s">
        <v>927</v>
      </c>
      <c r="K287" s="34" t="s">
        <v>65</v>
      </c>
      <c r="L287" s="34" t="s">
        <v>66</v>
      </c>
      <c r="M287" s="34" t="s">
        <v>103</v>
      </c>
      <c r="N287" s="54">
        <v>1000088</v>
      </c>
      <c r="O287" s="55" t="s">
        <v>922</v>
      </c>
      <c r="P287" s="54" t="s">
        <v>69</v>
      </c>
      <c r="Q287" s="54" t="s">
        <v>70</v>
      </c>
      <c r="R287" s="118"/>
      <c r="S287" s="34" t="s">
        <v>71</v>
      </c>
      <c r="T287" s="34"/>
      <c r="U287" s="34" t="s">
        <v>72</v>
      </c>
      <c r="V287" s="54">
        <v>36</v>
      </c>
      <c r="W287" s="54">
        <v>72</v>
      </c>
      <c r="X287" s="54">
        <v>36</v>
      </c>
      <c r="Y287" s="54" t="s">
        <v>923</v>
      </c>
      <c r="Z287" s="34" t="s">
        <v>74</v>
      </c>
      <c r="AA287" s="54" t="s">
        <v>83</v>
      </c>
      <c r="AB287" s="34" t="s">
        <v>83</v>
      </c>
      <c r="AC287" s="54" t="s">
        <v>937</v>
      </c>
      <c r="AD287" s="54" t="s">
        <v>107</v>
      </c>
      <c r="AE287" s="39"/>
      <c r="AF287" s="40" t="s">
        <v>3013</v>
      </c>
      <c r="AG287" s="40" t="s">
        <v>3013</v>
      </c>
      <c r="AH287" s="40" t="s">
        <v>3013</v>
      </c>
      <c r="AI287" s="40" t="s">
        <v>3013</v>
      </c>
      <c r="AJ287" s="41" t="e">
        <f t="shared" si="66"/>
        <v>#VALUE!</v>
      </c>
      <c r="AK287" s="43"/>
      <c r="AL287" s="43"/>
      <c r="AM287" s="43"/>
      <c r="AN287" s="43"/>
      <c r="AO287" s="43"/>
      <c r="AP287" s="43"/>
      <c r="AQ287" s="43"/>
      <c r="AR287" s="43"/>
      <c r="AS287" s="42"/>
      <c r="AT287" s="42"/>
      <c r="AU287" s="35"/>
      <c r="AV287" s="35" t="s">
        <v>148</v>
      </c>
      <c r="AX287" s="120"/>
      <c r="AY287" s="121">
        <f t="shared" si="72"/>
        <v>36</v>
      </c>
      <c r="AZ287" s="117" t="e">
        <f t="shared" si="73"/>
        <v>#VALUE!</v>
      </c>
      <c r="BA287" s="117" t="e">
        <f t="shared" si="75"/>
        <v>#VALUE!</v>
      </c>
      <c r="BB287" s="117">
        <f t="shared" si="64"/>
        <v>0</v>
      </c>
      <c r="BC287" s="117">
        <f t="shared" si="64"/>
        <v>0</v>
      </c>
      <c r="BD287" s="117">
        <f t="shared" si="64"/>
        <v>0</v>
      </c>
      <c r="BE287" s="117">
        <f t="shared" si="64"/>
        <v>0</v>
      </c>
      <c r="BF287" s="117">
        <f t="shared" si="64"/>
        <v>0</v>
      </c>
      <c r="BG287" s="117">
        <f t="shared" si="62"/>
        <v>0</v>
      </c>
      <c r="BH287" s="117">
        <f t="shared" si="62"/>
        <v>0</v>
      </c>
      <c r="BI287" s="117">
        <f t="shared" si="62"/>
        <v>0</v>
      </c>
      <c r="BJ287" s="117">
        <f t="shared" si="62"/>
        <v>0</v>
      </c>
      <c r="BK287" s="117">
        <f t="shared" si="62"/>
        <v>0</v>
      </c>
      <c r="BL287" s="122" t="s">
        <v>70</v>
      </c>
      <c r="BM287"/>
      <c r="BN287" s="116"/>
      <c r="BO287" s="37" t="b">
        <f t="shared" si="74"/>
        <v>0</v>
      </c>
      <c r="BP287" s="116"/>
      <c r="BQ287" s="116"/>
      <c r="BR287" s="117">
        <f t="shared" si="65"/>
        <v>0</v>
      </c>
      <c r="BS287" s="117">
        <f t="shared" si="65"/>
        <v>0</v>
      </c>
      <c r="BT287" s="117">
        <f t="shared" si="65"/>
        <v>0</v>
      </c>
      <c r="BU287" s="117">
        <f t="shared" si="65"/>
        <v>0</v>
      </c>
      <c r="BV287" s="117">
        <f t="shared" si="65"/>
        <v>0</v>
      </c>
      <c r="BW287" s="117">
        <f t="shared" si="63"/>
        <v>0</v>
      </c>
      <c r="BX287" s="117">
        <f t="shared" si="63"/>
        <v>0</v>
      </c>
      <c r="BY287" s="117">
        <f t="shared" si="63"/>
        <v>0</v>
      </c>
      <c r="BZ287" s="117">
        <f t="shared" si="63"/>
        <v>0</v>
      </c>
      <c r="CA287" s="117">
        <f t="shared" si="63"/>
        <v>0</v>
      </c>
      <c r="CH287" s="41"/>
      <c r="CI287" s="41"/>
      <c r="CJ287" s="41"/>
      <c r="CK287" s="41"/>
      <c r="CL287" s="41"/>
      <c r="CM287" s="41"/>
      <c r="CN287" s="41"/>
      <c r="CO287" s="41"/>
      <c r="CP287" s="41"/>
      <c r="CQ287" s="41"/>
      <c r="CR287" s="41"/>
    </row>
    <row r="288" spans="2:96" s="33" customFormat="1" ht="18.649999999999999" hidden="1" customHeight="1" x14ac:dyDescent="0.35">
      <c r="B288" s="33" t="str">
        <f t="shared" si="67"/>
        <v>47400-BZ580-00-87CIKARANGPT. AKEBONO BRAKE ASTRA INDONESIA</v>
      </c>
      <c r="C288" s="33" t="str">
        <f t="shared" si="68"/>
        <v>47400-BZ580-00-87PGMSBASSY</v>
      </c>
      <c r="D288" s="33" t="str">
        <f t="shared" si="69"/>
        <v>47400-BZ580-00-87PGMSB</v>
      </c>
      <c r="E288" s="33" t="str">
        <f t="shared" si="70"/>
        <v>47400-BZ580-00-87CIKARANGPGMSB</v>
      </c>
      <c r="F288" s="33" t="str">
        <f t="shared" si="71"/>
        <v>CIKARANG47400-BZ580-00-87PGMSB</v>
      </c>
      <c r="G288" s="34">
        <v>281</v>
      </c>
      <c r="H288" s="34" t="s">
        <v>938</v>
      </c>
      <c r="I288" s="34" t="s">
        <v>939</v>
      </c>
      <c r="J288" s="35" t="s">
        <v>921</v>
      </c>
      <c r="K288" s="34" t="s">
        <v>65</v>
      </c>
      <c r="L288" s="34" t="s">
        <v>66</v>
      </c>
      <c r="M288" s="34" t="s">
        <v>103</v>
      </c>
      <c r="N288" s="54">
        <v>1000088</v>
      </c>
      <c r="O288" s="55" t="s">
        <v>922</v>
      </c>
      <c r="P288" s="54" t="s">
        <v>69</v>
      </c>
      <c r="Q288" s="54" t="s">
        <v>70</v>
      </c>
      <c r="R288" s="118"/>
      <c r="S288" s="34" t="s">
        <v>71</v>
      </c>
      <c r="T288" s="34"/>
      <c r="U288" s="34" t="s">
        <v>72</v>
      </c>
      <c r="V288" s="54">
        <v>36</v>
      </c>
      <c r="W288" s="54">
        <v>72</v>
      </c>
      <c r="X288" s="54">
        <v>36</v>
      </c>
      <c r="Y288" s="54" t="s">
        <v>923</v>
      </c>
      <c r="Z288" s="34" t="s">
        <v>74</v>
      </c>
      <c r="AA288" s="54" t="s">
        <v>83</v>
      </c>
      <c r="AB288" s="34" t="s">
        <v>83</v>
      </c>
      <c r="AC288" s="54" t="s">
        <v>937</v>
      </c>
      <c r="AD288" s="54" t="s">
        <v>107</v>
      </c>
      <c r="AE288" s="39"/>
      <c r="AF288" s="40" t="s">
        <v>3013</v>
      </c>
      <c r="AG288" s="40" t="s">
        <v>3013</v>
      </c>
      <c r="AH288" s="40" t="s">
        <v>3013</v>
      </c>
      <c r="AI288" s="40" t="s">
        <v>3013</v>
      </c>
      <c r="AJ288" s="41" t="e">
        <f t="shared" si="66"/>
        <v>#VALUE!</v>
      </c>
      <c r="AK288" s="43"/>
      <c r="AL288" s="43"/>
      <c r="AM288" s="43"/>
      <c r="AN288" s="43"/>
      <c r="AO288" s="43"/>
      <c r="AP288" s="43"/>
      <c r="AQ288" s="43"/>
      <c r="AR288" s="43"/>
      <c r="AS288" s="42"/>
      <c r="AT288" s="42"/>
      <c r="AU288" s="35"/>
      <c r="AV288" s="35"/>
      <c r="AX288" s="120"/>
      <c r="AY288" s="121">
        <f t="shared" si="72"/>
        <v>36</v>
      </c>
      <c r="AZ288" s="117" t="e">
        <f t="shared" si="73"/>
        <v>#VALUE!</v>
      </c>
      <c r="BA288" s="117" t="e">
        <f t="shared" si="75"/>
        <v>#VALUE!</v>
      </c>
      <c r="BB288" s="117">
        <f t="shared" si="64"/>
        <v>0</v>
      </c>
      <c r="BC288" s="117">
        <f t="shared" si="64"/>
        <v>0</v>
      </c>
      <c r="BD288" s="117">
        <f t="shared" si="64"/>
        <v>0</v>
      </c>
      <c r="BE288" s="117">
        <f t="shared" si="64"/>
        <v>0</v>
      </c>
      <c r="BF288" s="117">
        <f t="shared" si="64"/>
        <v>0</v>
      </c>
      <c r="BG288" s="117">
        <f t="shared" si="62"/>
        <v>0</v>
      </c>
      <c r="BH288" s="117">
        <f t="shared" si="62"/>
        <v>0</v>
      </c>
      <c r="BI288" s="117">
        <f t="shared" si="62"/>
        <v>0</v>
      </c>
      <c r="BJ288" s="117">
        <f t="shared" si="62"/>
        <v>0</v>
      </c>
      <c r="BK288" s="117">
        <f t="shared" si="62"/>
        <v>0</v>
      </c>
      <c r="BL288" s="122" t="s">
        <v>70</v>
      </c>
      <c r="BM288"/>
      <c r="BN288" s="116"/>
      <c r="BO288" s="37" t="b">
        <f t="shared" si="74"/>
        <v>0</v>
      </c>
      <c r="BP288" s="116"/>
      <c r="BQ288" s="116"/>
      <c r="BR288" s="117">
        <f t="shared" si="65"/>
        <v>0</v>
      </c>
      <c r="BS288" s="117">
        <f t="shared" si="65"/>
        <v>0</v>
      </c>
      <c r="BT288" s="117">
        <f t="shared" si="65"/>
        <v>0</v>
      </c>
      <c r="BU288" s="117">
        <f t="shared" si="65"/>
        <v>0</v>
      </c>
      <c r="BV288" s="117">
        <f t="shared" si="65"/>
        <v>0</v>
      </c>
      <c r="BW288" s="117">
        <f t="shared" si="63"/>
        <v>0</v>
      </c>
      <c r="BX288" s="117">
        <f t="shared" si="63"/>
        <v>0</v>
      </c>
      <c r="BY288" s="117">
        <f t="shared" si="63"/>
        <v>0</v>
      </c>
      <c r="BZ288" s="117">
        <f t="shared" si="63"/>
        <v>0</v>
      </c>
      <c r="CA288" s="117">
        <f t="shared" si="63"/>
        <v>0</v>
      </c>
      <c r="CH288" s="41"/>
      <c r="CI288" s="41"/>
      <c r="CJ288" s="41"/>
      <c r="CK288" s="41"/>
      <c r="CL288" s="41"/>
      <c r="CM288" s="41"/>
      <c r="CN288" s="41"/>
      <c r="CO288" s="41"/>
      <c r="CP288" s="41"/>
      <c r="CQ288" s="41"/>
      <c r="CR288" s="41"/>
    </row>
    <row r="289" spans="2:96" s="33" customFormat="1" ht="18.649999999999999" hidden="1" customHeight="1" x14ac:dyDescent="0.35">
      <c r="B289" s="33" t="str">
        <f t="shared" si="67"/>
        <v>33550-BZ710-C0-87CIKARANGPT. CABININDO PUTRA</v>
      </c>
      <c r="C289" s="33" t="str">
        <f t="shared" si="68"/>
        <v>33550-BZ710-C0-87PGMSBASSY</v>
      </c>
      <c r="D289" s="33" t="str">
        <f t="shared" si="69"/>
        <v>33550-BZ710-C0-87PGMSB</v>
      </c>
      <c r="E289" s="33" t="str">
        <f t="shared" si="70"/>
        <v>33550-BZ710-C0-87CIKARANGPGMSB</v>
      </c>
      <c r="F289" s="33" t="str">
        <f t="shared" si="71"/>
        <v>CIKARANG33550-BZ710-C0-87PGMSB</v>
      </c>
      <c r="G289" s="34">
        <v>282</v>
      </c>
      <c r="H289" s="34" t="s">
        <v>111</v>
      </c>
      <c r="I289" s="34" t="s">
        <v>112</v>
      </c>
      <c r="J289" s="35" t="s">
        <v>113</v>
      </c>
      <c r="K289" s="34" t="s">
        <v>65</v>
      </c>
      <c r="L289" s="34" t="s">
        <v>66</v>
      </c>
      <c r="M289" s="34" t="s">
        <v>103</v>
      </c>
      <c r="N289" s="54">
        <v>1000096</v>
      </c>
      <c r="O289" s="55" t="s">
        <v>114</v>
      </c>
      <c r="P289" s="54" t="s">
        <v>69</v>
      </c>
      <c r="Q289" s="54" t="s">
        <v>70</v>
      </c>
      <c r="R289" s="118"/>
      <c r="S289" s="34" t="s">
        <v>71</v>
      </c>
      <c r="T289" s="34"/>
      <c r="U289" s="34" t="s">
        <v>72</v>
      </c>
      <c r="V289" s="54">
        <v>3</v>
      </c>
      <c r="W289" s="54">
        <v>48</v>
      </c>
      <c r="X289" s="54">
        <v>48</v>
      </c>
      <c r="Y289" s="54" t="s">
        <v>115</v>
      </c>
      <c r="Z289" s="34" t="s">
        <v>82</v>
      </c>
      <c r="AA289" s="54" t="s">
        <v>116</v>
      </c>
      <c r="AB289" s="34" t="s">
        <v>116</v>
      </c>
      <c r="AC289" s="54" t="s">
        <v>117</v>
      </c>
      <c r="AD289" s="54" t="s">
        <v>76</v>
      </c>
      <c r="AE289" s="39"/>
      <c r="AF289" s="40" t="s">
        <v>3013</v>
      </c>
      <c r="AG289" s="40" t="s">
        <v>3013</v>
      </c>
      <c r="AH289" s="40" t="s">
        <v>3013</v>
      </c>
      <c r="AI289" s="40" t="s">
        <v>3013</v>
      </c>
      <c r="AJ289" s="41" t="e">
        <f t="shared" si="66"/>
        <v>#VALUE!</v>
      </c>
      <c r="AK289" s="43"/>
      <c r="AL289" s="43"/>
      <c r="AM289" s="43"/>
      <c r="AN289" s="43"/>
      <c r="AO289" s="43"/>
      <c r="AP289" s="43"/>
      <c r="AQ289" s="43"/>
      <c r="AR289" s="43"/>
      <c r="AS289" s="42"/>
      <c r="AT289" s="42"/>
      <c r="AU289" s="35"/>
      <c r="AV289" s="35"/>
      <c r="AX289" s="120"/>
      <c r="AY289" s="121">
        <f t="shared" si="72"/>
        <v>48</v>
      </c>
      <c r="AZ289" s="117" t="e">
        <f t="shared" si="73"/>
        <v>#VALUE!</v>
      </c>
      <c r="BA289" s="117" t="e">
        <f t="shared" si="75"/>
        <v>#VALUE!</v>
      </c>
      <c r="BB289" s="117">
        <f t="shared" si="64"/>
        <v>0</v>
      </c>
      <c r="BC289" s="117">
        <f t="shared" si="64"/>
        <v>0</v>
      </c>
      <c r="BD289" s="117">
        <f t="shared" si="64"/>
        <v>0</v>
      </c>
      <c r="BE289" s="117">
        <f t="shared" si="64"/>
        <v>0</v>
      </c>
      <c r="BF289" s="117">
        <f t="shared" si="64"/>
        <v>0</v>
      </c>
      <c r="BG289" s="117">
        <f t="shared" si="62"/>
        <v>0</v>
      </c>
      <c r="BH289" s="117">
        <f t="shared" si="62"/>
        <v>0</v>
      </c>
      <c r="BI289" s="117">
        <f t="shared" si="62"/>
        <v>0</v>
      </c>
      <c r="BJ289" s="117">
        <f t="shared" si="62"/>
        <v>0</v>
      </c>
      <c r="BK289" s="117">
        <f t="shared" si="62"/>
        <v>0</v>
      </c>
      <c r="BL289" s="122" t="s">
        <v>70</v>
      </c>
      <c r="BM289"/>
      <c r="BN289" s="116"/>
      <c r="BO289" s="37" t="b">
        <f t="shared" si="74"/>
        <v>0</v>
      </c>
      <c r="BP289" s="116"/>
      <c r="BQ289" s="116"/>
      <c r="BR289" s="117">
        <f t="shared" si="65"/>
        <v>0</v>
      </c>
      <c r="BS289" s="117">
        <f t="shared" si="65"/>
        <v>0</v>
      </c>
      <c r="BT289" s="117">
        <f t="shared" si="65"/>
        <v>0</v>
      </c>
      <c r="BU289" s="117">
        <f t="shared" si="65"/>
        <v>0</v>
      </c>
      <c r="BV289" s="117">
        <f t="shared" si="65"/>
        <v>0</v>
      </c>
      <c r="BW289" s="117">
        <f t="shared" si="63"/>
        <v>0</v>
      </c>
      <c r="BX289" s="117">
        <f t="shared" si="63"/>
        <v>0</v>
      </c>
      <c r="BY289" s="117">
        <f t="shared" si="63"/>
        <v>0</v>
      </c>
      <c r="BZ289" s="117">
        <f t="shared" si="63"/>
        <v>0</v>
      </c>
      <c r="CA289" s="117">
        <f t="shared" si="63"/>
        <v>0</v>
      </c>
      <c r="CH289" s="41"/>
      <c r="CI289" s="41"/>
      <c r="CJ289" s="41"/>
      <c r="CK289" s="41"/>
      <c r="CL289" s="41"/>
      <c r="CM289" s="41"/>
      <c r="CN289" s="41"/>
      <c r="CO289" s="41"/>
      <c r="CP289" s="41"/>
      <c r="CQ289" s="41"/>
      <c r="CR289" s="41"/>
    </row>
    <row r="290" spans="2:96" s="33" customFormat="1" ht="18.649999999999999" hidden="1" customHeight="1" x14ac:dyDescent="0.35">
      <c r="B290" s="33" t="str">
        <f t="shared" si="67"/>
        <v>33550-BZ480-C0-87CIKARANGPT. CABININDO PUTRA</v>
      </c>
      <c r="C290" s="33" t="str">
        <f t="shared" si="68"/>
        <v>33550-BZ480-C0-87PGMSBASSY</v>
      </c>
      <c r="D290" s="33" t="str">
        <f t="shared" si="69"/>
        <v>33550-BZ480-C0-87PGMSB</v>
      </c>
      <c r="E290" s="33" t="str">
        <f t="shared" si="70"/>
        <v>33550-BZ480-C0-87CIKARANGPGMSB</v>
      </c>
      <c r="F290" s="33" t="str">
        <f t="shared" si="71"/>
        <v>CIKARANG33550-BZ480-C0-87PGMSB</v>
      </c>
      <c r="G290" s="34">
        <v>283</v>
      </c>
      <c r="H290" s="34" t="s">
        <v>118</v>
      </c>
      <c r="I290" s="34" t="s">
        <v>119</v>
      </c>
      <c r="J290" s="35" t="s">
        <v>113</v>
      </c>
      <c r="K290" s="34" t="s">
        <v>65</v>
      </c>
      <c r="L290" s="34" t="s">
        <v>66</v>
      </c>
      <c r="M290" s="34" t="s">
        <v>67</v>
      </c>
      <c r="N290" s="34">
        <v>1000096</v>
      </c>
      <c r="O290" s="36" t="s">
        <v>114</v>
      </c>
      <c r="P290" s="34" t="s">
        <v>69</v>
      </c>
      <c r="Q290" s="34" t="s">
        <v>70</v>
      </c>
      <c r="R290" s="118"/>
      <c r="S290" s="34" t="s">
        <v>71</v>
      </c>
      <c r="T290" s="34"/>
      <c r="U290" s="34" t="s">
        <v>72</v>
      </c>
      <c r="V290" s="37">
        <v>4</v>
      </c>
      <c r="W290" s="37">
        <v>64</v>
      </c>
      <c r="X290" s="37">
        <v>64</v>
      </c>
      <c r="Y290" s="34" t="s">
        <v>120</v>
      </c>
      <c r="Z290" s="34" t="s">
        <v>82</v>
      </c>
      <c r="AA290" s="34" t="s">
        <v>116</v>
      </c>
      <c r="AB290" s="34" t="s">
        <v>116</v>
      </c>
      <c r="AC290" s="38" t="s">
        <v>121</v>
      </c>
      <c r="AD290" s="34" t="s">
        <v>76</v>
      </c>
      <c r="AE290" s="39"/>
      <c r="AF290" s="40" t="s">
        <v>3013</v>
      </c>
      <c r="AG290" s="40" t="s">
        <v>3013</v>
      </c>
      <c r="AH290" s="40" t="s">
        <v>3013</v>
      </c>
      <c r="AI290" s="40" t="s">
        <v>3013</v>
      </c>
      <c r="AJ290" s="41" t="e">
        <f t="shared" si="66"/>
        <v>#VALUE!</v>
      </c>
      <c r="AK290" s="43"/>
      <c r="AL290" s="43"/>
      <c r="AM290" s="43"/>
      <c r="AN290" s="43"/>
      <c r="AO290" s="43"/>
      <c r="AP290" s="43"/>
      <c r="AQ290" s="43"/>
      <c r="AR290" s="43"/>
      <c r="AS290" s="42"/>
      <c r="AT290" s="42"/>
      <c r="AU290" s="35"/>
      <c r="AV290" s="35"/>
      <c r="AX290" s="120"/>
      <c r="AY290" s="121">
        <f t="shared" si="72"/>
        <v>64</v>
      </c>
      <c r="AZ290" s="117" t="e">
        <f t="shared" si="73"/>
        <v>#VALUE!</v>
      </c>
      <c r="BA290" s="117" t="e">
        <f t="shared" si="75"/>
        <v>#VALUE!</v>
      </c>
      <c r="BB290" s="117">
        <f t="shared" si="64"/>
        <v>0</v>
      </c>
      <c r="BC290" s="117">
        <f t="shared" si="64"/>
        <v>0</v>
      </c>
      <c r="BD290" s="117">
        <f t="shared" si="64"/>
        <v>0</v>
      </c>
      <c r="BE290" s="117">
        <f t="shared" si="64"/>
        <v>0</v>
      </c>
      <c r="BF290" s="117">
        <f t="shared" si="64"/>
        <v>0</v>
      </c>
      <c r="BG290" s="117">
        <f t="shared" si="62"/>
        <v>0</v>
      </c>
      <c r="BH290" s="117">
        <f t="shared" si="62"/>
        <v>0</v>
      </c>
      <c r="BI290" s="117">
        <f t="shared" si="62"/>
        <v>0</v>
      </c>
      <c r="BJ290" s="117">
        <f t="shared" si="62"/>
        <v>0</v>
      </c>
      <c r="BK290" s="117">
        <f t="shared" si="62"/>
        <v>0</v>
      </c>
      <c r="BL290" s="122" t="s">
        <v>70</v>
      </c>
      <c r="BM290"/>
      <c r="BN290" s="116"/>
      <c r="BO290" s="37" t="b">
        <f t="shared" si="74"/>
        <v>0</v>
      </c>
      <c r="BP290" s="116"/>
      <c r="BQ290" s="116"/>
      <c r="BR290" s="117">
        <f t="shared" si="65"/>
        <v>0</v>
      </c>
      <c r="BS290" s="117">
        <f t="shared" si="65"/>
        <v>0</v>
      </c>
      <c r="BT290" s="117">
        <f t="shared" si="65"/>
        <v>0</v>
      </c>
      <c r="BU290" s="117">
        <f t="shared" si="65"/>
        <v>0</v>
      </c>
      <c r="BV290" s="117">
        <f t="shared" si="65"/>
        <v>0</v>
      </c>
      <c r="BW290" s="117">
        <f t="shared" si="63"/>
        <v>0</v>
      </c>
      <c r="BX290" s="117">
        <f t="shared" si="63"/>
        <v>0</v>
      </c>
      <c r="BY290" s="117">
        <f t="shared" si="63"/>
        <v>0</v>
      </c>
      <c r="BZ290" s="117">
        <f t="shared" si="63"/>
        <v>0</v>
      </c>
      <c r="CA290" s="117">
        <f t="shared" si="63"/>
        <v>0</v>
      </c>
      <c r="CH290" s="41"/>
      <c r="CI290" s="41"/>
      <c r="CJ290" s="41"/>
      <c r="CK290" s="41"/>
      <c r="CL290" s="41"/>
      <c r="CM290" s="41"/>
      <c r="CN290" s="41"/>
      <c r="CO290" s="41"/>
      <c r="CP290" s="41"/>
      <c r="CQ290" s="41"/>
      <c r="CR290" s="41"/>
    </row>
    <row r="291" spans="2:96" s="33" customFormat="1" ht="18.649999999999999" hidden="1" customHeight="1" x14ac:dyDescent="0.35">
      <c r="B291" s="33" t="str">
        <f t="shared" si="67"/>
        <v>33550-BZ490-C1-87CIKARANGPT. CABININDO PUTRA</v>
      </c>
      <c r="C291" s="33" t="str">
        <f t="shared" si="68"/>
        <v>33550-BZ490-C1-87PGMSBASSY</v>
      </c>
      <c r="D291" s="33" t="str">
        <f t="shared" si="69"/>
        <v>33550-BZ490-C1-87PGMSB</v>
      </c>
      <c r="E291" s="33" t="str">
        <f t="shared" si="70"/>
        <v>33550-BZ490-C1-87CIKARANGPGMSB</v>
      </c>
      <c r="F291" s="33" t="str">
        <f t="shared" si="71"/>
        <v>CIKARANG33550-BZ490-C1-87PGMSB</v>
      </c>
      <c r="G291" s="34">
        <v>284</v>
      </c>
      <c r="H291" s="34" t="s">
        <v>122</v>
      </c>
      <c r="I291" s="34" t="s">
        <v>123</v>
      </c>
      <c r="J291" s="35" t="s">
        <v>113</v>
      </c>
      <c r="K291" s="34" t="s">
        <v>65</v>
      </c>
      <c r="L291" s="34" t="s">
        <v>66</v>
      </c>
      <c r="M291" s="34" t="s">
        <v>67</v>
      </c>
      <c r="N291" s="34">
        <v>1000096</v>
      </c>
      <c r="O291" s="36" t="s">
        <v>114</v>
      </c>
      <c r="P291" s="34" t="s">
        <v>69</v>
      </c>
      <c r="Q291" s="34" t="s">
        <v>70</v>
      </c>
      <c r="R291" s="118"/>
      <c r="S291" s="34" t="s">
        <v>71</v>
      </c>
      <c r="T291" s="34"/>
      <c r="U291" s="34" t="s">
        <v>72</v>
      </c>
      <c r="V291" s="37">
        <v>4</v>
      </c>
      <c r="W291" s="37">
        <v>64</v>
      </c>
      <c r="X291" s="37">
        <v>64</v>
      </c>
      <c r="Y291" s="34" t="s">
        <v>120</v>
      </c>
      <c r="Z291" s="34" t="s">
        <v>82</v>
      </c>
      <c r="AA291" s="34" t="s">
        <v>116</v>
      </c>
      <c r="AB291" s="34" t="s">
        <v>116</v>
      </c>
      <c r="AC291" s="38" t="s">
        <v>124</v>
      </c>
      <c r="AD291" s="34" t="s">
        <v>76</v>
      </c>
      <c r="AE291" s="39"/>
      <c r="AF291" s="40" t="s">
        <v>3013</v>
      </c>
      <c r="AG291" s="40" t="s">
        <v>3013</v>
      </c>
      <c r="AH291" s="40" t="s">
        <v>3013</v>
      </c>
      <c r="AI291" s="40" t="s">
        <v>3013</v>
      </c>
      <c r="AJ291" s="41" t="e">
        <f t="shared" si="66"/>
        <v>#VALUE!</v>
      </c>
      <c r="AK291" s="43"/>
      <c r="AL291" s="43"/>
      <c r="AM291" s="43"/>
      <c r="AN291" s="43"/>
      <c r="AO291" s="43"/>
      <c r="AP291" s="43"/>
      <c r="AQ291" s="43"/>
      <c r="AR291" s="43"/>
      <c r="AS291" s="42"/>
      <c r="AT291" s="42"/>
      <c r="AU291" s="35"/>
      <c r="AV291" s="35"/>
      <c r="AX291" s="120"/>
      <c r="AY291" s="121">
        <f t="shared" si="72"/>
        <v>64</v>
      </c>
      <c r="AZ291" s="117" t="e">
        <f t="shared" si="73"/>
        <v>#VALUE!</v>
      </c>
      <c r="BA291" s="117" t="e">
        <f t="shared" si="75"/>
        <v>#VALUE!</v>
      </c>
      <c r="BB291" s="117">
        <f t="shared" si="64"/>
        <v>0</v>
      </c>
      <c r="BC291" s="117">
        <f t="shared" si="64"/>
        <v>0</v>
      </c>
      <c r="BD291" s="117">
        <f t="shared" si="64"/>
        <v>0</v>
      </c>
      <c r="BE291" s="117">
        <f t="shared" si="64"/>
        <v>0</v>
      </c>
      <c r="BF291" s="117">
        <f t="shared" si="64"/>
        <v>0</v>
      </c>
      <c r="BG291" s="117">
        <f t="shared" si="62"/>
        <v>0</v>
      </c>
      <c r="BH291" s="117">
        <f t="shared" si="62"/>
        <v>0</v>
      </c>
      <c r="BI291" s="117">
        <f t="shared" si="62"/>
        <v>0</v>
      </c>
      <c r="BJ291" s="117">
        <f t="shared" si="62"/>
        <v>0</v>
      </c>
      <c r="BK291" s="117">
        <f t="shared" si="62"/>
        <v>0</v>
      </c>
      <c r="BL291" s="122" t="s">
        <v>70</v>
      </c>
      <c r="BM291"/>
      <c r="BN291" s="116"/>
      <c r="BO291" s="37" t="b">
        <f t="shared" si="74"/>
        <v>0</v>
      </c>
      <c r="BP291" s="116"/>
      <c r="BQ291" s="116"/>
      <c r="BR291" s="117">
        <f t="shared" si="65"/>
        <v>0</v>
      </c>
      <c r="BS291" s="117">
        <f t="shared" si="65"/>
        <v>0</v>
      </c>
      <c r="BT291" s="117">
        <f t="shared" si="65"/>
        <v>0</v>
      </c>
      <c r="BU291" s="117">
        <f t="shared" si="65"/>
        <v>0</v>
      </c>
      <c r="BV291" s="117">
        <f t="shared" si="65"/>
        <v>0</v>
      </c>
      <c r="BW291" s="117">
        <f t="shared" si="63"/>
        <v>0</v>
      </c>
      <c r="BX291" s="117">
        <f t="shared" si="63"/>
        <v>0</v>
      </c>
      <c r="BY291" s="117">
        <f t="shared" si="63"/>
        <v>0</v>
      </c>
      <c r="BZ291" s="117">
        <f t="shared" si="63"/>
        <v>0</v>
      </c>
      <c r="CA291" s="117">
        <f t="shared" si="63"/>
        <v>0</v>
      </c>
      <c r="CH291" s="41"/>
      <c r="CI291" s="41"/>
      <c r="CJ291" s="41"/>
      <c r="CK291" s="41"/>
      <c r="CL291" s="41"/>
      <c r="CM291" s="41"/>
      <c r="CN291" s="41"/>
      <c r="CO291" s="41"/>
      <c r="CP291" s="41"/>
      <c r="CQ291" s="41"/>
      <c r="CR291" s="41"/>
    </row>
    <row r="292" spans="2:96" s="33" customFormat="1" ht="18.649999999999999" hidden="1" customHeight="1" x14ac:dyDescent="0.35">
      <c r="B292" s="33" t="str">
        <f t="shared" si="67"/>
        <v>48811-BZ300-00-87CIKARANGPT. CHUHATSU INDONESIA</v>
      </c>
      <c r="C292" s="33" t="str">
        <f t="shared" si="68"/>
        <v>48811-BZ300-00-87PGMSBASSY</v>
      </c>
      <c r="D292" s="33" t="str">
        <f t="shared" si="69"/>
        <v>48811-BZ300-00-87PGMSB</v>
      </c>
      <c r="E292" s="33" t="str">
        <f t="shared" si="70"/>
        <v>48811-BZ300-00-87CIKARANGPGMSB</v>
      </c>
      <c r="F292" s="33" t="str">
        <f t="shared" si="71"/>
        <v>CIKARANG48811-BZ300-00-87PGMSB</v>
      </c>
      <c r="G292" s="34">
        <v>285</v>
      </c>
      <c r="H292" s="34" t="s">
        <v>125</v>
      </c>
      <c r="I292" s="34" t="s">
        <v>126</v>
      </c>
      <c r="J292" s="35" t="s">
        <v>127</v>
      </c>
      <c r="K292" s="34" t="s">
        <v>65</v>
      </c>
      <c r="L292" s="34" t="s">
        <v>66</v>
      </c>
      <c r="M292" s="34" t="s">
        <v>103</v>
      </c>
      <c r="N292" s="54">
        <v>1000098</v>
      </c>
      <c r="O292" s="55" t="s">
        <v>128</v>
      </c>
      <c r="P292" s="54" t="s">
        <v>69</v>
      </c>
      <c r="Q292" s="54" t="s">
        <v>70</v>
      </c>
      <c r="R292" s="118"/>
      <c r="S292" s="34" t="s">
        <v>71</v>
      </c>
      <c r="T292" s="34"/>
      <c r="U292" s="34" t="s">
        <v>72</v>
      </c>
      <c r="V292" s="54">
        <v>22</v>
      </c>
      <c r="W292" s="54">
        <v>22</v>
      </c>
      <c r="X292" s="54">
        <v>22</v>
      </c>
      <c r="Y292" s="54" t="s">
        <v>73</v>
      </c>
      <c r="Z292" s="34" t="s">
        <v>74</v>
      </c>
      <c r="AA292" s="54" t="s">
        <v>73</v>
      </c>
      <c r="AB292" s="34" t="s">
        <v>73</v>
      </c>
      <c r="AC292" s="54" t="s">
        <v>129</v>
      </c>
      <c r="AD292" s="54" t="s">
        <v>76</v>
      </c>
      <c r="AE292" s="39"/>
      <c r="AF292" s="40" t="s">
        <v>3013</v>
      </c>
      <c r="AG292" s="40" t="s">
        <v>3013</v>
      </c>
      <c r="AH292" s="40" t="s">
        <v>3013</v>
      </c>
      <c r="AI292" s="40" t="s">
        <v>3013</v>
      </c>
      <c r="AJ292" s="41" t="e">
        <f t="shared" si="66"/>
        <v>#VALUE!</v>
      </c>
      <c r="AK292" s="43"/>
      <c r="AL292" s="43"/>
      <c r="AM292" s="43"/>
      <c r="AN292" s="43"/>
      <c r="AO292" s="43"/>
      <c r="AP292" s="43"/>
      <c r="AQ292" s="43"/>
      <c r="AR292" s="43"/>
      <c r="AS292" s="42"/>
      <c r="AT292" s="42"/>
      <c r="AU292" s="35"/>
      <c r="AV292" s="35"/>
      <c r="AX292" s="120"/>
      <c r="AY292" s="121">
        <f t="shared" si="72"/>
        <v>22</v>
      </c>
      <c r="AZ292" s="117" t="e">
        <f t="shared" si="73"/>
        <v>#VALUE!</v>
      </c>
      <c r="BA292" s="117" t="e">
        <f t="shared" si="75"/>
        <v>#VALUE!</v>
      </c>
      <c r="BB292" s="117">
        <f t="shared" si="64"/>
        <v>0</v>
      </c>
      <c r="BC292" s="117">
        <f t="shared" si="64"/>
        <v>0</v>
      </c>
      <c r="BD292" s="117">
        <f t="shared" si="64"/>
        <v>0</v>
      </c>
      <c r="BE292" s="117">
        <f t="shared" si="64"/>
        <v>0</v>
      </c>
      <c r="BF292" s="117">
        <f t="shared" si="64"/>
        <v>0</v>
      </c>
      <c r="BG292" s="117">
        <f t="shared" si="62"/>
        <v>0</v>
      </c>
      <c r="BH292" s="117">
        <f t="shared" si="62"/>
        <v>0</v>
      </c>
      <c r="BI292" s="117">
        <f t="shared" si="62"/>
        <v>0</v>
      </c>
      <c r="BJ292" s="117">
        <f t="shared" si="62"/>
        <v>0</v>
      </c>
      <c r="BK292" s="117">
        <f t="shared" si="62"/>
        <v>0</v>
      </c>
      <c r="BL292" s="122" t="s">
        <v>70</v>
      </c>
      <c r="BM292"/>
      <c r="BN292" s="116"/>
      <c r="BO292" s="37" t="b">
        <f t="shared" si="74"/>
        <v>0</v>
      </c>
      <c r="BP292" s="116"/>
      <c r="BQ292" s="116"/>
      <c r="BR292" s="117">
        <f t="shared" si="65"/>
        <v>0</v>
      </c>
      <c r="BS292" s="117">
        <f t="shared" si="65"/>
        <v>0</v>
      </c>
      <c r="BT292" s="117">
        <f t="shared" si="65"/>
        <v>0</v>
      </c>
      <c r="BU292" s="117">
        <f t="shared" si="65"/>
        <v>0</v>
      </c>
      <c r="BV292" s="117">
        <f t="shared" si="65"/>
        <v>0</v>
      </c>
      <c r="BW292" s="117">
        <f t="shared" si="63"/>
        <v>0</v>
      </c>
      <c r="BX292" s="117">
        <f t="shared" si="63"/>
        <v>0</v>
      </c>
      <c r="BY292" s="117">
        <f t="shared" si="63"/>
        <v>0</v>
      </c>
      <c r="BZ292" s="117">
        <f t="shared" si="63"/>
        <v>0</v>
      </c>
      <c r="CA292" s="117">
        <f t="shared" si="63"/>
        <v>0</v>
      </c>
      <c r="CH292" s="41"/>
      <c r="CI292" s="41"/>
      <c r="CJ292" s="41"/>
      <c r="CK292" s="41"/>
      <c r="CL292" s="41"/>
      <c r="CM292" s="41"/>
      <c r="CN292" s="41"/>
      <c r="CO292" s="41"/>
      <c r="CP292" s="41"/>
      <c r="CQ292" s="41"/>
      <c r="CR292" s="41"/>
    </row>
    <row r="293" spans="2:96" s="33" customFormat="1" ht="18.649999999999999" hidden="1" customHeight="1" x14ac:dyDescent="0.35">
      <c r="B293" s="33" t="str">
        <f t="shared" si="67"/>
        <v>9004A-52068-00-87CIKARANGPT. CHUHATSU INDONESIA</v>
      </c>
      <c r="C293" s="33" t="str">
        <f t="shared" si="68"/>
        <v>9004A-52068-00-87PGMSBASSY</v>
      </c>
      <c r="D293" s="33" t="str">
        <f t="shared" si="69"/>
        <v>9004A-52068-00-87PGMSB</v>
      </c>
      <c r="E293" s="33" t="str">
        <f t="shared" si="70"/>
        <v>9004A-52068-00-87CIKARANGPGMSB</v>
      </c>
      <c r="F293" s="33" t="str">
        <f t="shared" si="71"/>
        <v>CIKARANG9004A-52068-00-87PGMSB</v>
      </c>
      <c r="G293" s="34">
        <v>286</v>
      </c>
      <c r="H293" s="44" t="s">
        <v>143</v>
      </c>
      <c r="I293" s="45" t="s">
        <v>144</v>
      </c>
      <c r="J293" s="46" t="s">
        <v>145</v>
      </c>
      <c r="K293" s="45" t="s">
        <v>65</v>
      </c>
      <c r="L293" s="45" t="s">
        <v>66</v>
      </c>
      <c r="M293" s="45" t="s">
        <v>67</v>
      </c>
      <c r="N293" s="45">
        <v>1000098</v>
      </c>
      <c r="O293" s="47" t="s">
        <v>128</v>
      </c>
      <c r="P293" s="45" t="s">
        <v>69</v>
      </c>
      <c r="Q293" s="45" t="s">
        <v>70</v>
      </c>
      <c r="R293" s="118"/>
      <c r="S293" s="45" t="s">
        <v>71</v>
      </c>
      <c r="T293" s="45"/>
      <c r="U293" s="45" t="s">
        <v>72</v>
      </c>
      <c r="V293" s="48">
        <v>4000</v>
      </c>
      <c r="W293" s="48">
        <v>240000</v>
      </c>
      <c r="X293" s="48">
        <v>4000</v>
      </c>
      <c r="Y293" s="45" t="s">
        <v>146</v>
      </c>
      <c r="Z293" s="45" t="s">
        <v>82</v>
      </c>
      <c r="AA293" s="45" t="s">
        <v>83</v>
      </c>
      <c r="AB293" s="45" t="s">
        <v>83</v>
      </c>
      <c r="AC293" s="49" t="s">
        <v>147</v>
      </c>
      <c r="AD293" s="45" t="s">
        <v>99</v>
      </c>
      <c r="AE293" s="39"/>
      <c r="AF293" s="40" t="s">
        <v>3013</v>
      </c>
      <c r="AG293" s="40" t="s">
        <v>3013</v>
      </c>
      <c r="AH293" s="40" t="s">
        <v>3013</v>
      </c>
      <c r="AI293" s="40" t="s">
        <v>3013</v>
      </c>
      <c r="AJ293" s="41" t="e">
        <f t="shared" si="66"/>
        <v>#VALUE!</v>
      </c>
      <c r="AK293" s="43"/>
      <c r="AL293" s="43"/>
      <c r="AM293" s="43"/>
      <c r="AN293" s="43"/>
      <c r="AO293" s="43"/>
      <c r="AP293" s="43"/>
      <c r="AQ293" s="43"/>
      <c r="AR293" s="43"/>
      <c r="AS293" s="42"/>
      <c r="AT293" s="42"/>
      <c r="AU293" s="35"/>
      <c r="AV293" s="35"/>
      <c r="AX293" s="120"/>
      <c r="AY293" s="121">
        <f t="shared" si="72"/>
        <v>4000</v>
      </c>
      <c r="AZ293" s="117" t="e">
        <f t="shared" si="73"/>
        <v>#VALUE!</v>
      </c>
      <c r="BA293" s="117" t="e">
        <f t="shared" si="75"/>
        <v>#VALUE!</v>
      </c>
      <c r="BB293" s="117">
        <f t="shared" si="64"/>
        <v>0</v>
      </c>
      <c r="BC293" s="117">
        <f t="shared" si="64"/>
        <v>0</v>
      </c>
      <c r="BD293" s="117">
        <f t="shared" si="64"/>
        <v>0</v>
      </c>
      <c r="BE293" s="117">
        <f t="shared" si="64"/>
        <v>0</v>
      </c>
      <c r="BF293" s="117">
        <f t="shared" si="64"/>
        <v>0</v>
      </c>
      <c r="BG293" s="117">
        <f t="shared" si="62"/>
        <v>0</v>
      </c>
      <c r="BH293" s="117">
        <f t="shared" si="62"/>
        <v>0</v>
      </c>
      <c r="BI293" s="117">
        <f t="shared" si="62"/>
        <v>0</v>
      </c>
      <c r="BJ293" s="117">
        <f t="shared" si="62"/>
        <v>0</v>
      </c>
      <c r="BK293" s="117">
        <f t="shared" si="62"/>
        <v>0</v>
      </c>
      <c r="BL293" s="122" t="s">
        <v>70</v>
      </c>
      <c r="BM293"/>
      <c r="BN293" s="116"/>
      <c r="BO293" s="37" t="b">
        <f t="shared" si="74"/>
        <v>0</v>
      </c>
      <c r="BP293" s="116"/>
      <c r="BQ293" s="116"/>
      <c r="BR293" s="117">
        <f t="shared" si="65"/>
        <v>0</v>
      </c>
      <c r="BS293" s="117">
        <f t="shared" si="65"/>
        <v>0</v>
      </c>
      <c r="BT293" s="117">
        <f t="shared" si="65"/>
        <v>0</v>
      </c>
      <c r="BU293" s="117">
        <f t="shared" si="65"/>
        <v>0</v>
      </c>
      <c r="BV293" s="117">
        <f t="shared" si="65"/>
        <v>0</v>
      </c>
      <c r="BW293" s="117">
        <f t="shared" si="63"/>
        <v>0</v>
      </c>
      <c r="BX293" s="117">
        <f t="shared" si="63"/>
        <v>0</v>
      </c>
      <c r="BY293" s="117">
        <f t="shared" si="63"/>
        <v>0</v>
      </c>
      <c r="BZ293" s="117">
        <f t="shared" si="63"/>
        <v>0</v>
      </c>
      <c r="CA293" s="117">
        <f t="shared" si="63"/>
        <v>0</v>
      </c>
      <c r="CH293" s="41"/>
      <c r="CI293" s="41"/>
      <c r="CJ293" s="41"/>
      <c r="CK293" s="41"/>
      <c r="CL293" s="41"/>
      <c r="CM293" s="41"/>
      <c r="CN293" s="41"/>
      <c r="CO293" s="41"/>
      <c r="CP293" s="41"/>
      <c r="CQ293" s="41"/>
      <c r="CR293" s="41"/>
    </row>
    <row r="294" spans="2:96" s="33" customFormat="1" ht="18.649999999999999" hidden="1" customHeight="1" x14ac:dyDescent="0.35">
      <c r="B294" s="33" t="str">
        <f t="shared" si="67"/>
        <v>48811-BZ320-00-87CIKARANGPT. CHUHATSU INDONESIA</v>
      </c>
      <c r="C294" s="33" t="str">
        <f t="shared" si="68"/>
        <v>48811-BZ320-00-87PGMSBASSY</v>
      </c>
      <c r="D294" s="33" t="str">
        <f t="shared" si="69"/>
        <v>48811-BZ320-00-87PGMSB</v>
      </c>
      <c r="E294" s="33" t="str">
        <f t="shared" si="70"/>
        <v>48811-BZ320-00-87CIKARANGPGMSB</v>
      </c>
      <c r="F294" s="33" t="str">
        <f t="shared" si="71"/>
        <v>CIKARANG48811-BZ320-00-87PGMSB</v>
      </c>
      <c r="G294" s="34">
        <v>287</v>
      </c>
      <c r="H294" s="34" t="s">
        <v>130</v>
      </c>
      <c r="I294" s="34" t="s">
        <v>131</v>
      </c>
      <c r="J294" s="35" t="s">
        <v>132</v>
      </c>
      <c r="K294" s="34" t="s">
        <v>65</v>
      </c>
      <c r="L294" s="34" t="s">
        <v>66</v>
      </c>
      <c r="M294" s="34" t="s">
        <v>18</v>
      </c>
      <c r="N294" s="34">
        <v>1000098</v>
      </c>
      <c r="O294" s="36" t="s">
        <v>128</v>
      </c>
      <c r="P294" s="34" t="s">
        <v>69</v>
      </c>
      <c r="Q294" s="34" t="s">
        <v>70</v>
      </c>
      <c r="R294" s="118"/>
      <c r="S294" s="34" t="s">
        <v>71</v>
      </c>
      <c r="T294" s="34"/>
      <c r="U294" s="34" t="s">
        <v>72</v>
      </c>
      <c r="V294" s="37">
        <v>20</v>
      </c>
      <c r="W294" s="37">
        <v>20</v>
      </c>
      <c r="X294" s="37">
        <v>20</v>
      </c>
      <c r="Y294" s="34" t="s">
        <v>73</v>
      </c>
      <c r="Z294" s="34" t="s">
        <v>74</v>
      </c>
      <c r="AA294" s="34" t="s">
        <v>73</v>
      </c>
      <c r="AB294" s="34" t="s">
        <v>73</v>
      </c>
      <c r="AC294" s="38" t="s">
        <v>133</v>
      </c>
      <c r="AD294" s="34" t="s">
        <v>76</v>
      </c>
      <c r="AE294" s="39"/>
      <c r="AF294" s="40" t="s">
        <v>3013</v>
      </c>
      <c r="AG294" s="40" t="s">
        <v>3013</v>
      </c>
      <c r="AH294" s="40" t="s">
        <v>3013</v>
      </c>
      <c r="AI294" s="40" t="s">
        <v>3013</v>
      </c>
      <c r="AJ294" s="41" t="e">
        <f t="shared" si="66"/>
        <v>#VALUE!</v>
      </c>
      <c r="AK294" s="43"/>
      <c r="AL294" s="43"/>
      <c r="AM294" s="43"/>
      <c r="AN294" s="43"/>
      <c r="AO294" s="43"/>
      <c r="AP294" s="43"/>
      <c r="AQ294" s="43"/>
      <c r="AR294" s="43"/>
      <c r="AS294" s="42"/>
      <c r="AT294" s="42"/>
      <c r="AU294" s="35"/>
      <c r="AV294" s="35"/>
      <c r="AX294" s="120"/>
      <c r="AY294" s="121">
        <f t="shared" si="72"/>
        <v>20</v>
      </c>
      <c r="AZ294" s="117" t="e">
        <f t="shared" si="73"/>
        <v>#VALUE!</v>
      </c>
      <c r="BA294" s="117" t="e">
        <f t="shared" si="75"/>
        <v>#VALUE!</v>
      </c>
      <c r="BB294" s="117">
        <f t="shared" si="64"/>
        <v>0</v>
      </c>
      <c r="BC294" s="117">
        <f t="shared" si="64"/>
        <v>0</v>
      </c>
      <c r="BD294" s="117">
        <f t="shared" si="64"/>
        <v>0</v>
      </c>
      <c r="BE294" s="117">
        <f t="shared" si="64"/>
        <v>0</v>
      </c>
      <c r="BF294" s="117">
        <f t="shared" si="64"/>
        <v>0</v>
      </c>
      <c r="BG294" s="117">
        <f t="shared" si="62"/>
        <v>0</v>
      </c>
      <c r="BH294" s="117">
        <f t="shared" si="62"/>
        <v>0</v>
      </c>
      <c r="BI294" s="117">
        <f t="shared" si="62"/>
        <v>0</v>
      </c>
      <c r="BJ294" s="117">
        <f t="shared" si="62"/>
        <v>0</v>
      </c>
      <c r="BK294" s="117">
        <f t="shared" si="62"/>
        <v>0</v>
      </c>
      <c r="BL294" s="122" t="s">
        <v>70</v>
      </c>
      <c r="BM294"/>
      <c r="BN294" s="116"/>
      <c r="BO294" s="37" t="b">
        <f t="shared" si="74"/>
        <v>0</v>
      </c>
      <c r="BP294" s="116"/>
      <c r="BQ294" s="116"/>
      <c r="BR294" s="117">
        <f t="shared" si="65"/>
        <v>0</v>
      </c>
      <c r="BS294" s="117">
        <f t="shared" si="65"/>
        <v>0</v>
      </c>
      <c r="BT294" s="117">
        <f t="shared" si="65"/>
        <v>0</v>
      </c>
      <c r="BU294" s="117">
        <f t="shared" si="65"/>
        <v>0</v>
      </c>
      <c r="BV294" s="117">
        <f t="shared" si="65"/>
        <v>0</v>
      </c>
      <c r="BW294" s="117">
        <f t="shared" si="63"/>
        <v>0</v>
      </c>
      <c r="BX294" s="117">
        <f t="shared" si="63"/>
        <v>0</v>
      </c>
      <c r="BY294" s="117">
        <f t="shared" si="63"/>
        <v>0</v>
      </c>
      <c r="BZ294" s="117">
        <f t="shared" si="63"/>
        <v>0</v>
      </c>
      <c r="CA294" s="117">
        <f t="shared" si="63"/>
        <v>0</v>
      </c>
      <c r="CH294" s="41"/>
      <c r="CI294" s="41"/>
      <c r="CJ294" s="41"/>
      <c r="CK294" s="41"/>
      <c r="CL294" s="41"/>
      <c r="CM294" s="41"/>
      <c r="CN294" s="41"/>
      <c r="CO294" s="41"/>
      <c r="CP294" s="41"/>
      <c r="CQ294" s="41"/>
      <c r="CR294" s="41"/>
    </row>
    <row r="295" spans="2:96" s="33" customFormat="1" ht="18.649999999999999" hidden="1" customHeight="1" x14ac:dyDescent="0.35">
      <c r="B295" s="33" t="str">
        <f t="shared" si="67"/>
        <v>48812-BZ040-00-87CIKARANGPT. CHUHATSU INDONESIA</v>
      </c>
      <c r="C295" s="33" t="str">
        <f t="shared" si="68"/>
        <v>48812-BZ040-00-87PGMSBASSY</v>
      </c>
      <c r="D295" s="33" t="str">
        <f t="shared" si="69"/>
        <v>48812-BZ040-00-87PGMSB</v>
      </c>
      <c r="E295" s="33" t="str">
        <f t="shared" si="70"/>
        <v>48812-BZ040-00-87CIKARANGPGMSB</v>
      </c>
      <c r="F295" s="33" t="str">
        <f t="shared" si="71"/>
        <v>CIKARANG48812-BZ040-00-87PGMSB</v>
      </c>
      <c r="G295" s="34">
        <v>288</v>
      </c>
      <c r="H295" s="34" t="s">
        <v>134</v>
      </c>
      <c r="I295" s="34" t="s">
        <v>135</v>
      </c>
      <c r="J295" s="36" t="s">
        <v>136</v>
      </c>
      <c r="K295" s="34" t="s">
        <v>65</v>
      </c>
      <c r="L295" s="34" t="s">
        <v>66</v>
      </c>
      <c r="M295" s="34" t="s">
        <v>18</v>
      </c>
      <c r="N295" s="34">
        <v>1000098</v>
      </c>
      <c r="O295" s="36" t="s">
        <v>128</v>
      </c>
      <c r="P295" s="34" t="s">
        <v>69</v>
      </c>
      <c r="Q295" s="34" t="s">
        <v>70</v>
      </c>
      <c r="R295" s="118"/>
      <c r="S295" s="34" t="s">
        <v>71</v>
      </c>
      <c r="T295" s="34"/>
      <c r="U295" s="34" t="s">
        <v>72</v>
      </c>
      <c r="V295" s="34">
        <v>400</v>
      </c>
      <c r="W295" s="37">
        <v>400</v>
      </c>
      <c r="X295" s="34">
        <v>400</v>
      </c>
      <c r="Y295" s="34" t="s">
        <v>73</v>
      </c>
      <c r="Z295" s="34" t="s">
        <v>74</v>
      </c>
      <c r="AA295" s="34" t="s">
        <v>73</v>
      </c>
      <c r="AB295" s="34" t="s">
        <v>73</v>
      </c>
      <c r="AC295" s="38" t="s">
        <v>137</v>
      </c>
      <c r="AD295" s="34" t="s">
        <v>76</v>
      </c>
      <c r="AE295" s="39"/>
      <c r="AF295" s="40" t="s">
        <v>3013</v>
      </c>
      <c r="AG295" s="40" t="s">
        <v>3013</v>
      </c>
      <c r="AH295" s="40" t="s">
        <v>3013</v>
      </c>
      <c r="AI295" s="40" t="s">
        <v>3013</v>
      </c>
      <c r="AJ295" s="41" t="e">
        <f t="shared" si="66"/>
        <v>#VALUE!</v>
      </c>
      <c r="AK295" s="43"/>
      <c r="AL295" s="43"/>
      <c r="AM295" s="43"/>
      <c r="AN295" s="43"/>
      <c r="AO295" s="43"/>
      <c r="AP295" s="43"/>
      <c r="AQ295" s="43"/>
      <c r="AR295" s="43"/>
      <c r="AS295" s="42"/>
      <c r="AT295" s="42"/>
      <c r="AU295" s="35"/>
      <c r="AV295" s="35"/>
      <c r="AX295" s="120"/>
      <c r="AY295" s="121">
        <f t="shared" si="72"/>
        <v>400</v>
      </c>
      <c r="AZ295" s="117" t="e">
        <f t="shared" si="73"/>
        <v>#VALUE!</v>
      </c>
      <c r="BA295" s="117" t="e">
        <f t="shared" si="75"/>
        <v>#VALUE!</v>
      </c>
      <c r="BB295" s="117">
        <f t="shared" si="64"/>
        <v>0</v>
      </c>
      <c r="BC295" s="117">
        <f t="shared" si="64"/>
        <v>0</v>
      </c>
      <c r="BD295" s="117">
        <f t="shared" si="64"/>
        <v>0</v>
      </c>
      <c r="BE295" s="117">
        <f t="shared" si="64"/>
        <v>0</v>
      </c>
      <c r="BF295" s="117">
        <f t="shared" si="64"/>
        <v>0</v>
      </c>
      <c r="BG295" s="117">
        <f t="shared" si="62"/>
        <v>0</v>
      </c>
      <c r="BH295" s="117">
        <f t="shared" si="62"/>
        <v>0</v>
      </c>
      <c r="BI295" s="117">
        <f t="shared" si="62"/>
        <v>0</v>
      </c>
      <c r="BJ295" s="117">
        <f t="shared" si="62"/>
        <v>0</v>
      </c>
      <c r="BK295" s="117">
        <f t="shared" si="62"/>
        <v>0</v>
      </c>
      <c r="BL295" s="122" t="s">
        <v>70</v>
      </c>
      <c r="BM295"/>
      <c r="BN295" s="116"/>
      <c r="BO295" s="37" t="b">
        <f t="shared" si="74"/>
        <v>0</v>
      </c>
      <c r="BP295" s="116"/>
      <c r="BQ295" s="116"/>
      <c r="BR295" s="117">
        <f t="shared" si="65"/>
        <v>0</v>
      </c>
      <c r="BS295" s="117">
        <f t="shared" si="65"/>
        <v>0</v>
      </c>
      <c r="BT295" s="117">
        <f t="shared" si="65"/>
        <v>0</v>
      </c>
      <c r="BU295" s="117">
        <f t="shared" si="65"/>
        <v>0</v>
      </c>
      <c r="BV295" s="117">
        <f t="shared" si="65"/>
        <v>0</v>
      </c>
      <c r="BW295" s="117">
        <f t="shared" si="63"/>
        <v>0</v>
      </c>
      <c r="BX295" s="117">
        <f t="shared" si="63"/>
        <v>0</v>
      </c>
      <c r="BY295" s="117">
        <f t="shared" si="63"/>
        <v>0</v>
      </c>
      <c r="BZ295" s="117">
        <f t="shared" si="63"/>
        <v>0</v>
      </c>
      <c r="CA295" s="117">
        <f t="shared" si="63"/>
        <v>0</v>
      </c>
      <c r="CH295" s="41"/>
      <c r="CI295" s="41"/>
      <c r="CJ295" s="41"/>
      <c r="CK295" s="41"/>
      <c r="CL295" s="41"/>
      <c r="CM295" s="41"/>
      <c r="CN295" s="41"/>
      <c r="CO295" s="41"/>
      <c r="CP295" s="41"/>
      <c r="CQ295" s="41"/>
      <c r="CR295" s="41"/>
    </row>
    <row r="296" spans="2:96" s="33" customFormat="1" ht="18.649999999999999" hidden="1" customHeight="1" x14ac:dyDescent="0.35">
      <c r="B296" s="33" t="str">
        <f t="shared" si="67"/>
        <v>17152-BZ010-00-87CIKARANGPT. CHUHATSU INDONESIA</v>
      </c>
      <c r="C296" s="33" t="str">
        <f t="shared" si="68"/>
        <v>17152-BZ010-00-87PGMSBASSY</v>
      </c>
      <c r="D296" s="33" t="str">
        <f t="shared" si="69"/>
        <v>17152-BZ010-00-87PGMSB</v>
      </c>
      <c r="E296" s="33" t="str">
        <f t="shared" si="70"/>
        <v>17152-BZ010-00-87CIKARANGPGMSB</v>
      </c>
      <c r="F296" s="33" t="str">
        <f t="shared" si="71"/>
        <v>CIKARANG17152-BZ010-00-87PGMSB</v>
      </c>
      <c r="G296" s="34">
        <v>289</v>
      </c>
      <c r="H296" s="44" t="s">
        <v>138</v>
      </c>
      <c r="I296" s="45" t="s">
        <v>139</v>
      </c>
      <c r="J296" s="46" t="s">
        <v>140</v>
      </c>
      <c r="K296" s="45" t="s">
        <v>65</v>
      </c>
      <c r="L296" s="45" t="s">
        <v>66</v>
      </c>
      <c r="M296" s="45" t="s">
        <v>67</v>
      </c>
      <c r="N296" s="45">
        <v>1000098</v>
      </c>
      <c r="O296" s="47" t="s">
        <v>128</v>
      </c>
      <c r="P296" s="45" t="s">
        <v>69</v>
      </c>
      <c r="Q296" s="45" t="s">
        <v>70</v>
      </c>
      <c r="R296" s="118"/>
      <c r="S296" s="45" t="s">
        <v>71</v>
      </c>
      <c r="T296" s="45"/>
      <c r="U296" s="45" t="s">
        <v>72</v>
      </c>
      <c r="V296" s="48">
        <v>100</v>
      </c>
      <c r="W296" s="48">
        <v>12000</v>
      </c>
      <c r="X296" s="48">
        <v>100</v>
      </c>
      <c r="Y296" s="45" t="s">
        <v>141</v>
      </c>
      <c r="Z296" s="45" t="s">
        <v>141</v>
      </c>
      <c r="AA296" s="45" t="s">
        <v>83</v>
      </c>
      <c r="AB296" s="45" t="s">
        <v>83</v>
      </c>
      <c r="AC296" s="49" t="s">
        <v>142</v>
      </c>
      <c r="AD296" s="45" t="s">
        <v>99</v>
      </c>
      <c r="AE296" s="39"/>
      <c r="AF296" s="40" t="s">
        <v>3013</v>
      </c>
      <c r="AG296" s="40" t="s">
        <v>3013</v>
      </c>
      <c r="AH296" s="40" t="s">
        <v>3013</v>
      </c>
      <c r="AI296" s="40" t="s">
        <v>3013</v>
      </c>
      <c r="AJ296" s="41" t="e">
        <f t="shared" si="66"/>
        <v>#VALUE!</v>
      </c>
      <c r="AK296" s="43"/>
      <c r="AL296" s="43"/>
      <c r="AM296" s="43"/>
      <c r="AN296" s="43"/>
      <c r="AO296" s="43"/>
      <c r="AP296" s="43"/>
      <c r="AQ296" s="43"/>
      <c r="AR296" s="43"/>
      <c r="AS296" s="42"/>
      <c r="AT296" s="42"/>
      <c r="AU296" s="35"/>
      <c r="AV296" s="35"/>
      <c r="AX296" s="120" t="s">
        <v>70</v>
      </c>
      <c r="AY296" s="121">
        <f t="shared" si="72"/>
        <v>100</v>
      </c>
      <c r="AZ296" s="117" t="e">
        <f t="shared" si="73"/>
        <v>#VALUE!</v>
      </c>
      <c r="BA296" s="117" t="e">
        <f t="shared" si="75"/>
        <v>#VALUE!</v>
      </c>
      <c r="BB296" s="117">
        <f t="shared" si="64"/>
        <v>0</v>
      </c>
      <c r="BC296" s="117">
        <f t="shared" si="64"/>
        <v>0</v>
      </c>
      <c r="BD296" s="117">
        <f t="shared" si="64"/>
        <v>0</v>
      </c>
      <c r="BE296" s="117">
        <f t="shared" si="64"/>
        <v>0</v>
      </c>
      <c r="BF296" s="117">
        <f t="shared" si="64"/>
        <v>0</v>
      </c>
      <c r="BG296" s="117">
        <f t="shared" si="62"/>
        <v>0</v>
      </c>
      <c r="BH296" s="117">
        <f t="shared" si="62"/>
        <v>0</v>
      </c>
      <c r="BI296" s="117">
        <f t="shared" si="62"/>
        <v>0</v>
      </c>
      <c r="BJ296" s="117">
        <f t="shared" si="62"/>
        <v>0</v>
      </c>
      <c r="BK296" s="117">
        <f t="shared" si="62"/>
        <v>0</v>
      </c>
      <c r="BL296" s="122" t="s">
        <v>70</v>
      </c>
      <c r="BM296"/>
      <c r="BN296" s="116"/>
      <c r="BO296" s="37" t="b">
        <f t="shared" si="74"/>
        <v>0</v>
      </c>
      <c r="BP296" s="116"/>
      <c r="BQ296" s="116"/>
      <c r="BR296" s="117">
        <f t="shared" si="65"/>
        <v>0</v>
      </c>
      <c r="BS296" s="117">
        <f t="shared" si="65"/>
        <v>0</v>
      </c>
      <c r="BT296" s="117">
        <f t="shared" si="65"/>
        <v>0</v>
      </c>
      <c r="BU296" s="117">
        <f t="shared" si="65"/>
        <v>0</v>
      </c>
      <c r="BV296" s="117">
        <f t="shared" si="65"/>
        <v>0</v>
      </c>
      <c r="BW296" s="117">
        <f t="shared" si="63"/>
        <v>0</v>
      </c>
      <c r="BX296" s="117">
        <f t="shared" si="63"/>
        <v>0</v>
      </c>
      <c r="BY296" s="117">
        <f t="shared" si="63"/>
        <v>0</v>
      </c>
      <c r="BZ296" s="117">
        <f t="shared" si="63"/>
        <v>0</v>
      </c>
      <c r="CA296" s="117">
        <f t="shared" si="63"/>
        <v>0</v>
      </c>
      <c r="CH296" s="41"/>
      <c r="CI296" s="41"/>
      <c r="CJ296" s="41"/>
      <c r="CK296" s="41"/>
      <c r="CL296" s="41"/>
      <c r="CM296" s="41"/>
      <c r="CN296" s="41"/>
      <c r="CO296" s="41"/>
      <c r="CP296" s="41"/>
      <c r="CQ296" s="41"/>
      <c r="CR296" s="41"/>
    </row>
    <row r="297" spans="2:96" s="33" customFormat="1" ht="18.649999999999999" hidden="1" customHeight="1" x14ac:dyDescent="0.35">
      <c r="B297" s="33" t="str">
        <f t="shared" si="67"/>
        <v>17700-BZ260-00-87CIKARANGPT. DENSO INDONESIA (TBINA)</v>
      </c>
      <c r="C297" s="33" t="str">
        <f t="shared" si="68"/>
        <v>17700-BZ260-00-87PGMSBASSY</v>
      </c>
      <c r="D297" s="33" t="str">
        <f t="shared" si="69"/>
        <v>17700-BZ260-00-87PGMSB</v>
      </c>
      <c r="E297" s="33" t="str">
        <f t="shared" si="70"/>
        <v>17700-BZ260-00-87CIKARANGPGMSB</v>
      </c>
      <c r="F297" s="33" t="str">
        <f t="shared" si="71"/>
        <v>CIKARANG17700-BZ260-00-87PGMSB</v>
      </c>
      <c r="G297" s="34">
        <v>290</v>
      </c>
      <c r="H297" s="34" t="s">
        <v>149</v>
      </c>
      <c r="I297" s="34" t="s">
        <v>150</v>
      </c>
      <c r="J297" s="35" t="s">
        <v>151</v>
      </c>
      <c r="K297" s="34" t="s">
        <v>65</v>
      </c>
      <c r="L297" s="34" t="s">
        <v>66</v>
      </c>
      <c r="M297" s="34" t="s">
        <v>18</v>
      </c>
      <c r="N297" s="34">
        <v>1000075</v>
      </c>
      <c r="O297" s="36" t="s">
        <v>152</v>
      </c>
      <c r="P297" s="34" t="s">
        <v>69</v>
      </c>
      <c r="Q297" s="34" t="s">
        <v>70</v>
      </c>
      <c r="R297" s="118"/>
      <c r="S297" s="34" t="s">
        <v>71</v>
      </c>
      <c r="T297" s="34"/>
      <c r="U297" s="34" t="s">
        <v>72</v>
      </c>
      <c r="V297" s="37">
        <v>32</v>
      </c>
      <c r="W297" s="37">
        <v>32</v>
      </c>
      <c r="X297" s="37">
        <v>32</v>
      </c>
      <c r="Y297" s="34" t="s">
        <v>116</v>
      </c>
      <c r="Z297" s="34" t="s">
        <v>74</v>
      </c>
      <c r="AA297" s="34" t="s">
        <v>116</v>
      </c>
      <c r="AB297" s="34" t="s">
        <v>116</v>
      </c>
      <c r="AC297" s="38" t="s">
        <v>153</v>
      </c>
      <c r="AD297" s="34" t="s">
        <v>76</v>
      </c>
      <c r="AE297" s="39"/>
      <c r="AF297" s="40" t="s">
        <v>3013</v>
      </c>
      <c r="AG297" s="40" t="s">
        <v>3013</v>
      </c>
      <c r="AH297" s="40" t="s">
        <v>3013</v>
      </c>
      <c r="AI297" s="40" t="s">
        <v>3013</v>
      </c>
      <c r="AJ297" s="41" t="e">
        <f t="shared" si="66"/>
        <v>#VALUE!</v>
      </c>
      <c r="AK297" s="43"/>
      <c r="AL297" s="43"/>
      <c r="AM297" s="43"/>
      <c r="AN297" s="43"/>
      <c r="AO297" s="43"/>
      <c r="AP297" s="43"/>
      <c r="AQ297" s="43"/>
      <c r="AR297" s="43"/>
      <c r="AS297" s="42"/>
      <c r="AT297" s="42"/>
      <c r="AU297" s="35"/>
      <c r="AV297" s="35"/>
      <c r="AX297" s="120"/>
      <c r="AY297" s="121">
        <f t="shared" si="72"/>
        <v>32</v>
      </c>
      <c r="AZ297" s="117" t="e">
        <f t="shared" si="73"/>
        <v>#VALUE!</v>
      </c>
      <c r="BA297" s="117" t="e">
        <f t="shared" si="75"/>
        <v>#VALUE!</v>
      </c>
      <c r="BB297" s="117">
        <f t="shared" si="64"/>
        <v>0</v>
      </c>
      <c r="BC297" s="117">
        <f t="shared" si="64"/>
        <v>0</v>
      </c>
      <c r="BD297" s="117">
        <f t="shared" si="64"/>
        <v>0</v>
      </c>
      <c r="BE297" s="117">
        <f t="shared" si="64"/>
        <v>0</v>
      </c>
      <c r="BF297" s="117">
        <f t="shared" si="64"/>
        <v>0</v>
      </c>
      <c r="BG297" s="117">
        <f t="shared" si="62"/>
        <v>0</v>
      </c>
      <c r="BH297" s="117">
        <f t="shared" si="62"/>
        <v>0</v>
      </c>
      <c r="BI297" s="117">
        <f t="shared" si="62"/>
        <v>0</v>
      </c>
      <c r="BJ297" s="117">
        <f t="shared" si="62"/>
        <v>0</v>
      </c>
      <c r="BK297" s="117">
        <f t="shared" si="62"/>
        <v>0</v>
      </c>
      <c r="BL297" s="122" t="s">
        <v>70</v>
      </c>
      <c r="BM297"/>
      <c r="BN297" s="116"/>
      <c r="BO297" s="37" t="b">
        <f t="shared" si="74"/>
        <v>0</v>
      </c>
      <c r="BP297" s="116"/>
      <c r="BQ297" s="116"/>
      <c r="BR297" s="117">
        <f t="shared" si="65"/>
        <v>0</v>
      </c>
      <c r="BS297" s="117">
        <f t="shared" si="65"/>
        <v>0</v>
      </c>
      <c r="BT297" s="117">
        <f t="shared" si="65"/>
        <v>0</v>
      </c>
      <c r="BU297" s="117">
        <f t="shared" si="65"/>
        <v>0</v>
      </c>
      <c r="BV297" s="117">
        <f t="shared" si="65"/>
        <v>0</v>
      </c>
      <c r="BW297" s="117">
        <f t="shared" si="63"/>
        <v>0</v>
      </c>
      <c r="BX297" s="117">
        <f t="shared" si="63"/>
        <v>0</v>
      </c>
      <c r="BY297" s="117">
        <f t="shared" si="63"/>
        <v>0</v>
      </c>
      <c r="BZ297" s="117">
        <f t="shared" si="63"/>
        <v>0</v>
      </c>
      <c r="CA297" s="117">
        <f t="shared" si="63"/>
        <v>0</v>
      </c>
      <c r="CH297" s="41"/>
      <c r="CI297" s="41"/>
      <c r="CJ297" s="41"/>
      <c r="CK297" s="41"/>
      <c r="CL297" s="41"/>
      <c r="CM297" s="41"/>
      <c r="CN297" s="41"/>
      <c r="CO297" s="41"/>
      <c r="CP297" s="41"/>
      <c r="CQ297" s="41"/>
      <c r="CR297" s="41"/>
    </row>
    <row r="298" spans="2:96" s="33" customFormat="1" ht="18.649999999999999" hidden="1" customHeight="1" x14ac:dyDescent="0.35">
      <c r="B298" s="33" t="str">
        <f t="shared" si="67"/>
        <v>16360-BZ511-00-87CIKARANGPT. DENSO SALES INDONESIA (CIBITUNG)</v>
      </c>
      <c r="C298" s="33" t="str">
        <f t="shared" si="68"/>
        <v>16360-BZ511-00-87PGMSBASSY</v>
      </c>
      <c r="D298" s="33" t="str">
        <f t="shared" si="69"/>
        <v>16360-BZ511-00-87PGMSB</v>
      </c>
      <c r="E298" s="33" t="str">
        <f t="shared" si="70"/>
        <v>16360-BZ511-00-87CIKARANGPGMSB</v>
      </c>
      <c r="F298" s="33" t="str">
        <f t="shared" si="71"/>
        <v>CIKARANG16360-BZ511-00-87PGMSB</v>
      </c>
      <c r="G298" s="34">
        <v>291</v>
      </c>
      <c r="H298" s="34" t="s">
        <v>154</v>
      </c>
      <c r="I298" s="34" t="s">
        <v>155</v>
      </c>
      <c r="J298" s="35" t="s">
        <v>156</v>
      </c>
      <c r="K298" s="34" t="s">
        <v>65</v>
      </c>
      <c r="L298" s="34" t="s">
        <v>66</v>
      </c>
      <c r="M298" s="34" t="s">
        <v>103</v>
      </c>
      <c r="N298" s="54">
        <v>1000046</v>
      </c>
      <c r="O298" s="55" t="s">
        <v>157</v>
      </c>
      <c r="P298" s="34" t="s">
        <v>69</v>
      </c>
      <c r="Q298" s="34" t="s">
        <v>70</v>
      </c>
      <c r="R298" s="118"/>
      <c r="S298" s="34" t="s">
        <v>71</v>
      </c>
      <c r="T298" s="34"/>
      <c r="U298" s="34" t="s">
        <v>72</v>
      </c>
      <c r="V298" s="54">
        <v>20</v>
      </c>
      <c r="W298" s="54">
        <v>20</v>
      </c>
      <c r="X298" s="54">
        <v>20</v>
      </c>
      <c r="Y298" s="54" t="s">
        <v>116</v>
      </c>
      <c r="Z298" s="34" t="s">
        <v>74</v>
      </c>
      <c r="AA298" s="54" t="s">
        <v>116</v>
      </c>
      <c r="AB298" s="34" t="s">
        <v>116</v>
      </c>
      <c r="AC298" s="54" t="s">
        <v>158</v>
      </c>
      <c r="AD298" s="54" t="s">
        <v>76</v>
      </c>
      <c r="AE298" s="39"/>
      <c r="AF298" s="40" t="s">
        <v>3013</v>
      </c>
      <c r="AG298" s="40" t="s">
        <v>3013</v>
      </c>
      <c r="AH298" s="40" t="s">
        <v>3013</v>
      </c>
      <c r="AI298" s="40" t="s">
        <v>3013</v>
      </c>
      <c r="AJ298" s="41" t="e">
        <f t="shared" si="66"/>
        <v>#VALUE!</v>
      </c>
      <c r="AK298" s="43"/>
      <c r="AL298" s="43"/>
      <c r="AM298" s="43"/>
      <c r="AN298" s="43"/>
      <c r="AO298" s="43"/>
      <c r="AP298" s="43"/>
      <c r="AQ298" s="43"/>
      <c r="AR298" s="43"/>
      <c r="AS298" s="42"/>
      <c r="AT298" s="42"/>
      <c r="AU298" s="35"/>
      <c r="AV298" s="35"/>
      <c r="AX298" s="120"/>
      <c r="AY298" s="121">
        <f t="shared" si="72"/>
        <v>20</v>
      </c>
      <c r="AZ298" s="117" t="e">
        <f t="shared" si="73"/>
        <v>#VALUE!</v>
      </c>
      <c r="BA298" s="117" t="e">
        <f t="shared" si="75"/>
        <v>#VALUE!</v>
      </c>
      <c r="BB298" s="117">
        <f t="shared" si="64"/>
        <v>0</v>
      </c>
      <c r="BC298" s="117">
        <f t="shared" si="64"/>
        <v>0</v>
      </c>
      <c r="BD298" s="117">
        <f t="shared" si="64"/>
        <v>0</v>
      </c>
      <c r="BE298" s="117">
        <f t="shared" si="64"/>
        <v>0</v>
      </c>
      <c r="BF298" s="117">
        <f t="shared" si="64"/>
        <v>0</v>
      </c>
      <c r="BG298" s="117">
        <f t="shared" si="62"/>
        <v>0</v>
      </c>
      <c r="BH298" s="117">
        <f t="shared" si="62"/>
        <v>0</v>
      </c>
      <c r="BI298" s="117">
        <f t="shared" si="62"/>
        <v>0</v>
      </c>
      <c r="BJ298" s="117">
        <f t="shared" si="62"/>
        <v>0</v>
      </c>
      <c r="BK298" s="117">
        <f t="shared" si="62"/>
        <v>0</v>
      </c>
      <c r="BL298" s="122" t="s">
        <v>70</v>
      </c>
      <c r="BM298"/>
      <c r="BN298" s="116"/>
      <c r="BO298" s="37" t="b">
        <f t="shared" si="74"/>
        <v>0</v>
      </c>
      <c r="BP298" s="116"/>
      <c r="BQ298" s="116"/>
      <c r="BR298" s="117">
        <f t="shared" si="65"/>
        <v>0</v>
      </c>
      <c r="BS298" s="117">
        <f t="shared" si="65"/>
        <v>0</v>
      </c>
      <c r="BT298" s="117">
        <f t="shared" si="65"/>
        <v>0</v>
      </c>
      <c r="BU298" s="117">
        <f t="shared" si="65"/>
        <v>0</v>
      </c>
      <c r="BV298" s="117">
        <f t="shared" si="65"/>
        <v>0</v>
      </c>
      <c r="BW298" s="117">
        <f t="shared" si="63"/>
        <v>0</v>
      </c>
      <c r="BX298" s="117">
        <f t="shared" si="63"/>
        <v>0</v>
      </c>
      <c r="BY298" s="117">
        <f t="shared" si="63"/>
        <v>0</v>
      </c>
      <c r="BZ298" s="117">
        <f t="shared" si="63"/>
        <v>0</v>
      </c>
      <c r="CA298" s="117">
        <f t="shared" si="63"/>
        <v>0</v>
      </c>
      <c r="CH298" s="41"/>
      <c r="CI298" s="41"/>
      <c r="CJ298" s="41"/>
      <c r="CK298" s="41"/>
      <c r="CL298" s="41"/>
      <c r="CM298" s="41"/>
      <c r="CN298" s="41"/>
      <c r="CO298" s="41"/>
      <c r="CP298" s="41"/>
      <c r="CQ298" s="41"/>
      <c r="CR298" s="41"/>
    </row>
    <row r="299" spans="2:96" s="33" customFormat="1" ht="18.649999999999999" hidden="1" customHeight="1" x14ac:dyDescent="0.35">
      <c r="B299" s="33" t="str">
        <f t="shared" si="67"/>
        <v>16360-BZ371-00-87CIKARANGPT. DENSO SALES INDONESIA (CIBITUNG)</v>
      </c>
      <c r="C299" s="33" t="str">
        <f t="shared" si="68"/>
        <v>16360-BZ371-00-87PGMSBASSY</v>
      </c>
      <c r="D299" s="33" t="str">
        <f t="shared" si="69"/>
        <v>16360-BZ371-00-87PGMSB</v>
      </c>
      <c r="E299" s="33" t="str">
        <f t="shared" si="70"/>
        <v>16360-BZ371-00-87CIKARANGPGMSB</v>
      </c>
      <c r="F299" s="33" t="str">
        <f t="shared" si="71"/>
        <v>CIKARANG16360-BZ371-00-87PGMSB</v>
      </c>
      <c r="G299" s="34">
        <v>292</v>
      </c>
      <c r="H299" s="34" t="s">
        <v>159</v>
      </c>
      <c r="I299" s="34" t="s">
        <v>160</v>
      </c>
      <c r="J299" s="35" t="s">
        <v>156</v>
      </c>
      <c r="K299" s="34" t="s">
        <v>65</v>
      </c>
      <c r="L299" s="34" t="s">
        <v>66</v>
      </c>
      <c r="M299" s="34" t="s">
        <v>18</v>
      </c>
      <c r="N299" s="34">
        <v>1000046</v>
      </c>
      <c r="O299" s="36" t="s">
        <v>157</v>
      </c>
      <c r="P299" s="34" t="s">
        <v>69</v>
      </c>
      <c r="Q299" s="34" t="s">
        <v>70</v>
      </c>
      <c r="R299" s="118"/>
      <c r="S299" s="34" t="s">
        <v>71</v>
      </c>
      <c r="T299" s="34"/>
      <c r="U299" s="34" t="s">
        <v>72</v>
      </c>
      <c r="V299" s="37">
        <v>20</v>
      </c>
      <c r="W299" s="37">
        <v>20</v>
      </c>
      <c r="X299" s="37">
        <v>20</v>
      </c>
      <c r="Y299" s="34" t="s">
        <v>116</v>
      </c>
      <c r="Z299" s="34" t="s">
        <v>74</v>
      </c>
      <c r="AA299" s="34" t="s">
        <v>116</v>
      </c>
      <c r="AB299" s="34" t="s">
        <v>116</v>
      </c>
      <c r="AC299" s="38" t="s">
        <v>161</v>
      </c>
      <c r="AD299" s="34" t="s">
        <v>76</v>
      </c>
      <c r="AE299" s="39"/>
      <c r="AF299" s="40" t="s">
        <v>3013</v>
      </c>
      <c r="AG299" s="40" t="s">
        <v>3013</v>
      </c>
      <c r="AH299" s="40" t="s">
        <v>3013</v>
      </c>
      <c r="AI299" s="40" t="s">
        <v>3013</v>
      </c>
      <c r="AJ299" s="41" t="e">
        <f t="shared" si="66"/>
        <v>#VALUE!</v>
      </c>
      <c r="AK299" s="43"/>
      <c r="AL299" s="43"/>
      <c r="AM299" s="43"/>
      <c r="AN299" s="43"/>
      <c r="AO299" s="43"/>
      <c r="AP299" s="43"/>
      <c r="AQ299" s="43"/>
      <c r="AR299" s="43"/>
      <c r="AS299" s="42"/>
      <c r="AT299" s="42"/>
      <c r="AU299" s="35"/>
      <c r="AV299" s="35"/>
      <c r="AX299" s="120"/>
      <c r="AY299" s="121">
        <f t="shared" si="72"/>
        <v>20</v>
      </c>
      <c r="AZ299" s="117" t="e">
        <f t="shared" si="73"/>
        <v>#VALUE!</v>
      </c>
      <c r="BA299" s="117" t="e">
        <f t="shared" si="75"/>
        <v>#VALUE!</v>
      </c>
      <c r="BB299" s="117">
        <f t="shared" si="64"/>
        <v>0</v>
      </c>
      <c r="BC299" s="117">
        <f t="shared" si="64"/>
        <v>0</v>
      </c>
      <c r="BD299" s="117">
        <f t="shared" si="64"/>
        <v>0</v>
      </c>
      <c r="BE299" s="117">
        <f t="shared" si="64"/>
        <v>0</v>
      </c>
      <c r="BF299" s="117">
        <f t="shared" si="64"/>
        <v>0</v>
      </c>
      <c r="BG299" s="117">
        <f t="shared" si="62"/>
        <v>0</v>
      </c>
      <c r="BH299" s="117">
        <f t="shared" si="62"/>
        <v>0</v>
      </c>
      <c r="BI299" s="117">
        <f t="shared" si="62"/>
        <v>0</v>
      </c>
      <c r="BJ299" s="117">
        <f t="shared" si="62"/>
        <v>0</v>
      </c>
      <c r="BK299" s="117">
        <f t="shared" si="62"/>
        <v>0</v>
      </c>
      <c r="BL299" s="122" t="s">
        <v>70</v>
      </c>
      <c r="BM299"/>
      <c r="BN299" s="116"/>
      <c r="BO299" s="37" t="b">
        <f t="shared" si="74"/>
        <v>0</v>
      </c>
      <c r="BP299" s="116"/>
      <c r="BQ299" s="116"/>
      <c r="BR299" s="117">
        <f t="shared" si="65"/>
        <v>0</v>
      </c>
      <c r="BS299" s="117">
        <f t="shared" si="65"/>
        <v>0</v>
      </c>
      <c r="BT299" s="117">
        <f t="shared" si="65"/>
        <v>0</v>
      </c>
      <c r="BU299" s="117">
        <f t="shared" si="65"/>
        <v>0</v>
      </c>
      <c r="BV299" s="117">
        <f t="shared" si="65"/>
        <v>0</v>
      </c>
      <c r="BW299" s="117">
        <f t="shared" si="63"/>
        <v>0</v>
      </c>
      <c r="BX299" s="117">
        <f t="shared" si="63"/>
        <v>0</v>
      </c>
      <c r="BY299" s="117">
        <f t="shared" si="63"/>
        <v>0</v>
      </c>
      <c r="BZ299" s="117">
        <f t="shared" si="63"/>
        <v>0</v>
      </c>
      <c r="CA299" s="117">
        <f t="shared" si="63"/>
        <v>0</v>
      </c>
      <c r="CH299" s="41"/>
      <c r="CI299" s="41"/>
      <c r="CJ299" s="41"/>
      <c r="CK299" s="41"/>
      <c r="CL299" s="41"/>
      <c r="CM299" s="41"/>
      <c r="CN299" s="41"/>
      <c r="CO299" s="41"/>
      <c r="CP299" s="41"/>
      <c r="CQ299" s="41"/>
      <c r="CR299" s="41"/>
    </row>
    <row r="300" spans="2:96" s="33" customFormat="1" ht="18.649999999999999" hidden="1" customHeight="1" x14ac:dyDescent="0.35">
      <c r="B300" s="33" t="str">
        <f t="shared" si="67"/>
        <v>16400-BZB00-00-87CIKARANGPT. DENSO SALES INDONESIA (CIBITUNG)</v>
      </c>
      <c r="C300" s="33" t="str">
        <f t="shared" si="68"/>
        <v>16400-BZB00-00-87PGMSBASSY</v>
      </c>
      <c r="D300" s="33" t="str">
        <f t="shared" si="69"/>
        <v>16400-BZB00-00-87PGMSB</v>
      </c>
      <c r="E300" s="33" t="str">
        <f t="shared" si="70"/>
        <v>16400-BZB00-00-87CIKARANGPGMSB</v>
      </c>
      <c r="F300" s="33" t="str">
        <f t="shared" si="71"/>
        <v>CIKARANG16400-BZB00-00-87PGMSB</v>
      </c>
      <c r="G300" s="34">
        <v>293</v>
      </c>
      <c r="H300" s="34" t="s">
        <v>162</v>
      </c>
      <c r="I300" s="34" t="s">
        <v>163</v>
      </c>
      <c r="J300" s="35" t="s">
        <v>164</v>
      </c>
      <c r="K300" s="34" t="s">
        <v>65</v>
      </c>
      <c r="L300" s="34" t="s">
        <v>66</v>
      </c>
      <c r="M300" s="34" t="s">
        <v>18</v>
      </c>
      <c r="N300" s="34">
        <v>1000046</v>
      </c>
      <c r="O300" s="36" t="s">
        <v>157</v>
      </c>
      <c r="P300" s="34" t="s">
        <v>69</v>
      </c>
      <c r="Q300" s="34" t="s">
        <v>70</v>
      </c>
      <c r="R300" s="118"/>
      <c r="S300" s="34" t="s">
        <v>71</v>
      </c>
      <c r="T300" s="34"/>
      <c r="U300" s="34" t="s">
        <v>72</v>
      </c>
      <c r="V300" s="37">
        <v>20</v>
      </c>
      <c r="W300" s="37">
        <v>20</v>
      </c>
      <c r="X300" s="37">
        <v>20</v>
      </c>
      <c r="Y300" s="34" t="s">
        <v>116</v>
      </c>
      <c r="Z300" s="34" t="s">
        <v>74</v>
      </c>
      <c r="AA300" s="34" t="s">
        <v>116</v>
      </c>
      <c r="AB300" s="34" t="s">
        <v>116</v>
      </c>
      <c r="AC300" s="38" t="s">
        <v>165</v>
      </c>
      <c r="AD300" s="34" t="s">
        <v>76</v>
      </c>
      <c r="AE300" s="39"/>
      <c r="AF300" s="40" t="s">
        <v>3013</v>
      </c>
      <c r="AG300" s="40" t="s">
        <v>3013</v>
      </c>
      <c r="AH300" s="40" t="s">
        <v>3013</v>
      </c>
      <c r="AI300" s="40" t="s">
        <v>3013</v>
      </c>
      <c r="AJ300" s="41" t="e">
        <f t="shared" si="66"/>
        <v>#VALUE!</v>
      </c>
      <c r="AK300" s="43"/>
      <c r="AL300" s="43"/>
      <c r="AM300" s="43"/>
      <c r="AN300" s="43"/>
      <c r="AO300" s="43"/>
      <c r="AP300" s="43"/>
      <c r="AQ300" s="43"/>
      <c r="AR300" s="43"/>
      <c r="AS300" s="42"/>
      <c r="AT300" s="42"/>
      <c r="AU300" s="35"/>
      <c r="AV300" s="35"/>
      <c r="AX300" s="120"/>
      <c r="AY300" s="121">
        <f t="shared" si="72"/>
        <v>20</v>
      </c>
      <c r="AZ300" s="117" t="e">
        <f t="shared" si="73"/>
        <v>#VALUE!</v>
      </c>
      <c r="BA300" s="117" t="e">
        <f t="shared" si="75"/>
        <v>#VALUE!</v>
      </c>
      <c r="BB300" s="117">
        <f t="shared" si="64"/>
        <v>0</v>
      </c>
      <c r="BC300" s="117">
        <f t="shared" si="64"/>
        <v>0</v>
      </c>
      <c r="BD300" s="117">
        <f t="shared" si="64"/>
        <v>0</v>
      </c>
      <c r="BE300" s="117">
        <f t="shared" si="64"/>
        <v>0</v>
      </c>
      <c r="BF300" s="117">
        <f t="shared" si="64"/>
        <v>0</v>
      </c>
      <c r="BG300" s="117">
        <f t="shared" si="62"/>
        <v>0</v>
      </c>
      <c r="BH300" s="117">
        <f t="shared" si="62"/>
        <v>0</v>
      </c>
      <c r="BI300" s="117">
        <f t="shared" si="62"/>
        <v>0</v>
      </c>
      <c r="BJ300" s="117">
        <f t="shared" si="62"/>
        <v>0</v>
      </c>
      <c r="BK300" s="117">
        <f t="shared" si="62"/>
        <v>0</v>
      </c>
      <c r="BL300" s="122" t="s">
        <v>70</v>
      </c>
      <c r="BM300"/>
      <c r="BN300" s="116"/>
      <c r="BO300" s="37" t="b">
        <f t="shared" si="74"/>
        <v>0</v>
      </c>
      <c r="BP300" s="116"/>
      <c r="BQ300" s="116"/>
      <c r="BR300" s="117">
        <f t="shared" si="65"/>
        <v>0</v>
      </c>
      <c r="BS300" s="117">
        <f t="shared" si="65"/>
        <v>0</v>
      </c>
      <c r="BT300" s="117">
        <f t="shared" si="65"/>
        <v>0</v>
      </c>
      <c r="BU300" s="117">
        <f t="shared" si="65"/>
        <v>0</v>
      </c>
      <c r="BV300" s="117">
        <f t="shared" si="65"/>
        <v>0</v>
      </c>
      <c r="BW300" s="117">
        <f t="shared" si="63"/>
        <v>0</v>
      </c>
      <c r="BX300" s="117">
        <f t="shared" si="63"/>
        <v>0</v>
      </c>
      <c r="BY300" s="117">
        <f t="shared" si="63"/>
        <v>0</v>
      </c>
      <c r="BZ300" s="117">
        <f t="shared" si="63"/>
        <v>0</v>
      </c>
      <c r="CA300" s="117">
        <f t="shared" si="63"/>
        <v>0</v>
      </c>
      <c r="CH300" s="41"/>
      <c r="CI300" s="41"/>
      <c r="CJ300" s="41"/>
      <c r="CK300" s="41"/>
      <c r="CL300" s="41"/>
      <c r="CM300" s="41"/>
      <c r="CN300" s="41"/>
      <c r="CO300" s="41"/>
      <c r="CP300" s="41"/>
      <c r="CQ300" s="41"/>
      <c r="CR300" s="41"/>
    </row>
    <row r="301" spans="2:96" s="33" customFormat="1" ht="18.649999999999999" hidden="1" customHeight="1" x14ac:dyDescent="0.35">
      <c r="B301" s="33" t="str">
        <f t="shared" si="67"/>
        <v>89650-BZ330-00-87CIKARANGPT. DENSO SALES INDONESIA (WH - SIP)</v>
      </c>
      <c r="C301" s="33" t="str">
        <f t="shared" si="68"/>
        <v>89650-BZ330-00-87PGMSBASSY</v>
      </c>
      <c r="D301" s="33" t="str">
        <f t="shared" si="69"/>
        <v>89650-BZ330-00-87PGMSB</v>
      </c>
      <c r="E301" s="33" t="str">
        <f t="shared" si="70"/>
        <v>89650-BZ330-00-87CIKARANGPGMSB</v>
      </c>
      <c r="F301" s="33" t="str">
        <f t="shared" si="71"/>
        <v>CIKARANG89650-BZ330-00-87PGMSB</v>
      </c>
      <c r="G301" s="34">
        <v>294</v>
      </c>
      <c r="H301" s="34" t="s">
        <v>166</v>
      </c>
      <c r="I301" s="34" t="s">
        <v>167</v>
      </c>
      <c r="J301" s="35" t="s">
        <v>168</v>
      </c>
      <c r="K301" s="34" t="s">
        <v>65</v>
      </c>
      <c r="L301" s="34" t="s">
        <v>66</v>
      </c>
      <c r="M301" s="34" t="s">
        <v>67</v>
      </c>
      <c r="N301" s="34">
        <v>1000135</v>
      </c>
      <c r="O301" s="36" t="s">
        <v>169</v>
      </c>
      <c r="P301" s="34" t="s">
        <v>69</v>
      </c>
      <c r="Q301" s="34" t="s">
        <v>70</v>
      </c>
      <c r="R301" s="118"/>
      <c r="S301" s="34" t="s">
        <v>71</v>
      </c>
      <c r="T301" s="34"/>
      <c r="U301" s="34" t="s">
        <v>72</v>
      </c>
      <c r="V301" s="37">
        <v>14</v>
      </c>
      <c r="W301" s="37">
        <v>840</v>
      </c>
      <c r="X301" s="37">
        <v>14</v>
      </c>
      <c r="Y301" s="34" t="s">
        <v>105</v>
      </c>
      <c r="Z301" s="34" t="s">
        <v>105</v>
      </c>
      <c r="AA301" s="34" t="s">
        <v>83</v>
      </c>
      <c r="AB301" s="34" t="s">
        <v>83</v>
      </c>
      <c r="AC301" s="38" t="s">
        <v>170</v>
      </c>
      <c r="AD301" s="34" t="s">
        <v>99</v>
      </c>
      <c r="AE301" s="39"/>
      <c r="AF301" s="40" t="s">
        <v>3013</v>
      </c>
      <c r="AG301" s="40" t="s">
        <v>3013</v>
      </c>
      <c r="AH301" s="40" t="s">
        <v>3013</v>
      </c>
      <c r="AI301" s="40" t="s">
        <v>3013</v>
      </c>
      <c r="AJ301" s="41" t="e">
        <f t="shared" si="66"/>
        <v>#VALUE!</v>
      </c>
      <c r="AK301" s="43"/>
      <c r="AL301" s="43"/>
      <c r="AM301" s="43"/>
      <c r="AN301" s="43"/>
      <c r="AO301" s="43"/>
      <c r="AP301" s="43"/>
      <c r="AQ301" s="43"/>
      <c r="AR301" s="43"/>
      <c r="AS301" s="42"/>
      <c r="AT301" s="42"/>
      <c r="AU301" s="35"/>
      <c r="AV301" s="35"/>
      <c r="AX301" s="120"/>
      <c r="AY301" s="121">
        <f t="shared" si="72"/>
        <v>14</v>
      </c>
      <c r="AZ301" s="117" t="e">
        <f t="shared" si="73"/>
        <v>#VALUE!</v>
      </c>
      <c r="BA301" s="117" t="e">
        <f t="shared" si="75"/>
        <v>#VALUE!</v>
      </c>
      <c r="BB301" s="117">
        <f t="shared" si="64"/>
        <v>0</v>
      </c>
      <c r="BC301" s="117">
        <f t="shared" si="64"/>
        <v>0</v>
      </c>
      <c r="BD301" s="117">
        <f t="shared" si="64"/>
        <v>0</v>
      </c>
      <c r="BE301" s="117">
        <f t="shared" si="64"/>
        <v>0</v>
      </c>
      <c r="BF301" s="117">
        <f t="shared" si="64"/>
        <v>0</v>
      </c>
      <c r="BG301" s="117">
        <f t="shared" si="62"/>
        <v>0</v>
      </c>
      <c r="BH301" s="117">
        <f t="shared" si="62"/>
        <v>0</v>
      </c>
      <c r="BI301" s="117">
        <f t="shared" si="62"/>
        <v>0</v>
      </c>
      <c r="BJ301" s="117">
        <f t="shared" si="62"/>
        <v>0</v>
      </c>
      <c r="BK301" s="117">
        <f t="shared" si="62"/>
        <v>0</v>
      </c>
      <c r="BL301" s="122" t="s">
        <v>70</v>
      </c>
      <c r="BM301"/>
      <c r="BN301" s="116"/>
      <c r="BO301" s="37" t="b">
        <f t="shared" si="74"/>
        <v>0</v>
      </c>
      <c r="BP301" s="116"/>
      <c r="BQ301" s="116"/>
      <c r="BR301" s="117">
        <f t="shared" si="65"/>
        <v>0</v>
      </c>
      <c r="BS301" s="117">
        <f t="shared" si="65"/>
        <v>0</v>
      </c>
      <c r="BT301" s="117">
        <f t="shared" si="65"/>
        <v>0</v>
      </c>
      <c r="BU301" s="117">
        <f t="shared" si="65"/>
        <v>0</v>
      </c>
      <c r="BV301" s="117">
        <f t="shared" si="65"/>
        <v>0</v>
      </c>
      <c r="BW301" s="117">
        <f t="shared" si="63"/>
        <v>0</v>
      </c>
      <c r="BX301" s="117">
        <f t="shared" si="63"/>
        <v>0</v>
      </c>
      <c r="BY301" s="117">
        <f t="shared" si="63"/>
        <v>0</v>
      </c>
      <c r="BZ301" s="117">
        <f t="shared" si="63"/>
        <v>0</v>
      </c>
      <c r="CA301" s="117">
        <f t="shared" si="63"/>
        <v>0</v>
      </c>
      <c r="CH301" s="41"/>
      <c r="CI301" s="41"/>
      <c r="CJ301" s="41"/>
      <c r="CK301" s="41"/>
      <c r="CL301" s="41"/>
      <c r="CM301" s="41"/>
      <c r="CN301" s="41"/>
      <c r="CO301" s="41"/>
      <c r="CP301" s="41"/>
      <c r="CQ301" s="41"/>
      <c r="CR301" s="41"/>
    </row>
    <row r="302" spans="2:96" s="33" customFormat="1" ht="18.649999999999999" hidden="1" customHeight="1" x14ac:dyDescent="0.35">
      <c r="B302" s="33" t="str">
        <f t="shared" si="67"/>
        <v>89650-BZ340-00-87CIKARANGPT. DENSO SALES INDONESIA (WH - SIP)</v>
      </c>
      <c r="C302" s="33" t="str">
        <f t="shared" si="68"/>
        <v>89650-BZ340-00-87PGMSBASSY</v>
      </c>
      <c r="D302" s="33" t="str">
        <f t="shared" si="69"/>
        <v>89650-BZ340-00-87PGMSB</v>
      </c>
      <c r="E302" s="33" t="str">
        <f t="shared" si="70"/>
        <v>89650-BZ340-00-87CIKARANGPGMSB</v>
      </c>
      <c r="F302" s="33" t="str">
        <f t="shared" si="71"/>
        <v>CIKARANG89650-BZ340-00-87PGMSB</v>
      </c>
      <c r="G302" s="34">
        <v>295</v>
      </c>
      <c r="H302" s="34" t="s">
        <v>171</v>
      </c>
      <c r="I302" s="34" t="s">
        <v>172</v>
      </c>
      <c r="J302" s="35" t="s">
        <v>168</v>
      </c>
      <c r="K302" s="34" t="s">
        <v>65</v>
      </c>
      <c r="L302" s="34" t="s">
        <v>66</v>
      </c>
      <c r="M302" s="34" t="s">
        <v>67</v>
      </c>
      <c r="N302" s="34">
        <v>1000135</v>
      </c>
      <c r="O302" s="36" t="s">
        <v>169</v>
      </c>
      <c r="P302" s="34" t="s">
        <v>69</v>
      </c>
      <c r="Q302" s="34" t="s">
        <v>70</v>
      </c>
      <c r="R302" s="118"/>
      <c r="S302" s="34" t="s">
        <v>71</v>
      </c>
      <c r="T302" s="34"/>
      <c r="U302" s="34" t="s">
        <v>72</v>
      </c>
      <c r="V302" s="37">
        <v>14</v>
      </c>
      <c r="W302" s="37">
        <v>840</v>
      </c>
      <c r="X302" s="37">
        <v>14</v>
      </c>
      <c r="Y302" s="34" t="s">
        <v>105</v>
      </c>
      <c r="Z302" s="34" t="s">
        <v>105</v>
      </c>
      <c r="AA302" s="34" t="s">
        <v>83</v>
      </c>
      <c r="AB302" s="34" t="s">
        <v>83</v>
      </c>
      <c r="AC302" s="38" t="s">
        <v>170</v>
      </c>
      <c r="AD302" s="34" t="s">
        <v>99</v>
      </c>
      <c r="AE302" s="39"/>
      <c r="AF302" s="40" t="s">
        <v>3013</v>
      </c>
      <c r="AG302" s="40" t="s">
        <v>3013</v>
      </c>
      <c r="AH302" s="40" t="s">
        <v>3013</v>
      </c>
      <c r="AI302" s="40" t="s">
        <v>3013</v>
      </c>
      <c r="AJ302" s="41" t="e">
        <f t="shared" si="66"/>
        <v>#VALUE!</v>
      </c>
      <c r="AK302" s="43"/>
      <c r="AL302" s="43"/>
      <c r="AM302" s="43"/>
      <c r="AN302" s="43"/>
      <c r="AO302" s="43"/>
      <c r="AP302" s="43"/>
      <c r="AQ302" s="43"/>
      <c r="AR302" s="43"/>
      <c r="AS302" s="42"/>
      <c r="AT302" s="42"/>
      <c r="AU302" s="35"/>
      <c r="AV302" s="35"/>
      <c r="AX302" s="120"/>
      <c r="AY302" s="121">
        <f t="shared" si="72"/>
        <v>14</v>
      </c>
      <c r="AZ302" s="117" t="e">
        <f t="shared" si="73"/>
        <v>#VALUE!</v>
      </c>
      <c r="BA302" s="117" t="e">
        <f t="shared" si="75"/>
        <v>#VALUE!</v>
      </c>
      <c r="BB302" s="117">
        <f t="shared" si="64"/>
        <v>0</v>
      </c>
      <c r="BC302" s="117">
        <f t="shared" si="64"/>
        <v>0</v>
      </c>
      <c r="BD302" s="117">
        <f t="shared" si="64"/>
        <v>0</v>
      </c>
      <c r="BE302" s="117">
        <f t="shared" si="64"/>
        <v>0</v>
      </c>
      <c r="BF302" s="117">
        <f t="shared" si="64"/>
        <v>0</v>
      </c>
      <c r="BG302" s="117">
        <f t="shared" si="62"/>
        <v>0</v>
      </c>
      <c r="BH302" s="117">
        <f t="shared" si="62"/>
        <v>0</v>
      </c>
      <c r="BI302" s="117">
        <f t="shared" si="62"/>
        <v>0</v>
      </c>
      <c r="BJ302" s="117">
        <f t="shared" si="62"/>
        <v>0</v>
      </c>
      <c r="BK302" s="117">
        <f t="shared" si="62"/>
        <v>0</v>
      </c>
      <c r="BL302" s="122" t="s">
        <v>70</v>
      </c>
      <c r="BM302"/>
      <c r="BN302" s="116"/>
      <c r="BO302" s="37" t="b">
        <f t="shared" si="74"/>
        <v>0</v>
      </c>
      <c r="BP302" s="116"/>
      <c r="BQ302" s="116"/>
      <c r="BR302" s="117">
        <f t="shared" si="65"/>
        <v>0</v>
      </c>
      <c r="BS302" s="117">
        <f t="shared" si="65"/>
        <v>0</v>
      </c>
      <c r="BT302" s="117">
        <f t="shared" si="65"/>
        <v>0</v>
      </c>
      <c r="BU302" s="117">
        <f t="shared" si="65"/>
        <v>0</v>
      </c>
      <c r="BV302" s="117">
        <f t="shared" si="65"/>
        <v>0</v>
      </c>
      <c r="BW302" s="117">
        <f t="shared" si="63"/>
        <v>0</v>
      </c>
      <c r="BX302" s="117">
        <f t="shared" si="63"/>
        <v>0</v>
      </c>
      <c r="BY302" s="117">
        <f t="shared" si="63"/>
        <v>0</v>
      </c>
      <c r="BZ302" s="117">
        <f t="shared" si="63"/>
        <v>0</v>
      </c>
      <c r="CA302" s="117">
        <f t="shared" si="63"/>
        <v>0</v>
      </c>
      <c r="CH302" s="41"/>
      <c r="CI302" s="41"/>
      <c r="CJ302" s="41"/>
      <c r="CK302" s="41"/>
      <c r="CL302" s="41"/>
      <c r="CM302" s="41"/>
      <c r="CN302" s="41"/>
      <c r="CO302" s="41"/>
      <c r="CP302" s="41"/>
      <c r="CQ302" s="41"/>
      <c r="CR302" s="41"/>
    </row>
    <row r="303" spans="2:96" s="33" customFormat="1" ht="18.649999999999999" hidden="1" customHeight="1" x14ac:dyDescent="0.35">
      <c r="B303" s="33" t="str">
        <f t="shared" si="67"/>
        <v>55539-BZ140-C1-87CIKARANGPT. EKAMITRA JAYATAMA</v>
      </c>
      <c r="C303" s="33" t="str">
        <f t="shared" si="68"/>
        <v>55539-BZ140-C1-87PGMSBASSY</v>
      </c>
      <c r="D303" s="33" t="str">
        <f t="shared" si="69"/>
        <v>55539-BZ140-C1-87PGMSB</v>
      </c>
      <c r="E303" s="33" t="str">
        <f t="shared" si="70"/>
        <v>55539-BZ140-C1-87CIKARANGPGMSB</v>
      </c>
      <c r="F303" s="33" t="str">
        <f t="shared" si="71"/>
        <v>CIKARANG55539-BZ140-C1-87PGMSB</v>
      </c>
      <c r="G303" s="34">
        <v>296</v>
      </c>
      <c r="H303" s="44" t="s">
        <v>940</v>
      </c>
      <c r="I303" s="45" t="s">
        <v>941</v>
      </c>
      <c r="J303" s="46" t="s">
        <v>942</v>
      </c>
      <c r="K303" s="45" t="s">
        <v>65</v>
      </c>
      <c r="L303" s="45" t="s">
        <v>66</v>
      </c>
      <c r="M303" s="45" t="s">
        <v>18</v>
      </c>
      <c r="N303" s="45">
        <v>3000150</v>
      </c>
      <c r="O303" s="47" t="s">
        <v>943</v>
      </c>
      <c r="P303" s="45" t="s">
        <v>69</v>
      </c>
      <c r="Q303" s="45" t="s">
        <v>70</v>
      </c>
      <c r="R303" s="118"/>
      <c r="S303" s="45" t="s">
        <v>71</v>
      </c>
      <c r="T303" s="45"/>
      <c r="U303" s="45" t="s">
        <v>72</v>
      </c>
      <c r="V303" s="48">
        <v>250</v>
      </c>
      <c r="W303" s="48">
        <v>15000</v>
      </c>
      <c r="X303" s="48">
        <v>250</v>
      </c>
      <c r="Y303" s="45" t="s">
        <v>141</v>
      </c>
      <c r="Z303" s="45" t="s">
        <v>141</v>
      </c>
      <c r="AA303" s="45" t="s">
        <v>73</v>
      </c>
      <c r="AB303" s="45" t="s">
        <v>73</v>
      </c>
      <c r="AC303" s="49" t="s">
        <v>181</v>
      </c>
      <c r="AD303" s="45" t="s">
        <v>99</v>
      </c>
      <c r="AE303" s="39"/>
      <c r="AF303" s="40" t="s">
        <v>3013</v>
      </c>
      <c r="AG303" s="40" t="s">
        <v>3013</v>
      </c>
      <c r="AH303" s="40" t="s">
        <v>3013</v>
      </c>
      <c r="AI303" s="40" t="s">
        <v>3013</v>
      </c>
      <c r="AJ303" s="41" t="e">
        <f t="shared" si="66"/>
        <v>#VALUE!</v>
      </c>
      <c r="AK303" s="43"/>
      <c r="AL303" s="43"/>
      <c r="AM303" s="43"/>
      <c r="AN303" s="43"/>
      <c r="AO303" s="43"/>
      <c r="AP303" s="43"/>
      <c r="AQ303" s="43"/>
      <c r="AR303" s="43"/>
      <c r="AS303" s="42"/>
      <c r="AT303" s="42"/>
      <c r="AU303" s="35"/>
      <c r="AV303" s="35"/>
      <c r="AX303" s="120"/>
      <c r="AY303" s="121">
        <f t="shared" si="72"/>
        <v>250</v>
      </c>
      <c r="AZ303" s="117" t="e">
        <f t="shared" si="73"/>
        <v>#VALUE!</v>
      </c>
      <c r="BA303" s="117" t="e">
        <f t="shared" si="75"/>
        <v>#VALUE!</v>
      </c>
      <c r="BB303" s="117">
        <f t="shared" si="64"/>
        <v>0</v>
      </c>
      <c r="BC303" s="117">
        <f t="shared" si="64"/>
        <v>0</v>
      </c>
      <c r="BD303" s="117">
        <f t="shared" si="64"/>
        <v>0</v>
      </c>
      <c r="BE303" s="117">
        <f t="shared" si="64"/>
        <v>0</v>
      </c>
      <c r="BF303" s="117">
        <f t="shared" si="64"/>
        <v>0</v>
      </c>
      <c r="BG303" s="117">
        <f t="shared" si="62"/>
        <v>0</v>
      </c>
      <c r="BH303" s="117">
        <f t="shared" si="62"/>
        <v>0</v>
      </c>
      <c r="BI303" s="117">
        <f t="shared" si="62"/>
        <v>0</v>
      </c>
      <c r="BJ303" s="117">
        <f t="shared" si="62"/>
        <v>0</v>
      </c>
      <c r="BK303" s="117">
        <f t="shared" si="62"/>
        <v>0</v>
      </c>
      <c r="BL303" s="122" t="s">
        <v>70</v>
      </c>
      <c r="BM303"/>
      <c r="BN303" s="116"/>
      <c r="BO303" s="37" t="b">
        <f t="shared" si="74"/>
        <v>0</v>
      </c>
      <c r="BP303" s="116"/>
      <c r="BQ303" s="116"/>
      <c r="BR303" s="117">
        <f t="shared" si="65"/>
        <v>0</v>
      </c>
      <c r="BS303" s="117">
        <f t="shared" si="65"/>
        <v>0</v>
      </c>
      <c r="BT303" s="117">
        <f t="shared" si="65"/>
        <v>0</v>
      </c>
      <c r="BU303" s="117">
        <f t="shared" si="65"/>
        <v>0</v>
      </c>
      <c r="BV303" s="117">
        <f t="shared" si="65"/>
        <v>0</v>
      </c>
      <c r="BW303" s="117">
        <f t="shared" si="63"/>
        <v>0</v>
      </c>
      <c r="BX303" s="117">
        <f t="shared" si="63"/>
        <v>0</v>
      </c>
      <c r="BY303" s="117">
        <f t="shared" si="63"/>
        <v>0</v>
      </c>
      <c r="BZ303" s="117">
        <f t="shared" si="63"/>
        <v>0</v>
      </c>
      <c r="CA303" s="117">
        <f t="shared" si="63"/>
        <v>0</v>
      </c>
      <c r="CH303" s="41"/>
      <c r="CI303" s="41"/>
      <c r="CJ303" s="41"/>
      <c r="CK303" s="41"/>
      <c r="CL303" s="41"/>
      <c r="CM303" s="41"/>
      <c r="CN303" s="41"/>
      <c r="CO303" s="41"/>
      <c r="CP303" s="41"/>
      <c r="CQ303" s="41"/>
      <c r="CR303" s="41"/>
    </row>
    <row r="304" spans="2:96" s="33" customFormat="1" ht="18.649999999999999" hidden="1" customHeight="1" x14ac:dyDescent="0.35">
      <c r="B304" s="33" t="str">
        <f t="shared" si="67"/>
        <v>67771-BZ140-00-87CIKARANGPT. EKAMITRA JAYATAMA</v>
      </c>
      <c r="C304" s="33" t="str">
        <f t="shared" si="68"/>
        <v>67771-BZ140-00-87PGMSBASSY</v>
      </c>
      <c r="D304" s="33" t="str">
        <f t="shared" si="69"/>
        <v>67771-BZ140-00-87PGMSB</v>
      </c>
      <c r="E304" s="33" t="str">
        <f t="shared" si="70"/>
        <v>67771-BZ140-00-87CIKARANGPGMSB</v>
      </c>
      <c r="F304" s="33" t="str">
        <f t="shared" si="71"/>
        <v>CIKARANG67771-BZ140-00-87PGMSB</v>
      </c>
      <c r="G304" s="34">
        <v>297</v>
      </c>
      <c r="H304" s="44" t="s">
        <v>944</v>
      </c>
      <c r="I304" s="45" t="s">
        <v>945</v>
      </c>
      <c r="J304" s="46" t="s">
        <v>946</v>
      </c>
      <c r="K304" s="45" t="s">
        <v>65</v>
      </c>
      <c r="L304" s="45" t="s">
        <v>66</v>
      </c>
      <c r="M304" s="45" t="s">
        <v>18</v>
      </c>
      <c r="N304" s="45">
        <v>3000150</v>
      </c>
      <c r="O304" s="47" t="s">
        <v>943</v>
      </c>
      <c r="P304" s="45" t="s">
        <v>69</v>
      </c>
      <c r="Q304" s="45" t="s">
        <v>70</v>
      </c>
      <c r="R304" s="118"/>
      <c r="S304" s="45" t="s">
        <v>71</v>
      </c>
      <c r="T304" s="45"/>
      <c r="U304" s="45" t="s">
        <v>72</v>
      </c>
      <c r="V304" s="48">
        <v>1000</v>
      </c>
      <c r="W304" s="48">
        <v>60000</v>
      </c>
      <c r="X304" s="48">
        <v>1000</v>
      </c>
      <c r="Y304" s="45" t="s">
        <v>141</v>
      </c>
      <c r="Z304" s="45" t="s">
        <v>141</v>
      </c>
      <c r="AA304" s="45" t="s">
        <v>73</v>
      </c>
      <c r="AB304" s="45" t="s">
        <v>73</v>
      </c>
      <c r="AC304" s="49" t="s">
        <v>181</v>
      </c>
      <c r="AD304" s="45" t="s">
        <v>99</v>
      </c>
      <c r="AE304" s="39"/>
      <c r="AF304" s="40" t="s">
        <v>3013</v>
      </c>
      <c r="AG304" s="40" t="s">
        <v>3013</v>
      </c>
      <c r="AH304" s="40" t="s">
        <v>3013</v>
      </c>
      <c r="AI304" s="40" t="s">
        <v>3013</v>
      </c>
      <c r="AJ304" s="41" t="e">
        <f t="shared" si="66"/>
        <v>#VALUE!</v>
      </c>
      <c r="AK304" s="43"/>
      <c r="AL304" s="43"/>
      <c r="AM304" s="43"/>
      <c r="AN304" s="43"/>
      <c r="AO304" s="43"/>
      <c r="AP304" s="43"/>
      <c r="AQ304" s="43"/>
      <c r="AR304" s="43"/>
      <c r="AS304" s="42"/>
      <c r="AT304" s="42"/>
      <c r="AU304" s="35"/>
      <c r="AV304" s="35"/>
      <c r="AX304" s="120"/>
      <c r="AY304" s="121">
        <f t="shared" si="72"/>
        <v>1000</v>
      </c>
      <c r="AZ304" s="117" t="e">
        <f t="shared" si="73"/>
        <v>#VALUE!</v>
      </c>
      <c r="BA304" s="117" t="e">
        <f t="shared" si="75"/>
        <v>#VALUE!</v>
      </c>
      <c r="BB304" s="117">
        <f t="shared" si="64"/>
        <v>0</v>
      </c>
      <c r="BC304" s="117">
        <f t="shared" si="64"/>
        <v>0</v>
      </c>
      <c r="BD304" s="117">
        <f t="shared" si="64"/>
        <v>0</v>
      </c>
      <c r="BE304" s="117">
        <f t="shared" si="64"/>
        <v>0</v>
      </c>
      <c r="BF304" s="117">
        <f t="shared" si="64"/>
        <v>0</v>
      </c>
      <c r="BG304" s="117">
        <f t="shared" ref="BG304:BK354" si="76">IFERROR(AP304/$AY304,0)</f>
        <v>0</v>
      </c>
      <c r="BH304" s="117">
        <f t="shared" si="76"/>
        <v>0</v>
      </c>
      <c r="BI304" s="117">
        <f t="shared" si="76"/>
        <v>0</v>
      </c>
      <c r="BJ304" s="117">
        <f t="shared" si="76"/>
        <v>0</v>
      </c>
      <c r="BK304" s="117">
        <f t="shared" si="76"/>
        <v>0</v>
      </c>
      <c r="BL304" s="122" t="s">
        <v>70</v>
      </c>
      <c r="BM304"/>
      <c r="BN304" s="116"/>
      <c r="BO304" s="37" t="b">
        <f t="shared" si="74"/>
        <v>0</v>
      </c>
      <c r="BP304" s="116"/>
      <c r="BQ304" s="116"/>
      <c r="BR304" s="117">
        <f t="shared" si="65"/>
        <v>0</v>
      </c>
      <c r="BS304" s="117">
        <f t="shared" si="65"/>
        <v>0</v>
      </c>
      <c r="BT304" s="117">
        <f t="shared" si="65"/>
        <v>0</v>
      </c>
      <c r="BU304" s="117">
        <f t="shared" si="65"/>
        <v>0</v>
      </c>
      <c r="BV304" s="117">
        <f t="shared" si="65"/>
        <v>0</v>
      </c>
      <c r="BW304" s="117">
        <f t="shared" ref="BW304:CA354" si="77">ROUNDUP(BG304,0)-BG304</f>
        <v>0</v>
      </c>
      <c r="BX304" s="117">
        <f t="shared" si="77"/>
        <v>0</v>
      </c>
      <c r="BY304" s="117">
        <f t="shared" si="77"/>
        <v>0</v>
      </c>
      <c r="BZ304" s="117">
        <f t="shared" si="77"/>
        <v>0</v>
      </c>
      <c r="CA304" s="117">
        <f t="shared" si="77"/>
        <v>0</v>
      </c>
      <c r="CH304" s="41"/>
      <c r="CI304" s="41"/>
      <c r="CJ304" s="41"/>
      <c r="CK304" s="41"/>
      <c r="CL304" s="41"/>
      <c r="CM304" s="41"/>
      <c r="CN304" s="41"/>
      <c r="CO304" s="41"/>
      <c r="CP304" s="41"/>
      <c r="CQ304" s="41"/>
      <c r="CR304" s="41"/>
    </row>
    <row r="305" spans="2:96" s="33" customFormat="1" ht="18.649999999999999" hidden="1" customHeight="1" x14ac:dyDescent="0.35">
      <c r="B305" s="33" t="str">
        <f t="shared" si="67"/>
        <v>48815-BZ310-00-87CIKARANGPT. FUKOKU TOKAI RUBBER IND</v>
      </c>
      <c r="C305" s="33" t="str">
        <f t="shared" si="68"/>
        <v>48815-BZ310-00-87PGMSBASSY</v>
      </c>
      <c r="D305" s="33" t="str">
        <f t="shared" si="69"/>
        <v>48815-BZ310-00-87PGMSB</v>
      </c>
      <c r="E305" s="33" t="str">
        <f t="shared" si="70"/>
        <v>48815-BZ310-00-87CIKARANGPGMSB</v>
      </c>
      <c r="F305" s="33" t="str">
        <f t="shared" si="71"/>
        <v>CIKARANG48815-BZ310-00-87PGMSB</v>
      </c>
      <c r="G305" s="34">
        <v>298</v>
      </c>
      <c r="H305" s="34" t="s">
        <v>173</v>
      </c>
      <c r="I305" s="34" t="s">
        <v>174</v>
      </c>
      <c r="J305" s="35" t="s">
        <v>175</v>
      </c>
      <c r="K305" s="34" t="s">
        <v>65</v>
      </c>
      <c r="L305" s="34" t="s">
        <v>66</v>
      </c>
      <c r="M305" s="34" t="s">
        <v>103</v>
      </c>
      <c r="N305" s="54">
        <v>300017702</v>
      </c>
      <c r="O305" s="55" t="s">
        <v>176</v>
      </c>
      <c r="P305" s="54" t="s">
        <v>69</v>
      </c>
      <c r="Q305" s="54" t="s">
        <v>70</v>
      </c>
      <c r="R305" s="118"/>
      <c r="S305" s="34" t="s">
        <v>71</v>
      </c>
      <c r="T305" s="34"/>
      <c r="U305" s="34" t="s">
        <v>72</v>
      </c>
      <c r="V305" s="54">
        <v>140</v>
      </c>
      <c r="W305" s="54">
        <v>8400</v>
      </c>
      <c r="X305" s="54">
        <v>140</v>
      </c>
      <c r="Y305" s="54" t="s">
        <v>105</v>
      </c>
      <c r="Z305" s="34" t="s">
        <v>105</v>
      </c>
      <c r="AA305" s="54" t="s">
        <v>83</v>
      </c>
      <c r="AB305" s="34" t="s">
        <v>83</v>
      </c>
      <c r="AC305" s="49" t="s">
        <v>177</v>
      </c>
      <c r="AD305" s="54" t="s">
        <v>99</v>
      </c>
      <c r="AE305" s="39"/>
      <c r="AF305" s="40" t="s">
        <v>3013</v>
      </c>
      <c r="AG305" s="40" t="s">
        <v>3013</v>
      </c>
      <c r="AH305" s="40" t="s">
        <v>3013</v>
      </c>
      <c r="AI305" s="40" t="s">
        <v>3013</v>
      </c>
      <c r="AJ305" s="41" t="e">
        <f t="shared" si="66"/>
        <v>#VALUE!</v>
      </c>
      <c r="AK305" s="43"/>
      <c r="AL305" s="43"/>
      <c r="AM305" s="43"/>
      <c r="AN305" s="43"/>
      <c r="AO305" s="43"/>
      <c r="AP305" s="43"/>
      <c r="AQ305" s="43"/>
      <c r="AR305" s="43"/>
      <c r="AS305" s="42"/>
      <c r="AT305" s="42"/>
      <c r="AU305" s="35"/>
      <c r="AV305" s="35"/>
      <c r="AX305" s="120"/>
      <c r="AY305" s="121">
        <f t="shared" si="72"/>
        <v>140</v>
      </c>
      <c r="AZ305" s="117" t="e">
        <f t="shared" si="73"/>
        <v>#VALUE!</v>
      </c>
      <c r="BA305" s="117" t="e">
        <f t="shared" si="75"/>
        <v>#VALUE!</v>
      </c>
      <c r="BB305" s="117">
        <f t="shared" ref="BB305:BF355" si="78">IFERROR(AK305/$AY305,0)</f>
        <v>0</v>
      </c>
      <c r="BC305" s="117">
        <f t="shared" si="78"/>
        <v>0</v>
      </c>
      <c r="BD305" s="117">
        <f t="shared" si="78"/>
        <v>0</v>
      </c>
      <c r="BE305" s="117">
        <f t="shared" si="78"/>
        <v>0</v>
      </c>
      <c r="BF305" s="117">
        <f t="shared" si="78"/>
        <v>0</v>
      </c>
      <c r="BG305" s="117">
        <f t="shared" si="76"/>
        <v>0</v>
      </c>
      <c r="BH305" s="117">
        <f t="shared" si="76"/>
        <v>0</v>
      </c>
      <c r="BI305" s="117">
        <f t="shared" si="76"/>
        <v>0</v>
      </c>
      <c r="BJ305" s="117">
        <f t="shared" si="76"/>
        <v>0</v>
      </c>
      <c r="BK305" s="117">
        <f t="shared" si="76"/>
        <v>0</v>
      </c>
      <c r="BL305" s="122" t="s">
        <v>70</v>
      </c>
      <c r="BM305"/>
      <c r="BN305" s="116"/>
      <c r="BO305" s="37" t="b">
        <f t="shared" si="74"/>
        <v>0</v>
      </c>
      <c r="BP305" s="116"/>
      <c r="BQ305" s="116"/>
      <c r="BR305" s="117">
        <f t="shared" ref="BR305:BV355" si="79">ROUNDUP(BB305,0)-BB305</f>
        <v>0</v>
      </c>
      <c r="BS305" s="117">
        <f t="shared" si="79"/>
        <v>0</v>
      </c>
      <c r="BT305" s="117">
        <f t="shared" si="79"/>
        <v>0</v>
      </c>
      <c r="BU305" s="117">
        <f t="shared" si="79"/>
        <v>0</v>
      </c>
      <c r="BV305" s="117">
        <f t="shared" si="79"/>
        <v>0</v>
      </c>
      <c r="BW305" s="117">
        <f t="shared" si="77"/>
        <v>0</v>
      </c>
      <c r="BX305" s="117">
        <f t="shared" si="77"/>
        <v>0</v>
      </c>
      <c r="BY305" s="117">
        <f t="shared" si="77"/>
        <v>0</v>
      </c>
      <c r="BZ305" s="117">
        <f t="shared" si="77"/>
        <v>0</v>
      </c>
      <c r="CA305" s="117">
        <f t="shared" si="77"/>
        <v>0</v>
      </c>
      <c r="CH305" s="41"/>
      <c r="CI305" s="41"/>
      <c r="CJ305" s="41"/>
      <c r="CK305" s="41"/>
      <c r="CL305" s="41"/>
      <c r="CM305" s="41"/>
      <c r="CN305" s="41"/>
      <c r="CO305" s="41"/>
      <c r="CP305" s="41"/>
      <c r="CQ305" s="41"/>
      <c r="CR305" s="41"/>
    </row>
    <row r="306" spans="2:96" s="33" customFormat="1" ht="18.649999999999999" hidden="1" customHeight="1" x14ac:dyDescent="0.35">
      <c r="B306" s="33" t="str">
        <f t="shared" si="67"/>
        <v>9004A-10227-00-87CIKARANGPT. GARUDA METALINDO</v>
      </c>
      <c r="C306" s="33" t="str">
        <f t="shared" si="68"/>
        <v>9004A-10227-00-87PGMSBASSY</v>
      </c>
      <c r="D306" s="33" t="str">
        <f t="shared" si="69"/>
        <v>9004A-10227-00-87PGMSB</v>
      </c>
      <c r="E306" s="33" t="str">
        <f t="shared" si="70"/>
        <v>9004A-10227-00-87CIKARANGPGMSB</v>
      </c>
      <c r="F306" s="33" t="str">
        <f t="shared" si="71"/>
        <v>CIKARANG9004A-10227-00-87PGMSB</v>
      </c>
      <c r="G306" s="34">
        <v>299</v>
      </c>
      <c r="H306" s="44" t="s">
        <v>178</v>
      </c>
      <c r="I306" s="45" t="s">
        <v>179</v>
      </c>
      <c r="J306" s="46" t="s">
        <v>14</v>
      </c>
      <c r="K306" s="45" t="s">
        <v>65</v>
      </c>
      <c r="L306" s="45" t="s">
        <v>66</v>
      </c>
      <c r="M306" s="45" t="s">
        <v>18</v>
      </c>
      <c r="N306" s="45">
        <v>3002021</v>
      </c>
      <c r="O306" s="47" t="s">
        <v>180</v>
      </c>
      <c r="P306" s="45" t="s">
        <v>69</v>
      </c>
      <c r="Q306" s="45" t="s">
        <v>70</v>
      </c>
      <c r="R306" s="118"/>
      <c r="S306" s="45" t="s">
        <v>71</v>
      </c>
      <c r="T306" s="45"/>
      <c r="U306" s="45" t="s">
        <v>72</v>
      </c>
      <c r="V306" s="48">
        <v>1200</v>
      </c>
      <c r="W306" s="48">
        <v>72000</v>
      </c>
      <c r="X306" s="48">
        <v>1200</v>
      </c>
      <c r="Y306" s="45" t="s">
        <v>141</v>
      </c>
      <c r="Z306" s="45" t="s">
        <v>141</v>
      </c>
      <c r="AA306" s="45" t="s">
        <v>73</v>
      </c>
      <c r="AB306" s="45" t="s">
        <v>73</v>
      </c>
      <c r="AC306" s="49" t="s">
        <v>181</v>
      </c>
      <c r="AD306" s="45" t="s">
        <v>99</v>
      </c>
      <c r="AE306" s="39"/>
      <c r="AF306" s="40" t="s">
        <v>3013</v>
      </c>
      <c r="AG306" s="40" t="s">
        <v>3013</v>
      </c>
      <c r="AH306" s="40" t="s">
        <v>3013</v>
      </c>
      <c r="AI306" s="40" t="s">
        <v>3013</v>
      </c>
      <c r="AJ306" s="41" t="e">
        <f t="shared" si="66"/>
        <v>#VALUE!</v>
      </c>
      <c r="AK306" s="43"/>
      <c r="AL306" s="43"/>
      <c r="AM306" s="43"/>
      <c r="AN306" s="43"/>
      <c r="AO306" s="43"/>
      <c r="AP306" s="43"/>
      <c r="AQ306" s="43"/>
      <c r="AR306" s="43"/>
      <c r="AS306" s="42"/>
      <c r="AT306" s="42"/>
      <c r="AU306" s="35"/>
      <c r="AV306" s="35"/>
      <c r="AX306" s="120"/>
      <c r="AY306" s="121">
        <f t="shared" si="72"/>
        <v>1200</v>
      </c>
      <c r="AZ306" s="117" t="e">
        <f t="shared" si="73"/>
        <v>#VALUE!</v>
      </c>
      <c r="BA306" s="117" t="e">
        <f t="shared" si="75"/>
        <v>#VALUE!</v>
      </c>
      <c r="BB306" s="117">
        <f t="shared" si="78"/>
        <v>0</v>
      </c>
      <c r="BC306" s="117">
        <f t="shared" si="78"/>
        <v>0</v>
      </c>
      <c r="BD306" s="117">
        <f t="shared" si="78"/>
        <v>0</v>
      </c>
      <c r="BE306" s="117">
        <f t="shared" si="78"/>
        <v>0</v>
      </c>
      <c r="BF306" s="117">
        <f t="shared" si="78"/>
        <v>0</v>
      </c>
      <c r="BG306" s="117">
        <f t="shared" si="76"/>
        <v>0</v>
      </c>
      <c r="BH306" s="117">
        <f t="shared" si="76"/>
        <v>0</v>
      </c>
      <c r="BI306" s="117">
        <f t="shared" si="76"/>
        <v>0</v>
      </c>
      <c r="BJ306" s="117">
        <f t="shared" si="76"/>
        <v>0</v>
      </c>
      <c r="BK306" s="117">
        <f t="shared" si="76"/>
        <v>0</v>
      </c>
      <c r="BL306" s="122" t="s">
        <v>70</v>
      </c>
      <c r="BM306"/>
      <c r="BN306" s="116"/>
      <c r="BO306" s="37" t="b">
        <f t="shared" si="74"/>
        <v>0</v>
      </c>
      <c r="BP306" s="116"/>
      <c r="BQ306" s="116"/>
      <c r="BR306" s="117">
        <f t="shared" si="79"/>
        <v>0</v>
      </c>
      <c r="BS306" s="117">
        <f t="shared" si="79"/>
        <v>0</v>
      </c>
      <c r="BT306" s="117">
        <f t="shared" si="79"/>
        <v>0</v>
      </c>
      <c r="BU306" s="117">
        <f t="shared" si="79"/>
        <v>0</v>
      </c>
      <c r="BV306" s="117">
        <f t="shared" si="79"/>
        <v>0</v>
      </c>
      <c r="BW306" s="117">
        <f t="shared" si="77"/>
        <v>0</v>
      </c>
      <c r="BX306" s="117">
        <f t="shared" si="77"/>
        <v>0</v>
      </c>
      <c r="BY306" s="117">
        <f t="shared" si="77"/>
        <v>0</v>
      </c>
      <c r="BZ306" s="117">
        <f t="shared" si="77"/>
        <v>0</v>
      </c>
      <c r="CA306" s="117">
        <f t="shared" si="77"/>
        <v>0</v>
      </c>
      <c r="CH306" s="41"/>
      <c r="CI306" s="41"/>
      <c r="CJ306" s="41"/>
      <c r="CK306" s="41"/>
      <c r="CL306" s="41"/>
      <c r="CM306" s="41"/>
      <c r="CN306" s="41"/>
      <c r="CO306" s="41"/>
      <c r="CP306" s="41"/>
      <c r="CQ306" s="41"/>
      <c r="CR306" s="41"/>
    </row>
    <row r="307" spans="2:96" s="33" customFormat="1" ht="18.75" hidden="1" customHeight="1" x14ac:dyDescent="0.35">
      <c r="B307" s="33" t="str">
        <f t="shared" si="67"/>
        <v>9004A-15060-00-87CIKARANGPT. GARUDA METALINDO</v>
      </c>
      <c r="C307" s="33" t="str">
        <f t="shared" si="68"/>
        <v>9004A-15060-00-87PGMSBASSY</v>
      </c>
      <c r="D307" s="33" t="str">
        <f t="shared" si="69"/>
        <v>9004A-15060-00-87PGMSB</v>
      </c>
      <c r="E307" s="33" t="str">
        <f t="shared" si="70"/>
        <v>9004A-15060-00-87CIKARANGPGMSB</v>
      </c>
      <c r="F307" s="33" t="str">
        <f t="shared" si="71"/>
        <v>CIKARANG9004A-15060-00-87PGMSB</v>
      </c>
      <c r="G307" s="34">
        <v>300</v>
      </c>
      <c r="H307" s="34" t="s">
        <v>182</v>
      </c>
      <c r="I307" s="34" t="s">
        <v>183</v>
      </c>
      <c r="J307" s="35" t="s">
        <v>184</v>
      </c>
      <c r="K307" s="34" t="s">
        <v>65</v>
      </c>
      <c r="L307" s="34" t="s">
        <v>66</v>
      </c>
      <c r="M307" s="34" t="s">
        <v>67</v>
      </c>
      <c r="N307" s="34">
        <v>3002021</v>
      </c>
      <c r="O307" s="36" t="s">
        <v>180</v>
      </c>
      <c r="P307" s="34" t="s">
        <v>69</v>
      </c>
      <c r="Q307" s="34" t="s">
        <v>70</v>
      </c>
      <c r="R307" s="118"/>
      <c r="S307" s="34" t="s">
        <v>71</v>
      </c>
      <c r="T307" s="34"/>
      <c r="U307" s="34" t="s">
        <v>72</v>
      </c>
      <c r="V307" s="37">
        <v>2000</v>
      </c>
      <c r="W307" s="37">
        <v>120000</v>
      </c>
      <c r="X307" s="37">
        <v>2000</v>
      </c>
      <c r="Y307" s="34" t="s">
        <v>141</v>
      </c>
      <c r="Z307" s="34" t="s">
        <v>141</v>
      </c>
      <c r="AA307" s="34" t="s">
        <v>73</v>
      </c>
      <c r="AB307" s="34" t="s">
        <v>73</v>
      </c>
      <c r="AC307" s="38" t="s">
        <v>185</v>
      </c>
      <c r="AD307" s="34" t="s">
        <v>99</v>
      </c>
      <c r="AE307" s="39"/>
      <c r="AF307" s="40" t="s">
        <v>3013</v>
      </c>
      <c r="AG307" s="40" t="s">
        <v>3013</v>
      </c>
      <c r="AH307" s="40" t="s">
        <v>3013</v>
      </c>
      <c r="AI307" s="40" t="s">
        <v>3013</v>
      </c>
      <c r="AJ307" s="41" t="e">
        <f t="shared" si="66"/>
        <v>#VALUE!</v>
      </c>
      <c r="AK307" s="43"/>
      <c r="AL307" s="43"/>
      <c r="AM307" s="43"/>
      <c r="AN307" s="43"/>
      <c r="AO307" s="43"/>
      <c r="AP307" s="43"/>
      <c r="AQ307" s="43"/>
      <c r="AR307" s="43"/>
      <c r="AS307" s="42"/>
      <c r="AT307" s="42"/>
      <c r="AU307" s="35"/>
      <c r="AV307" s="35"/>
      <c r="AX307" s="120"/>
      <c r="AY307" s="121">
        <f t="shared" si="72"/>
        <v>2000</v>
      </c>
      <c r="AZ307" s="117" t="e">
        <f t="shared" si="73"/>
        <v>#VALUE!</v>
      </c>
      <c r="BA307" s="117" t="e">
        <f t="shared" si="75"/>
        <v>#VALUE!</v>
      </c>
      <c r="BB307" s="117">
        <f t="shared" si="78"/>
        <v>0</v>
      </c>
      <c r="BC307" s="117">
        <f t="shared" si="78"/>
        <v>0</v>
      </c>
      <c r="BD307" s="117">
        <f t="shared" si="78"/>
        <v>0</v>
      </c>
      <c r="BE307" s="117">
        <f t="shared" si="78"/>
        <v>0</v>
      </c>
      <c r="BF307" s="117">
        <f t="shared" si="78"/>
        <v>0</v>
      </c>
      <c r="BG307" s="117">
        <f t="shared" si="76"/>
        <v>0</v>
      </c>
      <c r="BH307" s="117">
        <f t="shared" si="76"/>
        <v>0</v>
      </c>
      <c r="BI307" s="117">
        <f t="shared" si="76"/>
        <v>0</v>
      </c>
      <c r="BJ307" s="117">
        <f t="shared" si="76"/>
        <v>0</v>
      </c>
      <c r="BK307" s="117">
        <f t="shared" si="76"/>
        <v>0</v>
      </c>
      <c r="BL307" s="122" t="s">
        <v>70</v>
      </c>
      <c r="BM307"/>
      <c r="BN307" s="116"/>
      <c r="BO307" s="37" t="b">
        <f t="shared" si="74"/>
        <v>0</v>
      </c>
      <c r="BP307" s="116"/>
      <c r="BQ307" s="116"/>
      <c r="BR307" s="117">
        <f t="shared" si="79"/>
        <v>0</v>
      </c>
      <c r="BS307" s="117">
        <f t="shared" si="79"/>
        <v>0</v>
      </c>
      <c r="BT307" s="117">
        <f t="shared" si="79"/>
        <v>0</v>
      </c>
      <c r="BU307" s="117">
        <f t="shared" si="79"/>
        <v>0</v>
      </c>
      <c r="BV307" s="117">
        <f t="shared" si="79"/>
        <v>0</v>
      </c>
      <c r="BW307" s="117">
        <f t="shared" si="77"/>
        <v>0</v>
      </c>
      <c r="BX307" s="117">
        <f t="shared" si="77"/>
        <v>0</v>
      </c>
      <c r="BY307" s="117">
        <f t="shared" si="77"/>
        <v>0</v>
      </c>
      <c r="BZ307" s="117">
        <f t="shared" si="77"/>
        <v>0</v>
      </c>
      <c r="CA307" s="117">
        <f t="shared" si="77"/>
        <v>0</v>
      </c>
      <c r="CH307" s="41"/>
      <c r="CI307" s="41"/>
      <c r="CJ307" s="41"/>
      <c r="CK307" s="41"/>
      <c r="CL307" s="41"/>
      <c r="CM307" s="41"/>
      <c r="CN307" s="41"/>
      <c r="CO307" s="41"/>
      <c r="CP307" s="41"/>
      <c r="CQ307" s="41"/>
      <c r="CR307" s="41"/>
    </row>
    <row r="308" spans="2:96" s="33" customFormat="1" ht="18.649999999999999" hidden="1" customHeight="1" x14ac:dyDescent="0.35">
      <c r="B308" s="33" t="str">
        <f t="shared" si="67"/>
        <v>31340-BZ190-00-87CIKARANGPT. HI-LEX INDONESIA</v>
      </c>
      <c r="C308" s="33" t="str">
        <f t="shared" si="68"/>
        <v>31340-BZ190-00-87PGMSBASSY</v>
      </c>
      <c r="D308" s="33" t="str">
        <f t="shared" si="69"/>
        <v>31340-BZ190-00-87PGMSB</v>
      </c>
      <c r="E308" s="33" t="str">
        <f t="shared" si="70"/>
        <v>31340-BZ190-00-87CIKARANGPGMSB</v>
      </c>
      <c r="F308" s="33" t="str">
        <f t="shared" si="71"/>
        <v>CIKARANG31340-BZ190-00-87PGMSB</v>
      </c>
      <c r="G308" s="34">
        <v>301</v>
      </c>
      <c r="H308" s="34" t="s">
        <v>947</v>
      </c>
      <c r="I308" s="34" t="s">
        <v>948</v>
      </c>
      <c r="J308" s="35" t="s">
        <v>949</v>
      </c>
      <c r="K308" s="34" t="s">
        <v>65</v>
      </c>
      <c r="L308" s="34" t="s">
        <v>66</v>
      </c>
      <c r="M308" s="34" t="s">
        <v>67</v>
      </c>
      <c r="N308" s="34">
        <v>3000209</v>
      </c>
      <c r="O308" s="36" t="s">
        <v>950</v>
      </c>
      <c r="P308" s="34" t="s">
        <v>69</v>
      </c>
      <c r="Q308" s="34" t="s">
        <v>70</v>
      </c>
      <c r="R308" s="118"/>
      <c r="S308" s="34" t="s">
        <v>71</v>
      </c>
      <c r="T308" s="34"/>
      <c r="U308" s="34" t="s">
        <v>72</v>
      </c>
      <c r="V308" s="37">
        <v>500</v>
      </c>
      <c r="W308" s="37">
        <v>500</v>
      </c>
      <c r="X308" s="37">
        <v>500</v>
      </c>
      <c r="Y308" s="34" t="s">
        <v>73</v>
      </c>
      <c r="Z308" s="34" t="s">
        <v>74</v>
      </c>
      <c r="AA308" s="34" t="s">
        <v>73</v>
      </c>
      <c r="AB308" s="34" t="s">
        <v>73</v>
      </c>
      <c r="AC308" s="38" t="s">
        <v>951</v>
      </c>
      <c r="AD308" s="34" t="s">
        <v>76</v>
      </c>
      <c r="AE308" s="39"/>
      <c r="AF308" s="40" t="s">
        <v>3013</v>
      </c>
      <c r="AG308" s="40" t="s">
        <v>3013</v>
      </c>
      <c r="AH308" s="40" t="s">
        <v>3013</v>
      </c>
      <c r="AI308" s="40" t="s">
        <v>3013</v>
      </c>
      <c r="AJ308" s="41" t="e">
        <f t="shared" si="66"/>
        <v>#VALUE!</v>
      </c>
      <c r="AK308" s="43"/>
      <c r="AL308" s="43"/>
      <c r="AM308" s="43"/>
      <c r="AN308" s="43"/>
      <c r="AO308" s="43"/>
      <c r="AP308" s="43"/>
      <c r="AQ308" s="43"/>
      <c r="AR308" s="43"/>
      <c r="AS308" s="42"/>
      <c r="AT308" s="42"/>
      <c r="AU308" s="35"/>
      <c r="AV308" s="35"/>
      <c r="AX308" s="120"/>
      <c r="AY308" s="121">
        <f t="shared" si="72"/>
        <v>500</v>
      </c>
      <c r="AZ308" s="117" t="e">
        <f t="shared" si="73"/>
        <v>#VALUE!</v>
      </c>
      <c r="BA308" s="117" t="e">
        <f t="shared" si="75"/>
        <v>#VALUE!</v>
      </c>
      <c r="BB308" s="117">
        <f t="shared" si="78"/>
        <v>0</v>
      </c>
      <c r="BC308" s="117">
        <f t="shared" si="78"/>
        <v>0</v>
      </c>
      <c r="BD308" s="117">
        <f t="shared" si="78"/>
        <v>0</v>
      </c>
      <c r="BE308" s="117">
        <f t="shared" si="78"/>
        <v>0</v>
      </c>
      <c r="BF308" s="117">
        <f t="shared" si="78"/>
        <v>0</v>
      </c>
      <c r="BG308" s="117">
        <f t="shared" si="76"/>
        <v>0</v>
      </c>
      <c r="BH308" s="117">
        <f t="shared" si="76"/>
        <v>0</v>
      </c>
      <c r="BI308" s="117">
        <f t="shared" si="76"/>
        <v>0</v>
      </c>
      <c r="BJ308" s="117">
        <f t="shared" si="76"/>
        <v>0</v>
      </c>
      <c r="BK308" s="117">
        <f t="shared" si="76"/>
        <v>0</v>
      </c>
      <c r="BL308" s="122" t="s">
        <v>70</v>
      </c>
      <c r="BM308"/>
      <c r="BN308" s="116"/>
      <c r="BO308" s="37" t="b">
        <f t="shared" si="74"/>
        <v>0</v>
      </c>
      <c r="BP308" s="116"/>
      <c r="BQ308" s="116"/>
      <c r="BR308" s="117">
        <f t="shared" si="79"/>
        <v>0</v>
      </c>
      <c r="BS308" s="117">
        <f t="shared" si="79"/>
        <v>0</v>
      </c>
      <c r="BT308" s="117">
        <f t="shared" si="79"/>
        <v>0</v>
      </c>
      <c r="BU308" s="117">
        <f t="shared" si="79"/>
        <v>0</v>
      </c>
      <c r="BV308" s="117">
        <f t="shared" si="79"/>
        <v>0</v>
      </c>
      <c r="BW308" s="117">
        <f t="shared" si="77"/>
        <v>0</v>
      </c>
      <c r="BX308" s="117">
        <f t="shared" si="77"/>
        <v>0</v>
      </c>
      <c r="BY308" s="117">
        <f t="shared" si="77"/>
        <v>0</v>
      </c>
      <c r="BZ308" s="117">
        <f t="shared" si="77"/>
        <v>0</v>
      </c>
      <c r="CA308" s="117">
        <f t="shared" si="77"/>
        <v>0</v>
      </c>
      <c r="CH308" s="41"/>
      <c r="CI308" s="41"/>
      <c r="CJ308" s="41"/>
      <c r="CK308" s="41"/>
      <c r="CL308" s="41"/>
      <c r="CM308" s="41"/>
      <c r="CN308" s="41"/>
      <c r="CO308" s="41"/>
      <c r="CP308" s="41"/>
      <c r="CQ308" s="41"/>
      <c r="CR308" s="41"/>
    </row>
    <row r="309" spans="2:96" s="33" customFormat="1" ht="18.649999999999999" hidden="1" customHeight="1" x14ac:dyDescent="0.35">
      <c r="B309" s="33" t="str">
        <f t="shared" si="67"/>
        <v>33820-BZ390-00-87CIKARANGPT. HI-LEX INDONESIA</v>
      </c>
      <c r="C309" s="33" t="str">
        <f t="shared" si="68"/>
        <v>33820-BZ390-00-87PGMSBASSY</v>
      </c>
      <c r="D309" s="33" t="str">
        <f t="shared" si="69"/>
        <v>33820-BZ390-00-87PGMSB</v>
      </c>
      <c r="E309" s="33" t="str">
        <f t="shared" si="70"/>
        <v>33820-BZ390-00-87CIKARANGPGMSB</v>
      </c>
      <c r="F309" s="33" t="str">
        <f t="shared" si="71"/>
        <v>CIKARANG33820-BZ390-00-87PGMSB</v>
      </c>
      <c r="G309" s="34">
        <v>302</v>
      </c>
      <c r="H309" s="34" t="s">
        <v>952</v>
      </c>
      <c r="I309" s="34" t="s">
        <v>953</v>
      </c>
      <c r="J309" s="35" t="s">
        <v>954</v>
      </c>
      <c r="K309" s="34" t="s">
        <v>65</v>
      </c>
      <c r="L309" s="34" t="s">
        <v>66</v>
      </c>
      <c r="M309" s="34" t="s">
        <v>67</v>
      </c>
      <c r="N309" s="34">
        <v>3000209</v>
      </c>
      <c r="O309" s="36" t="s">
        <v>950</v>
      </c>
      <c r="P309" s="34" t="s">
        <v>69</v>
      </c>
      <c r="Q309" s="34" t="s">
        <v>70</v>
      </c>
      <c r="R309" s="118"/>
      <c r="S309" s="34" t="s">
        <v>71</v>
      </c>
      <c r="T309" s="34"/>
      <c r="U309" s="34" t="s">
        <v>72</v>
      </c>
      <c r="V309" s="37">
        <v>400</v>
      </c>
      <c r="W309" s="37">
        <v>400</v>
      </c>
      <c r="X309" s="37">
        <v>400</v>
      </c>
      <c r="Y309" s="34" t="s">
        <v>73</v>
      </c>
      <c r="Z309" s="34" t="s">
        <v>74</v>
      </c>
      <c r="AA309" s="34" t="s">
        <v>73</v>
      </c>
      <c r="AB309" s="34" t="s">
        <v>73</v>
      </c>
      <c r="AC309" s="38" t="s">
        <v>955</v>
      </c>
      <c r="AD309" s="34" t="s">
        <v>76</v>
      </c>
      <c r="AE309" s="39"/>
      <c r="AF309" s="40" t="s">
        <v>3013</v>
      </c>
      <c r="AG309" s="40" t="s">
        <v>3013</v>
      </c>
      <c r="AH309" s="40" t="s">
        <v>3013</v>
      </c>
      <c r="AI309" s="40" t="s">
        <v>3013</v>
      </c>
      <c r="AJ309" s="41" t="e">
        <f t="shared" si="66"/>
        <v>#VALUE!</v>
      </c>
      <c r="AK309" s="43"/>
      <c r="AL309" s="43"/>
      <c r="AM309" s="43"/>
      <c r="AN309" s="43"/>
      <c r="AO309" s="43"/>
      <c r="AP309" s="43"/>
      <c r="AQ309" s="43"/>
      <c r="AR309" s="43"/>
      <c r="AS309" s="42"/>
      <c r="AT309" s="42"/>
      <c r="AU309" s="35"/>
      <c r="AV309" s="35"/>
      <c r="AX309" s="120"/>
      <c r="AY309" s="121">
        <f t="shared" si="72"/>
        <v>400</v>
      </c>
      <c r="AZ309" s="117" t="e">
        <f t="shared" si="73"/>
        <v>#VALUE!</v>
      </c>
      <c r="BA309" s="117" t="e">
        <f t="shared" si="75"/>
        <v>#VALUE!</v>
      </c>
      <c r="BB309" s="117">
        <f t="shared" si="78"/>
        <v>0</v>
      </c>
      <c r="BC309" s="117">
        <f t="shared" si="78"/>
        <v>0</v>
      </c>
      <c r="BD309" s="117">
        <f t="shared" si="78"/>
        <v>0</v>
      </c>
      <c r="BE309" s="117">
        <f t="shared" si="78"/>
        <v>0</v>
      </c>
      <c r="BF309" s="117">
        <f t="shared" si="78"/>
        <v>0</v>
      </c>
      <c r="BG309" s="117">
        <f t="shared" si="76"/>
        <v>0</v>
      </c>
      <c r="BH309" s="117">
        <f t="shared" si="76"/>
        <v>0</v>
      </c>
      <c r="BI309" s="117">
        <f t="shared" si="76"/>
        <v>0</v>
      </c>
      <c r="BJ309" s="117">
        <f t="shared" si="76"/>
        <v>0</v>
      </c>
      <c r="BK309" s="117">
        <f t="shared" si="76"/>
        <v>0</v>
      </c>
      <c r="BL309" s="122" t="s">
        <v>70</v>
      </c>
      <c r="BM309"/>
      <c r="BN309" s="116"/>
      <c r="BO309" s="37" t="b">
        <f t="shared" si="74"/>
        <v>0</v>
      </c>
      <c r="BP309" s="116"/>
      <c r="BQ309" s="116"/>
      <c r="BR309" s="117">
        <f t="shared" si="79"/>
        <v>0</v>
      </c>
      <c r="BS309" s="117">
        <f t="shared" si="79"/>
        <v>0</v>
      </c>
      <c r="BT309" s="117">
        <f t="shared" si="79"/>
        <v>0</v>
      </c>
      <c r="BU309" s="117">
        <f t="shared" si="79"/>
        <v>0</v>
      </c>
      <c r="BV309" s="117">
        <f t="shared" si="79"/>
        <v>0</v>
      </c>
      <c r="BW309" s="117">
        <f t="shared" si="77"/>
        <v>0</v>
      </c>
      <c r="BX309" s="117">
        <f t="shared" si="77"/>
        <v>0</v>
      </c>
      <c r="BY309" s="117">
        <f t="shared" si="77"/>
        <v>0</v>
      </c>
      <c r="BZ309" s="117">
        <f t="shared" si="77"/>
        <v>0</v>
      </c>
      <c r="CA309" s="117">
        <f t="shared" si="77"/>
        <v>0</v>
      </c>
      <c r="CH309" s="41"/>
      <c r="CI309" s="41"/>
      <c r="CJ309" s="41"/>
      <c r="CK309" s="41"/>
      <c r="CL309" s="41"/>
      <c r="CM309" s="41"/>
      <c r="CN309" s="41"/>
      <c r="CO309" s="41"/>
      <c r="CP309" s="41"/>
      <c r="CQ309" s="41"/>
      <c r="CR309" s="41"/>
    </row>
    <row r="310" spans="2:96" s="33" customFormat="1" ht="18.649999999999999" hidden="1" customHeight="1" x14ac:dyDescent="0.35">
      <c r="B310" s="33" t="str">
        <f t="shared" si="67"/>
        <v>85373-BZ090-00-87CIKARANGPT. HI-LEX INDONESIA</v>
      </c>
      <c r="C310" s="33" t="str">
        <f t="shared" si="68"/>
        <v>85373-BZ090-00-87PGMSBASSY</v>
      </c>
      <c r="D310" s="33" t="str">
        <f t="shared" si="69"/>
        <v>85373-BZ090-00-87PGMSB</v>
      </c>
      <c r="E310" s="33" t="str">
        <f t="shared" si="70"/>
        <v>85373-BZ090-00-87CIKARANGPGMSB</v>
      </c>
      <c r="F310" s="33" t="str">
        <f t="shared" si="71"/>
        <v>CIKARANG85373-BZ090-00-87PGMSB</v>
      </c>
      <c r="G310" s="34">
        <v>303</v>
      </c>
      <c r="H310" s="34" t="s">
        <v>956</v>
      </c>
      <c r="I310" s="34" t="s">
        <v>957</v>
      </c>
      <c r="J310" s="35" t="s">
        <v>958</v>
      </c>
      <c r="K310" s="34" t="s">
        <v>65</v>
      </c>
      <c r="L310" s="34" t="s">
        <v>66</v>
      </c>
      <c r="M310" s="34" t="s">
        <v>67</v>
      </c>
      <c r="N310" s="34">
        <v>3000209</v>
      </c>
      <c r="O310" s="36" t="s">
        <v>950</v>
      </c>
      <c r="P310" s="34" t="s">
        <v>69</v>
      </c>
      <c r="Q310" s="34" t="s">
        <v>70</v>
      </c>
      <c r="R310" s="118"/>
      <c r="S310" s="34" t="s">
        <v>71</v>
      </c>
      <c r="T310" s="34"/>
      <c r="U310" s="34" t="s">
        <v>72</v>
      </c>
      <c r="V310" s="37">
        <v>200</v>
      </c>
      <c r="W310" s="37">
        <v>6000</v>
      </c>
      <c r="X310" s="37">
        <v>200</v>
      </c>
      <c r="Y310" s="34" t="s">
        <v>105</v>
      </c>
      <c r="Z310" s="34" t="s">
        <v>105</v>
      </c>
      <c r="AA310" s="34" t="s">
        <v>73</v>
      </c>
      <c r="AB310" s="34" t="s">
        <v>73</v>
      </c>
      <c r="AC310" s="38" t="s">
        <v>181</v>
      </c>
      <c r="AD310" s="34" t="s">
        <v>99</v>
      </c>
      <c r="AE310" s="39"/>
      <c r="AF310" s="40" t="s">
        <v>3013</v>
      </c>
      <c r="AG310" s="40" t="s">
        <v>3013</v>
      </c>
      <c r="AH310" s="40" t="s">
        <v>3013</v>
      </c>
      <c r="AI310" s="40" t="s">
        <v>3013</v>
      </c>
      <c r="AJ310" s="41" t="e">
        <f t="shared" si="66"/>
        <v>#VALUE!</v>
      </c>
      <c r="AK310" s="43"/>
      <c r="AL310" s="43"/>
      <c r="AM310" s="43"/>
      <c r="AN310" s="43"/>
      <c r="AO310" s="43"/>
      <c r="AP310" s="43"/>
      <c r="AQ310" s="43"/>
      <c r="AR310" s="43"/>
      <c r="AS310" s="42"/>
      <c r="AT310" s="42"/>
      <c r="AU310" s="35"/>
      <c r="AV310" s="35"/>
      <c r="AX310" s="120"/>
      <c r="AY310" s="121">
        <f t="shared" si="72"/>
        <v>200</v>
      </c>
      <c r="AZ310" s="117" t="e">
        <f t="shared" si="73"/>
        <v>#VALUE!</v>
      </c>
      <c r="BA310" s="117" t="e">
        <f t="shared" si="75"/>
        <v>#VALUE!</v>
      </c>
      <c r="BB310" s="117">
        <f t="shared" si="78"/>
        <v>0</v>
      </c>
      <c r="BC310" s="117">
        <f t="shared" si="78"/>
        <v>0</v>
      </c>
      <c r="BD310" s="117">
        <f t="shared" si="78"/>
        <v>0</v>
      </c>
      <c r="BE310" s="117">
        <f t="shared" si="78"/>
        <v>0</v>
      </c>
      <c r="BF310" s="117">
        <f t="shared" si="78"/>
        <v>0</v>
      </c>
      <c r="BG310" s="117">
        <f t="shared" si="76"/>
        <v>0</v>
      </c>
      <c r="BH310" s="117">
        <f t="shared" si="76"/>
        <v>0</v>
      </c>
      <c r="BI310" s="117">
        <f t="shared" si="76"/>
        <v>0</v>
      </c>
      <c r="BJ310" s="117">
        <f t="shared" si="76"/>
        <v>0</v>
      </c>
      <c r="BK310" s="117">
        <f t="shared" si="76"/>
        <v>0</v>
      </c>
      <c r="BL310" s="122" t="s">
        <v>70</v>
      </c>
      <c r="BM310"/>
      <c r="BN310" s="116"/>
      <c r="BO310" s="37" t="b">
        <f t="shared" si="74"/>
        <v>0</v>
      </c>
      <c r="BP310" s="116"/>
      <c r="BQ310" s="116"/>
      <c r="BR310" s="117">
        <f t="shared" si="79"/>
        <v>0</v>
      </c>
      <c r="BS310" s="117">
        <f t="shared" si="79"/>
        <v>0</v>
      </c>
      <c r="BT310" s="117">
        <f t="shared" si="79"/>
        <v>0</v>
      </c>
      <c r="BU310" s="117">
        <f t="shared" si="79"/>
        <v>0</v>
      </c>
      <c r="BV310" s="117">
        <f t="shared" si="79"/>
        <v>0</v>
      </c>
      <c r="BW310" s="117">
        <f t="shared" si="77"/>
        <v>0</v>
      </c>
      <c r="BX310" s="117">
        <f t="shared" si="77"/>
        <v>0</v>
      </c>
      <c r="BY310" s="117">
        <f t="shared" si="77"/>
        <v>0</v>
      </c>
      <c r="BZ310" s="117">
        <f t="shared" si="77"/>
        <v>0</v>
      </c>
      <c r="CA310" s="117">
        <f t="shared" si="77"/>
        <v>0</v>
      </c>
      <c r="CH310" s="41"/>
      <c r="CI310" s="41"/>
      <c r="CJ310" s="41"/>
      <c r="CK310" s="41"/>
      <c r="CL310" s="41"/>
      <c r="CM310" s="41"/>
      <c r="CN310" s="41"/>
      <c r="CO310" s="41"/>
      <c r="CP310" s="41"/>
      <c r="CQ310" s="41"/>
      <c r="CR310" s="41"/>
    </row>
    <row r="311" spans="2:96" s="33" customFormat="1" ht="18.649999999999999" hidden="1" customHeight="1" x14ac:dyDescent="0.35">
      <c r="B311" s="33" t="str">
        <f t="shared" si="67"/>
        <v>17346-BZ010-00-87CIKARANGPT. IRC INOAC INDONESIA</v>
      </c>
      <c r="C311" s="33" t="str">
        <f t="shared" si="68"/>
        <v>17346-BZ010-00-87PGMSBASSY</v>
      </c>
      <c r="D311" s="33" t="str">
        <f t="shared" si="69"/>
        <v>17346-BZ010-00-87PGMSB</v>
      </c>
      <c r="E311" s="33" t="str">
        <f t="shared" si="70"/>
        <v>17346-BZ010-00-87CIKARANGPGMSB</v>
      </c>
      <c r="F311" s="33" t="str">
        <f t="shared" si="71"/>
        <v>CIKARANG17346-BZ010-00-87PGMSB</v>
      </c>
      <c r="G311" s="34">
        <v>304</v>
      </c>
      <c r="H311" s="34" t="s">
        <v>959</v>
      </c>
      <c r="I311" s="34" t="s">
        <v>960</v>
      </c>
      <c r="J311" s="35" t="s">
        <v>961</v>
      </c>
      <c r="K311" s="34" t="s">
        <v>65</v>
      </c>
      <c r="L311" s="34" t="s">
        <v>66</v>
      </c>
      <c r="M311" s="34" t="s">
        <v>18</v>
      </c>
      <c r="N311" s="34">
        <v>3000238</v>
      </c>
      <c r="O311" s="36" t="s">
        <v>962</v>
      </c>
      <c r="P311" s="34" t="s">
        <v>69</v>
      </c>
      <c r="Q311" s="34" t="s">
        <v>70</v>
      </c>
      <c r="R311" s="118"/>
      <c r="S311" s="34" t="s">
        <v>71</v>
      </c>
      <c r="T311" s="34"/>
      <c r="U311" s="34" t="s">
        <v>72</v>
      </c>
      <c r="V311" s="37">
        <v>4</v>
      </c>
      <c r="W311" s="37">
        <v>240</v>
      </c>
      <c r="X311" s="37">
        <v>240</v>
      </c>
      <c r="Y311" s="34" t="s">
        <v>105</v>
      </c>
      <c r="Z311" s="34" t="s">
        <v>105</v>
      </c>
      <c r="AA311" s="34" t="s">
        <v>83</v>
      </c>
      <c r="AB311" s="34" t="s">
        <v>83</v>
      </c>
      <c r="AC311" s="38" t="s">
        <v>963</v>
      </c>
      <c r="AD311" s="34" t="s">
        <v>76</v>
      </c>
      <c r="AE311" s="39"/>
      <c r="AF311" s="40" t="s">
        <v>3013</v>
      </c>
      <c r="AG311" s="40" t="s">
        <v>3013</v>
      </c>
      <c r="AH311" s="40" t="s">
        <v>3013</v>
      </c>
      <c r="AI311" s="40" t="s">
        <v>3013</v>
      </c>
      <c r="AJ311" s="41" t="e">
        <f t="shared" si="66"/>
        <v>#VALUE!</v>
      </c>
      <c r="AK311" s="43"/>
      <c r="AL311" s="43"/>
      <c r="AM311" s="43"/>
      <c r="AN311" s="43"/>
      <c r="AO311" s="43"/>
      <c r="AP311" s="43"/>
      <c r="AQ311" s="43"/>
      <c r="AR311" s="43"/>
      <c r="AS311" s="42"/>
      <c r="AT311" s="42"/>
      <c r="AU311" s="35"/>
      <c r="AV311" s="35"/>
      <c r="AX311" s="120"/>
      <c r="AY311" s="121">
        <f t="shared" si="72"/>
        <v>240</v>
      </c>
      <c r="AZ311" s="117" t="e">
        <f t="shared" si="73"/>
        <v>#VALUE!</v>
      </c>
      <c r="BA311" s="117" t="e">
        <f t="shared" si="75"/>
        <v>#VALUE!</v>
      </c>
      <c r="BB311" s="117">
        <f t="shared" si="78"/>
        <v>0</v>
      </c>
      <c r="BC311" s="117">
        <f t="shared" si="78"/>
        <v>0</v>
      </c>
      <c r="BD311" s="117">
        <f t="shared" si="78"/>
        <v>0</v>
      </c>
      <c r="BE311" s="117">
        <f t="shared" si="78"/>
        <v>0</v>
      </c>
      <c r="BF311" s="117">
        <f t="shared" si="78"/>
        <v>0</v>
      </c>
      <c r="BG311" s="117">
        <f t="shared" si="76"/>
        <v>0</v>
      </c>
      <c r="BH311" s="117">
        <f t="shared" si="76"/>
        <v>0</v>
      </c>
      <c r="BI311" s="117">
        <f t="shared" si="76"/>
        <v>0</v>
      </c>
      <c r="BJ311" s="117">
        <f t="shared" si="76"/>
        <v>0</v>
      </c>
      <c r="BK311" s="117">
        <f t="shared" si="76"/>
        <v>0</v>
      </c>
      <c r="BL311" s="122" t="s">
        <v>70</v>
      </c>
      <c r="BM311"/>
      <c r="BN311" s="116"/>
      <c r="BO311" s="37" t="b">
        <f t="shared" si="74"/>
        <v>0</v>
      </c>
      <c r="BP311" s="116"/>
      <c r="BQ311" s="116"/>
      <c r="BR311" s="117">
        <f t="shared" si="79"/>
        <v>0</v>
      </c>
      <c r="BS311" s="117">
        <f t="shared" si="79"/>
        <v>0</v>
      </c>
      <c r="BT311" s="117">
        <f t="shared" si="79"/>
        <v>0</v>
      </c>
      <c r="BU311" s="117">
        <f t="shared" si="79"/>
        <v>0</v>
      </c>
      <c r="BV311" s="117">
        <f t="shared" si="79"/>
        <v>0</v>
      </c>
      <c r="BW311" s="117">
        <f t="shared" si="77"/>
        <v>0</v>
      </c>
      <c r="BX311" s="117">
        <f t="shared" si="77"/>
        <v>0</v>
      </c>
      <c r="BY311" s="117">
        <f t="shared" si="77"/>
        <v>0</v>
      </c>
      <c r="BZ311" s="117">
        <f t="shared" si="77"/>
        <v>0</v>
      </c>
      <c r="CA311" s="117">
        <f t="shared" si="77"/>
        <v>0</v>
      </c>
      <c r="CH311" s="41"/>
      <c r="CI311" s="41"/>
      <c r="CJ311" s="41"/>
      <c r="CK311" s="41"/>
      <c r="CL311" s="41"/>
      <c r="CM311" s="41"/>
      <c r="CN311" s="41"/>
      <c r="CO311" s="41"/>
      <c r="CP311" s="41"/>
      <c r="CQ311" s="41"/>
      <c r="CR311" s="41"/>
    </row>
    <row r="312" spans="2:96" s="33" customFormat="1" ht="18.649999999999999" hidden="1" customHeight="1" x14ac:dyDescent="0.35">
      <c r="B312" s="33" t="str">
        <f t="shared" si="67"/>
        <v>77213-BZ220-00-87CIKARANGPT. IRC INOAC INDONESIA</v>
      </c>
      <c r="C312" s="33" t="str">
        <f t="shared" si="68"/>
        <v>77213-BZ220-00-87PGMSBASSY</v>
      </c>
      <c r="D312" s="33" t="str">
        <f t="shared" si="69"/>
        <v>77213-BZ220-00-87PGMSB</v>
      </c>
      <c r="E312" s="33" t="str">
        <f t="shared" si="70"/>
        <v>77213-BZ220-00-87CIKARANGPGMSB</v>
      </c>
      <c r="F312" s="33" t="str">
        <f t="shared" si="71"/>
        <v>CIKARANG77213-BZ220-00-87PGMSB</v>
      </c>
      <c r="G312" s="34">
        <v>305</v>
      </c>
      <c r="H312" s="34" t="s">
        <v>964</v>
      </c>
      <c r="I312" s="34" t="s">
        <v>965</v>
      </c>
      <c r="J312" s="35" t="s">
        <v>400</v>
      </c>
      <c r="K312" s="34" t="s">
        <v>65</v>
      </c>
      <c r="L312" s="34" t="s">
        <v>66</v>
      </c>
      <c r="M312" s="34" t="s">
        <v>67</v>
      </c>
      <c r="N312" s="34">
        <v>3000238</v>
      </c>
      <c r="O312" s="36" t="s">
        <v>962</v>
      </c>
      <c r="P312" s="34" t="s">
        <v>69</v>
      </c>
      <c r="Q312" s="34" t="s">
        <v>70</v>
      </c>
      <c r="R312" s="118"/>
      <c r="S312" s="34" t="s">
        <v>71</v>
      </c>
      <c r="T312" s="34"/>
      <c r="U312" s="34" t="s">
        <v>72</v>
      </c>
      <c r="V312" s="37">
        <v>18</v>
      </c>
      <c r="W312" s="37">
        <v>1080</v>
      </c>
      <c r="X312" s="37">
        <v>18</v>
      </c>
      <c r="Y312" s="34" t="s">
        <v>105</v>
      </c>
      <c r="Z312" s="34" t="s">
        <v>105</v>
      </c>
      <c r="AA312" s="34" t="s">
        <v>83</v>
      </c>
      <c r="AB312" s="34" t="s">
        <v>83</v>
      </c>
      <c r="AC312" s="38" t="s">
        <v>966</v>
      </c>
      <c r="AD312" s="34" t="s">
        <v>99</v>
      </c>
      <c r="AE312" s="39"/>
      <c r="AF312" s="40" t="s">
        <v>3013</v>
      </c>
      <c r="AG312" s="40" t="s">
        <v>3013</v>
      </c>
      <c r="AH312" s="40" t="s">
        <v>3013</v>
      </c>
      <c r="AI312" s="40" t="s">
        <v>3013</v>
      </c>
      <c r="AJ312" s="41" t="e">
        <f t="shared" si="66"/>
        <v>#VALUE!</v>
      </c>
      <c r="AK312" s="43"/>
      <c r="AL312" s="43"/>
      <c r="AM312" s="43"/>
      <c r="AN312" s="43"/>
      <c r="AO312" s="43"/>
      <c r="AP312" s="43"/>
      <c r="AQ312" s="43"/>
      <c r="AR312" s="43"/>
      <c r="AS312" s="42"/>
      <c r="AT312" s="42"/>
      <c r="AU312" s="35"/>
      <c r="AV312" s="35"/>
      <c r="AX312" s="120"/>
      <c r="AY312" s="121">
        <f t="shared" si="72"/>
        <v>18</v>
      </c>
      <c r="AZ312" s="117" t="e">
        <f t="shared" si="73"/>
        <v>#VALUE!</v>
      </c>
      <c r="BA312" s="117" t="e">
        <f t="shared" si="75"/>
        <v>#VALUE!</v>
      </c>
      <c r="BB312" s="117">
        <f t="shared" si="78"/>
        <v>0</v>
      </c>
      <c r="BC312" s="117">
        <f t="shared" si="78"/>
        <v>0</v>
      </c>
      <c r="BD312" s="117">
        <f t="shared" si="78"/>
        <v>0</v>
      </c>
      <c r="BE312" s="117">
        <f t="shared" si="78"/>
        <v>0</v>
      </c>
      <c r="BF312" s="117">
        <f t="shared" si="78"/>
        <v>0</v>
      </c>
      <c r="BG312" s="117">
        <f t="shared" si="76"/>
        <v>0</v>
      </c>
      <c r="BH312" s="117">
        <f t="shared" si="76"/>
        <v>0</v>
      </c>
      <c r="BI312" s="117">
        <f t="shared" si="76"/>
        <v>0</v>
      </c>
      <c r="BJ312" s="117">
        <f t="shared" si="76"/>
        <v>0</v>
      </c>
      <c r="BK312" s="117">
        <f t="shared" si="76"/>
        <v>0</v>
      </c>
      <c r="BL312" s="122" t="s">
        <v>70</v>
      </c>
      <c r="BM312"/>
      <c r="BN312" s="116"/>
      <c r="BO312" s="37" t="b">
        <f t="shared" si="74"/>
        <v>0</v>
      </c>
      <c r="BP312" s="116"/>
      <c r="BQ312" s="116"/>
      <c r="BR312" s="117">
        <f t="shared" si="79"/>
        <v>0</v>
      </c>
      <c r="BS312" s="117">
        <f t="shared" si="79"/>
        <v>0</v>
      </c>
      <c r="BT312" s="117">
        <f t="shared" si="79"/>
        <v>0</v>
      </c>
      <c r="BU312" s="117">
        <f t="shared" si="79"/>
        <v>0</v>
      </c>
      <c r="BV312" s="117">
        <f t="shared" si="79"/>
        <v>0</v>
      </c>
      <c r="BW312" s="117">
        <f t="shared" si="77"/>
        <v>0</v>
      </c>
      <c r="BX312" s="117">
        <f t="shared" si="77"/>
        <v>0</v>
      </c>
      <c r="BY312" s="117">
        <f t="shared" si="77"/>
        <v>0</v>
      </c>
      <c r="BZ312" s="117">
        <f t="shared" si="77"/>
        <v>0</v>
      </c>
      <c r="CA312" s="117">
        <f t="shared" si="77"/>
        <v>0</v>
      </c>
      <c r="CH312" s="41"/>
      <c r="CI312" s="41"/>
      <c r="CJ312" s="41"/>
      <c r="CK312" s="41"/>
      <c r="CL312" s="41"/>
      <c r="CM312" s="41"/>
      <c r="CN312" s="41"/>
      <c r="CO312" s="41"/>
      <c r="CP312" s="41"/>
      <c r="CQ312" s="41"/>
      <c r="CR312" s="41"/>
    </row>
    <row r="313" spans="2:96" s="33" customFormat="1" ht="18.649999999999999" hidden="1" customHeight="1" x14ac:dyDescent="0.35">
      <c r="B313" s="33" t="str">
        <f t="shared" si="67"/>
        <v>9004A-48030-00-87CIKARANGPT. IRC INOAC INDONESIA</v>
      </c>
      <c r="C313" s="33" t="str">
        <f t="shared" si="68"/>
        <v>9004A-48030-00-87PGMSBASSY</v>
      </c>
      <c r="D313" s="33" t="str">
        <f t="shared" si="69"/>
        <v>9004A-48030-00-87PGMSB</v>
      </c>
      <c r="E313" s="33" t="str">
        <f t="shared" si="70"/>
        <v>9004A-48030-00-87CIKARANGPGMSB</v>
      </c>
      <c r="F313" s="33" t="str">
        <f t="shared" si="71"/>
        <v>CIKARANG9004A-48030-00-87PGMSB</v>
      </c>
      <c r="G313" s="34">
        <v>306</v>
      </c>
      <c r="H313" s="44" t="s">
        <v>967</v>
      </c>
      <c r="I313" s="45" t="s">
        <v>968</v>
      </c>
      <c r="J313" s="46" t="s">
        <v>969</v>
      </c>
      <c r="K313" s="45" t="s">
        <v>65</v>
      </c>
      <c r="L313" s="45" t="s">
        <v>66</v>
      </c>
      <c r="M313" s="45" t="s">
        <v>67</v>
      </c>
      <c r="N313" s="45">
        <v>3000238</v>
      </c>
      <c r="O313" s="47" t="s">
        <v>962</v>
      </c>
      <c r="P313" s="45" t="s">
        <v>69</v>
      </c>
      <c r="Q313" s="45" t="s">
        <v>70</v>
      </c>
      <c r="R313" s="118"/>
      <c r="S313" s="45" t="s">
        <v>71</v>
      </c>
      <c r="T313" s="45"/>
      <c r="U313" s="45" t="s">
        <v>72</v>
      </c>
      <c r="V313" s="48">
        <v>200</v>
      </c>
      <c r="W313" s="48">
        <v>24000</v>
      </c>
      <c r="X313" s="48">
        <v>200</v>
      </c>
      <c r="Y313" s="45" t="s">
        <v>141</v>
      </c>
      <c r="Z313" s="45" t="s">
        <v>141</v>
      </c>
      <c r="AA313" s="45" t="s">
        <v>83</v>
      </c>
      <c r="AB313" s="45" t="s">
        <v>83</v>
      </c>
      <c r="AC313" s="49" t="s">
        <v>966</v>
      </c>
      <c r="AD313" s="45" t="s">
        <v>99</v>
      </c>
      <c r="AE313" s="39"/>
      <c r="AF313" s="40" t="s">
        <v>3013</v>
      </c>
      <c r="AG313" s="40" t="s">
        <v>3013</v>
      </c>
      <c r="AH313" s="40" t="s">
        <v>3013</v>
      </c>
      <c r="AI313" s="40" t="s">
        <v>3013</v>
      </c>
      <c r="AJ313" s="41" t="e">
        <f t="shared" si="66"/>
        <v>#VALUE!</v>
      </c>
      <c r="AK313" s="43"/>
      <c r="AL313" s="43"/>
      <c r="AM313" s="43"/>
      <c r="AN313" s="43"/>
      <c r="AO313" s="43"/>
      <c r="AP313" s="43"/>
      <c r="AQ313" s="43"/>
      <c r="AR313" s="43"/>
      <c r="AS313" s="42"/>
      <c r="AT313" s="42"/>
      <c r="AU313" s="35"/>
      <c r="AV313" s="35"/>
      <c r="AX313" s="120"/>
      <c r="AY313" s="121">
        <f t="shared" si="72"/>
        <v>200</v>
      </c>
      <c r="AZ313" s="117" t="e">
        <f t="shared" si="73"/>
        <v>#VALUE!</v>
      </c>
      <c r="BA313" s="117" t="e">
        <f t="shared" si="75"/>
        <v>#VALUE!</v>
      </c>
      <c r="BB313" s="117">
        <f t="shared" si="78"/>
        <v>0</v>
      </c>
      <c r="BC313" s="117">
        <f t="shared" si="78"/>
        <v>0</v>
      </c>
      <c r="BD313" s="117">
        <f t="shared" si="78"/>
        <v>0</v>
      </c>
      <c r="BE313" s="117">
        <f t="shared" si="78"/>
        <v>0</v>
      </c>
      <c r="BF313" s="117">
        <f t="shared" si="78"/>
        <v>0</v>
      </c>
      <c r="BG313" s="117">
        <f t="shared" si="76"/>
        <v>0</v>
      </c>
      <c r="BH313" s="117">
        <f t="shared" si="76"/>
        <v>0</v>
      </c>
      <c r="BI313" s="117">
        <f t="shared" si="76"/>
        <v>0</v>
      </c>
      <c r="BJ313" s="117">
        <f t="shared" si="76"/>
        <v>0</v>
      </c>
      <c r="BK313" s="117">
        <f t="shared" si="76"/>
        <v>0</v>
      </c>
      <c r="BL313" s="122" t="s">
        <v>70</v>
      </c>
      <c r="BM313"/>
      <c r="BN313" s="116"/>
      <c r="BO313" s="37" t="b">
        <f t="shared" si="74"/>
        <v>0</v>
      </c>
      <c r="BP313" s="116"/>
      <c r="BQ313" s="116"/>
      <c r="BR313" s="117">
        <f t="shared" si="79"/>
        <v>0</v>
      </c>
      <c r="BS313" s="117">
        <f t="shared" si="79"/>
        <v>0</v>
      </c>
      <c r="BT313" s="117">
        <f t="shared" si="79"/>
        <v>0</v>
      </c>
      <c r="BU313" s="117">
        <f t="shared" si="79"/>
        <v>0</v>
      </c>
      <c r="BV313" s="117">
        <f t="shared" si="79"/>
        <v>0</v>
      </c>
      <c r="BW313" s="117">
        <f t="shared" si="77"/>
        <v>0</v>
      </c>
      <c r="BX313" s="117">
        <f t="shared" si="77"/>
        <v>0</v>
      </c>
      <c r="BY313" s="117">
        <f t="shared" si="77"/>
        <v>0</v>
      </c>
      <c r="BZ313" s="117">
        <f t="shared" si="77"/>
        <v>0</v>
      </c>
      <c r="CA313" s="117">
        <f t="shared" si="77"/>
        <v>0</v>
      </c>
      <c r="CH313" s="41"/>
      <c r="CI313" s="41"/>
      <c r="CJ313" s="41"/>
      <c r="CK313" s="41"/>
      <c r="CL313" s="41"/>
      <c r="CM313" s="41"/>
      <c r="CN313" s="41"/>
      <c r="CO313" s="41"/>
      <c r="CP313" s="41"/>
      <c r="CQ313" s="41"/>
      <c r="CR313" s="41"/>
    </row>
    <row r="314" spans="2:96" s="33" customFormat="1" ht="18.649999999999999" customHeight="1" x14ac:dyDescent="0.35">
      <c r="B314" s="33" t="str">
        <f t="shared" si="67"/>
        <v>9004A-54016-00-87CIKARANGPT. IRC INOAC INDONESIA</v>
      </c>
      <c r="C314" s="33" t="str">
        <f t="shared" si="68"/>
        <v>9004A-54016-00-87PGMSBPAINT</v>
      </c>
      <c r="D314" s="33" t="str">
        <f t="shared" si="69"/>
        <v>9004A-54016-00-87PGMSB</v>
      </c>
      <c r="E314" s="33" t="str">
        <f t="shared" si="70"/>
        <v>9004A-54016-00-87CIKARANGPGMSB</v>
      </c>
      <c r="F314" s="33" t="str">
        <f t="shared" si="71"/>
        <v>CIKARANG9004A-54016-00-87PGMSB</v>
      </c>
      <c r="G314" s="34">
        <v>307</v>
      </c>
      <c r="H314" s="44" t="s">
        <v>970</v>
      </c>
      <c r="I314" s="49" t="s">
        <v>971</v>
      </c>
      <c r="J314" s="64" t="s">
        <v>972</v>
      </c>
      <c r="K314" s="45" t="s">
        <v>65</v>
      </c>
      <c r="L314" s="45" t="s">
        <v>66</v>
      </c>
      <c r="M314" s="45" t="s">
        <v>18</v>
      </c>
      <c r="N314" s="49">
        <v>3000238</v>
      </c>
      <c r="O314" s="65" t="s">
        <v>962</v>
      </c>
      <c r="P314" s="45" t="s">
        <v>973</v>
      </c>
      <c r="Q314" s="45" t="s">
        <v>70</v>
      </c>
      <c r="R314" s="118"/>
      <c r="S314" s="45" t="s">
        <v>71</v>
      </c>
      <c r="T314" s="45"/>
      <c r="U314" s="45" t="s">
        <v>72</v>
      </c>
      <c r="V314" s="48">
        <v>600</v>
      </c>
      <c r="W314" s="48">
        <v>36000</v>
      </c>
      <c r="X314" s="48">
        <v>600</v>
      </c>
      <c r="Y314" s="45" t="s">
        <v>105</v>
      </c>
      <c r="Z314" s="45" t="s">
        <v>105</v>
      </c>
      <c r="AA314" s="45" t="s">
        <v>83</v>
      </c>
      <c r="AB314" s="45" t="s">
        <v>83</v>
      </c>
      <c r="AC314" s="49" t="s">
        <v>966</v>
      </c>
      <c r="AD314" s="45" t="s">
        <v>99</v>
      </c>
      <c r="AE314" s="39"/>
      <c r="AF314" s="40">
        <v>34800</v>
      </c>
      <c r="AG314" s="40">
        <v>31800</v>
      </c>
      <c r="AH314" s="40">
        <v>33000</v>
      </c>
      <c r="AI314" s="40">
        <v>31200</v>
      </c>
      <c r="AJ314" s="41">
        <f t="shared" si="66"/>
        <v>-34800</v>
      </c>
      <c r="AK314" s="43"/>
      <c r="AL314" s="43"/>
      <c r="AM314" s="43"/>
      <c r="AN314" s="43"/>
      <c r="AO314" s="43"/>
      <c r="AP314" s="43"/>
      <c r="AQ314" s="43"/>
      <c r="AR314" s="43"/>
      <c r="AS314" s="42"/>
      <c r="AT314" s="42"/>
      <c r="AU314" s="35"/>
      <c r="AV314" s="35"/>
      <c r="AX314" s="120"/>
      <c r="AY314" s="121">
        <f t="shared" si="72"/>
        <v>600</v>
      </c>
      <c r="AZ314" s="117">
        <f t="shared" si="73"/>
        <v>58</v>
      </c>
      <c r="BA314" s="117">
        <f t="shared" si="75"/>
        <v>0</v>
      </c>
      <c r="BB314" s="117">
        <f t="shared" si="78"/>
        <v>0</v>
      </c>
      <c r="BC314" s="117">
        <f t="shared" si="78"/>
        <v>0</v>
      </c>
      <c r="BD314" s="117">
        <f t="shared" si="78"/>
        <v>0</v>
      </c>
      <c r="BE314" s="117">
        <f t="shared" si="78"/>
        <v>0</v>
      </c>
      <c r="BF314" s="117">
        <f t="shared" si="78"/>
        <v>0</v>
      </c>
      <c r="BG314" s="117">
        <f t="shared" si="76"/>
        <v>0</v>
      </c>
      <c r="BH314" s="117">
        <f t="shared" si="76"/>
        <v>0</v>
      </c>
      <c r="BI314" s="117">
        <f t="shared" si="76"/>
        <v>0</v>
      </c>
      <c r="BJ314" s="117">
        <f t="shared" si="76"/>
        <v>0</v>
      </c>
      <c r="BK314" s="117">
        <f t="shared" si="76"/>
        <v>0</v>
      </c>
      <c r="BL314" s="122" t="s">
        <v>70</v>
      </c>
      <c r="BM314"/>
      <c r="BN314" s="116"/>
      <c r="BO314" s="37" t="b">
        <f t="shared" si="74"/>
        <v>0</v>
      </c>
      <c r="BP314" s="116"/>
      <c r="BQ314" s="116"/>
      <c r="BR314" s="117">
        <f t="shared" si="79"/>
        <v>0</v>
      </c>
      <c r="BS314" s="117">
        <f t="shared" si="79"/>
        <v>0</v>
      </c>
      <c r="BT314" s="117">
        <f t="shared" si="79"/>
        <v>0</v>
      </c>
      <c r="BU314" s="117">
        <f t="shared" si="79"/>
        <v>0</v>
      </c>
      <c r="BV314" s="117">
        <f t="shared" si="79"/>
        <v>0</v>
      </c>
      <c r="BW314" s="117">
        <f t="shared" si="77"/>
        <v>0</v>
      </c>
      <c r="BX314" s="117">
        <f t="shared" si="77"/>
        <v>0</v>
      </c>
      <c r="BY314" s="117">
        <f t="shared" si="77"/>
        <v>0</v>
      </c>
      <c r="BZ314" s="117">
        <f t="shared" si="77"/>
        <v>0</v>
      </c>
      <c r="CA314" s="117">
        <f t="shared" si="77"/>
        <v>0</v>
      </c>
      <c r="CH314" s="41"/>
      <c r="CI314" s="41"/>
      <c r="CJ314" s="41"/>
      <c r="CK314" s="41"/>
      <c r="CL314" s="41"/>
      <c r="CM314" s="41"/>
      <c r="CN314" s="41"/>
      <c r="CO314" s="41"/>
      <c r="CP314" s="41"/>
      <c r="CQ314" s="41"/>
      <c r="CR314" s="41"/>
    </row>
    <row r="315" spans="2:96" s="33" customFormat="1" ht="18.649999999999999" hidden="1" customHeight="1" x14ac:dyDescent="0.35">
      <c r="B315" s="33" t="str">
        <f t="shared" si="67"/>
        <v>73350-BZ111-B1-87CIKARANGPT. JOYSON SAFETY SYSTEM INDONESIA</v>
      </c>
      <c r="C315" s="33" t="str">
        <f t="shared" si="68"/>
        <v>73350-BZ111-B1-87PGMSBASSY</v>
      </c>
      <c r="D315" s="33" t="str">
        <f t="shared" si="69"/>
        <v>73350-BZ111-B1-87PGMSB</v>
      </c>
      <c r="E315" s="33" t="str">
        <f t="shared" si="70"/>
        <v>73350-BZ111-B1-87CIKARANGPGMSB</v>
      </c>
      <c r="F315" s="33" t="str">
        <f t="shared" si="71"/>
        <v>CIKARANG73350-BZ111-B1-87PGMSB</v>
      </c>
      <c r="G315" s="34">
        <v>308</v>
      </c>
      <c r="H315" s="34" t="s">
        <v>186</v>
      </c>
      <c r="I315" s="34" t="s">
        <v>187</v>
      </c>
      <c r="J315" s="36" t="s">
        <v>188</v>
      </c>
      <c r="K315" s="34" t="s">
        <v>65</v>
      </c>
      <c r="L315" s="34" t="s">
        <v>66</v>
      </c>
      <c r="M315" s="34" t="s">
        <v>67</v>
      </c>
      <c r="N315" s="34">
        <v>3003699</v>
      </c>
      <c r="O315" s="36" t="s">
        <v>189</v>
      </c>
      <c r="P315" s="34" t="s">
        <v>69</v>
      </c>
      <c r="Q315" s="34" t="s">
        <v>70</v>
      </c>
      <c r="R315" s="118"/>
      <c r="S315" s="34" t="s">
        <v>71</v>
      </c>
      <c r="T315" s="34"/>
      <c r="U315" s="34" t="s">
        <v>72</v>
      </c>
      <c r="V315" s="37">
        <v>4</v>
      </c>
      <c r="W315" s="37">
        <v>240</v>
      </c>
      <c r="X315" s="37">
        <v>240</v>
      </c>
      <c r="Y315" s="37" t="s">
        <v>105</v>
      </c>
      <c r="Z315" s="34" t="s">
        <v>105</v>
      </c>
      <c r="AA315" s="37" t="s">
        <v>83</v>
      </c>
      <c r="AB315" s="34" t="s">
        <v>83</v>
      </c>
      <c r="AC315" s="38" t="s">
        <v>190</v>
      </c>
      <c r="AD315" s="37" t="s">
        <v>76</v>
      </c>
      <c r="AE315" s="39"/>
      <c r="AF315" s="40" t="s">
        <v>3013</v>
      </c>
      <c r="AG315" s="40" t="s">
        <v>3013</v>
      </c>
      <c r="AH315" s="40" t="s">
        <v>3013</v>
      </c>
      <c r="AI315" s="40" t="s">
        <v>3013</v>
      </c>
      <c r="AJ315" s="41" t="e">
        <f t="shared" si="66"/>
        <v>#VALUE!</v>
      </c>
      <c r="AK315" s="43"/>
      <c r="AL315" s="43"/>
      <c r="AM315" s="43"/>
      <c r="AN315" s="43"/>
      <c r="AO315" s="43"/>
      <c r="AP315" s="43"/>
      <c r="AQ315" s="43"/>
      <c r="AR315" s="43"/>
      <c r="AS315" s="42"/>
      <c r="AT315" s="42"/>
      <c r="AU315" s="35"/>
      <c r="AV315" s="35"/>
      <c r="AX315" s="120"/>
      <c r="AY315" s="121">
        <f t="shared" si="72"/>
        <v>240</v>
      </c>
      <c r="AZ315" s="117" t="e">
        <f t="shared" si="73"/>
        <v>#VALUE!</v>
      </c>
      <c r="BA315" s="117" t="e">
        <f t="shared" si="75"/>
        <v>#VALUE!</v>
      </c>
      <c r="BB315" s="117">
        <f t="shared" si="78"/>
        <v>0</v>
      </c>
      <c r="BC315" s="117">
        <f t="shared" si="78"/>
        <v>0</v>
      </c>
      <c r="BD315" s="117">
        <f t="shared" si="78"/>
        <v>0</v>
      </c>
      <c r="BE315" s="117">
        <f t="shared" si="78"/>
        <v>0</v>
      </c>
      <c r="BF315" s="117">
        <f t="shared" si="78"/>
        <v>0</v>
      </c>
      <c r="BG315" s="117">
        <f t="shared" si="76"/>
        <v>0</v>
      </c>
      <c r="BH315" s="117">
        <f t="shared" si="76"/>
        <v>0</v>
      </c>
      <c r="BI315" s="117">
        <f t="shared" si="76"/>
        <v>0</v>
      </c>
      <c r="BJ315" s="117">
        <f t="shared" si="76"/>
        <v>0</v>
      </c>
      <c r="BK315" s="117">
        <f t="shared" si="76"/>
        <v>0</v>
      </c>
      <c r="BL315" s="122" t="s">
        <v>70</v>
      </c>
      <c r="BM315"/>
      <c r="BN315" s="116"/>
      <c r="BO315" s="37" t="b">
        <f t="shared" si="74"/>
        <v>0</v>
      </c>
      <c r="BP315" s="116"/>
      <c r="BQ315" s="116"/>
      <c r="BR315" s="117">
        <f t="shared" si="79"/>
        <v>0</v>
      </c>
      <c r="BS315" s="117">
        <f t="shared" si="79"/>
        <v>0</v>
      </c>
      <c r="BT315" s="117">
        <f t="shared" si="79"/>
        <v>0</v>
      </c>
      <c r="BU315" s="117">
        <f t="shared" si="79"/>
        <v>0</v>
      </c>
      <c r="BV315" s="117">
        <f t="shared" si="79"/>
        <v>0</v>
      </c>
      <c r="BW315" s="117">
        <f t="shared" si="77"/>
        <v>0</v>
      </c>
      <c r="BX315" s="117">
        <f t="shared" si="77"/>
        <v>0</v>
      </c>
      <c r="BY315" s="117">
        <f t="shared" si="77"/>
        <v>0</v>
      </c>
      <c r="BZ315" s="117">
        <f t="shared" si="77"/>
        <v>0</v>
      </c>
      <c r="CA315" s="117">
        <f t="shared" si="77"/>
        <v>0</v>
      </c>
      <c r="CH315" s="41"/>
      <c r="CI315" s="41"/>
      <c r="CJ315" s="41"/>
      <c r="CK315" s="41"/>
      <c r="CL315" s="41"/>
      <c r="CM315" s="41"/>
      <c r="CN315" s="41"/>
      <c r="CO315" s="41"/>
      <c r="CP315" s="41"/>
      <c r="CQ315" s="41"/>
      <c r="CR315" s="41"/>
    </row>
    <row r="316" spans="2:96" s="33" customFormat="1" ht="18.649999999999999" hidden="1" customHeight="1" x14ac:dyDescent="0.35">
      <c r="B316" s="33" t="str">
        <f t="shared" si="67"/>
        <v>73360-BZ201-B1-87CIKARANGPT. JOYSON SAFETY SYSTEM INDONESIA</v>
      </c>
      <c r="C316" s="33" t="str">
        <f t="shared" si="68"/>
        <v>73360-BZ201-B1-87PGMSBASSY</v>
      </c>
      <c r="D316" s="33" t="str">
        <f t="shared" si="69"/>
        <v>73360-BZ201-B1-87PGMSB</v>
      </c>
      <c r="E316" s="33" t="str">
        <f t="shared" si="70"/>
        <v>73360-BZ201-B1-87CIKARANGPGMSB</v>
      </c>
      <c r="F316" s="33" t="str">
        <f t="shared" si="71"/>
        <v>CIKARANG73360-BZ201-B1-87PGMSB</v>
      </c>
      <c r="G316" s="34">
        <v>309</v>
      </c>
      <c r="H316" s="34" t="s">
        <v>191</v>
      </c>
      <c r="I316" s="34" t="s">
        <v>192</v>
      </c>
      <c r="J316" s="36" t="s">
        <v>193</v>
      </c>
      <c r="K316" s="34" t="s">
        <v>65</v>
      </c>
      <c r="L316" s="34" t="s">
        <v>66</v>
      </c>
      <c r="M316" s="34" t="s">
        <v>67</v>
      </c>
      <c r="N316" s="34">
        <v>3003699</v>
      </c>
      <c r="O316" s="36" t="s">
        <v>189</v>
      </c>
      <c r="P316" s="34" t="s">
        <v>69</v>
      </c>
      <c r="Q316" s="34" t="s">
        <v>70</v>
      </c>
      <c r="R316" s="118"/>
      <c r="S316" s="34" t="s">
        <v>71</v>
      </c>
      <c r="T316" s="34"/>
      <c r="U316" s="34" t="s">
        <v>72</v>
      </c>
      <c r="V316" s="37">
        <v>7</v>
      </c>
      <c r="W316" s="37">
        <v>420</v>
      </c>
      <c r="X316" s="37">
        <v>420</v>
      </c>
      <c r="Y316" s="37" t="s">
        <v>105</v>
      </c>
      <c r="Z316" s="34" t="s">
        <v>105</v>
      </c>
      <c r="AA316" s="37" t="s">
        <v>83</v>
      </c>
      <c r="AB316" s="34" t="s">
        <v>83</v>
      </c>
      <c r="AC316" s="38" t="s">
        <v>194</v>
      </c>
      <c r="AD316" s="37" t="s">
        <v>76</v>
      </c>
      <c r="AE316" s="39"/>
      <c r="AF316" s="40" t="s">
        <v>3013</v>
      </c>
      <c r="AG316" s="40" t="s">
        <v>3013</v>
      </c>
      <c r="AH316" s="40" t="s">
        <v>3013</v>
      </c>
      <c r="AI316" s="40" t="s">
        <v>3013</v>
      </c>
      <c r="AJ316" s="41" t="e">
        <f t="shared" si="66"/>
        <v>#VALUE!</v>
      </c>
      <c r="AK316" s="43"/>
      <c r="AL316" s="43"/>
      <c r="AM316" s="43"/>
      <c r="AN316" s="43"/>
      <c r="AO316" s="43"/>
      <c r="AP316" s="43"/>
      <c r="AQ316" s="43"/>
      <c r="AR316" s="43"/>
      <c r="AS316" s="42"/>
      <c r="AT316" s="42"/>
      <c r="AU316" s="35"/>
      <c r="AV316" s="35"/>
      <c r="AX316" s="120"/>
      <c r="AY316" s="121">
        <f t="shared" si="72"/>
        <v>420</v>
      </c>
      <c r="AZ316" s="117" t="e">
        <f t="shared" si="73"/>
        <v>#VALUE!</v>
      </c>
      <c r="BA316" s="117" t="e">
        <f t="shared" si="75"/>
        <v>#VALUE!</v>
      </c>
      <c r="BB316" s="117">
        <f t="shared" si="78"/>
        <v>0</v>
      </c>
      <c r="BC316" s="117">
        <f t="shared" si="78"/>
        <v>0</v>
      </c>
      <c r="BD316" s="117">
        <f t="shared" si="78"/>
        <v>0</v>
      </c>
      <c r="BE316" s="117">
        <f t="shared" si="78"/>
        <v>0</v>
      </c>
      <c r="BF316" s="117">
        <f t="shared" si="78"/>
        <v>0</v>
      </c>
      <c r="BG316" s="117">
        <f t="shared" si="76"/>
        <v>0</v>
      </c>
      <c r="BH316" s="117">
        <f t="shared" si="76"/>
        <v>0</v>
      </c>
      <c r="BI316" s="117">
        <f t="shared" si="76"/>
        <v>0</v>
      </c>
      <c r="BJ316" s="117">
        <f t="shared" si="76"/>
        <v>0</v>
      </c>
      <c r="BK316" s="117">
        <f t="shared" si="76"/>
        <v>0</v>
      </c>
      <c r="BL316" s="122" t="s">
        <v>70</v>
      </c>
      <c r="BM316"/>
      <c r="BN316" s="116"/>
      <c r="BO316" s="37" t="b">
        <f t="shared" si="74"/>
        <v>0</v>
      </c>
      <c r="BP316" s="116"/>
      <c r="BQ316" s="116"/>
      <c r="BR316" s="117">
        <f t="shared" si="79"/>
        <v>0</v>
      </c>
      <c r="BS316" s="117">
        <f t="shared" si="79"/>
        <v>0</v>
      </c>
      <c r="BT316" s="117">
        <f t="shared" si="79"/>
        <v>0</v>
      </c>
      <c r="BU316" s="117">
        <f t="shared" si="79"/>
        <v>0</v>
      </c>
      <c r="BV316" s="117">
        <f t="shared" si="79"/>
        <v>0</v>
      </c>
      <c r="BW316" s="117">
        <f t="shared" si="77"/>
        <v>0</v>
      </c>
      <c r="BX316" s="117">
        <f t="shared" si="77"/>
        <v>0</v>
      </c>
      <c r="BY316" s="117">
        <f t="shared" si="77"/>
        <v>0</v>
      </c>
      <c r="BZ316" s="117">
        <f t="shared" si="77"/>
        <v>0</v>
      </c>
      <c r="CA316" s="117">
        <f t="shared" si="77"/>
        <v>0</v>
      </c>
      <c r="CH316" s="41"/>
      <c r="CI316" s="41"/>
      <c r="CJ316" s="41"/>
      <c r="CK316" s="41"/>
      <c r="CL316" s="41"/>
      <c r="CM316" s="41"/>
      <c r="CN316" s="41"/>
      <c r="CO316" s="41"/>
      <c r="CP316" s="41"/>
      <c r="CQ316" s="41"/>
      <c r="CR316" s="41"/>
    </row>
    <row r="317" spans="2:96" s="33" customFormat="1" ht="18.649999999999999" hidden="1" customHeight="1" x14ac:dyDescent="0.35">
      <c r="B317" s="33" t="str">
        <f t="shared" si="67"/>
        <v>73370-BZ201-B1-87CIKARANGPT. JOYSON SAFETY SYSTEM INDONESIA</v>
      </c>
      <c r="C317" s="33" t="str">
        <f t="shared" si="68"/>
        <v>73370-BZ201-B1-87PGMSBASSY</v>
      </c>
      <c r="D317" s="33" t="str">
        <f t="shared" si="69"/>
        <v>73370-BZ201-B1-87PGMSB</v>
      </c>
      <c r="E317" s="33" t="str">
        <f t="shared" si="70"/>
        <v>73370-BZ201-B1-87CIKARANGPGMSB</v>
      </c>
      <c r="F317" s="33" t="str">
        <f t="shared" si="71"/>
        <v>CIKARANG73370-BZ201-B1-87PGMSB</v>
      </c>
      <c r="G317" s="34">
        <v>310</v>
      </c>
      <c r="H317" s="34" t="s">
        <v>195</v>
      </c>
      <c r="I317" s="34" t="s">
        <v>196</v>
      </c>
      <c r="J317" s="36" t="s">
        <v>197</v>
      </c>
      <c r="K317" s="34" t="s">
        <v>65</v>
      </c>
      <c r="L317" s="34" t="s">
        <v>66</v>
      </c>
      <c r="M317" s="34" t="s">
        <v>67</v>
      </c>
      <c r="N317" s="34">
        <v>3003699</v>
      </c>
      <c r="O317" s="36" t="s">
        <v>189</v>
      </c>
      <c r="P317" s="34" t="s">
        <v>69</v>
      </c>
      <c r="Q317" s="34" t="s">
        <v>70</v>
      </c>
      <c r="R317" s="118"/>
      <c r="S317" s="34" t="s">
        <v>71</v>
      </c>
      <c r="T317" s="34"/>
      <c r="U317" s="34" t="s">
        <v>72</v>
      </c>
      <c r="V317" s="37">
        <v>7</v>
      </c>
      <c r="W317" s="37">
        <v>420</v>
      </c>
      <c r="X317" s="37">
        <v>420</v>
      </c>
      <c r="Y317" s="37" t="s">
        <v>105</v>
      </c>
      <c r="Z317" s="34" t="s">
        <v>105</v>
      </c>
      <c r="AA317" s="37" t="s">
        <v>83</v>
      </c>
      <c r="AB317" s="34" t="s">
        <v>83</v>
      </c>
      <c r="AC317" s="38" t="s">
        <v>198</v>
      </c>
      <c r="AD317" s="37" t="s">
        <v>76</v>
      </c>
      <c r="AE317" s="39"/>
      <c r="AF317" s="40" t="s">
        <v>3013</v>
      </c>
      <c r="AG317" s="40" t="s">
        <v>3013</v>
      </c>
      <c r="AH317" s="40" t="s">
        <v>3013</v>
      </c>
      <c r="AI317" s="40" t="s">
        <v>3013</v>
      </c>
      <c r="AJ317" s="41" t="e">
        <f t="shared" si="66"/>
        <v>#VALUE!</v>
      </c>
      <c r="AK317" s="43"/>
      <c r="AL317" s="43"/>
      <c r="AM317" s="43"/>
      <c r="AN317" s="43"/>
      <c r="AO317" s="43"/>
      <c r="AP317" s="43"/>
      <c r="AQ317" s="43"/>
      <c r="AR317" s="43"/>
      <c r="AS317" s="42"/>
      <c r="AT317" s="42"/>
      <c r="AU317" s="35"/>
      <c r="AV317" s="35"/>
      <c r="AX317" s="120"/>
      <c r="AY317" s="121">
        <f t="shared" si="72"/>
        <v>420</v>
      </c>
      <c r="AZ317" s="117" t="e">
        <f t="shared" si="73"/>
        <v>#VALUE!</v>
      </c>
      <c r="BA317" s="117" t="e">
        <f t="shared" si="75"/>
        <v>#VALUE!</v>
      </c>
      <c r="BB317" s="117">
        <f t="shared" si="78"/>
        <v>0</v>
      </c>
      <c r="BC317" s="117">
        <f t="shared" si="78"/>
        <v>0</v>
      </c>
      <c r="BD317" s="117">
        <f t="shared" si="78"/>
        <v>0</v>
      </c>
      <c r="BE317" s="117">
        <f t="shared" si="78"/>
        <v>0</v>
      </c>
      <c r="BF317" s="117">
        <f t="shared" si="78"/>
        <v>0</v>
      </c>
      <c r="BG317" s="117">
        <f t="shared" si="76"/>
        <v>0</v>
      </c>
      <c r="BH317" s="117">
        <f t="shared" si="76"/>
        <v>0</v>
      </c>
      <c r="BI317" s="117">
        <f t="shared" si="76"/>
        <v>0</v>
      </c>
      <c r="BJ317" s="117">
        <f t="shared" si="76"/>
        <v>0</v>
      </c>
      <c r="BK317" s="117">
        <f t="shared" si="76"/>
        <v>0</v>
      </c>
      <c r="BL317" s="122" t="s">
        <v>70</v>
      </c>
      <c r="BM317"/>
      <c r="BN317" s="116"/>
      <c r="BO317" s="37" t="b">
        <f t="shared" si="74"/>
        <v>0</v>
      </c>
      <c r="BP317" s="116"/>
      <c r="BQ317" s="116"/>
      <c r="BR317" s="117">
        <f t="shared" si="79"/>
        <v>0</v>
      </c>
      <c r="BS317" s="117">
        <f t="shared" si="79"/>
        <v>0</v>
      </c>
      <c r="BT317" s="117">
        <f t="shared" si="79"/>
        <v>0</v>
      </c>
      <c r="BU317" s="117">
        <f t="shared" si="79"/>
        <v>0</v>
      </c>
      <c r="BV317" s="117">
        <f t="shared" si="79"/>
        <v>0</v>
      </c>
      <c r="BW317" s="117">
        <f t="shared" si="77"/>
        <v>0</v>
      </c>
      <c r="BX317" s="117">
        <f t="shared" si="77"/>
        <v>0</v>
      </c>
      <c r="BY317" s="117">
        <f t="shared" si="77"/>
        <v>0</v>
      </c>
      <c r="BZ317" s="117">
        <f t="shared" si="77"/>
        <v>0</v>
      </c>
      <c r="CA317" s="117">
        <f t="shared" si="77"/>
        <v>0</v>
      </c>
      <c r="CH317" s="41"/>
      <c r="CI317" s="41"/>
      <c r="CJ317" s="41"/>
      <c r="CK317" s="41"/>
      <c r="CL317" s="41"/>
      <c r="CM317" s="41"/>
      <c r="CN317" s="41"/>
      <c r="CO317" s="41"/>
      <c r="CP317" s="41"/>
      <c r="CQ317" s="41"/>
      <c r="CR317" s="41"/>
    </row>
    <row r="318" spans="2:96" s="33" customFormat="1" ht="18.649999999999999" hidden="1" customHeight="1" x14ac:dyDescent="0.35">
      <c r="B318" s="33" t="str">
        <f t="shared" si="67"/>
        <v>73470-BZ091-B1-87CIKARANGPT. JOYSON SAFETY SYSTEM INDONESIA</v>
      </c>
      <c r="C318" s="33" t="str">
        <f t="shared" si="68"/>
        <v>73470-BZ091-B1-87PGMSBASSY</v>
      </c>
      <c r="D318" s="33" t="str">
        <f t="shared" si="69"/>
        <v>73470-BZ091-B1-87PGMSB</v>
      </c>
      <c r="E318" s="33" t="str">
        <f t="shared" si="70"/>
        <v>73470-BZ091-B1-87CIKARANGPGMSB</v>
      </c>
      <c r="F318" s="33" t="str">
        <f t="shared" si="71"/>
        <v>CIKARANG73470-BZ091-B1-87PGMSB</v>
      </c>
      <c r="G318" s="34">
        <v>311</v>
      </c>
      <c r="H318" s="34" t="s">
        <v>199</v>
      </c>
      <c r="I318" s="34" t="s">
        <v>200</v>
      </c>
      <c r="J318" s="36" t="s">
        <v>201</v>
      </c>
      <c r="K318" s="34" t="s">
        <v>65</v>
      </c>
      <c r="L318" s="34" t="s">
        <v>66</v>
      </c>
      <c r="M318" s="34" t="s">
        <v>67</v>
      </c>
      <c r="N318" s="34">
        <v>3003699</v>
      </c>
      <c r="O318" s="36" t="s">
        <v>189</v>
      </c>
      <c r="P318" s="34" t="s">
        <v>69</v>
      </c>
      <c r="Q318" s="34" t="s">
        <v>70</v>
      </c>
      <c r="R318" s="118"/>
      <c r="S318" s="34" t="s">
        <v>71</v>
      </c>
      <c r="T318" s="34"/>
      <c r="U318" s="34" t="s">
        <v>72</v>
      </c>
      <c r="V318" s="37">
        <v>18</v>
      </c>
      <c r="W318" s="37">
        <v>1080</v>
      </c>
      <c r="X318" s="37">
        <v>540</v>
      </c>
      <c r="Y318" s="37" t="s">
        <v>105</v>
      </c>
      <c r="Z318" s="34" t="s">
        <v>105</v>
      </c>
      <c r="AA318" s="37" t="s">
        <v>83</v>
      </c>
      <c r="AB318" s="34" t="s">
        <v>83</v>
      </c>
      <c r="AC318" s="38" t="s">
        <v>202</v>
      </c>
      <c r="AD318" s="37" t="s">
        <v>107</v>
      </c>
      <c r="AE318" s="39"/>
      <c r="AF318" s="40" t="s">
        <v>3013</v>
      </c>
      <c r="AG318" s="40" t="s">
        <v>3013</v>
      </c>
      <c r="AH318" s="40" t="s">
        <v>3013</v>
      </c>
      <c r="AI318" s="40" t="s">
        <v>3013</v>
      </c>
      <c r="AJ318" s="41" t="e">
        <f t="shared" si="66"/>
        <v>#VALUE!</v>
      </c>
      <c r="AK318" s="43"/>
      <c r="AL318" s="43"/>
      <c r="AM318" s="43"/>
      <c r="AN318" s="43"/>
      <c r="AO318" s="43"/>
      <c r="AP318" s="43"/>
      <c r="AQ318" s="43"/>
      <c r="AR318" s="43"/>
      <c r="AS318" s="42"/>
      <c r="AT318" s="42"/>
      <c r="AU318" s="35"/>
      <c r="AV318" s="35"/>
      <c r="AX318" s="120"/>
      <c r="AY318" s="121">
        <f t="shared" si="72"/>
        <v>540</v>
      </c>
      <c r="AZ318" s="117" t="e">
        <f t="shared" si="73"/>
        <v>#VALUE!</v>
      </c>
      <c r="BA318" s="117" t="e">
        <f t="shared" si="75"/>
        <v>#VALUE!</v>
      </c>
      <c r="BB318" s="117">
        <f t="shared" si="78"/>
        <v>0</v>
      </c>
      <c r="BC318" s="117">
        <f t="shared" si="78"/>
        <v>0</v>
      </c>
      <c r="BD318" s="117">
        <f t="shared" si="78"/>
        <v>0</v>
      </c>
      <c r="BE318" s="117">
        <f t="shared" si="78"/>
        <v>0</v>
      </c>
      <c r="BF318" s="117">
        <f t="shared" si="78"/>
        <v>0</v>
      </c>
      <c r="BG318" s="117">
        <f t="shared" si="76"/>
        <v>0</v>
      </c>
      <c r="BH318" s="117">
        <f t="shared" si="76"/>
        <v>0</v>
      </c>
      <c r="BI318" s="117">
        <f t="shared" si="76"/>
        <v>0</v>
      </c>
      <c r="BJ318" s="117">
        <f t="shared" si="76"/>
        <v>0</v>
      </c>
      <c r="BK318" s="117">
        <f t="shared" si="76"/>
        <v>0</v>
      </c>
      <c r="BL318" s="122" t="s">
        <v>1712</v>
      </c>
      <c r="BM318"/>
      <c r="BN318" s="116"/>
      <c r="BO318" s="37" t="b">
        <f t="shared" si="74"/>
        <v>0</v>
      </c>
      <c r="BP318" s="116"/>
      <c r="BQ318" s="116"/>
      <c r="BR318" s="117">
        <f t="shared" si="79"/>
        <v>0</v>
      </c>
      <c r="BS318" s="117">
        <f t="shared" si="79"/>
        <v>0</v>
      </c>
      <c r="BT318" s="117">
        <f t="shared" si="79"/>
        <v>0</v>
      </c>
      <c r="BU318" s="117">
        <f t="shared" si="79"/>
        <v>0</v>
      </c>
      <c r="BV318" s="117">
        <f t="shared" si="79"/>
        <v>0</v>
      </c>
      <c r="BW318" s="117">
        <f t="shared" si="77"/>
        <v>0</v>
      </c>
      <c r="BX318" s="117">
        <f t="shared" si="77"/>
        <v>0</v>
      </c>
      <c r="BY318" s="117">
        <f t="shared" si="77"/>
        <v>0</v>
      </c>
      <c r="BZ318" s="117">
        <f t="shared" si="77"/>
        <v>0</v>
      </c>
      <c r="CA318" s="117">
        <f t="shared" si="77"/>
        <v>0</v>
      </c>
      <c r="CH318" s="41"/>
      <c r="CI318" s="41"/>
      <c r="CJ318" s="41"/>
      <c r="CK318" s="41"/>
      <c r="CL318" s="41"/>
      <c r="CM318" s="41"/>
      <c r="CN318" s="41"/>
      <c r="CO318" s="41"/>
      <c r="CP318" s="41"/>
      <c r="CQ318" s="41"/>
      <c r="CR318" s="41"/>
    </row>
    <row r="319" spans="2:96" s="33" customFormat="1" ht="18.649999999999999" hidden="1" customHeight="1" x14ac:dyDescent="0.35">
      <c r="B319" s="33" t="str">
        <f t="shared" si="67"/>
        <v>73480-BZ081-B1-87CIKARANGPT. JOYSON SAFETY SYSTEM INDONESIA</v>
      </c>
      <c r="C319" s="33" t="str">
        <f t="shared" si="68"/>
        <v>73480-BZ081-B1-87PGMSBASSY</v>
      </c>
      <c r="D319" s="33" t="str">
        <f t="shared" si="69"/>
        <v>73480-BZ081-B1-87PGMSB</v>
      </c>
      <c r="E319" s="33" t="str">
        <f t="shared" si="70"/>
        <v>73480-BZ081-B1-87CIKARANGPGMSB</v>
      </c>
      <c r="F319" s="33" t="str">
        <f t="shared" si="71"/>
        <v>CIKARANG73480-BZ081-B1-87PGMSB</v>
      </c>
      <c r="G319" s="34">
        <v>312</v>
      </c>
      <c r="H319" s="34" t="s">
        <v>203</v>
      </c>
      <c r="I319" s="34" t="s">
        <v>204</v>
      </c>
      <c r="J319" s="36" t="s">
        <v>205</v>
      </c>
      <c r="K319" s="34" t="s">
        <v>65</v>
      </c>
      <c r="L319" s="34" t="s">
        <v>66</v>
      </c>
      <c r="M319" s="34" t="s">
        <v>67</v>
      </c>
      <c r="N319" s="34">
        <v>3003699</v>
      </c>
      <c r="O319" s="36" t="s">
        <v>189</v>
      </c>
      <c r="P319" s="34" t="s">
        <v>69</v>
      </c>
      <c r="Q319" s="34" t="s">
        <v>70</v>
      </c>
      <c r="R319" s="118"/>
      <c r="S319" s="34" t="s">
        <v>71</v>
      </c>
      <c r="T319" s="34"/>
      <c r="U319" s="34" t="s">
        <v>72</v>
      </c>
      <c r="V319" s="37">
        <v>14</v>
      </c>
      <c r="W319" s="37">
        <v>840</v>
      </c>
      <c r="X319" s="37">
        <v>420</v>
      </c>
      <c r="Y319" s="37" t="s">
        <v>105</v>
      </c>
      <c r="Z319" s="34" t="s">
        <v>105</v>
      </c>
      <c r="AA319" s="37" t="s">
        <v>83</v>
      </c>
      <c r="AB319" s="34" t="s">
        <v>83</v>
      </c>
      <c r="AC319" s="38" t="s">
        <v>202</v>
      </c>
      <c r="AD319" s="37" t="s">
        <v>107</v>
      </c>
      <c r="AE319" s="39"/>
      <c r="AF319" s="40" t="s">
        <v>3013</v>
      </c>
      <c r="AG319" s="40" t="s">
        <v>3013</v>
      </c>
      <c r="AH319" s="40" t="s">
        <v>3013</v>
      </c>
      <c r="AI319" s="40" t="s">
        <v>3013</v>
      </c>
      <c r="AJ319" s="41" t="e">
        <f t="shared" si="66"/>
        <v>#VALUE!</v>
      </c>
      <c r="AK319" s="43"/>
      <c r="AL319" s="43"/>
      <c r="AM319" s="43"/>
      <c r="AN319" s="43"/>
      <c r="AO319" s="43"/>
      <c r="AP319" s="43"/>
      <c r="AQ319" s="43"/>
      <c r="AR319" s="43"/>
      <c r="AS319" s="42"/>
      <c r="AT319" s="42"/>
      <c r="AU319" s="35"/>
      <c r="AV319" s="35"/>
      <c r="AX319" s="120"/>
      <c r="AY319" s="121">
        <f t="shared" si="72"/>
        <v>420</v>
      </c>
      <c r="AZ319" s="117" t="e">
        <f t="shared" si="73"/>
        <v>#VALUE!</v>
      </c>
      <c r="BA319" s="117" t="e">
        <f t="shared" si="75"/>
        <v>#VALUE!</v>
      </c>
      <c r="BB319" s="117">
        <f t="shared" si="78"/>
        <v>0</v>
      </c>
      <c r="BC319" s="117">
        <f t="shared" si="78"/>
        <v>0</v>
      </c>
      <c r="BD319" s="117">
        <f t="shared" si="78"/>
        <v>0</v>
      </c>
      <c r="BE319" s="117">
        <f t="shared" si="78"/>
        <v>0</v>
      </c>
      <c r="BF319" s="117">
        <f t="shared" si="78"/>
        <v>0</v>
      </c>
      <c r="BG319" s="117">
        <f t="shared" si="76"/>
        <v>0</v>
      </c>
      <c r="BH319" s="117">
        <f t="shared" si="76"/>
        <v>0</v>
      </c>
      <c r="BI319" s="117">
        <f t="shared" si="76"/>
        <v>0</v>
      </c>
      <c r="BJ319" s="117">
        <f t="shared" si="76"/>
        <v>0</v>
      </c>
      <c r="BK319" s="117">
        <f t="shared" si="76"/>
        <v>0</v>
      </c>
      <c r="BL319" s="122" t="s">
        <v>1712</v>
      </c>
      <c r="BM319"/>
      <c r="BN319" s="116"/>
      <c r="BO319" s="37" t="b">
        <f t="shared" si="74"/>
        <v>0</v>
      </c>
      <c r="BP319" s="116"/>
      <c r="BQ319" s="116"/>
      <c r="BR319" s="117">
        <f t="shared" si="79"/>
        <v>0</v>
      </c>
      <c r="BS319" s="117">
        <f t="shared" si="79"/>
        <v>0</v>
      </c>
      <c r="BT319" s="117">
        <f t="shared" si="79"/>
        <v>0</v>
      </c>
      <c r="BU319" s="117">
        <f t="shared" si="79"/>
        <v>0</v>
      </c>
      <c r="BV319" s="117">
        <f t="shared" si="79"/>
        <v>0</v>
      </c>
      <c r="BW319" s="117">
        <f t="shared" si="77"/>
        <v>0</v>
      </c>
      <c r="BX319" s="117">
        <f t="shared" si="77"/>
        <v>0</v>
      </c>
      <c r="BY319" s="117">
        <f t="shared" si="77"/>
        <v>0</v>
      </c>
      <c r="BZ319" s="117">
        <f t="shared" si="77"/>
        <v>0</v>
      </c>
      <c r="CA319" s="117">
        <f t="shared" si="77"/>
        <v>0</v>
      </c>
      <c r="CH319" s="41"/>
      <c r="CI319" s="41"/>
      <c r="CJ319" s="41"/>
      <c r="CK319" s="41"/>
      <c r="CL319" s="41"/>
      <c r="CM319" s="41"/>
      <c r="CN319" s="41"/>
      <c r="CO319" s="41"/>
      <c r="CP319" s="41"/>
      <c r="CQ319" s="41"/>
      <c r="CR319" s="41"/>
    </row>
    <row r="320" spans="2:96" s="33" customFormat="1" ht="18.649999999999999" hidden="1" customHeight="1" x14ac:dyDescent="0.35">
      <c r="B320" s="33" t="str">
        <f t="shared" si="67"/>
        <v>76854-BZ010-00-87CIKARANGPT. MANDIRI PANCA PRIMA</v>
      </c>
      <c r="C320" s="33" t="str">
        <f t="shared" si="68"/>
        <v>76854-BZ010-00-87PGMSBASSY</v>
      </c>
      <c r="D320" s="33" t="str">
        <f t="shared" si="69"/>
        <v>76854-BZ010-00-87PGMSB</v>
      </c>
      <c r="E320" s="33" t="str">
        <f t="shared" si="70"/>
        <v>76854-BZ010-00-87CIKARANGPGMSB</v>
      </c>
      <c r="F320" s="33" t="str">
        <f t="shared" si="71"/>
        <v>CIKARANG76854-BZ010-00-87PGMSB</v>
      </c>
      <c r="G320" s="34">
        <v>313</v>
      </c>
      <c r="H320" s="44" t="s">
        <v>206</v>
      </c>
      <c r="I320" s="45" t="s">
        <v>207</v>
      </c>
      <c r="J320" s="46" t="s">
        <v>208</v>
      </c>
      <c r="K320" s="45" t="s">
        <v>65</v>
      </c>
      <c r="L320" s="45" t="s">
        <v>66</v>
      </c>
      <c r="M320" s="45" t="s">
        <v>67</v>
      </c>
      <c r="N320" s="45">
        <v>3001856</v>
      </c>
      <c r="O320" s="47" t="s">
        <v>209</v>
      </c>
      <c r="P320" s="45" t="s">
        <v>69</v>
      </c>
      <c r="Q320" s="45" t="s">
        <v>70</v>
      </c>
      <c r="R320" s="118"/>
      <c r="S320" s="45" t="s">
        <v>71</v>
      </c>
      <c r="T320" s="45"/>
      <c r="U320" s="45" t="s">
        <v>72</v>
      </c>
      <c r="V320" s="48">
        <v>3000</v>
      </c>
      <c r="W320" s="48">
        <v>360000</v>
      </c>
      <c r="X320" s="48">
        <v>3000</v>
      </c>
      <c r="Y320" s="45" t="s">
        <v>141</v>
      </c>
      <c r="Z320" s="45" t="s">
        <v>141</v>
      </c>
      <c r="AA320" s="45" t="s">
        <v>83</v>
      </c>
      <c r="AB320" s="45" t="s">
        <v>83</v>
      </c>
      <c r="AC320" s="49" t="s">
        <v>147</v>
      </c>
      <c r="AD320" s="45" t="s">
        <v>99</v>
      </c>
      <c r="AE320" s="39"/>
      <c r="AF320" s="40" t="s">
        <v>3013</v>
      </c>
      <c r="AG320" s="40" t="s">
        <v>3013</v>
      </c>
      <c r="AH320" s="40" t="s">
        <v>3013</v>
      </c>
      <c r="AI320" s="40" t="s">
        <v>3013</v>
      </c>
      <c r="AJ320" s="41" t="e">
        <f t="shared" si="66"/>
        <v>#VALUE!</v>
      </c>
      <c r="AK320" s="43"/>
      <c r="AL320" s="43"/>
      <c r="AM320" s="43"/>
      <c r="AN320" s="43"/>
      <c r="AO320" s="43"/>
      <c r="AP320" s="43"/>
      <c r="AQ320" s="43"/>
      <c r="AR320" s="43"/>
      <c r="AS320" s="42"/>
      <c r="AT320" s="42"/>
      <c r="AU320" s="35"/>
      <c r="AV320" s="35"/>
      <c r="AX320" s="120"/>
      <c r="AY320" s="121">
        <f t="shared" si="72"/>
        <v>3000</v>
      </c>
      <c r="AZ320" s="117" t="e">
        <f t="shared" si="73"/>
        <v>#VALUE!</v>
      </c>
      <c r="BA320" s="117" t="e">
        <f t="shared" si="75"/>
        <v>#VALUE!</v>
      </c>
      <c r="BB320" s="117">
        <f t="shared" si="78"/>
        <v>0</v>
      </c>
      <c r="BC320" s="117">
        <f t="shared" si="78"/>
        <v>0</v>
      </c>
      <c r="BD320" s="117">
        <f t="shared" si="78"/>
        <v>0</v>
      </c>
      <c r="BE320" s="117">
        <f t="shared" si="78"/>
        <v>0</v>
      </c>
      <c r="BF320" s="117">
        <f t="shared" si="78"/>
        <v>0</v>
      </c>
      <c r="BG320" s="117">
        <f t="shared" si="76"/>
        <v>0</v>
      </c>
      <c r="BH320" s="117">
        <f t="shared" si="76"/>
        <v>0</v>
      </c>
      <c r="BI320" s="117">
        <f t="shared" si="76"/>
        <v>0</v>
      </c>
      <c r="BJ320" s="117">
        <f t="shared" si="76"/>
        <v>0</v>
      </c>
      <c r="BK320" s="117">
        <f t="shared" si="76"/>
        <v>0</v>
      </c>
      <c r="BL320" s="122" t="s">
        <v>70</v>
      </c>
      <c r="BM320"/>
      <c r="BN320" s="116"/>
      <c r="BO320" s="37" t="b">
        <f t="shared" si="74"/>
        <v>0</v>
      </c>
      <c r="BP320" s="116"/>
      <c r="BQ320" s="116"/>
      <c r="BR320" s="117">
        <f t="shared" si="79"/>
        <v>0</v>
      </c>
      <c r="BS320" s="117">
        <f t="shared" si="79"/>
        <v>0</v>
      </c>
      <c r="BT320" s="117">
        <f t="shared" si="79"/>
        <v>0</v>
      </c>
      <c r="BU320" s="117">
        <f t="shared" si="79"/>
        <v>0</v>
      </c>
      <c r="BV320" s="117">
        <f t="shared" si="79"/>
        <v>0</v>
      </c>
      <c r="BW320" s="117">
        <f t="shared" si="77"/>
        <v>0</v>
      </c>
      <c r="BX320" s="117">
        <f t="shared" si="77"/>
        <v>0</v>
      </c>
      <c r="BY320" s="117">
        <f t="shared" si="77"/>
        <v>0</v>
      </c>
      <c r="BZ320" s="117">
        <f t="shared" si="77"/>
        <v>0</v>
      </c>
      <c r="CA320" s="117">
        <f t="shared" si="77"/>
        <v>0</v>
      </c>
      <c r="CH320" s="41"/>
      <c r="CI320" s="41"/>
      <c r="CJ320" s="41"/>
      <c r="CK320" s="41"/>
      <c r="CL320" s="41"/>
      <c r="CM320" s="41"/>
      <c r="CN320" s="41"/>
      <c r="CO320" s="41"/>
      <c r="CP320" s="41"/>
      <c r="CQ320" s="41"/>
      <c r="CR320" s="41"/>
    </row>
    <row r="321" spans="2:96" s="33" customFormat="1" ht="18.649999999999999" hidden="1" customHeight="1" x14ac:dyDescent="0.35">
      <c r="B321" s="33" t="str">
        <f t="shared" si="67"/>
        <v>9004A-91078-00-87CIKARANGPT. MITSUBOSHI BELTING SALES INDONESIA</v>
      </c>
      <c r="C321" s="33" t="str">
        <f t="shared" si="68"/>
        <v>9004A-91078-00-87PGMSBASSY</v>
      </c>
      <c r="D321" s="33" t="str">
        <f t="shared" si="69"/>
        <v>9004A-91078-00-87PGMSB</v>
      </c>
      <c r="E321" s="33" t="str">
        <f t="shared" si="70"/>
        <v>9004A-91078-00-87CIKARANGPGMSB</v>
      </c>
      <c r="F321" s="33" t="str">
        <f t="shared" si="71"/>
        <v>CIKARANG9004A-91078-00-87PGMSB</v>
      </c>
      <c r="G321" s="34">
        <v>314</v>
      </c>
      <c r="H321" s="34" t="s">
        <v>211</v>
      </c>
      <c r="I321" s="34" t="s">
        <v>212</v>
      </c>
      <c r="J321" s="35" t="s">
        <v>17</v>
      </c>
      <c r="K321" s="34" t="s">
        <v>65</v>
      </c>
      <c r="L321" s="34" t="s">
        <v>66</v>
      </c>
      <c r="M321" s="34" t="s">
        <v>18</v>
      </c>
      <c r="N321" s="34">
        <v>3003965</v>
      </c>
      <c r="O321" s="36" t="s">
        <v>213</v>
      </c>
      <c r="P321" s="34" t="s">
        <v>69</v>
      </c>
      <c r="Q321" s="34" t="s">
        <v>70</v>
      </c>
      <c r="R321" s="118"/>
      <c r="S321" s="34" t="s">
        <v>71</v>
      </c>
      <c r="T321" s="34"/>
      <c r="U321" s="34" t="s">
        <v>72</v>
      </c>
      <c r="V321" s="37">
        <v>50</v>
      </c>
      <c r="W321" s="37">
        <v>900</v>
      </c>
      <c r="X321" s="37">
        <v>900</v>
      </c>
      <c r="Y321" s="34" t="s">
        <v>214</v>
      </c>
      <c r="Z321" s="34" t="s">
        <v>82</v>
      </c>
      <c r="AA321" s="34" t="s">
        <v>83</v>
      </c>
      <c r="AB321" s="34" t="s">
        <v>83</v>
      </c>
      <c r="AC321" s="38" t="s">
        <v>215</v>
      </c>
      <c r="AD321" s="34" t="s">
        <v>76</v>
      </c>
      <c r="AE321" s="39"/>
      <c r="AF321" s="40" t="s">
        <v>3013</v>
      </c>
      <c r="AG321" s="40" t="s">
        <v>3013</v>
      </c>
      <c r="AH321" s="40" t="s">
        <v>3013</v>
      </c>
      <c r="AI321" s="40" t="s">
        <v>3013</v>
      </c>
      <c r="AJ321" s="41" t="e">
        <f t="shared" si="66"/>
        <v>#VALUE!</v>
      </c>
      <c r="AK321" s="43"/>
      <c r="AL321" s="43"/>
      <c r="AM321" s="43"/>
      <c r="AN321" s="43"/>
      <c r="AO321" s="43"/>
      <c r="AP321" s="43"/>
      <c r="AQ321" s="43"/>
      <c r="AR321" s="43"/>
      <c r="AS321" s="42"/>
      <c r="AT321" s="42"/>
      <c r="AU321" s="35"/>
      <c r="AV321" s="35"/>
      <c r="AX321" s="120"/>
      <c r="AY321" s="121">
        <f t="shared" si="72"/>
        <v>900</v>
      </c>
      <c r="AZ321" s="117" t="e">
        <f t="shared" si="73"/>
        <v>#VALUE!</v>
      </c>
      <c r="BA321" s="117" t="e">
        <f t="shared" si="75"/>
        <v>#VALUE!</v>
      </c>
      <c r="BB321" s="117">
        <f t="shared" si="78"/>
        <v>0</v>
      </c>
      <c r="BC321" s="117">
        <f t="shared" si="78"/>
        <v>0</v>
      </c>
      <c r="BD321" s="117">
        <f t="shared" si="78"/>
        <v>0</v>
      </c>
      <c r="BE321" s="117">
        <f t="shared" si="78"/>
        <v>0</v>
      </c>
      <c r="BF321" s="117">
        <f t="shared" si="78"/>
        <v>0</v>
      </c>
      <c r="BG321" s="117">
        <f t="shared" si="76"/>
        <v>0</v>
      </c>
      <c r="BH321" s="117">
        <f t="shared" si="76"/>
        <v>0</v>
      </c>
      <c r="BI321" s="117">
        <f t="shared" si="76"/>
        <v>0</v>
      </c>
      <c r="BJ321" s="117">
        <f t="shared" si="76"/>
        <v>0</v>
      </c>
      <c r="BK321" s="117">
        <f t="shared" si="76"/>
        <v>0</v>
      </c>
      <c r="BL321" s="122" t="s">
        <v>70</v>
      </c>
      <c r="BM321"/>
      <c r="BN321" s="116"/>
      <c r="BO321" s="37" t="b">
        <f t="shared" si="74"/>
        <v>0</v>
      </c>
      <c r="BP321" s="116"/>
      <c r="BQ321" s="116"/>
      <c r="BR321" s="117">
        <f t="shared" si="79"/>
        <v>0</v>
      </c>
      <c r="BS321" s="117">
        <f t="shared" si="79"/>
        <v>0</v>
      </c>
      <c r="BT321" s="117">
        <f t="shared" si="79"/>
        <v>0</v>
      </c>
      <c r="BU321" s="117">
        <f t="shared" si="79"/>
        <v>0</v>
      </c>
      <c r="BV321" s="117">
        <f t="shared" si="79"/>
        <v>0</v>
      </c>
      <c r="BW321" s="117">
        <f t="shared" si="77"/>
        <v>0</v>
      </c>
      <c r="BX321" s="117">
        <f t="shared" si="77"/>
        <v>0</v>
      </c>
      <c r="BY321" s="117">
        <f t="shared" si="77"/>
        <v>0</v>
      </c>
      <c r="BZ321" s="117">
        <f t="shared" si="77"/>
        <v>0</v>
      </c>
      <c r="CA321" s="117">
        <f t="shared" si="77"/>
        <v>0</v>
      </c>
      <c r="CH321" s="41"/>
      <c r="CI321" s="41"/>
      <c r="CJ321" s="41"/>
      <c r="CK321" s="41"/>
      <c r="CL321" s="41"/>
      <c r="CM321" s="41"/>
      <c r="CN321" s="41"/>
      <c r="CO321" s="41"/>
      <c r="CP321" s="41"/>
      <c r="CQ321" s="41"/>
      <c r="CR321" s="41"/>
    </row>
    <row r="322" spans="2:96" s="33" customFormat="1" ht="18.649999999999999" hidden="1" customHeight="1" x14ac:dyDescent="0.35">
      <c r="B322" s="33" t="str">
        <f t="shared" si="67"/>
        <v>9004A-91063-00-87CIKARANGPT. MITSUBOSHI BELTING SALES INDONESIA</v>
      </c>
      <c r="C322" s="33" t="str">
        <f t="shared" si="68"/>
        <v>9004A-91063-00-87PGMSBASSY</v>
      </c>
      <c r="D322" s="33" t="str">
        <f t="shared" si="69"/>
        <v>9004A-91063-00-87PGMSB</v>
      </c>
      <c r="E322" s="33" t="str">
        <f t="shared" si="70"/>
        <v>9004A-91063-00-87CIKARANGPGMSB</v>
      </c>
      <c r="F322" s="33" t="str">
        <f t="shared" si="71"/>
        <v>CIKARANG9004A-91063-00-87PGMSB</v>
      </c>
      <c r="G322" s="34">
        <v>315</v>
      </c>
      <c r="H322" s="34" t="s">
        <v>216</v>
      </c>
      <c r="I322" s="34" t="s">
        <v>217</v>
      </c>
      <c r="J322" s="35" t="s">
        <v>17</v>
      </c>
      <c r="K322" s="34" t="s">
        <v>65</v>
      </c>
      <c r="L322" s="34" t="s">
        <v>66</v>
      </c>
      <c r="M322" s="34" t="s">
        <v>67</v>
      </c>
      <c r="N322" s="34">
        <v>3003965</v>
      </c>
      <c r="O322" s="36" t="s">
        <v>213</v>
      </c>
      <c r="P322" s="34" t="s">
        <v>69</v>
      </c>
      <c r="Q322" s="34" t="s">
        <v>70</v>
      </c>
      <c r="R322" s="118"/>
      <c r="S322" s="34" t="s">
        <v>71</v>
      </c>
      <c r="T322" s="34"/>
      <c r="U322" s="34" t="s">
        <v>72</v>
      </c>
      <c r="V322" s="37">
        <v>60</v>
      </c>
      <c r="W322" s="37">
        <v>2400</v>
      </c>
      <c r="X322" s="37">
        <v>2400</v>
      </c>
      <c r="Y322" s="34" t="s">
        <v>218</v>
      </c>
      <c r="Z322" s="34" t="s">
        <v>82</v>
      </c>
      <c r="AA322" s="34" t="s">
        <v>88</v>
      </c>
      <c r="AB322" s="34" t="s">
        <v>88</v>
      </c>
      <c r="AC322" s="38" t="s">
        <v>219</v>
      </c>
      <c r="AD322" s="34" t="s">
        <v>76</v>
      </c>
      <c r="AE322" s="39"/>
      <c r="AF322" s="40" t="s">
        <v>3013</v>
      </c>
      <c r="AG322" s="40" t="s">
        <v>3013</v>
      </c>
      <c r="AH322" s="40" t="s">
        <v>3013</v>
      </c>
      <c r="AI322" s="40" t="s">
        <v>3013</v>
      </c>
      <c r="AJ322" s="41" t="e">
        <f t="shared" si="66"/>
        <v>#VALUE!</v>
      </c>
      <c r="AK322" s="43"/>
      <c r="AL322" s="43"/>
      <c r="AM322" s="43"/>
      <c r="AN322" s="43"/>
      <c r="AO322" s="43"/>
      <c r="AP322" s="43"/>
      <c r="AQ322" s="43"/>
      <c r="AR322" s="43"/>
      <c r="AS322" s="42"/>
      <c r="AT322" s="42"/>
      <c r="AU322" s="35"/>
      <c r="AV322" s="35"/>
      <c r="AX322" s="120"/>
      <c r="AY322" s="121">
        <f t="shared" si="72"/>
        <v>2400</v>
      </c>
      <c r="AZ322" s="117" t="e">
        <f t="shared" si="73"/>
        <v>#VALUE!</v>
      </c>
      <c r="BA322" s="117" t="e">
        <f t="shared" si="75"/>
        <v>#VALUE!</v>
      </c>
      <c r="BB322" s="117">
        <f t="shared" si="78"/>
        <v>0</v>
      </c>
      <c r="BC322" s="117">
        <f t="shared" si="78"/>
        <v>0</v>
      </c>
      <c r="BD322" s="117">
        <f t="shared" si="78"/>
        <v>0</v>
      </c>
      <c r="BE322" s="117">
        <f t="shared" si="78"/>
        <v>0</v>
      </c>
      <c r="BF322" s="117">
        <f t="shared" si="78"/>
        <v>0</v>
      </c>
      <c r="BG322" s="117">
        <f t="shared" si="76"/>
        <v>0</v>
      </c>
      <c r="BH322" s="117">
        <f t="shared" si="76"/>
        <v>0</v>
      </c>
      <c r="BI322" s="117">
        <f t="shared" si="76"/>
        <v>0</v>
      </c>
      <c r="BJ322" s="117">
        <f t="shared" si="76"/>
        <v>0</v>
      </c>
      <c r="BK322" s="117">
        <f t="shared" si="76"/>
        <v>0</v>
      </c>
      <c r="BL322" s="122" t="s">
        <v>70</v>
      </c>
      <c r="BM322"/>
      <c r="BN322" s="116"/>
      <c r="BO322" s="37" t="b">
        <f t="shared" si="74"/>
        <v>0</v>
      </c>
      <c r="BP322" s="116"/>
      <c r="BQ322" s="116"/>
      <c r="BR322" s="117">
        <f t="shared" si="79"/>
        <v>0</v>
      </c>
      <c r="BS322" s="117">
        <f t="shared" si="79"/>
        <v>0</v>
      </c>
      <c r="BT322" s="117">
        <f t="shared" si="79"/>
        <v>0</v>
      </c>
      <c r="BU322" s="117">
        <f t="shared" si="79"/>
        <v>0</v>
      </c>
      <c r="BV322" s="117">
        <f t="shared" si="79"/>
        <v>0</v>
      </c>
      <c r="BW322" s="117">
        <f t="shared" si="77"/>
        <v>0</v>
      </c>
      <c r="BX322" s="117">
        <f t="shared" si="77"/>
        <v>0</v>
      </c>
      <c r="BY322" s="117">
        <f t="shared" si="77"/>
        <v>0</v>
      </c>
      <c r="BZ322" s="117">
        <f t="shared" si="77"/>
        <v>0</v>
      </c>
      <c r="CA322" s="117">
        <f t="shared" si="77"/>
        <v>0</v>
      </c>
      <c r="CH322" s="41"/>
      <c r="CI322" s="41"/>
      <c r="CJ322" s="41"/>
      <c r="CK322" s="41"/>
      <c r="CL322" s="41"/>
      <c r="CM322" s="41"/>
      <c r="CN322" s="41"/>
      <c r="CO322" s="41"/>
      <c r="CP322" s="41"/>
      <c r="CQ322" s="41"/>
      <c r="CR322" s="41"/>
    </row>
    <row r="323" spans="2:96" s="33" customFormat="1" ht="18.649999999999999" hidden="1" customHeight="1" x14ac:dyDescent="0.35">
      <c r="B323" s="33" t="str">
        <f t="shared" si="67"/>
        <v>85530-BZ080-00-87CIKARANGPT. MORNCO INDONESIA</v>
      </c>
      <c r="C323" s="33" t="str">
        <f t="shared" si="68"/>
        <v>85530-BZ080-00-87PGMSBASSY</v>
      </c>
      <c r="D323" s="33" t="str">
        <f t="shared" si="69"/>
        <v>85530-BZ080-00-87PGMSB</v>
      </c>
      <c r="E323" s="33" t="str">
        <f t="shared" si="70"/>
        <v>85530-BZ080-00-87CIKARANGPGMSB</v>
      </c>
      <c r="F323" s="33" t="str">
        <f t="shared" si="71"/>
        <v>CIKARANG85530-BZ080-00-87PGMSB</v>
      </c>
      <c r="G323" s="34">
        <v>316</v>
      </c>
      <c r="H323" s="44" t="s">
        <v>974</v>
      </c>
      <c r="I323" s="49" t="s">
        <v>975</v>
      </c>
      <c r="J323" s="64" t="s">
        <v>976</v>
      </c>
      <c r="K323" s="45" t="s">
        <v>65</v>
      </c>
      <c r="L323" s="45" t="s">
        <v>66</v>
      </c>
      <c r="M323" s="45" t="s">
        <v>18</v>
      </c>
      <c r="N323" s="49">
        <v>3002399</v>
      </c>
      <c r="O323" s="65" t="s">
        <v>977</v>
      </c>
      <c r="P323" s="45" t="s">
        <v>69</v>
      </c>
      <c r="Q323" s="45" t="s">
        <v>70</v>
      </c>
      <c r="R323" s="118"/>
      <c r="S323" s="45" t="s">
        <v>71</v>
      </c>
      <c r="T323" s="45"/>
      <c r="U323" s="45" t="s">
        <v>72</v>
      </c>
      <c r="V323" s="48">
        <v>63</v>
      </c>
      <c r="W323" s="48">
        <v>3780</v>
      </c>
      <c r="X323" s="48">
        <v>63</v>
      </c>
      <c r="Y323" s="45" t="s">
        <v>141</v>
      </c>
      <c r="Z323" s="45" t="s">
        <v>141</v>
      </c>
      <c r="AA323" s="45" t="s">
        <v>73</v>
      </c>
      <c r="AB323" s="45" t="s">
        <v>73</v>
      </c>
      <c r="AC323" s="49" t="s">
        <v>978</v>
      </c>
      <c r="AD323" s="45" t="s">
        <v>99</v>
      </c>
      <c r="AE323" s="39"/>
      <c r="AF323" s="40" t="s">
        <v>3013</v>
      </c>
      <c r="AG323" s="40" t="s">
        <v>3013</v>
      </c>
      <c r="AH323" s="40" t="s">
        <v>3013</v>
      </c>
      <c r="AI323" s="40" t="s">
        <v>3013</v>
      </c>
      <c r="AJ323" s="41" t="e">
        <f t="shared" si="66"/>
        <v>#VALUE!</v>
      </c>
      <c r="AK323" s="43"/>
      <c r="AL323" s="43"/>
      <c r="AM323" s="43"/>
      <c r="AN323" s="43"/>
      <c r="AO323" s="43"/>
      <c r="AP323" s="43"/>
      <c r="AQ323" s="43"/>
      <c r="AR323" s="43"/>
      <c r="AS323" s="42"/>
      <c r="AT323" s="42"/>
      <c r="AU323" s="35"/>
      <c r="AV323" s="35"/>
      <c r="AX323" s="120"/>
      <c r="AY323" s="121">
        <f t="shared" si="72"/>
        <v>63</v>
      </c>
      <c r="AZ323" s="117" t="e">
        <f t="shared" si="73"/>
        <v>#VALUE!</v>
      </c>
      <c r="BA323" s="117" t="e">
        <f t="shared" si="75"/>
        <v>#VALUE!</v>
      </c>
      <c r="BB323" s="117">
        <f t="shared" si="78"/>
        <v>0</v>
      </c>
      <c r="BC323" s="117">
        <f t="shared" si="78"/>
        <v>0</v>
      </c>
      <c r="BD323" s="117">
        <f t="shared" si="78"/>
        <v>0</v>
      </c>
      <c r="BE323" s="117">
        <f t="shared" si="78"/>
        <v>0</v>
      </c>
      <c r="BF323" s="117">
        <f t="shared" si="78"/>
        <v>0</v>
      </c>
      <c r="BG323" s="117">
        <f t="shared" si="76"/>
        <v>0</v>
      </c>
      <c r="BH323" s="117">
        <f t="shared" si="76"/>
        <v>0</v>
      </c>
      <c r="BI323" s="117">
        <f t="shared" si="76"/>
        <v>0</v>
      </c>
      <c r="BJ323" s="117">
        <f t="shared" si="76"/>
        <v>0</v>
      </c>
      <c r="BK323" s="117">
        <f t="shared" si="76"/>
        <v>0</v>
      </c>
      <c r="BL323" s="122" t="s">
        <v>70</v>
      </c>
      <c r="BM323"/>
      <c r="BN323" s="116"/>
      <c r="BO323" s="37" t="b">
        <f t="shared" si="74"/>
        <v>0</v>
      </c>
      <c r="BP323" s="116"/>
      <c r="BQ323" s="116"/>
      <c r="BR323" s="117">
        <f t="shared" si="79"/>
        <v>0</v>
      </c>
      <c r="BS323" s="117">
        <f t="shared" si="79"/>
        <v>0</v>
      </c>
      <c r="BT323" s="117">
        <f t="shared" si="79"/>
        <v>0</v>
      </c>
      <c r="BU323" s="117">
        <f t="shared" si="79"/>
        <v>0</v>
      </c>
      <c r="BV323" s="117">
        <f t="shared" si="79"/>
        <v>0</v>
      </c>
      <c r="BW323" s="117">
        <f t="shared" si="77"/>
        <v>0</v>
      </c>
      <c r="BX323" s="117">
        <f t="shared" si="77"/>
        <v>0</v>
      </c>
      <c r="BY323" s="117">
        <f t="shared" si="77"/>
        <v>0</v>
      </c>
      <c r="BZ323" s="117">
        <f t="shared" si="77"/>
        <v>0</v>
      </c>
      <c r="CA323" s="117">
        <f t="shared" si="77"/>
        <v>0</v>
      </c>
      <c r="CH323" s="41"/>
      <c r="CI323" s="41"/>
      <c r="CJ323" s="41"/>
      <c r="CK323" s="41"/>
      <c r="CL323" s="41"/>
      <c r="CM323" s="41"/>
      <c r="CN323" s="41"/>
      <c r="CO323" s="41"/>
      <c r="CP323" s="41"/>
      <c r="CQ323" s="41"/>
      <c r="CR323" s="41"/>
    </row>
    <row r="324" spans="2:96" s="33" customFormat="1" ht="18.649999999999999" hidden="1" customHeight="1" x14ac:dyDescent="0.35">
      <c r="B324" s="33" t="str">
        <f t="shared" si="67"/>
        <v>85535-BZ061-00-87CIKARANGPT. MORNCO INDONESIA</v>
      </c>
      <c r="C324" s="33" t="str">
        <f t="shared" si="68"/>
        <v>85535-BZ061-00-87PGMSBASSY</v>
      </c>
      <c r="D324" s="33" t="str">
        <f t="shared" si="69"/>
        <v>85535-BZ061-00-87PGMSB</v>
      </c>
      <c r="E324" s="33" t="str">
        <f t="shared" si="70"/>
        <v>85535-BZ061-00-87CIKARANGPGMSB</v>
      </c>
      <c r="F324" s="33" t="str">
        <f t="shared" si="71"/>
        <v>CIKARANG85535-BZ061-00-87PGMSB</v>
      </c>
      <c r="G324" s="34">
        <v>317</v>
      </c>
      <c r="H324" s="44" t="s">
        <v>979</v>
      </c>
      <c r="I324" s="49" t="s">
        <v>980</v>
      </c>
      <c r="J324" s="64" t="s">
        <v>981</v>
      </c>
      <c r="K324" s="45" t="s">
        <v>65</v>
      </c>
      <c r="L324" s="45" t="s">
        <v>66</v>
      </c>
      <c r="M324" s="45" t="s">
        <v>18</v>
      </c>
      <c r="N324" s="49">
        <v>3002399</v>
      </c>
      <c r="O324" s="65" t="s">
        <v>977</v>
      </c>
      <c r="P324" s="45" t="s">
        <v>69</v>
      </c>
      <c r="Q324" s="45" t="s">
        <v>70</v>
      </c>
      <c r="R324" s="118"/>
      <c r="S324" s="45" t="s">
        <v>71</v>
      </c>
      <c r="T324" s="45"/>
      <c r="U324" s="45" t="s">
        <v>72</v>
      </c>
      <c r="V324" s="48">
        <v>80</v>
      </c>
      <c r="W324" s="48">
        <v>2400</v>
      </c>
      <c r="X324" s="48">
        <v>80</v>
      </c>
      <c r="Y324" s="45" t="s">
        <v>105</v>
      </c>
      <c r="Z324" s="45" t="s">
        <v>105</v>
      </c>
      <c r="AA324" s="45" t="s">
        <v>73</v>
      </c>
      <c r="AB324" s="45" t="s">
        <v>73</v>
      </c>
      <c r="AC324" s="49" t="s">
        <v>978</v>
      </c>
      <c r="AD324" s="45" t="s">
        <v>99</v>
      </c>
      <c r="AE324" s="39"/>
      <c r="AF324" s="40" t="s">
        <v>3013</v>
      </c>
      <c r="AG324" s="40" t="s">
        <v>3013</v>
      </c>
      <c r="AH324" s="40" t="s">
        <v>3013</v>
      </c>
      <c r="AI324" s="40" t="s">
        <v>3013</v>
      </c>
      <c r="AJ324" s="41" t="e">
        <f t="shared" si="66"/>
        <v>#VALUE!</v>
      </c>
      <c r="AK324" s="43"/>
      <c r="AL324" s="43"/>
      <c r="AM324" s="43"/>
      <c r="AN324" s="43"/>
      <c r="AO324" s="43"/>
      <c r="AP324" s="43"/>
      <c r="AQ324" s="43"/>
      <c r="AR324" s="43"/>
      <c r="AS324" s="42"/>
      <c r="AT324" s="42"/>
      <c r="AU324" s="35"/>
      <c r="AV324" s="35"/>
      <c r="AX324" s="120"/>
      <c r="AY324" s="121">
        <f t="shared" si="72"/>
        <v>80</v>
      </c>
      <c r="AZ324" s="117" t="e">
        <f t="shared" si="73"/>
        <v>#VALUE!</v>
      </c>
      <c r="BA324" s="117" t="e">
        <f t="shared" si="75"/>
        <v>#VALUE!</v>
      </c>
      <c r="BB324" s="117">
        <f t="shared" si="78"/>
        <v>0</v>
      </c>
      <c r="BC324" s="117">
        <f t="shared" si="78"/>
        <v>0</v>
      </c>
      <c r="BD324" s="117">
        <f t="shared" si="78"/>
        <v>0</v>
      </c>
      <c r="BE324" s="117">
        <f t="shared" si="78"/>
        <v>0</v>
      </c>
      <c r="BF324" s="117">
        <f t="shared" si="78"/>
        <v>0</v>
      </c>
      <c r="BG324" s="117">
        <f t="shared" si="76"/>
        <v>0</v>
      </c>
      <c r="BH324" s="117">
        <f t="shared" si="76"/>
        <v>0</v>
      </c>
      <c r="BI324" s="117">
        <f t="shared" si="76"/>
        <v>0</v>
      </c>
      <c r="BJ324" s="117">
        <f t="shared" si="76"/>
        <v>0</v>
      </c>
      <c r="BK324" s="117">
        <f t="shared" si="76"/>
        <v>0</v>
      </c>
      <c r="BL324" s="122" t="s">
        <v>70</v>
      </c>
      <c r="BM324"/>
      <c r="BN324" s="116"/>
      <c r="BO324" s="37" t="b">
        <f t="shared" si="74"/>
        <v>0</v>
      </c>
      <c r="BP324" s="116"/>
      <c r="BQ324" s="116"/>
      <c r="BR324" s="117">
        <f t="shared" si="79"/>
        <v>0</v>
      </c>
      <c r="BS324" s="117">
        <f t="shared" si="79"/>
        <v>0</v>
      </c>
      <c r="BT324" s="117">
        <f t="shared" si="79"/>
        <v>0</v>
      </c>
      <c r="BU324" s="117">
        <f t="shared" si="79"/>
        <v>0</v>
      </c>
      <c r="BV324" s="117">
        <f t="shared" si="79"/>
        <v>0</v>
      </c>
      <c r="BW324" s="117">
        <f t="shared" si="77"/>
        <v>0</v>
      </c>
      <c r="BX324" s="117">
        <f t="shared" si="77"/>
        <v>0</v>
      </c>
      <c r="BY324" s="117">
        <f t="shared" si="77"/>
        <v>0</v>
      </c>
      <c r="BZ324" s="117">
        <f t="shared" si="77"/>
        <v>0</v>
      </c>
      <c r="CA324" s="117">
        <f t="shared" si="77"/>
        <v>0</v>
      </c>
      <c r="CH324" s="41"/>
      <c r="CI324" s="41"/>
      <c r="CJ324" s="41"/>
      <c r="CK324" s="41"/>
      <c r="CL324" s="41"/>
      <c r="CM324" s="41"/>
      <c r="CN324" s="41"/>
      <c r="CO324" s="41"/>
      <c r="CP324" s="41"/>
      <c r="CQ324" s="41"/>
      <c r="CR324" s="41"/>
    </row>
    <row r="325" spans="2:96" s="33" customFormat="1" ht="18.649999999999999" hidden="1" customHeight="1" x14ac:dyDescent="0.35">
      <c r="B325" s="33" t="str">
        <f t="shared" si="67"/>
        <v>62712-BZ340-00-87CIKARANGPT. MULIA INDUSTRINDO</v>
      </c>
      <c r="C325" s="33" t="str">
        <f t="shared" si="68"/>
        <v>62712-BZ340-00-87PGMSBASSY</v>
      </c>
      <c r="D325" s="33" t="str">
        <f t="shared" si="69"/>
        <v>62712-BZ340-00-87PGMSB</v>
      </c>
      <c r="E325" s="33" t="str">
        <f t="shared" si="70"/>
        <v>62712-BZ340-00-87CIKARANGPGMSB</v>
      </c>
      <c r="F325" s="33" t="str">
        <f t="shared" si="71"/>
        <v>CIKARANG62712-BZ340-00-87PGMSB</v>
      </c>
      <c r="G325" s="34">
        <v>318</v>
      </c>
      <c r="H325" s="34" t="s">
        <v>220</v>
      </c>
      <c r="I325" s="34" t="s">
        <v>221</v>
      </c>
      <c r="J325" s="35" t="s">
        <v>222</v>
      </c>
      <c r="K325" s="34" t="s">
        <v>65</v>
      </c>
      <c r="L325" s="34" t="s">
        <v>66</v>
      </c>
      <c r="M325" s="34" t="s">
        <v>18</v>
      </c>
      <c r="N325" s="34">
        <v>3002679</v>
      </c>
      <c r="O325" s="36" t="s">
        <v>223</v>
      </c>
      <c r="P325" s="34" t="s">
        <v>69</v>
      </c>
      <c r="Q325" s="34" t="s">
        <v>70</v>
      </c>
      <c r="R325" s="118"/>
      <c r="S325" s="34" t="s">
        <v>71</v>
      </c>
      <c r="T325" s="34"/>
      <c r="U325" s="34" t="s">
        <v>72</v>
      </c>
      <c r="V325" s="37">
        <v>20</v>
      </c>
      <c r="W325" s="37">
        <v>400</v>
      </c>
      <c r="X325" s="37">
        <v>400</v>
      </c>
      <c r="Y325" s="34" t="s">
        <v>224</v>
      </c>
      <c r="Z325" s="34" t="s">
        <v>82</v>
      </c>
      <c r="AA325" s="34" t="s">
        <v>73</v>
      </c>
      <c r="AB325" s="34" t="s">
        <v>73</v>
      </c>
      <c r="AC325" s="38" t="s">
        <v>225</v>
      </c>
      <c r="AD325" s="34" t="s">
        <v>76</v>
      </c>
      <c r="AE325" s="39"/>
      <c r="AF325" s="40" t="s">
        <v>3013</v>
      </c>
      <c r="AG325" s="40" t="s">
        <v>3013</v>
      </c>
      <c r="AH325" s="40" t="s">
        <v>3013</v>
      </c>
      <c r="AI325" s="40" t="s">
        <v>3013</v>
      </c>
      <c r="AJ325" s="41" t="e">
        <f t="shared" ref="AJ325:AJ388" si="80">SUM(AK325:AT325)-AF325</f>
        <v>#VALUE!</v>
      </c>
      <c r="AK325" s="43"/>
      <c r="AL325" s="43"/>
      <c r="AM325" s="43"/>
      <c r="AN325" s="43"/>
      <c r="AO325" s="43"/>
      <c r="AP325" s="43"/>
      <c r="AQ325" s="43"/>
      <c r="AR325" s="43"/>
      <c r="AS325" s="42"/>
      <c r="AT325" s="42"/>
      <c r="AU325" s="35"/>
      <c r="AV325" s="35"/>
      <c r="AX325" s="120"/>
      <c r="AY325" s="121">
        <f t="shared" si="72"/>
        <v>400</v>
      </c>
      <c r="AZ325" s="117" t="e">
        <f t="shared" si="73"/>
        <v>#VALUE!</v>
      </c>
      <c r="BA325" s="117" t="e">
        <f t="shared" si="75"/>
        <v>#VALUE!</v>
      </c>
      <c r="BB325" s="117">
        <f t="shared" si="78"/>
        <v>0</v>
      </c>
      <c r="BC325" s="117">
        <f t="shared" si="78"/>
        <v>0</v>
      </c>
      <c r="BD325" s="117">
        <f t="shared" si="78"/>
        <v>0</v>
      </c>
      <c r="BE325" s="117">
        <f t="shared" si="78"/>
        <v>0</v>
      </c>
      <c r="BF325" s="117">
        <f t="shared" si="78"/>
        <v>0</v>
      </c>
      <c r="BG325" s="117">
        <f t="shared" si="76"/>
        <v>0</v>
      </c>
      <c r="BH325" s="117">
        <f t="shared" si="76"/>
        <v>0</v>
      </c>
      <c r="BI325" s="117">
        <f t="shared" si="76"/>
        <v>0</v>
      </c>
      <c r="BJ325" s="117">
        <f t="shared" si="76"/>
        <v>0</v>
      </c>
      <c r="BK325" s="117">
        <f t="shared" si="76"/>
        <v>0</v>
      </c>
      <c r="BL325" s="122" t="s">
        <v>70</v>
      </c>
      <c r="BM325"/>
      <c r="BN325" s="116"/>
      <c r="BO325" s="37" t="b">
        <f t="shared" si="74"/>
        <v>0</v>
      </c>
      <c r="BP325" s="116"/>
      <c r="BQ325" s="116"/>
      <c r="BR325" s="117">
        <f t="shared" si="79"/>
        <v>0</v>
      </c>
      <c r="BS325" s="117">
        <f t="shared" si="79"/>
        <v>0</v>
      </c>
      <c r="BT325" s="117">
        <f t="shared" si="79"/>
        <v>0</v>
      </c>
      <c r="BU325" s="117">
        <f t="shared" si="79"/>
        <v>0</v>
      </c>
      <c r="BV325" s="117">
        <f t="shared" si="79"/>
        <v>0</v>
      </c>
      <c r="BW325" s="117">
        <f t="shared" si="77"/>
        <v>0</v>
      </c>
      <c r="BX325" s="117">
        <f t="shared" si="77"/>
        <v>0</v>
      </c>
      <c r="BY325" s="117">
        <f t="shared" si="77"/>
        <v>0</v>
      </c>
      <c r="BZ325" s="117">
        <f t="shared" si="77"/>
        <v>0</v>
      </c>
      <c r="CA325" s="117">
        <f t="shared" si="77"/>
        <v>0</v>
      </c>
      <c r="CH325" s="41"/>
      <c r="CI325" s="41"/>
      <c r="CJ325" s="41"/>
      <c r="CK325" s="41"/>
      <c r="CL325" s="41"/>
      <c r="CM325" s="41"/>
      <c r="CN325" s="41"/>
      <c r="CO325" s="41"/>
      <c r="CP325" s="41"/>
      <c r="CQ325" s="41"/>
      <c r="CR325" s="41"/>
    </row>
    <row r="326" spans="2:96" s="33" customFormat="1" ht="18.649999999999999" hidden="1" customHeight="1" x14ac:dyDescent="0.35">
      <c r="B326" s="33" t="str">
        <f t="shared" si="67"/>
        <v>62711-BZ340-00-87CIKARANGPT. MULIA INDUSTRINDO</v>
      </c>
      <c r="C326" s="33" t="str">
        <f t="shared" si="68"/>
        <v>62711-BZ340-00-87PGMSBASSY</v>
      </c>
      <c r="D326" s="33" t="str">
        <f t="shared" si="69"/>
        <v>62711-BZ340-00-87PGMSB</v>
      </c>
      <c r="E326" s="33" t="str">
        <f t="shared" si="70"/>
        <v>62711-BZ340-00-87CIKARANGPGMSB</v>
      </c>
      <c r="F326" s="33" t="str">
        <f t="shared" si="71"/>
        <v>CIKARANG62711-BZ340-00-87PGMSB</v>
      </c>
      <c r="G326" s="34">
        <v>319</v>
      </c>
      <c r="H326" s="34" t="s">
        <v>226</v>
      </c>
      <c r="I326" s="34" t="s">
        <v>227</v>
      </c>
      <c r="J326" s="35" t="s">
        <v>228</v>
      </c>
      <c r="K326" s="34" t="s">
        <v>65</v>
      </c>
      <c r="L326" s="34" t="s">
        <v>66</v>
      </c>
      <c r="M326" s="34" t="s">
        <v>18</v>
      </c>
      <c r="N326" s="34">
        <v>3002679</v>
      </c>
      <c r="O326" s="36" t="s">
        <v>223</v>
      </c>
      <c r="P326" s="34" t="s">
        <v>69</v>
      </c>
      <c r="Q326" s="34" t="s">
        <v>70</v>
      </c>
      <c r="R326" s="118"/>
      <c r="S326" s="34" t="s">
        <v>71</v>
      </c>
      <c r="T326" s="34"/>
      <c r="U326" s="34" t="s">
        <v>72</v>
      </c>
      <c r="V326" s="37">
        <v>20</v>
      </c>
      <c r="W326" s="37">
        <v>400</v>
      </c>
      <c r="X326" s="37">
        <v>400</v>
      </c>
      <c r="Y326" s="34" t="s">
        <v>224</v>
      </c>
      <c r="Z326" s="34" t="s">
        <v>82</v>
      </c>
      <c r="AA326" s="34" t="s">
        <v>73</v>
      </c>
      <c r="AB326" s="34" t="s">
        <v>73</v>
      </c>
      <c r="AC326" s="38" t="s">
        <v>229</v>
      </c>
      <c r="AD326" s="34" t="s">
        <v>76</v>
      </c>
      <c r="AE326" s="39"/>
      <c r="AF326" s="40" t="s">
        <v>3013</v>
      </c>
      <c r="AG326" s="40" t="s">
        <v>3013</v>
      </c>
      <c r="AH326" s="40" t="s">
        <v>3013</v>
      </c>
      <c r="AI326" s="40" t="s">
        <v>3013</v>
      </c>
      <c r="AJ326" s="41" t="e">
        <f t="shared" si="80"/>
        <v>#VALUE!</v>
      </c>
      <c r="AK326" s="43"/>
      <c r="AL326" s="43"/>
      <c r="AM326" s="43"/>
      <c r="AN326" s="43"/>
      <c r="AO326" s="43"/>
      <c r="AP326" s="43"/>
      <c r="AQ326" s="43"/>
      <c r="AR326" s="43"/>
      <c r="AS326" s="42"/>
      <c r="AT326" s="42"/>
      <c r="AU326" s="35"/>
      <c r="AV326" s="35" t="s">
        <v>2324</v>
      </c>
      <c r="AX326" s="120"/>
      <c r="AY326" s="121">
        <f t="shared" si="72"/>
        <v>400</v>
      </c>
      <c r="AZ326" s="117" t="e">
        <f t="shared" si="73"/>
        <v>#VALUE!</v>
      </c>
      <c r="BA326" s="117" t="e">
        <f t="shared" si="75"/>
        <v>#VALUE!</v>
      </c>
      <c r="BB326" s="117">
        <f t="shared" si="78"/>
        <v>0</v>
      </c>
      <c r="BC326" s="117">
        <f t="shared" si="78"/>
        <v>0</v>
      </c>
      <c r="BD326" s="117">
        <f t="shared" si="78"/>
        <v>0</v>
      </c>
      <c r="BE326" s="117">
        <f t="shared" si="78"/>
        <v>0</v>
      </c>
      <c r="BF326" s="117">
        <f t="shared" si="78"/>
        <v>0</v>
      </c>
      <c r="BG326" s="117">
        <f t="shared" si="76"/>
        <v>0</v>
      </c>
      <c r="BH326" s="117">
        <f t="shared" si="76"/>
        <v>0</v>
      </c>
      <c r="BI326" s="117">
        <f t="shared" si="76"/>
        <v>0</v>
      </c>
      <c r="BJ326" s="117">
        <f t="shared" si="76"/>
        <v>0</v>
      </c>
      <c r="BK326" s="117">
        <f t="shared" si="76"/>
        <v>0</v>
      </c>
      <c r="BL326" s="122" t="s">
        <v>70</v>
      </c>
      <c r="BM326"/>
      <c r="BN326" s="116"/>
      <c r="BO326" s="37" t="b">
        <f t="shared" si="74"/>
        <v>0</v>
      </c>
      <c r="BP326" s="116"/>
      <c r="BQ326" s="116"/>
      <c r="BR326" s="117">
        <f t="shared" si="79"/>
        <v>0</v>
      </c>
      <c r="BS326" s="117">
        <f t="shared" si="79"/>
        <v>0</v>
      </c>
      <c r="BT326" s="117">
        <f t="shared" si="79"/>
        <v>0</v>
      </c>
      <c r="BU326" s="117">
        <f t="shared" si="79"/>
        <v>0</v>
      </c>
      <c r="BV326" s="117">
        <f t="shared" si="79"/>
        <v>0</v>
      </c>
      <c r="BW326" s="117">
        <f t="shared" si="77"/>
        <v>0</v>
      </c>
      <c r="BX326" s="117">
        <f t="shared" si="77"/>
        <v>0</v>
      </c>
      <c r="BY326" s="117">
        <f t="shared" si="77"/>
        <v>0</v>
      </c>
      <c r="BZ326" s="117">
        <f t="shared" si="77"/>
        <v>0</v>
      </c>
      <c r="CA326" s="117">
        <f t="shared" si="77"/>
        <v>0</v>
      </c>
      <c r="CH326" s="41"/>
      <c r="CI326" s="41"/>
      <c r="CJ326" s="41"/>
      <c r="CK326" s="41"/>
      <c r="CL326" s="41"/>
      <c r="CM326" s="41"/>
      <c r="CN326" s="41"/>
      <c r="CO326" s="41"/>
      <c r="CP326" s="41"/>
      <c r="CQ326" s="41"/>
      <c r="CR326" s="41"/>
    </row>
    <row r="327" spans="2:96" s="33" customFormat="1" ht="18.649999999999999" hidden="1" customHeight="1" x14ac:dyDescent="0.35">
      <c r="B327" s="33" t="str">
        <f t="shared" si="67"/>
        <v>87940-BZ190-00-87CIKARANGPT. PROGRESS TOYO INDONESIA</v>
      </c>
      <c r="C327" s="33" t="str">
        <f t="shared" si="68"/>
        <v>87940-BZ190-00-87PGMSBASSY</v>
      </c>
      <c r="D327" s="33" t="str">
        <f t="shared" si="69"/>
        <v>87940-BZ190-00-87PGMSB</v>
      </c>
      <c r="E327" s="33" t="str">
        <f t="shared" si="70"/>
        <v>87940-BZ190-00-87CIKARANGPGMSB</v>
      </c>
      <c r="F327" s="33" t="str">
        <f t="shared" si="71"/>
        <v>CIKARANG87940-BZ190-00-87PGMSB</v>
      </c>
      <c r="G327" s="34">
        <v>320</v>
      </c>
      <c r="H327" s="34" t="s">
        <v>230</v>
      </c>
      <c r="I327" s="34" t="s">
        <v>231</v>
      </c>
      <c r="J327" s="35" t="s">
        <v>232</v>
      </c>
      <c r="K327" s="34" t="s">
        <v>65</v>
      </c>
      <c r="L327" s="34" t="s">
        <v>66</v>
      </c>
      <c r="M327" s="34" t="s">
        <v>67</v>
      </c>
      <c r="N327" s="34">
        <v>3000439</v>
      </c>
      <c r="O327" s="36" t="s">
        <v>233</v>
      </c>
      <c r="P327" s="34" t="s">
        <v>69</v>
      </c>
      <c r="Q327" s="34" t="s">
        <v>70</v>
      </c>
      <c r="R327" s="118"/>
      <c r="S327" s="34" t="s">
        <v>71</v>
      </c>
      <c r="T327" s="34"/>
      <c r="U327" s="34" t="s">
        <v>72</v>
      </c>
      <c r="V327" s="37">
        <v>5</v>
      </c>
      <c r="W327" s="37">
        <v>80</v>
      </c>
      <c r="X327" s="37">
        <v>80</v>
      </c>
      <c r="Y327" s="34" t="s">
        <v>234</v>
      </c>
      <c r="Z327" s="34" t="s">
        <v>82</v>
      </c>
      <c r="AA327" s="34" t="s">
        <v>83</v>
      </c>
      <c r="AB327" s="34" t="s">
        <v>83</v>
      </c>
      <c r="AC327" s="38" t="s">
        <v>235</v>
      </c>
      <c r="AD327" s="34" t="s">
        <v>99</v>
      </c>
      <c r="AE327" s="39"/>
      <c r="AF327" s="40" t="s">
        <v>3013</v>
      </c>
      <c r="AG327" s="40" t="s">
        <v>3013</v>
      </c>
      <c r="AH327" s="40" t="s">
        <v>3013</v>
      </c>
      <c r="AI327" s="40" t="s">
        <v>3013</v>
      </c>
      <c r="AJ327" s="41" t="e">
        <f t="shared" si="80"/>
        <v>#VALUE!</v>
      </c>
      <c r="AK327" s="43"/>
      <c r="AL327" s="43"/>
      <c r="AM327" s="43"/>
      <c r="AN327" s="43"/>
      <c r="AO327" s="43"/>
      <c r="AP327" s="43"/>
      <c r="AQ327" s="43"/>
      <c r="AR327" s="43"/>
      <c r="AS327" s="42"/>
      <c r="AT327" s="42"/>
      <c r="AU327" s="35"/>
      <c r="AV327" s="35" t="s">
        <v>2324</v>
      </c>
      <c r="AX327" s="120"/>
      <c r="AY327" s="121">
        <f t="shared" si="72"/>
        <v>80</v>
      </c>
      <c r="AZ327" s="117" t="e">
        <f t="shared" si="73"/>
        <v>#VALUE!</v>
      </c>
      <c r="BA327" s="117" t="e">
        <f t="shared" si="75"/>
        <v>#VALUE!</v>
      </c>
      <c r="BB327" s="117">
        <f t="shared" si="78"/>
        <v>0</v>
      </c>
      <c r="BC327" s="117">
        <f t="shared" si="78"/>
        <v>0</v>
      </c>
      <c r="BD327" s="117">
        <f t="shared" si="78"/>
        <v>0</v>
      </c>
      <c r="BE327" s="117">
        <f t="shared" si="78"/>
        <v>0</v>
      </c>
      <c r="BF327" s="117">
        <f t="shared" si="78"/>
        <v>0</v>
      </c>
      <c r="BG327" s="117">
        <f t="shared" si="76"/>
        <v>0</v>
      </c>
      <c r="BH327" s="117">
        <f t="shared" si="76"/>
        <v>0</v>
      </c>
      <c r="BI327" s="117">
        <f t="shared" si="76"/>
        <v>0</v>
      </c>
      <c r="BJ327" s="117">
        <f t="shared" si="76"/>
        <v>0</v>
      </c>
      <c r="BK327" s="117">
        <f t="shared" si="76"/>
        <v>0</v>
      </c>
      <c r="BL327" s="122" t="s">
        <v>70</v>
      </c>
      <c r="BM327"/>
      <c r="BN327" s="116"/>
      <c r="BO327" s="37" t="b">
        <f t="shared" si="74"/>
        <v>0</v>
      </c>
      <c r="BP327" s="116"/>
      <c r="BQ327" s="116"/>
      <c r="BR327" s="117">
        <f t="shared" si="79"/>
        <v>0</v>
      </c>
      <c r="BS327" s="117">
        <f t="shared" si="79"/>
        <v>0</v>
      </c>
      <c r="BT327" s="117">
        <f t="shared" si="79"/>
        <v>0</v>
      </c>
      <c r="BU327" s="117">
        <f t="shared" si="79"/>
        <v>0</v>
      </c>
      <c r="BV327" s="117">
        <f t="shared" si="79"/>
        <v>0</v>
      </c>
      <c r="BW327" s="117">
        <f t="shared" si="77"/>
        <v>0</v>
      </c>
      <c r="BX327" s="117">
        <f t="shared" si="77"/>
        <v>0</v>
      </c>
      <c r="BY327" s="117">
        <f t="shared" si="77"/>
        <v>0</v>
      </c>
      <c r="BZ327" s="117">
        <f t="shared" si="77"/>
        <v>0</v>
      </c>
      <c r="CA327" s="117">
        <f t="shared" si="77"/>
        <v>0</v>
      </c>
      <c r="CH327" s="41"/>
      <c r="CI327" s="41"/>
      <c r="CJ327" s="41"/>
      <c r="CK327" s="41"/>
      <c r="CL327" s="41"/>
      <c r="CM327" s="41"/>
      <c r="CN327" s="41"/>
      <c r="CO327" s="41"/>
      <c r="CP327" s="41"/>
      <c r="CQ327" s="41"/>
      <c r="CR327" s="41"/>
    </row>
    <row r="328" spans="2:96" s="33" customFormat="1" ht="18.649999999999999" hidden="1" customHeight="1" x14ac:dyDescent="0.35">
      <c r="B328" s="33" t="str">
        <f t="shared" ref="B328:B391" si="81">I328&amp;L328&amp;O328</f>
        <v>87910-BZ240-00-87CIKARANGPT. PROGRESS TOYO INDONESIA</v>
      </c>
      <c r="C328" s="33" t="str">
        <f t="shared" ref="C328:C391" si="82">I328&amp;K328&amp;P328</f>
        <v>87910-BZ240-00-87PGMSBASSY</v>
      </c>
      <c r="D328" s="33" t="str">
        <f t="shared" ref="D328:D391" si="83">I328&amp;K328</f>
        <v>87910-BZ240-00-87PGMSB</v>
      </c>
      <c r="E328" s="33" t="str">
        <f t="shared" ref="E328:E391" si="84">I328&amp;L328&amp;K328</f>
        <v>87910-BZ240-00-87CIKARANGPGMSB</v>
      </c>
      <c r="F328" s="33" t="str">
        <f t="shared" ref="F328:F391" si="85">L328&amp;I328&amp;K328</f>
        <v>CIKARANG87910-BZ240-00-87PGMSB</v>
      </c>
      <c r="G328" s="34">
        <v>321</v>
      </c>
      <c r="H328" s="34" t="s">
        <v>236</v>
      </c>
      <c r="I328" s="34" t="s">
        <v>237</v>
      </c>
      <c r="J328" s="35" t="s">
        <v>238</v>
      </c>
      <c r="K328" s="34" t="s">
        <v>65</v>
      </c>
      <c r="L328" s="34" t="s">
        <v>66</v>
      </c>
      <c r="M328" s="34" t="s">
        <v>67</v>
      </c>
      <c r="N328" s="34">
        <v>3000439</v>
      </c>
      <c r="O328" s="36" t="s">
        <v>233</v>
      </c>
      <c r="P328" s="34" t="s">
        <v>69</v>
      </c>
      <c r="Q328" s="34" t="s">
        <v>70</v>
      </c>
      <c r="R328" s="118"/>
      <c r="S328" s="34" t="s">
        <v>71</v>
      </c>
      <c r="T328" s="34"/>
      <c r="U328" s="34" t="s">
        <v>72</v>
      </c>
      <c r="V328" s="37">
        <v>5</v>
      </c>
      <c r="W328" s="37">
        <v>80</v>
      </c>
      <c r="X328" s="37">
        <v>80</v>
      </c>
      <c r="Y328" s="34" t="s">
        <v>234</v>
      </c>
      <c r="Z328" s="34" t="s">
        <v>82</v>
      </c>
      <c r="AA328" s="34" t="s">
        <v>83</v>
      </c>
      <c r="AB328" s="34" t="s">
        <v>83</v>
      </c>
      <c r="AC328" s="38" t="s">
        <v>239</v>
      </c>
      <c r="AD328" s="34" t="s">
        <v>99</v>
      </c>
      <c r="AE328" s="39"/>
      <c r="AF328" s="40" t="s">
        <v>3013</v>
      </c>
      <c r="AG328" s="40" t="s">
        <v>3013</v>
      </c>
      <c r="AH328" s="40" t="s">
        <v>3013</v>
      </c>
      <c r="AI328" s="40" t="s">
        <v>3013</v>
      </c>
      <c r="AJ328" s="41" t="e">
        <f t="shared" si="80"/>
        <v>#VALUE!</v>
      </c>
      <c r="AK328" s="43"/>
      <c r="AL328" s="43"/>
      <c r="AM328" s="43"/>
      <c r="AN328" s="43"/>
      <c r="AO328" s="43"/>
      <c r="AP328" s="43"/>
      <c r="AQ328" s="43"/>
      <c r="AR328" s="43"/>
      <c r="AS328" s="42"/>
      <c r="AT328" s="42"/>
      <c r="AU328" s="35"/>
      <c r="AV328" s="35" t="s">
        <v>2324</v>
      </c>
      <c r="AX328" s="120"/>
      <c r="AY328" s="121">
        <f t="shared" ref="AY328:AY391" si="86">X328</f>
        <v>80</v>
      </c>
      <c r="AZ328" s="117" t="e">
        <f t="shared" ref="AZ328:AZ391" si="87">AF328/AY328</f>
        <v>#VALUE!</v>
      </c>
      <c r="BA328" s="117" t="e">
        <f t="shared" si="75"/>
        <v>#VALUE!</v>
      </c>
      <c r="BB328" s="117">
        <f t="shared" si="78"/>
        <v>0</v>
      </c>
      <c r="BC328" s="117">
        <f t="shared" si="78"/>
        <v>0</v>
      </c>
      <c r="BD328" s="117">
        <f t="shared" si="78"/>
        <v>0</v>
      </c>
      <c r="BE328" s="117">
        <f t="shared" si="78"/>
        <v>0</v>
      </c>
      <c r="BF328" s="117">
        <f t="shared" si="78"/>
        <v>0</v>
      </c>
      <c r="BG328" s="117">
        <f t="shared" si="76"/>
        <v>0</v>
      </c>
      <c r="BH328" s="117">
        <f t="shared" si="76"/>
        <v>0</v>
      </c>
      <c r="BI328" s="117">
        <f t="shared" si="76"/>
        <v>0</v>
      </c>
      <c r="BJ328" s="117">
        <f t="shared" si="76"/>
        <v>0</v>
      </c>
      <c r="BK328" s="117">
        <f t="shared" si="76"/>
        <v>0</v>
      </c>
      <c r="BL328" s="122" t="s">
        <v>70</v>
      </c>
      <c r="BM328"/>
      <c r="BN328" s="116"/>
      <c r="BO328" s="37" t="b">
        <f t="shared" ref="BO328:BO391" si="88">BN328=AF328</f>
        <v>0</v>
      </c>
      <c r="BP328" s="116"/>
      <c r="BQ328" s="116"/>
      <c r="BR328" s="117">
        <f t="shared" si="79"/>
        <v>0</v>
      </c>
      <c r="BS328" s="117">
        <f t="shared" si="79"/>
        <v>0</v>
      </c>
      <c r="BT328" s="117">
        <f t="shared" si="79"/>
        <v>0</v>
      </c>
      <c r="BU328" s="117">
        <f t="shared" si="79"/>
        <v>0</v>
      </c>
      <c r="BV328" s="117">
        <f t="shared" si="79"/>
        <v>0</v>
      </c>
      <c r="BW328" s="117">
        <f t="shared" si="77"/>
        <v>0</v>
      </c>
      <c r="BX328" s="117">
        <f t="shared" si="77"/>
        <v>0</v>
      </c>
      <c r="BY328" s="117">
        <f t="shared" si="77"/>
        <v>0</v>
      </c>
      <c r="BZ328" s="117">
        <f t="shared" si="77"/>
        <v>0</v>
      </c>
      <c r="CA328" s="117">
        <f t="shared" si="77"/>
        <v>0</v>
      </c>
      <c r="CH328" s="41"/>
      <c r="CI328" s="41"/>
      <c r="CJ328" s="41"/>
      <c r="CK328" s="41"/>
      <c r="CL328" s="41"/>
      <c r="CM328" s="41"/>
      <c r="CN328" s="41"/>
      <c r="CO328" s="41"/>
      <c r="CP328" s="41"/>
      <c r="CQ328" s="41"/>
      <c r="CR328" s="41"/>
    </row>
    <row r="329" spans="2:96" s="33" customFormat="1" ht="18.649999999999999" hidden="1" customHeight="1" x14ac:dyDescent="0.35">
      <c r="B329" s="33" t="str">
        <f t="shared" si="81"/>
        <v>17751-BZ120-00-87CIKARANGPT. ROKI INDONESIA</v>
      </c>
      <c r="C329" s="33" t="str">
        <f t="shared" si="82"/>
        <v>17751-BZ120-00-87PGMSBASSY</v>
      </c>
      <c r="D329" s="33" t="str">
        <f t="shared" si="83"/>
        <v>17751-BZ120-00-87PGMSB</v>
      </c>
      <c r="E329" s="33" t="str">
        <f t="shared" si="84"/>
        <v>17751-BZ120-00-87CIKARANGPGMSB</v>
      </c>
      <c r="F329" s="33" t="str">
        <f t="shared" si="85"/>
        <v>CIKARANG17751-BZ120-00-87PGMSB</v>
      </c>
      <c r="G329" s="34">
        <v>322</v>
      </c>
      <c r="H329" s="34" t="s">
        <v>240</v>
      </c>
      <c r="I329" s="34" t="s">
        <v>241</v>
      </c>
      <c r="J329" s="35" t="s">
        <v>242</v>
      </c>
      <c r="K329" s="34" t="s">
        <v>65</v>
      </c>
      <c r="L329" s="34" t="s">
        <v>66</v>
      </c>
      <c r="M329" s="34" t="s">
        <v>67</v>
      </c>
      <c r="N329" s="34">
        <v>3002646</v>
      </c>
      <c r="O329" s="36" t="s">
        <v>243</v>
      </c>
      <c r="P329" s="34" t="s">
        <v>69</v>
      </c>
      <c r="Q329" s="34" t="s">
        <v>70</v>
      </c>
      <c r="R329" s="118"/>
      <c r="S329" s="34" t="s">
        <v>71</v>
      </c>
      <c r="T329" s="34"/>
      <c r="U329" s="34" t="s">
        <v>72</v>
      </c>
      <c r="V329" s="37">
        <v>40</v>
      </c>
      <c r="W329" s="37">
        <v>40</v>
      </c>
      <c r="X329" s="37">
        <v>40</v>
      </c>
      <c r="Y329" s="34" t="s">
        <v>116</v>
      </c>
      <c r="Z329" s="34" t="s">
        <v>74</v>
      </c>
      <c r="AA329" s="34" t="s">
        <v>116</v>
      </c>
      <c r="AB329" s="34" t="s">
        <v>116</v>
      </c>
      <c r="AC329" s="38" t="s">
        <v>244</v>
      </c>
      <c r="AD329" s="34" t="s">
        <v>76</v>
      </c>
      <c r="AE329" s="39"/>
      <c r="AF329" s="40" t="s">
        <v>3013</v>
      </c>
      <c r="AG329" s="40" t="s">
        <v>3013</v>
      </c>
      <c r="AH329" s="40" t="s">
        <v>3013</v>
      </c>
      <c r="AI329" s="40" t="s">
        <v>3013</v>
      </c>
      <c r="AJ329" s="41" t="e">
        <f t="shared" si="80"/>
        <v>#VALUE!</v>
      </c>
      <c r="AK329" s="43"/>
      <c r="AL329" s="43"/>
      <c r="AM329" s="43"/>
      <c r="AN329" s="43"/>
      <c r="AO329" s="43"/>
      <c r="AP329" s="43"/>
      <c r="AQ329" s="43"/>
      <c r="AR329" s="43"/>
      <c r="AS329" s="42"/>
      <c r="AT329" s="42"/>
      <c r="AU329" s="35"/>
      <c r="AV329" s="35" t="s">
        <v>2324</v>
      </c>
      <c r="AX329" s="120"/>
      <c r="AY329" s="121">
        <f t="shared" si="86"/>
        <v>40</v>
      </c>
      <c r="AZ329" s="117" t="e">
        <f t="shared" si="87"/>
        <v>#VALUE!</v>
      </c>
      <c r="BA329" s="117" t="e">
        <f t="shared" ref="BA329:BA392" si="89">ROUNDUP(AZ329,0)-AZ329</f>
        <v>#VALUE!</v>
      </c>
      <c r="BB329" s="117">
        <f t="shared" si="78"/>
        <v>0</v>
      </c>
      <c r="BC329" s="117">
        <f t="shared" si="78"/>
        <v>0</v>
      </c>
      <c r="BD329" s="117">
        <f t="shared" si="78"/>
        <v>0</v>
      </c>
      <c r="BE329" s="117">
        <f t="shared" si="78"/>
        <v>0</v>
      </c>
      <c r="BF329" s="117">
        <f t="shared" si="78"/>
        <v>0</v>
      </c>
      <c r="BG329" s="117">
        <f t="shared" si="76"/>
        <v>0</v>
      </c>
      <c r="BH329" s="117">
        <f t="shared" si="76"/>
        <v>0</v>
      </c>
      <c r="BI329" s="117">
        <f t="shared" si="76"/>
        <v>0</v>
      </c>
      <c r="BJ329" s="117">
        <f t="shared" si="76"/>
        <v>0</v>
      </c>
      <c r="BK329" s="117">
        <f t="shared" si="76"/>
        <v>0</v>
      </c>
      <c r="BL329" s="122" t="s">
        <v>70</v>
      </c>
      <c r="BM329"/>
      <c r="BN329" s="116"/>
      <c r="BO329" s="37" t="b">
        <f t="shared" si="88"/>
        <v>0</v>
      </c>
      <c r="BP329" s="116"/>
      <c r="BQ329" s="116"/>
      <c r="BR329" s="117">
        <f t="shared" si="79"/>
        <v>0</v>
      </c>
      <c r="BS329" s="117">
        <f t="shared" si="79"/>
        <v>0</v>
      </c>
      <c r="BT329" s="117">
        <f t="shared" si="79"/>
        <v>0</v>
      </c>
      <c r="BU329" s="117">
        <f t="shared" si="79"/>
        <v>0</v>
      </c>
      <c r="BV329" s="117">
        <f t="shared" si="79"/>
        <v>0</v>
      </c>
      <c r="BW329" s="117">
        <f t="shared" si="77"/>
        <v>0</v>
      </c>
      <c r="BX329" s="117">
        <f t="shared" si="77"/>
        <v>0</v>
      </c>
      <c r="BY329" s="117">
        <f t="shared" si="77"/>
        <v>0</v>
      </c>
      <c r="BZ329" s="117">
        <f t="shared" si="77"/>
        <v>0</v>
      </c>
      <c r="CA329" s="117">
        <f t="shared" si="77"/>
        <v>0</v>
      </c>
      <c r="CH329" s="41"/>
      <c r="CI329" s="41"/>
      <c r="CJ329" s="41"/>
      <c r="CK329" s="41"/>
      <c r="CL329" s="41"/>
      <c r="CM329" s="41"/>
      <c r="CN329" s="41"/>
      <c r="CO329" s="41"/>
      <c r="CP329" s="41"/>
      <c r="CQ329" s="41"/>
      <c r="CR329" s="41"/>
    </row>
    <row r="330" spans="2:96" s="33" customFormat="1" ht="18.649999999999999" hidden="1" customHeight="1" x14ac:dyDescent="0.35">
      <c r="B330" s="33" t="str">
        <f t="shared" si="81"/>
        <v>17751-BZ122-00-87CIKARANGPT. ROKI INDONESIA</v>
      </c>
      <c r="C330" s="33" t="str">
        <f t="shared" si="82"/>
        <v>17751-BZ122-00-87PGMSBASSY</v>
      </c>
      <c r="D330" s="33" t="str">
        <f t="shared" si="83"/>
        <v>17751-BZ122-00-87PGMSB</v>
      </c>
      <c r="E330" s="33" t="str">
        <f t="shared" si="84"/>
        <v>17751-BZ122-00-87CIKARANGPGMSB</v>
      </c>
      <c r="F330" s="33" t="str">
        <f t="shared" si="85"/>
        <v>CIKARANG17751-BZ122-00-87PGMSB</v>
      </c>
      <c r="G330" s="34">
        <v>323</v>
      </c>
      <c r="H330" s="56" t="s">
        <v>245</v>
      </c>
      <c r="I330" s="34" t="s">
        <v>246</v>
      </c>
      <c r="J330" s="35" t="s">
        <v>242</v>
      </c>
      <c r="K330" s="34" t="s">
        <v>65</v>
      </c>
      <c r="L330" s="34" t="s">
        <v>66</v>
      </c>
      <c r="M330" s="34" t="s">
        <v>103</v>
      </c>
      <c r="N330" s="34">
        <v>3002646</v>
      </c>
      <c r="O330" s="36" t="s">
        <v>243</v>
      </c>
      <c r="P330" s="54" t="s">
        <v>69</v>
      </c>
      <c r="Q330" s="54" t="s">
        <v>70</v>
      </c>
      <c r="R330" s="118"/>
      <c r="S330" s="34" t="s">
        <v>71</v>
      </c>
      <c r="T330" s="34"/>
      <c r="U330" s="34" t="s">
        <v>72</v>
      </c>
      <c r="V330" s="54">
        <v>40</v>
      </c>
      <c r="W330" s="54">
        <v>40</v>
      </c>
      <c r="X330" s="54">
        <v>40</v>
      </c>
      <c r="Y330" s="54" t="s">
        <v>247</v>
      </c>
      <c r="Z330" s="34" t="s">
        <v>82</v>
      </c>
      <c r="AA330" s="54" t="s">
        <v>116</v>
      </c>
      <c r="AB330" s="34" t="s">
        <v>116</v>
      </c>
      <c r="AC330" s="54" t="s">
        <v>248</v>
      </c>
      <c r="AD330" s="54" t="s">
        <v>76</v>
      </c>
      <c r="AE330" s="39"/>
      <c r="AF330" s="40" t="s">
        <v>3013</v>
      </c>
      <c r="AG330" s="40" t="s">
        <v>3013</v>
      </c>
      <c r="AH330" s="40" t="s">
        <v>3013</v>
      </c>
      <c r="AI330" s="40" t="s">
        <v>3013</v>
      </c>
      <c r="AJ330" s="41" t="e">
        <f t="shared" si="80"/>
        <v>#VALUE!</v>
      </c>
      <c r="AK330" s="43"/>
      <c r="AL330" s="43"/>
      <c r="AM330" s="43"/>
      <c r="AN330" s="43"/>
      <c r="AO330" s="43"/>
      <c r="AP330" s="43"/>
      <c r="AQ330" s="43"/>
      <c r="AR330" s="43"/>
      <c r="AS330" s="42"/>
      <c r="AT330" s="42"/>
      <c r="AU330" s="35"/>
      <c r="AV330" s="35" t="s">
        <v>2324</v>
      </c>
      <c r="AX330" s="120"/>
      <c r="AY330" s="121">
        <f t="shared" si="86"/>
        <v>40</v>
      </c>
      <c r="AZ330" s="117" t="e">
        <f t="shared" si="87"/>
        <v>#VALUE!</v>
      </c>
      <c r="BA330" s="117" t="e">
        <f t="shared" si="89"/>
        <v>#VALUE!</v>
      </c>
      <c r="BB330" s="117">
        <f t="shared" si="78"/>
        <v>0</v>
      </c>
      <c r="BC330" s="117">
        <f t="shared" si="78"/>
        <v>0</v>
      </c>
      <c r="BD330" s="117">
        <f t="shared" si="78"/>
        <v>0</v>
      </c>
      <c r="BE330" s="117">
        <f t="shared" si="78"/>
        <v>0</v>
      </c>
      <c r="BF330" s="117">
        <f t="shared" si="78"/>
        <v>0</v>
      </c>
      <c r="BG330" s="117">
        <f t="shared" si="76"/>
        <v>0</v>
      </c>
      <c r="BH330" s="117">
        <f t="shared" si="76"/>
        <v>0</v>
      </c>
      <c r="BI330" s="117">
        <f t="shared" si="76"/>
        <v>0</v>
      </c>
      <c r="BJ330" s="117">
        <f t="shared" si="76"/>
        <v>0</v>
      </c>
      <c r="BK330" s="117">
        <f t="shared" si="76"/>
        <v>0</v>
      </c>
      <c r="BL330" s="122" t="s">
        <v>70</v>
      </c>
      <c r="BM330"/>
      <c r="BN330" s="116"/>
      <c r="BO330" s="37" t="b">
        <f t="shared" si="88"/>
        <v>0</v>
      </c>
      <c r="BP330" s="116"/>
      <c r="BQ330" s="116"/>
      <c r="BR330" s="117">
        <f t="shared" si="79"/>
        <v>0</v>
      </c>
      <c r="BS330" s="117">
        <f t="shared" si="79"/>
        <v>0</v>
      </c>
      <c r="BT330" s="117">
        <f t="shared" si="79"/>
        <v>0</v>
      </c>
      <c r="BU330" s="117">
        <f t="shared" si="79"/>
        <v>0</v>
      </c>
      <c r="BV330" s="117">
        <f t="shared" si="79"/>
        <v>0</v>
      </c>
      <c r="BW330" s="117">
        <f t="shared" si="77"/>
        <v>0</v>
      </c>
      <c r="BX330" s="117">
        <f t="shared" si="77"/>
        <v>0</v>
      </c>
      <c r="BY330" s="117">
        <f t="shared" si="77"/>
        <v>0</v>
      </c>
      <c r="BZ330" s="117">
        <f t="shared" si="77"/>
        <v>0</v>
      </c>
      <c r="CA330" s="117">
        <f t="shared" si="77"/>
        <v>0</v>
      </c>
      <c r="CH330" s="41"/>
      <c r="CI330" s="41"/>
      <c r="CJ330" s="41"/>
      <c r="CK330" s="41"/>
      <c r="CL330" s="41"/>
      <c r="CM330" s="41"/>
      <c r="CN330" s="41"/>
      <c r="CO330" s="41"/>
      <c r="CP330" s="41"/>
      <c r="CQ330" s="41"/>
      <c r="CR330" s="41"/>
    </row>
    <row r="331" spans="2:96" s="33" customFormat="1" ht="18.649999999999999" hidden="1" customHeight="1" x14ac:dyDescent="0.35">
      <c r="B331" s="33" t="str">
        <f t="shared" si="81"/>
        <v>17700-BZ210-00-87CIKARANGPT. ROKI INDONESIA</v>
      </c>
      <c r="C331" s="33" t="str">
        <f t="shared" si="82"/>
        <v>17700-BZ210-00-87PGMSBASSY</v>
      </c>
      <c r="D331" s="33" t="str">
        <f t="shared" si="83"/>
        <v>17700-BZ210-00-87PGMSB</v>
      </c>
      <c r="E331" s="33" t="str">
        <f t="shared" si="84"/>
        <v>17700-BZ210-00-87CIKARANGPGMSB</v>
      </c>
      <c r="F331" s="33" t="str">
        <f t="shared" si="85"/>
        <v>CIKARANG17700-BZ210-00-87PGMSB</v>
      </c>
      <c r="G331" s="34">
        <v>324</v>
      </c>
      <c r="H331" s="34" t="s">
        <v>249</v>
      </c>
      <c r="I331" s="34" t="s">
        <v>250</v>
      </c>
      <c r="J331" s="35" t="s">
        <v>151</v>
      </c>
      <c r="K331" s="34" t="s">
        <v>65</v>
      </c>
      <c r="L331" s="34" t="s">
        <v>66</v>
      </c>
      <c r="M331" s="34" t="s">
        <v>67</v>
      </c>
      <c r="N331" s="34">
        <v>3002646</v>
      </c>
      <c r="O331" s="36" t="s">
        <v>243</v>
      </c>
      <c r="P331" s="34" t="s">
        <v>69</v>
      </c>
      <c r="Q331" s="34" t="s">
        <v>70</v>
      </c>
      <c r="R331" s="118"/>
      <c r="S331" s="34" t="s">
        <v>71</v>
      </c>
      <c r="T331" s="34"/>
      <c r="U331" s="34" t="s">
        <v>72</v>
      </c>
      <c r="V331" s="37">
        <v>60</v>
      </c>
      <c r="W331" s="37">
        <v>60</v>
      </c>
      <c r="X331" s="37">
        <v>60</v>
      </c>
      <c r="Y331" s="34" t="s">
        <v>116</v>
      </c>
      <c r="Z331" s="34" t="s">
        <v>74</v>
      </c>
      <c r="AA331" s="34" t="s">
        <v>116</v>
      </c>
      <c r="AB331" s="34" t="s">
        <v>116</v>
      </c>
      <c r="AC331" s="38" t="s">
        <v>251</v>
      </c>
      <c r="AD331" s="34" t="s">
        <v>76</v>
      </c>
      <c r="AE331" s="39"/>
      <c r="AF331" s="40" t="s">
        <v>3013</v>
      </c>
      <c r="AG331" s="40" t="s">
        <v>3013</v>
      </c>
      <c r="AH331" s="40" t="s">
        <v>3013</v>
      </c>
      <c r="AI331" s="40" t="s">
        <v>3013</v>
      </c>
      <c r="AJ331" s="41" t="e">
        <f t="shared" si="80"/>
        <v>#VALUE!</v>
      </c>
      <c r="AK331" s="43"/>
      <c r="AL331" s="43"/>
      <c r="AM331" s="43"/>
      <c r="AN331" s="43"/>
      <c r="AO331" s="43"/>
      <c r="AP331" s="43"/>
      <c r="AQ331" s="43"/>
      <c r="AR331" s="43"/>
      <c r="AS331" s="42"/>
      <c r="AT331" s="42"/>
      <c r="AU331" s="35"/>
      <c r="AV331" s="35" t="s">
        <v>2324</v>
      </c>
      <c r="AX331" s="120"/>
      <c r="AY331" s="121">
        <f t="shared" si="86"/>
        <v>60</v>
      </c>
      <c r="AZ331" s="117" t="e">
        <f t="shared" si="87"/>
        <v>#VALUE!</v>
      </c>
      <c r="BA331" s="117" t="e">
        <f t="shared" si="89"/>
        <v>#VALUE!</v>
      </c>
      <c r="BB331" s="117">
        <f t="shared" si="78"/>
        <v>0</v>
      </c>
      <c r="BC331" s="117">
        <f t="shared" si="78"/>
        <v>0</v>
      </c>
      <c r="BD331" s="117">
        <f t="shared" si="78"/>
        <v>0</v>
      </c>
      <c r="BE331" s="117">
        <f t="shared" si="78"/>
        <v>0</v>
      </c>
      <c r="BF331" s="117">
        <f t="shared" si="78"/>
        <v>0</v>
      </c>
      <c r="BG331" s="117">
        <f t="shared" si="76"/>
        <v>0</v>
      </c>
      <c r="BH331" s="117">
        <f t="shared" si="76"/>
        <v>0</v>
      </c>
      <c r="BI331" s="117">
        <f t="shared" si="76"/>
        <v>0</v>
      </c>
      <c r="BJ331" s="117">
        <f t="shared" si="76"/>
        <v>0</v>
      </c>
      <c r="BK331" s="117">
        <f t="shared" si="76"/>
        <v>0</v>
      </c>
      <c r="BL331" s="122" t="s">
        <v>70</v>
      </c>
      <c r="BM331"/>
      <c r="BN331" s="116"/>
      <c r="BO331" s="37" t="b">
        <f t="shared" si="88"/>
        <v>0</v>
      </c>
      <c r="BP331" s="116"/>
      <c r="BQ331" s="116"/>
      <c r="BR331" s="117">
        <f t="shared" si="79"/>
        <v>0</v>
      </c>
      <c r="BS331" s="117">
        <f t="shared" si="79"/>
        <v>0</v>
      </c>
      <c r="BT331" s="117">
        <f t="shared" si="79"/>
        <v>0</v>
      </c>
      <c r="BU331" s="117">
        <f t="shared" si="79"/>
        <v>0</v>
      </c>
      <c r="BV331" s="117">
        <f t="shared" si="79"/>
        <v>0</v>
      </c>
      <c r="BW331" s="117">
        <f t="shared" si="77"/>
        <v>0</v>
      </c>
      <c r="BX331" s="117">
        <f t="shared" si="77"/>
        <v>0</v>
      </c>
      <c r="BY331" s="117">
        <f t="shared" si="77"/>
        <v>0</v>
      </c>
      <c r="BZ331" s="117">
        <f t="shared" si="77"/>
        <v>0</v>
      </c>
      <c r="CA331" s="117">
        <f t="shared" si="77"/>
        <v>0</v>
      </c>
      <c r="CH331" s="41"/>
      <c r="CI331" s="41"/>
      <c r="CJ331" s="41"/>
      <c r="CK331" s="41"/>
      <c r="CL331" s="41"/>
      <c r="CM331" s="41"/>
      <c r="CN331" s="41"/>
      <c r="CO331" s="41"/>
      <c r="CP331" s="41"/>
      <c r="CQ331" s="41"/>
      <c r="CR331" s="41"/>
    </row>
    <row r="332" spans="2:96" s="33" customFormat="1" ht="18.649999999999999" hidden="1" customHeight="1" x14ac:dyDescent="0.35">
      <c r="B332" s="33" t="str">
        <f t="shared" si="81"/>
        <v>17880-BZ030-00-87CIKARANGPT. ROKI INDONESIA</v>
      </c>
      <c r="C332" s="33" t="str">
        <f t="shared" si="82"/>
        <v>17880-BZ030-00-87PGMSBASSY</v>
      </c>
      <c r="D332" s="33" t="str">
        <f t="shared" si="83"/>
        <v>17880-BZ030-00-87PGMSB</v>
      </c>
      <c r="E332" s="33" t="str">
        <f t="shared" si="84"/>
        <v>17880-BZ030-00-87CIKARANGPGMSB</v>
      </c>
      <c r="F332" s="33" t="str">
        <f t="shared" si="85"/>
        <v>CIKARANG17880-BZ030-00-87PGMSB</v>
      </c>
      <c r="G332" s="34">
        <v>325</v>
      </c>
      <c r="H332" s="34" t="s">
        <v>252</v>
      </c>
      <c r="I332" s="34" t="s">
        <v>253</v>
      </c>
      <c r="J332" s="35" t="s">
        <v>254</v>
      </c>
      <c r="K332" s="34" t="s">
        <v>65</v>
      </c>
      <c r="L332" s="34" t="s">
        <v>66</v>
      </c>
      <c r="M332" s="34" t="s">
        <v>67</v>
      </c>
      <c r="N332" s="34">
        <v>3002646</v>
      </c>
      <c r="O332" s="36" t="s">
        <v>243</v>
      </c>
      <c r="P332" s="34" t="s">
        <v>69</v>
      </c>
      <c r="Q332" s="34" t="s">
        <v>70</v>
      </c>
      <c r="R332" s="118"/>
      <c r="S332" s="34" t="s">
        <v>71</v>
      </c>
      <c r="T332" s="34"/>
      <c r="U332" s="34" t="s">
        <v>72</v>
      </c>
      <c r="V332" s="37">
        <v>6</v>
      </c>
      <c r="W332" s="37">
        <v>270</v>
      </c>
      <c r="X332" s="37">
        <v>270</v>
      </c>
      <c r="Y332" s="34" t="s">
        <v>105</v>
      </c>
      <c r="Z332" s="34" t="s">
        <v>105</v>
      </c>
      <c r="AA332" s="34" t="s">
        <v>116</v>
      </c>
      <c r="AB332" s="34" t="s">
        <v>116</v>
      </c>
      <c r="AC332" s="38" t="s">
        <v>255</v>
      </c>
      <c r="AD332" s="34" t="s">
        <v>76</v>
      </c>
      <c r="AE332" s="39"/>
      <c r="AF332" s="40" t="s">
        <v>3013</v>
      </c>
      <c r="AG332" s="40" t="s">
        <v>3013</v>
      </c>
      <c r="AH332" s="40" t="s">
        <v>3013</v>
      </c>
      <c r="AI332" s="40" t="s">
        <v>3013</v>
      </c>
      <c r="AJ332" s="41" t="e">
        <f t="shared" si="80"/>
        <v>#VALUE!</v>
      </c>
      <c r="AK332" s="43"/>
      <c r="AL332" s="43"/>
      <c r="AM332" s="43"/>
      <c r="AN332" s="43"/>
      <c r="AO332" s="43"/>
      <c r="AP332" s="43"/>
      <c r="AQ332" s="43"/>
      <c r="AR332" s="43"/>
      <c r="AS332" s="42"/>
      <c r="AT332" s="42"/>
      <c r="AU332" s="35"/>
      <c r="AV332" s="35"/>
      <c r="AX332" s="120"/>
      <c r="AY332" s="121">
        <f t="shared" si="86"/>
        <v>270</v>
      </c>
      <c r="AZ332" s="117" t="e">
        <f t="shared" si="87"/>
        <v>#VALUE!</v>
      </c>
      <c r="BA332" s="117" t="e">
        <f t="shared" si="89"/>
        <v>#VALUE!</v>
      </c>
      <c r="BB332" s="117">
        <f t="shared" si="78"/>
        <v>0</v>
      </c>
      <c r="BC332" s="117">
        <f t="shared" si="78"/>
        <v>0</v>
      </c>
      <c r="BD332" s="117">
        <f t="shared" si="78"/>
        <v>0</v>
      </c>
      <c r="BE332" s="117">
        <f t="shared" si="78"/>
        <v>0</v>
      </c>
      <c r="BF332" s="117">
        <f t="shared" si="78"/>
        <v>0</v>
      </c>
      <c r="BG332" s="117">
        <f t="shared" si="76"/>
        <v>0</v>
      </c>
      <c r="BH332" s="117">
        <f t="shared" si="76"/>
        <v>0</v>
      </c>
      <c r="BI332" s="117">
        <f t="shared" si="76"/>
        <v>0</v>
      </c>
      <c r="BJ332" s="117">
        <f t="shared" si="76"/>
        <v>0</v>
      </c>
      <c r="BK332" s="117">
        <f t="shared" si="76"/>
        <v>0</v>
      </c>
      <c r="BL332" s="122" t="s">
        <v>70</v>
      </c>
      <c r="BM332"/>
      <c r="BN332" s="116"/>
      <c r="BO332" s="37" t="b">
        <f t="shared" si="88"/>
        <v>0</v>
      </c>
      <c r="BP332" s="116"/>
      <c r="BQ332" s="116"/>
      <c r="BR332" s="117">
        <f t="shared" si="79"/>
        <v>0</v>
      </c>
      <c r="BS332" s="117">
        <f t="shared" si="79"/>
        <v>0</v>
      </c>
      <c r="BT332" s="117">
        <f t="shared" si="79"/>
        <v>0</v>
      </c>
      <c r="BU332" s="117">
        <f t="shared" si="79"/>
        <v>0</v>
      </c>
      <c r="BV332" s="117">
        <f t="shared" si="79"/>
        <v>0</v>
      </c>
      <c r="BW332" s="117">
        <f t="shared" si="77"/>
        <v>0</v>
      </c>
      <c r="BX332" s="117">
        <f t="shared" si="77"/>
        <v>0</v>
      </c>
      <c r="BY332" s="117">
        <f t="shared" si="77"/>
        <v>0</v>
      </c>
      <c r="BZ332" s="117">
        <f t="shared" si="77"/>
        <v>0</v>
      </c>
      <c r="CA332" s="117">
        <f t="shared" si="77"/>
        <v>0</v>
      </c>
      <c r="CH332" s="41"/>
      <c r="CI332" s="41"/>
      <c r="CJ332" s="41"/>
      <c r="CK332" s="41"/>
      <c r="CL332" s="41"/>
      <c r="CM332" s="41"/>
      <c r="CN332" s="41"/>
      <c r="CO332" s="41"/>
      <c r="CP332" s="41"/>
      <c r="CQ332" s="41"/>
      <c r="CR332" s="41"/>
    </row>
    <row r="333" spans="2:96" s="33" customFormat="1" ht="18.649999999999999" hidden="1" customHeight="1" x14ac:dyDescent="0.35">
      <c r="B333" s="33" t="str">
        <f t="shared" si="81"/>
        <v>23901-BZ140-00-87CIKARANGPT. SANOH INDONESIA</v>
      </c>
      <c r="C333" s="33" t="str">
        <f t="shared" si="82"/>
        <v>23901-BZ140-00-87PGMSBASSY</v>
      </c>
      <c r="D333" s="33" t="str">
        <f t="shared" si="83"/>
        <v>23901-BZ140-00-87PGMSB</v>
      </c>
      <c r="E333" s="33" t="str">
        <f t="shared" si="84"/>
        <v>23901-BZ140-00-87CIKARANGPGMSB</v>
      </c>
      <c r="F333" s="33" t="str">
        <f t="shared" si="85"/>
        <v>CIKARANG23901-BZ140-00-87PGMSB</v>
      </c>
      <c r="G333" s="34">
        <v>326</v>
      </c>
      <c r="H333" s="34" t="s">
        <v>256</v>
      </c>
      <c r="I333" s="34" t="s">
        <v>257</v>
      </c>
      <c r="J333" s="35" t="s">
        <v>13</v>
      </c>
      <c r="K333" s="34" t="s">
        <v>65</v>
      </c>
      <c r="L333" s="34" t="s">
        <v>66</v>
      </c>
      <c r="M333" s="34" t="s">
        <v>18</v>
      </c>
      <c r="N333" s="34">
        <v>3000474</v>
      </c>
      <c r="O333" s="36" t="s">
        <v>258</v>
      </c>
      <c r="P333" s="34" t="s">
        <v>69</v>
      </c>
      <c r="Q333" s="34" t="s">
        <v>70</v>
      </c>
      <c r="R333" s="118"/>
      <c r="S333" s="34" t="s">
        <v>71</v>
      </c>
      <c r="T333" s="34"/>
      <c r="U333" s="34" t="s">
        <v>72</v>
      </c>
      <c r="V333" s="37">
        <v>20</v>
      </c>
      <c r="W333" s="37">
        <v>1200</v>
      </c>
      <c r="X333" s="37">
        <v>20</v>
      </c>
      <c r="Y333" s="34" t="s">
        <v>105</v>
      </c>
      <c r="Z333" s="34" t="s">
        <v>105</v>
      </c>
      <c r="AA333" s="34" t="s">
        <v>83</v>
      </c>
      <c r="AB333" s="34" t="s">
        <v>83</v>
      </c>
      <c r="AC333" s="38" t="s">
        <v>259</v>
      </c>
      <c r="AD333" s="34" t="s">
        <v>99</v>
      </c>
      <c r="AE333" s="39"/>
      <c r="AF333" s="40" t="s">
        <v>3013</v>
      </c>
      <c r="AG333" s="40" t="s">
        <v>3013</v>
      </c>
      <c r="AH333" s="40" t="s">
        <v>3013</v>
      </c>
      <c r="AI333" s="40" t="s">
        <v>3013</v>
      </c>
      <c r="AJ333" s="41" t="e">
        <f t="shared" si="80"/>
        <v>#VALUE!</v>
      </c>
      <c r="AK333" s="43"/>
      <c r="AL333" s="43"/>
      <c r="AM333" s="43"/>
      <c r="AN333" s="43"/>
      <c r="AO333" s="43"/>
      <c r="AP333" s="43"/>
      <c r="AQ333" s="43"/>
      <c r="AR333" s="43"/>
      <c r="AS333" s="42"/>
      <c r="AT333" s="42"/>
      <c r="AU333" s="35"/>
      <c r="AV333" s="35"/>
      <c r="AX333" s="120"/>
      <c r="AY333" s="121">
        <f t="shared" si="86"/>
        <v>20</v>
      </c>
      <c r="AZ333" s="117" t="e">
        <f t="shared" si="87"/>
        <v>#VALUE!</v>
      </c>
      <c r="BA333" s="117" t="e">
        <f t="shared" si="89"/>
        <v>#VALUE!</v>
      </c>
      <c r="BB333" s="117">
        <f t="shared" si="78"/>
        <v>0</v>
      </c>
      <c r="BC333" s="117">
        <f t="shared" si="78"/>
        <v>0</v>
      </c>
      <c r="BD333" s="117">
        <f t="shared" si="78"/>
        <v>0</v>
      </c>
      <c r="BE333" s="117">
        <f t="shared" si="78"/>
        <v>0</v>
      </c>
      <c r="BF333" s="117">
        <f t="shared" si="78"/>
        <v>0</v>
      </c>
      <c r="BG333" s="117">
        <f t="shared" si="76"/>
        <v>0</v>
      </c>
      <c r="BH333" s="117">
        <f t="shared" si="76"/>
        <v>0</v>
      </c>
      <c r="BI333" s="117">
        <f t="shared" si="76"/>
        <v>0</v>
      </c>
      <c r="BJ333" s="117">
        <f t="shared" si="76"/>
        <v>0</v>
      </c>
      <c r="BK333" s="117">
        <f t="shared" si="76"/>
        <v>0</v>
      </c>
      <c r="BL333" s="122" t="s">
        <v>70</v>
      </c>
      <c r="BM333"/>
      <c r="BN333" s="116"/>
      <c r="BO333" s="37" t="b">
        <f t="shared" si="88"/>
        <v>0</v>
      </c>
      <c r="BP333" s="116"/>
      <c r="BQ333" s="116"/>
      <c r="BR333" s="117">
        <f t="shared" si="79"/>
        <v>0</v>
      </c>
      <c r="BS333" s="117">
        <f t="shared" si="79"/>
        <v>0</v>
      </c>
      <c r="BT333" s="117">
        <f t="shared" si="79"/>
        <v>0</v>
      </c>
      <c r="BU333" s="117">
        <f t="shared" si="79"/>
        <v>0</v>
      </c>
      <c r="BV333" s="117">
        <f t="shared" si="79"/>
        <v>0</v>
      </c>
      <c r="BW333" s="117">
        <f t="shared" si="77"/>
        <v>0</v>
      </c>
      <c r="BX333" s="117">
        <f t="shared" si="77"/>
        <v>0</v>
      </c>
      <c r="BY333" s="117">
        <f t="shared" si="77"/>
        <v>0</v>
      </c>
      <c r="BZ333" s="117">
        <f t="shared" si="77"/>
        <v>0</v>
      </c>
      <c r="CA333" s="117">
        <f t="shared" si="77"/>
        <v>0</v>
      </c>
      <c r="CH333" s="41"/>
      <c r="CI333" s="41"/>
      <c r="CJ333" s="41"/>
      <c r="CK333" s="41"/>
      <c r="CL333" s="41"/>
      <c r="CM333" s="41"/>
      <c r="CN333" s="41"/>
      <c r="CO333" s="41"/>
      <c r="CP333" s="41"/>
      <c r="CQ333" s="41"/>
      <c r="CR333" s="41"/>
    </row>
    <row r="334" spans="2:96" s="33" customFormat="1" ht="18.649999999999999" hidden="1" customHeight="1" x14ac:dyDescent="0.35">
      <c r="B334" s="33" t="str">
        <f t="shared" si="81"/>
        <v>77203-BZ200-00-87CIKARANGPT. SANOH INDONESIA</v>
      </c>
      <c r="C334" s="33" t="str">
        <f t="shared" si="82"/>
        <v>77203-BZ200-00-87PGMSBASSY</v>
      </c>
      <c r="D334" s="33" t="str">
        <f t="shared" si="83"/>
        <v>77203-BZ200-00-87PGMSB</v>
      </c>
      <c r="E334" s="33" t="str">
        <f t="shared" si="84"/>
        <v>77203-BZ200-00-87CIKARANGPGMSB</v>
      </c>
      <c r="F334" s="33" t="str">
        <f t="shared" si="85"/>
        <v>CIKARANG77203-BZ200-00-87PGMSB</v>
      </c>
      <c r="G334" s="34">
        <v>327</v>
      </c>
      <c r="H334" s="34" t="s">
        <v>260</v>
      </c>
      <c r="I334" s="34" t="s">
        <v>261</v>
      </c>
      <c r="J334" s="35" t="s">
        <v>262</v>
      </c>
      <c r="K334" s="34" t="s">
        <v>65</v>
      </c>
      <c r="L334" s="34" t="s">
        <v>66</v>
      </c>
      <c r="M334" s="34" t="s">
        <v>18</v>
      </c>
      <c r="N334" s="34">
        <v>3000474</v>
      </c>
      <c r="O334" s="36" t="s">
        <v>258</v>
      </c>
      <c r="P334" s="34" t="s">
        <v>69</v>
      </c>
      <c r="Q334" s="34" t="s">
        <v>70</v>
      </c>
      <c r="R334" s="118"/>
      <c r="S334" s="34" t="s">
        <v>71</v>
      </c>
      <c r="T334" s="34"/>
      <c r="U334" s="34" t="s">
        <v>72</v>
      </c>
      <c r="V334" s="37">
        <v>120</v>
      </c>
      <c r="W334" s="37">
        <v>1440</v>
      </c>
      <c r="X334" s="37">
        <v>120</v>
      </c>
      <c r="Y334" s="34" t="s">
        <v>263</v>
      </c>
      <c r="Z334" s="34" t="s">
        <v>82</v>
      </c>
      <c r="AA334" s="34" t="s">
        <v>83</v>
      </c>
      <c r="AB334" s="34" t="s">
        <v>83</v>
      </c>
      <c r="AC334" s="57" t="s">
        <v>264</v>
      </c>
      <c r="AD334" s="34" t="s">
        <v>99</v>
      </c>
      <c r="AE334" s="39"/>
      <c r="AF334" s="40" t="s">
        <v>3013</v>
      </c>
      <c r="AG334" s="40" t="s">
        <v>3013</v>
      </c>
      <c r="AH334" s="40" t="s">
        <v>3013</v>
      </c>
      <c r="AI334" s="40" t="s">
        <v>3013</v>
      </c>
      <c r="AJ334" s="41" t="e">
        <f t="shared" si="80"/>
        <v>#VALUE!</v>
      </c>
      <c r="AK334" s="43"/>
      <c r="AL334" s="43"/>
      <c r="AM334" s="43"/>
      <c r="AN334" s="43"/>
      <c r="AO334" s="43"/>
      <c r="AP334" s="43"/>
      <c r="AQ334" s="43"/>
      <c r="AR334" s="43"/>
      <c r="AS334" s="42"/>
      <c r="AT334" s="42"/>
      <c r="AU334" s="35"/>
      <c r="AV334" s="35"/>
      <c r="AX334" s="120"/>
      <c r="AY334" s="121">
        <f t="shared" si="86"/>
        <v>120</v>
      </c>
      <c r="AZ334" s="117" t="e">
        <f t="shared" si="87"/>
        <v>#VALUE!</v>
      </c>
      <c r="BA334" s="117" t="e">
        <f t="shared" si="89"/>
        <v>#VALUE!</v>
      </c>
      <c r="BB334" s="117">
        <f t="shared" si="78"/>
        <v>0</v>
      </c>
      <c r="BC334" s="117">
        <f t="shared" si="78"/>
        <v>0</v>
      </c>
      <c r="BD334" s="117">
        <f t="shared" si="78"/>
        <v>0</v>
      </c>
      <c r="BE334" s="117">
        <f t="shared" si="78"/>
        <v>0</v>
      </c>
      <c r="BF334" s="117">
        <f t="shared" si="78"/>
        <v>0</v>
      </c>
      <c r="BG334" s="117">
        <f t="shared" si="76"/>
        <v>0</v>
      </c>
      <c r="BH334" s="117">
        <f t="shared" si="76"/>
        <v>0</v>
      </c>
      <c r="BI334" s="117">
        <f t="shared" si="76"/>
        <v>0</v>
      </c>
      <c r="BJ334" s="117">
        <f t="shared" si="76"/>
        <v>0</v>
      </c>
      <c r="BK334" s="117">
        <f t="shared" si="76"/>
        <v>0</v>
      </c>
      <c r="BL334" s="122" t="s">
        <v>70</v>
      </c>
      <c r="BM334"/>
      <c r="BN334" s="116"/>
      <c r="BO334" s="37" t="b">
        <f t="shared" si="88"/>
        <v>0</v>
      </c>
      <c r="BP334" s="116"/>
      <c r="BQ334" s="116"/>
      <c r="BR334" s="117">
        <f t="shared" si="79"/>
        <v>0</v>
      </c>
      <c r="BS334" s="117">
        <f t="shared" si="79"/>
        <v>0</v>
      </c>
      <c r="BT334" s="117">
        <f t="shared" si="79"/>
        <v>0</v>
      </c>
      <c r="BU334" s="117">
        <f t="shared" si="79"/>
        <v>0</v>
      </c>
      <c r="BV334" s="117">
        <f t="shared" si="79"/>
        <v>0</v>
      </c>
      <c r="BW334" s="117">
        <f t="shared" si="77"/>
        <v>0</v>
      </c>
      <c r="BX334" s="117">
        <f t="shared" si="77"/>
        <v>0</v>
      </c>
      <c r="BY334" s="117">
        <f t="shared" si="77"/>
        <v>0</v>
      </c>
      <c r="BZ334" s="117">
        <f t="shared" si="77"/>
        <v>0</v>
      </c>
      <c r="CA334" s="117">
        <f t="shared" si="77"/>
        <v>0</v>
      </c>
      <c r="CH334" s="41"/>
      <c r="CI334" s="41"/>
      <c r="CJ334" s="41"/>
      <c r="CK334" s="41"/>
      <c r="CL334" s="41"/>
      <c r="CM334" s="41"/>
      <c r="CN334" s="41"/>
      <c r="CO334" s="41"/>
      <c r="CP334" s="41"/>
      <c r="CQ334" s="41"/>
      <c r="CR334" s="41"/>
    </row>
    <row r="335" spans="2:96" s="33" customFormat="1" ht="18.649999999999999" hidden="1" customHeight="1" x14ac:dyDescent="0.35">
      <c r="B335" s="33" t="str">
        <f t="shared" si="81"/>
        <v>58151-BZ130-00-87CIKARANGPT. SANWA INDONESIA</v>
      </c>
      <c r="C335" s="33" t="str">
        <f t="shared" si="82"/>
        <v>58151-BZ130-00-87PGMSBASSY</v>
      </c>
      <c r="D335" s="33" t="str">
        <f t="shared" si="83"/>
        <v>58151-BZ130-00-87PGMSB</v>
      </c>
      <c r="E335" s="33" t="str">
        <f t="shared" si="84"/>
        <v>58151-BZ130-00-87CIKARANGPGMSB</v>
      </c>
      <c r="F335" s="33" t="str">
        <f t="shared" si="85"/>
        <v>CIKARANG58151-BZ130-00-87PGMSB</v>
      </c>
      <c r="G335" s="34">
        <v>328</v>
      </c>
      <c r="H335" s="34" t="s">
        <v>265</v>
      </c>
      <c r="I335" s="34" t="s">
        <v>266</v>
      </c>
      <c r="J335" s="35" t="s">
        <v>267</v>
      </c>
      <c r="K335" s="34" t="s">
        <v>65</v>
      </c>
      <c r="L335" s="34" t="s">
        <v>66</v>
      </c>
      <c r="M335" s="34" t="s">
        <v>103</v>
      </c>
      <c r="N335" s="54">
        <v>3003850</v>
      </c>
      <c r="O335" s="36" t="s">
        <v>268</v>
      </c>
      <c r="P335" s="54" t="s">
        <v>69</v>
      </c>
      <c r="Q335" s="54" t="s">
        <v>70</v>
      </c>
      <c r="R335" s="118"/>
      <c r="S335" s="34" t="s">
        <v>71</v>
      </c>
      <c r="T335" s="34"/>
      <c r="U335" s="34" t="s">
        <v>72</v>
      </c>
      <c r="V335" s="54">
        <v>120</v>
      </c>
      <c r="W335" s="54">
        <v>120</v>
      </c>
      <c r="X335" s="54">
        <v>120</v>
      </c>
      <c r="Y335" s="54" t="s">
        <v>269</v>
      </c>
      <c r="Z335" s="34" t="s">
        <v>82</v>
      </c>
      <c r="AA335" s="54" t="s">
        <v>83</v>
      </c>
      <c r="AB335" s="34" t="s">
        <v>83</v>
      </c>
      <c r="AC335" s="54" t="s">
        <v>270</v>
      </c>
      <c r="AD335" s="54" t="s">
        <v>76</v>
      </c>
      <c r="AE335" s="39"/>
      <c r="AF335" s="40" t="s">
        <v>3013</v>
      </c>
      <c r="AG335" s="40" t="s">
        <v>3013</v>
      </c>
      <c r="AH335" s="40" t="s">
        <v>3013</v>
      </c>
      <c r="AI335" s="40" t="s">
        <v>3013</v>
      </c>
      <c r="AJ335" s="41" t="e">
        <f t="shared" si="80"/>
        <v>#VALUE!</v>
      </c>
      <c r="AK335" s="43"/>
      <c r="AL335" s="43"/>
      <c r="AM335" s="43"/>
      <c r="AN335" s="43"/>
      <c r="AO335" s="43"/>
      <c r="AP335" s="43"/>
      <c r="AQ335" s="43"/>
      <c r="AR335" s="43"/>
      <c r="AS335" s="42"/>
      <c r="AT335" s="42"/>
      <c r="AU335" s="35"/>
      <c r="AV335" s="35"/>
      <c r="AX335" s="120"/>
      <c r="AY335" s="121">
        <f t="shared" si="86"/>
        <v>120</v>
      </c>
      <c r="AZ335" s="117" t="e">
        <f t="shared" si="87"/>
        <v>#VALUE!</v>
      </c>
      <c r="BA335" s="117" t="e">
        <f t="shared" si="89"/>
        <v>#VALUE!</v>
      </c>
      <c r="BB335" s="117">
        <f t="shared" si="78"/>
        <v>0</v>
      </c>
      <c r="BC335" s="117">
        <f t="shared" si="78"/>
        <v>0</v>
      </c>
      <c r="BD335" s="117">
        <f t="shared" si="78"/>
        <v>0</v>
      </c>
      <c r="BE335" s="117">
        <f t="shared" si="78"/>
        <v>0</v>
      </c>
      <c r="BF335" s="117">
        <f t="shared" si="78"/>
        <v>0</v>
      </c>
      <c r="BG335" s="117">
        <f t="shared" si="76"/>
        <v>0</v>
      </c>
      <c r="BH335" s="117">
        <f t="shared" si="76"/>
        <v>0</v>
      </c>
      <c r="BI335" s="117">
        <f t="shared" si="76"/>
        <v>0</v>
      </c>
      <c r="BJ335" s="117">
        <f t="shared" si="76"/>
        <v>0</v>
      </c>
      <c r="BK335" s="117">
        <f t="shared" si="76"/>
        <v>0</v>
      </c>
      <c r="BL335" s="122" t="s">
        <v>70</v>
      </c>
      <c r="BM335"/>
      <c r="BN335" s="116"/>
      <c r="BO335" s="37" t="b">
        <f t="shared" si="88"/>
        <v>0</v>
      </c>
      <c r="BP335" s="116"/>
      <c r="BQ335" s="116"/>
      <c r="BR335" s="117">
        <f t="shared" si="79"/>
        <v>0</v>
      </c>
      <c r="BS335" s="117">
        <f t="shared" si="79"/>
        <v>0</v>
      </c>
      <c r="BT335" s="117">
        <f t="shared" si="79"/>
        <v>0</v>
      </c>
      <c r="BU335" s="117">
        <f t="shared" si="79"/>
        <v>0</v>
      </c>
      <c r="BV335" s="117">
        <f t="shared" si="79"/>
        <v>0</v>
      </c>
      <c r="BW335" s="117">
        <f t="shared" si="77"/>
        <v>0</v>
      </c>
      <c r="BX335" s="117">
        <f t="shared" si="77"/>
        <v>0</v>
      </c>
      <c r="BY335" s="117">
        <f t="shared" si="77"/>
        <v>0</v>
      </c>
      <c r="BZ335" s="117">
        <f t="shared" si="77"/>
        <v>0</v>
      </c>
      <c r="CA335" s="117">
        <f t="shared" si="77"/>
        <v>0</v>
      </c>
      <c r="CH335" s="41"/>
      <c r="CI335" s="41"/>
      <c r="CJ335" s="41"/>
      <c r="CK335" s="41"/>
      <c r="CL335" s="41"/>
      <c r="CM335" s="41"/>
      <c r="CN335" s="41"/>
      <c r="CO335" s="41"/>
      <c r="CP335" s="41"/>
      <c r="CQ335" s="41"/>
      <c r="CR335" s="41"/>
    </row>
    <row r="336" spans="2:96" s="33" customFormat="1" ht="18.649999999999999" hidden="1" customHeight="1" x14ac:dyDescent="0.35">
      <c r="B336" s="33" t="str">
        <f t="shared" si="81"/>
        <v>9004A-20016-00-87CIKARANGPT. SARI TAKAGI ELOK PRODUK</v>
      </c>
      <c r="C336" s="33" t="str">
        <f t="shared" si="82"/>
        <v>9004A-20016-00-87PGMSBASSY</v>
      </c>
      <c r="D336" s="33" t="str">
        <f t="shared" si="83"/>
        <v>9004A-20016-00-87PGMSB</v>
      </c>
      <c r="E336" s="33" t="str">
        <f t="shared" si="84"/>
        <v>9004A-20016-00-87CIKARANGPGMSB</v>
      </c>
      <c r="F336" s="33" t="str">
        <f t="shared" si="85"/>
        <v>CIKARANG9004A-20016-00-87PGMSB</v>
      </c>
      <c r="G336" s="34">
        <v>329</v>
      </c>
      <c r="H336" s="34" t="s">
        <v>271</v>
      </c>
      <c r="I336" s="34" t="s">
        <v>272</v>
      </c>
      <c r="J336" s="35" t="s">
        <v>273</v>
      </c>
      <c r="K336" s="34" t="s">
        <v>65</v>
      </c>
      <c r="L336" s="34" t="s">
        <v>66</v>
      </c>
      <c r="M336" s="34" t="s">
        <v>67</v>
      </c>
      <c r="N336" s="34">
        <v>300048202</v>
      </c>
      <c r="O336" s="36" t="s">
        <v>274</v>
      </c>
      <c r="P336" s="34" t="s">
        <v>69</v>
      </c>
      <c r="Q336" s="34" t="s">
        <v>70</v>
      </c>
      <c r="R336" s="118"/>
      <c r="S336" s="34" t="s">
        <v>71</v>
      </c>
      <c r="T336" s="34"/>
      <c r="U336" s="34" t="s">
        <v>72</v>
      </c>
      <c r="V336" s="37">
        <v>400</v>
      </c>
      <c r="W336" s="37">
        <v>48000</v>
      </c>
      <c r="X336" s="37">
        <v>400</v>
      </c>
      <c r="Y336" s="34" t="s">
        <v>141</v>
      </c>
      <c r="Z336" s="34" t="s">
        <v>141</v>
      </c>
      <c r="AA336" s="34" t="s">
        <v>83</v>
      </c>
      <c r="AB336" s="34" t="s">
        <v>83</v>
      </c>
      <c r="AC336" s="38" t="s">
        <v>177</v>
      </c>
      <c r="AD336" s="34" t="s">
        <v>99</v>
      </c>
      <c r="AE336" s="39"/>
      <c r="AF336" s="40" t="s">
        <v>3013</v>
      </c>
      <c r="AG336" s="40" t="s">
        <v>3013</v>
      </c>
      <c r="AH336" s="40" t="s">
        <v>3013</v>
      </c>
      <c r="AI336" s="40" t="s">
        <v>3013</v>
      </c>
      <c r="AJ336" s="41" t="e">
        <f t="shared" si="80"/>
        <v>#VALUE!</v>
      </c>
      <c r="AK336" s="43"/>
      <c r="AL336" s="43"/>
      <c r="AM336" s="43"/>
      <c r="AN336" s="43"/>
      <c r="AO336" s="43"/>
      <c r="AP336" s="43"/>
      <c r="AQ336" s="43"/>
      <c r="AR336" s="43"/>
      <c r="AS336" s="42"/>
      <c r="AT336" s="42"/>
      <c r="AU336" s="35"/>
      <c r="AV336" s="35"/>
      <c r="AX336" s="120"/>
      <c r="AY336" s="121">
        <f t="shared" si="86"/>
        <v>400</v>
      </c>
      <c r="AZ336" s="117" t="e">
        <f t="shared" si="87"/>
        <v>#VALUE!</v>
      </c>
      <c r="BA336" s="117" t="e">
        <f t="shared" si="89"/>
        <v>#VALUE!</v>
      </c>
      <c r="BB336" s="117">
        <f t="shared" si="78"/>
        <v>0</v>
      </c>
      <c r="BC336" s="117">
        <f t="shared" si="78"/>
        <v>0</v>
      </c>
      <c r="BD336" s="117">
        <f t="shared" si="78"/>
        <v>0</v>
      </c>
      <c r="BE336" s="117">
        <f t="shared" si="78"/>
        <v>0</v>
      </c>
      <c r="BF336" s="117">
        <f t="shared" si="78"/>
        <v>0</v>
      </c>
      <c r="BG336" s="117">
        <f t="shared" si="76"/>
        <v>0</v>
      </c>
      <c r="BH336" s="117">
        <f t="shared" si="76"/>
        <v>0</v>
      </c>
      <c r="BI336" s="117">
        <f t="shared" si="76"/>
        <v>0</v>
      </c>
      <c r="BJ336" s="117">
        <f t="shared" si="76"/>
        <v>0</v>
      </c>
      <c r="BK336" s="117">
        <f t="shared" si="76"/>
        <v>0</v>
      </c>
      <c r="BL336" s="122" t="s">
        <v>70</v>
      </c>
      <c r="BM336"/>
      <c r="BN336" s="116"/>
      <c r="BO336" s="37" t="b">
        <f t="shared" si="88"/>
        <v>0</v>
      </c>
      <c r="BP336" s="116"/>
      <c r="BQ336" s="116"/>
      <c r="BR336" s="117">
        <f t="shared" si="79"/>
        <v>0</v>
      </c>
      <c r="BS336" s="117">
        <f t="shared" si="79"/>
        <v>0</v>
      </c>
      <c r="BT336" s="117">
        <f t="shared" si="79"/>
        <v>0</v>
      </c>
      <c r="BU336" s="117">
        <f t="shared" si="79"/>
        <v>0</v>
      </c>
      <c r="BV336" s="117">
        <f t="shared" si="79"/>
        <v>0</v>
      </c>
      <c r="BW336" s="117">
        <f t="shared" si="77"/>
        <v>0</v>
      </c>
      <c r="BX336" s="117">
        <f t="shared" si="77"/>
        <v>0</v>
      </c>
      <c r="BY336" s="117">
        <f t="shared" si="77"/>
        <v>0</v>
      </c>
      <c r="BZ336" s="117">
        <f t="shared" si="77"/>
        <v>0</v>
      </c>
      <c r="CA336" s="117">
        <f t="shared" si="77"/>
        <v>0</v>
      </c>
      <c r="CH336" s="41"/>
      <c r="CI336" s="41"/>
      <c r="CJ336" s="41"/>
      <c r="CK336" s="41"/>
      <c r="CL336" s="41"/>
      <c r="CM336" s="41"/>
      <c r="CN336" s="41"/>
      <c r="CO336" s="41"/>
      <c r="CP336" s="41"/>
      <c r="CQ336" s="41"/>
      <c r="CR336" s="41"/>
    </row>
    <row r="337" spans="2:96" s="33" customFormat="1" ht="18.649999999999999" hidden="1" customHeight="1" x14ac:dyDescent="0.35">
      <c r="B337" s="33" t="str">
        <f t="shared" si="81"/>
        <v>16380-BZ020-00-87CIKARANGPT. SETIA GUNA SEJATI</v>
      </c>
      <c r="C337" s="33" t="str">
        <f t="shared" si="82"/>
        <v>16380-BZ020-00-87PGMSBASSY</v>
      </c>
      <c r="D337" s="33" t="str">
        <f t="shared" si="83"/>
        <v>16380-BZ020-00-87PGMSB</v>
      </c>
      <c r="E337" s="33" t="str">
        <f t="shared" si="84"/>
        <v>16380-BZ020-00-87CIKARANGPGMSB</v>
      </c>
      <c r="F337" s="33" t="str">
        <f t="shared" si="85"/>
        <v>CIKARANG16380-BZ020-00-87PGMSB</v>
      </c>
      <c r="G337" s="34">
        <v>330</v>
      </c>
      <c r="H337" s="34" t="s">
        <v>275</v>
      </c>
      <c r="I337" s="34" t="s">
        <v>276</v>
      </c>
      <c r="J337" s="35" t="s">
        <v>277</v>
      </c>
      <c r="K337" s="34" t="s">
        <v>65</v>
      </c>
      <c r="L337" s="34" t="s">
        <v>66</v>
      </c>
      <c r="M337" s="34" t="s">
        <v>67</v>
      </c>
      <c r="N337" s="34">
        <v>300049702</v>
      </c>
      <c r="O337" s="36" t="s">
        <v>278</v>
      </c>
      <c r="P337" s="34" t="s">
        <v>69</v>
      </c>
      <c r="Q337" s="34" t="s">
        <v>279</v>
      </c>
      <c r="R337" s="118"/>
      <c r="S337" s="34" t="s">
        <v>71</v>
      </c>
      <c r="T337" s="34"/>
      <c r="U337" s="34" t="s">
        <v>72</v>
      </c>
      <c r="V337" s="37">
        <v>40</v>
      </c>
      <c r="W337" s="37">
        <v>4800</v>
      </c>
      <c r="X337" s="37">
        <v>40</v>
      </c>
      <c r="Y337" s="34" t="s">
        <v>141</v>
      </c>
      <c r="Z337" s="34" t="s">
        <v>141</v>
      </c>
      <c r="AA337" s="34" t="s">
        <v>83</v>
      </c>
      <c r="AB337" s="34" t="s">
        <v>83</v>
      </c>
      <c r="AC337" s="38" t="s">
        <v>177</v>
      </c>
      <c r="AD337" s="34" t="s">
        <v>99</v>
      </c>
      <c r="AE337" s="39"/>
      <c r="AF337" s="40" t="s">
        <v>3013</v>
      </c>
      <c r="AG337" s="40" t="s">
        <v>3013</v>
      </c>
      <c r="AH337" s="40" t="s">
        <v>3013</v>
      </c>
      <c r="AI337" s="40" t="s">
        <v>3013</v>
      </c>
      <c r="AJ337" s="41" t="e">
        <f t="shared" si="80"/>
        <v>#VALUE!</v>
      </c>
      <c r="AK337" s="43"/>
      <c r="AL337" s="43"/>
      <c r="AM337" s="43"/>
      <c r="AN337" s="43"/>
      <c r="AO337" s="43"/>
      <c r="AP337" s="43"/>
      <c r="AQ337" s="43"/>
      <c r="AR337" s="43"/>
      <c r="AS337" s="42"/>
      <c r="AT337" s="42"/>
      <c r="AU337" s="35"/>
      <c r="AV337" s="35"/>
      <c r="AX337" s="120"/>
      <c r="AY337" s="121">
        <f t="shared" si="86"/>
        <v>40</v>
      </c>
      <c r="AZ337" s="117" t="e">
        <f t="shared" si="87"/>
        <v>#VALUE!</v>
      </c>
      <c r="BA337" s="117" t="e">
        <f t="shared" si="89"/>
        <v>#VALUE!</v>
      </c>
      <c r="BB337" s="117">
        <f t="shared" si="78"/>
        <v>0</v>
      </c>
      <c r="BC337" s="117">
        <f t="shared" si="78"/>
        <v>0</v>
      </c>
      <c r="BD337" s="117">
        <f t="shared" si="78"/>
        <v>0</v>
      </c>
      <c r="BE337" s="117">
        <f t="shared" si="78"/>
        <v>0</v>
      </c>
      <c r="BF337" s="117">
        <f t="shared" si="78"/>
        <v>0</v>
      </c>
      <c r="BG337" s="117">
        <f t="shared" si="76"/>
        <v>0</v>
      </c>
      <c r="BH337" s="117">
        <f t="shared" si="76"/>
        <v>0</v>
      </c>
      <c r="BI337" s="117">
        <f t="shared" si="76"/>
        <v>0</v>
      </c>
      <c r="BJ337" s="117">
        <f t="shared" si="76"/>
        <v>0</v>
      </c>
      <c r="BK337" s="117">
        <f t="shared" si="76"/>
        <v>0</v>
      </c>
      <c r="BL337" s="122" t="s">
        <v>70</v>
      </c>
      <c r="BM337"/>
      <c r="BN337" s="116"/>
      <c r="BO337" s="37" t="b">
        <f t="shared" si="88"/>
        <v>0</v>
      </c>
      <c r="BP337" s="116"/>
      <c r="BQ337" s="116"/>
      <c r="BR337" s="117">
        <f t="shared" si="79"/>
        <v>0</v>
      </c>
      <c r="BS337" s="117">
        <f t="shared" si="79"/>
        <v>0</v>
      </c>
      <c r="BT337" s="117">
        <f t="shared" si="79"/>
        <v>0</v>
      </c>
      <c r="BU337" s="117">
        <f t="shared" si="79"/>
        <v>0</v>
      </c>
      <c r="BV337" s="117">
        <f t="shared" si="79"/>
        <v>0</v>
      </c>
      <c r="BW337" s="117">
        <f t="shared" si="77"/>
        <v>0</v>
      </c>
      <c r="BX337" s="117">
        <f t="shared" si="77"/>
        <v>0</v>
      </c>
      <c r="BY337" s="117">
        <f t="shared" si="77"/>
        <v>0</v>
      </c>
      <c r="BZ337" s="117">
        <f t="shared" si="77"/>
        <v>0</v>
      </c>
      <c r="CA337" s="117">
        <f t="shared" si="77"/>
        <v>0</v>
      </c>
      <c r="CH337" s="41"/>
      <c r="CI337" s="41"/>
      <c r="CJ337" s="41"/>
      <c r="CK337" s="41"/>
      <c r="CL337" s="41"/>
      <c r="CM337" s="41"/>
      <c r="CN337" s="41"/>
      <c r="CO337" s="41"/>
      <c r="CP337" s="41"/>
      <c r="CQ337" s="41"/>
      <c r="CR337" s="41"/>
    </row>
    <row r="338" spans="2:96" s="33" customFormat="1" ht="18.649999999999999" hidden="1" customHeight="1" x14ac:dyDescent="0.35">
      <c r="B338" s="33" t="str">
        <f t="shared" si="81"/>
        <v>43330-BZ060-00-87CIKARANGPT. SOMIC INDONESIA</v>
      </c>
      <c r="C338" s="33" t="str">
        <f t="shared" si="82"/>
        <v>43330-BZ060-00-87PGMSBASSY</v>
      </c>
      <c r="D338" s="33" t="str">
        <f t="shared" si="83"/>
        <v>43330-BZ060-00-87PGMSB</v>
      </c>
      <c r="E338" s="33" t="str">
        <f t="shared" si="84"/>
        <v>43330-BZ060-00-87CIKARANGPGMSB</v>
      </c>
      <c r="F338" s="33" t="str">
        <f t="shared" si="85"/>
        <v>CIKARANG43330-BZ060-00-87PGMSB</v>
      </c>
      <c r="G338" s="34">
        <v>331</v>
      </c>
      <c r="H338" s="44" t="s">
        <v>280</v>
      </c>
      <c r="I338" s="45" t="s">
        <v>281</v>
      </c>
      <c r="J338" s="46" t="s">
        <v>282</v>
      </c>
      <c r="K338" s="45" t="s">
        <v>65</v>
      </c>
      <c r="L338" s="45" t="s">
        <v>66</v>
      </c>
      <c r="M338" s="45" t="s">
        <v>18</v>
      </c>
      <c r="N338" s="45">
        <v>3003257</v>
      </c>
      <c r="O338" s="47" t="s">
        <v>283</v>
      </c>
      <c r="P338" s="45" t="s">
        <v>69</v>
      </c>
      <c r="Q338" s="45" t="s">
        <v>70</v>
      </c>
      <c r="R338" s="118"/>
      <c r="S338" s="45" t="s">
        <v>71</v>
      </c>
      <c r="T338" s="45"/>
      <c r="U338" s="45" t="s">
        <v>72</v>
      </c>
      <c r="V338" s="48">
        <v>30</v>
      </c>
      <c r="W338" s="48">
        <v>1800</v>
      </c>
      <c r="X338" s="48">
        <v>30</v>
      </c>
      <c r="Y338" s="45" t="s">
        <v>105</v>
      </c>
      <c r="Z338" s="45" t="s">
        <v>105</v>
      </c>
      <c r="AA338" s="45" t="s">
        <v>83</v>
      </c>
      <c r="AB338" s="45" t="s">
        <v>83</v>
      </c>
      <c r="AC338" s="49" t="s">
        <v>284</v>
      </c>
      <c r="AD338" s="45" t="s">
        <v>99</v>
      </c>
      <c r="AE338" s="39"/>
      <c r="AF338" s="40" t="s">
        <v>3013</v>
      </c>
      <c r="AG338" s="40" t="s">
        <v>3013</v>
      </c>
      <c r="AH338" s="40" t="s">
        <v>3013</v>
      </c>
      <c r="AI338" s="40" t="s">
        <v>3013</v>
      </c>
      <c r="AJ338" s="41" t="e">
        <f t="shared" si="80"/>
        <v>#VALUE!</v>
      </c>
      <c r="AK338" s="43"/>
      <c r="AL338" s="43"/>
      <c r="AM338" s="43"/>
      <c r="AN338" s="43"/>
      <c r="AO338" s="43"/>
      <c r="AP338" s="43"/>
      <c r="AQ338" s="43"/>
      <c r="AR338" s="43"/>
      <c r="AS338" s="42"/>
      <c r="AT338" s="42"/>
      <c r="AU338" s="35"/>
      <c r="AV338" s="35"/>
      <c r="AX338" s="120"/>
      <c r="AY338" s="121">
        <f t="shared" si="86"/>
        <v>30</v>
      </c>
      <c r="AZ338" s="117" t="e">
        <f t="shared" si="87"/>
        <v>#VALUE!</v>
      </c>
      <c r="BA338" s="117" t="e">
        <f t="shared" si="89"/>
        <v>#VALUE!</v>
      </c>
      <c r="BB338" s="117">
        <f t="shared" si="78"/>
        <v>0</v>
      </c>
      <c r="BC338" s="117">
        <f t="shared" si="78"/>
        <v>0</v>
      </c>
      <c r="BD338" s="117">
        <f t="shared" si="78"/>
        <v>0</v>
      </c>
      <c r="BE338" s="117">
        <f t="shared" si="78"/>
        <v>0</v>
      </c>
      <c r="BF338" s="117">
        <f t="shared" si="78"/>
        <v>0</v>
      </c>
      <c r="BG338" s="117">
        <f t="shared" si="76"/>
        <v>0</v>
      </c>
      <c r="BH338" s="117">
        <f t="shared" si="76"/>
        <v>0</v>
      </c>
      <c r="BI338" s="117">
        <f t="shared" si="76"/>
        <v>0</v>
      </c>
      <c r="BJ338" s="117">
        <f t="shared" si="76"/>
        <v>0</v>
      </c>
      <c r="BK338" s="117">
        <f t="shared" si="76"/>
        <v>0</v>
      </c>
      <c r="BL338" s="122" t="s">
        <v>70</v>
      </c>
      <c r="BM338"/>
      <c r="BN338" s="116"/>
      <c r="BO338" s="37" t="b">
        <f t="shared" si="88"/>
        <v>0</v>
      </c>
      <c r="BP338" s="116"/>
      <c r="BQ338" s="116"/>
      <c r="BR338" s="117">
        <f t="shared" si="79"/>
        <v>0</v>
      </c>
      <c r="BS338" s="117">
        <f t="shared" si="79"/>
        <v>0</v>
      </c>
      <c r="BT338" s="117">
        <f t="shared" si="79"/>
        <v>0</v>
      </c>
      <c r="BU338" s="117">
        <f t="shared" si="79"/>
        <v>0</v>
      </c>
      <c r="BV338" s="117">
        <f t="shared" si="79"/>
        <v>0</v>
      </c>
      <c r="BW338" s="117">
        <f t="shared" si="77"/>
        <v>0</v>
      </c>
      <c r="BX338" s="117">
        <f t="shared" si="77"/>
        <v>0</v>
      </c>
      <c r="BY338" s="117">
        <f t="shared" si="77"/>
        <v>0</v>
      </c>
      <c r="BZ338" s="117">
        <f t="shared" si="77"/>
        <v>0</v>
      </c>
      <c r="CA338" s="117">
        <f t="shared" si="77"/>
        <v>0</v>
      </c>
      <c r="CH338" s="41"/>
      <c r="CI338" s="41"/>
      <c r="CJ338" s="41"/>
      <c r="CK338" s="41"/>
      <c r="CL338" s="41"/>
      <c r="CM338" s="41"/>
      <c r="CN338" s="41"/>
      <c r="CO338" s="41"/>
      <c r="CP338" s="41"/>
      <c r="CQ338" s="41"/>
      <c r="CR338" s="41"/>
    </row>
    <row r="339" spans="2:96" s="33" customFormat="1" ht="18.649999999999999" hidden="1" customHeight="1" x14ac:dyDescent="0.35">
      <c r="B339" s="33" t="str">
        <f t="shared" si="81"/>
        <v>43345-BZ080-00-87CIKARANGPT. SOMIC INDONESIA</v>
      </c>
      <c r="C339" s="33" t="str">
        <f t="shared" si="82"/>
        <v>43345-BZ080-00-87PGMSBASSY</v>
      </c>
      <c r="D339" s="33" t="str">
        <f t="shared" si="83"/>
        <v>43345-BZ080-00-87PGMSB</v>
      </c>
      <c r="E339" s="33" t="str">
        <f t="shared" si="84"/>
        <v>43345-BZ080-00-87CIKARANGPGMSB</v>
      </c>
      <c r="F339" s="33" t="str">
        <f t="shared" si="85"/>
        <v>CIKARANG43345-BZ080-00-87PGMSB</v>
      </c>
      <c r="G339" s="34">
        <v>332</v>
      </c>
      <c r="H339" s="44" t="s">
        <v>285</v>
      </c>
      <c r="I339" s="45" t="s">
        <v>286</v>
      </c>
      <c r="J339" s="46" t="s">
        <v>287</v>
      </c>
      <c r="K339" s="45" t="s">
        <v>65</v>
      </c>
      <c r="L339" s="45" t="s">
        <v>66</v>
      </c>
      <c r="M339" s="45" t="s">
        <v>18</v>
      </c>
      <c r="N339" s="45">
        <v>3003257</v>
      </c>
      <c r="O339" s="47" t="s">
        <v>283</v>
      </c>
      <c r="P339" s="45" t="s">
        <v>69</v>
      </c>
      <c r="Q339" s="45" t="s">
        <v>70</v>
      </c>
      <c r="R339" s="118"/>
      <c r="S339" s="45" t="s">
        <v>71</v>
      </c>
      <c r="T339" s="45"/>
      <c r="U339" s="45" t="s">
        <v>72</v>
      </c>
      <c r="V339" s="48">
        <v>150</v>
      </c>
      <c r="W339" s="48">
        <v>9000</v>
      </c>
      <c r="X339" s="48">
        <v>150</v>
      </c>
      <c r="Y339" s="45" t="s">
        <v>105</v>
      </c>
      <c r="Z339" s="45" t="s">
        <v>105</v>
      </c>
      <c r="AA339" s="45" t="s">
        <v>83</v>
      </c>
      <c r="AB339" s="45" t="s">
        <v>83</v>
      </c>
      <c r="AC339" s="49" t="s">
        <v>288</v>
      </c>
      <c r="AD339" s="45" t="s">
        <v>99</v>
      </c>
      <c r="AE339" s="39"/>
      <c r="AF339" s="40" t="s">
        <v>3013</v>
      </c>
      <c r="AG339" s="40" t="s">
        <v>3013</v>
      </c>
      <c r="AH339" s="40" t="s">
        <v>3013</v>
      </c>
      <c r="AI339" s="40" t="s">
        <v>3013</v>
      </c>
      <c r="AJ339" s="41" t="e">
        <f t="shared" si="80"/>
        <v>#VALUE!</v>
      </c>
      <c r="AK339" s="43"/>
      <c r="AL339" s="43"/>
      <c r="AM339" s="43"/>
      <c r="AN339" s="43"/>
      <c r="AO339" s="43"/>
      <c r="AP339" s="43"/>
      <c r="AQ339" s="43"/>
      <c r="AR339" s="43"/>
      <c r="AS339" s="42"/>
      <c r="AT339" s="42"/>
      <c r="AU339" s="35"/>
      <c r="AV339" s="35"/>
      <c r="AX339" s="120"/>
      <c r="AY339" s="121">
        <f t="shared" si="86"/>
        <v>150</v>
      </c>
      <c r="AZ339" s="117" t="e">
        <f t="shared" si="87"/>
        <v>#VALUE!</v>
      </c>
      <c r="BA339" s="117" t="e">
        <f t="shared" si="89"/>
        <v>#VALUE!</v>
      </c>
      <c r="BB339" s="117">
        <f t="shared" si="78"/>
        <v>0</v>
      </c>
      <c r="BC339" s="117">
        <f t="shared" si="78"/>
        <v>0</v>
      </c>
      <c r="BD339" s="117">
        <f t="shared" si="78"/>
        <v>0</v>
      </c>
      <c r="BE339" s="117">
        <f t="shared" si="78"/>
        <v>0</v>
      </c>
      <c r="BF339" s="117">
        <f t="shared" si="78"/>
        <v>0</v>
      </c>
      <c r="BG339" s="117">
        <f t="shared" si="76"/>
        <v>0</v>
      </c>
      <c r="BH339" s="117">
        <f t="shared" si="76"/>
        <v>0</v>
      </c>
      <c r="BI339" s="117">
        <f t="shared" si="76"/>
        <v>0</v>
      </c>
      <c r="BJ339" s="117">
        <f t="shared" si="76"/>
        <v>0</v>
      </c>
      <c r="BK339" s="117">
        <f t="shared" si="76"/>
        <v>0</v>
      </c>
      <c r="BL339" s="122" t="s">
        <v>70</v>
      </c>
      <c r="BM339"/>
      <c r="BN339" s="116"/>
      <c r="BO339" s="37" t="b">
        <f t="shared" si="88"/>
        <v>0</v>
      </c>
      <c r="BP339" s="116"/>
      <c r="BQ339" s="116"/>
      <c r="BR339" s="117">
        <f t="shared" si="79"/>
        <v>0</v>
      </c>
      <c r="BS339" s="117">
        <f t="shared" si="79"/>
        <v>0</v>
      </c>
      <c r="BT339" s="117">
        <f t="shared" si="79"/>
        <v>0</v>
      </c>
      <c r="BU339" s="117">
        <f t="shared" si="79"/>
        <v>0</v>
      </c>
      <c r="BV339" s="117">
        <f t="shared" si="79"/>
        <v>0</v>
      </c>
      <c r="BW339" s="117">
        <f t="shared" si="77"/>
        <v>0</v>
      </c>
      <c r="BX339" s="117">
        <f t="shared" si="77"/>
        <v>0</v>
      </c>
      <c r="BY339" s="117">
        <f t="shared" si="77"/>
        <v>0</v>
      </c>
      <c r="BZ339" s="117">
        <f t="shared" si="77"/>
        <v>0</v>
      </c>
      <c r="CA339" s="117">
        <f t="shared" si="77"/>
        <v>0</v>
      </c>
      <c r="CH339" s="41"/>
      <c r="CI339" s="41"/>
      <c r="CJ339" s="41"/>
      <c r="CK339" s="41"/>
      <c r="CL339" s="41"/>
      <c r="CM339" s="41"/>
      <c r="CN339" s="41"/>
      <c r="CO339" s="41"/>
      <c r="CP339" s="41"/>
      <c r="CQ339" s="41"/>
      <c r="CR339" s="41"/>
    </row>
    <row r="340" spans="2:96" s="33" customFormat="1" ht="18.649999999999999" hidden="1" customHeight="1" x14ac:dyDescent="0.35">
      <c r="B340" s="33" t="str">
        <f t="shared" si="81"/>
        <v>43345-BZ060-00-87CIKARANGPT. SOMIC INDONESIA</v>
      </c>
      <c r="C340" s="33" t="str">
        <f t="shared" si="82"/>
        <v>43345-BZ060-00-87PGMSBASSY</v>
      </c>
      <c r="D340" s="33" t="str">
        <f t="shared" si="83"/>
        <v>43345-BZ060-00-87PGMSB</v>
      </c>
      <c r="E340" s="33" t="str">
        <f t="shared" si="84"/>
        <v>43345-BZ060-00-87CIKARANGPGMSB</v>
      </c>
      <c r="F340" s="33" t="str">
        <f t="shared" si="85"/>
        <v>CIKARANG43345-BZ060-00-87PGMSB</v>
      </c>
      <c r="G340" s="34">
        <v>333</v>
      </c>
      <c r="H340" s="44" t="s">
        <v>294</v>
      </c>
      <c r="I340" s="45" t="s">
        <v>295</v>
      </c>
      <c r="J340" s="46" t="s">
        <v>287</v>
      </c>
      <c r="K340" s="45" t="s">
        <v>65</v>
      </c>
      <c r="L340" s="45" t="s">
        <v>66</v>
      </c>
      <c r="M340" s="45" t="s">
        <v>67</v>
      </c>
      <c r="N340" s="45">
        <v>3003257</v>
      </c>
      <c r="O340" s="47" t="s">
        <v>283</v>
      </c>
      <c r="P340" s="45" t="s">
        <v>69</v>
      </c>
      <c r="Q340" s="45" t="s">
        <v>70</v>
      </c>
      <c r="R340" s="118"/>
      <c r="S340" s="45" t="s">
        <v>71</v>
      </c>
      <c r="T340" s="45"/>
      <c r="U340" s="45" t="s">
        <v>72</v>
      </c>
      <c r="V340" s="48">
        <v>300</v>
      </c>
      <c r="W340" s="48">
        <v>13500</v>
      </c>
      <c r="X340" s="48">
        <v>300</v>
      </c>
      <c r="Y340" s="45" t="s">
        <v>296</v>
      </c>
      <c r="Z340" s="45" t="s">
        <v>82</v>
      </c>
      <c r="AA340" s="45" t="s">
        <v>83</v>
      </c>
      <c r="AB340" s="45" t="s">
        <v>83</v>
      </c>
      <c r="AC340" s="49" t="s">
        <v>147</v>
      </c>
      <c r="AD340" s="45" t="s">
        <v>99</v>
      </c>
      <c r="AE340" s="39"/>
      <c r="AF340" s="40" t="s">
        <v>3013</v>
      </c>
      <c r="AG340" s="40" t="s">
        <v>3013</v>
      </c>
      <c r="AH340" s="40" t="s">
        <v>3013</v>
      </c>
      <c r="AI340" s="40" t="s">
        <v>3013</v>
      </c>
      <c r="AJ340" s="41" t="e">
        <f t="shared" si="80"/>
        <v>#VALUE!</v>
      </c>
      <c r="AK340" s="43"/>
      <c r="AL340" s="43"/>
      <c r="AM340" s="43"/>
      <c r="AN340" s="43"/>
      <c r="AO340" s="43"/>
      <c r="AP340" s="43"/>
      <c r="AQ340" s="43"/>
      <c r="AR340" s="43"/>
      <c r="AS340" s="42"/>
      <c r="AT340" s="42"/>
      <c r="AU340" s="35"/>
      <c r="AV340" s="35"/>
      <c r="AX340" s="120"/>
      <c r="AY340" s="121">
        <f t="shared" si="86"/>
        <v>300</v>
      </c>
      <c r="AZ340" s="117" t="e">
        <f t="shared" si="87"/>
        <v>#VALUE!</v>
      </c>
      <c r="BA340" s="117" t="e">
        <f t="shared" si="89"/>
        <v>#VALUE!</v>
      </c>
      <c r="BB340" s="117">
        <f t="shared" si="78"/>
        <v>0</v>
      </c>
      <c r="BC340" s="117">
        <f t="shared" si="78"/>
        <v>0</v>
      </c>
      <c r="BD340" s="117">
        <f t="shared" si="78"/>
        <v>0</v>
      </c>
      <c r="BE340" s="117">
        <f t="shared" si="78"/>
        <v>0</v>
      </c>
      <c r="BF340" s="117">
        <f t="shared" si="78"/>
        <v>0</v>
      </c>
      <c r="BG340" s="117">
        <f t="shared" si="76"/>
        <v>0</v>
      </c>
      <c r="BH340" s="117">
        <f t="shared" si="76"/>
        <v>0</v>
      </c>
      <c r="BI340" s="117">
        <f t="shared" si="76"/>
        <v>0</v>
      </c>
      <c r="BJ340" s="117">
        <f t="shared" si="76"/>
        <v>0</v>
      </c>
      <c r="BK340" s="117">
        <f t="shared" si="76"/>
        <v>0</v>
      </c>
      <c r="BL340" s="122" t="s">
        <v>70</v>
      </c>
      <c r="BM340"/>
      <c r="BN340" s="116"/>
      <c r="BO340" s="37" t="b">
        <f t="shared" si="88"/>
        <v>0</v>
      </c>
      <c r="BP340" s="116"/>
      <c r="BQ340" s="116"/>
      <c r="BR340" s="117">
        <f t="shared" si="79"/>
        <v>0</v>
      </c>
      <c r="BS340" s="117">
        <f t="shared" si="79"/>
        <v>0</v>
      </c>
      <c r="BT340" s="117">
        <f t="shared" si="79"/>
        <v>0</v>
      </c>
      <c r="BU340" s="117">
        <f t="shared" si="79"/>
        <v>0</v>
      </c>
      <c r="BV340" s="117">
        <f t="shared" si="79"/>
        <v>0</v>
      </c>
      <c r="BW340" s="117">
        <f t="shared" si="77"/>
        <v>0</v>
      </c>
      <c r="BX340" s="117">
        <f t="shared" si="77"/>
        <v>0</v>
      </c>
      <c r="BY340" s="117">
        <f t="shared" si="77"/>
        <v>0</v>
      </c>
      <c r="BZ340" s="117">
        <f t="shared" si="77"/>
        <v>0</v>
      </c>
      <c r="CA340" s="117">
        <f t="shared" si="77"/>
        <v>0</v>
      </c>
      <c r="CH340" s="41"/>
      <c r="CI340" s="41"/>
      <c r="CJ340" s="41"/>
      <c r="CK340" s="41"/>
      <c r="CL340" s="41"/>
      <c r="CM340" s="41"/>
      <c r="CN340" s="41"/>
      <c r="CO340" s="41"/>
      <c r="CP340" s="41"/>
      <c r="CQ340" s="41"/>
      <c r="CR340" s="41"/>
    </row>
    <row r="341" spans="2:96" s="33" customFormat="1" ht="18.649999999999999" hidden="1" customHeight="1" x14ac:dyDescent="0.35">
      <c r="B341" s="33" t="str">
        <f t="shared" si="81"/>
        <v>9004A-52069-00-87CIKARANGPT. SOMIC INDONESIA</v>
      </c>
      <c r="C341" s="33" t="str">
        <f t="shared" si="82"/>
        <v>9004A-52069-00-87PGMSBASSY</v>
      </c>
      <c r="D341" s="33" t="str">
        <f t="shared" si="83"/>
        <v>9004A-52069-00-87PGMSB</v>
      </c>
      <c r="E341" s="33" t="str">
        <f t="shared" si="84"/>
        <v>9004A-52069-00-87CIKARANGPGMSB</v>
      </c>
      <c r="F341" s="33" t="str">
        <f t="shared" si="85"/>
        <v>CIKARANG9004A-52069-00-87PGMSB</v>
      </c>
      <c r="G341" s="34">
        <v>334</v>
      </c>
      <c r="H341" s="44" t="s">
        <v>297</v>
      </c>
      <c r="I341" s="45" t="s">
        <v>298</v>
      </c>
      <c r="J341" s="46" t="s">
        <v>299</v>
      </c>
      <c r="K341" s="45" t="s">
        <v>65</v>
      </c>
      <c r="L341" s="45" t="s">
        <v>66</v>
      </c>
      <c r="M341" s="45" t="s">
        <v>67</v>
      </c>
      <c r="N341" s="45">
        <v>3003257</v>
      </c>
      <c r="O341" s="47" t="s">
        <v>283</v>
      </c>
      <c r="P341" s="45" t="s">
        <v>69</v>
      </c>
      <c r="Q341" s="45" t="s">
        <v>70</v>
      </c>
      <c r="R341" s="118"/>
      <c r="S341" s="45" t="s">
        <v>71</v>
      </c>
      <c r="T341" s="45"/>
      <c r="U341" s="45" t="s">
        <v>72</v>
      </c>
      <c r="V341" s="48">
        <v>3000</v>
      </c>
      <c r="W341" s="48">
        <v>180000</v>
      </c>
      <c r="X341" s="48">
        <v>3000</v>
      </c>
      <c r="Y341" s="45" t="s">
        <v>300</v>
      </c>
      <c r="Z341" s="45" t="s">
        <v>82</v>
      </c>
      <c r="AA341" s="45" t="s">
        <v>83</v>
      </c>
      <c r="AB341" s="45" t="s">
        <v>83</v>
      </c>
      <c r="AC341" s="49" t="s">
        <v>147</v>
      </c>
      <c r="AD341" s="45" t="s">
        <v>99</v>
      </c>
      <c r="AE341" s="39"/>
      <c r="AF341" s="40" t="s">
        <v>3013</v>
      </c>
      <c r="AG341" s="40" t="s">
        <v>3013</v>
      </c>
      <c r="AH341" s="40" t="s">
        <v>3013</v>
      </c>
      <c r="AI341" s="40" t="s">
        <v>3013</v>
      </c>
      <c r="AJ341" s="41" t="e">
        <f t="shared" si="80"/>
        <v>#VALUE!</v>
      </c>
      <c r="AK341" s="43"/>
      <c r="AL341" s="43"/>
      <c r="AM341" s="43"/>
      <c r="AN341" s="43"/>
      <c r="AO341" s="43"/>
      <c r="AP341" s="43"/>
      <c r="AQ341" s="43"/>
      <c r="AR341" s="43"/>
      <c r="AS341" s="42"/>
      <c r="AT341" s="42"/>
      <c r="AU341" s="35"/>
      <c r="AV341" s="35"/>
      <c r="AX341" s="120"/>
      <c r="AY341" s="121">
        <f t="shared" si="86"/>
        <v>3000</v>
      </c>
      <c r="AZ341" s="117" t="e">
        <f t="shared" si="87"/>
        <v>#VALUE!</v>
      </c>
      <c r="BA341" s="117" t="e">
        <f t="shared" si="89"/>
        <v>#VALUE!</v>
      </c>
      <c r="BB341" s="117">
        <f t="shared" si="78"/>
        <v>0</v>
      </c>
      <c r="BC341" s="117">
        <f t="shared" si="78"/>
        <v>0</v>
      </c>
      <c r="BD341" s="117">
        <f t="shared" si="78"/>
        <v>0</v>
      </c>
      <c r="BE341" s="117">
        <f t="shared" si="78"/>
        <v>0</v>
      </c>
      <c r="BF341" s="117">
        <f t="shared" si="78"/>
        <v>0</v>
      </c>
      <c r="BG341" s="117">
        <f t="shared" si="76"/>
        <v>0</v>
      </c>
      <c r="BH341" s="117">
        <f t="shared" si="76"/>
        <v>0</v>
      </c>
      <c r="BI341" s="117">
        <f t="shared" si="76"/>
        <v>0</v>
      </c>
      <c r="BJ341" s="117">
        <f t="shared" si="76"/>
        <v>0</v>
      </c>
      <c r="BK341" s="117">
        <f t="shared" si="76"/>
        <v>0</v>
      </c>
      <c r="BL341" s="122" t="s">
        <v>70</v>
      </c>
      <c r="BM341"/>
      <c r="BN341" s="116"/>
      <c r="BO341" s="37" t="b">
        <f t="shared" si="88"/>
        <v>0</v>
      </c>
      <c r="BP341" s="116"/>
      <c r="BQ341" s="116"/>
      <c r="BR341" s="117">
        <f t="shared" si="79"/>
        <v>0</v>
      </c>
      <c r="BS341" s="117">
        <f t="shared" si="79"/>
        <v>0</v>
      </c>
      <c r="BT341" s="117">
        <f t="shared" si="79"/>
        <v>0</v>
      </c>
      <c r="BU341" s="117">
        <f t="shared" si="79"/>
        <v>0</v>
      </c>
      <c r="BV341" s="117">
        <f t="shared" si="79"/>
        <v>0</v>
      </c>
      <c r="BW341" s="117">
        <f t="shared" si="77"/>
        <v>0</v>
      </c>
      <c r="BX341" s="117">
        <f t="shared" si="77"/>
        <v>0</v>
      </c>
      <c r="BY341" s="117">
        <f t="shared" si="77"/>
        <v>0</v>
      </c>
      <c r="BZ341" s="117">
        <f t="shared" si="77"/>
        <v>0</v>
      </c>
      <c r="CA341" s="117">
        <f t="shared" si="77"/>
        <v>0</v>
      </c>
      <c r="CH341" s="41"/>
      <c r="CI341" s="41"/>
      <c r="CJ341" s="41"/>
      <c r="CK341" s="41"/>
      <c r="CL341" s="41"/>
      <c r="CM341" s="41"/>
      <c r="CN341" s="41"/>
      <c r="CO341" s="41"/>
      <c r="CP341" s="41"/>
      <c r="CQ341" s="41"/>
      <c r="CR341" s="41"/>
    </row>
    <row r="342" spans="2:96" s="33" customFormat="1" ht="18.649999999999999" hidden="1" customHeight="1" x14ac:dyDescent="0.35">
      <c r="B342" s="33" t="str">
        <f t="shared" si="81"/>
        <v>43330-BZ050-00-87CIKARANGPT. SOMIC INDONESIA</v>
      </c>
      <c r="C342" s="33" t="str">
        <f t="shared" si="82"/>
        <v>43330-BZ050-00-87PGMSBASSY</v>
      </c>
      <c r="D342" s="33" t="str">
        <f t="shared" si="83"/>
        <v>43330-BZ050-00-87PGMSB</v>
      </c>
      <c r="E342" s="33" t="str">
        <f t="shared" si="84"/>
        <v>43330-BZ050-00-87CIKARANGPGMSB</v>
      </c>
      <c r="F342" s="33" t="str">
        <f t="shared" si="85"/>
        <v>CIKARANG43330-BZ050-00-87PGMSB</v>
      </c>
      <c r="G342" s="34">
        <v>335</v>
      </c>
      <c r="H342" s="44" t="s">
        <v>290</v>
      </c>
      <c r="I342" s="45" t="s">
        <v>291</v>
      </c>
      <c r="J342" s="46" t="s">
        <v>282</v>
      </c>
      <c r="K342" s="45" t="s">
        <v>65</v>
      </c>
      <c r="L342" s="45" t="s">
        <v>66</v>
      </c>
      <c r="M342" s="45" t="s">
        <v>67</v>
      </c>
      <c r="N342" s="45">
        <v>3003257</v>
      </c>
      <c r="O342" s="47" t="s">
        <v>283</v>
      </c>
      <c r="P342" s="45" t="s">
        <v>69</v>
      </c>
      <c r="Q342" s="45" t="s">
        <v>70</v>
      </c>
      <c r="R342" s="118"/>
      <c r="S342" s="45" t="s">
        <v>71</v>
      </c>
      <c r="T342" s="45"/>
      <c r="U342" s="45" t="s">
        <v>72</v>
      </c>
      <c r="V342" s="48">
        <v>30</v>
      </c>
      <c r="W342" s="48">
        <v>1800</v>
      </c>
      <c r="X342" s="48">
        <v>1800</v>
      </c>
      <c r="Y342" s="45" t="s">
        <v>292</v>
      </c>
      <c r="Z342" s="45" t="s">
        <v>82</v>
      </c>
      <c r="AA342" s="45" t="s">
        <v>83</v>
      </c>
      <c r="AB342" s="45" t="s">
        <v>83</v>
      </c>
      <c r="AC342" s="49" t="s">
        <v>293</v>
      </c>
      <c r="AD342" s="45" t="s">
        <v>76</v>
      </c>
      <c r="AE342" s="39"/>
      <c r="AF342" s="40" t="s">
        <v>3013</v>
      </c>
      <c r="AG342" s="40" t="s">
        <v>3013</v>
      </c>
      <c r="AH342" s="40" t="s">
        <v>3013</v>
      </c>
      <c r="AI342" s="40" t="s">
        <v>3013</v>
      </c>
      <c r="AJ342" s="41" t="e">
        <f t="shared" si="80"/>
        <v>#VALUE!</v>
      </c>
      <c r="AK342" s="43"/>
      <c r="AL342" s="43"/>
      <c r="AM342" s="43"/>
      <c r="AN342" s="43"/>
      <c r="AO342" s="43"/>
      <c r="AP342" s="43"/>
      <c r="AQ342" s="43"/>
      <c r="AR342" s="43"/>
      <c r="AS342" s="42"/>
      <c r="AT342" s="42"/>
      <c r="AU342" s="35"/>
      <c r="AV342" s="35"/>
      <c r="AX342" s="120"/>
      <c r="AY342" s="121">
        <f t="shared" si="86"/>
        <v>1800</v>
      </c>
      <c r="AZ342" s="117" t="e">
        <f t="shared" si="87"/>
        <v>#VALUE!</v>
      </c>
      <c r="BA342" s="117" t="e">
        <f t="shared" si="89"/>
        <v>#VALUE!</v>
      </c>
      <c r="BB342" s="117">
        <f t="shared" si="78"/>
        <v>0</v>
      </c>
      <c r="BC342" s="117">
        <f t="shared" si="78"/>
        <v>0</v>
      </c>
      <c r="BD342" s="117">
        <f t="shared" si="78"/>
        <v>0</v>
      </c>
      <c r="BE342" s="117">
        <f t="shared" si="78"/>
        <v>0</v>
      </c>
      <c r="BF342" s="117">
        <f t="shared" si="78"/>
        <v>0</v>
      </c>
      <c r="BG342" s="117">
        <f t="shared" si="76"/>
        <v>0</v>
      </c>
      <c r="BH342" s="117">
        <f t="shared" si="76"/>
        <v>0</v>
      </c>
      <c r="BI342" s="117">
        <f t="shared" si="76"/>
        <v>0</v>
      </c>
      <c r="BJ342" s="117">
        <f t="shared" si="76"/>
        <v>0</v>
      </c>
      <c r="BK342" s="117">
        <f t="shared" si="76"/>
        <v>0</v>
      </c>
      <c r="BL342" s="122" t="s">
        <v>70</v>
      </c>
      <c r="BM342"/>
      <c r="BN342" s="116"/>
      <c r="BO342" s="37" t="b">
        <f t="shared" si="88"/>
        <v>0</v>
      </c>
      <c r="BP342" s="116"/>
      <c r="BQ342" s="116"/>
      <c r="BR342" s="117">
        <f t="shared" si="79"/>
        <v>0</v>
      </c>
      <c r="BS342" s="117">
        <f t="shared" si="79"/>
        <v>0</v>
      </c>
      <c r="BT342" s="117">
        <f t="shared" si="79"/>
        <v>0</v>
      </c>
      <c r="BU342" s="117">
        <f t="shared" si="79"/>
        <v>0</v>
      </c>
      <c r="BV342" s="117">
        <f t="shared" si="79"/>
        <v>0</v>
      </c>
      <c r="BW342" s="117">
        <f t="shared" si="77"/>
        <v>0</v>
      </c>
      <c r="BX342" s="117">
        <f t="shared" si="77"/>
        <v>0</v>
      </c>
      <c r="BY342" s="117">
        <f t="shared" si="77"/>
        <v>0</v>
      </c>
      <c r="BZ342" s="117">
        <f t="shared" si="77"/>
        <v>0</v>
      </c>
      <c r="CA342" s="117">
        <f t="shared" si="77"/>
        <v>0</v>
      </c>
      <c r="CH342" s="41"/>
      <c r="CI342" s="41"/>
      <c r="CJ342" s="41"/>
      <c r="CK342" s="41"/>
      <c r="CL342" s="41"/>
      <c r="CM342" s="41"/>
      <c r="CN342" s="41"/>
      <c r="CO342" s="41"/>
      <c r="CP342" s="41"/>
      <c r="CQ342" s="41"/>
      <c r="CR342" s="41"/>
    </row>
    <row r="343" spans="2:96" s="33" customFormat="1" ht="18.649999999999999" hidden="1" customHeight="1" x14ac:dyDescent="0.35">
      <c r="B343" s="33" t="str">
        <f t="shared" si="81"/>
        <v>9004A-46308-00-87CIKARANGPT. SUGITY CREATIVES (2)</v>
      </c>
      <c r="C343" s="33" t="str">
        <f t="shared" si="82"/>
        <v>9004A-46308-00-87PGMSBASSY</v>
      </c>
      <c r="D343" s="33" t="str">
        <f t="shared" si="83"/>
        <v>9004A-46308-00-87PGMSB</v>
      </c>
      <c r="E343" s="33" t="str">
        <f t="shared" si="84"/>
        <v>9004A-46308-00-87CIKARANGPGMSB</v>
      </c>
      <c r="F343" s="33" t="str">
        <f t="shared" si="85"/>
        <v>CIKARANG9004A-46308-00-87PGMSB</v>
      </c>
      <c r="G343" s="34">
        <v>336</v>
      </c>
      <c r="H343" s="34" t="s">
        <v>301</v>
      </c>
      <c r="I343" s="34" t="s">
        <v>302</v>
      </c>
      <c r="J343" s="35" t="s">
        <v>303</v>
      </c>
      <c r="K343" s="34" t="s">
        <v>65</v>
      </c>
      <c r="L343" s="34" t="s">
        <v>66</v>
      </c>
      <c r="M343" s="34" t="s">
        <v>67</v>
      </c>
      <c r="N343" s="34">
        <v>1000119</v>
      </c>
      <c r="O343" s="36" t="s">
        <v>304</v>
      </c>
      <c r="P343" s="34" t="s">
        <v>69</v>
      </c>
      <c r="Q343" s="34" t="s">
        <v>70</v>
      </c>
      <c r="R343" s="118"/>
      <c r="S343" s="34" t="s">
        <v>71</v>
      </c>
      <c r="T343" s="34"/>
      <c r="U343" s="34" t="s">
        <v>72</v>
      </c>
      <c r="V343" s="37">
        <v>4000</v>
      </c>
      <c r="W343" s="37">
        <v>120000</v>
      </c>
      <c r="X343" s="37">
        <v>4000</v>
      </c>
      <c r="Y343" s="34" t="s">
        <v>305</v>
      </c>
      <c r="Z343" s="34" t="s">
        <v>82</v>
      </c>
      <c r="AA343" s="34" t="s">
        <v>83</v>
      </c>
      <c r="AB343" s="34" t="s">
        <v>83</v>
      </c>
      <c r="AC343" s="57" t="s">
        <v>147</v>
      </c>
      <c r="AD343" s="34" t="s">
        <v>99</v>
      </c>
      <c r="AE343" s="39"/>
      <c r="AF343" s="40" t="s">
        <v>3013</v>
      </c>
      <c r="AG343" s="40" t="s">
        <v>3013</v>
      </c>
      <c r="AH343" s="40" t="s">
        <v>3013</v>
      </c>
      <c r="AI343" s="40" t="s">
        <v>3013</v>
      </c>
      <c r="AJ343" s="41" t="e">
        <f t="shared" si="80"/>
        <v>#VALUE!</v>
      </c>
      <c r="AK343" s="43"/>
      <c r="AL343" s="43"/>
      <c r="AM343" s="43"/>
      <c r="AN343" s="43"/>
      <c r="AO343" s="43"/>
      <c r="AP343" s="43"/>
      <c r="AQ343" s="43"/>
      <c r="AR343" s="43"/>
      <c r="AS343" s="42"/>
      <c r="AT343" s="42"/>
      <c r="AU343" s="35"/>
      <c r="AV343" s="35"/>
      <c r="AX343" s="120"/>
      <c r="AY343" s="121">
        <f t="shared" si="86"/>
        <v>4000</v>
      </c>
      <c r="AZ343" s="117" t="e">
        <f t="shared" si="87"/>
        <v>#VALUE!</v>
      </c>
      <c r="BA343" s="117" t="e">
        <f t="shared" si="89"/>
        <v>#VALUE!</v>
      </c>
      <c r="BB343" s="117">
        <f t="shared" si="78"/>
        <v>0</v>
      </c>
      <c r="BC343" s="117">
        <f t="shared" si="78"/>
        <v>0</v>
      </c>
      <c r="BD343" s="117">
        <f t="shared" si="78"/>
        <v>0</v>
      </c>
      <c r="BE343" s="117">
        <f t="shared" si="78"/>
        <v>0</v>
      </c>
      <c r="BF343" s="117">
        <f t="shared" si="78"/>
        <v>0</v>
      </c>
      <c r="BG343" s="117">
        <f t="shared" si="76"/>
        <v>0</v>
      </c>
      <c r="BH343" s="117">
        <f t="shared" si="76"/>
        <v>0</v>
      </c>
      <c r="BI343" s="117">
        <f t="shared" si="76"/>
        <v>0</v>
      </c>
      <c r="BJ343" s="117">
        <f t="shared" si="76"/>
        <v>0</v>
      </c>
      <c r="BK343" s="117">
        <f t="shared" si="76"/>
        <v>0</v>
      </c>
      <c r="BL343" s="122" t="s">
        <v>70</v>
      </c>
      <c r="BM343"/>
      <c r="BN343" s="116"/>
      <c r="BO343" s="37" t="b">
        <f t="shared" si="88"/>
        <v>0</v>
      </c>
      <c r="BP343" s="116"/>
      <c r="BQ343" s="116"/>
      <c r="BR343" s="117">
        <f t="shared" si="79"/>
        <v>0</v>
      </c>
      <c r="BS343" s="117">
        <f t="shared" si="79"/>
        <v>0</v>
      </c>
      <c r="BT343" s="117">
        <f t="shared" si="79"/>
        <v>0</v>
      </c>
      <c r="BU343" s="117">
        <f t="shared" si="79"/>
        <v>0</v>
      </c>
      <c r="BV343" s="117">
        <f t="shared" si="79"/>
        <v>0</v>
      </c>
      <c r="BW343" s="117">
        <f t="shared" si="77"/>
        <v>0</v>
      </c>
      <c r="BX343" s="117">
        <f t="shared" si="77"/>
        <v>0</v>
      </c>
      <c r="BY343" s="117">
        <f t="shared" si="77"/>
        <v>0</v>
      </c>
      <c r="BZ343" s="117">
        <f t="shared" si="77"/>
        <v>0</v>
      </c>
      <c r="CA343" s="117">
        <f t="shared" si="77"/>
        <v>0</v>
      </c>
      <c r="CH343" s="41"/>
      <c r="CI343" s="41"/>
      <c r="CJ343" s="41"/>
      <c r="CK343" s="41"/>
      <c r="CL343" s="41"/>
      <c r="CM343" s="41"/>
      <c r="CN343" s="41"/>
      <c r="CO343" s="41"/>
      <c r="CP343" s="41"/>
      <c r="CQ343" s="41"/>
      <c r="CR343" s="41"/>
    </row>
    <row r="344" spans="2:96" s="33" customFormat="1" ht="18.649999999999999" hidden="1" customHeight="1" x14ac:dyDescent="0.35">
      <c r="B344" s="33" t="str">
        <f t="shared" si="81"/>
        <v>9004A-11057-00-87CIKARANGPT. SUNGWOO INDONESIA</v>
      </c>
      <c r="C344" s="33" t="str">
        <f t="shared" si="82"/>
        <v>9004A-11057-00-87PGMSBASSY</v>
      </c>
      <c r="D344" s="33" t="str">
        <f t="shared" si="83"/>
        <v>9004A-11057-00-87PGMSB</v>
      </c>
      <c r="E344" s="33" t="str">
        <f t="shared" si="84"/>
        <v>9004A-11057-00-87CIKARANGPGMSB</v>
      </c>
      <c r="F344" s="33" t="str">
        <f t="shared" si="85"/>
        <v>CIKARANG9004A-11057-00-87PGMSB</v>
      </c>
      <c r="G344" s="34">
        <v>337</v>
      </c>
      <c r="H344" s="34" t="s">
        <v>306</v>
      </c>
      <c r="I344" s="34" t="s">
        <v>307</v>
      </c>
      <c r="J344" s="35" t="s">
        <v>15</v>
      </c>
      <c r="K344" s="34" t="s">
        <v>65</v>
      </c>
      <c r="L344" s="34" t="s">
        <v>66</v>
      </c>
      <c r="M344" s="34" t="s">
        <v>67</v>
      </c>
      <c r="N344" s="34">
        <v>3000546</v>
      </c>
      <c r="O344" s="36" t="s">
        <v>308</v>
      </c>
      <c r="P344" s="34" t="s">
        <v>69</v>
      </c>
      <c r="Q344" s="34" t="s">
        <v>70</v>
      </c>
      <c r="R344" s="118"/>
      <c r="S344" s="34" t="s">
        <v>71</v>
      </c>
      <c r="T344" s="34"/>
      <c r="U344" s="34" t="s">
        <v>72</v>
      </c>
      <c r="V344" s="37">
        <v>300</v>
      </c>
      <c r="W344" s="37">
        <v>18000</v>
      </c>
      <c r="X344" s="37">
        <v>300</v>
      </c>
      <c r="Y344" s="34" t="s">
        <v>141</v>
      </c>
      <c r="Z344" s="34" t="s">
        <v>141</v>
      </c>
      <c r="AA344" s="34" t="s">
        <v>73</v>
      </c>
      <c r="AB344" s="34" t="s">
        <v>73</v>
      </c>
      <c r="AC344" s="38" t="s">
        <v>185</v>
      </c>
      <c r="AD344" s="34" t="s">
        <v>99</v>
      </c>
      <c r="AE344" s="39"/>
      <c r="AF344" s="40" t="s">
        <v>3013</v>
      </c>
      <c r="AG344" s="40" t="s">
        <v>3013</v>
      </c>
      <c r="AH344" s="40" t="s">
        <v>3013</v>
      </c>
      <c r="AI344" s="40" t="s">
        <v>3013</v>
      </c>
      <c r="AJ344" s="41" t="e">
        <f t="shared" si="80"/>
        <v>#VALUE!</v>
      </c>
      <c r="AK344" s="43"/>
      <c r="AL344" s="43"/>
      <c r="AM344" s="43"/>
      <c r="AN344" s="43"/>
      <c r="AO344" s="43"/>
      <c r="AP344" s="43"/>
      <c r="AQ344" s="43"/>
      <c r="AR344" s="43"/>
      <c r="AS344" s="42"/>
      <c r="AT344" s="42"/>
      <c r="AU344" s="35"/>
      <c r="AV344" s="35"/>
      <c r="AX344" s="120"/>
      <c r="AY344" s="121">
        <f t="shared" si="86"/>
        <v>300</v>
      </c>
      <c r="AZ344" s="117" t="e">
        <f t="shared" si="87"/>
        <v>#VALUE!</v>
      </c>
      <c r="BA344" s="117" t="e">
        <f t="shared" si="89"/>
        <v>#VALUE!</v>
      </c>
      <c r="BB344" s="117">
        <f t="shared" si="78"/>
        <v>0</v>
      </c>
      <c r="BC344" s="117">
        <f t="shared" si="78"/>
        <v>0</v>
      </c>
      <c r="BD344" s="117">
        <f t="shared" si="78"/>
        <v>0</v>
      </c>
      <c r="BE344" s="117">
        <f t="shared" si="78"/>
        <v>0</v>
      </c>
      <c r="BF344" s="117">
        <f t="shared" si="78"/>
        <v>0</v>
      </c>
      <c r="BG344" s="117">
        <f t="shared" si="76"/>
        <v>0</v>
      </c>
      <c r="BH344" s="117">
        <f t="shared" si="76"/>
        <v>0</v>
      </c>
      <c r="BI344" s="117">
        <f t="shared" si="76"/>
        <v>0</v>
      </c>
      <c r="BJ344" s="117">
        <f t="shared" si="76"/>
        <v>0</v>
      </c>
      <c r="BK344" s="117">
        <f t="shared" si="76"/>
        <v>0</v>
      </c>
      <c r="BL344" s="122" t="s">
        <v>70</v>
      </c>
      <c r="BM344"/>
      <c r="BN344" s="116"/>
      <c r="BO344" s="37" t="b">
        <f t="shared" si="88"/>
        <v>0</v>
      </c>
      <c r="BP344" s="116"/>
      <c r="BQ344" s="116"/>
      <c r="BR344" s="117">
        <f t="shared" si="79"/>
        <v>0</v>
      </c>
      <c r="BS344" s="117">
        <f t="shared" si="79"/>
        <v>0</v>
      </c>
      <c r="BT344" s="117">
        <f t="shared" si="79"/>
        <v>0</v>
      </c>
      <c r="BU344" s="117">
        <f t="shared" si="79"/>
        <v>0</v>
      </c>
      <c r="BV344" s="117">
        <f t="shared" si="79"/>
        <v>0</v>
      </c>
      <c r="BW344" s="117">
        <f t="shared" si="77"/>
        <v>0</v>
      </c>
      <c r="BX344" s="117">
        <f t="shared" si="77"/>
        <v>0</v>
      </c>
      <c r="BY344" s="117">
        <f t="shared" si="77"/>
        <v>0</v>
      </c>
      <c r="BZ344" s="117">
        <f t="shared" si="77"/>
        <v>0</v>
      </c>
      <c r="CA344" s="117">
        <f t="shared" si="77"/>
        <v>0</v>
      </c>
      <c r="CH344" s="41"/>
      <c r="CI344" s="41"/>
      <c r="CJ344" s="41"/>
      <c r="CK344" s="41"/>
      <c r="CL344" s="41"/>
      <c r="CM344" s="41"/>
      <c r="CN344" s="41"/>
      <c r="CO344" s="41"/>
      <c r="CP344" s="41"/>
      <c r="CQ344" s="41"/>
      <c r="CR344" s="41"/>
    </row>
    <row r="345" spans="2:96" s="33" customFormat="1" ht="18.649999999999999" hidden="1" customHeight="1" x14ac:dyDescent="0.35">
      <c r="B345" s="33" t="str">
        <f t="shared" si="81"/>
        <v>16400-BZC50-00-87CIKARANGPT. T.RAD INDONESIA</v>
      </c>
      <c r="C345" s="33" t="str">
        <f t="shared" si="82"/>
        <v>16400-BZC50-00-87PGMSBASSY</v>
      </c>
      <c r="D345" s="33" t="str">
        <f t="shared" si="83"/>
        <v>16400-BZC50-00-87PGMSB</v>
      </c>
      <c r="E345" s="33" t="str">
        <f t="shared" si="84"/>
        <v>16400-BZC50-00-87CIKARANGPGMSB</v>
      </c>
      <c r="F345" s="33" t="str">
        <f t="shared" si="85"/>
        <v>CIKARANG16400-BZC50-00-87PGMSB</v>
      </c>
      <c r="G345" s="34">
        <v>338</v>
      </c>
      <c r="H345" s="34" t="s">
        <v>309</v>
      </c>
      <c r="I345" s="34" t="s">
        <v>310</v>
      </c>
      <c r="J345" s="35" t="s">
        <v>164</v>
      </c>
      <c r="K345" s="34" t="s">
        <v>65</v>
      </c>
      <c r="L345" s="34" t="s">
        <v>66</v>
      </c>
      <c r="M345" s="34" t="s">
        <v>103</v>
      </c>
      <c r="N345" s="54">
        <v>3002871</v>
      </c>
      <c r="O345" s="55" t="s">
        <v>311</v>
      </c>
      <c r="P345" s="54" t="s">
        <v>69</v>
      </c>
      <c r="Q345" s="54" t="s">
        <v>70</v>
      </c>
      <c r="R345" s="118"/>
      <c r="S345" s="34" t="s">
        <v>71</v>
      </c>
      <c r="T345" s="34"/>
      <c r="U345" s="34" t="s">
        <v>72</v>
      </c>
      <c r="V345" s="54">
        <v>24</v>
      </c>
      <c r="W345" s="54">
        <v>24</v>
      </c>
      <c r="X345" s="54">
        <v>24</v>
      </c>
      <c r="Y345" s="54" t="s">
        <v>312</v>
      </c>
      <c r="Z345" s="34" t="s">
        <v>82</v>
      </c>
      <c r="AA345" s="54" t="s">
        <v>116</v>
      </c>
      <c r="AB345" s="34" t="s">
        <v>116</v>
      </c>
      <c r="AC345" s="54" t="s">
        <v>313</v>
      </c>
      <c r="AD345" s="54" t="s">
        <v>76</v>
      </c>
      <c r="AE345" s="39"/>
      <c r="AF345" s="40" t="s">
        <v>3013</v>
      </c>
      <c r="AG345" s="40" t="s">
        <v>3013</v>
      </c>
      <c r="AH345" s="40" t="s">
        <v>3013</v>
      </c>
      <c r="AI345" s="40" t="s">
        <v>3013</v>
      </c>
      <c r="AJ345" s="41" t="e">
        <f t="shared" si="80"/>
        <v>#VALUE!</v>
      </c>
      <c r="AK345" s="43"/>
      <c r="AL345" s="43"/>
      <c r="AM345" s="43"/>
      <c r="AN345" s="43"/>
      <c r="AO345" s="43"/>
      <c r="AP345" s="43"/>
      <c r="AQ345" s="43"/>
      <c r="AR345" s="43"/>
      <c r="AS345" s="42"/>
      <c r="AT345" s="42"/>
      <c r="AU345" s="35"/>
      <c r="AV345" s="35"/>
      <c r="AX345" s="120"/>
      <c r="AY345" s="121">
        <f t="shared" si="86"/>
        <v>24</v>
      </c>
      <c r="AZ345" s="117" t="e">
        <f t="shared" si="87"/>
        <v>#VALUE!</v>
      </c>
      <c r="BA345" s="117" t="e">
        <f t="shared" si="89"/>
        <v>#VALUE!</v>
      </c>
      <c r="BB345" s="117">
        <f t="shared" si="78"/>
        <v>0</v>
      </c>
      <c r="BC345" s="117">
        <f t="shared" si="78"/>
        <v>0</v>
      </c>
      <c r="BD345" s="117">
        <f t="shared" si="78"/>
        <v>0</v>
      </c>
      <c r="BE345" s="117">
        <f t="shared" si="78"/>
        <v>0</v>
      </c>
      <c r="BF345" s="117">
        <f t="shared" si="78"/>
        <v>0</v>
      </c>
      <c r="BG345" s="117">
        <f t="shared" si="76"/>
        <v>0</v>
      </c>
      <c r="BH345" s="117">
        <f t="shared" si="76"/>
        <v>0</v>
      </c>
      <c r="BI345" s="117">
        <f t="shared" si="76"/>
        <v>0</v>
      </c>
      <c r="BJ345" s="117">
        <f t="shared" si="76"/>
        <v>0</v>
      </c>
      <c r="BK345" s="117">
        <f t="shared" si="76"/>
        <v>0</v>
      </c>
      <c r="BL345" s="122" t="s">
        <v>70</v>
      </c>
      <c r="BM345"/>
      <c r="BN345" s="116"/>
      <c r="BO345" s="37" t="b">
        <f t="shared" si="88"/>
        <v>0</v>
      </c>
      <c r="BP345" s="116"/>
      <c r="BQ345" s="116"/>
      <c r="BR345" s="117">
        <f t="shared" si="79"/>
        <v>0</v>
      </c>
      <c r="BS345" s="117">
        <f t="shared" si="79"/>
        <v>0</v>
      </c>
      <c r="BT345" s="117">
        <f t="shared" si="79"/>
        <v>0</v>
      </c>
      <c r="BU345" s="117">
        <f t="shared" si="79"/>
        <v>0</v>
      </c>
      <c r="BV345" s="117">
        <f t="shared" si="79"/>
        <v>0</v>
      </c>
      <c r="BW345" s="117">
        <f t="shared" si="77"/>
        <v>0</v>
      </c>
      <c r="BX345" s="117">
        <f t="shared" si="77"/>
        <v>0</v>
      </c>
      <c r="BY345" s="117">
        <f t="shared" si="77"/>
        <v>0</v>
      </c>
      <c r="BZ345" s="117">
        <f t="shared" si="77"/>
        <v>0</v>
      </c>
      <c r="CA345" s="117">
        <f t="shared" si="77"/>
        <v>0</v>
      </c>
      <c r="CH345" s="41"/>
      <c r="CI345" s="41"/>
      <c r="CJ345" s="41"/>
      <c r="CK345" s="41"/>
      <c r="CL345" s="41"/>
      <c r="CM345" s="41"/>
      <c r="CN345" s="41"/>
      <c r="CO345" s="41"/>
      <c r="CP345" s="41"/>
      <c r="CQ345" s="41"/>
      <c r="CR345" s="41"/>
    </row>
    <row r="346" spans="2:96" s="33" customFormat="1" ht="18.649999999999999" hidden="1" customHeight="1" x14ac:dyDescent="0.35">
      <c r="B346" s="33" t="str">
        <f t="shared" si="81"/>
        <v>16400-BZ730-00-87CIKARANGPT. T.RAD INDONESIA</v>
      </c>
      <c r="C346" s="33" t="str">
        <f t="shared" si="82"/>
        <v>16400-BZ730-00-87PGMSBASSY</v>
      </c>
      <c r="D346" s="33" t="str">
        <f t="shared" si="83"/>
        <v>16400-BZ730-00-87PGMSB</v>
      </c>
      <c r="E346" s="33" t="str">
        <f t="shared" si="84"/>
        <v>16400-BZ730-00-87CIKARANGPGMSB</v>
      </c>
      <c r="F346" s="33" t="str">
        <f t="shared" si="85"/>
        <v>CIKARANG16400-BZ730-00-87PGMSB</v>
      </c>
      <c r="G346" s="34">
        <v>339</v>
      </c>
      <c r="H346" s="34" t="s">
        <v>314</v>
      </c>
      <c r="I346" s="34" t="s">
        <v>315</v>
      </c>
      <c r="J346" s="35" t="s">
        <v>164</v>
      </c>
      <c r="K346" s="34" t="s">
        <v>65</v>
      </c>
      <c r="L346" s="34" t="s">
        <v>66</v>
      </c>
      <c r="M346" s="34" t="s">
        <v>67</v>
      </c>
      <c r="N346" s="34">
        <v>3002871</v>
      </c>
      <c r="O346" s="36" t="s">
        <v>311</v>
      </c>
      <c r="P346" s="34" t="s">
        <v>69</v>
      </c>
      <c r="Q346" s="34" t="s">
        <v>70</v>
      </c>
      <c r="R346" s="118"/>
      <c r="S346" s="34" t="s">
        <v>71</v>
      </c>
      <c r="T346" s="34"/>
      <c r="U346" s="34" t="s">
        <v>72</v>
      </c>
      <c r="V346" s="37">
        <v>27</v>
      </c>
      <c r="W346" s="37">
        <v>27</v>
      </c>
      <c r="X346" s="37">
        <v>27</v>
      </c>
      <c r="Y346" s="34" t="s">
        <v>116</v>
      </c>
      <c r="Z346" s="34" t="s">
        <v>74</v>
      </c>
      <c r="AA346" s="34" t="s">
        <v>116</v>
      </c>
      <c r="AB346" s="34" t="s">
        <v>116</v>
      </c>
      <c r="AC346" s="38" t="s">
        <v>316</v>
      </c>
      <c r="AD346" s="34" t="s">
        <v>76</v>
      </c>
      <c r="AE346" s="39"/>
      <c r="AF346" s="40" t="s">
        <v>3013</v>
      </c>
      <c r="AG346" s="40" t="s">
        <v>3013</v>
      </c>
      <c r="AH346" s="40" t="s">
        <v>3013</v>
      </c>
      <c r="AI346" s="40" t="s">
        <v>3013</v>
      </c>
      <c r="AJ346" s="41" t="e">
        <f t="shared" si="80"/>
        <v>#VALUE!</v>
      </c>
      <c r="AK346" s="43"/>
      <c r="AL346" s="43"/>
      <c r="AM346" s="43"/>
      <c r="AN346" s="43"/>
      <c r="AO346" s="43"/>
      <c r="AP346" s="43"/>
      <c r="AQ346" s="43"/>
      <c r="AR346" s="43"/>
      <c r="AS346" s="42"/>
      <c r="AT346" s="42"/>
      <c r="AU346" s="35"/>
      <c r="AV346" s="35"/>
      <c r="AX346" s="120"/>
      <c r="AY346" s="121">
        <f t="shared" si="86"/>
        <v>27</v>
      </c>
      <c r="AZ346" s="117" t="e">
        <f t="shared" si="87"/>
        <v>#VALUE!</v>
      </c>
      <c r="BA346" s="117" t="e">
        <f t="shared" si="89"/>
        <v>#VALUE!</v>
      </c>
      <c r="BB346" s="117">
        <f t="shared" si="78"/>
        <v>0</v>
      </c>
      <c r="BC346" s="117">
        <f t="shared" si="78"/>
        <v>0</v>
      </c>
      <c r="BD346" s="117">
        <f t="shared" si="78"/>
        <v>0</v>
      </c>
      <c r="BE346" s="117">
        <f t="shared" si="78"/>
        <v>0</v>
      </c>
      <c r="BF346" s="117">
        <f t="shared" si="78"/>
        <v>0</v>
      </c>
      <c r="BG346" s="117">
        <f t="shared" si="76"/>
        <v>0</v>
      </c>
      <c r="BH346" s="117">
        <f t="shared" si="76"/>
        <v>0</v>
      </c>
      <c r="BI346" s="117">
        <f t="shared" si="76"/>
        <v>0</v>
      </c>
      <c r="BJ346" s="117">
        <f t="shared" si="76"/>
        <v>0</v>
      </c>
      <c r="BK346" s="117">
        <f t="shared" si="76"/>
        <v>0</v>
      </c>
      <c r="BL346" s="122" t="s">
        <v>70</v>
      </c>
      <c r="BM346"/>
      <c r="BN346" s="116"/>
      <c r="BO346" s="37" t="b">
        <f t="shared" si="88"/>
        <v>0</v>
      </c>
      <c r="BP346" s="116"/>
      <c r="BQ346" s="116"/>
      <c r="BR346" s="117">
        <f t="shared" si="79"/>
        <v>0</v>
      </c>
      <c r="BS346" s="117">
        <f t="shared" si="79"/>
        <v>0</v>
      </c>
      <c r="BT346" s="117">
        <f t="shared" si="79"/>
        <v>0</v>
      </c>
      <c r="BU346" s="117">
        <f t="shared" si="79"/>
        <v>0</v>
      </c>
      <c r="BV346" s="117">
        <f t="shared" si="79"/>
        <v>0</v>
      </c>
      <c r="BW346" s="117">
        <f t="shared" si="77"/>
        <v>0</v>
      </c>
      <c r="BX346" s="117">
        <f t="shared" si="77"/>
        <v>0</v>
      </c>
      <c r="BY346" s="117">
        <f t="shared" si="77"/>
        <v>0</v>
      </c>
      <c r="BZ346" s="117">
        <f t="shared" si="77"/>
        <v>0</v>
      </c>
      <c r="CA346" s="117">
        <f t="shared" si="77"/>
        <v>0</v>
      </c>
      <c r="CH346" s="41"/>
      <c r="CI346" s="41"/>
      <c r="CJ346" s="41"/>
      <c r="CK346" s="41"/>
      <c r="CL346" s="41"/>
      <c r="CM346" s="41"/>
      <c r="CN346" s="41"/>
      <c r="CO346" s="41"/>
      <c r="CP346" s="41"/>
      <c r="CQ346" s="41"/>
      <c r="CR346" s="41"/>
    </row>
    <row r="347" spans="2:96" s="33" customFormat="1" ht="18.649999999999999" hidden="1" customHeight="1" x14ac:dyDescent="0.35">
      <c r="B347" s="33" t="str">
        <f t="shared" si="81"/>
        <v>16400-BZ740-00-87CIKARANGPT. T.RAD INDONESIA</v>
      </c>
      <c r="C347" s="33" t="str">
        <f t="shared" si="82"/>
        <v>16400-BZ740-00-87PGMSBASSY</v>
      </c>
      <c r="D347" s="33" t="str">
        <f t="shared" si="83"/>
        <v>16400-BZ740-00-87PGMSB</v>
      </c>
      <c r="E347" s="33" t="str">
        <f t="shared" si="84"/>
        <v>16400-BZ740-00-87CIKARANGPGMSB</v>
      </c>
      <c r="F347" s="33" t="str">
        <f t="shared" si="85"/>
        <v>CIKARANG16400-BZ740-00-87PGMSB</v>
      </c>
      <c r="G347" s="34">
        <v>340</v>
      </c>
      <c r="H347" s="34" t="s">
        <v>317</v>
      </c>
      <c r="I347" s="34" t="s">
        <v>318</v>
      </c>
      <c r="J347" s="35" t="s">
        <v>164</v>
      </c>
      <c r="K347" s="34" t="s">
        <v>65</v>
      </c>
      <c r="L347" s="34" t="s">
        <v>66</v>
      </c>
      <c r="M347" s="34" t="s">
        <v>67</v>
      </c>
      <c r="N347" s="34">
        <v>3002871</v>
      </c>
      <c r="O347" s="36" t="s">
        <v>311</v>
      </c>
      <c r="P347" s="34" t="s">
        <v>69</v>
      </c>
      <c r="Q347" s="34" t="s">
        <v>70</v>
      </c>
      <c r="R347" s="118"/>
      <c r="S347" s="34" t="s">
        <v>71</v>
      </c>
      <c r="T347" s="34"/>
      <c r="U347" s="34" t="s">
        <v>72</v>
      </c>
      <c r="V347" s="37">
        <v>27</v>
      </c>
      <c r="W347" s="37">
        <v>27</v>
      </c>
      <c r="X347" s="37">
        <v>27</v>
      </c>
      <c r="Y347" s="34" t="s">
        <v>116</v>
      </c>
      <c r="Z347" s="34" t="s">
        <v>74</v>
      </c>
      <c r="AA347" s="34" t="s">
        <v>116</v>
      </c>
      <c r="AB347" s="34" t="s">
        <v>116</v>
      </c>
      <c r="AC347" s="38" t="s">
        <v>319</v>
      </c>
      <c r="AD347" s="34" t="s">
        <v>76</v>
      </c>
      <c r="AE347" s="39"/>
      <c r="AF347" s="40" t="s">
        <v>3013</v>
      </c>
      <c r="AG347" s="40" t="s">
        <v>3013</v>
      </c>
      <c r="AH347" s="40" t="s">
        <v>3013</v>
      </c>
      <c r="AI347" s="40" t="s">
        <v>3013</v>
      </c>
      <c r="AJ347" s="41" t="e">
        <f t="shared" si="80"/>
        <v>#VALUE!</v>
      </c>
      <c r="AK347" s="43"/>
      <c r="AL347" s="43"/>
      <c r="AM347" s="43"/>
      <c r="AN347" s="43"/>
      <c r="AO347" s="43"/>
      <c r="AP347" s="43"/>
      <c r="AQ347" s="43"/>
      <c r="AR347" s="43"/>
      <c r="AS347" s="42"/>
      <c r="AT347" s="42"/>
      <c r="AU347" s="35"/>
      <c r="AV347" s="35"/>
      <c r="AX347" s="120"/>
      <c r="AY347" s="121">
        <f t="shared" si="86"/>
        <v>27</v>
      </c>
      <c r="AZ347" s="117" t="e">
        <f t="shared" si="87"/>
        <v>#VALUE!</v>
      </c>
      <c r="BA347" s="117" t="e">
        <f t="shared" si="89"/>
        <v>#VALUE!</v>
      </c>
      <c r="BB347" s="117">
        <f t="shared" si="78"/>
        <v>0</v>
      </c>
      <c r="BC347" s="117">
        <f t="shared" si="78"/>
        <v>0</v>
      </c>
      <c r="BD347" s="117">
        <f t="shared" si="78"/>
        <v>0</v>
      </c>
      <c r="BE347" s="117">
        <f t="shared" si="78"/>
        <v>0</v>
      </c>
      <c r="BF347" s="117">
        <f t="shared" si="78"/>
        <v>0</v>
      </c>
      <c r="BG347" s="117">
        <f t="shared" si="76"/>
        <v>0</v>
      </c>
      <c r="BH347" s="117">
        <f t="shared" si="76"/>
        <v>0</v>
      </c>
      <c r="BI347" s="117">
        <f t="shared" si="76"/>
        <v>0</v>
      </c>
      <c r="BJ347" s="117">
        <f t="shared" si="76"/>
        <v>0</v>
      </c>
      <c r="BK347" s="117">
        <f t="shared" si="76"/>
        <v>0</v>
      </c>
      <c r="BL347" s="122" t="s">
        <v>70</v>
      </c>
      <c r="BM347"/>
      <c r="BN347" s="116"/>
      <c r="BO347" s="37" t="b">
        <f t="shared" si="88"/>
        <v>0</v>
      </c>
      <c r="BP347" s="116"/>
      <c r="BQ347" s="116"/>
      <c r="BR347" s="117">
        <f t="shared" si="79"/>
        <v>0</v>
      </c>
      <c r="BS347" s="117">
        <f t="shared" si="79"/>
        <v>0</v>
      </c>
      <c r="BT347" s="117">
        <f t="shared" si="79"/>
        <v>0</v>
      </c>
      <c r="BU347" s="117">
        <f t="shared" si="79"/>
        <v>0</v>
      </c>
      <c r="BV347" s="117">
        <f t="shared" si="79"/>
        <v>0</v>
      </c>
      <c r="BW347" s="117">
        <f t="shared" si="77"/>
        <v>0</v>
      </c>
      <c r="BX347" s="117">
        <f t="shared" si="77"/>
        <v>0</v>
      </c>
      <c r="BY347" s="117">
        <f t="shared" si="77"/>
        <v>0</v>
      </c>
      <c r="BZ347" s="117">
        <f t="shared" si="77"/>
        <v>0</v>
      </c>
      <c r="CA347" s="117">
        <f t="shared" si="77"/>
        <v>0</v>
      </c>
      <c r="CH347" s="41"/>
      <c r="CI347" s="41"/>
      <c r="CJ347" s="41"/>
      <c r="CK347" s="41"/>
      <c r="CL347" s="41"/>
      <c r="CM347" s="41"/>
      <c r="CN347" s="41"/>
      <c r="CO347" s="41"/>
      <c r="CP347" s="41"/>
      <c r="CQ347" s="41"/>
      <c r="CR347" s="41"/>
    </row>
    <row r="348" spans="2:96" s="33" customFormat="1" ht="18.649999999999999" hidden="1" customHeight="1" x14ac:dyDescent="0.35">
      <c r="B348" s="33" t="str">
        <f t="shared" si="81"/>
        <v>89437-BZ010-00-87CIKARANGPT. TECHNO INDONESIA</v>
      </c>
      <c r="C348" s="33" t="str">
        <f t="shared" si="82"/>
        <v>89437-BZ010-00-87PGMSBASSY</v>
      </c>
      <c r="D348" s="33" t="str">
        <f t="shared" si="83"/>
        <v>89437-BZ010-00-87PGMSB</v>
      </c>
      <c r="E348" s="33" t="str">
        <f t="shared" si="84"/>
        <v>89437-BZ010-00-87CIKARANGPGMSB</v>
      </c>
      <c r="F348" s="33" t="str">
        <f t="shared" si="85"/>
        <v>CIKARANG89437-BZ010-00-87PGMSB</v>
      </c>
      <c r="G348" s="34">
        <v>341</v>
      </c>
      <c r="H348" s="34" t="s">
        <v>320</v>
      </c>
      <c r="I348" s="34" t="s">
        <v>321</v>
      </c>
      <c r="J348" s="35" t="s">
        <v>322</v>
      </c>
      <c r="K348" s="34" t="s">
        <v>65</v>
      </c>
      <c r="L348" s="34" t="s">
        <v>66</v>
      </c>
      <c r="M348" s="34" t="s">
        <v>67</v>
      </c>
      <c r="N348" s="34">
        <v>3002886</v>
      </c>
      <c r="O348" s="36" t="s">
        <v>323</v>
      </c>
      <c r="P348" s="34" t="s">
        <v>69</v>
      </c>
      <c r="Q348" s="34" t="s">
        <v>70</v>
      </c>
      <c r="R348" s="118"/>
      <c r="S348" s="34" t="s">
        <v>71</v>
      </c>
      <c r="T348" s="34"/>
      <c r="U348" s="34" t="s">
        <v>72</v>
      </c>
      <c r="V348" s="37">
        <v>224</v>
      </c>
      <c r="W348" s="37">
        <v>13440</v>
      </c>
      <c r="X348" s="37">
        <v>224</v>
      </c>
      <c r="Y348" s="34" t="s">
        <v>105</v>
      </c>
      <c r="Z348" s="34" t="s">
        <v>105</v>
      </c>
      <c r="AA348" s="34" t="s">
        <v>83</v>
      </c>
      <c r="AB348" s="34" t="s">
        <v>83</v>
      </c>
      <c r="AC348" s="38" t="s">
        <v>177</v>
      </c>
      <c r="AD348" s="34" t="s">
        <v>99</v>
      </c>
      <c r="AE348" s="39"/>
      <c r="AF348" s="40" t="s">
        <v>3013</v>
      </c>
      <c r="AG348" s="40" t="s">
        <v>3013</v>
      </c>
      <c r="AH348" s="40" t="s">
        <v>3013</v>
      </c>
      <c r="AI348" s="40" t="s">
        <v>3013</v>
      </c>
      <c r="AJ348" s="41" t="e">
        <f t="shared" si="80"/>
        <v>#VALUE!</v>
      </c>
      <c r="AK348" s="43"/>
      <c r="AL348" s="43"/>
      <c r="AM348" s="43"/>
      <c r="AN348" s="43"/>
      <c r="AO348" s="43"/>
      <c r="AP348" s="43"/>
      <c r="AQ348" s="43"/>
      <c r="AR348" s="43"/>
      <c r="AS348" s="42"/>
      <c r="AT348" s="42"/>
      <c r="AU348" s="35"/>
      <c r="AV348" s="35"/>
      <c r="AX348" s="120"/>
      <c r="AY348" s="121">
        <f t="shared" si="86"/>
        <v>224</v>
      </c>
      <c r="AZ348" s="117" t="e">
        <f t="shared" si="87"/>
        <v>#VALUE!</v>
      </c>
      <c r="BA348" s="117" t="e">
        <f t="shared" si="89"/>
        <v>#VALUE!</v>
      </c>
      <c r="BB348" s="117">
        <f t="shared" si="78"/>
        <v>0</v>
      </c>
      <c r="BC348" s="117">
        <f t="shared" si="78"/>
        <v>0</v>
      </c>
      <c r="BD348" s="117">
        <f t="shared" si="78"/>
        <v>0</v>
      </c>
      <c r="BE348" s="117">
        <f t="shared" si="78"/>
        <v>0</v>
      </c>
      <c r="BF348" s="117">
        <f t="shared" si="78"/>
        <v>0</v>
      </c>
      <c r="BG348" s="117">
        <f t="shared" si="76"/>
        <v>0</v>
      </c>
      <c r="BH348" s="117">
        <f t="shared" si="76"/>
        <v>0</v>
      </c>
      <c r="BI348" s="117">
        <f t="shared" si="76"/>
        <v>0</v>
      </c>
      <c r="BJ348" s="117">
        <f t="shared" si="76"/>
        <v>0</v>
      </c>
      <c r="BK348" s="117">
        <f t="shared" si="76"/>
        <v>0</v>
      </c>
      <c r="BL348" s="122" t="s">
        <v>70</v>
      </c>
      <c r="BM348"/>
      <c r="BN348" s="116"/>
      <c r="BO348" s="37" t="b">
        <f t="shared" si="88"/>
        <v>0</v>
      </c>
      <c r="BP348" s="116"/>
      <c r="BQ348" s="116"/>
      <c r="BR348" s="117">
        <f t="shared" si="79"/>
        <v>0</v>
      </c>
      <c r="BS348" s="117">
        <f t="shared" si="79"/>
        <v>0</v>
      </c>
      <c r="BT348" s="117">
        <f t="shared" si="79"/>
        <v>0</v>
      </c>
      <c r="BU348" s="117">
        <f t="shared" si="79"/>
        <v>0</v>
      </c>
      <c r="BV348" s="117">
        <f t="shared" si="79"/>
        <v>0</v>
      </c>
      <c r="BW348" s="117">
        <f t="shared" si="77"/>
        <v>0</v>
      </c>
      <c r="BX348" s="117">
        <f t="shared" si="77"/>
        <v>0</v>
      </c>
      <c r="BY348" s="117">
        <f t="shared" si="77"/>
        <v>0</v>
      </c>
      <c r="BZ348" s="117">
        <f t="shared" si="77"/>
        <v>0</v>
      </c>
      <c r="CA348" s="117">
        <f t="shared" si="77"/>
        <v>0</v>
      </c>
      <c r="CH348" s="41"/>
      <c r="CI348" s="41"/>
      <c r="CJ348" s="41"/>
      <c r="CK348" s="41"/>
      <c r="CL348" s="41"/>
      <c r="CM348" s="41"/>
      <c r="CN348" s="41"/>
      <c r="CO348" s="41"/>
      <c r="CP348" s="41"/>
      <c r="CQ348" s="41"/>
      <c r="CR348" s="41"/>
    </row>
    <row r="349" spans="2:96" s="33" customFormat="1" ht="18.649999999999999" hidden="1" customHeight="1" x14ac:dyDescent="0.35">
      <c r="B349" s="33" t="str">
        <f t="shared" si="81"/>
        <v>45116-BZ150-C0-87CIKARANGPT. TOKAI RIKA INDONESIA</v>
      </c>
      <c r="C349" s="33" t="str">
        <f t="shared" si="82"/>
        <v>45116-BZ150-C0-87PGMSBASSY</v>
      </c>
      <c r="D349" s="33" t="str">
        <f t="shared" si="83"/>
        <v>45116-BZ150-C0-87PGMSB</v>
      </c>
      <c r="E349" s="33" t="str">
        <f t="shared" si="84"/>
        <v>45116-BZ150-C0-87CIKARANGPGMSB</v>
      </c>
      <c r="F349" s="33" t="str">
        <f t="shared" si="85"/>
        <v>CIKARANG45116-BZ150-C0-87PGMSB</v>
      </c>
      <c r="G349" s="34">
        <v>342</v>
      </c>
      <c r="H349" s="44" t="s">
        <v>324</v>
      </c>
      <c r="I349" s="45" t="s">
        <v>325</v>
      </c>
      <c r="J349" s="46" t="s">
        <v>326</v>
      </c>
      <c r="K349" s="45" t="s">
        <v>65</v>
      </c>
      <c r="L349" s="45" t="s">
        <v>66</v>
      </c>
      <c r="M349" s="45" t="s">
        <v>103</v>
      </c>
      <c r="N349" s="52">
        <v>3002751</v>
      </c>
      <c r="O349" s="53" t="s">
        <v>327</v>
      </c>
      <c r="P349" s="52" t="s">
        <v>69</v>
      </c>
      <c r="Q349" s="52" t="s">
        <v>70</v>
      </c>
      <c r="R349" s="118"/>
      <c r="S349" s="45" t="s">
        <v>71</v>
      </c>
      <c r="T349" s="45"/>
      <c r="U349" s="45" t="s">
        <v>72</v>
      </c>
      <c r="V349" s="52">
        <v>10</v>
      </c>
      <c r="W349" s="52">
        <v>600</v>
      </c>
      <c r="X349" s="52">
        <v>10</v>
      </c>
      <c r="Y349" s="52" t="s">
        <v>105</v>
      </c>
      <c r="Z349" s="45" t="s">
        <v>105</v>
      </c>
      <c r="AA349" s="52" t="s">
        <v>83</v>
      </c>
      <c r="AB349" s="45" t="s">
        <v>83</v>
      </c>
      <c r="AC349" s="52" t="s">
        <v>328</v>
      </c>
      <c r="AD349" s="52" t="s">
        <v>99</v>
      </c>
      <c r="AE349" s="39"/>
      <c r="AF349" s="40" t="s">
        <v>3013</v>
      </c>
      <c r="AG349" s="40" t="s">
        <v>3013</v>
      </c>
      <c r="AH349" s="40" t="s">
        <v>3013</v>
      </c>
      <c r="AI349" s="40" t="s">
        <v>3013</v>
      </c>
      <c r="AJ349" s="41" t="e">
        <f t="shared" si="80"/>
        <v>#VALUE!</v>
      </c>
      <c r="AK349" s="43"/>
      <c r="AL349" s="43"/>
      <c r="AM349" s="43"/>
      <c r="AN349" s="43"/>
      <c r="AO349" s="43"/>
      <c r="AP349" s="43"/>
      <c r="AQ349" s="43"/>
      <c r="AR349" s="43"/>
      <c r="AS349" s="42"/>
      <c r="AT349" s="42"/>
      <c r="AU349" s="35"/>
      <c r="AV349" s="35"/>
      <c r="AX349" s="120"/>
      <c r="AY349" s="121">
        <f t="shared" si="86"/>
        <v>10</v>
      </c>
      <c r="AZ349" s="117" t="e">
        <f t="shared" si="87"/>
        <v>#VALUE!</v>
      </c>
      <c r="BA349" s="117" t="e">
        <f t="shared" si="89"/>
        <v>#VALUE!</v>
      </c>
      <c r="BB349" s="117">
        <f t="shared" si="78"/>
        <v>0</v>
      </c>
      <c r="BC349" s="117">
        <f t="shared" si="78"/>
        <v>0</v>
      </c>
      <c r="BD349" s="117">
        <f t="shared" si="78"/>
        <v>0</v>
      </c>
      <c r="BE349" s="117">
        <f t="shared" si="78"/>
        <v>0</v>
      </c>
      <c r="BF349" s="117">
        <f t="shared" si="78"/>
        <v>0</v>
      </c>
      <c r="BG349" s="117">
        <f t="shared" si="76"/>
        <v>0</v>
      </c>
      <c r="BH349" s="117">
        <f t="shared" si="76"/>
        <v>0</v>
      </c>
      <c r="BI349" s="117">
        <f t="shared" si="76"/>
        <v>0</v>
      </c>
      <c r="BJ349" s="117">
        <f t="shared" si="76"/>
        <v>0</v>
      </c>
      <c r="BK349" s="117">
        <f t="shared" si="76"/>
        <v>0</v>
      </c>
      <c r="BL349" s="122" t="s">
        <v>70</v>
      </c>
      <c r="BM349"/>
      <c r="BN349" s="116"/>
      <c r="BO349" s="37" t="b">
        <f t="shared" si="88"/>
        <v>0</v>
      </c>
      <c r="BP349" s="116"/>
      <c r="BQ349" s="116"/>
      <c r="BR349" s="117">
        <f t="shared" si="79"/>
        <v>0</v>
      </c>
      <c r="BS349" s="117">
        <f t="shared" si="79"/>
        <v>0</v>
      </c>
      <c r="BT349" s="117">
        <f t="shared" si="79"/>
        <v>0</v>
      </c>
      <c r="BU349" s="117">
        <f t="shared" si="79"/>
        <v>0</v>
      </c>
      <c r="BV349" s="117">
        <f t="shared" si="79"/>
        <v>0</v>
      </c>
      <c r="BW349" s="117">
        <f t="shared" si="77"/>
        <v>0</v>
      </c>
      <c r="BX349" s="117">
        <f t="shared" si="77"/>
        <v>0</v>
      </c>
      <c r="BY349" s="117">
        <f t="shared" si="77"/>
        <v>0</v>
      </c>
      <c r="BZ349" s="117">
        <f t="shared" si="77"/>
        <v>0</v>
      </c>
      <c r="CA349" s="117">
        <f t="shared" si="77"/>
        <v>0</v>
      </c>
      <c r="CH349" s="41"/>
      <c r="CI349" s="41"/>
      <c r="CJ349" s="41"/>
      <c r="CK349" s="41"/>
      <c r="CL349" s="41"/>
      <c r="CM349" s="41"/>
      <c r="CN349" s="41"/>
      <c r="CO349" s="41"/>
      <c r="CP349" s="41"/>
      <c r="CQ349" s="41"/>
      <c r="CR349" s="41"/>
    </row>
    <row r="350" spans="2:96" s="33" customFormat="1" ht="18.649999999999999" hidden="1" customHeight="1" x14ac:dyDescent="0.35">
      <c r="B350" s="33" t="str">
        <f t="shared" si="81"/>
        <v>84140-BZ180-00-87CIKARANGPT. TOKAI RIKA INDONESIA</v>
      </c>
      <c r="C350" s="33" t="str">
        <f t="shared" si="82"/>
        <v>84140-BZ180-00-87PGMSBASSY</v>
      </c>
      <c r="D350" s="33" t="str">
        <f t="shared" si="83"/>
        <v>84140-BZ180-00-87PGMSB</v>
      </c>
      <c r="E350" s="33" t="str">
        <f t="shared" si="84"/>
        <v>84140-BZ180-00-87CIKARANGPGMSB</v>
      </c>
      <c r="F350" s="33" t="str">
        <f t="shared" si="85"/>
        <v>CIKARANG84140-BZ180-00-87PGMSB</v>
      </c>
      <c r="G350" s="34">
        <v>343</v>
      </c>
      <c r="H350" s="34" t="s">
        <v>329</v>
      </c>
      <c r="I350" s="34" t="s">
        <v>330</v>
      </c>
      <c r="J350" s="35" t="s">
        <v>331</v>
      </c>
      <c r="K350" s="34" t="s">
        <v>65</v>
      </c>
      <c r="L350" s="34" t="s">
        <v>66</v>
      </c>
      <c r="M350" s="34" t="s">
        <v>67</v>
      </c>
      <c r="N350" s="34">
        <v>3002751</v>
      </c>
      <c r="O350" s="36" t="s">
        <v>327</v>
      </c>
      <c r="P350" s="34" t="s">
        <v>69</v>
      </c>
      <c r="Q350" s="34" t="s">
        <v>70</v>
      </c>
      <c r="R350" s="118"/>
      <c r="S350" s="34" t="s">
        <v>71</v>
      </c>
      <c r="T350" s="34"/>
      <c r="U350" s="34" t="s">
        <v>72</v>
      </c>
      <c r="V350" s="37">
        <v>16</v>
      </c>
      <c r="W350" s="37">
        <v>960</v>
      </c>
      <c r="X350" s="37">
        <v>960</v>
      </c>
      <c r="Y350" s="34" t="s">
        <v>105</v>
      </c>
      <c r="Z350" s="34" t="s">
        <v>105</v>
      </c>
      <c r="AA350" s="34" t="s">
        <v>83</v>
      </c>
      <c r="AB350" s="34" t="s">
        <v>83</v>
      </c>
      <c r="AC350" s="38" t="s">
        <v>332</v>
      </c>
      <c r="AD350" s="34" t="s">
        <v>99</v>
      </c>
      <c r="AE350" s="39"/>
      <c r="AF350" s="40" t="s">
        <v>3013</v>
      </c>
      <c r="AG350" s="40" t="s">
        <v>3013</v>
      </c>
      <c r="AH350" s="40" t="s">
        <v>3013</v>
      </c>
      <c r="AI350" s="40" t="s">
        <v>3013</v>
      </c>
      <c r="AJ350" s="41" t="e">
        <f t="shared" si="80"/>
        <v>#VALUE!</v>
      </c>
      <c r="AK350" s="43"/>
      <c r="AL350" s="43"/>
      <c r="AM350" s="43"/>
      <c r="AN350" s="43"/>
      <c r="AO350" s="43"/>
      <c r="AP350" s="43"/>
      <c r="AQ350" s="43"/>
      <c r="AR350" s="43"/>
      <c r="AS350" s="42"/>
      <c r="AT350" s="42"/>
      <c r="AU350" s="35"/>
      <c r="AV350" s="35"/>
      <c r="AX350" s="120"/>
      <c r="AY350" s="121">
        <f t="shared" si="86"/>
        <v>960</v>
      </c>
      <c r="AZ350" s="117" t="e">
        <f t="shared" si="87"/>
        <v>#VALUE!</v>
      </c>
      <c r="BA350" s="117" t="e">
        <f t="shared" si="89"/>
        <v>#VALUE!</v>
      </c>
      <c r="BB350" s="117">
        <f t="shared" si="78"/>
        <v>0</v>
      </c>
      <c r="BC350" s="117">
        <f t="shared" si="78"/>
        <v>0</v>
      </c>
      <c r="BD350" s="117">
        <f t="shared" si="78"/>
        <v>0</v>
      </c>
      <c r="BE350" s="117">
        <f t="shared" si="78"/>
        <v>0</v>
      </c>
      <c r="BF350" s="117">
        <f t="shared" si="78"/>
        <v>0</v>
      </c>
      <c r="BG350" s="117">
        <f t="shared" si="76"/>
        <v>0</v>
      </c>
      <c r="BH350" s="117">
        <f t="shared" si="76"/>
        <v>0</v>
      </c>
      <c r="BI350" s="117">
        <f t="shared" si="76"/>
        <v>0</v>
      </c>
      <c r="BJ350" s="117">
        <f t="shared" si="76"/>
        <v>0</v>
      </c>
      <c r="BK350" s="117">
        <f t="shared" si="76"/>
        <v>0</v>
      </c>
      <c r="BL350" s="122" t="s">
        <v>70</v>
      </c>
      <c r="BM350"/>
      <c r="BN350" s="116"/>
      <c r="BO350" s="37" t="b">
        <f t="shared" si="88"/>
        <v>0</v>
      </c>
      <c r="BP350" s="116"/>
      <c r="BQ350" s="116"/>
      <c r="BR350" s="117">
        <f t="shared" si="79"/>
        <v>0</v>
      </c>
      <c r="BS350" s="117">
        <f t="shared" si="79"/>
        <v>0</v>
      </c>
      <c r="BT350" s="117">
        <f t="shared" si="79"/>
        <v>0</v>
      </c>
      <c r="BU350" s="117">
        <f t="shared" si="79"/>
        <v>0</v>
      </c>
      <c r="BV350" s="117">
        <f t="shared" si="79"/>
        <v>0</v>
      </c>
      <c r="BW350" s="117">
        <f t="shared" si="77"/>
        <v>0</v>
      </c>
      <c r="BX350" s="117">
        <f t="shared" si="77"/>
        <v>0</v>
      </c>
      <c r="BY350" s="117">
        <f t="shared" si="77"/>
        <v>0</v>
      </c>
      <c r="BZ350" s="117">
        <f t="shared" si="77"/>
        <v>0</v>
      </c>
      <c r="CA350" s="117">
        <f t="shared" si="77"/>
        <v>0</v>
      </c>
      <c r="CH350" s="41"/>
      <c r="CI350" s="41"/>
      <c r="CJ350" s="41"/>
      <c r="CK350" s="41"/>
      <c r="CL350" s="41"/>
      <c r="CM350" s="41"/>
      <c r="CN350" s="41"/>
      <c r="CO350" s="41"/>
      <c r="CP350" s="41"/>
      <c r="CQ350" s="41"/>
      <c r="CR350" s="41"/>
    </row>
    <row r="351" spans="2:96" s="33" customFormat="1" ht="18.649999999999999" hidden="1" customHeight="1" x14ac:dyDescent="0.35">
      <c r="B351" s="33" t="str">
        <f t="shared" si="81"/>
        <v>84140-BZ451-00-87CIKARANGPT. TOKAI RIKA INDONESIA</v>
      </c>
      <c r="C351" s="33" t="str">
        <f t="shared" si="82"/>
        <v>84140-BZ451-00-87PGMSBASSY</v>
      </c>
      <c r="D351" s="33" t="str">
        <f t="shared" si="83"/>
        <v>84140-BZ451-00-87PGMSB</v>
      </c>
      <c r="E351" s="33" t="str">
        <f t="shared" si="84"/>
        <v>84140-BZ451-00-87CIKARANGPGMSB</v>
      </c>
      <c r="F351" s="33" t="str">
        <f t="shared" si="85"/>
        <v>CIKARANG84140-BZ451-00-87PGMSB</v>
      </c>
      <c r="G351" s="34">
        <v>344</v>
      </c>
      <c r="H351" s="44" t="s">
        <v>333</v>
      </c>
      <c r="I351" s="45" t="s">
        <v>334</v>
      </c>
      <c r="J351" s="46" t="s">
        <v>331</v>
      </c>
      <c r="K351" s="45" t="s">
        <v>65</v>
      </c>
      <c r="L351" s="45" t="s">
        <v>66</v>
      </c>
      <c r="M351" s="45" t="s">
        <v>103</v>
      </c>
      <c r="N351" s="52">
        <v>3002751</v>
      </c>
      <c r="O351" s="53" t="s">
        <v>327</v>
      </c>
      <c r="P351" s="52" t="s">
        <v>69</v>
      </c>
      <c r="Q351" s="52" t="s">
        <v>70</v>
      </c>
      <c r="R351" s="118"/>
      <c r="S351" s="45" t="s">
        <v>71</v>
      </c>
      <c r="T351" s="45"/>
      <c r="U351" s="45" t="s">
        <v>72</v>
      </c>
      <c r="V351" s="52">
        <v>16</v>
      </c>
      <c r="W351" s="52">
        <v>960</v>
      </c>
      <c r="X351" s="52">
        <v>16</v>
      </c>
      <c r="Y351" s="52" t="s">
        <v>105</v>
      </c>
      <c r="Z351" s="45" t="s">
        <v>105</v>
      </c>
      <c r="AA351" s="52" t="s">
        <v>83</v>
      </c>
      <c r="AB351" s="45" t="s">
        <v>83</v>
      </c>
      <c r="AC351" s="52" t="s">
        <v>335</v>
      </c>
      <c r="AD351" s="52" t="s">
        <v>99</v>
      </c>
      <c r="AE351" s="39"/>
      <c r="AF351" s="40" t="s">
        <v>3013</v>
      </c>
      <c r="AG351" s="40" t="s">
        <v>3013</v>
      </c>
      <c r="AH351" s="40" t="s">
        <v>3013</v>
      </c>
      <c r="AI351" s="40" t="s">
        <v>3013</v>
      </c>
      <c r="AJ351" s="41" t="e">
        <f t="shared" si="80"/>
        <v>#VALUE!</v>
      </c>
      <c r="AK351" s="43"/>
      <c r="AL351" s="43"/>
      <c r="AM351" s="43"/>
      <c r="AN351" s="43"/>
      <c r="AO351" s="43"/>
      <c r="AP351" s="43"/>
      <c r="AQ351" s="43"/>
      <c r="AR351" s="43"/>
      <c r="AS351" s="42"/>
      <c r="AT351" s="42"/>
      <c r="AU351" s="35"/>
      <c r="AV351" s="35"/>
      <c r="AX351" s="120"/>
      <c r="AY351" s="121">
        <f t="shared" si="86"/>
        <v>16</v>
      </c>
      <c r="AZ351" s="117" t="e">
        <f t="shared" si="87"/>
        <v>#VALUE!</v>
      </c>
      <c r="BA351" s="117" t="e">
        <f t="shared" si="89"/>
        <v>#VALUE!</v>
      </c>
      <c r="BB351" s="117">
        <f t="shared" si="78"/>
        <v>0</v>
      </c>
      <c r="BC351" s="117">
        <f t="shared" si="78"/>
        <v>0</v>
      </c>
      <c r="BD351" s="117">
        <f t="shared" si="78"/>
        <v>0</v>
      </c>
      <c r="BE351" s="117">
        <f t="shared" si="78"/>
        <v>0</v>
      </c>
      <c r="BF351" s="117">
        <f t="shared" si="78"/>
        <v>0</v>
      </c>
      <c r="BG351" s="117">
        <f t="shared" si="76"/>
        <v>0</v>
      </c>
      <c r="BH351" s="117">
        <f t="shared" si="76"/>
        <v>0</v>
      </c>
      <c r="BI351" s="117">
        <f t="shared" si="76"/>
        <v>0</v>
      </c>
      <c r="BJ351" s="117">
        <f t="shared" si="76"/>
        <v>0</v>
      </c>
      <c r="BK351" s="117">
        <f t="shared" si="76"/>
        <v>0</v>
      </c>
      <c r="BL351" s="122" t="s">
        <v>70</v>
      </c>
      <c r="BM351"/>
      <c r="BN351" s="116"/>
      <c r="BO351" s="37" t="b">
        <f t="shared" si="88"/>
        <v>0</v>
      </c>
      <c r="BP351" s="116"/>
      <c r="BQ351" s="116"/>
      <c r="BR351" s="117">
        <f t="shared" si="79"/>
        <v>0</v>
      </c>
      <c r="BS351" s="117">
        <f t="shared" si="79"/>
        <v>0</v>
      </c>
      <c r="BT351" s="117">
        <f t="shared" si="79"/>
        <v>0</v>
      </c>
      <c r="BU351" s="117">
        <f t="shared" si="79"/>
        <v>0</v>
      </c>
      <c r="BV351" s="117">
        <f t="shared" si="79"/>
        <v>0</v>
      </c>
      <c r="BW351" s="117">
        <f t="shared" si="77"/>
        <v>0</v>
      </c>
      <c r="BX351" s="117">
        <f t="shared" si="77"/>
        <v>0</v>
      </c>
      <c r="BY351" s="117">
        <f t="shared" si="77"/>
        <v>0</v>
      </c>
      <c r="BZ351" s="117">
        <f t="shared" si="77"/>
        <v>0</v>
      </c>
      <c r="CA351" s="117">
        <f t="shared" si="77"/>
        <v>0</v>
      </c>
      <c r="CH351" s="41"/>
      <c r="CI351" s="41"/>
      <c r="CJ351" s="41"/>
      <c r="CK351" s="41"/>
      <c r="CL351" s="41"/>
      <c r="CM351" s="41"/>
      <c r="CN351" s="41"/>
      <c r="CO351" s="41"/>
      <c r="CP351" s="41"/>
      <c r="CQ351" s="41"/>
      <c r="CR351" s="41"/>
    </row>
    <row r="352" spans="2:96" s="33" customFormat="1" ht="18.649999999999999" hidden="1" customHeight="1" x14ac:dyDescent="0.35">
      <c r="B352" s="33" t="str">
        <f t="shared" si="81"/>
        <v>84946-BZ010-00-87CIKARANGPT. TOKAI RIKA INDONESIA</v>
      </c>
      <c r="C352" s="33" t="str">
        <f t="shared" si="82"/>
        <v>84946-BZ010-00-87PGMSBASSY</v>
      </c>
      <c r="D352" s="33" t="str">
        <f t="shared" si="83"/>
        <v>84946-BZ010-00-87PGMSB</v>
      </c>
      <c r="E352" s="33" t="str">
        <f t="shared" si="84"/>
        <v>84946-BZ010-00-87CIKARANGPGMSB</v>
      </c>
      <c r="F352" s="33" t="str">
        <f t="shared" si="85"/>
        <v>CIKARANG84946-BZ010-00-87PGMSB</v>
      </c>
      <c r="G352" s="34">
        <v>345</v>
      </c>
      <c r="H352" s="34" t="s">
        <v>336</v>
      </c>
      <c r="I352" s="34" t="s">
        <v>337</v>
      </c>
      <c r="J352" s="35" t="s">
        <v>338</v>
      </c>
      <c r="K352" s="34" t="s">
        <v>65</v>
      </c>
      <c r="L352" s="34" t="s">
        <v>66</v>
      </c>
      <c r="M352" s="34" t="s">
        <v>103</v>
      </c>
      <c r="N352" s="54">
        <v>3002751</v>
      </c>
      <c r="O352" s="55" t="s">
        <v>327</v>
      </c>
      <c r="P352" s="54" t="s">
        <v>69</v>
      </c>
      <c r="Q352" s="54" t="s">
        <v>70</v>
      </c>
      <c r="R352" s="118"/>
      <c r="S352" s="34" t="s">
        <v>71</v>
      </c>
      <c r="T352" s="34"/>
      <c r="U352" s="34" t="s">
        <v>72</v>
      </c>
      <c r="V352" s="54">
        <v>40</v>
      </c>
      <c r="W352" s="54">
        <v>1200</v>
      </c>
      <c r="X352" s="54">
        <v>1200</v>
      </c>
      <c r="Y352" s="54" t="s">
        <v>105</v>
      </c>
      <c r="Z352" s="34" t="s">
        <v>105</v>
      </c>
      <c r="AA352" s="34" t="s">
        <v>73</v>
      </c>
      <c r="AB352" s="34" t="s">
        <v>73</v>
      </c>
      <c r="AC352" s="54" t="s">
        <v>339</v>
      </c>
      <c r="AD352" s="54" t="s">
        <v>76</v>
      </c>
      <c r="AE352" s="39"/>
      <c r="AF352" s="40" t="s">
        <v>3013</v>
      </c>
      <c r="AG352" s="40" t="s">
        <v>3013</v>
      </c>
      <c r="AH352" s="40" t="s">
        <v>3013</v>
      </c>
      <c r="AI352" s="40" t="s">
        <v>3013</v>
      </c>
      <c r="AJ352" s="41" t="e">
        <f t="shared" si="80"/>
        <v>#VALUE!</v>
      </c>
      <c r="AK352" s="43"/>
      <c r="AL352" s="43"/>
      <c r="AM352" s="43"/>
      <c r="AN352" s="43"/>
      <c r="AO352" s="43"/>
      <c r="AP352" s="43"/>
      <c r="AQ352" s="43"/>
      <c r="AR352" s="43"/>
      <c r="AS352" s="42"/>
      <c r="AT352" s="42"/>
      <c r="AU352" s="35"/>
      <c r="AV352" s="35"/>
      <c r="AX352" s="120"/>
      <c r="AY352" s="121">
        <f t="shared" si="86"/>
        <v>1200</v>
      </c>
      <c r="AZ352" s="117" t="e">
        <f t="shared" si="87"/>
        <v>#VALUE!</v>
      </c>
      <c r="BA352" s="117" t="e">
        <f t="shared" si="89"/>
        <v>#VALUE!</v>
      </c>
      <c r="BB352" s="117">
        <f t="shared" si="78"/>
        <v>0</v>
      </c>
      <c r="BC352" s="117">
        <f t="shared" si="78"/>
        <v>0</v>
      </c>
      <c r="BD352" s="117">
        <f t="shared" si="78"/>
        <v>0</v>
      </c>
      <c r="BE352" s="117">
        <f t="shared" si="78"/>
        <v>0</v>
      </c>
      <c r="BF352" s="117">
        <f t="shared" si="78"/>
        <v>0</v>
      </c>
      <c r="BG352" s="117">
        <f t="shared" si="76"/>
        <v>0</v>
      </c>
      <c r="BH352" s="117">
        <f t="shared" si="76"/>
        <v>0</v>
      </c>
      <c r="BI352" s="117">
        <f t="shared" si="76"/>
        <v>0</v>
      </c>
      <c r="BJ352" s="117">
        <f t="shared" si="76"/>
        <v>0</v>
      </c>
      <c r="BK352" s="117">
        <f t="shared" si="76"/>
        <v>0</v>
      </c>
      <c r="BL352" s="122" t="s">
        <v>70</v>
      </c>
      <c r="BM352"/>
      <c r="BN352" s="116"/>
      <c r="BO352" s="37" t="b">
        <f t="shared" si="88"/>
        <v>0</v>
      </c>
      <c r="BP352" s="116"/>
      <c r="BQ352" s="116"/>
      <c r="BR352" s="117">
        <f t="shared" si="79"/>
        <v>0</v>
      </c>
      <c r="BS352" s="117">
        <f t="shared" si="79"/>
        <v>0</v>
      </c>
      <c r="BT352" s="117">
        <f t="shared" si="79"/>
        <v>0</v>
      </c>
      <c r="BU352" s="117">
        <f t="shared" si="79"/>
        <v>0</v>
      </c>
      <c r="BV352" s="117">
        <f t="shared" si="79"/>
        <v>0</v>
      </c>
      <c r="BW352" s="117">
        <f t="shared" si="77"/>
        <v>0</v>
      </c>
      <c r="BX352" s="117">
        <f t="shared" si="77"/>
        <v>0</v>
      </c>
      <c r="BY352" s="117">
        <f t="shared" si="77"/>
        <v>0</v>
      </c>
      <c r="BZ352" s="117">
        <f t="shared" si="77"/>
        <v>0</v>
      </c>
      <c r="CA352" s="117">
        <f t="shared" si="77"/>
        <v>0</v>
      </c>
      <c r="CH352" s="41"/>
      <c r="CI352" s="41"/>
      <c r="CJ352" s="41"/>
      <c r="CK352" s="41"/>
      <c r="CL352" s="41"/>
      <c r="CM352" s="41"/>
      <c r="CN352" s="41"/>
      <c r="CO352" s="41"/>
      <c r="CP352" s="41"/>
      <c r="CQ352" s="41"/>
      <c r="CR352" s="41"/>
    </row>
    <row r="353" spans="2:96" s="33" customFormat="1" ht="18.649999999999999" hidden="1" customHeight="1" x14ac:dyDescent="0.35">
      <c r="B353" s="33" t="str">
        <f t="shared" si="81"/>
        <v>84140-BZ271-00-87CIKARANGPT. TOKAI RIKA INDONESIA</v>
      </c>
      <c r="C353" s="33" t="str">
        <f t="shared" si="82"/>
        <v>84140-BZ271-00-87PGMSBASSY</v>
      </c>
      <c r="D353" s="33" t="str">
        <f t="shared" si="83"/>
        <v>84140-BZ271-00-87PGMSB</v>
      </c>
      <c r="E353" s="33" t="str">
        <f t="shared" si="84"/>
        <v>84140-BZ271-00-87CIKARANGPGMSB</v>
      </c>
      <c r="F353" s="33" t="str">
        <f t="shared" si="85"/>
        <v>CIKARANG84140-BZ271-00-87PGMSB</v>
      </c>
      <c r="G353" s="34">
        <v>346</v>
      </c>
      <c r="H353" s="56" t="s">
        <v>340</v>
      </c>
      <c r="I353" s="34" t="s">
        <v>341</v>
      </c>
      <c r="J353" s="35" t="s">
        <v>331</v>
      </c>
      <c r="K353" s="34" t="s">
        <v>65</v>
      </c>
      <c r="L353" s="34" t="s">
        <v>66</v>
      </c>
      <c r="M353" s="34" t="s">
        <v>18</v>
      </c>
      <c r="N353" s="34">
        <v>3002751</v>
      </c>
      <c r="O353" s="36" t="s">
        <v>327</v>
      </c>
      <c r="P353" s="34" t="s">
        <v>69</v>
      </c>
      <c r="Q353" s="34" t="s">
        <v>70</v>
      </c>
      <c r="R353" s="118"/>
      <c r="S353" s="34" t="s">
        <v>71</v>
      </c>
      <c r="T353" s="34"/>
      <c r="U353" s="34" t="s">
        <v>72</v>
      </c>
      <c r="V353" s="37">
        <v>16</v>
      </c>
      <c r="W353" s="37">
        <v>960</v>
      </c>
      <c r="X353" s="37">
        <v>16</v>
      </c>
      <c r="Y353" s="34" t="s">
        <v>105</v>
      </c>
      <c r="Z353" s="34" t="s">
        <v>105</v>
      </c>
      <c r="AA353" s="34" t="s">
        <v>83</v>
      </c>
      <c r="AB353" s="34" t="s">
        <v>83</v>
      </c>
      <c r="AC353" s="38" t="s">
        <v>342</v>
      </c>
      <c r="AD353" s="34" t="s">
        <v>99</v>
      </c>
      <c r="AE353" s="39"/>
      <c r="AF353" s="40" t="s">
        <v>3013</v>
      </c>
      <c r="AG353" s="40" t="s">
        <v>3013</v>
      </c>
      <c r="AH353" s="40" t="s">
        <v>3013</v>
      </c>
      <c r="AI353" s="40" t="s">
        <v>3013</v>
      </c>
      <c r="AJ353" s="41" t="e">
        <f t="shared" si="80"/>
        <v>#VALUE!</v>
      </c>
      <c r="AK353" s="43"/>
      <c r="AL353" s="43"/>
      <c r="AM353" s="43"/>
      <c r="AN353" s="43"/>
      <c r="AO353" s="43"/>
      <c r="AP353" s="43"/>
      <c r="AQ353" s="43"/>
      <c r="AR353" s="43"/>
      <c r="AS353" s="42"/>
      <c r="AT353" s="42"/>
      <c r="AU353" s="35"/>
      <c r="AV353" s="35"/>
      <c r="AX353" s="120"/>
      <c r="AY353" s="121">
        <f t="shared" si="86"/>
        <v>16</v>
      </c>
      <c r="AZ353" s="117" t="e">
        <f t="shared" si="87"/>
        <v>#VALUE!</v>
      </c>
      <c r="BA353" s="117" t="e">
        <f t="shared" si="89"/>
        <v>#VALUE!</v>
      </c>
      <c r="BB353" s="117">
        <f t="shared" si="78"/>
        <v>0</v>
      </c>
      <c r="BC353" s="117">
        <f t="shared" si="78"/>
        <v>0</v>
      </c>
      <c r="BD353" s="117">
        <f t="shared" si="78"/>
        <v>0</v>
      </c>
      <c r="BE353" s="117">
        <f t="shared" si="78"/>
        <v>0</v>
      </c>
      <c r="BF353" s="117">
        <f t="shared" si="78"/>
        <v>0</v>
      </c>
      <c r="BG353" s="117">
        <f t="shared" si="76"/>
        <v>0</v>
      </c>
      <c r="BH353" s="117">
        <f t="shared" si="76"/>
        <v>0</v>
      </c>
      <c r="BI353" s="117">
        <f t="shared" si="76"/>
        <v>0</v>
      </c>
      <c r="BJ353" s="117">
        <f t="shared" si="76"/>
        <v>0</v>
      </c>
      <c r="BK353" s="117">
        <f t="shared" si="76"/>
        <v>0</v>
      </c>
      <c r="BL353" s="122" t="s">
        <v>70</v>
      </c>
      <c r="BM353"/>
      <c r="BN353" s="116"/>
      <c r="BO353" s="37" t="b">
        <f t="shared" si="88"/>
        <v>0</v>
      </c>
      <c r="BP353" s="116"/>
      <c r="BQ353" s="116"/>
      <c r="BR353" s="117">
        <f t="shared" si="79"/>
        <v>0</v>
      </c>
      <c r="BS353" s="117">
        <f t="shared" si="79"/>
        <v>0</v>
      </c>
      <c r="BT353" s="117">
        <f t="shared" si="79"/>
        <v>0</v>
      </c>
      <c r="BU353" s="117">
        <f t="shared" si="79"/>
        <v>0</v>
      </c>
      <c r="BV353" s="117">
        <f t="shared" si="79"/>
        <v>0</v>
      </c>
      <c r="BW353" s="117">
        <f t="shared" si="77"/>
        <v>0</v>
      </c>
      <c r="BX353" s="117">
        <f t="shared" si="77"/>
        <v>0</v>
      </c>
      <c r="BY353" s="117">
        <f t="shared" si="77"/>
        <v>0</v>
      </c>
      <c r="BZ353" s="117">
        <f t="shared" si="77"/>
        <v>0</v>
      </c>
      <c r="CA353" s="117">
        <f t="shared" si="77"/>
        <v>0</v>
      </c>
      <c r="CH353" s="41"/>
      <c r="CI353" s="41"/>
      <c r="CJ353" s="41"/>
      <c r="CK353" s="41"/>
      <c r="CL353" s="41"/>
      <c r="CM353" s="41"/>
      <c r="CN353" s="41"/>
      <c r="CO353" s="41"/>
      <c r="CP353" s="41"/>
      <c r="CQ353" s="41"/>
      <c r="CR353" s="41"/>
    </row>
    <row r="354" spans="2:96" s="33" customFormat="1" ht="18.649999999999999" hidden="1" customHeight="1" x14ac:dyDescent="0.35">
      <c r="B354" s="33" t="str">
        <f t="shared" si="81"/>
        <v>84140-BZ301-00-87CIKARANGPT. TOKAI RIKA INDONESIA</v>
      </c>
      <c r="C354" s="33" t="str">
        <f t="shared" si="82"/>
        <v>84140-BZ301-00-87PGMSBASSY</v>
      </c>
      <c r="D354" s="33" t="str">
        <f t="shared" si="83"/>
        <v>84140-BZ301-00-87PGMSB</v>
      </c>
      <c r="E354" s="33" t="str">
        <f t="shared" si="84"/>
        <v>84140-BZ301-00-87CIKARANGPGMSB</v>
      </c>
      <c r="F354" s="33" t="str">
        <f t="shared" si="85"/>
        <v>CIKARANG84140-BZ301-00-87PGMSB</v>
      </c>
      <c r="G354" s="34">
        <v>347</v>
      </c>
      <c r="H354" s="44" t="s">
        <v>343</v>
      </c>
      <c r="I354" s="45" t="s">
        <v>344</v>
      </c>
      <c r="J354" s="46" t="s">
        <v>331</v>
      </c>
      <c r="K354" s="45" t="s">
        <v>65</v>
      </c>
      <c r="L354" s="45" t="s">
        <v>66</v>
      </c>
      <c r="M354" s="45" t="s">
        <v>18</v>
      </c>
      <c r="N354" s="45">
        <v>3002751</v>
      </c>
      <c r="O354" s="47" t="s">
        <v>327</v>
      </c>
      <c r="P354" s="45" t="s">
        <v>69</v>
      </c>
      <c r="Q354" s="45" t="s">
        <v>70</v>
      </c>
      <c r="R354" s="118"/>
      <c r="S354" s="45" t="s">
        <v>71</v>
      </c>
      <c r="T354" s="45"/>
      <c r="U354" s="45" t="s">
        <v>72</v>
      </c>
      <c r="V354" s="48">
        <v>16</v>
      </c>
      <c r="W354" s="48">
        <v>960</v>
      </c>
      <c r="X354" s="48">
        <v>16</v>
      </c>
      <c r="Y354" s="45" t="s">
        <v>105</v>
      </c>
      <c r="Z354" s="45" t="s">
        <v>105</v>
      </c>
      <c r="AA354" s="45" t="s">
        <v>83</v>
      </c>
      <c r="AB354" s="45" t="s">
        <v>83</v>
      </c>
      <c r="AC354" s="49" t="s">
        <v>342</v>
      </c>
      <c r="AD354" s="45" t="s">
        <v>99</v>
      </c>
      <c r="AE354" s="39"/>
      <c r="AF354" s="40" t="s">
        <v>3013</v>
      </c>
      <c r="AG354" s="40" t="s">
        <v>3013</v>
      </c>
      <c r="AH354" s="40" t="s">
        <v>3013</v>
      </c>
      <c r="AI354" s="40" t="s">
        <v>3013</v>
      </c>
      <c r="AJ354" s="41" t="e">
        <f t="shared" si="80"/>
        <v>#VALUE!</v>
      </c>
      <c r="AK354" s="43"/>
      <c r="AL354" s="43"/>
      <c r="AM354" s="43"/>
      <c r="AN354" s="43"/>
      <c r="AO354" s="43"/>
      <c r="AP354" s="43"/>
      <c r="AQ354" s="43"/>
      <c r="AR354" s="43"/>
      <c r="AS354" s="42"/>
      <c r="AT354" s="42"/>
      <c r="AU354" s="35"/>
      <c r="AV354" s="35"/>
      <c r="AX354" s="120"/>
      <c r="AY354" s="121">
        <f t="shared" si="86"/>
        <v>16</v>
      </c>
      <c r="AZ354" s="117" t="e">
        <f t="shared" si="87"/>
        <v>#VALUE!</v>
      </c>
      <c r="BA354" s="117" t="e">
        <f t="shared" si="89"/>
        <v>#VALUE!</v>
      </c>
      <c r="BB354" s="117">
        <f t="shared" si="78"/>
        <v>0</v>
      </c>
      <c r="BC354" s="117">
        <f t="shared" si="78"/>
        <v>0</v>
      </c>
      <c r="BD354" s="117">
        <f t="shared" si="78"/>
        <v>0</v>
      </c>
      <c r="BE354" s="117">
        <f t="shared" si="78"/>
        <v>0</v>
      </c>
      <c r="BF354" s="117">
        <f t="shared" si="78"/>
        <v>0</v>
      </c>
      <c r="BG354" s="117">
        <f t="shared" si="76"/>
        <v>0</v>
      </c>
      <c r="BH354" s="117">
        <f t="shared" si="76"/>
        <v>0</v>
      </c>
      <c r="BI354" s="117">
        <f t="shared" si="76"/>
        <v>0</v>
      </c>
      <c r="BJ354" s="117">
        <f t="shared" si="76"/>
        <v>0</v>
      </c>
      <c r="BK354" s="117">
        <f t="shared" si="76"/>
        <v>0</v>
      </c>
      <c r="BL354" s="122" t="s">
        <v>70</v>
      </c>
      <c r="BM354"/>
      <c r="BN354" s="116"/>
      <c r="BO354" s="37" t="b">
        <f t="shared" si="88"/>
        <v>0</v>
      </c>
      <c r="BP354" s="116"/>
      <c r="BQ354" s="116"/>
      <c r="BR354" s="117">
        <f t="shared" si="79"/>
        <v>0</v>
      </c>
      <c r="BS354" s="117">
        <f t="shared" si="79"/>
        <v>0</v>
      </c>
      <c r="BT354" s="117">
        <f t="shared" si="79"/>
        <v>0</v>
      </c>
      <c r="BU354" s="117">
        <f t="shared" si="79"/>
        <v>0</v>
      </c>
      <c r="BV354" s="117">
        <f t="shared" si="79"/>
        <v>0</v>
      </c>
      <c r="BW354" s="117">
        <f t="shared" si="77"/>
        <v>0</v>
      </c>
      <c r="BX354" s="117">
        <f t="shared" si="77"/>
        <v>0</v>
      </c>
      <c r="BY354" s="117">
        <f t="shared" si="77"/>
        <v>0</v>
      </c>
      <c r="BZ354" s="117">
        <f t="shared" si="77"/>
        <v>0</v>
      </c>
      <c r="CA354" s="117">
        <f t="shared" si="77"/>
        <v>0</v>
      </c>
      <c r="CH354" s="41"/>
      <c r="CI354" s="41"/>
      <c r="CJ354" s="41"/>
      <c r="CK354" s="41"/>
      <c r="CL354" s="41"/>
      <c r="CM354" s="41"/>
      <c r="CN354" s="41"/>
      <c r="CO354" s="41"/>
      <c r="CP354" s="41"/>
      <c r="CQ354" s="41"/>
      <c r="CR354" s="41"/>
    </row>
    <row r="355" spans="2:96" s="33" customFormat="1" ht="18.649999999999999" hidden="1" customHeight="1" x14ac:dyDescent="0.35">
      <c r="B355" s="33" t="str">
        <f t="shared" si="81"/>
        <v>84250-BZA40-C0-87CIKARANGPT. TOKAI RIKA INDONESIA</v>
      </c>
      <c r="C355" s="33" t="str">
        <f t="shared" si="82"/>
        <v>84250-BZA40-C0-87PGMSBASSY</v>
      </c>
      <c r="D355" s="33" t="str">
        <f t="shared" si="83"/>
        <v>84250-BZA40-C0-87PGMSB</v>
      </c>
      <c r="E355" s="33" t="str">
        <f t="shared" si="84"/>
        <v>84250-BZA40-C0-87CIKARANGPGMSB</v>
      </c>
      <c r="F355" s="33" t="str">
        <f t="shared" si="85"/>
        <v>CIKARANG84250-BZA40-C0-87PGMSB</v>
      </c>
      <c r="G355" s="34">
        <v>348</v>
      </c>
      <c r="H355" s="34" t="s">
        <v>345</v>
      </c>
      <c r="I355" s="34" t="s">
        <v>346</v>
      </c>
      <c r="J355" s="35" t="s">
        <v>347</v>
      </c>
      <c r="K355" s="34" t="s">
        <v>65</v>
      </c>
      <c r="L355" s="34" t="s">
        <v>66</v>
      </c>
      <c r="M355" s="34" t="s">
        <v>18</v>
      </c>
      <c r="N355" s="34">
        <v>3002751</v>
      </c>
      <c r="O355" s="36" t="s">
        <v>327</v>
      </c>
      <c r="P355" s="34" t="s">
        <v>69</v>
      </c>
      <c r="Q355" s="34" t="s">
        <v>70</v>
      </c>
      <c r="R355" s="118"/>
      <c r="S355" s="34" t="s">
        <v>71</v>
      </c>
      <c r="T355" s="34"/>
      <c r="U355" s="34" t="s">
        <v>72</v>
      </c>
      <c r="V355" s="37">
        <v>6</v>
      </c>
      <c r="W355" s="37">
        <v>360</v>
      </c>
      <c r="X355" s="37">
        <v>6</v>
      </c>
      <c r="Y355" s="34" t="s">
        <v>105</v>
      </c>
      <c r="Z355" s="34" t="s">
        <v>105</v>
      </c>
      <c r="AA355" s="34" t="s">
        <v>83</v>
      </c>
      <c r="AB355" s="34" t="s">
        <v>83</v>
      </c>
      <c r="AC355" s="38" t="s">
        <v>348</v>
      </c>
      <c r="AD355" s="34" t="s">
        <v>99</v>
      </c>
      <c r="AE355" s="39"/>
      <c r="AF355" s="40" t="s">
        <v>3013</v>
      </c>
      <c r="AG355" s="40" t="s">
        <v>3013</v>
      </c>
      <c r="AH355" s="40" t="s">
        <v>3013</v>
      </c>
      <c r="AI355" s="40" t="s">
        <v>3013</v>
      </c>
      <c r="AJ355" s="41" t="e">
        <f t="shared" si="80"/>
        <v>#VALUE!</v>
      </c>
      <c r="AK355" s="43"/>
      <c r="AL355" s="43"/>
      <c r="AM355" s="43"/>
      <c r="AN355" s="43"/>
      <c r="AO355" s="43"/>
      <c r="AP355" s="43"/>
      <c r="AQ355" s="43"/>
      <c r="AR355" s="43"/>
      <c r="AS355" s="42"/>
      <c r="AT355" s="42"/>
      <c r="AU355" s="35"/>
      <c r="AV355" s="35"/>
      <c r="AX355" s="120"/>
      <c r="AY355" s="121">
        <f t="shared" si="86"/>
        <v>6</v>
      </c>
      <c r="AZ355" s="117" t="e">
        <f t="shared" si="87"/>
        <v>#VALUE!</v>
      </c>
      <c r="BA355" s="117" t="e">
        <f t="shared" si="89"/>
        <v>#VALUE!</v>
      </c>
      <c r="BB355" s="117">
        <f t="shared" si="78"/>
        <v>0</v>
      </c>
      <c r="BC355" s="117">
        <f t="shared" si="78"/>
        <v>0</v>
      </c>
      <c r="BD355" s="117">
        <f t="shared" si="78"/>
        <v>0</v>
      </c>
      <c r="BE355" s="117">
        <f t="shared" si="78"/>
        <v>0</v>
      </c>
      <c r="BF355" s="117">
        <f t="shared" si="78"/>
        <v>0</v>
      </c>
      <c r="BG355" s="117">
        <f t="shared" ref="BG355:BK405" si="90">IFERROR(AP355/$AY355,0)</f>
        <v>0</v>
      </c>
      <c r="BH355" s="117">
        <f t="shared" si="90"/>
        <v>0</v>
      </c>
      <c r="BI355" s="117">
        <f t="shared" si="90"/>
        <v>0</v>
      </c>
      <c r="BJ355" s="117">
        <f t="shared" si="90"/>
        <v>0</v>
      </c>
      <c r="BK355" s="117">
        <f t="shared" si="90"/>
        <v>0</v>
      </c>
      <c r="BL355" s="122" t="s">
        <v>70</v>
      </c>
      <c r="BM355"/>
      <c r="BN355" s="116"/>
      <c r="BO355" s="37" t="b">
        <f t="shared" si="88"/>
        <v>0</v>
      </c>
      <c r="BP355" s="116"/>
      <c r="BQ355" s="116"/>
      <c r="BR355" s="117">
        <f t="shared" si="79"/>
        <v>0</v>
      </c>
      <c r="BS355" s="117">
        <f t="shared" si="79"/>
        <v>0</v>
      </c>
      <c r="BT355" s="117">
        <f t="shared" si="79"/>
        <v>0</v>
      </c>
      <c r="BU355" s="117">
        <f t="shared" si="79"/>
        <v>0</v>
      </c>
      <c r="BV355" s="117">
        <f t="shared" si="79"/>
        <v>0</v>
      </c>
      <c r="BW355" s="117">
        <f t="shared" ref="BW355:CA405" si="91">ROUNDUP(BG355,0)-BG355</f>
        <v>0</v>
      </c>
      <c r="BX355" s="117">
        <f t="shared" si="91"/>
        <v>0</v>
      </c>
      <c r="BY355" s="117">
        <f t="shared" si="91"/>
        <v>0</v>
      </c>
      <c r="BZ355" s="117">
        <f t="shared" si="91"/>
        <v>0</v>
      </c>
      <c r="CA355" s="117">
        <f t="shared" si="91"/>
        <v>0</v>
      </c>
      <c r="CH355" s="41"/>
      <c r="CI355" s="41"/>
      <c r="CJ355" s="41"/>
      <c r="CK355" s="41"/>
      <c r="CL355" s="41"/>
      <c r="CM355" s="41"/>
      <c r="CN355" s="41"/>
      <c r="CO355" s="41"/>
      <c r="CP355" s="41"/>
      <c r="CQ355" s="41"/>
      <c r="CR355" s="41"/>
    </row>
    <row r="356" spans="2:96" s="33" customFormat="1" ht="18.649999999999999" hidden="1" customHeight="1" x14ac:dyDescent="0.35">
      <c r="B356" s="33" t="str">
        <f t="shared" si="81"/>
        <v>84250-BZA30-C0-87CIKARANGPT. TOKAI RIKA INDONESIA</v>
      </c>
      <c r="C356" s="33" t="str">
        <f t="shared" si="82"/>
        <v>84250-BZA30-C0-87PGMSBASSY</v>
      </c>
      <c r="D356" s="33" t="str">
        <f t="shared" si="83"/>
        <v>84250-BZA30-C0-87PGMSB</v>
      </c>
      <c r="E356" s="33" t="str">
        <f t="shared" si="84"/>
        <v>84250-BZA30-C0-87CIKARANGPGMSB</v>
      </c>
      <c r="F356" s="33" t="str">
        <f t="shared" si="85"/>
        <v>CIKARANG84250-BZA30-C0-87PGMSB</v>
      </c>
      <c r="G356" s="34">
        <v>349</v>
      </c>
      <c r="H356" s="34" t="s">
        <v>349</v>
      </c>
      <c r="I356" s="34" t="s">
        <v>350</v>
      </c>
      <c r="J356" s="35" t="s">
        <v>347</v>
      </c>
      <c r="K356" s="34" t="s">
        <v>65</v>
      </c>
      <c r="L356" s="34" t="s">
        <v>66</v>
      </c>
      <c r="M356" s="34" t="s">
        <v>18</v>
      </c>
      <c r="N356" s="34">
        <v>3002751</v>
      </c>
      <c r="O356" s="36" t="s">
        <v>327</v>
      </c>
      <c r="P356" s="34" t="s">
        <v>69</v>
      </c>
      <c r="Q356" s="34" t="s">
        <v>70</v>
      </c>
      <c r="R356" s="118"/>
      <c r="S356" s="34" t="s">
        <v>71</v>
      </c>
      <c r="T356" s="34"/>
      <c r="U356" s="34" t="s">
        <v>72</v>
      </c>
      <c r="V356" s="37">
        <v>10</v>
      </c>
      <c r="W356" s="37">
        <v>600</v>
      </c>
      <c r="X356" s="37">
        <v>10</v>
      </c>
      <c r="Y356" s="34" t="s">
        <v>105</v>
      </c>
      <c r="Z356" s="34" t="s">
        <v>105</v>
      </c>
      <c r="AA356" s="34" t="s">
        <v>83</v>
      </c>
      <c r="AB356" s="34" t="s">
        <v>83</v>
      </c>
      <c r="AC356" s="38" t="s">
        <v>348</v>
      </c>
      <c r="AD356" s="34" t="s">
        <v>99</v>
      </c>
      <c r="AE356" s="39"/>
      <c r="AF356" s="40" t="s">
        <v>3013</v>
      </c>
      <c r="AG356" s="40" t="s">
        <v>3013</v>
      </c>
      <c r="AH356" s="40" t="s">
        <v>3013</v>
      </c>
      <c r="AI356" s="40" t="s">
        <v>3013</v>
      </c>
      <c r="AJ356" s="41" t="e">
        <f t="shared" si="80"/>
        <v>#VALUE!</v>
      </c>
      <c r="AK356" s="43"/>
      <c r="AL356" s="43"/>
      <c r="AM356" s="43"/>
      <c r="AN356" s="43"/>
      <c r="AO356" s="43"/>
      <c r="AP356" s="43"/>
      <c r="AQ356" s="43"/>
      <c r="AR356" s="43"/>
      <c r="AS356" s="42"/>
      <c r="AT356" s="42"/>
      <c r="AU356" s="35"/>
      <c r="AV356" s="35"/>
      <c r="AX356" s="120"/>
      <c r="AY356" s="121">
        <f t="shared" si="86"/>
        <v>10</v>
      </c>
      <c r="AZ356" s="117" t="e">
        <f t="shared" si="87"/>
        <v>#VALUE!</v>
      </c>
      <c r="BA356" s="117" t="e">
        <f t="shared" si="89"/>
        <v>#VALUE!</v>
      </c>
      <c r="BB356" s="117">
        <f t="shared" ref="BB356:BF406" si="92">IFERROR(AK356/$AY356,0)</f>
        <v>0</v>
      </c>
      <c r="BC356" s="117">
        <f t="shared" si="92"/>
        <v>0</v>
      </c>
      <c r="BD356" s="117">
        <f t="shared" si="92"/>
        <v>0</v>
      </c>
      <c r="BE356" s="117">
        <f t="shared" si="92"/>
        <v>0</v>
      </c>
      <c r="BF356" s="117">
        <f t="shared" si="92"/>
        <v>0</v>
      </c>
      <c r="BG356" s="117">
        <f t="shared" si="90"/>
        <v>0</v>
      </c>
      <c r="BH356" s="117">
        <f t="shared" si="90"/>
        <v>0</v>
      </c>
      <c r="BI356" s="117">
        <f t="shared" si="90"/>
        <v>0</v>
      </c>
      <c r="BJ356" s="117">
        <f t="shared" si="90"/>
        <v>0</v>
      </c>
      <c r="BK356" s="117">
        <f t="shared" si="90"/>
        <v>0</v>
      </c>
      <c r="BL356" s="122" t="s">
        <v>70</v>
      </c>
      <c r="BM356"/>
      <c r="BN356" s="116"/>
      <c r="BO356" s="37" t="b">
        <f t="shared" si="88"/>
        <v>0</v>
      </c>
      <c r="BP356" s="116"/>
      <c r="BQ356" s="116"/>
      <c r="BR356" s="117">
        <f t="shared" ref="BR356:BV406" si="93">ROUNDUP(BB356,0)-BB356</f>
        <v>0</v>
      </c>
      <c r="BS356" s="117">
        <f t="shared" si="93"/>
        <v>0</v>
      </c>
      <c r="BT356" s="117">
        <f t="shared" si="93"/>
        <v>0</v>
      </c>
      <c r="BU356" s="117">
        <f t="shared" si="93"/>
        <v>0</v>
      </c>
      <c r="BV356" s="117">
        <f t="shared" si="93"/>
        <v>0</v>
      </c>
      <c r="BW356" s="117">
        <f t="shared" si="91"/>
        <v>0</v>
      </c>
      <c r="BX356" s="117">
        <f t="shared" si="91"/>
        <v>0</v>
      </c>
      <c r="BY356" s="117">
        <f t="shared" si="91"/>
        <v>0</v>
      </c>
      <c r="BZ356" s="117">
        <f t="shared" si="91"/>
        <v>0</v>
      </c>
      <c r="CA356" s="117">
        <f t="shared" si="91"/>
        <v>0</v>
      </c>
      <c r="CH356" s="41"/>
      <c r="CI356" s="41"/>
      <c r="CJ356" s="41"/>
      <c r="CK356" s="41"/>
      <c r="CL356" s="41"/>
      <c r="CM356" s="41"/>
      <c r="CN356" s="41"/>
      <c r="CO356" s="41"/>
      <c r="CP356" s="41"/>
      <c r="CQ356" s="41"/>
      <c r="CR356" s="41"/>
    </row>
    <row r="357" spans="2:96" s="33" customFormat="1" ht="18.649999999999999" hidden="1" customHeight="1" x14ac:dyDescent="0.35">
      <c r="B357" s="33" t="str">
        <f t="shared" si="81"/>
        <v>84652-BZ310-00-87CIKARANGPT. TOKAI RIKA INDONESIA</v>
      </c>
      <c r="C357" s="33" t="str">
        <f t="shared" si="82"/>
        <v>84652-BZ310-00-87PGMSBASSY</v>
      </c>
      <c r="D357" s="33" t="str">
        <f t="shared" si="83"/>
        <v>84652-BZ310-00-87PGMSB</v>
      </c>
      <c r="E357" s="33" t="str">
        <f t="shared" si="84"/>
        <v>84652-BZ310-00-87CIKARANGPGMSB</v>
      </c>
      <c r="F357" s="33" t="str">
        <f t="shared" si="85"/>
        <v>CIKARANG84652-BZ310-00-87PGMSB</v>
      </c>
      <c r="G357" s="34">
        <v>350</v>
      </c>
      <c r="H357" s="34" t="s">
        <v>351</v>
      </c>
      <c r="I357" s="34" t="s">
        <v>352</v>
      </c>
      <c r="J357" s="35" t="s">
        <v>353</v>
      </c>
      <c r="K357" s="34" t="s">
        <v>65</v>
      </c>
      <c r="L357" s="34" t="s">
        <v>66</v>
      </c>
      <c r="M357" s="34" t="s">
        <v>67</v>
      </c>
      <c r="N357" s="34">
        <v>3002751</v>
      </c>
      <c r="O357" s="36" t="s">
        <v>327</v>
      </c>
      <c r="P357" s="34" t="s">
        <v>69</v>
      </c>
      <c r="Q357" s="34" t="s">
        <v>70</v>
      </c>
      <c r="R357" s="118"/>
      <c r="S357" s="34" t="s">
        <v>71</v>
      </c>
      <c r="T357" s="34"/>
      <c r="U357" s="34" t="s">
        <v>72</v>
      </c>
      <c r="V357" s="37">
        <v>16</v>
      </c>
      <c r="W357" s="37">
        <v>960</v>
      </c>
      <c r="X357" s="37">
        <v>960</v>
      </c>
      <c r="Y357" s="34" t="s">
        <v>105</v>
      </c>
      <c r="Z357" s="34" t="s">
        <v>105</v>
      </c>
      <c r="AA357" s="34" t="s">
        <v>83</v>
      </c>
      <c r="AB357" s="34" t="s">
        <v>83</v>
      </c>
      <c r="AC357" s="38" t="s">
        <v>354</v>
      </c>
      <c r="AD357" s="34" t="s">
        <v>99</v>
      </c>
      <c r="AE357" s="39"/>
      <c r="AF357" s="40" t="s">
        <v>3013</v>
      </c>
      <c r="AG357" s="40" t="s">
        <v>3013</v>
      </c>
      <c r="AH357" s="40" t="s">
        <v>3013</v>
      </c>
      <c r="AI357" s="40" t="s">
        <v>3013</v>
      </c>
      <c r="AJ357" s="41" t="e">
        <f t="shared" si="80"/>
        <v>#VALUE!</v>
      </c>
      <c r="AK357" s="43"/>
      <c r="AL357" s="43"/>
      <c r="AM357" s="43"/>
      <c r="AN357" s="43"/>
      <c r="AO357" s="43"/>
      <c r="AP357" s="43"/>
      <c r="AQ357" s="43"/>
      <c r="AR357" s="43"/>
      <c r="AS357" s="42"/>
      <c r="AT357" s="42"/>
      <c r="AU357" s="35"/>
      <c r="AV357" s="35"/>
      <c r="AX357" s="120"/>
      <c r="AY357" s="121">
        <f t="shared" si="86"/>
        <v>960</v>
      </c>
      <c r="AZ357" s="117" t="e">
        <f t="shared" si="87"/>
        <v>#VALUE!</v>
      </c>
      <c r="BA357" s="117" t="e">
        <f t="shared" si="89"/>
        <v>#VALUE!</v>
      </c>
      <c r="BB357" s="117">
        <f t="shared" si="92"/>
        <v>0</v>
      </c>
      <c r="BC357" s="117">
        <f t="shared" si="92"/>
        <v>0</v>
      </c>
      <c r="BD357" s="117">
        <f t="shared" si="92"/>
        <v>0</v>
      </c>
      <c r="BE357" s="117">
        <f t="shared" si="92"/>
        <v>0</v>
      </c>
      <c r="BF357" s="117">
        <f t="shared" si="92"/>
        <v>0</v>
      </c>
      <c r="BG357" s="117">
        <f t="shared" si="90"/>
        <v>0</v>
      </c>
      <c r="BH357" s="117">
        <f t="shared" si="90"/>
        <v>0</v>
      </c>
      <c r="BI357" s="117">
        <f t="shared" si="90"/>
        <v>0</v>
      </c>
      <c r="BJ357" s="117">
        <f t="shared" si="90"/>
        <v>0</v>
      </c>
      <c r="BK357" s="117">
        <f t="shared" si="90"/>
        <v>0</v>
      </c>
      <c r="BL357" s="122" t="s">
        <v>70</v>
      </c>
      <c r="BM357"/>
      <c r="BN357" s="116"/>
      <c r="BO357" s="37" t="b">
        <f t="shared" si="88"/>
        <v>0</v>
      </c>
      <c r="BP357" s="116"/>
      <c r="BQ357" s="116"/>
      <c r="BR357" s="117">
        <f t="shared" si="93"/>
        <v>0</v>
      </c>
      <c r="BS357" s="117">
        <f t="shared" si="93"/>
        <v>0</v>
      </c>
      <c r="BT357" s="117">
        <f t="shared" si="93"/>
        <v>0</v>
      </c>
      <c r="BU357" s="117">
        <f t="shared" si="93"/>
        <v>0</v>
      </c>
      <c r="BV357" s="117">
        <f t="shared" si="93"/>
        <v>0</v>
      </c>
      <c r="BW357" s="117">
        <f t="shared" si="91"/>
        <v>0</v>
      </c>
      <c r="BX357" s="117">
        <f t="shared" si="91"/>
        <v>0</v>
      </c>
      <c r="BY357" s="117">
        <f t="shared" si="91"/>
        <v>0</v>
      </c>
      <c r="BZ357" s="117">
        <f t="shared" si="91"/>
        <v>0</v>
      </c>
      <c r="CA357" s="117">
        <f t="shared" si="91"/>
        <v>0</v>
      </c>
      <c r="CH357" s="41"/>
      <c r="CI357" s="41"/>
      <c r="CJ357" s="41"/>
      <c r="CK357" s="41"/>
      <c r="CL357" s="41"/>
      <c r="CM357" s="41"/>
      <c r="CN357" s="41"/>
      <c r="CO357" s="41"/>
      <c r="CP357" s="41"/>
      <c r="CQ357" s="41"/>
      <c r="CR357" s="41"/>
    </row>
    <row r="358" spans="2:96" s="33" customFormat="1" ht="18.649999999999999" hidden="1" customHeight="1" x14ac:dyDescent="0.35">
      <c r="B358" s="33" t="str">
        <f t="shared" si="81"/>
        <v>84820-BZ320-00-87CIKARANGPT. TOKAI RIKA INDONESIA</v>
      </c>
      <c r="C358" s="33" t="str">
        <f t="shared" si="82"/>
        <v>84820-BZ320-00-87PGMSBASSY</v>
      </c>
      <c r="D358" s="33" t="str">
        <f t="shared" si="83"/>
        <v>84820-BZ320-00-87PGMSB</v>
      </c>
      <c r="E358" s="33" t="str">
        <f t="shared" si="84"/>
        <v>84820-BZ320-00-87CIKARANGPGMSB</v>
      </c>
      <c r="F358" s="33" t="str">
        <f t="shared" si="85"/>
        <v>CIKARANG84820-BZ320-00-87PGMSB</v>
      </c>
      <c r="G358" s="34">
        <v>351</v>
      </c>
      <c r="H358" s="34" t="s">
        <v>355</v>
      </c>
      <c r="I358" s="34" t="s">
        <v>356</v>
      </c>
      <c r="J358" s="35" t="s">
        <v>357</v>
      </c>
      <c r="K358" s="34" t="s">
        <v>65</v>
      </c>
      <c r="L358" s="34" t="s">
        <v>66</v>
      </c>
      <c r="M358" s="34" t="s">
        <v>103</v>
      </c>
      <c r="N358" s="54">
        <v>3002751</v>
      </c>
      <c r="O358" s="55" t="s">
        <v>327</v>
      </c>
      <c r="P358" s="54" t="s">
        <v>69</v>
      </c>
      <c r="Q358" s="54" t="s">
        <v>70</v>
      </c>
      <c r="R358" s="118"/>
      <c r="S358" s="34" t="s">
        <v>71</v>
      </c>
      <c r="T358" s="34"/>
      <c r="U358" s="34" t="s">
        <v>72</v>
      </c>
      <c r="V358" s="54">
        <v>20</v>
      </c>
      <c r="W358" s="54">
        <v>1200</v>
      </c>
      <c r="X358" s="54">
        <v>20</v>
      </c>
      <c r="Y358" s="54" t="s">
        <v>105</v>
      </c>
      <c r="Z358" s="34" t="s">
        <v>105</v>
      </c>
      <c r="AA358" s="54" t="s">
        <v>83</v>
      </c>
      <c r="AB358" s="34" t="s">
        <v>83</v>
      </c>
      <c r="AC358" s="38" t="s">
        <v>358</v>
      </c>
      <c r="AD358" s="54" t="s">
        <v>99</v>
      </c>
      <c r="AE358" s="39"/>
      <c r="AF358" s="40" t="s">
        <v>3013</v>
      </c>
      <c r="AG358" s="40" t="s">
        <v>3013</v>
      </c>
      <c r="AH358" s="40" t="s">
        <v>3013</v>
      </c>
      <c r="AI358" s="40" t="s">
        <v>3013</v>
      </c>
      <c r="AJ358" s="41" t="e">
        <f t="shared" si="80"/>
        <v>#VALUE!</v>
      </c>
      <c r="AK358" s="43"/>
      <c r="AL358" s="43"/>
      <c r="AM358" s="43"/>
      <c r="AN358" s="43"/>
      <c r="AO358" s="43"/>
      <c r="AP358" s="43"/>
      <c r="AQ358" s="43"/>
      <c r="AR358" s="43"/>
      <c r="AS358" s="42"/>
      <c r="AT358" s="42"/>
      <c r="AU358" s="35"/>
      <c r="AV358" s="35"/>
      <c r="AX358" s="120"/>
      <c r="AY358" s="121">
        <f t="shared" si="86"/>
        <v>20</v>
      </c>
      <c r="AZ358" s="117" t="e">
        <f t="shared" si="87"/>
        <v>#VALUE!</v>
      </c>
      <c r="BA358" s="117" t="e">
        <f t="shared" si="89"/>
        <v>#VALUE!</v>
      </c>
      <c r="BB358" s="117">
        <f t="shared" si="92"/>
        <v>0</v>
      </c>
      <c r="BC358" s="117">
        <f t="shared" si="92"/>
        <v>0</v>
      </c>
      <c r="BD358" s="117">
        <f t="shared" si="92"/>
        <v>0</v>
      </c>
      <c r="BE358" s="117">
        <f t="shared" si="92"/>
        <v>0</v>
      </c>
      <c r="BF358" s="117">
        <f t="shared" si="92"/>
        <v>0</v>
      </c>
      <c r="BG358" s="117">
        <f t="shared" si="90"/>
        <v>0</v>
      </c>
      <c r="BH358" s="117">
        <f t="shared" si="90"/>
        <v>0</v>
      </c>
      <c r="BI358" s="117">
        <f t="shared" si="90"/>
        <v>0</v>
      </c>
      <c r="BJ358" s="117">
        <f t="shared" si="90"/>
        <v>0</v>
      </c>
      <c r="BK358" s="117">
        <f t="shared" si="90"/>
        <v>0</v>
      </c>
      <c r="BL358" s="122" t="s">
        <v>70</v>
      </c>
      <c r="BM358"/>
      <c r="BN358" s="116"/>
      <c r="BO358" s="37" t="b">
        <f t="shared" si="88"/>
        <v>0</v>
      </c>
      <c r="BP358" s="116"/>
      <c r="BQ358" s="116"/>
      <c r="BR358" s="117">
        <f t="shared" si="93"/>
        <v>0</v>
      </c>
      <c r="BS358" s="117">
        <f t="shared" si="93"/>
        <v>0</v>
      </c>
      <c r="BT358" s="117">
        <f t="shared" si="93"/>
        <v>0</v>
      </c>
      <c r="BU358" s="117">
        <f t="shared" si="93"/>
        <v>0</v>
      </c>
      <c r="BV358" s="117">
        <f t="shared" si="93"/>
        <v>0</v>
      </c>
      <c r="BW358" s="117">
        <f t="shared" si="91"/>
        <v>0</v>
      </c>
      <c r="BX358" s="117">
        <f t="shared" si="91"/>
        <v>0</v>
      </c>
      <c r="BY358" s="117">
        <f t="shared" si="91"/>
        <v>0</v>
      </c>
      <c r="BZ358" s="117">
        <f t="shared" si="91"/>
        <v>0</v>
      </c>
      <c r="CA358" s="117">
        <f t="shared" si="91"/>
        <v>0</v>
      </c>
      <c r="CH358" s="41"/>
      <c r="CI358" s="41"/>
      <c r="CJ358" s="41"/>
      <c r="CK358" s="41"/>
      <c r="CL358" s="41"/>
      <c r="CM358" s="41"/>
      <c r="CN358" s="41"/>
      <c r="CO358" s="41"/>
      <c r="CP358" s="41"/>
      <c r="CQ358" s="41"/>
      <c r="CR358" s="41"/>
    </row>
    <row r="359" spans="2:96" s="33" customFormat="1" ht="18.649999999999999" hidden="1" customHeight="1" x14ac:dyDescent="0.35">
      <c r="B359" s="33" t="str">
        <f t="shared" si="81"/>
        <v>45240-BZ010-00-87CIKARANGPT. TOKAI RIKA INDONESIA</v>
      </c>
      <c r="C359" s="33" t="str">
        <f t="shared" si="82"/>
        <v>45240-BZ010-00-87PGMSBASSY</v>
      </c>
      <c r="D359" s="33" t="str">
        <f t="shared" si="83"/>
        <v>45240-BZ010-00-87PGMSB</v>
      </c>
      <c r="E359" s="33" t="str">
        <f t="shared" si="84"/>
        <v>45240-BZ010-00-87CIKARANGPGMSB</v>
      </c>
      <c r="F359" s="33" t="str">
        <f t="shared" si="85"/>
        <v>CIKARANG45240-BZ010-00-87PGMSB</v>
      </c>
      <c r="G359" s="34">
        <v>352</v>
      </c>
      <c r="H359" s="34" t="s">
        <v>359</v>
      </c>
      <c r="I359" s="34" t="s">
        <v>360</v>
      </c>
      <c r="J359" s="35" t="s">
        <v>361</v>
      </c>
      <c r="K359" s="34" t="s">
        <v>65</v>
      </c>
      <c r="L359" s="34" t="s">
        <v>66</v>
      </c>
      <c r="M359" s="34" t="s">
        <v>103</v>
      </c>
      <c r="N359" s="54">
        <v>3002751</v>
      </c>
      <c r="O359" s="55" t="s">
        <v>327</v>
      </c>
      <c r="P359" s="54" t="s">
        <v>69</v>
      </c>
      <c r="Q359" s="54" t="s">
        <v>70</v>
      </c>
      <c r="R359" s="118"/>
      <c r="S359" s="34" t="s">
        <v>71</v>
      </c>
      <c r="T359" s="34"/>
      <c r="U359" s="34" t="s">
        <v>72</v>
      </c>
      <c r="V359" s="54">
        <v>6</v>
      </c>
      <c r="W359" s="54">
        <v>360</v>
      </c>
      <c r="X359" s="34">
        <v>6</v>
      </c>
      <c r="Y359" s="54" t="s">
        <v>105</v>
      </c>
      <c r="Z359" s="34" t="s">
        <v>105</v>
      </c>
      <c r="AA359" s="54" t="s">
        <v>83</v>
      </c>
      <c r="AB359" s="34" t="s">
        <v>83</v>
      </c>
      <c r="AC359" s="38" t="s">
        <v>362</v>
      </c>
      <c r="AD359" s="54" t="s">
        <v>99</v>
      </c>
      <c r="AE359" s="39"/>
      <c r="AF359" s="40" t="s">
        <v>3013</v>
      </c>
      <c r="AG359" s="40" t="s">
        <v>3013</v>
      </c>
      <c r="AH359" s="40" t="s">
        <v>3013</v>
      </c>
      <c r="AI359" s="40" t="s">
        <v>3013</v>
      </c>
      <c r="AJ359" s="41" t="e">
        <f t="shared" si="80"/>
        <v>#VALUE!</v>
      </c>
      <c r="AK359" s="43"/>
      <c r="AL359" s="43"/>
      <c r="AM359" s="43"/>
      <c r="AN359" s="43"/>
      <c r="AO359" s="43"/>
      <c r="AP359" s="43"/>
      <c r="AQ359" s="43"/>
      <c r="AR359" s="43"/>
      <c r="AS359" s="42"/>
      <c r="AT359" s="42"/>
      <c r="AU359" s="35"/>
      <c r="AV359" s="35"/>
      <c r="AX359" s="120"/>
      <c r="AY359" s="121">
        <f t="shared" si="86"/>
        <v>6</v>
      </c>
      <c r="AZ359" s="117" t="e">
        <f t="shared" si="87"/>
        <v>#VALUE!</v>
      </c>
      <c r="BA359" s="117" t="e">
        <f t="shared" si="89"/>
        <v>#VALUE!</v>
      </c>
      <c r="BB359" s="117">
        <f t="shared" si="92"/>
        <v>0</v>
      </c>
      <c r="BC359" s="117">
        <f t="shared" si="92"/>
        <v>0</v>
      </c>
      <c r="BD359" s="117">
        <f t="shared" si="92"/>
        <v>0</v>
      </c>
      <c r="BE359" s="117">
        <f t="shared" si="92"/>
        <v>0</v>
      </c>
      <c r="BF359" s="117">
        <f t="shared" si="92"/>
        <v>0</v>
      </c>
      <c r="BG359" s="117">
        <f t="shared" si="90"/>
        <v>0</v>
      </c>
      <c r="BH359" s="117">
        <f t="shared" si="90"/>
        <v>0</v>
      </c>
      <c r="BI359" s="117">
        <f t="shared" si="90"/>
        <v>0</v>
      </c>
      <c r="BJ359" s="117">
        <f t="shared" si="90"/>
        <v>0</v>
      </c>
      <c r="BK359" s="117">
        <f t="shared" si="90"/>
        <v>0</v>
      </c>
      <c r="BL359" s="122" t="s">
        <v>70</v>
      </c>
      <c r="BM359"/>
      <c r="BN359" s="116"/>
      <c r="BO359" s="37" t="b">
        <f t="shared" si="88"/>
        <v>0</v>
      </c>
      <c r="BP359" s="116"/>
      <c r="BQ359" s="116"/>
      <c r="BR359" s="117">
        <f t="shared" si="93"/>
        <v>0</v>
      </c>
      <c r="BS359" s="117">
        <f t="shared" si="93"/>
        <v>0</v>
      </c>
      <c r="BT359" s="117">
        <f t="shared" si="93"/>
        <v>0</v>
      </c>
      <c r="BU359" s="117">
        <f t="shared" si="93"/>
        <v>0</v>
      </c>
      <c r="BV359" s="117">
        <f t="shared" si="93"/>
        <v>0</v>
      </c>
      <c r="BW359" s="117">
        <f t="shared" si="91"/>
        <v>0</v>
      </c>
      <c r="BX359" s="117">
        <f t="shared" si="91"/>
        <v>0</v>
      </c>
      <c r="BY359" s="117">
        <f t="shared" si="91"/>
        <v>0</v>
      </c>
      <c r="BZ359" s="117">
        <f t="shared" si="91"/>
        <v>0</v>
      </c>
      <c r="CA359" s="117">
        <f t="shared" si="91"/>
        <v>0</v>
      </c>
      <c r="CH359" s="41"/>
      <c r="CI359" s="41"/>
      <c r="CJ359" s="41"/>
      <c r="CK359" s="41"/>
      <c r="CL359" s="41"/>
      <c r="CM359" s="41"/>
      <c r="CN359" s="41"/>
      <c r="CO359" s="41"/>
      <c r="CP359" s="41"/>
      <c r="CQ359" s="41"/>
      <c r="CR359" s="41"/>
    </row>
    <row r="360" spans="2:96" s="33" customFormat="1" ht="18.649999999999999" hidden="1" customHeight="1" x14ac:dyDescent="0.35">
      <c r="B360" s="33" t="str">
        <f t="shared" si="81"/>
        <v>45117-BZ040-C0-87CIKARANGPT. TOKAI RIKA INDONESIA</v>
      </c>
      <c r="C360" s="33" t="str">
        <f t="shared" si="82"/>
        <v>45117-BZ040-C0-87PGMSBASSY</v>
      </c>
      <c r="D360" s="33" t="str">
        <f t="shared" si="83"/>
        <v>45117-BZ040-C0-87PGMSB</v>
      </c>
      <c r="E360" s="33" t="str">
        <f t="shared" si="84"/>
        <v>45117-BZ040-C0-87CIKARANGPGMSB</v>
      </c>
      <c r="F360" s="33" t="str">
        <f t="shared" si="85"/>
        <v>CIKARANG45117-BZ040-C0-87PGMSB</v>
      </c>
      <c r="G360" s="34">
        <v>353</v>
      </c>
      <c r="H360" s="44" t="s">
        <v>363</v>
      </c>
      <c r="I360" s="45" t="s">
        <v>364</v>
      </c>
      <c r="J360" s="46" t="s">
        <v>365</v>
      </c>
      <c r="K360" s="45" t="s">
        <v>65</v>
      </c>
      <c r="L360" s="45" t="s">
        <v>66</v>
      </c>
      <c r="M360" s="45" t="s">
        <v>18</v>
      </c>
      <c r="N360" s="45">
        <v>3002751</v>
      </c>
      <c r="O360" s="47" t="s">
        <v>327</v>
      </c>
      <c r="P360" s="45" t="s">
        <v>69</v>
      </c>
      <c r="Q360" s="45" t="s">
        <v>70</v>
      </c>
      <c r="R360" s="118"/>
      <c r="S360" s="45" t="s">
        <v>71</v>
      </c>
      <c r="T360" s="45"/>
      <c r="U360" s="45" t="s">
        <v>72</v>
      </c>
      <c r="V360" s="48">
        <v>10</v>
      </c>
      <c r="W360" s="48">
        <v>600</v>
      </c>
      <c r="X360" s="48">
        <v>10</v>
      </c>
      <c r="Y360" s="45" t="s">
        <v>105</v>
      </c>
      <c r="Z360" s="45" t="s">
        <v>105</v>
      </c>
      <c r="AA360" s="45" t="s">
        <v>83</v>
      </c>
      <c r="AB360" s="45" t="s">
        <v>83</v>
      </c>
      <c r="AC360" s="49" t="s">
        <v>366</v>
      </c>
      <c r="AD360" s="45" t="s">
        <v>99</v>
      </c>
      <c r="AE360" s="39"/>
      <c r="AF360" s="40" t="s">
        <v>3013</v>
      </c>
      <c r="AG360" s="40" t="s">
        <v>3013</v>
      </c>
      <c r="AH360" s="40" t="s">
        <v>3013</v>
      </c>
      <c r="AI360" s="40" t="s">
        <v>3013</v>
      </c>
      <c r="AJ360" s="41" t="e">
        <f t="shared" si="80"/>
        <v>#VALUE!</v>
      </c>
      <c r="AK360" s="43"/>
      <c r="AL360" s="43"/>
      <c r="AM360" s="43"/>
      <c r="AN360" s="43"/>
      <c r="AO360" s="43"/>
      <c r="AP360" s="43"/>
      <c r="AQ360" s="43"/>
      <c r="AR360" s="43"/>
      <c r="AS360" s="42"/>
      <c r="AT360" s="42"/>
      <c r="AU360" s="35"/>
      <c r="AV360" s="35"/>
      <c r="AX360" s="120"/>
      <c r="AY360" s="121">
        <f t="shared" si="86"/>
        <v>10</v>
      </c>
      <c r="AZ360" s="117" t="e">
        <f t="shared" si="87"/>
        <v>#VALUE!</v>
      </c>
      <c r="BA360" s="117" t="e">
        <f t="shared" si="89"/>
        <v>#VALUE!</v>
      </c>
      <c r="BB360" s="117">
        <f t="shared" si="92"/>
        <v>0</v>
      </c>
      <c r="BC360" s="117">
        <f t="shared" si="92"/>
        <v>0</v>
      </c>
      <c r="BD360" s="117">
        <f t="shared" si="92"/>
        <v>0</v>
      </c>
      <c r="BE360" s="117">
        <f t="shared" si="92"/>
        <v>0</v>
      </c>
      <c r="BF360" s="117">
        <f t="shared" si="92"/>
        <v>0</v>
      </c>
      <c r="BG360" s="117">
        <f t="shared" si="90"/>
        <v>0</v>
      </c>
      <c r="BH360" s="117">
        <f t="shared" si="90"/>
        <v>0</v>
      </c>
      <c r="BI360" s="117">
        <f t="shared" si="90"/>
        <v>0</v>
      </c>
      <c r="BJ360" s="117">
        <f t="shared" si="90"/>
        <v>0</v>
      </c>
      <c r="BK360" s="117">
        <f t="shared" si="90"/>
        <v>0</v>
      </c>
      <c r="BL360" s="122" t="s">
        <v>70</v>
      </c>
      <c r="BM360"/>
      <c r="BN360" s="116"/>
      <c r="BO360" s="37" t="b">
        <f t="shared" si="88"/>
        <v>0</v>
      </c>
      <c r="BP360" s="116"/>
      <c r="BQ360" s="116"/>
      <c r="BR360" s="117">
        <f t="shared" si="93"/>
        <v>0</v>
      </c>
      <c r="BS360" s="117">
        <f t="shared" si="93"/>
        <v>0</v>
      </c>
      <c r="BT360" s="117">
        <f t="shared" si="93"/>
        <v>0</v>
      </c>
      <c r="BU360" s="117">
        <f t="shared" si="93"/>
        <v>0</v>
      </c>
      <c r="BV360" s="117">
        <f t="shared" si="93"/>
        <v>0</v>
      </c>
      <c r="BW360" s="117">
        <f t="shared" si="91"/>
        <v>0</v>
      </c>
      <c r="BX360" s="117">
        <f t="shared" si="91"/>
        <v>0</v>
      </c>
      <c r="BY360" s="117">
        <f t="shared" si="91"/>
        <v>0</v>
      </c>
      <c r="BZ360" s="117">
        <f t="shared" si="91"/>
        <v>0</v>
      </c>
      <c r="CA360" s="117">
        <f t="shared" si="91"/>
        <v>0</v>
      </c>
      <c r="CH360" s="41"/>
      <c r="CI360" s="41"/>
      <c r="CJ360" s="41"/>
      <c r="CK360" s="41"/>
      <c r="CL360" s="41"/>
      <c r="CM360" s="41"/>
      <c r="CN360" s="41"/>
      <c r="CO360" s="41"/>
      <c r="CP360" s="41"/>
      <c r="CQ360" s="41"/>
      <c r="CR360" s="41"/>
    </row>
    <row r="361" spans="2:96" s="33" customFormat="1" ht="18.649999999999999" hidden="1" customHeight="1" x14ac:dyDescent="0.35">
      <c r="B361" s="33" t="str">
        <f t="shared" si="81"/>
        <v>84652-BZ331-00-87CIKARANGPT. TOKAI RIKA INDONESIA</v>
      </c>
      <c r="C361" s="33" t="str">
        <f t="shared" si="82"/>
        <v>84652-BZ331-00-87PGMSBASSY</v>
      </c>
      <c r="D361" s="33" t="str">
        <f t="shared" si="83"/>
        <v>84652-BZ331-00-87PGMSB</v>
      </c>
      <c r="E361" s="33" t="str">
        <f t="shared" si="84"/>
        <v>84652-BZ331-00-87CIKARANGPGMSB</v>
      </c>
      <c r="F361" s="33" t="str">
        <f t="shared" si="85"/>
        <v>CIKARANG84652-BZ331-00-87PGMSB</v>
      </c>
      <c r="G361" s="34">
        <v>354</v>
      </c>
      <c r="H361" s="44" t="s">
        <v>367</v>
      </c>
      <c r="I361" s="45" t="s">
        <v>368</v>
      </c>
      <c r="J361" s="46" t="s">
        <v>353</v>
      </c>
      <c r="K361" s="45" t="s">
        <v>65</v>
      </c>
      <c r="L361" s="45" t="s">
        <v>66</v>
      </c>
      <c r="M361" s="45" t="s">
        <v>18</v>
      </c>
      <c r="N361" s="45">
        <v>3002751</v>
      </c>
      <c r="O361" s="47" t="s">
        <v>327</v>
      </c>
      <c r="P361" s="45" t="s">
        <v>69</v>
      </c>
      <c r="Q361" s="45" t="s">
        <v>70</v>
      </c>
      <c r="R361" s="118"/>
      <c r="S361" s="45" t="s">
        <v>71</v>
      </c>
      <c r="T361" s="45"/>
      <c r="U361" s="45" t="s">
        <v>72</v>
      </c>
      <c r="V361" s="48">
        <v>16</v>
      </c>
      <c r="W361" s="48">
        <v>960</v>
      </c>
      <c r="X361" s="48">
        <v>960</v>
      </c>
      <c r="Y361" s="45" t="s">
        <v>105</v>
      </c>
      <c r="Z361" s="45" t="s">
        <v>105</v>
      </c>
      <c r="AA361" s="45" t="s">
        <v>83</v>
      </c>
      <c r="AB361" s="45" t="s">
        <v>83</v>
      </c>
      <c r="AC361" s="49" t="s">
        <v>369</v>
      </c>
      <c r="AD361" s="45" t="s">
        <v>76</v>
      </c>
      <c r="AE361" s="39"/>
      <c r="AF361" s="40" t="s">
        <v>3013</v>
      </c>
      <c r="AG361" s="40" t="s">
        <v>3013</v>
      </c>
      <c r="AH361" s="40" t="s">
        <v>3013</v>
      </c>
      <c r="AI361" s="40" t="s">
        <v>3013</v>
      </c>
      <c r="AJ361" s="41" t="e">
        <f t="shared" si="80"/>
        <v>#VALUE!</v>
      </c>
      <c r="AK361" s="43"/>
      <c r="AL361" s="43"/>
      <c r="AM361" s="43"/>
      <c r="AN361" s="43"/>
      <c r="AO361" s="43"/>
      <c r="AP361" s="43"/>
      <c r="AQ361" s="43"/>
      <c r="AR361" s="43"/>
      <c r="AS361" s="42"/>
      <c r="AT361" s="42"/>
      <c r="AU361" s="35"/>
      <c r="AV361" s="35"/>
      <c r="AX361" s="120"/>
      <c r="AY361" s="121">
        <f t="shared" si="86"/>
        <v>960</v>
      </c>
      <c r="AZ361" s="117" t="e">
        <f t="shared" si="87"/>
        <v>#VALUE!</v>
      </c>
      <c r="BA361" s="117" t="e">
        <f t="shared" si="89"/>
        <v>#VALUE!</v>
      </c>
      <c r="BB361" s="117">
        <f t="shared" si="92"/>
        <v>0</v>
      </c>
      <c r="BC361" s="117">
        <f t="shared" si="92"/>
        <v>0</v>
      </c>
      <c r="BD361" s="117">
        <f t="shared" si="92"/>
        <v>0</v>
      </c>
      <c r="BE361" s="117">
        <f t="shared" si="92"/>
        <v>0</v>
      </c>
      <c r="BF361" s="117">
        <f t="shared" si="92"/>
        <v>0</v>
      </c>
      <c r="BG361" s="117">
        <f t="shared" si="90"/>
        <v>0</v>
      </c>
      <c r="BH361" s="117">
        <f t="shared" si="90"/>
        <v>0</v>
      </c>
      <c r="BI361" s="117">
        <f t="shared" si="90"/>
        <v>0</v>
      </c>
      <c r="BJ361" s="117">
        <f t="shared" si="90"/>
        <v>0</v>
      </c>
      <c r="BK361" s="117">
        <f t="shared" si="90"/>
        <v>0</v>
      </c>
      <c r="BL361" s="122" t="s">
        <v>70</v>
      </c>
      <c r="BM361"/>
      <c r="BN361" s="116"/>
      <c r="BO361" s="37" t="b">
        <f t="shared" si="88"/>
        <v>0</v>
      </c>
      <c r="BP361" s="116"/>
      <c r="BQ361" s="116"/>
      <c r="BR361" s="117">
        <f t="shared" si="93"/>
        <v>0</v>
      </c>
      <c r="BS361" s="117">
        <f t="shared" si="93"/>
        <v>0</v>
      </c>
      <c r="BT361" s="117">
        <f t="shared" si="93"/>
        <v>0</v>
      </c>
      <c r="BU361" s="117">
        <f t="shared" si="93"/>
        <v>0</v>
      </c>
      <c r="BV361" s="117">
        <f t="shared" si="93"/>
        <v>0</v>
      </c>
      <c r="BW361" s="117">
        <f t="shared" si="91"/>
        <v>0</v>
      </c>
      <c r="BX361" s="117">
        <f t="shared" si="91"/>
        <v>0</v>
      </c>
      <c r="BY361" s="117">
        <f t="shared" si="91"/>
        <v>0</v>
      </c>
      <c r="BZ361" s="117">
        <f t="shared" si="91"/>
        <v>0</v>
      </c>
      <c r="CA361" s="117">
        <f t="shared" si="91"/>
        <v>0</v>
      </c>
      <c r="CH361" s="41"/>
      <c r="CI361" s="41"/>
      <c r="CJ361" s="41"/>
      <c r="CK361" s="41"/>
      <c r="CL361" s="41"/>
      <c r="CM361" s="41"/>
      <c r="CN361" s="41"/>
      <c r="CO361" s="41"/>
      <c r="CP361" s="41"/>
      <c r="CQ361" s="41"/>
      <c r="CR361" s="41"/>
    </row>
    <row r="362" spans="2:96" s="33" customFormat="1" ht="18.649999999999999" hidden="1" customHeight="1" x14ac:dyDescent="0.35">
      <c r="B362" s="33" t="str">
        <f t="shared" si="81"/>
        <v>45116-BZ170-C0-87CIKARANGPT. TOKAI RIKA INDONESIA</v>
      </c>
      <c r="C362" s="33" t="str">
        <f t="shared" si="82"/>
        <v>45116-BZ170-C0-87PGMSBASSY</v>
      </c>
      <c r="D362" s="33" t="str">
        <f t="shared" si="83"/>
        <v>45116-BZ170-C0-87PGMSB</v>
      </c>
      <c r="E362" s="33" t="str">
        <f t="shared" si="84"/>
        <v>45116-BZ170-C0-87CIKARANGPGMSB</v>
      </c>
      <c r="F362" s="33" t="str">
        <f t="shared" si="85"/>
        <v>CIKARANG45116-BZ170-C0-87PGMSB</v>
      </c>
      <c r="G362" s="34">
        <v>355</v>
      </c>
      <c r="H362" s="34" t="s">
        <v>389</v>
      </c>
      <c r="I362" s="34" t="s">
        <v>390</v>
      </c>
      <c r="J362" s="35" t="s">
        <v>326</v>
      </c>
      <c r="K362" s="34" t="s">
        <v>65</v>
      </c>
      <c r="L362" s="34" t="s">
        <v>66</v>
      </c>
      <c r="M362" s="34" t="s">
        <v>103</v>
      </c>
      <c r="N362" s="54">
        <v>3002751</v>
      </c>
      <c r="O362" s="55" t="s">
        <v>327</v>
      </c>
      <c r="P362" s="54" t="s">
        <v>69</v>
      </c>
      <c r="Q362" s="54" t="s">
        <v>70</v>
      </c>
      <c r="R362" s="118"/>
      <c r="S362" s="34" t="s">
        <v>71</v>
      </c>
      <c r="T362" s="34"/>
      <c r="U362" s="34" t="s">
        <v>72</v>
      </c>
      <c r="V362" s="54">
        <v>10</v>
      </c>
      <c r="W362" s="54">
        <v>600</v>
      </c>
      <c r="X362" s="54">
        <v>10</v>
      </c>
      <c r="Y362" s="54" t="s">
        <v>105</v>
      </c>
      <c r="Z362" s="34" t="s">
        <v>105</v>
      </c>
      <c r="AA362" s="54" t="s">
        <v>83</v>
      </c>
      <c r="AB362" s="34" t="s">
        <v>83</v>
      </c>
      <c r="AC362" s="54" t="s">
        <v>391</v>
      </c>
      <c r="AD362" s="54" t="s">
        <v>99</v>
      </c>
      <c r="AE362" s="39"/>
      <c r="AF362" s="40" t="s">
        <v>3013</v>
      </c>
      <c r="AG362" s="40" t="s">
        <v>3013</v>
      </c>
      <c r="AH362" s="40" t="s">
        <v>3013</v>
      </c>
      <c r="AI362" s="40" t="s">
        <v>3013</v>
      </c>
      <c r="AJ362" s="41" t="e">
        <f t="shared" si="80"/>
        <v>#VALUE!</v>
      </c>
      <c r="AK362" s="43"/>
      <c r="AL362" s="43"/>
      <c r="AM362" s="43"/>
      <c r="AN362" s="43"/>
      <c r="AO362" s="43"/>
      <c r="AP362" s="43"/>
      <c r="AQ362" s="43"/>
      <c r="AR362" s="43"/>
      <c r="AS362" s="42"/>
      <c r="AT362" s="42"/>
      <c r="AU362" s="35"/>
      <c r="AV362" s="35"/>
      <c r="AX362" s="130" t="s">
        <v>279</v>
      </c>
      <c r="AY362" s="121">
        <f t="shared" si="86"/>
        <v>10</v>
      </c>
      <c r="AZ362" s="117" t="e">
        <f t="shared" si="87"/>
        <v>#VALUE!</v>
      </c>
      <c r="BA362" s="117" t="e">
        <f t="shared" si="89"/>
        <v>#VALUE!</v>
      </c>
      <c r="BB362" s="117">
        <f t="shared" si="92"/>
        <v>0</v>
      </c>
      <c r="BC362" s="117">
        <f t="shared" si="92"/>
        <v>0</v>
      </c>
      <c r="BD362" s="117">
        <f t="shared" si="92"/>
        <v>0</v>
      </c>
      <c r="BE362" s="117">
        <f t="shared" si="92"/>
        <v>0</v>
      </c>
      <c r="BF362" s="117">
        <f t="shared" si="92"/>
        <v>0</v>
      </c>
      <c r="BG362" s="117">
        <f t="shared" si="90"/>
        <v>0</v>
      </c>
      <c r="BH362" s="117">
        <f t="shared" si="90"/>
        <v>0</v>
      </c>
      <c r="BI362" s="117">
        <f t="shared" si="90"/>
        <v>0</v>
      </c>
      <c r="BJ362" s="117">
        <f t="shared" si="90"/>
        <v>0</v>
      </c>
      <c r="BK362" s="117">
        <f t="shared" si="90"/>
        <v>0</v>
      </c>
      <c r="BL362" s="122" t="s">
        <v>70</v>
      </c>
      <c r="BM362"/>
      <c r="BN362" s="116"/>
      <c r="BO362" s="37" t="b">
        <f t="shared" si="88"/>
        <v>0</v>
      </c>
      <c r="BP362" s="116"/>
      <c r="BQ362" s="116"/>
      <c r="BR362" s="117">
        <f t="shared" si="93"/>
        <v>0</v>
      </c>
      <c r="BS362" s="117">
        <f t="shared" si="93"/>
        <v>0</v>
      </c>
      <c r="BT362" s="117">
        <f t="shared" si="93"/>
        <v>0</v>
      </c>
      <c r="BU362" s="117">
        <f t="shared" si="93"/>
        <v>0</v>
      </c>
      <c r="BV362" s="117">
        <f t="shared" si="93"/>
        <v>0</v>
      </c>
      <c r="BW362" s="117">
        <f t="shared" si="91"/>
        <v>0</v>
      </c>
      <c r="BX362" s="117">
        <f t="shared" si="91"/>
        <v>0</v>
      </c>
      <c r="BY362" s="117">
        <f t="shared" si="91"/>
        <v>0</v>
      </c>
      <c r="BZ362" s="117">
        <f t="shared" si="91"/>
        <v>0</v>
      </c>
      <c r="CA362" s="117">
        <f t="shared" si="91"/>
        <v>0</v>
      </c>
      <c r="CH362" s="41"/>
      <c r="CI362" s="41"/>
      <c r="CJ362" s="41"/>
      <c r="CK362" s="41"/>
      <c r="CL362" s="41"/>
      <c r="CM362" s="41"/>
      <c r="CN362" s="41"/>
      <c r="CO362" s="41"/>
      <c r="CP362" s="41"/>
      <c r="CQ362" s="41"/>
      <c r="CR362" s="41"/>
    </row>
    <row r="363" spans="2:96" s="33" customFormat="1" ht="18.649999999999999" hidden="1" customHeight="1" x14ac:dyDescent="0.35">
      <c r="B363" s="33" t="str">
        <f t="shared" si="81"/>
        <v>45117-BZ180-C1-87CIKARANGPT. TOKAI RIKA INDONESIA</v>
      </c>
      <c r="C363" s="33" t="str">
        <f t="shared" si="82"/>
        <v>45117-BZ180-C1-87PGMSBASSY</v>
      </c>
      <c r="D363" s="33" t="str">
        <f t="shared" si="83"/>
        <v>45117-BZ180-C1-87PGMSB</v>
      </c>
      <c r="E363" s="33" t="str">
        <f t="shared" si="84"/>
        <v>45117-BZ180-C1-87CIKARANGPGMSB</v>
      </c>
      <c r="F363" s="33" t="str">
        <f t="shared" si="85"/>
        <v>CIKARANG45117-BZ180-C1-87PGMSB</v>
      </c>
      <c r="G363" s="34">
        <v>356</v>
      </c>
      <c r="H363" s="34" t="s">
        <v>392</v>
      </c>
      <c r="I363" s="34" t="s">
        <v>393</v>
      </c>
      <c r="J363" s="35" t="s">
        <v>365</v>
      </c>
      <c r="K363" s="34" t="s">
        <v>65</v>
      </c>
      <c r="L363" s="34" t="s">
        <v>66</v>
      </c>
      <c r="M363" s="34" t="s">
        <v>103</v>
      </c>
      <c r="N363" s="54">
        <v>3002751</v>
      </c>
      <c r="O363" s="55" t="s">
        <v>327</v>
      </c>
      <c r="P363" s="54" t="s">
        <v>69</v>
      </c>
      <c r="Q363" s="54" t="s">
        <v>70</v>
      </c>
      <c r="R363" s="118"/>
      <c r="S363" s="34" t="s">
        <v>71</v>
      </c>
      <c r="T363" s="34"/>
      <c r="U363" s="34" t="s">
        <v>72</v>
      </c>
      <c r="V363" s="54">
        <v>10</v>
      </c>
      <c r="W363" s="54">
        <v>600</v>
      </c>
      <c r="X363" s="54">
        <v>10</v>
      </c>
      <c r="Y363" s="54" t="s">
        <v>105</v>
      </c>
      <c r="Z363" s="34" t="s">
        <v>105</v>
      </c>
      <c r="AA363" s="54" t="s">
        <v>83</v>
      </c>
      <c r="AB363" s="34" t="s">
        <v>83</v>
      </c>
      <c r="AC363" s="54" t="s">
        <v>391</v>
      </c>
      <c r="AD363" s="54" t="s">
        <v>99</v>
      </c>
      <c r="AE363" s="39"/>
      <c r="AF363" s="40" t="s">
        <v>3013</v>
      </c>
      <c r="AG363" s="40" t="s">
        <v>3013</v>
      </c>
      <c r="AH363" s="40" t="s">
        <v>3013</v>
      </c>
      <c r="AI363" s="40" t="s">
        <v>3013</v>
      </c>
      <c r="AJ363" s="41" t="e">
        <f t="shared" si="80"/>
        <v>#VALUE!</v>
      </c>
      <c r="AK363" s="43"/>
      <c r="AL363" s="43"/>
      <c r="AM363" s="43"/>
      <c r="AN363" s="43"/>
      <c r="AO363" s="43"/>
      <c r="AP363" s="43"/>
      <c r="AQ363" s="43"/>
      <c r="AR363" s="43"/>
      <c r="AS363" s="42"/>
      <c r="AT363" s="42"/>
      <c r="AU363" s="35"/>
      <c r="AV363" s="35"/>
      <c r="AX363" s="130" t="s">
        <v>279</v>
      </c>
      <c r="AY363" s="121">
        <f t="shared" si="86"/>
        <v>10</v>
      </c>
      <c r="AZ363" s="117" t="e">
        <f t="shared" si="87"/>
        <v>#VALUE!</v>
      </c>
      <c r="BA363" s="117" t="e">
        <f t="shared" si="89"/>
        <v>#VALUE!</v>
      </c>
      <c r="BB363" s="117">
        <f t="shared" si="92"/>
        <v>0</v>
      </c>
      <c r="BC363" s="117">
        <f t="shared" si="92"/>
        <v>0</v>
      </c>
      <c r="BD363" s="117">
        <f t="shared" si="92"/>
        <v>0</v>
      </c>
      <c r="BE363" s="117">
        <f t="shared" si="92"/>
        <v>0</v>
      </c>
      <c r="BF363" s="117">
        <f t="shared" si="92"/>
        <v>0</v>
      </c>
      <c r="BG363" s="117">
        <f t="shared" si="90"/>
        <v>0</v>
      </c>
      <c r="BH363" s="117">
        <f t="shared" si="90"/>
        <v>0</v>
      </c>
      <c r="BI363" s="117">
        <f t="shared" si="90"/>
        <v>0</v>
      </c>
      <c r="BJ363" s="117">
        <f t="shared" si="90"/>
        <v>0</v>
      </c>
      <c r="BK363" s="117">
        <f t="shared" si="90"/>
        <v>0</v>
      </c>
      <c r="BL363" s="122" t="s">
        <v>70</v>
      </c>
      <c r="BM363"/>
      <c r="BN363" s="116"/>
      <c r="BO363" s="37" t="b">
        <f t="shared" si="88"/>
        <v>0</v>
      </c>
      <c r="BP363" s="116"/>
      <c r="BQ363" s="116"/>
      <c r="BR363" s="117">
        <f t="shared" si="93"/>
        <v>0</v>
      </c>
      <c r="BS363" s="117">
        <f t="shared" si="93"/>
        <v>0</v>
      </c>
      <c r="BT363" s="117">
        <f t="shared" si="93"/>
        <v>0</v>
      </c>
      <c r="BU363" s="117">
        <f t="shared" si="93"/>
        <v>0</v>
      </c>
      <c r="BV363" s="117">
        <f t="shared" si="93"/>
        <v>0</v>
      </c>
      <c r="BW363" s="117">
        <f t="shared" si="91"/>
        <v>0</v>
      </c>
      <c r="BX363" s="117">
        <f t="shared" si="91"/>
        <v>0</v>
      </c>
      <c r="BY363" s="117">
        <f t="shared" si="91"/>
        <v>0</v>
      </c>
      <c r="BZ363" s="117">
        <f t="shared" si="91"/>
        <v>0</v>
      </c>
      <c r="CA363" s="117">
        <f t="shared" si="91"/>
        <v>0</v>
      </c>
      <c r="CH363" s="41"/>
      <c r="CI363" s="41"/>
      <c r="CJ363" s="41"/>
      <c r="CK363" s="41"/>
      <c r="CL363" s="41"/>
      <c r="CM363" s="41"/>
      <c r="CN363" s="41"/>
      <c r="CO363" s="41"/>
      <c r="CP363" s="41"/>
      <c r="CQ363" s="41"/>
      <c r="CR363" s="41"/>
    </row>
    <row r="364" spans="2:96" s="33" customFormat="1" ht="18.649999999999999" hidden="1" customHeight="1" x14ac:dyDescent="0.35">
      <c r="B364" s="33" t="str">
        <f t="shared" si="81"/>
        <v>84820-BZ241-00-87CIKARANGPT. TOKAI RIKA INDONESIA</v>
      </c>
      <c r="C364" s="33" t="str">
        <f t="shared" si="82"/>
        <v>84820-BZ241-00-87PGMSBASSY</v>
      </c>
      <c r="D364" s="33" t="str">
        <f t="shared" si="83"/>
        <v>84820-BZ241-00-87PGMSB</v>
      </c>
      <c r="E364" s="33" t="str">
        <f t="shared" si="84"/>
        <v>84820-BZ241-00-87CIKARANGPGMSB</v>
      </c>
      <c r="F364" s="33" t="str">
        <f t="shared" si="85"/>
        <v>CIKARANG84820-BZ241-00-87PGMSB</v>
      </c>
      <c r="G364" s="34">
        <v>357</v>
      </c>
      <c r="H364" s="34" t="s">
        <v>370</v>
      </c>
      <c r="I364" s="34" t="s">
        <v>371</v>
      </c>
      <c r="J364" s="35" t="s">
        <v>357</v>
      </c>
      <c r="K364" s="34" t="s">
        <v>65</v>
      </c>
      <c r="L364" s="34" t="s">
        <v>66</v>
      </c>
      <c r="M364" s="34" t="s">
        <v>67</v>
      </c>
      <c r="N364" s="34">
        <v>3002751</v>
      </c>
      <c r="O364" s="36" t="s">
        <v>327</v>
      </c>
      <c r="P364" s="34" t="s">
        <v>69</v>
      </c>
      <c r="Q364" s="34" t="s">
        <v>70</v>
      </c>
      <c r="R364" s="118"/>
      <c r="S364" s="34" t="s">
        <v>71</v>
      </c>
      <c r="T364" s="34"/>
      <c r="U364" s="34" t="s">
        <v>72</v>
      </c>
      <c r="V364" s="37">
        <v>20</v>
      </c>
      <c r="W364" s="37">
        <v>1200</v>
      </c>
      <c r="X364" s="37">
        <v>20</v>
      </c>
      <c r="Y364" s="34" t="s">
        <v>372</v>
      </c>
      <c r="Z364" s="34" t="s">
        <v>105</v>
      </c>
      <c r="AA364" s="34" t="s">
        <v>83</v>
      </c>
      <c r="AB364" s="34" t="s">
        <v>83</v>
      </c>
      <c r="AC364" s="38" t="s">
        <v>373</v>
      </c>
      <c r="AD364" s="34" t="s">
        <v>99</v>
      </c>
      <c r="AE364" s="39"/>
      <c r="AF364" s="40" t="s">
        <v>3013</v>
      </c>
      <c r="AG364" s="40" t="s">
        <v>3013</v>
      </c>
      <c r="AH364" s="40" t="s">
        <v>3013</v>
      </c>
      <c r="AI364" s="40" t="s">
        <v>3013</v>
      </c>
      <c r="AJ364" s="41" t="e">
        <f t="shared" si="80"/>
        <v>#VALUE!</v>
      </c>
      <c r="AK364" s="43"/>
      <c r="AL364" s="43"/>
      <c r="AM364" s="43"/>
      <c r="AN364" s="43"/>
      <c r="AO364" s="43"/>
      <c r="AP364" s="43"/>
      <c r="AQ364" s="43"/>
      <c r="AR364" s="43"/>
      <c r="AS364" s="42"/>
      <c r="AT364" s="42"/>
      <c r="AU364" s="35"/>
      <c r="AV364" s="35"/>
      <c r="AX364" s="120"/>
      <c r="AY364" s="121">
        <f t="shared" si="86"/>
        <v>20</v>
      </c>
      <c r="AZ364" s="117" t="e">
        <f t="shared" si="87"/>
        <v>#VALUE!</v>
      </c>
      <c r="BA364" s="117" t="e">
        <f t="shared" si="89"/>
        <v>#VALUE!</v>
      </c>
      <c r="BB364" s="117">
        <f t="shared" si="92"/>
        <v>0</v>
      </c>
      <c r="BC364" s="117">
        <f t="shared" si="92"/>
        <v>0</v>
      </c>
      <c r="BD364" s="117">
        <f t="shared" si="92"/>
        <v>0</v>
      </c>
      <c r="BE364" s="117">
        <f t="shared" si="92"/>
        <v>0</v>
      </c>
      <c r="BF364" s="117">
        <f t="shared" si="92"/>
        <v>0</v>
      </c>
      <c r="BG364" s="117">
        <f t="shared" si="90"/>
        <v>0</v>
      </c>
      <c r="BH364" s="117">
        <f t="shared" si="90"/>
        <v>0</v>
      </c>
      <c r="BI364" s="117">
        <f t="shared" si="90"/>
        <v>0</v>
      </c>
      <c r="BJ364" s="117">
        <f t="shared" si="90"/>
        <v>0</v>
      </c>
      <c r="BK364" s="117">
        <f t="shared" si="90"/>
        <v>0</v>
      </c>
      <c r="BL364" s="122" t="s">
        <v>70</v>
      </c>
      <c r="BM364"/>
      <c r="BN364" s="116"/>
      <c r="BO364" s="37" t="b">
        <f t="shared" si="88"/>
        <v>0</v>
      </c>
      <c r="BP364" s="116"/>
      <c r="BQ364" s="116"/>
      <c r="BR364" s="117">
        <f t="shared" si="93"/>
        <v>0</v>
      </c>
      <c r="BS364" s="117">
        <f t="shared" si="93"/>
        <v>0</v>
      </c>
      <c r="BT364" s="117">
        <f t="shared" si="93"/>
        <v>0</v>
      </c>
      <c r="BU364" s="117">
        <f t="shared" si="93"/>
        <v>0</v>
      </c>
      <c r="BV364" s="117">
        <f t="shared" si="93"/>
        <v>0</v>
      </c>
      <c r="BW364" s="117">
        <f t="shared" si="91"/>
        <v>0</v>
      </c>
      <c r="BX364" s="117">
        <f t="shared" si="91"/>
        <v>0</v>
      </c>
      <c r="BY364" s="117">
        <f t="shared" si="91"/>
        <v>0</v>
      </c>
      <c r="BZ364" s="117">
        <f t="shared" si="91"/>
        <v>0</v>
      </c>
      <c r="CA364" s="117">
        <f t="shared" si="91"/>
        <v>0</v>
      </c>
      <c r="CH364" s="41"/>
      <c r="CI364" s="41"/>
      <c r="CJ364" s="41"/>
      <c r="CK364" s="41"/>
      <c r="CL364" s="41"/>
      <c r="CM364" s="41"/>
      <c r="CN364" s="41"/>
      <c r="CO364" s="41"/>
      <c r="CP364" s="41"/>
      <c r="CQ364" s="41"/>
      <c r="CR364" s="41"/>
    </row>
    <row r="365" spans="2:96" s="33" customFormat="1" ht="18.649999999999999" hidden="1" customHeight="1" x14ac:dyDescent="0.35">
      <c r="B365" s="33" t="str">
        <f t="shared" si="81"/>
        <v>84820-BZ251-00-87CIKARANGPT. TOKAI RIKA INDONESIA</v>
      </c>
      <c r="C365" s="33" t="str">
        <f t="shared" si="82"/>
        <v>84820-BZ251-00-87PGMSBASSY</v>
      </c>
      <c r="D365" s="33" t="str">
        <f t="shared" si="83"/>
        <v>84820-BZ251-00-87PGMSB</v>
      </c>
      <c r="E365" s="33" t="str">
        <f t="shared" si="84"/>
        <v>84820-BZ251-00-87CIKARANGPGMSB</v>
      </c>
      <c r="F365" s="33" t="str">
        <f t="shared" si="85"/>
        <v>CIKARANG84820-BZ251-00-87PGMSB</v>
      </c>
      <c r="G365" s="34">
        <v>358</v>
      </c>
      <c r="H365" s="34" t="s">
        <v>374</v>
      </c>
      <c r="I365" s="34" t="s">
        <v>375</v>
      </c>
      <c r="J365" s="35" t="s">
        <v>357</v>
      </c>
      <c r="K365" s="34" t="s">
        <v>65</v>
      </c>
      <c r="L365" s="34" t="s">
        <v>66</v>
      </c>
      <c r="M365" s="34" t="s">
        <v>67</v>
      </c>
      <c r="N365" s="34">
        <v>3002751</v>
      </c>
      <c r="O365" s="36" t="s">
        <v>327</v>
      </c>
      <c r="P365" s="34" t="s">
        <v>69</v>
      </c>
      <c r="Q365" s="34" t="s">
        <v>70</v>
      </c>
      <c r="R365" s="118"/>
      <c r="S365" s="34" t="s">
        <v>71</v>
      </c>
      <c r="T365" s="34"/>
      <c r="U365" s="34" t="s">
        <v>72</v>
      </c>
      <c r="V365" s="37">
        <v>20</v>
      </c>
      <c r="W365" s="37">
        <v>1200</v>
      </c>
      <c r="X365" s="37">
        <v>20</v>
      </c>
      <c r="Y365" s="34" t="s">
        <v>372</v>
      </c>
      <c r="Z365" s="34" t="s">
        <v>105</v>
      </c>
      <c r="AA365" s="34" t="s">
        <v>83</v>
      </c>
      <c r="AB365" s="34" t="s">
        <v>83</v>
      </c>
      <c r="AC365" s="38" t="s">
        <v>373</v>
      </c>
      <c r="AD365" s="34" t="s">
        <v>99</v>
      </c>
      <c r="AE365" s="39"/>
      <c r="AF365" s="40" t="s">
        <v>3013</v>
      </c>
      <c r="AG365" s="40" t="s">
        <v>3013</v>
      </c>
      <c r="AH365" s="40" t="s">
        <v>3013</v>
      </c>
      <c r="AI365" s="40" t="s">
        <v>3013</v>
      </c>
      <c r="AJ365" s="41" t="e">
        <f t="shared" si="80"/>
        <v>#VALUE!</v>
      </c>
      <c r="AK365" s="43"/>
      <c r="AL365" s="43"/>
      <c r="AM365" s="43"/>
      <c r="AN365" s="43"/>
      <c r="AO365" s="43"/>
      <c r="AP365" s="43"/>
      <c r="AQ365" s="43"/>
      <c r="AR365" s="43"/>
      <c r="AS365" s="42"/>
      <c r="AT365" s="42"/>
      <c r="AU365" s="35"/>
      <c r="AV365" s="35"/>
      <c r="AX365" s="120"/>
      <c r="AY365" s="121">
        <f t="shared" si="86"/>
        <v>20</v>
      </c>
      <c r="AZ365" s="117" t="e">
        <f t="shared" si="87"/>
        <v>#VALUE!</v>
      </c>
      <c r="BA365" s="117" t="e">
        <f t="shared" si="89"/>
        <v>#VALUE!</v>
      </c>
      <c r="BB365" s="117">
        <f t="shared" si="92"/>
        <v>0</v>
      </c>
      <c r="BC365" s="117">
        <f t="shared" si="92"/>
        <v>0</v>
      </c>
      <c r="BD365" s="117">
        <f t="shared" si="92"/>
        <v>0</v>
      </c>
      <c r="BE365" s="117">
        <f t="shared" si="92"/>
        <v>0</v>
      </c>
      <c r="BF365" s="117">
        <f t="shared" si="92"/>
        <v>0</v>
      </c>
      <c r="BG365" s="117">
        <f t="shared" si="90"/>
        <v>0</v>
      </c>
      <c r="BH365" s="117">
        <f t="shared" si="90"/>
        <v>0</v>
      </c>
      <c r="BI365" s="117">
        <f t="shared" si="90"/>
        <v>0</v>
      </c>
      <c r="BJ365" s="117">
        <f t="shared" si="90"/>
        <v>0</v>
      </c>
      <c r="BK365" s="117">
        <f t="shared" si="90"/>
        <v>0</v>
      </c>
      <c r="BL365" s="122" t="s">
        <v>70</v>
      </c>
      <c r="BM365"/>
      <c r="BN365" s="116"/>
      <c r="BO365" s="37" t="b">
        <f t="shared" si="88"/>
        <v>0</v>
      </c>
      <c r="BP365" s="116"/>
      <c r="BQ365" s="116"/>
      <c r="BR365" s="117">
        <f t="shared" si="93"/>
        <v>0</v>
      </c>
      <c r="BS365" s="117">
        <f t="shared" si="93"/>
        <v>0</v>
      </c>
      <c r="BT365" s="117">
        <f t="shared" si="93"/>
        <v>0</v>
      </c>
      <c r="BU365" s="117">
        <f t="shared" si="93"/>
        <v>0</v>
      </c>
      <c r="BV365" s="117">
        <f t="shared" si="93"/>
        <v>0</v>
      </c>
      <c r="BW365" s="117">
        <f t="shared" si="91"/>
        <v>0</v>
      </c>
      <c r="BX365" s="117">
        <f t="shared" si="91"/>
        <v>0</v>
      </c>
      <c r="BY365" s="117">
        <f t="shared" si="91"/>
        <v>0</v>
      </c>
      <c r="BZ365" s="117">
        <f t="shared" si="91"/>
        <v>0</v>
      </c>
      <c r="CA365" s="117">
        <f t="shared" si="91"/>
        <v>0</v>
      </c>
      <c r="CH365" s="41"/>
      <c r="CI365" s="41"/>
      <c r="CJ365" s="41"/>
      <c r="CK365" s="41"/>
      <c r="CL365" s="41"/>
      <c r="CM365" s="41"/>
      <c r="CN365" s="41"/>
      <c r="CO365" s="41"/>
      <c r="CP365" s="41"/>
      <c r="CQ365" s="41"/>
      <c r="CR365" s="41"/>
    </row>
    <row r="366" spans="2:96" s="33" customFormat="1" ht="18.649999999999999" hidden="1" customHeight="1" x14ac:dyDescent="0.35">
      <c r="B366" s="33" t="str">
        <f t="shared" si="81"/>
        <v>84820-BZ370-00-87CIKARANGPT. TOKAI RIKA INDONESIA</v>
      </c>
      <c r="C366" s="33" t="str">
        <f t="shared" si="82"/>
        <v>84820-BZ370-00-87PGMSBASSY</v>
      </c>
      <c r="D366" s="33" t="str">
        <f t="shared" si="83"/>
        <v>84820-BZ370-00-87PGMSB</v>
      </c>
      <c r="E366" s="33" t="str">
        <f t="shared" si="84"/>
        <v>84820-BZ370-00-87CIKARANGPGMSB</v>
      </c>
      <c r="F366" s="33" t="str">
        <f t="shared" si="85"/>
        <v>CIKARANG84820-BZ370-00-87PGMSB</v>
      </c>
      <c r="G366" s="34">
        <v>359</v>
      </c>
      <c r="H366" s="34" t="s">
        <v>376</v>
      </c>
      <c r="I366" s="38" t="s">
        <v>377</v>
      </c>
      <c r="J366" s="35" t="s">
        <v>357</v>
      </c>
      <c r="K366" s="34" t="s">
        <v>65</v>
      </c>
      <c r="L366" s="34" t="s">
        <v>66</v>
      </c>
      <c r="M366" s="34" t="s">
        <v>18</v>
      </c>
      <c r="N366" s="34">
        <v>3002751</v>
      </c>
      <c r="O366" s="36" t="s">
        <v>327</v>
      </c>
      <c r="P366" s="34" t="s">
        <v>69</v>
      </c>
      <c r="Q366" s="34" t="s">
        <v>70</v>
      </c>
      <c r="R366" s="118"/>
      <c r="S366" s="34" t="s">
        <v>71</v>
      </c>
      <c r="T366" s="34"/>
      <c r="U366" s="34" t="s">
        <v>72</v>
      </c>
      <c r="V366" s="37">
        <v>20</v>
      </c>
      <c r="W366" s="37">
        <v>1200</v>
      </c>
      <c r="X366" s="37">
        <v>20</v>
      </c>
      <c r="Y366" s="34" t="s">
        <v>105</v>
      </c>
      <c r="Z366" s="34" t="s">
        <v>105</v>
      </c>
      <c r="AA366" s="34" t="s">
        <v>83</v>
      </c>
      <c r="AB366" s="34" t="s">
        <v>83</v>
      </c>
      <c r="AC366" s="38" t="s">
        <v>373</v>
      </c>
      <c r="AD366" s="34" t="s">
        <v>99</v>
      </c>
      <c r="AE366" s="39"/>
      <c r="AF366" s="40" t="s">
        <v>3013</v>
      </c>
      <c r="AG366" s="40" t="s">
        <v>3013</v>
      </c>
      <c r="AH366" s="40" t="s">
        <v>3013</v>
      </c>
      <c r="AI366" s="40" t="s">
        <v>3013</v>
      </c>
      <c r="AJ366" s="41" t="e">
        <f t="shared" si="80"/>
        <v>#VALUE!</v>
      </c>
      <c r="AK366" s="43"/>
      <c r="AL366" s="43"/>
      <c r="AM366" s="43"/>
      <c r="AN366" s="43"/>
      <c r="AO366" s="43"/>
      <c r="AP366" s="43"/>
      <c r="AQ366" s="43"/>
      <c r="AR366" s="43"/>
      <c r="AS366" s="42"/>
      <c r="AT366" s="42"/>
      <c r="AU366" s="35"/>
      <c r="AV366" s="35"/>
      <c r="AX366" s="120"/>
      <c r="AY366" s="121">
        <f t="shared" si="86"/>
        <v>20</v>
      </c>
      <c r="AZ366" s="117" t="e">
        <f t="shared" si="87"/>
        <v>#VALUE!</v>
      </c>
      <c r="BA366" s="117" t="e">
        <f t="shared" si="89"/>
        <v>#VALUE!</v>
      </c>
      <c r="BB366" s="117">
        <f t="shared" si="92"/>
        <v>0</v>
      </c>
      <c r="BC366" s="117">
        <f t="shared" si="92"/>
        <v>0</v>
      </c>
      <c r="BD366" s="117">
        <f t="shared" si="92"/>
        <v>0</v>
      </c>
      <c r="BE366" s="117">
        <f t="shared" si="92"/>
        <v>0</v>
      </c>
      <c r="BF366" s="117">
        <f t="shared" si="92"/>
        <v>0</v>
      </c>
      <c r="BG366" s="117">
        <f t="shared" si="90"/>
        <v>0</v>
      </c>
      <c r="BH366" s="117">
        <f t="shared" si="90"/>
        <v>0</v>
      </c>
      <c r="BI366" s="117">
        <f t="shared" si="90"/>
        <v>0</v>
      </c>
      <c r="BJ366" s="117">
        <f t="shared" si="90"/>
        <v>0</v>
      </c>
      <c r="BK366" s="117">
        <f t="shared" si="90"/>
        <v>0</v>
      </c>
      <c r="BL366" s="122" t="s">
        <v>70</v>
      </c>
      <c r="BM366"/>
      <c r="BN366" s="116"/>
      <c r="BO366" s="37" t="b">
        <f t="shared" si="88"/>
        <v>0</v>
      </c>
      <c r="BP366" s="116"/>
      <c r="BQ366" s="116"/>
      <c r="BR366" s="117">
        <f t="shared" si="93"/>
        <v>0</v>
      </c>
      <c r="BS366" s="117">
        <f t="shared" si="93"/>
        <v>0</v>
      </c>
      <c r="BT366" s="117">
        <f t="shared" si="93"/>
        <v>0</v>
      </c>
      <c r="BU366" s="117">
        <f t="shared" si="93"/>
        <v>0</v>
      </c>
      <c r="BV366" s="117">
        <f t="shared" si="93"/>
        <v>0</v>
      </c>
      <c r="BW366" s="117">
        <f t="shared" si="91"/>
        <v>0</v>
      </c>
      <c r="BX366" s="117">
        <f t="shared" si="91"/>
        <v>0</v>
      </c>
      <c r="BY366" s="117">
        <f t="shared" si="91"/>
        <v>0</v>
      </c>
      <c r="BZ366" s="117">
        <f t="shared" si="91"/>
        <v>0</v>
      </c>
      <c r="CA366" s="117">
        <f t="shared" si="91"/>
        <v>0</v>
      </c>
      <c r="CH366" s="41"/>
      <c r="CI366" s="41"/>
      <c r="CJ366" s="41"/>
      <c r="CK366" s="41"/>
      <c r="CL366" s="41"/>
      <c r="CM366" s="41"/>
      <c r="CN366" s="41"/>
      <c r="CO366" s="41"/>
      <c r="CP366" s="41"/>
      <c r="CQ366" s="41"/>
      <c r="CR366" s="41"/>
    </row>
    <row r="367" spans="2:96" s="33" customFormat="1" ht="18.649999999999999" hidden="1" customHeight="1" x14ac:dyDescent="0.35">
      <c r="B367" s="33" t="str">
        <f t="shared" si="81"/>
        <v>84941-BZ010-00-87CIKARANGPT. TOKAI RIKA INDONESIA</v>
      </c>
      <c r="C367" s="33" t="str">
        <f t="shared" si="82"/>
        <v>84941-BZ010-00-87PGMSBASSY</v>
      </c>
      <c r="D367" s="33" t="str">
        <f t="shared" si="83"/>
        <v>84941-BZ010-00-87PGMSB</v>
      </c>
      <c r="E367" s="33" t="str">
        <f t="shared" si="84"/>
        <v>84941-BZ010-00-87CIKARANGPGMSB</v>
      </c>
      <c r="F367" s="33" t="str">
        <f t="shared" si="85"/>
        <v>CIKARANG84941-BZ010-00-87PGMSB</v>
      </c>
      <c r="G367" s="34">
        <v>360</v>
      </c>
      <c r="H367" s="34" t="s">
        <v>378</v>
      </c>
      <c r="I367" s="34" t="s">
        <v>379</v>
      </c>
      <c r="J367" s="35" t="s">
        <v>380</v>
      </c>
      <c r="K367" s="34" t="s">
        <v>65</v>
      </c>
      <c r="L367" s="34" t="s">
        <v>66</v>
      </c>
      <c r="M367" s="34" t="s">
        <v>67</v>
      </c>
      <c r="N367" s="34">
        <v>3002751</v>
      </c>
      <c r="O367" s="36" t="s">
        <v>327</v>
      </c>
      <c r="P367" s="34" t="s">
        <v>69</v>
      </c>
      <c r="Q367" s="34" t="s">
        <v>70</v>
      </c>
      <c r="R367" s="118"/>
      <c r="S367" s="34" t="s">
        <v>71</v>
      </c>
      <c r="T367" s="34"/>
      <c r="U367" s="34" t="s">
        <v>72</v>
      </c>
      <c r="V367" s="37">
        <v>8</v>
      </c>
      <c r="W367" s="37">
        <v>480</v>
      </c>
      <c r="X367" s="37">
        <v>480</v>
      </c>
      <c r="Y367" s="34" t="s">
        <v>105</v>
      </c>
      <c r="Z367" s="34" t="s">
        <v>105</v>
      </c>
      <c r="AA367" s="34" t="s">
        <v>83</v>
      </c>
      <c r="AB367" s="34" t="s">
        <v>83</v>
      </c>
      <c r="AC367" s="38" t="s">
        <v>381</v>
      </c>
      <c r="AD367" s="34" t="s">
        <v>76</v>
      </c>
      <c r="AE367" s="39"/>
      <c r="AF367" s="40" t="s">
        <v>3013</v>
      </c>
      <c r="AG367" s="40" t="s">
        <v>3013</v>
      </c>
      <c r="AH367" s="40" t="s">
        <v>3013</v>
      </c>
      <c r="AI367" s="40" t="s">
        <v>3013</v>
      </c>
      <c r="AJ367" s="41" t="e">
        <f t="shared" si="80"/>
        <v>#VALUE!</v>
      </c>
      <c r="AK367" s="43"/>
      <c r="AL367" s="43"/>
      <c r="AM367" s="43"/>
      <c r="AN367" s="43"/>
      <c r="AO367" s="43"/>
      <c r="AP367" s="43"/>
      <c r="AQ367" s="43"/>
      <c r="AR367" s="43"/>
      <c r="AS367" s="42"/>
      <c r="AT367" s="42"/>
      <c r="AU367" s="35"/>
      <c r="AV367" s="35"/>
      <c r="AX367" s="120"/>
      <c r="AY367" s="121">
        <f t="shared" si="86"/>
        <v>480</v>
      </c>
      <c r="AZ367" s="117" t="e">
        <f t="shared" si="87"/>
        <v>#VALUE!</v>
      </c>
      <c r="BA367" s="117" t="e">
        <f t="shared" si="89"/>
        <v>#VALUE!</v>
      </c>
      <c r="BB367" s="117">
        <f t="shared" si="92"/>
        <v>0</v>
      </c>
      <c r="BC367" s="117">
        <f t="shared" si="92"/>
        <v>0</v>
      </c>
      <c r="BD367" s="117">
        <f t="shared" si="92"/>
        <v>0</v>
      </c>
      <c r="BE367" s="117">
        <f t="shared" si="92"/>
        <v>0</v>
      </c>
      <c r="BF367" s="117">
        <f t="shared" si="92"/>
        <v>0</v>
      </c>
      <c r="BG367" s="117">
        <f t="shared" si="90"/>
        <v>0</v>
      </c>
      <c r="BH367" s="117">
        <f t="shared" si="90"/>
        <v>0</v>
      </c>
      <c r="BI367" s="117">
        <f t="shared" si="90"/>
        <v>0</v>
      </c>
      <c r="BJ367" s="117">
        <f t="shared" si="90"/>
        <v>0</v>
      </c>
      <c r="BK367" s="117">
        <f t="shared" si="90"/>
        <v>0</v>
      </c>
      <c r="BL367" s="122" t="s">
        <v>70</v>
      </c>
      <c r="BM367"/>
      <c r="BN367" s="116"/>
      <c r="BO367" s="37" t="b">
        <f t="shared" si="88"/>
        <v>0</v>
      </c>
      <c r="BP367" s="116"/>
      <c r="BQ367" s="116"/>
      <c r="BR367" s="117">
        <f t="shared" si="93"/>
        <v>0</v>
      </c>
      <c r="BS367" s="117">
        <f t="shared" si="93"/>
        <v>0</v>
      </c>
      <c r="BT367" s="117">
        <f t="shared" si="93"/>
        <v>0</v>
      </c>
      <c r="BU367" s="117">
        <f t="shared" si="93"/>
        <v>0</v>
      </c>
      <c r="BV367" s="117">
        <f t="shared" si="93"/>
        <v>0</v>
      </c>
      <c r="BW367" s="117">
        <f t="shared" si="91"/>
        <v>0</v>
      </c>
      <c r="BX367" s="117">
        <f t="shared" si="91"/>
        <v>0</v>
      </c>
      <c r="BY367" s="117">
        <f t="shared" si="91"/>
        <v>0</v>
      </c>
      <c r="BZ367" s="117">
        <f t="shared" si="91"/>
        <v>0</v>
      </c>
      <c r="CA367" s="117">
        <f t="shared" si="91"/>
        <v>0</v>
      </c>
      <c r="CH367" s="41"/>
      <c r="CI367" s="41"/>
      <c r="CJ367" s="41"/>
      <c r="CK367" s="41"/>
      <c r="CL367" s="41"/>
      <c r="CM367" s="41"/>
      <c r="CN367" s="41"/>
      <c r="CO367" s="41"/>
      <c r="CP367" s="41"/>
      <c r="CQ367" s="41"/>
      <c r="CR367" s="41"/>
    </row>
    <row r="368" spans="2:96" s="33" customFormat="1" ht="18.649999999999999" hidden="1" customHeight="1" x14ac:dyDescent="0.35">
      <c r="B368" s="33" t="str">
        <f t="shared" si="81"/>
        <v>84250-BZA80-C0-87CIKARANGPT. TOKAI RIKA INDONESIA</v>
      </c>
      <c r="C368" s="33" t="str">
        <f t="shared" si="82"/>
        <v>84250-BZA80-C0-87PGMSBASSY</v>
      </c>
      <c r="D368" s="33" t="str">
        <f t="shared" si="83"/>
        <v>84250-BZA80-C0-87PGMSB</v>
      </c>
      <c r="E368" s="33" t="str">
        <f t="shared" si="84"/>
        <v>84250-BZA80-C0-87CIKARANGPGMSB</v>
      </c>
      <c r="F368" s="33" t="str">
        <f t="shared" si="85"/>
        <v>CIKARANG84250-BZA80-C0-87PGMSB</v>
      </c>
      <c r="G368" s="34">
        <v>361</v>
      </c>
      <c r="H368" s="34" t="s">
        <v>382</v>
      </c>
      <c r="I368" s="34" t="s">
        <v>383</v>
      </c>
      <c r="J368" s="35" t="s">
        <v>347</v>
      </c>
      <c r="K368" s="34" t="s">
        <v>65</v>
      </c>
      <c r="L368" s="34" t="s">
        <v>66</v>
      </c>
      <c r="M368" s="34" t="s">
        <v>18</v>
      </c>
      <c r="N368" s="34">
        <v>3002751</v>
      </c>
      <c r="O368" s="36" t="s">
        <v>327</v>
      </c>
      <c r="P368" s="34" t="s">
        <v>69</v>
      </c>
      <c r="Q368" s="34" t="s">
        <v>70</v>
      </c>
      <c r="R368" s="118"/>
      <c r="S368" s="34" t="s">
        <v>71</v>
      </c>
      <c r="T368" s="34"/>
      <c r="U368" s="34" t="s">
        <v>72</v>
      </c>
      <c r="V368" s="37">
        <v>6</v>
      </c>
      <c r="W368" s="37">
        <v>360</v>
      </c>
      <c r="X368" s="37">
        <v>360</v>
      </c>
      <c r="Y368" s="34" t="s">
        <v>105</v>
      </c>
      <c r="Z368" s="34" t="s">
        <v>105</v>
      </c>
      <c r="AA368" s="34" t="s">
        <v>83</v>
      </c>
      <c r="AB368" s="34" t="s">
        <v>83</v>
      </c>
      <c r="AC368" s="38" t="s">
        <v>384</v>
      </c>
      <c r="AD368" s="34" t="s">
        <v>76</v>
      </c>
      <c r="AE368" s="39"/>
      <c r="AF368" s="40" t="s">
        <v>3013</v>
      </c>
      <c r="AG368" s="40" t="s">
        <v>3013</v>
      </c>
      <c r="AH368" s="40" t="s">
        <v>3013</v>
      </c>
      <c r="AI368" s="40" t="s">
        <v>3013</v>
      </c>
      <c r="AJ368" s="41" t="e">
        <f t="shared" si="80"/>
        <v>#VALUE!</v>
      </c>
      <c r="AK368" s="43"/>
      <c r="AL368" s="43"/>
      <c r="AM368" s="43"/>
      <c r="AN368" s="43"/>
      <c r="AO368" s="43"/>
      <c r="AP368" s="43"/>
      <c r="AQ368" s="43"/>
      <c r="AR368" s="43"/>
      <c r="AS368" s="42"/>
      <c r="AT368" s="42"/>
      <c r="AU368" s="35"/>
      <c r="AV368" s="35"/>
      <c r="AX368" s="120"/>
      <c r="AY368" s="121">
        <f t="shared" si="86"/>
        <v>360</v>
      </c>
      <c r="AZ368" s="117" t="e">
        <f t="shared" si="87"/>
        <v>#VALUE!</v>
      </c>
      <c r="BA368" s="117" t="e">
        <f t="shared" si="89"/>
        <v>#VALUE!</v>
      </c>
      <c r="BB368" s="117">
        <f t="shared" si="92"/>
        <v>0</v>
      </c>
      <c r="BC368" s="117">
        <f t="shared" si="92"/>
        <v>0</v>
      </c>
      <c r="BD368" s="117">
        <f t="shared" si="92"/>
        <v>0</v>
      </c>
      <c r="BE368" s="117">
        <f t="shared" si="92"/>
        <v>0</v>
      </c>
      <c r="BF368" s="117">
        <f t="shared" si="92"/>
        <v>0</v>
      </c>
      <c r="BG368" s="117">
        <f t="shared" si="90"/>
        <v>0</v>
      </c>
      <c r="BH368" s="117">
        <f t="shared" si="90"/>
        <v>0</v>
      </c>
      <c r="BI368" s="117">
        <f t="shared" si="90"/>
        <v>0</v>
      </c>
      <c r="BJ368" s="117">
        <f t="shared" si="90"/>
        <v>0</v>
      </c>
      <c r="BK368" s="117">
        <f t="shared" si="90"/>
        <v>0</v>
      </c>
      <c r="BL368" s="122" t="s">
        <v>70</v>
      </c>
      <c r="BM368"/>
      <c r="BN368" s="116"/>
      <c r="BO368" s="37" t="b">
        <f t="shared" si="88"/>
        <v>0</v>
      </c>
      <c r="BP368" s="116"/>
      <c r="BQ368" s="116"/>
      <c r="BR368" s="117">
        <f t="shared" si="93"/>
        <v>0</v>
      </c>
      <c r="BS368" s="117">
        <f t="shared" si="93"/>
        <v>0</v>
      </c>
      <c r="BT368" s="117">
        <f t="shared" si="93"/>
        <v>0</v>
      </c>
      <c r="BU368" s="117">
        <f t="shared" si="93"/>
        <v>0</v>
      </c>
      <c r="BV368" s="117">
        <f t="shared" si="93"/>
        <v>0</v>
      </c>
      <c r="BW368" s="117">
        <f t="shared" si="91"/>
        <v>0</v>
      </c>
      <c r="BX368" s="117">
        <f t="shared" si="91"/>
        <v>0</v>
      </c>
      <c r="BY368" s="117">
        <f t="shared" si="91"/>
        <v>0</v>
      </c>
      <c r="BZ368" s="117">
        <f t="shared" si="91"/>
        <v>0</v>
      </c>
      <c r="CA368" s="117">
        <f t="shared" si="91"/>
        <v>0</v>
      </c>
      <c r="CH368" s="41"/>
      <c r="CI368" s="41"/>
      <c r="CJ368" s="41"/>
      <c r="CK368" s="41"/>
      <c r="CL368" s="41"/>
      <c r="CM368" s="41"/>
      <c r="CN368" s="41"/>
      <c r="CO368" s="41"/>
      <c r="CP368" s="41"/>
      <c r="CQ368" s="41"/>
      <c r="CR368" s="41"/>
    </row>
    <row r="369" spans="1:96" s="33" customFormat="1" ht="18.649999999999999" hidden="1" customHeight="1" x14ac:dyDescent="0.35">
      <c r="B369" s="33" t="str">
        <f t="shared" si="81"/>
        <v>69005-BZJ20-00-87CIKARANGPT. TOKAI RIKA INDONESIA</v>
      </c>
      <c r="C369" s="33" t="str">
        <f t="shared" si="82"/>
        <v>69005-BZJ20-00-87PGMSBASSY</v>
      </c>
      <c r="D369" s="33" t="str">
        <f t="shared" si="83"/>
        <v>69005-BZJ20-00-87PGMSB</v>
      </c>
      <c r="E369" s="33" t="str">
        <f t="shared" si="84"/>
        <v>69005-BZJ20-00-87CIKARANGPGMSB</v>
      </c>
      <c r="F369" s="33" t="str">
        <f t="shared" si="85"/>
        <v>CIKARANG69005-BZJ20-00-87PGMSB</v>
      </c>
      <c r="G369" s="34">
        <v>362</v>
      </c>
      <c r="H369" s="34" t="s">
        <v>385</v>
      </c>
      <c r="I369" s="34" t="s">
        <v>386</v>
      </c>
      <c r="J369" s="35" t="s">
        <v>387</v>
      </c>
      <c r="K369" s="34" t="s">
        <v>65</v>
      </c>
      <c r="L369" s="34" t="s">
        <v>66</v>
      </c>
      <c r="M369" s="34" t="s">
        <v>103</v>
      </c>
      <c r="N369" s="54">
        <v>3002751</v>
      </c>
      <c r="O369" s="55" t="s">
        <v>327</v>
      </c>
      <c r="P369" s="54" t="s">
        <v>69</v>
      </c>
      <c r="Q369" s="54" t="s">
        <v>70</v>
      </c>
      <c r="R369" s="118"/>
      <c r="S369" s="34" t="s">
        <v>71</v>
      </c>
      <c r="T369" s="34"/>
      <c r="U369" s="34" t="s">
        <v>72</v>
      </c>
      <c r="V369" s="54">
        <v>10</v>
      </c>
      <c r="W369" s="54">
        <v>600</v>
      </c>
      <c r="X369" s="54">
        <v>10</v>
      </c>
      <c r="Y369" s="54" t="s">
        <v>105</v>
      </c>
      <c r="Z369" s="34" t="s">
        <v>105</v>
      </c>
      <c r="AA369" s="54" t="s">
        <v>83</v>
      </c>
      <c r="AB369" s="34" t="s">
        <v>83</v>
      </c>
      <c r="AC369" s="54" t="s">
        <v>388</v>
      </c>
      <c r="AD369" s="54" t="s">
        <v>99</v>
      </c>
      <c r="AE369" s="39"/>
      <c r="AF369" s="40" t="s">
        <v>3013</v>
      </c>
      <c r="AG369" s="40" t="s">
        <v>3013</v>
      </c>
      <c r="AH369" s="40" t="s">
        <v>3013</v>
      </c>
      <c r="AI369" s="40" t="s">
        <v>3013</v>
      </c>
      <c r="AJ369" s="41" t="e">
        <f t="shared" si="80"/>
        <v>#VALUE!</v>
      </c>
      <c r="AK369" s="43"/>
      <c r="AL369" s="43"/>
      <c r="AM369" s="43"/>
      <c r="AN369" s="43"/>
      <c r="AO369" s="43"/>
      <c r="AP369" s="43"/>
      <c r="AQ369" s="43"/>
      <c r="AR369" s="43"/>
      <c r="AS369" s="42"/>
      <c r="AT369" s="42"/>
      <c r="AU369" s="35"/>
      <c r="AV369" s="35"/>
      <c r="AX369" s="120"/>
      <c r="AY369" s="121">
        <f t="shared" si="86"/>
        <v>10</v>
      </c>
      <c r="AZ369" s="117" t="e">
        <f t="shared" si="87"/>
        <v>#VALUE!</v>
      </c>
      <c r="BA369" s="117" t="e">
        <f t="shared" si="89"/>
        <v>#VALUE!</v>
      </c>
      <c r="BB369" s="117">
        <f t="shared" si="92"/>
        <v>0</v>
      </c>
      <c r="BC369" s="117">
        <f t="shared" si="92"/>
        <v>0</v>
      </c>
      <c r="BD369" s="117">
        <f t="shared" si="92"/>
        <v>0</v>
      </c>
      <c r="BE369" s="117">
        <f t="shared" si="92"/>
        <v>0</v>
      </c>
      <c r="BF369" s="117">
        <f t="shared" si="92"/>
        <v>0</v>
      </c>
      <c r="BG369" s="117">
        <f t="shared" si="90"/>
        <v>0</v>
      </c>
      <c r="BH369" s="117">
        <f t="shared" si="90"/>
        <v>0</v>
      </c>
      <c r="BI369" s="117">
        <f t="shared" si="90"/>
        <v>0</v>
      </c>
      <c r="BJ369" s="117">
        <f t="shared" si="90"/>
        <v>0</v>
      </c>
      <c r="BK369" s="117">
        <f t="shared" si="90"/>
        <v>0</v>
      </c>
      <c r="BL369" s="122" t="s">
        <v>70</v>
      </c>
      <c r="BM369"/>
      <c r="BN369" s="116"/>
      <c r="BO369" s="37" t="b">
        <f t="shared" si="88"/>
        <v>0</v>
      </c>
      <c r="BP369" s="116"/>
      <c r="BQ369" s="116"/>
      <c r="BR369" s="117">
        <f t="shared" si="93"/>
        <v>0</v>
      </c>
      <c r="BS369" s="117">
        <f t="shared" si="93"/>
        <v>0</v>
      </c>
      <c r="BT369" s="117">
        <f t="shared" si="93"/>
        <v>0</v>
      </c>
      <c r="BU369" s="117">
        <f t="shared" si="93"/>
        <v>0</v>
      </c>
      <c r="BV369" s="117">
        <f t="shared" si="93"/>
        <v>0</v>
      </c>
      <c r="BW369" s="117">
        <f t="shared" si="91"/>
        <v>0</v>
      </c>
      <c r="BX369" s="117">
        <f t="shared" si="91"/>
        <v>0</v>
      </c>
      <c r="BY369" s="117">
        <f t="shared" si="91"/>
        <v>0</v>
      </c>
      <c r="BZ369" s="117">
        <f t="shared" si="91"/>
        <v>0</v>
      </c>
      <c r="CA369" s="117">
        <f t="shared" si="91"/>
        <v>0</v>
      </c>
      <c r="CH369" s="41"/>
      <c r="CI369" s="41"/>
      <c r="CJ369" s="41"/>
      <c r="CK369" s="41"/>
      <c r="CL369" s="41"/>
      <c r="CM369" s="41"/>
      <c r="CN369" s="41"/>
      <c r="CO369" s="41"/>
      <c r="CP369" s="41"/>
      <c r="CQ369" s="41"/>
      <c r="CR369" s="41"/>
    </row>
    <row r="370" spans="1:96" s="33" customFormat="1" ht="18.649999999999999" hidden="1" customHeight="1" x14ac:dyDescent="0.35">
      <c r="B370" s="33" t="str">
        <f t="shared" si="81"/>
        <v>84250-BZ640-C0-87CIKARANGPT. TOKAI RIKA INDONESIA</v>
      </c>
      <c r="C370" s="33" t="str">
        <f t="shared" si="82"/>
        <v>84250-BZ640-C0-87PGMSBASSY</v>
      </c>
      <c r="D370" s="33" t="str">
        <f t="shared" si="83"/>
        <v>84250-BZ640-C0-87PGMSB</v>
      </c>
      <c r="E370" s="33" t="str">
        <f t="shared" si="84"/>
        <v>84250-BZ640-C0-87CIKARANGPGMSB</v>
      </c>
      <c r="F370" s="33" t="str">
        <f t="shared" si="85"/>
        <v>CIKARANG84250-BZ640-C0-87PGMSB</v>
      </c>
      <c r="G370" s="34">
        <v>363</v>
      </c>
      <c r="H370" s="34" t="s">
        <v>394</v>
      </c>
      <c r="I370" s="34" t="s">
        <v>395</v>
      </c>
      <c r="J370" s="35" t="s">
        <v>347</v>
      </c>
      <c r="K370" s="34" t="s">
        <v>65</v>
      </c>
      <c r="L370" s="34" t="s">
        <v>66</v>
      </c>
      <c r="M370" s="34" t="s">
        <v>103</v>
      </c>
      <c r="N370" s="54">
        <v>3002751</v>
      </c>
      <c r="O370" s="55" t="s">
        <v>327</v>
      </c>
      <c r="P370" s="54" t="s">
        <v>69</v>
      </c>
      <c r="Q370" s="54" t="s">
        <v>70</v>
      </c>
      <c r="R370" s="118"/>
      <c r="S370" s="34" t="s">
        <v>71</v>
      </c>
      <c r="T370" s="34"/>
      <c r="U370" s="34" t="s">
        <v>72</v>
      </c>
      <c r="V370" s="54">
        <v>10</v>
      </c>
      <c r="W370" s="54">
        <v>600</v>
      </c>
      <c r="X370" s="54">
        <v>10</v>
      </c>
      <c r="Y370" s="54" t="s">
        <v>105</v>
      </c>
      <c r="Z370" s="34" t="s">
        <v>105</v>
      </c>
      <c r="AA370" s="54" t="s">
        <v>83</v>
      </c>
      <c r="AB370" s="34" t="s">
        <v>83</v>
      </c>
      <c r="AC370" s="54" t="s">
        <v>388</v>
      </c>
      <c r="AD370" s="54" t="s">
        <v>99</v>
      </c>
      <c r="AE370" s="39"/>
      <c r="AF370" s="40" t="s">
        <v>3013</v>
      </c>
      <c r="AG370" s="40" t="s">
        <v>3013</v>
      </c>
      <c r="AH370" s="40" t="s">
        <v>3013</v>
      </c>
      <c r="AI370" s="40" t="s">
        <v>3013</v>
      </c>
      <c r="AJ370" s="41" t="e">
        <f t="shared" si="80"/>
        <v>#VALUE!</v>
      </c>
      <c r="AK370" s="43"/>
      <c r="AL370" s="43"/>
      <c r="AM370" s="43"/>
      <c r="AN370" s="43"/>
      <c r="AO370" s="43"/>
      <c r="AP370" s="43"/>
      <c r="AQ370" s="43"/>
      <c r="AR370" s="43"/>
      <c r="AS370" s="42"/>
      <c r="AT370" s="42"/>
      <c r="AU370" s="35"/>
      <c r="AV370" s="35"/>
      <c r="AX370" s="120"/>
      <c r="AY370" s="121">
        <f t="shared" si="86"/>
        <v>10</v>
      </c>
      <c r="AZ370" s="117" t="e">
        <f t="shared" si="87"/>
        <v>#VALUE!</v>
      </c>
      <c r="BA370" s="117" t="e">
        <f t="shared" si="89"/>
        <v>#VALUE!</v>
      </c>
      <c r="BB370" s="117">
        <f t="shared" si="92"/>
        <v>0</v>
      </c>
      <c r="BC370" s="117">
        <f t="shared" si="92"/>
        <v>0</v>
      </c>
      <c r="BD370" s="117">
        <f t="shared" si="92"/>
        <v>0</v>
      </c>
      <c r="BE370" s="117">
        <f t="shared" si="92"/>
        <v>0</v>
      </c>
      <c r="BF370" s="117">
        <f t="shared" si="92"/>
        <v>0</v>
      </c>
      <c r="BG370" s="117">
        <f t="shared" si="90"/>
        <v>0</v>
      </c>
      <c r="BH370" s="117">
        <f t="shared" si="90"/>
        <v>0</v>
      </c>
      <c r="BI370" s="117">
        <f t="shared" si="90"/>
        <v>0</v>
      </c>
      <c r="BJ370" s="117">
        <f t="shared" si="90"/>
        <v>0</v>
      </c>
      <c r="BK370" s="117">
        <f t="shared" si="90"/>
        <v>0</v>
      </c>
      <c r="BL370" s="122" t="s">
        <v>70</v>
      </c>
      <c r="BM370"/>
      <c r="BN370" s="116"/>
      <c r="BO370" s="37" t="b">
        <f t="shared" si="88"/>
        <v>0</v>
      </c>
      <c r="BP370" s="116"/>
      <c r="BQ370" s="116"/>
      <c r="BR370" s="117">
        <f t="shared" si="93"/>
        <v>0</v>
      </c>
      <c r="BS370" s="117">
        <f t="shared" si="93"/>
        <v>0</v>
      </c>
      <c r="BT370" s="117">
        <f t="shared" si="93"/>
        <v>0</v>
      </c>
      <c r="BU370" s="117">
        <f t="shared" si="93"/>
        <v>0</v>
      </c>
      <c r="BV370" s="117">
        <f t="shared" si="93"/>
        <v>0</v>
      </c>
      <c r="BW370" s="117">
        <f t="shared" si="91"/>
        <v>0</v>
      </c>
      <c r="BX370" s="117">
        <f t="shared" si="91"/>
        <v>0</v>
      </c>
      <c r="BY370" s="117">
        <f t="shared" si="91"/>
        <v>0</v>
      </c>
      <c r="BZ370" s="117">
        <f t="shared" si="91"/>
        <v>0</v>
      </c>
      <c r="CA370" s="117">
        <f t="shared" si="91"/>
        <v>0</v>
      </c>
      <c r="CH370" s="41"/>
      <c r="CI370" s="41"/>
      <c r="CJ370" s="41"/>
      <c r="CK370" s="41"/>
      <c r="CL370" s="41"/>
      <c r="CM370" s="41"/>
      <c r="CN370" s="41"/>
      <c r="CO370" s="41"/>
      <c r="CP370" s="41"/>
      <c r="CQ370" s="41"/>
      <c r="CR370" s="41"/>
    </row>
    <row r="371" spans="1:96" s="33" customFormat="1" ht="18.649999999999999" hidden="1" customHeight="1" x14ac:dyDescent="0.35">
      <c r="B371" s="33" t="str">
        <f t="shared" si="81"/>
        <v>84140-BZ170-00-87CIKARANGPT. TOKAI RIKA INDONESIA</v>
      </c>
      <c r="C371" s="33" t="str">
        <f t="shared" si="82"/>
        <v>84140-BZ170-00-87PGMSBASSY</v>
      </c>
      <c r="D371" s="33" t="str">
        <f t="shared" si="83"/>
        <v>84140-BZ170-00-87PGMSB</v>
      </c>
      <c r="E371" s="33" t="str">
        <f t="shared" si="84"/>
        <v>84140-BZ170-00-87CIKARANGPGMSB</v>
      </c>
      <c r="F371" s="33" t="str">
        <f t="shared" si="85"/>
        <v>CIKARANG84140-BZ170-00-87PGMSB</v>
      </c>
      <c r="G371" s="34">
        <v>364</v>
      </c>
      <c r="H371" s="44" t="s">
        <v>396</v>
      </c>
      <c r="I371" s="45" t="s">
        <v>397</v>
      </c>
      <c r="J371" s="46" t="s">
        <v>331</v>
      </c>
      <c r="K371" s="45" t="s">
        <v>65</v>
      </c>
      <c r="L371" s="45" t="s">
        <v>66</v>
      </c>
      <c r="M371" s="45" t="s">
        <v>67</v>
      </c>
      <c r="N371" s="45">
        <v>3002751</v>
      </c>
      <c r="O371" s="47" t="s">
        <v>327</v>
      </c>
      <c r="P371" s="45" t="s">
        <v>69</v>
      </c>
      <c r="Q371" s="45" t="s">
        <v>70</v>
      </c>
      <c r="R371" s="118"/>
      <c r="S371" s="45" t="s">
        <v>71</v>
      </c>
      <c r="T371" s="45"/>
      <c r="U371" s="45" t="s">
        <v>72</v>
      </c>
      <c r="V371" s="48">
        <v>16</v>
      </c>
      <c r="W371" s="48">
        <v>960</v>
      </c>
      <c r="X371" s="48">
        <v>16</v>
      </c>
      <c r="Y371" s="45" t="s">
        <v>105</v>
      </c>
      <c r="Z371" s="45" t="s">
        <v>105</v>
      </c>
      <c r="AA371" s="45" t="s">
        <v>83</v>
      </c>
      <c r="AB371" s="45" t="s">
        <v>83</v>
      </c>
      <c r="AC371" s="49" t="s">
        <v>177</v>
      </c>
      <c r="AD371" s="45" t="s">
        <v>99</v>
      </c>
      <c r="AE371" s="39"/>
      <c r="AF371" s="40" t="s">
        <v>3013</v>
      </c>
      <c r="AG371" s="40" t="s">
        <v>3013</v>
      </c>
      <c r="AH371" s="40" t="s">
        <v>3013</v>
      </c>
      <c r="AI371" s="40" t="s">
        <v>3013</v>
      </c>
      <c r="AJ371" s="41" t="e">
        <f t="shared" si="80"/>
        <v>#VALUE!</v>
      </c>
      <c r="AK371" s="43"/>
      <c r="AL371" s="43"/>
      <c r="AM371" s="43"/>
      <c r="AN371" s="43"/>
      <c r="AO371" s="43"/>
      <c r="AP371" s="43"/>
      <c r="AQ371" s="43"/>
      <c r="AR371" s="43"/>
      <c r="AS371" s="42"/>
      <c r="AT371" s="42"/>
      <c r="AU371" s="35"/>
      <c r="AV371" s="35"/>
      <c r="AX371" s="120"/>
      <c r="AY371" s="121">
        <f t="shared" si="86"/>
        <v>16</v>
      </c>
      <c r="AZ371" s="117" t="e">
        <f t="shared" si="87"/>
        <v>#VALUE!</v>
      </c>
      <c r="BA371" s="117" t="e">
        <f t="shared" si="89"/>
        <v>#VALUE!</v>
      </c>
      <c r="BB371" s="117">
        <f t="shared" si="92"/>
        <v>0</v>
      </c>
      <c r="BC371" s="117">
        <f t="shared" si="92"/>
        <v>0</v>
      </c>
      <c r="BD371" s="117">
        <f t="shared" si="92"/>
        <v>0</v>
      </c>
      <c r="BE371" s="117">
        <f t="shared" si="92"/>
        <v>0</v>
      </c>
      <c r="BF371" s="117">
        <f t="shared" si="92"/>
        <v>0</v>
      </c>
      <c r="BG371" s="117">
        <f t="shared" si="90"/>
        <v>0</v>
      </c>
      <c r="BH371" s="117">
        <f t="shared" si="90"/>
        <v>0</v>
      </c>
      <c r="BI371" s="117">
        <f t="shared" si="90"/>
        <v>0</v>
      </c>
      <c r="BJ371" s="117">
        <f t="shared" si="90"/>
        <v>0</v>
      </c>
      <c r="BK371" s="117">
        <f t="shared" si="90"/>
        <v>0</v>
      </c>
      <c r="BL371" s="122" t="s">
        <v>70</v>
      </c>
      <c r="BM371"/>
      <c r="BN371" s="116"/>
      <c r="BO371" s="37" t="b">
        <f t="shared" si="88"/>
        <v>0</v>
      </c>
      <c r="BP371" s="116"/>
      <c r="BQ371" s="116"/>
      <c r="BR371" s="117">
        <f t="shared" si="93"/>
        <v>0</v>
      </c>
      <c r="BS371" s="117">
        <f t="shared" si="93"/>
        <v>0</v>
      </c>
      <c r="BT371" s="117">
        <f t="shared" si="93"/>
        <v>0</v>
      </c>
      <c r="BU371" s="117">
        <f t="shared" si="93"/>
        <v>0</v>
      </c>
      <c r="BV371" s="117">
        <f t="shared" si="93"/>
        <v>0</v>
      </c>
      <c r="BW371" s="117">
        <f t="shared" si="91"/>
        <v>0</v>
      </c>
      <c r="BX371" s="117">
        <f t="shared" si="91"/>
        <v>0</v>
      </c>
      <c r="BY371" s="117">
        <f t="shared" si="91"/>
        <v>0</v>
      </c>
      <c r="BZ371" s="117">
        <f t="shared" si="91"/>
        <v>0</v>
      </c>
      <c r="CA371" s="117">
        <f t="shared" si="91"/>
        <v>0</v>
      </c>
      <c r="CH371" s="41"/>
      <c r="CI371" s="41"/>
      <c r="CJ371" s="41"/>
      <c r="CK371" s="41"/>
      <c r="CL371" s="41"/>
      <c r="CM371" s="41"/>
      <c r="CN371" s="41"/>
      <c r="CO371" s="41"/>
      <c r="CP371" s="41"/>
      <c r="CQ371" s="41"/>
      <c r="CR371" s="41"/>
    </row>
    <row r="372" spans="1:96" s="33" customFormat="1" ht="18.649999999999999" hidden="1" customHeight="1" x14ac:dyDescent="0.35">
      <c r="B372" s="33" t="str">
        <f t="shared" si="81"/>
        <v>77213-BZ240-00-87CIKARANGPT. TOKAI RUBBER AUTO HOSE INDONESIA</v>
      </c>
      <c r="C372" s="33" t="str">
        <f t="shared" si="82"/>
        <v>77213-BZ240-00-87PGMSBASSY</v>
      </c>
      <c r="D372" s="33" t="str">
        <f t="shared" si="83"/>
        <v>77213-BZ240-00-87PGMSB</v>
      </c>
      <c r="E372" s="33" t="str">
        <f t="shared" si="84"/>
        <v>77213-BZ240-00-87CIKARANGPGMSB</v>
      </c>
      <c r="F372" s="33" t="str">
        <f t="shared" si="85"/>
        <v>CIKARANG77213-BZ240-00-87PGMSB</v>
      </c>
      <c r="G372" s="34">
        <v>365</v>
      </c>
      <c r="H372" s="34" t="s">
        <v>398</v>
      </c>
      <c r="I372" s="34" t="s">
        <v>399</v>
      </c>
      <c r="J372" s="35" t="s">
        <v>400</v>
      </c>
      <c r="K372" s="34" t="s">
        <v>65</v>
      </c>
      <c r="L372" s="34" t="s">
        <v>66</v>
      </c>
      <c r="M372" s="34" t="s">
        <v>18</v>
      </c>
      <c r="N372" s="34">
        <v>3003273</v>
      </c>
      <c r="O372" s="36" t="s">
        <v>401</v>
      </c>
      <c r="P372" s="34" t="s">
        <v>69</v>
      </c>
      <c r="Q372" s="34" t="s">
        <v>70</v>
      </c>
      <c r="R372" s="118"/>
      <c r="S372" s="34" t="s">
        <v>71</v>
      </c>
      <c r="T372" s="34"/>
      <c r="U372" s="34" t="s">
        <v>72</v>
      </c>
      <c r="V372" s="37">
        <v>35</v>
      </c>
      <c r="W372" s="37">
        <v>1120</v>
      </c>
      <c r="X372" s="37">
        <v>1120</v>
      </c>
      <c r="Y372" s="34" t="s">
        <v>402</v>
      </c>
      <c r="Z372" s="34" t="s">
        <v>82</v>
      </c>
      <c r="AA372" s="34" t="s">
        <v>83</v>
      </c>
      <c r="AB372" s="34" t="s">
        <v>83</v>
      </c>
      <c r="AC372" s="38" t="s">
        <v>403</v>
      </c>
      <c r="AD372" s="34" t="s">
        <v>99</v>
      </c>
      <c r="AE372" s="39"/>
      <c r="AF372" s="40" t="s">
        <v>3013</v>
      </c>
      <c r="AG372" s="40" t="s">
        <v>3013</v>
      </c>
      <c r="AH372" s="40" t="s">
        <v>3013</v>
      </c>
      <c r="AI372" s="40" t="s">
        <v>3013</v>
      </c>
      <c r="AJ372" s="41" t="e">
        <f t="shared" si="80"/>
        <v>#VALUE!</v>
      </c>
      <c r="AK372" s="43"/>
      <c r="AL372" s="43"/>
      <c r="AM372" s="43"/>
      <c r="AN372" s="43"/>
      <c r="AO372" s="43"/>
      <c r="AP372" s="43"/>
      <c r="AQ372" s="43"/>
      <c r="AR372" s="43"/>
      <c r="AS372" s="42"/>
      <c r="AT372" s="42"/>
      <c r="AU372" s="35"/>
      <c r="AV372" s="35"/>
      <c r="AX372" s="120"/>
      <c r="AY372" s="121">
        <f t="shared" si="86"/>
        <v>1120</v>
      </c>
      <c r="AZ372" s="117" t="e">
        <f t="shared" si="87"/>
        <v>#VALUE!</v>
      </c>
      <c r="BA372" s="117" t="e">
        <f t="shared" si="89"/>
        <v>#VALUE!</v>
      </c>
      <c r="BB372" s="117">
        <f t="shared" si="92"/>
        <v>0</v>
      </c>
      <c r="BC372" s="117">
        <f t="shared" si="92"/>
        <v>0</v>
      </c>
      <c r="BD372" s="117">
        <f t="shared" si="92"/>
        <v>0</v>
      </c>
      <c r="BE372" s="117">
        <f t="shared" si="92"/>
        <v>0</v>
      </c>
      <c r="BF372" s="117">
        <f t="shared" si="92"/>
        <v>0</v>
      </c>
      <c r="BG372" s="117">
        <f t="shared" si="90"/>
        <v>0</v>
      </c>
      <c r="BH372" s="117">
        <f t="shared" si="90"/>
        <v>0</v>
      </c>
      <c r="BI372" s="117">
        <f t="shared" si="90"/>
        <v>0</v>
      </c>
      <c r="BJ372" s="117">
        <f t="shared" si="90"/>
        <v>0</v>
      </c>
      <c r="BK372" s="117">
        <f t="shared" si="90"/>
        <v>0</v>
      </c>
      <c r="BL372" s="122" t="s">
        <v>70</v>
      </c>
      <c r="BM372"/>
      <c r="BN372" s="116"/>
      <c r="BO372" s="37" t="b">
        <f t="shared" si="88"/>
        <v>0</v>
      </c>
      <c r="BP372" s="116"/>
      <c r="BQ372" s="116"/>
      <c r="BR372" s="117">
        <f t="shared" si="93"/>
        <v>0</v>
      </c>
      <c r="BS372" s="117">
        <f t="shared" si="93"/>
        <v>0</v>
      </c>
      <c r="BT372" s="117">
        <f t="shared" si="93"/>
        <v>0</v>
      </c>
      <c r="BU372" s="117">
        <f t="shared" si="93"/>
        <v>0</v>
      </c>
      <c r="BV372" s="117">
        <f t="shared" si="93"/>
        <v>0</v>
      </c>
      <c r="BW372" s="117">
        <f t="shared" si="91"/>
        <v>0</v>
      </c>
      <c r="BX372" s="117">
        <f t="shared" si="91"/>
        <v>0</v>
      </c>
      <c r="BY372" s="117">
        <f t="shared" si="91"/>
        <v>0</v>
      </c>
      <c r="BZ372" s="117">
        <f t="shared" si="91"/>
        <v>0</v>
      </c>
      <c r="CA372" s="117">
        <f t="shared" si="91"/>
        <v>0</v>
      </c>
      <c r="CH372" s="41"/>
      <c r="CI372" s="41"/>
      <c r="CJ372" s="41"/>
      <c r="CK372" s="41"/>
      <c r="CL372" s="41"/>
      <c r="CM372" s="41"/>
      <c r="CN372" s="41"/>
      <c r="CO372" s="41"/>
      <c r="CP372" s="41"/>
      <c r="CQ372" s="41"/>
      <c r="CR372" s="41"/>
    </row>
    <row r="373" spans="1:96" s="33" customFormat="1" ht="18.649999999999999" hidden="1" customHeight="1" x14ac:dyDescent="0.35">
      <c r="B373" s="33" t="str">
        <f t="shared" si="81"/>
        <v>75533-BZ230-00-87CIKARANGPT. TOKAI TOYOTA AUTO BODY EXTRUSION</v>
      </c>
      <c r="C373" s="33" t="str">
        <f t="shared" si="82"/>
        <v>75533-BZ230-00-87PGMSBASSY</v>
      </c>
      <c r="D373" s="33" t="str">
        <f t="shared" si="83"/>
        <v>75533-BZ230-00-87PGMSB</v>
      </c>
      <c r="E373" s="33" t="str">
        <f t="shared" si="84"/>
        <v>75533-BZ230-00-87CIKARANGPGMSB</v>
      </c>
      <c r="F373" s="33" t="str">
        <f t="shared" si="85"/>
        <v>CIKARANG75533-BZ230-00-87PGMSB</v>
      </c>
      <c r="G373" s="34">
        <v>366</v>
      </c>
      <c r="H373" s="34" t="s">
        <v>448</v>
      </c>
      <c r="I373" s="34" t="s">
        <v>449</v>
      </c>
      <c r="J373" s="35" t="s">
        <v>450</v>
      </c>
      <c r="K373" s="34" t="s">
        <v>65</v>
      </c>
      <c r="L373" s="34" t="s">
        <v>66</v>
      </c>
      <c r="M373" s="34" t="s">
        <v>103</v>
      </c>
      <c r="N373" s="54">
        <v>3004235</v>
      </c>
      <c r="O373" s="55" t="s">
        <v>451</v>
      </c>
      <c r="P373" s="54" t="s">
        <v>69</v>
      </c>
      <c r="Q373" s="54" t="s">
        <v>70</v>
      </c>
      <c r="R373" s="118"/>
      <c r="S373" s="34" t="s">
        <v>71</v>
      </c>
      <c r="T373" s="34"/>
      <c r="U373" s="34" t="s">
        <v>72</v>
      </c>
      <c r="V373" s="54">
        <v>24</v>
      </c>
      <c r="W373" s="54">
        <v>360</v>
      </c>
      <c r="X373" s="54">
        <v>360</v>
      </c>
      <c r="Y373" s="54" t="s">
        <v>452</v>
      </c>
      <c r="Z373" s="34" t="s">
        <v>82</v>
      </c>
      <c r="AA373" s="54" t="s">
        <v>116</v>
      </c>
      <c r="AB373" s="34" t="s">
        <v>116</v>
      </c>
      <c r="AC373" s="54" t="s">
        <v>453</v>
      </c>
      <c r="AD373" s="54" t="s">
        <v>76</v>
      </c>
      <c r="AE373" s="39"/>
      <c r="AF373" s="40" t="s">
        <v>3013</v>
      </c>
      <c r="AG373" s="40" t="s">
        <v>3013</v>
      </c>
      <c r="AH373" s="40" t="s">
        <v>3013</v>
      </c>
      <c r="AI373" s="40" t="s">
        <v>3013</v>
      </c>
      <c r="AJ373" s="41" t="e">
        <f t="shared" si="80"/>
        <v>#VALUE!</v>
      </c>
      <c r="AK373" s="43"/>
      <c r="AL373" s="43"/>
      <c r="AM373" s="43"/>
      <c r="AN373" s="43"/>
      <c r="AO373" s="43"/>
      <c r="AP373" s="43"/>
      <c r="AQ373" s="43"/>
      <c r="AR373" s="43"/>
      <c r="AS373" s="42"/>
      <c r="AT373" s="42"/>
      <c r="AU373" s="35"/>
      <c r="AV373" s="35"/>
      <c r="AX373" s="120"/>
      <c r="AY373" s="121">
        <f t="shared" si="86"/>
        <v>360</v>
      </c>
      <c r="AZ373" s="117" t="e">
        <f t="shared" si="87"/>
        <v>#VALUE!</v>
      </c>
      <c r="BA373" s="117" t="e">
        <f t="shared" si="89"/>
        <v>#VALUE!</v>
      </c>
      <c r="BB373" s="117">
        <f t="shared" si="92"/>
        <v>0</v>
      </c>
      <c r="BC373" s="117">
        <f t="shared" si="92"/>
        <v>0</v>
      </c>
      <c r="BD373" s="117">
        <f t="shared" si="92"/>
        <v>0</v>
      </c>
      <c r="BE373" s="117">
        <f t="shared" si="92"/>
        <v>0</v>
      </c>
      <c r="BF373" s="117">
        <f t="shared" si="92"/>
        <v>0</v>
      </c>
      <c r="BG373" s="117">
        <f t="shared" si="90"/>
        <v>0</v>
      </c>
      <c r="BH373" s="117">
        <f t="shared" si="90"/>
        <v>0</v>
      </c>
      <c r="BI373" s="117">
        <f t="shared" si="90"/>
        <v>0</v>
      </c>
      <c r="BJ373" s="117">
        <f t="shared" si="90"/>
        <v>0</v>
      </c>
      <c r="BK373" s="117">
        <f t="shared" si="90"/>
        <v>0</v>
      </c>
      <c r="BL373" s="122" t="s">
        <v>70</v>
      </c>
      <c r="BM373"/>
      <c r="BN373" s="116"/>
      <c r="BO373" s="37" t="b">
        <f t="shared" si="88"/>
        <v>0</v>
      </c>
      <c r="BP373" s="116"/>
      <c r="BQ373" s="116"/>
      <c r="BR373" s="117">
        <f t="shared" si="93"/>
        <v>0</v>
      </c>
      <c r="BS373" s="117">
        <f t="shared" si="93"/>
        <v>0</v>
      </c>
      <c r="BT373" s="117">
        <f t="shared" si="93"/>
        <v>0</v>
      </c>
      <c r="BU373" s="117">
        <f t="shared" si="93"/>
        <v>0</v>
      </c>
      <c r="BV373" s="117">
        <f t="shared" si="93"/>
        <v>0</v>
      </c>
      <c r="BW373" s="117">
        <f t="shared" si="91"/>
        <v>0</v>
      </c>
      <c r="BX373" s="117">
        <f t="shared" si="91"/>
        <v>0</v>
      </c>
      <c r="BY373" s="117">
        <f t="shared" si="91"/>
        <v>0</v>
      </c>
      <c r="BZ373" s="117">
        <f t="shared" si="91"/>
        <v>0</v>
      </c>
      <c r="CA373" s="117">
        <f t="shared" si="91"/>
        <v>0</v>
      </c>
      <c r="CH373" s="41"/>
      <c r="CI373" s="41"/>
      <c r="CJ373" s="41"/>
      <c r="CK373" s="41"/>
      <c r="CL373" s="41"/>
      <c r="CM373" s="41"/>
      <c r="CN373" s="41"/>
      <c r="CO373" s="41"/>
      <c r="CP373" s="41"/>
      <c r="CQ373" s="41"/>
      <c r="CR373" s="41"/>
    </row>
    <row r="374" spans="1:96" s="33" customFormat="1" ht="18.649999999999999" hidden="1" customHeight="1" x14ac:dyDescent="0.35">
      <c r="B374" s="33" t="str">
        <f t="shared" si="81"/>
        <v>68141-BZ140-00-87CIKARANGPT. TOKAI TOYOTA AUTO BODY EXTRUSION</v>
      </c>
      <c r="C374" s="33" t="str">
        <f t="shared" si="82"/>
        <v>68141-BZ140-00-87PGMSBASSY</v>
      </c>
      <c r="D374" s="33" t="str">
        <f t="shared" si="83"/>
        <v>68141-BZ140-00-87PGMSB</v>
      </c>
      <c r="E374" s="33" t="str">
        <f t="shared" si="84"/>
        <v>68141-BZ140-00-87CIKARANGPGMSB</v>
      </c>
      <c r="F374" s="33" t="str">
        <f t="shared" si="85"/>
        <v>CIKARANG68141-BZ140-00-87PGMSB</v>
      </c>
      <c r="G374" s="34">
        <v>367</v>
      </c>
      <c r="H374" s="34" t="s">
        <v>454</v>
      </c>
      <c r="I374" s="34" t="s">
        <v>455</v>
      </c>
      <c r="J374" s="35" t="s">
        <v>456</v>
      </c>
      <c r="K374" s="34" t="s">
        <v>65</v>
      </c>
      <c r="L374" s="34" t="s">
        <v>66</v>
      </c>
      <c r="M374" s="34" t="s">
        <v>67</v>
      </c>
      <c r="N374" s="54">
        <v>3004235</v>
      </c>
      <c r="O374" s="55" t="s">
        <v>451</v>
      </c>
      <c r="P374" s="34" t="s">
        <v>69</v>
      </c>
      <c r="Q374" s="34" t="s">
        <v>70</v>
      </c>
      <c r="R374" s="118"/>
      <c r="S374" s="34" t="s">
        <v>71</v>
      </c>
      <c r="T374" s="34"/>
      <c r="U374" s="34" t="s">
        <v>72</v>
      </c>
      <c r="V374" s="37">
        <v>8</v>
      </c>
      <c r="W374" s="37">
        <v>80</v>
      </c>
      <c r="X374" s="37">
        <v>80</v>
      </c>
      <c r="Y374" s="34" t="s">
        <v>457</v>
      </c>
      <c r="Z374" s="34" t="s">
        <v>82</v>
      </c>
      <c r="AA374" s="34" t="s">
        <v>116</v>
      </c>
      <c r="AB374" s="34" t="s">
        <v>116</v>
      </c>
      <c r="AC374" s="38" t="s">
        <v>458</v>
      </c>
      <c r="AD374" s="34" t="s">
        <v>76</v>
      </c>
      <c r="AE374" s="39"/>
      <c r="AF374" s="40" t="s">
        <v>3013</v>
      </c>
      <c r="AG374" s="40" t="s">
        <v>3013</v>
      </c>
      <c r="AH374" s="40" t="s">
        <v>3013</v>
      </c>
      <c r="AI374" s="40" t="s">
        <v>3013</v>
      </c>
      <c r="AJ374" s="41" t="e">
        <f t="shared" si="80"/>
        <v>#VALUE!</v>
      </c>
      <c r="AK374" s="43"/>
      <c r="AL374" s="43"/>
      <c r="AM374" s="43"/>
      <c r="AN374" s="43"/>
      <c r="AO374" s="43"/>
      <c r="AP374" s="43"/>
      <c r="AQ374" s="43"/>
      <c r="AR374" s="43"/>
      <c r="AS374" s="42"/>
      <c r="AT374" s="42"/>
      <c r="AU374" s="35"/>
      <c r="AV374" s="35"/>
      <c r="AX374" s="120"/>
      <c r="AY374" s="121">
        <f t="shared" si="86"/>
        <v>80</v>
      </c>
      <c r="AZ374" s="117" t="e">
        <f t="shared" si="87"/>
        <v>#VALUE!</v>
      </c>
      <c r="BA374" s="117" t="e">
        <f t="shared" si="89"/>
        <v>#VALUE!</v>
      </c>
      <c r="BB374" s="117">
        <f t="shared" si="92"/>
        <v>0</v>
      </c>
      <c r="BC374" s="117">
        <f t="shared" si="92"/>
        <v>0</v>
      </c>
      <c r="BD374" s="117">
        <f t="shared" si="92"/>
        <v>0</v>
      </c>
      <c r="BE374" s="117">
        <f t="shared" si="92"/>
        <v>0</v>
      </c>
      <c r="BF374" s="117">
        <f t="shared" si="92"/>
        <v>0</v>
      </c>
      <c r="BG374" s="117">
        <f t="shared" si="90"/>
        <v>0</v>
      </c>
      <c r="BH374" s="117">
        <f t="shared" si="90"/>
        <v>0</v>
      </c>
      <c r="BI374" s="117">
        <f t="shared" si="90"/>
        <v>0</v>
      </c>
      <c r="BJ374" s="117">
        <f t="shared" si="90"/>
        <v>0</v>
      </c>
      <c r="BK374" s="117">
        <f t="shared" si="90"/>
        <v>0</v>
      </c>
      <c r="BL374" s="122" t="s">
        <v>70</v>
      </c>
      <c r="BM374"/>
      <c r="BN374" s="116"/>
      <c r="BO374" s="37" t="b">
        <f t="shared" si="88"/>
        <v>0</v>
      </c>
      <c r="BP374" s="116"/>
      <c r="BQ374" s="116"/>
      <c r="BR374" s="117">
        <f t="shared" si="93"/>
        <v>0</v>
      </c>
      <c r="BS374" s="117">
        <f t="shared" si="93"/>
        <v>0</v>
      </c>
      <c r="BT374" s="117">
        <f t="shared" si="93"/>
        <v>0</v>
      </c>
      <c r="BU374" s="117">
        <f t="shared" si="93"/>
        <v>0</v>
      </c>
      <c r="BV374" s="117">
        <f t="shared" si="93"/>
        <v>0</v>
      </c>
      <c r="BW374" s="117">
        <f t="shared" si="91"/>
        <v>0</v>
      </c>
      <c r="BX374" s="117">
        <f t="shared" si="91"/>
        <v>0</v>
      </c>
      <c r="BY374" s="117">
        <f t="shared" si="91"/>
        <v>0</v>
      </c>
      <c r="BZ374" s="117">
        <f t="shared" si="91"/>
        <v>0</v>
      </c>
      <c r="CA374" s="117">
        <f t="shared" si="91"/>
        <v>0</v>
      </c>
      <c r="CH374" s="41"/>
      <c r="CI374" s="41"/>
      <c r="CJ374" s="41"/>
      <c r="CK374" s="41"/>
      <c r="CL374" s="41"/>
      <c r="CM374" s="41"/>
      <c r="CN374" s="41"/>
      <c r="CO374" s="41"/>
      <c r="CP374" s="41"/>
      <c r="CQ374" s="41"/>
      <c r="CR374" s="41"/>
    </row>
    <row r="375" spans="1:96" s="33" customFormat="1" ht="18.649999999999999" hidden="1" customHeight="1" x14ac:dyDescent="0.35">
      <c r="B375" s="33" t="str">
        <f t="shared" si="81"/>
        <v>68151-BZ140-00-87CIKARANGPT. TOKAI TOYOTA AUTO BODY EXTRUSION</v>
      </c>
      <c r="C375" s="33" t="str">
        <f t="shared" si="82"/>
        <v>68151-BZ140-00-87PGMSBASSY</v>
      </c>
      <c r="D375" s="33" t="str">
        <f t="shared" si="83"/>
        <v>68151-BZ140-00-87PGMSB</v>
      </c>
      <c r="E375" s="33" t="str">
        <f t="shared" si="84"/>
        <v>68151-BZ140-00-87CIKARANGPGMSB</v>
      </c>
      <c r="F375" s="33" t="str">
        <f t="shared" si="85"/>
        <v>CIKARANG68151-BZ140-00-87PGMSB</v>
      </c>
      <c r="G375" s="34">
        <v>368</v>
      </c>
      <c r="H375" s="34" t="s">
        <v>459</v>
      </c>
      <c r="I375" s="34" t="s">
        <v>460</v>
      </c>
      <c r="J375" s="35" t="s">
        <v>461</v>
      </c>
      <c r="K375" s="34" t="s">
        <v>65</v>
      </c>
      <c r="L375" s="34" t="s">
        <v>66</v>
      </c>
      <c r="M375" s="34" t="s">
        <v>67</v>
      </c>
      <c r="N375" s="54">
        <v>3004235</v>
      </c>
      <c r="O375" s="55" t="s">
        <v>451</v>
      </c>
      <c r="P375" s="34" t="s">
        <v>69</v>
      </c>
      <c r="Q375" s="34" t="s">
        <v>70</v>
      </c>
      <c r="R375" s="118"/>
      <c r="S375" s="34" t="s">
        <v>71</v>
      </c>
      <c r="T375" s="34"/>
      <c r="U375" s="34" t="s">
        <v>72</v>
      </c>
      <c r="V375" s="37">
        <v>8</v>
      </c>
      <c r="W375" s="37">
        <v>80</v>
      </c>
      <c r="X375" s="37">
        <v>80</v>
      </c>
      <c r="Y375" s="34" t="s">
        <v>457</v>
      </c>
      <c r="Z375" s="34" t="s">
        <v>82</v>
      </c>
      <c r="AA375" s="34" t="s">
        <v>116</v>
      </c>
      <c r="AB375" s="34" t="s">
        <v>116</v>
      </c>
      <c r="AC375" s="38" t="s">
        <v>462</v>
      </c>
      <c r="AD375" s="34" t="s">
        <v>76</v>
      </c>
      <c r="AE375" s="39"/>
      <c r="AF375" s="40" t="s">
        <v>3013</v>
      </c>
      <c r="AG375" s="40" t="s">
        <v>3013</v>
      </c>
      <c r="AH375" s="40" t="s">
        <v>3013</v>
      </c>
      <c r="AI375" s="40" t="s">
        <v>3013</v>
      </c>
      <c r="AJ375" s="41" t="e">
        <f t="shared" si="80"/>
        <v>#VALUE!</v>
      </c>
      <c r="AK375" s="43"/>
      <c r="AL375" s="43"/>
      <c r="AM375" s="43"/>
      <c r="AN375" s="43"/>
      <c r="AO375" s="43"/>
      <c r="AP375" s="43"/>
      <c r="AQ375" s="43"/>
      <c r="AR375" s="43"/>
      <c r="AS375" s="42"/>
      <c r="AT375" s="42"/>
      <c r="AU375" s="35"/>
      <c r="AV375" s="35"/>
      <c r="AX375" s="120"/>
      <c r="AY375" s="121">
        <f t="shared" si="86"/>
        <v>80</v>
      </c>
      <c r="AZ375" s="117" t="e">
        <f t="shared" si="87"/>
        <v>#VALUE!</v>
      </c>
      <c r="BA375" s="117" t="e">
        <f t="shared" si="89"/>
        <v>#VALUE!</v>
      </c>
      <c r="BB375" s="117">
        <f t="shared" si="92"/>
        <v>0</v>
      </c>
      <c r="BC375" s="117">
        <f t="shared" si="92"/>
        <v>0</v>
      </c>
      <c r="BD375" s="117">
        <f t="shared" si="92"/>
        <v>0</v>
      </c>
      <c r="BE375" s="117">
        <f t="shared" si="92"/>
        <v>0</v>
      </c>
      <c r="BF375" s="117">
        <f t="shared" si="92"/>
        <v>0</v>
      </c>
      <c r="BG375" s="117">
        <f t="shared" si="90"/>
        <v>0</v>
      </c>
      <c r="BH375" s="117">
        <f t="shared" si="90"/>
        <v>0</v>
      </c>
      <c r="BI375" s="117">
        <f t="shared" si="90"/>
        <v>0</v>
      </c>
      <c r="BJ375" s="117">
        <f t="shared" si="90"/>
        <v>0</v>
      </c>
      <c r="BK375" s="117">
        <f t="shared" si="90"/>
        <v>0</v>
      </c>
      <c r="BL375" s="122" t="s">
        <v>70</v>
      </c>
      <c r="BM375"/>
      <c r="BN375" s="116"/>
      <c r="BO375" s="37" t="b">
        <f t="shared" si="88"/>
        <v>0</v>
      </c>
      <c r="BP375" s="116"/>
      <c r="BQ375" s="116"/>
      <c r="BR375" s="117">
        <f t="shared" si="93"/>
        <v>0</v>
      </c>
      <c r="BS375" s="117">
        <f t="shared" si="93"/>
        <v>0</v>
      </c>
      <c r="BT375" s="117">
        <f t="shared" si="93"/>
        <v>0</v>
      </c>
      <c r="BU375" s="117">
        <f t="shared" si="93"/>
        <v>0</v>
      </c>
      <c r="BV375" s="117">
        <f t="shared" si="93"/>
        <v>0</v>
      </c>
      <c r="BW375" s="117">
        <f t="shared" si="91"/>
        <v>0</v>
      </c>
      <c r="BX375" s="117">
        <f t="shared" si="91"/>
        <v>0</v>
      </c>
      <c r="BY375" s="117">
        <f t="shared" si="91"/>
        <v>0</v>
      </c>
      <c r="BZ375" s="117">
        <f t="shared" si="91"/>
        <v>0</v>
      </c>
      <c r="CA375" s="117">
        <f t="shared" si="91"/>
        <v>0</v>
      </c>
      <c r="CH375" s="41"/>
      <c r="CI375" s="41"/>
      <c r="CJ375" s="41"/>
      <c r="CK375" s="41"/>
      <c r="CL375" s="41"/>
      <c r="CM375" s="41"/>
      <c r="CN375" s="41"/>
      <c r="CO375" s="41"/>
      <c r="CP375" s="41"/>
      <c r="CQ375" s="41"/>
      <c r="CR375" s="41"/>
    </row>
    <row r="376" spans="1:96" s="33" customFormat="1" ht="18.649999999999999" hidden="1" customHeight="1" x14ac:dyDescent="0.35">
      <c r="B376" s="33" t="str">
        <f t="shared" si="81"/>
        <v>68142-BZ150-00-87CIKARANGPT. TOKAI TOYOTA AUTO BODY EXTRUSION</v>
      </c>
      <c r="C376" s="33" t="str">
        <f t="shared" si="82"/>
        <v>68142-BZ150-00-87PGMSBASSY</v>
      </c>
      <c r="D376" s="33" t="str">
        <f t="shared" si="83"/>
        <v>68142-BZ150-00-87PGMSB</v>
      </c>
      <c r="E376" s="33" t="str">
        <f t="shared" si="84"/>
        <v>68142-BZ150-00-87CIKARANGPGMSB</v>
      </c>
      <c r="F376" s="33" t="str">
        <f t="shared" si="85"/>
        <v>CIKARANG68142-BZ150-00-87PGMSB</v>
      </c>
      <c r="G376" s="34">
        <v>369</v>
      </c>
      <c r="H376" s="34" t="s">
        <v>463</v>
      </c>
      <c r="I376" s="34" t="s">
        <v>464</v>
      </c>
      <c r="J376" s="35" t="s">
        <v>465</v>
      </c>
      <c r="K376" s="34" t="s">
        <v>65</v>
      </c>
      <c r="L376" s="34" t="s">
        <v>66</v>
      </c>
      <c r="M376" s="34" t="s">
        <v>67</v>
      </c>
      <c r="N376" s="54">
        <v>3004235</v>
      </c>
      <c r="O376" s="55" t="s">
        <v>451</v>
      </c>
      <c r="P376" s="34" t="s">
        <v>69</v>
      </c>
      <c r="Q376" s="34" t="s">
        <v>70</v>
      </c>
      <c r="R376" s="118"/>
      <c r="S376" s="34" t="s">
        <v>71</v>
      </c>
      <c r="T376" s="34"/>
      <c r="U376" s="34" t="s">
        <v>72</v>
      </c>
      <c r="V376" s="37">
        <v>16</v>
      </c>
      <c r="W376" s="37">
        <v>160</v>
      </c>
      <c r="X376" s="37">
        <v>160</v>
      </c>
      <c r="Y376" s="34" t="s">
        <v>457</v>
      </c>
      <c r="Z376" s="34" t="s">
        <v>82</v>
      </c>
      <c r="AA376" s="34" t="s">
        <v>116</v>
      </c>
      <c r="AB376" s="34" t="s">
        <v>116</v>
      </c>
      <c r="AC376" s="38" t="s">
        <v>466</v>
      </c>
      <c r="AD376" s="34" t="s">
        <v>76</v>
      </c>
      <c r="AE376" s="39"/>
      <c r="AF376" s="40" t="s">
        <v>3013</v>
      </c>
      <c r="AG376" s="40" t="s">
        <v>3013</v>
      </c>
      <c r="AH376" s="40" t="s">
        <v>3013</v>
      </c>
      <c r="AI376" s="40" t="s">
        <v>3013</v>
      </c>
      <c r="AJ376" s="41" t="e">
        <f t="shared" si="80"/>
        <v>#VALUE!</v>
      </c>
      <c r="AK376" s="43"/>
      <c r="AL376" s="43"/>
      <c r="AM376" s="43"/>
      <c r="AN376" s="43"/>
      <c r="AO376" s="43"/>
      <c r="AP376" s="43"/>
      <c r="AQ376" s="43"/>
      <c r="AR376" s="43"/>
      <c r="AS376" s="42"/>
      <c r="AT376" s="42"/>
      <c r="AU376" s="35"/>
      <c r="AV376" s="35"/>
      <c r="AX376" s="120"/>
      <c r="AY376" s="121">
        <f t="shared" si="86"/>
        <v>160</v>
      </c>
      <c r="AZ376" s="117" t="e">
        <f t="shared" si="87"/>
        <v>#VALUE!</v>
      </c>
      <c r="BA376" s="117" t="e">
        <f t="shared" si="89"/>
        <v>#VALUE!</v>
      </c>
      <c r="BB376" s="117">
        <f t="shared" si="92"/>
        <v>0</v>
      </c>
      <c r="BC376" s="117">
        <f t="shared" si="92"/>
        <v>0</v>
      </c>
      <c r="BD376" s="117">
        <f t="shared" si="92"/>
        <v>0</v>
      </c>
      <c r="BE376" s="117">
        <f t="shared" si="92"/>
        <v>0</v>
      </c>
      <c r="BF376" s="117">
        <f t="shared" si="92"/>
        <v>0</v>
      </c>
      <c r="BG376" s="117">
        <f t="shared" si="90"/>
        <v>0</v>
      </c>
      <c r="BH376" s="117">
        <f t="shared" si="90"/>
        <v>0</v>
      </c>
      <c r="BI376" s="117">
        <f t="shared" si="90"/>
        <v>0</v>
      </c>
      <c r="BJ376" s="117">
        <f t="shared" si="90"/>
        <v>0</v>
      </c>
      <c r="BK376" s="117">
        <f t="shared" si="90"/>
        <v>0</v>
      </c>
      <c r="BL376" s="122" t="s">
        <v>70</v>
      </c>
      <c r="BM376"/>
      <c r="BN376" s="116"/>
      <c r="BO376" s="37" t="b">
        <f t="shared" si="88"/>
        <v>0</v>
      </c>
      <c r="BP376" s="116"/>
      <c r="BQ376" s="116"/>
      <c r="BR376" s="117">
        <f t="shared" si="93"/>
        <v>0</v>
      </c>
      <c r="BS376" s="117">
        <f t="shared" si="93"/>
        <v>0</v>
      </c>
      <c r="BT376" s="117">
        <f t="shared" si="93"/>
        <v>0</v>
      </c>
      <c r="BU376" s="117">
        <f t="shared" si="93"/>
        <v>0</v>
      </c>
      <c r="BV376" s="117">
        <f t="shared" si="93"/>
        <v>0</v>
      </c>
      <c r="BW376" s="117">
        <f t="shared" si="91"/>
        <v>0</v>
      </c>
      <c r="BX376" s="117">
        <f t="shared" si="91"/>
        <v>0</v>
      </c>
      <c r="BY376" s="117">
        <f t="shared" si="91"/>
        <v>0</v>
      </c>
      <c r="BZ376" s="117">
        <f t="shared" si="91"/>
        <v>0</v>
      </c>
      <c r="CA376" s="117">
        <f t="shared" si="91"/>
        <v>0</v>
      </c>
      <c r="CH376" s="41"/>
      <c r="CI376" s="41"/>
      <c r="CJ376" s="41"/>
      <c r="CK376" s="41"/>
      <c r="CL376" s="41"/>
      <c r="CM376" s="41"/>
      <c r="CN376" s="41"/>
      <c r="CO376" s="41"/>
      <c r="CP376" s="41"/>
      <c r="CQ376" s="41"/>
      <c r="CR376" s="41"/>
    </row>
    <row r="377" spans="1:96" s="33" customFormat="1" ht="18.649999999999999" hidden="1" customHeight="1" x14ac:dyDescent="0.35">
      <c r="B377" s="33" t="str">
        <f t="shared" si="81"/>
        <v>68189-BZ140-00-87CIKARANGPT. TOKAI TOYOTA AUTO BODY EXTRUSION</v>
      </c>
      <c r="C377" s="33" t="str">
        <f t="shared" si="82"/>
        <v>68189-BZ140-00-87PGMSBASSY</v>
      </c>
      <c r="D377" s="33" t="str">
        <f t="shared" si="83"/>
        <v>68189-BZ140-00-87PGMSB</v>
      </c>
      <c r="E377" s="33" t="str">
        <f t="shared" si="84"/>
        <v>68189-BZ140-00-87CIKARANGPGMSB</v>
      </c>
      <c r="F377" s="33" t="str">
        <f t="shared" si="85"/>
        <v>CIKARANG68189-BZ140-00-87PGMSB</v>
      </c>
      <c r="G377" s="34">
        <v>370</v>
      </c>
      <c r="H377" s="34" t="s">
        <v>467</v>
      </c>
      <c r="I377" s="34" t="s">
        <v>468</v>
      </c>
      <c r="J377" s="35" t="s">
        <v>469</v>
      </c>
      <c r="K377" s="34" t="s">
        <v>65</v>
      </c>
      <c r="L377" s="34" t="s">
        <v>66</v>
      </c>
      <c r="M377" s="34" t="s">
        <v>103</v>
      </c>
      <c r="N377" s="54">
        <v>3004235</v>
      </c>
      <c r="O377" s="55" t="s">
        <v>451</v>
      </c>
      <c r="P377" s="54" t="s">
        <v>69</v>
      </c>
      <c r="Q377" s="54" t="s">
        <v>70</v>
      </c>
      <c r="R377" s="118"/>
      <c r="S377" s="34" t="s">
        <v>71</v>
      </c>
      <c r="T377" s="34"/>
      <c r="U377" s="34" t="s">
        <v>72</v>
      </c>
      <c r="V377" s="54">
        <v>100</v>
      </c>
      <c r="W377" s="54">
        <v>100</v>
      </c>
      <c r="X377" s="54">
        <v>100</v>
      </c>
      <c r="Y377" s="54" t="s">
        <v>116</v>
      </c>
      <c r="Z377" s="34" t="s">
        <v>74</v>
      </c>
      <c r="AA377" s="54" t="s">
        <v>116</v>
      </c>
      <c r="AB377" s="34" t="s">
        <v>116</v>
      </c>
      <c r="AC377" s="54" t="s">
        <v>470</v>
      </c>
      <c r="AD377" s="54" t="s">
        <v>76</v>
      </c>
      <c r="AE377" s="39"/>
      <c r="AF377" s="40" t="s">
        <v>3013</v>
      </c>
      <c r="AG377" s="40" t="s">
        <v>3013</v>
      </c>
      <c r="AH377" s="40" t="s">
        <v>3013</v>
      </c>
      <c r="AI377" s="40" t="s">
        <v>3013</v>
      </c>
      <c r="AJ377" s="41" t="e">
        <f t="shared" si="80"/>
        <v>#VALUE!</v>
      </c>
      <c r="AK377" s="43"/>
      <c r="AL377" s="43"/>
      <c r="AM377" s="43"/>
      <c r="AN377" s="43"/>
      <c r="AO377" s="43"/>
      <c r="AP377" s="43"/>
      <c r="AQ377" s="43"/>
      <c r="AR377" s="43"/>
      <c r="AS377" s="42"/>
      <c r="AT377" s="42"/>
      <c r="AU377" s="35"/>
      <c r="AV377" s="35"/>
      <c r="AX377" s="120"/>
      <c r="AY377" s="121">
        <f t="shared" si="86"/>
        <v>100</v>
      </c>
      <c r="AZ377" s="117" t="e">
        <f t="shared" si="87"/>
        <v>#VALUE!</v>
      </c>
      <c r="BA377" s="117" t="e">
        <f t="shared" si="89"/>
        <v>#VALUE!</v>
      </c>
      <c r="BB377" s="117">
        <f t="shared" si="92"/>
        <v>0</v>
      </c>
      <c r="BC377" s="117">
        <f t="shared" si="92"/>
        <v>0</v>
      </c>
      <c r="BD377" s="117">
        <f t="shared" si="92"/>
        <v>0</v>
      </c>
      <c r="BE377" s="117">
        <f t="shared" si="92"/>
        <v>0</v>
      </c>
      <c r="BF377" s="117">
        <f t="shared" si="92"/>
        <v>0</v>
      </c>
      <c r="BG377" s="117">
        <f t="shared" si="90"/>
        <v>0</v>
      </c>
      <c r="BH377" s="117">
        <f t="shared" si="90"/>
        <v>0</v>
      </c>
      <c r="BI377" s="117">
        <f t="shared" si="90"/>
        <v>0</v>
      </c>
      <c r="BJ377" s="117">
        <f t="shared" si="90"/>
        <v>0</v>
      </c>
      <c r="BK377" s="117">
        <f t="shared" si="90"/>
        <v>0</v>
      </c>
      <c r="BL377" s="122" t="s">
        <v>70</v>
      </c>
      <c r="BM377"/>
      <c r="BN377" s="116"/>
      <c r="BO377" s="37" t="b">
        <f t="shared" si="88"/>
        <v>0</v>
      </c>
      <c r="BP377" s="116"/>
      <c r="BQ377" s="116"/>
      <c r="BR377" s="117">
        <f t="shared" si="93"/>
        <v>0</v>
      </c>
      <c r="BS377" s="117">
        <f t="shared" si="93"/>
        <v>0</v>
      </c>
      <c r="BT377" s="117">
        <f t="shared" si="93"/>
        <v>0</v>
      </c>
      <c r="BU377" s="117">
        <f t="shared" si="93"/>
        <v>0</v>
      </c>
      <c r="BV377" s="117">
        <f t="shared" si="93"/>
        <v>0</v>
      </c>
      <c r="BW377" s="117">
        <f t="shared" si="91"/>
        <v>0</v>
      </c>
      <c r="BX377" s="117">
        <f t="shared" si="91"/>
        <v>0</v>
      </c>
      <c r="BY377" s="117">
        <f t="shared" si="91"/>
        <v>0</v>
      </c>
      <c r="BZ377" s="117">
        <f t="shared" si="91"/>
        <v>0</v>
      </c>
      <c r="CA377" s="117">
        <f t="shared" si="91"/>
        <v>0</v>
      </c>
      <c r="CH377" s="41"/>
      <c r="CI377" s="41"/>
      <c r="CJ377" s="41"/>
      <c r="CK377" s="41"/>
      <c r="CL377" s="41"/>
      <c r="CM377" s="41"/>
      <c r="CN377" s="41"/>
      <c r="CO377" s="41"/>
      <c r="CP377" s="41"/>
      <c r="CQ377" s="41"/>
      <c r="CR377" s="41"/>
    </row>
    <row r="378" spans="1:96" s="33" customFormat="1" ht="18.649999999999999" hidden="1" customHeight="1" x14ac:dyDescent="0.35">
      <c r="B378" s="33" t="str">
        <f t="shared" si="81"/>
        <v>68188-BZ140-00-87CIKARANGPT. TOKAI TOYOTA AUTO BODY EXTRUSION</v>
      </c>
      <c r="C378" s="33" t="str">
        <f t="shared" si="82"/>
        <v>68188-BZ140-00-87PGMSBASSY</v>
      </c>
      <c r="D378" s="33" t="str">
        <f t="shared" si="83"/>
        <v>68188-BZ140-00-87PGMSB</v>
      </c>
      <c r="E378" s="33" t="str">
        <f t="shared" si="84"/>
        <v>68188-BZ140-00-87CIKARANGPGMSB</v>
      </c>
      <c r="F378" s="33" t="str">
        <f t="shared" si="85"/>
        <v>CIKARANG68188-BZ140-00-87PGMSB</v>
      </c>
      <c r="G378" s="34">
        <v>371</v>
      </c>
      <c r="H378" s="34" t="s">
        <v>471</v>
      </c>
      <c r="I378" s="34" t="s">
        <v>472</v>
      </c>
      <c r="J378" s="35" t="s">
        <v>473</v>
      </c>
      <c r="K378" s="34" t="s">
        <v>65</v>
      </c>
      <c r="L378" s="34" t="s">
        <v>66</v>
      </c>
      <c r="M378" s="34" t="s">
        <v>103</v>
      </c>
      <c r="N378" s="54">
        <v>3004235</v>
      </c>
      <c r="O378" s="55" t="s">
        <v>451</v>
      </c>
      <c r="P378" s="54" t="s">
        <v>69</v>
      </c>
      <c r="Q378" s="54" t="s">
        <v>70</v>
      </c>
      <c r="R378" s="118"/>
      <c r="S378" s="34" t="s">
        <v>71</v>
      </c>
      <c r="T378" s="34"/>
      <c r="U378" s="34" t="s">
        <v>72</v>
      </c>
      <c r="V378" s="54">
        <v>100</v>
      </c>
      <c r="W378" s="54">
        <v>100</v>
      </c>
      <c r="X378" s="54">
        <v>100</v>
      </c>
      <c r="Y378" s="54" t="s">
        <v>116</v>
      </c>
      <c r="Z378" s="34" t="s">
        <v>74</v>
      </c>
      <c r="AA378" s="54" t="s">
        <v>116</v>
      </c>
      <c r="AB378" s="34" t="s">
        <v>116</v>
      </c>
      <c r="AC378" s="54" t="s">
        <v>474</v>
      </c>
      <c r="AD378" s="54" t="s">
        <v>76</v>
      </c>
      <c r="AE378" s="39"/>
      <c r="AF378" s="40" t="s">
        <v>3013</v>
      </c>
      <c r="AG378" s="40" t="s">
        <v>3013</v>
      </c>
      <c r="AH378" s="40" t="s">
        <v>3013</v>
      </c>
      <c r="AI378" s="40" t="s">
        <v>3013</v>
      </c>
      <c r="AJ378" s="41" t="e">
        <f t="shared" si="80"/>
        <v>#VALUE!</v>
      </c>
      <c r="AK378" s="43"/>
      <c r="AL378" s="43"/>
      <c r="AM378" s="43"/>
      <c r="AN378" s="43"/>
      <c r="AO378" s="43"/>
      <c r="AP378" s="43"/>
      <c r="AQ378" s="43"/>
      <c r="AR378" s="43"/>
      <c r="AS378" s="42"/>
      <c r="AT378" s="42"/>
      <c r="AU378" s="35"/>
      <c r="AV378" s="35"/>
      <c r="AX378" s="120"/>
      <c r="AY378" s="121">
        <f t="shared" si="86"/>
        <v>100</v>
      </c>
      <c r="AZ378" s="117" t="e">
        <f t="shared" si="87"/>
        <v>#VALUE!</v>
      </c>
      <c r="BA378" s="117" t="e">
        <f t="shared" si="89"/>
        <v>#VALUE!</v>
      </c>
      <c r="BB378" s="117">
        <f t="shared" si="92"/>
        <v>0</v>
      </c>
      <c r="BC378" s="117">
        <f t="shared" si="92"/>
        <v>0</v>
      </c>
      <c r="BD378" s="117">
        <f t="shared" si="92"/>
        <v>0</v>
      </c>
      <c r="BE378" s="117">
        <f t="shared" si="92"/>
        <v>0</v>
      </c>
      <c r="BF378" s="117">
        <f t="shared" si="92"/>
        <v>0</v>
      </c>
      <c r="BG378" s="117">
        <f t="shared" si="90"/>
        <v>0</v>
      </c>
      <c r="BH378" s="117">
        <f t="shared" si="90"/>
        <v>0</v>
      </c>
      <c r="BI378" s="117">
        <f t="shared" si="90"/>
        <v>0</v>
      </c>
      <c r="BJ378" s="117">
        <f t="shared" si="90"/>
        <v>0</v>
      </c>
      <c r="BK378" s="117">
        <f t="shared" si="90"/>
        <v>0</v>
      </c>
      <c r="BL378" s="122" t="s">
        <v>70</v>
      </c>
      <c r="BM378"/>
      <c r="BN378" s="116"/>
      <c r="BO378" s="37" t="b">
        <f t="shared" si="88"/>
        <v>0</v>
      </c>
      <c r="BP378" s="116"/>
      <c r="BQ378" s="116"/>
      <c r="BR378" s="117">
        <f t="shared" si="93"/>
        <v>0</v>
      </c>
      <c r="BS378" s="117">
        <f t="shared" si="93"/>
        <v>0</v>
      </c>
      <c r="BT378" s="117">
        <f t="shared" si="93"/>
        <v>0</v>
      </c>
      <c r="BU378" s="117">
        <f t="shared" si="93"/>
        <v>0</v>
      </c>
      <c r="BV378" s="117">
        <f t="shared" si="93"/>
        <v>0</v>
      </c>
      <c r="BW378" s="117">
        <f t="shared" si="91"/>
        <v>0</v>
      </c>
      <c r="BX378" s="117">
        <f t="shared" si="91"/>
        <v>0</v>
      </c>
      <c r="BY378" s="117">
        <f t="shared" si="91"/>
        <v>0</v>
      </c>
      <c r="BZ378" s="117">
        <f t="shared" si="91"/>
        <v>0</v>
      </c>
      <c r="CA378" s="117">
        <f t="shared" si="91"/>
        <v>0</v>
      </c>
      <c r="CH378" s="41"/>
      <c r="CI378" s="41"/>
      <c r="CJ378" s="41"/>
      <c r="CK378" s="41"/>
      <c r="CL378" s="41"/>
      <c r="CM378" s="41"/>
      <c r="CN378" s="41"/>
      <c r="CO378" s="41"/>
      <c r="CP378" s="41"/>
      <c r="CQ378" s="41"/>
      <c r="CR378" s="41"/>
    </row>
    <row r="379" spans="1:96" s="33" customFormat="1" ht="18.649999999999999" hidden="1" customHeight="1" x14ac:dyDescent="0.35">
      <c r="B379" s="33" t="str">
        <f t="shared" si="81"/>
        <v>68152-BZ150-00-87CIKARANGPT. TOKAI TOYOTA AUTO BODY EXTRUSION</v>
      </c>
      <c r="C379" s="33" t="str">
        <f t="shared" si="82"/>
        <v>68152-BZ150-00-87PGMSBASSY</v>
      </c>
      <c r="D379" s="33" t="str">
        <f t="shared" si="83"/>
        <v>68152-BZ150-00-87PGMSB</v>
      </c>
      <c r="E379" s="33" t="str">
        <f t="shared" si="84"/>
        <v>68152-BZ150-00-87CIKARANGPGMSB</v>
      </c>
      <c r="F379" s="33" t="str">
        <f t="shared" si="85"/>
        <v>CIKARANG68152-BZ150-00-87PGMSB</v>
      </c>
      <c r="G379" s="34">
        <v>372</v>
      </c>
      <c r="H379" s="34" t="s">
        <v>475</v>
      </c>
      <c r="I379" s="34" t="s">
        <v>476</v>
      </c>
      <c r="J379" s="35" t="s">
        <v>477</v>
      </c>
      <c r="K379" s="34" t="s">
        <v>65</v>
      </c>
      <c r="L379" s="34" t="s">
        <v>66</v>
      </c>
      <c r="M379" s="34" t="s">
        <v>67</v>
      </c>
      <c r="N379" s="54">
        <v>3004235</v>
      </c>
      <c r="O379" s="55" t="s">
        <v>451</v>
      </c>
      <c r="P379" s="34" t="s">
        <v>69</v>
      </c>
      <c r="Q379" s="34" t="s">
        <v>70</v>
      </c>
      <c r="R379" s="118"/>
      <c r="S379" s="34" t="s">
        <v>71</v>
      </c>
      <c r="T379" s="34"/>
      <c r="U379" s="34" t="s">
        <v>72</v>
      </c>
      <c r="V379" s="37">
        <v>16</v>
      </c>
      <c r="W379" s="37">
        <v>160</v>
      </c>
      <c r="X379" s="37">
        <v>160</v>
      </c>
      <c r="Y379" s="34" t="s">
        <v>457</v>
      </c>
      <c r="Z379" s="34" t="s">
        <v>82</v>
      </c>
      <c r="AA379" s="34" t="s">
        <v>116</v>
      </c>
      <c r="AB379" s="34" t="s">
        <v>116</v>
      </c>
      <c r="AC379" s="38" t="s">
        <v>478</v>
      </c>
      <c r="AD379" s="34" t="s">
        <v>76</v>
      </c>
      <c r="AE379" s="39"/>
      <c r="AF379" s="40" t="s">
        <v>3013</v>
      </c>
      <c r="AG379" s="40" t="s">
        <v>3013</v>
      </c>
      <c r="AH379" s="40" t="s">
        <v>3013</v>
      </c>
      <c r="AI379" s="40" t="s">
        <v>3013</v>
      </c>
      <c r="AJ379" s="41" t="e">
        <f t="shared" si="80"/>
        <v>#VALUE!</v>
      </c>
      <c r="AK379" s="43"/>
      <c r="AL379" s="43"/>
      <c r="AM379" s="43"/>
      <c r="AN379" s="43"/>
      <c r="AO379" s="43"/>
      <c r="AP379" s="43"/>
      <c r="AQ379" s="43"/>
      <c r="AR379" s="43"/>
      <c r="AS379" s="42"/>
      <c r="AT379" s="42"/>
      <c r="AU379" s="35"/>
      <c r="AV379" s="35"/>
      <c r="AX379" s="120"/>
      <c r="AY379" s="121">
        <f t="shared" si="86"/>
        <v>160</v>
      </c>
      <c r="AZ379" s="117" t="e">
        <f t="shared" si="87"/>
        <v>#VALUE!</v>
      </c>
      <c r="BA379" s="117" t="e">
        <f t="shared" si="89"/>
        <v>#VALUE!</v>
      </c>
      <c r="BB379" s="117">
        <f t="shared" si="92"/>
        <v>0</v>
      </c>
      <c r="BC379" s="117">
        <f t="shared" si="92"/>
        <v>0</v>
      </c>
      <c r="BD379" s="117">
        <f t="shared" si="92"/>
        <v>0</v>
      </c>
      <c r="BE379" s="117">
        <f t="shared" si="92"/>
        <v>0</v>
      </c>
      <c r="BF379" s="117">
        <f t="shared" si="92"/>
        <v>0</v>
      </c>
      <c r="BG379" s="117">
        <f t="shared" si="90"/>
        <v>0</v>
      </c>
      <c r="BH379" s="117">
        <f t="shared" si="90"/>
        <v>0</v>
      </c>
      <c r="BI379" s="117">
        <f t="shared" si="90"/>
        <v>0</v>
      </c>
      <c r="BJ379" s="117">
        <f t="shared" si="90"/>
        <v>0</v>
      </c>
      <c r="BK379" s="117">
        <f t="shared" si="90"/>
        <v>0</v>
      </c>
      <c r="BL379" s="122" t="s">
        <v>70</v>
      </c>
      <c r="BM379"/>
      <c r="BN379" s="116"/>
      <c r="BO379" s="37" t="b">
        <f t="shared" si="88"/>
        <v>0</v>
      </c>
      <c r="BP379" s="116"/>
      <c r="BQ379" s="116"/>
      <c r="BR379" s="117">
        <f t="shared" si="93"/>
        <v>0</v>
      </c>
      <c r="BS379" s="117">
        <f t="shared" si="93"/>
        <v>0</v>
      </c>
      <c r="BT379" s="117">
        <f t="shared" si="93"/>
        <v>0</v>
      </c>
      <c r="BU379" s="117">
        <f t="shared" si="93"/>
        <v>0</v>
      </c>
      <c r="BV379" s="117">
        <f t="shared" si="93"/>
        <v>0</v>
      </c>
      <c r="BW379" s="117">
        <f t="shared" si="91"/>
        <v>0</v>
      </c>
      <c r="BX379" s="117">
        <f t="shared" si="91"/>
        <v>0</v>
      </c>
      <c r="BY379" s="117">
        <f t="shared" si="91"/>
        <v>0</v>
      </c>
      <c r="BZ379" s="117">
        <f t="shared" si="91"/>
        <v>0</v>
      </c>
      <c r="CA379" s="117">
        <f t="shared" si="91"/>
        <v>0</v>
      </c>
      <c r="CH379" s="41"/>
      <c r="CI379" s="41"/>
      <c r="CJ379" s="41"/>
      <c r="CK379" s="41"/>
      <c r="CL379" s="41"/>
      <c r="CM379" s="41"/>
      <c r="CN379" s="41"/>
      <c r="CO379" s="41"/>
      <c r="CP379" s="41"/>
      <c r="CQ379" s="41"/>
      <c r="CR379" s="41"/>
    </row>
    <row r="380" spans="1:96" s="33" customFormat="1" ht="18.649999999999999" hidden="1" customHeight="1" x14ac:dyDescent="0.35">
      <c r="B380" s="33" t="str">
        <f t="shared" si="81"/>
        <v>75533-BZ110-00-87CIKARANGPT. TOKAI TOYOTA AUTO BODY EXTRUSION</v>
      </c>
      <c r="C380" s="33" t="str">
        <f t="shared" si="82"/>
        <v>75533-BZ110-00-87PGMSBASSY</v>
      </c>
      <c r="D380" s="33" t="str">
        <f t="shared" si="83"/>
        <v>75533-BZ110-00-87PGMSB</v>
      </c>
      <c r="E380" s="33" t="str">
        <f t="shared" si="84"/>
        <v>75533-BZ110-00-87CIKARANGPGMSB</v>
      </c>
      <c r="F380" s="33" t="str">
        <f t="shared" si="85"/>
        <v>CIKARANG75533-BZ110-00-87PGMSB</v>
      </c>
      <c r="G380" s="34">
        <v>373</v>
      </c>
      <c r="H380" s="34" t="s">
        <v>479</v>
      </c>
      <c r="I380" s="34" t="s">
        <v>480</v>
      </c>
      <c r="J380" s="35" t="s">
        <v>450</v>
      </c>
      <c r="K380" s="34" t="s">
        <v>65</v>
      </c>
      <c r="L380" s="34" t="s">
        <v>66</v>
      </c>
      <c r="M380" s="34" t="s">
        <v>67</v>
      </c>
      <c r="N380" s="54">
        <v>3004235</v>
      </c>
      <c r="O380" s="55" t="s">
        <v>451</v>
      </c>
      <c r="P380" s="34" t="s">
        <v>69</v>
      </c>
      <c r="Q380" s="34" t="s">
        <v>70</v>
      </c>
      <c r="R380" s="118"/>
      <c r="S380" s="34" t="s">
        <v>71</v>
      </c>
      <c r="T380" s="34"/>
      <c r="U380" s="34" t="s">
        <v>72</v>
      </c>
      <c r="V380" s="37">
        <v>20</v>
      </c>
      <c r="W380" s="37">
        <v>300</v>
      </c>
      <c r="X380" s="37">
        <v>300</v>
      </c>
      <c r="Y380" s="34" t="s">
        <v>481</v>
      </c>
      <c r="Z380" s="34" t="s">
        <v>82</v>
      </c>
      <c r="AA380" s="34" t="s">
        <v>116</v>
      </c>
      <c r="AB380" s="34" t="s">
        <v>116</v>
      </c>
      <c r="AC380" s="38" t="s">
        <v>482</v>
      </c>
      <c r="AD380" s="34" t="s">
        <v>76</v>
      </c>
      <c r="AE380" s="39"/>
      <c r="AF380" s="40" t="s">
        <v>3013</v>
      </c>
      <c r="AG380" s="40" t="s">
        <v>3013</v>
      </c>
      <c r="AH380" s="40" t="s">
        <v>3013</v>
      </c>
      <c r="AI380" s="40" t="s">
        <v>3013</v>
      </c>
      <c r="AJ380" s="41" t="e">
        <f t="shared" si="80"/>
        <v>#VALUE!</v>
      </c>
      <c r="AK380" s="43"/>
      <c r="AL380" s="43"/>
      <c r="AM380" s="43"/>
      <c r="AN380" s="43"/>
      <c r="AO380" s="43"/>
      <c r="AP380" s="43"/>
      <c r="AQ380" s="43"/>
      <c r="AR380" s="43"/>
      <c r="AS380" s="42"/>
      <c r="AT380" s="42"/>
      <c r="AU380" s="35"/>
      <c r="AV380" s="35"/>
      <c r="AX380" s="120"/>
      <c r="AY380" s="121">
        <f t="shared" si="86"/>
        <v>300</v>
      </c>
      <c r="AZ380" s="117" t="e">
        <f t="shared" si="87"/>
        <v>#VALUE!</v>
      </c>
      <c r="BA380" s="117" t="e">
        <f t="shared" si="89"/>
        <v>#VALUE!</v>
      </c>
      <c r="BB380" s="117">
        <f t="shared" si="92"/>
        <v>0</v>
      </c>
      <c r="BC380" s="117">
        <f t="shared" si="92"/>
        <v>0</v>
      </c>
      <c r="BD380" s="117">
        <f t="shared" si="92"/>
        <v>0</v>
      </c>
      <c r="BE380" s="117">
        <f t="shared" si="92"/>
        <v>0</v>
      </c>
      <c r="BF380" s="117">
        <f t="shared" si="92"/>
        <v>0</v>
      </c>
      <c r="BG380" s="117">
        <f t="shared" si="90"/>
        <v>0</v>
      </c>
      <c r="BH380" s="117">
        <f t="shared" si="90"/>
        <v>0</v>
      </c>
      <c r="BI380" s="117">
        <f t="shared" si="90"/>
        <v>0</v>
      </c>
      <c r="BJ380" s="117">
        <f t="shared" si="90"/>
        <v>0</v>
      </c>
      <c r="BK380" s="117">
        <f t="shared" si="90"/>
        <v>0</v>
      </c>
      <c r="BL380" s="122" t="s">
        <v>70</v>
      </c>
      <c r="BM380"/>
      <c r="BN380" s="116"/>
      <c r="BO380" s="37" t="b">
        <f t="shared" si="88"/>
        <v>0</v>
      </c>
      <c r="BP380" s="116"/>
      <c r="BQ380" s="116"/>
      <c r="BR380" s="117">
        <f t="shared" si="93"/>
        <v>0</v>
      </c>
      <c r="BS380" s="117">
        <f t="shared" si="93"/>
        <v>0</v>
      </c>
      <c r="BT380" s="117">
        <f t="shared" si="93"/>
        <v>0</v>
      </c>
      <c r="BU380" s="117">
        <f t="shared" si="93"/>
        <v>0</v>
      </c>
      <c r="BV380" s="117">
        <f t="shared" si="93"/>
        <v>0</v>
      </c>
      <c r="BW380" s="117">
        <f t="shared" si="91"/>
        <v>0</v>
      </c>
      <c r="BX380" s="117">
        <f t="shared" si="91"/>
        <v>0</v>
      </c>
      <c r="BY380" s="117">
        <f t="shared" si="91"/>
        <v>0</v>
      </c>
      <c r="BZ380" s="117">
        <f t="shared" si="91"/>
        <v>0</v>
      </c>
      <c r="CA380" s="117">
        <f t="shared" si="91"/>
        <v>0</v>
      </c>
      <c r="CH380" s="41"/>
      <c r="CI380" s="41"/>
      <c r="CJ380" s="41"/>
      <c r="CK380" s="41"/>
      <c r="CL380" s="41"/>
      <c r="CM380" s="41"/>
      <c r="CN380" s="41"/>
      <c r="CO380" s="41"/>
      <c r="CP380" s="41"/>
      <c r="CQ380" s="41"/>
      <c r="CR380" s="41"/>
    </row>
    <row r="381" spans="1:96" s="33" customFormat="1" ht="18.649999999999999" hidden="1" customHeight="1" x14ac:dyDescent="0.35">
      <c r="B381" s="33" t="str">
        <f t="shared" si="81"/>
        <v>68188-BZ090-00-87CIKARANGPT. TOKAI TOYOTA AUTO BODY EXTRUSION</v>
      </c>
      <c r="C381" s="33" t="str">
        <f t="shared" si="82"/>
        <v>68188-BZ090-00-87PGMSBASSY</v>
      </c>
      <c r="D381" s="33" t="str">
        <f t="shared" si="83"/>
        <v>68188-BZ090-00-87PGMSB</v>
      </c>
      <c r="E381" s="33" t="str">
        <f t="shared" si="84"/>
        <v>68188-BZ090-00-87CIKARANGPGMSB</v>
      </c>
      <c r="F381" s="33" t="str">
        <f t="shared" si="85"/>
        <v>CIKARANG68188-BZ090-00-87PGMSB</v>
      </c>
      <c r="G381" s="34">
        <v>374</v>
      </c>
      <c r="H381" s="34" t="s">
        <v>483</v>
      </c>
      <c r="I381" s="34" t="s">
        <v>484</v>
      </c>
      <c r="J381" s="35" t="s">
        <v>485</v>
      </c>
      <c r="K381" s="34" t="s">
        <v>65</v>
      </c>
      <c r="L381" s="34" t="s">
        <v>66</v>
      </c>
      <c r="M381" s="34" t="s">
        <v>67</v>
      </c>
      <c r="N381" s="54">
        <v>3004235</v>
      </c>
      <c r="O381" s="55" t="s">
        <v>451</v>
      </c>
      <c r="P381" s="34" t="s">
        <v>69</v>
      </c>
      <c r="Q381" s="34" t="s">
        <v>70</v>
      </c>
      <c r="R381" s="118"/>
      <c r="S381" s="34" t="s">
        <v>71</v>
      </c>
      <c r="T381" s="34"/>
      <c r="U381" s="34" t="s">
        <v>72</v>
      </c>
      <c r="V381" s="37">
        <v>90</v>
      </c>
      <c r="W381" s="37">
        <v>90</v>
      </c>
      <c r="X381" s="37">
        <v>90</v>
      </c>
      <c r="Y381" s="34" t="s">
        <v>116</v>
      </c>
      <c r="Z381" s="34" t="s">
        <v>74</v>
      </c>
      <c r="AA381" s="34" t="s">
        <v>116</v>
      </c>
      <c r="AB381" s="34" t="s">
        <v>116</v>
      </c>
      <c r="AC381" s="38" t="s">
        <v>486</v>
      </c>
      <c r="AD381" s="34" t="s">
        <v>76</v>
      </c>
      <c r="AE381" s="39"/>
      <c r="AF381" s="40" t="s">
        <v>3013</v>
      </c>
      <c r="AG381" s="40" t="s">
        <v>3013</v>
      </c>
      <c r="AH381" s="40" t="s">
        <v>3013</v>
      </c>
      <c r="AI381" s="40" t="s">
        <v>3013</v>
      </c>
      <c r="AJ381" s="41" t="e">
        <f t="shared" si="80"/>
        <v>#VALUE!</v>
      </c>
      <c r="AK381" s="43"/>
      <c r="AL381" s="43"/>
      <c r="AM381" s="43"/>
      <c r="AN381" s="43"/>
      <c r="AO381" s="43"/>
      <c r="AP381" s="43"/>
      <c r="AQ381" s="43"/>
      <c r="AR381" s="43"/>
      <c r="AS381" s="42"/>
      <c r="AT381" s="42"/>
      <c r="AU381" s="35"/>
      <c r="AV381" s="35"/>
      <c r="AX381" s="120"/>
      <c r="AY381" s="121">
        <f t="shared" si="86"/>
        <v>90</v>
      </c>
      <c r="AZ381" s="117" t="e">
        <f t="shared" si="87"/>
        <v>#VALUE!</v>
      </c>
      <c r="BA381" s="117" t="e">
        <f t="shared" si="89"/>
        <v>#VALUE!</v>
      </c>
      <c r="BB381" s="117">
        <f t="shared" si="92"/>
        <v>0</v>
      </c>
      <c r="BC381" s="117">
        <f t="shared" si="92"/>
        <v>0</v>
      </c>
      <c r="BD381" s="117">
        <f t="shared" si="92"/>
        <v>0</v>
      </c>
      <c r="BE381" s="117">
        <f t="shared" si="92"/>
        <v>0</v>
      </c>
      <c r="BF381" s="117">
        <f t="shared" si="92"/>
        <v>0</v>
      </c>
      <c r="BG381" s="117">
        <f t="shared" si="90"/>
        <v>0</v>
      </c>
      <c r="BH381" s="117">
        <f t="shared" si="90"/>
        <v>0</v>
      </c>
      <c r="BI381" s="117">
        <f t="shared" si="90"/>
        <v>0</v>
      </c>
      <c r="BJ381" s="117">
        <f t="shared" si="90"/>
        <v>0</v>
      </c>
      <c r="BK381" s="117">
        <f t="shared" si="90"/>
        <v>0</v>
      </c>
      <c r="BL381" s="122" t="s">
        <v>70</v>
      </c>
      <c r="BM381"/>
      <c r="BN381" s="116"/>
      <c r="BO381" s="37" t="b">
        <f t="shared" si="88"/>
        <v>0</v>
      </c>
      <c r="BP381" s="116"/>
      <c r="BQ381" s="116"/>
      <c r="BR381" s="117">
        <f t="shared" si="93"/>
        <v>0</v>
      </c>
      <c r="BS381" s="117">
        <f t="shared" si="93"/>
        <v>0</v>
      </c>
      <c r="BT381" s="117">
        <f t="shared" si="93"/>
        <v>0</v>
      </c>
      <c r="BU381" s="117">
        <f t="shared" si="93"/>
        <v>0</v>
      </c>
      <c r="BV381" s="117">
        <f t="shared" si="93"/>
        <v>0</v>
      </c>
      <c r="BW381" s="117">
        <f t="shared" si="91"/>
        <v>0</v>
      </c>
      <c r="BX381" s="117">
        <f t="shared" si="91"/>
        <v>0</v>
      </c>
      <c r="BY381" s="117">
        <f t="shared" si="91"/>
        <v>0</v>
      </c>
      <c r="BZ381" s="117">
        <f t="shared" si="91"/>
        <v>0</v>
      </c>
      <c r="CA381" s="117">
        <f t="shared" si="91"/>
        <v>0</v>
      </c>
      <c r="CH381" s="41"/>
      <c r="CI381" s="41"/>
      <c r="CJ381" s="41"/>
      <c r="CK381" s="41"/>
      <c r="CL381" s="41"/>
      <c r="CM381" s="41"/>
      <c r="CN381" s="41"/>
      <c r="CO381" s="41"/>
      <c r="CP381" s="41"/>
      <c r="CQ381" s="41"/>
      <c r="CR381" s="41"/>
    </row>
    <row r="382" spans="1:96" s="33" customFormat="1" ht="18.649999999999999" hidden="1" customHeight="1" x14ac:dyDescent="0.35">
      <c r="B382" s="33" t="str">
        <f t="shared" si="81"/>
        <v>68189-BZ090-00-87CIKARANGPT. TOKAI TOYOTA AUTO BODY EXTRUSION</v>
      </c>
      <c r="C382" s="33" t="str">
        <f t="shared" si="82"/>
        <v>68189-BZ090-00-87PGMSBASSY</v>
      </c>
      <c r="D382" s="33" t="str">
        <f t="shared" si="83"/>
        <v>68189-BZ090-00-87PGMSB</v>
      </c>
      <c r="E382" s="33" t="str">
        <f t="shared" si="84"/>
        <v>68189-BZ090-00-87CIKARANGPGMSB</v>
      </c>
      <c r="F382" s="33" t="str">
        <f t="shared" si="85"/>
        <v>CIKARANG68189-BZ090-00-87PGMSB</v>
      </c>
      <c r="G382" s="34">
        <v>375</v>
      </c>
      <c r="H382" s="34" t="s">
        <v>487</v>
      </c>
      <c r="I382" s="34" t="s">
        <v>488</v>
      </c>
      <c r="J382" s="35" t="s">
        <v>469</v>
      </c>
      <c r="K382" s="34" t="s">
        <v>65</v>
      </c>
      <c r="L382" s="34" t="s">
        <v>66</v>
      </c>
      <c r="M382" s="34" t="s">
        <v>67</v>
      </c>
      <c r="N382" s="54">
        <v>3004235</v>
      </c>
      <c r="O382" s="55" t="s">
        <v>451</v>
      </c>
      <c r="P382" s="34" t="s">
        <v>69</v>
      </c>
      <c r="Q382" s="34" t="s">
        <v>70</v>
      </c>
      <c r="R382" s="118"/>
      <c r="S382" s="34" t="s">
        <v>71</v>
      </c>
      <c r="T382" s="34"/>
      <c r="U382" s="34" t="s">
        <v>72</v>
      </c>
      <c r="V382" s="37">
        <v>90</v>
      </c>
      <c r="W382" s="37">
        <v>90</v>
      </c>
      <c r="X382" s="37">
        <v>90</v>
      </c>
      <c r="Y382" s="34" t="s">
        <v>116</v>
      </c>
      <c r="Z382" s="34" t="s">
        <v>74</v>
      </c>
      <c r="AA382" s="34" t="s">
        <v>116</v>
      </c>
      <c r="AB382" s="34" t="s">
        <v>116</v>
      </c>
      <c r="AC382" s="38" t="s">
        <v>489</v>
      </c>
      <c r="AD382" s="34" t="s">
        <v>76</v>
      </c>
      <c r="AE382" s="39"/>
      <c r="AF382" s="40" t="s">
        <v>3013</v>
      </c>
      <c r="AG382" s="40" t="s">
        <v>3013</v>
      </c>
      <c r="AH382" s="40" t="s">
        <v>3013</v>
      </c>
      <c r="AI382" s="40" t="s">
        <v>3013</v>
      </c>
      <c r="AJ382" s="41" t="e">
        <f t="shared" si="80"/>
        <v>#VALUE!</v>
      </c>
      <c r="AK382" s="43"/>
      <c r="AL382" s="43"/>
      <c r="AM382" s="43"/>
      <c r="AN382" s="43"/>
      <c r="AO382" s="43"/>
      <c r="AP382" s="43"/>
      <c r="AQ382" s="43"/>
      <c r="AR382" s="43"/>
      <c r="AS382" s="42"/>
      <c r="AT382" s="42"/>
      <c r="AU382" s="35"/>
      <c r="AV382" s="35"/>
      <c r="AX382" s="120"/>
      <c r="AY382" s="121">
        <f t="shared" si="86"/>
        <v>90</v>
      </c>
      <c r="AZ382" s="117" t="e">
        <f t="shared" si="87"/>
        <v>#VALUE!</v>
      </c>
      <c r="BA382" s="117" t="e">
        <f t="shared" si="89"/>
        <v>#VALUE!</v>
      </c>
      <c r="BB382" s="117">
        <f t="shared" si="92"/>
        <v>0</v>
      </c>
      <c r="BC382" s="117">
        <f t="shared" si="92"/>
        <v>0</v>
      </c>
      <c r="BD382" s="117">
        <f t="shared" si="92"/>
        <v>0</v>
      </c>
      <c r="BE382" s="117">
        <f t="shared" si="92"/>
        <v>0</v>
      </c>
      <c r="BF382" s="117">
        <f t="shared" si="92"/>
        <v>0</v>
      </c>
      <c r="BG382" s="117">
        <f t="shared" si="90"/>
        <v>0</v>
      </c>
      <c r="BH382" s="117">
        <f t="shared" si="90"/>
        <v>0</v>
      </c>
      <c r="BI382" s="117">
        <f t="shared" si="90"/>
        <v>0</v>
      </c>
      <c r="BJ382" s="117">
        <f t="shared" si="90"/>
        <v>0</v>
      </c>
      <c r="BK382" s="117">
        <f t="shared" si="90"/>
        <v>0</v>
      </c>
      <c r="BL382" s="122" t="s">
        <v>70</v>
      </c>
      <c r="BM382"/>
      <c r="BN382" s="116"/>
      <c r="BO382" s="37" t="b">
        <f t="shared" si="88"/>
        <v>0</v>
      </c>
      <c r="BP382" s="116"/>
      <c r="BQ382" s="116"/>
      <c r="BR382" s="117">
        <f t="shared" si="93"/>
        <v>0</v>
      </c>
      <c r="BS382" s="117">
        <f t="shared" si="93"/>
        <v>0</v>
      </c>
      <c r="BT382" s="117">
        <f t="shared" si="93"/>
        <v>0</v>
      </c>
      <c r="BU382" s="117">
        <f t="shared" si="93"/>
        <v>0</v>
      </c>
      <c r="BV382" s="117">
        <f t="shared" si="93"/>
        <v>0</v>
      </c>
      <c r="BW382" s="117">
        <f t="shared" si="91"/>
        <v>0</v>
      </c>
      <c r="BX382" s="117">
        <f t="shared" si="91"/>
        <v>0</v>
      </c>
      <c r="BY382" s="117">
        <f t="shared" si="91"/>
        <v>0</v>
      </c>
      <c r="BZ382" s="117">
        <f t="shared" si="91"/>
        <v>0</v>
      </c>
      <c r="CA382" s="117">
        <f t="shared" si="91"/>
        <v>0</v>
      </c>
      <c r="CH382" s="41"/>
      <c r="CI382" s="41"/>
      <c r="CJ382" s="41"/>
      <c r="CK382" s="41"/>
      <c r="CL382" s="41"/>
      <c r="CM382" s="41"/>
      <c r="CN382" s="41"/>
      <c r="CO382" s="41"/>
      <c r="CP382" s="41"/>
      <c r="CQ382" s="41"/>
      <c r="CR382" s="41"/>
    </row>
    <row r="383" spans="1:96" s="33" customFormat="1" ht="18.649999999999999" hidden="1" customHeight="1" x14ac:dyDescent="0.35">
      <c r="A383" s="33" t="str">
        <f>O383&amp;AA383</f>
        <v>PT. TOKAI TOYOTA AUTO BODY EXTRUSIONTP-T</v>
      </c>
      <c r="B383" s="33" t="str">
        <f t="shared" si="81"/>
        <v>68188-BZ110-00-87CIKARANGPT. TOKAI TOYOTA AUTO BODY EXTRUSION</v>
      </c>
      <c r="C383" s="33" t="str">
        <f t="shared" si="82"/>
        <v>68188-BZ110-00-87PGMSBASSY</v>
      </c>
      <c r="D383" s="33" t="str">
        <f t="shared" si="83"/>
        <v>68188-BZ110-00-87PGMSB</v>
      </c>
      <c r="E383" s="33" t="str">
        <f t="shared" si="84"/>
        <v>68188-BZ110-00-87CIKARANGPGMSB</v>
      </c>
      <c r="F383" s="33" t="str">
        <f t="shared" si="85"/>
        <v>CIKARANG68188-BZ110-00-87PGMSB</v>
      </c>
      <c r="G383" s="34">
        <v>376</v>
      </c>
      <c r="H383" s="34" t="s">
        <v>490</v>
      </c>
      <c r="I383" s="34" t="s">
        <v>491</v>
      </c>
      <c r="J383" s="35" t="s">
        <v>473</v>
      </c>
      <c r="K383" s="34" t="s">
        <v>65</v>
      </c>
      <c r="L383" s="34" t="s">
        <v>66</v>
      </c>
      <c r="M383" s="34" t="s">
        <v>18</v>
      </c>
      <c r="N383" s="54">
        <v>3004235</v>
      </c>
      <c r="O383" s="55" t="s">
        <v>451</v>
      </c>
      <c r="P383" s="34" t="s">
        <v>69</v>
      </c>
      <c r="Q383" s="34" t="s">
        <v>70</v>
      </c>
      <c r="R383" s="118"/>
      <c r="S383" s="34" t="s">
        <v>71</v>
      </c>
      <c r="T383" s="34"/>
      <c r="U383" s="34" t="s">
        <v>72</v>
      </c>
      <c r="V383" s="37">
        <v>120</v>
      </c>
      <c r="W383" s="37">
        <v>120</v>
      </c>
      <c r="X383" s="37">
        <v>120</v>
      </c>
      <c r="Y383" s="34" t="s">
        <v>116</v>
      </c>
      <c r="Z383" s="34" t="s">
        <v>74</v>
      </c>
      <c r="AA383" s="34" t="s">
        <v>116</v>
      </c>
      <c r="AB383" s="34" t="s">
        <v>116</v>
      </c>
      <c r="AC383" s="38" t="s">
        <v>492</v>
      </c>
      <c r="AD383" s="34" t="s">
        <v>76</v>
      </c>
      <c r="AE383" s="39"/>
      <c r="AF383" s="40" t="s">
        <v>3013</v>
      </c>
      <c r="AG383" s="40" t="s">
        <v>3013</v>
      </c>
      <c r="AH383" s="40" t="s">
        <v>3013</v>
      </c>
      <c r="AI383" s="40" t="s">
        <v>3013</v>
      </c>
      <c r="AJ383" s="41" t="e">
        <f t="shared" si="80"/>
        <v>#VALUE!</v>
      </c>
      <c r="AK383" s="43"/>
      <c r="AL383" s="43"/>
      <c r="AM383" s="43"/>
      <c r="AN383" s="43"/>
      <c r="AO383" s="43"/>
      <c r="AP383" s="43"/>
      <c r="AQ383" s="43"/>
      <c r="AR383" s="43"/>
      <c r="AS383" s="42"/>
      <c r="AT383" s="42"/>
      <c r="AU383" s="35"/>
      <c r="AV383" s="35"/>
      <c r="AX383" s="120"/>
      <c r="AY383" s="121">
        <f t="shared" si="86"/>
        <v>120</v>
      </c>
      <c r="AZ383" s="117" t="e">
        <f t="shared" si="87"/>
        <v>#VALUE!</v>
      </c>
      <c r="BA383" s="117" t="e">
        <f t="shared" si="89"/>
        <v>#VALUE!</v>
      </c>
      <c r="BB383" s="117">
        <f t="shared" si="92"/>
        <v>0</v>
      </c>
      <c r="BC383" s="117">
        <f t="shared" si="92"/>
        <v>0</v>
      </c>
      <c r="BD383" s="117">
        <f t="shared" si="92"/>
        <v>0</v>
      </c>
      <c r="BE383" s="117">
        <f t="shared" si="92"/>
        <v>0</v>
      </c>
      <c r="BF383" s="117">
        <f t="shared" si="92"/>
        <v>0</v>
      </c>
      <c r="BG383" s="117">
        <f t="shared" si="90"/>
        <v>0</v>
      </c>
      <c r="BH383" s="117">
        <f t="shared" si="90"/>
        <v>0</v>
      </c>
      <c r="BI383" s="117">
        <f t="shared" si="90"/>
        <v>0</v>
      </c>
      <c r="BJ383" s="117">
        <f t="shared" si="90"/>
        <v>0</v>
      </c>
      <c r="BK383" s="117">
        <f t="shared" si="90"/>
        <v>0</v>
      </c>
      <c r="BL383" s="122" t="s">
        <v>70</v>
      </c>
      <c r="BM383"/>
      <c r="BN383" s="116"/>
      <c r="BO383" s="37" t="b">
        <f t="shared" si="88"/>
        <v>0</v>
      </c>
      <c r="BP383" s="116"/>
      <c r="BQ383" s="116"/>
      <c r="BR383" s="117">
        <f t="shared" si="93"/>
        <v>0</v>
      </c>
      <c r="BS383" s="117">
        <f t="shared" si="93"/>
        <v>0</v>
      </c>
      <c r="BT383" s="117">
        <f t="shared" si="93"/>
        <v>0</v>
      </c>
      <c r="BU383" s="117">
        <f t="shared" si="93"/>
        <v>0</v>
      </c>
      <c r="BV383" s="117">
        <f t="shared" si="93"/>
        <v>0</v>
      </c>
      <c r="BW383" s="117">
        <f t="shared" si="91"/>
        <v>0</v>
      </c>
      <c r="BX383" s="117">
        <f t="shared" si="91"/>
        <v>0</v>
      </c>
      <c r="BY383" s="117">
        <f t="shared" si="91"/>
        <v>0</v>
      </c>
      <c r="BZ383" s="117">
        <f t="shared" si="91"/>
        <v>0</v>
      </c>
      <c r="CA383" s="117">
        <f t="shared" si="91"/>
        <v>0</v>
      </c>
      <c r="CH383" s="41"/>
      <c r="CI383" s="41"/>
      <c r="CJ383" s="41"/>
      <c r="CK383" s="41"/>
      <c r="CL383" s="41"/>
      <c r="CM383" s="41"/>
      <c r="CN383" s="41"/>
      <c r="CO383" s="41"/>
      <c r="CP383" s="41"/>
      <c r="CQ383" s="41"/>
      <c r="CR383" s="41"/>
    </row>
    <row r="384" spans="1:96" s="33" customFormat="1" ht="18.649999999999999" hidden="1" customHeight="1" x14ac:dyDescent="0.35">
      <c r="B384" s="33" t="str">
        <f t="shared" si="81"/>
        <v>68189-BZ110-00-87CIKARANGPT. TOKAI TOYOTA AUTO BODY EXTRUSION</v>
      </c>
      <c r="C384" s="33" t="str">
        <f t="shared" si="82"/>
        <v>68189-BZ110-00-87PGMSBASSY</v>
      </c>
      <c r="D384" s="33" t="str">
        <f t="shared" si="83"/>
        <v>68189-BZ110-00-87PGMSB</v>
      </c>
      <c r="E384" s="33" t="str">
        <f t="shared" si="84"/>
        <v>68189-BZ110-00-87CIKARANGPGMSB</v>
      </c>
      <c r="F384" s="33" t="str">
        <f t="shared" si="85"/>
        <v>CIKARANG68189-BZ110-00-87PGMSB</v>
      </c>
      <c r="G384" s="34">
        <v>377</v>
      </c>
      <c r="H384" s="34" t="s">
        <v>493</v>
      </c>
      <c r="I384" s="34" t="s">
        <v>494</v>
      </c>
      <c r="J384" s="35" t="s">
        <v>469</v>
      </c>
      <c r="K384" s="34" t="s">
        <v>65</v>
      </c>
      <c r="L384" s="34" t="s">
        <v>66</v>
      </c>
      <c r="M384" s="34" t="s">
        <v>18</v>
      </c>
      <c r="N384" s="54">
        <v>3004235</v>
      </c>
      <c r="O384" s="55" t="s">
        <v>451</v>
      </c>
      <c r="P384" s="34" t="s">
        <v>69</v>
      </c>
      <c r="Q384" s="34" t="s">
        <v>70</v>
      </c>
      <c r="R384" s="118"/>
      <c r="S384" s="34" t="s">
        <v>71</v>
      </c>
      <c r="T384" s="34"/>
      <c r="U384" s="34" t="s">
        <v>72</v>
      </c>
      <c r="V384" s="37">
        <v>120</v>
      </c>
      <c r="W384" s="37">
        <v>120</v>
      </c>
      <c r="X384" s="37">
        <v>120</v>
      </c>
      <c r="Y384" s="34" t="s">
        <v>116</v>
      </c>
      <c r="Z384" s="34" t="s">
        <v>74</v>
      </c>
      <c r="AA384" s="34" t="s">
        <v>116</v>
      </c>
      <c r="AB384" s="34" t="s">
        <v>116</v>
      </c>
      <c r="AC384" s="38" t="s">
        <v>495</v>
      </c>
      <c r="AD384" s="34" t="s">
        <v>76</v>
      </c>
      <c r="AE384" s="39"/>
      <c r="AF384" s="40" t="s">
        <v>3013</v>
      </c>
      <c r="AG384" s="40" t="s">
        <v>3013</v>
      </c>
      <c r="AH384" s="40" t="s">
        <v>3013</v>
      </c>
      <c r="AI384" s="40" t="s">
        <v>3013</v>
      </c>
      <c r="AJ384" s="41" t="e">
        <f t="shared" si="80"/>
        <v>#VALUE!</v>
      </c>
      <c r="AK384" s="43"/>
      <c r="AL384" s="43"/>
      <c r="AM384" s="43"/>
      <c r="AN384" s="43"/>
      <c r="AO384" s="43"/>
      <c r="AP384" s="43"/>
      <c r="AQ384" s="43"/>
      <c r="AR384" s="43"/>
      <c r="AS384" s="42"/>
      <c r="AT384" s="42"/>
      <c r="AU384" s="35"/>
      <c r="AV384" s="35"/>
      <c r="AX384" s="120"/>
      <c r="AY384" s="121">
        <f t="shared" si="86"/>
        <v>120</v>
      </c>
      <c r="AZ384" s="117" t="e">
        <f t="shared" si="87"/>
        <v>#VALUE!</v>
      </c>
      <c r="BA384" s="117" t="e">
        <f t="shared" si="89"/>
        <v>#VALUE!</v>
      </c>
      <c r="BB384" s="117">
        <f t="shared" si="92"/>
        <v>0</v>
      </c>
      <c r="BC384" s="117">
        <f t="shared" si="92"/>
        <v>0</v>
      </c>
      <c r="BD384" s="117">
        <f t="shared" si="92"/>
        <v>0</v>
      </c>
      <c r="BE384" s="117">
        <f t="shared" si="92"/>
        <v>0</v>
      </c>
      <c r="BF384" s="117">
        <f t="shared" si="92"/>
        <v>0</v>
      </c>
      <c r="BG384" s="117">
        <f t="shared" si="90"/>
        <v>0</v>
      </c>
      <c r="BH384" s="117">
        <f t="shared" si="90"/>
        <v>0</v>
      </c>
      <c r="BI384" s="117">
        <f t="shared" si="90"/>
        <v>0</v>
      </c>
      <c r="BJ384" s="117">
        <f t="shared" si="90"/>
        <v>0</v>
      </c>
      <c r="BK384" s="117">
        <f t="shared" si="90"/>
        <v>0</v>
      </c>
      <c r="BL384" s="122" t="s">
        <v>70</v>
      </c>
      <c r="BM384"/>
      <c r="BN384" s="116"/>
      <c r="BO384" s="37" t="b">
        <f t="shared" si="88"/>
        <v>0</v>
      </c>
      <c r="BP384" s="116"/>
      <c r="BQ384" s="116"/>
      <c r="BR384" s="117">
        <f t="shared" si="93"/>
        <v>0</v>
      </c>
      <c r="BS384" s="117">
        <f t="shared" si="93"/>
        <v>0</v>
      </c>
      <c r="BT384" s="117">
        <f t="shared" si="93"/>
        <v>0</v>
      </c>
      <c r="BU384" s="117">
        <f t="shared" si="93"/>
        <v>0</v>
      </c>
      <c r="BV384" s="117">
        <f t="shared" si="93"/>
        <v>0</v>
      </c>
      <c r="BW384" s="117">
        <f t="shared" si="91"/>
        <v>0</v>
      </c>
      <c r="BX384" s="117">
        <f t="shared" si="91"/>
        <v>0</v>
      </c>
      <c r="BY384" s="117">
        <f t="shared" si="91"/>
        <v>0</v>
      </c>
      <c r="BZ384" s="117">
        <f t="shared" si="91"/>
        <v>0</v>
      </c>
      <c r="CA384" s="117">
        <f t="shared" si="91"/>
        <v>0</v>
      </c>
      <c r="CH384" s="41"/>
      <c r="CI384" s="41"/>
      <c r="CJ384" s="41"/>
      <c r="CK384" s="41"/>
      <c r="CL384" s="41"/>
      <c r="CM384" s="41"/>
      <c r="CN384" s="41"/>
      <c r="CO384" s="41"/>
      <c r="CP384" s="41"/>
      <c r="CQ384" s="41"/>
      <c r="CR384" s="41"/>
    </row>
    <row r="385" spans="2:96" s="33" customFormat="1" ht="18.649999999999999" hidden="1" customHeight="1" x14ac:dyDescent="0.35">
      <c r="B385" s="33" t="str">
        <f t="shared" si="81"/>
        <v>75533-BZ130-00-87CIKARANGPT. TOKAI TOYOTA AUTO BODY EXTRUSION</v>
      </c>
      <c r="C385" s="33" t="str">
        <f t="shared" si="82"/>
        <v>75533-BZ130-00-87PGMSBASSY</v>
      </c>
      <c r="D385" s="33" t="str">
        <f t="shared" si="83"/>
        <v>75533-BZ130-00-87PGMSB</v>
      </c>
      <c r="E385" s="33" t="str">
        <f t="shared" si="84"/>
        <v>75533-BZ130-00-87CIKARANGPGMSB</v>
      </c>
      <c r="F385" s="33" t="str">
        <f t="shared" si="85"/>
        <v>CIKARANG75533-BZ130-00-87PGMSB</v>
      </c>
      <c r="G385" s="34">
        <v>378</v>
      </c>
      <c r="H385" s="34" t="s">
        <v>496</v>
      </c>
      <c r="I385" s="34" t="s">
        <v>497</v>
      </c>
      <c r="J385" s="35" t="s">
        <v>450</v>
      </c>
      <c r="K385" s="34" t="s">
        <v>65</v>
      </c>
      <c r="L385" s="34" t="s">
        <v>66</v>
      </c>
      <c r="M385" s="34" t="s">
        <v>18</v>
      </c>
      <c r="N385" s="54">
        <v>3004235</v>
      </c>
      <c r="O385" s="55" t="s">
        <v>451</v>
      </c>
      <c r="P385" s="34" t="s">
        <v>69</v>
      </c>
      <c r="Q385" s="34" t="s">
        <v>70</v>
      </c>
      <c r="R385" s="118"/>
      <c r="S385" s="34" t="s">
        <v>71</v>
      </c>
      <c r="T385" s="34"/>
      <c r="U385" s="34" t="s">
        <v>72</v>
      </c>
      <c r="V385" s="37">
        <v>24</v>
      </c>
      <c r="W385" s="37">
        <v>360</v>
      </c>
      <c r="X385" s="37">
        <v>360</v>
      </c>
      <c r="Y385" s="34" t="s">
        <v>498</v>
      </c>
      <c r="Z385" s="34" t="s">
        <v>82</v>
      </c>
      <c r="AA385" s="34" t="s">
        <v>116</v>
      </c>
      <c r="AB385" s="34" t="s">
        <v>116</v>
      </c>
      <c r="AC385" s="38" t="s">
        <v>499</v>
      </c>
      <c r="AD385" s="34" t="s">
        <v>76</v>
      </c>
      <c r="AE385" s="39"/>
      <c r="AF385" s="40" t="s">
        <v>3013</v>
      </c>
      <c r="AG385" s="40" t="s">
        <v>3013</v>
      </c>
      <c r="AH385" s="40" t="s">
        <v>3013</v>
      </c>
      <c r="AI385" s="40" t="s">
        <v>3013</v>
      </c>
      <c r="AJ385" s="41" t="e">
        <f t="shared" si="80"/>
        <v>#VALUE!</v>
      </c>
      <c r="AK385" s="43"/>
      <c r="AL385" s="43"/>
      <c r="AM385" s="43"/>
      <c r="AN385" s="43"/>
      <c r="AO385" s="43"/>
      <c r="AP385" s="43"/>
      <c r="AQ385" s="43"/>
      <c r="AR385" s="43"/>
      <c r="AS385" s="42"/>
      <c r="AT385" s="42"/>
      <c r="AU385" s="35"/>
      <c r="AV385" s="35"/>
      <c r="AX385" s="120"/>
      <c r="AY385" s="121">
        <f t="shared" si="86"/>
        <v>360</v>
      </c>
      <c r="AZ385" s="117" t="e">
        <f t="shared" si="87"/>
        <v>#VALUE!</v>
      </c>
      <c r="BA385" s="117" t="e">
        <f t="shared" si="89"/>
        <v>#VALUE!</v>
      </c>
      <c r="BB385" s="117">
        <f t="shared" si="92"/>
        <v>0</v>
      </c>
      <c r="BC385" s="117">
        <f t="shared" si="92"/>
        <v>0</v>
      </c>
      <c r="BD385" s="117">
        <f t="shared" si="92"/>
        <v>0</v>
      </c>
      <c r="BE385" s="117">
        <f t="shared" si="92"/>
        <v>0</v>
      </c>
      <c r="BF385" s="117">
        <f t="shared" si="92"/>
        <v>0</v>
      </c>
      <c r="BG385" s="117">
        <f t="shared" si="90"/>
        <v>0</v>
      </c>
      <c r="BH385" s="117">
        <f t="shared" si="90"/>
        <v>0</v>
      </c>
      <c r="BI385" s="117">
        <f t="shared" si="90"/>
        <v>0</v>
      </c>
      <c r="BJ385" s="117">
        <f t="shared" si="90"/>
        <v>0</v>
      </c>
      <c r="BK385" s="117">
        <f t="shared" si="90"/>
        <v>0</v>
      </c>
      <c r="BL385" s="122" t="s">
        <v>70</v>
      </c>
      <c r="BM385"/>
      <c r="BN385" s="116"/>
      <c r="BO385" s="37" t="b">
        <f t="shared" si="88"/>
        <v>0</v>
      </c>
      <c r="BP385" s="116"/>
      <c r="BQ385" s="116"/>
      <c r="BR385" s="117">
        <f t="shared" si="93"/>
        <v>0</v>
      </c>
      <c r="BS385" s="117">
        <f t="shared" si="93"/>
        <v>0</v>
      </c>
      <c r="BT385" s="117">
        <f t="shared" si="93"/>
        <v>0</v>
      </c>
      <c r="BU385" s="117">
        <f t="shared" si="93"/>
        <v>0</v>
      </c>
      <c r="BV385" s="117">
        <f t="shared" si="93"/>
        <v>0</v>
      </c>
      <c r="BW385" s="117">
        <f t="shared" si="91"/>
        <v>0</v>
      </c>
      <c r="BX385" s="117">
        <f t="shared" si="91"/>
        <v>0</v>
      </c>
      <c r="BY385" s="117">
        <f t="shared" si="91"/>
        <v>0</v>
      </c>
      <c r="BZ385" s="117">
        <f t="shared" si="91"/>
        <v>0</v>
      </c>
      <c r="CA385" s="117">
        <f t="shared" si="91"/>
        <v>0</v>
      </c>
      <c r="CH385" s="41"/>
      <c r="CI385" s="41"/>
      <c r="CJ385" s="41"/>
      <c r="CK385" s="41"/>
      <c r="CL385" s="41"/>
      <c r="CM385" s="41"/>
      <c r="CN385" s="41"/>
      <c r="CO385" s="41"/>
      <c r="CP385" s="41"/>
      <c r="CQ385" s="41"/>
      <c r="CR385" s="41"/>
    </row>
    <row r="386" spans="2:96" s="33" customFormat="1" ht="18.649999999999999" hidden="1" customHeight="1" x14ac:dyDescent="0.35">
      <c r="B386" s="33" t="str">
        <f t="shared" si="81"/>
        <v>75533-BZ140-00-87CIKARANGPT. TOKAI TOYOTA AUTO BODY EXTRUSION</v>
      </c>
      <c r="C386" s="33" t="str">
        <f t="shared" si="82"/>
        <v>75533-BZ140-00-87PGMSBASSY</v>
      </c>
      <c r="D386" s="33" t="str">
        <f t="shared" si="83"/>
        <v>75533-BZ140-00-87PGMSB</v>
      </c>
      <c r="E386" s="33" t="str">
        <f t="shared" si="84"/>
        <v>75533-BZ140-00-87CIKARANGPGMSB</v>
      </c>
      <c r="F386" s="33" t="str">
        <f t="shared" si="85"/>
        <v>CIKARANG75533-BZ140-00-87PGMSB</v>
      </c>
      <c r="G386" s="34">
        <v>379</v>
      </c>
      <c r="H386" s="34" t="s">
        <v>500</v>
      </c>
      <c r="I386" s="34" t="s">
        <v>501</v>
      </c>
      <c r="J386" s="35" t="s">
        <v>450</v>
      </c>
      <c r="K386" s="34" t="s">
        <v>65</v>
      </c>
      <c r="L386" s="34" t="s">
        <v>66</v>
      </c>
      <c r="M386" s="34" t="s">
        <v>67</v>
      </c>
      <c r="N386" s="54">
        <v>3004235</v>
      </c>
      <c r="O386" s="55" t="s">
        <v>451</v>
      </c>
      <c r="P386" s="34" t="s">
        <v>69</v>
      </c>
      <c r="Q386" s="34" t="s">
        <v>70</v>
      </c>
      <c r="R386" s="118"/>
      <c r="S386" s="34" t="s">
        <v>71</v>
      </c>
      <c r="T386" s="34"/>
      <c r="U386" s="34" t="s">
        <v>72</v>
      </c>
      <c r="V386" s="37">
        <v>24</v>
      </c>
      <c r="W386" s="37">
        <v>360</v>
      </c>
      <c r="X386" s="37">
        <v>360</v>
      </c>
      <c r="Y386" s="34" t="s">
        <v>502</v>
      </c>
      <c r="Z386" s="34" t="s">
        <v>82</v>
      </c>
      <c r="AA386" s="34" t="s">
        <v>116</v>
      </c>
      <c r="AB386" s="34" t="s">
        <v>116</v>
      </c>
      <c r="AC386" s="38" t="s">
        <v>503</v>
      </c>
      <c r="AD386" s="34" t="s">
        <v>76</v>
      </c>
      <c r="AE386" s="39"/>
      <c r="AF386" s="40" t="s">
        <v>3013</v>
      </c>
      <c r="AG386" s="40" t="s">
        <v>3013</v>
      </c>
      <c r="AH386" s="40" t="s">
        <v>3013</v>
      </c>
      <c r="AI386" s="40" t="s">
        <v>3013</v>
      </c>
      <c r="AJ386" s="41" t="e">
        <f t="shared" si="80"/>
        <v>#VALUE!</v>
      </c>
      <c r="AK386" s="43"/>
      <c r="AL386" s="43"/>
      <c r="AM386" s="43"/>
      <c r="AN386" s="43"/>
      <c r="AO386" s="43"/>
      <c r="AP386" s="43"/>
      <c r="AQ386" s="43"/>
      <c r="AR386" s="43"/>
      <c r="AS386" s="42"/>
      <c r="AT386" s="42"/>
      <c r="AU386" s="35"/>
      <c r="AV386" s="35"/>
      <c r="AX386" s="120"/>
      <c r="AY386" s="121">
        <f t="shared" si="86"/>
        <v>360</v>
      </c>
      <c r="AZ386" s="117" t="e">
        <f t="shared" si="87"/>
        <v>#VALUE!</v>
      </c>
      <c r="BA386" s="117" t="e">
        <f t="shared" si="89"/>
        <v>#VALUE!</v>
      </c>
      <c r="BB386" s="117">
        <f t="shared" si="92"/>
        <v>0</v>
      </c>
      <c r="BC386" s="117">
        <f t="shared" si="92"/>
        <v>0</v>
      </c>
      <c r="BD386" s="117">
        <f t="shared" si="92"/>
        <v>0</v>
      </c>
      <c r="BE386" s="117">
        <f t="shared" si="92"/>
        <v>0</v>
      </c>
      <c r="BF386" s="117">
        <f t="shared" si="92"/>
        <v>0</v>
      </c>
      <c r="BG386" s="117">
        <f t="shared" si="90"/>
        <v>0</v>
      </c>
      <c r="BH386" s="117">
        <f t="shared" si="90"/>
        <v>0</v>
      </c>
      <c r="BI386" s="117">
        <f t="shared" si="90"/>
        <v>0</v>
      </c>
      <c r="BJ386" s="117">
        <f t="shared" si="90"/>
        <v>0</v>
      </c>
      <c r="BK386" s="117">
        <f t="shared" si="90"/>
        <v>0</v>
      </c>
      <c r="BL386" s="122" t="s">
        <v>70</v>
      </c>
      <c r="BM386"/>
      <c r="BN386" s="116"/>
      <c r="BO386" s="37" t="b">
        <f t="shared" si="88"/>
        <v>0</v>
      </c>
      <c r="BP386" s="116"/>
      <c r="BQ386" s="116"/>
      <c r="BR386" s="117">
        <f t="shared" si="93"/>
        <v>0</v>
      </c>
      <c r="BS386" s="117">
        <f t="shared" si="93"/>
        <v>0</v>
      </c>
      <c r="BT386" s="117">
        <f t="shared" si="93"/>
        <v>0</v>
      </c>
      <c r="BU386" s="117">
        <f t="shared" si="93"/>
        <v>0</v>
      </c>
      <c r="BV386" s="117">
        <f t="shared" si="93"/>
        <v>0</v>
      </c>
      <c r="BW386" s="117">
        <f t="shared" si="91"/>
        <v>0</v>
      </c>
      <c r="BX386" s="117">
        <f t="shared" si="91"/>
        <v>0</v>
      </c>
      <c r="BY386" s="117">
        <f t="shared" si="91"/>
        <v>0</v>
      </c>
      <c r="BZ386" s="117">
        <f t="shared" si="91"/>
        <v>0</v>
      </c>
      <c r="CA386" s="117">
        <f t="shared" si="91"/>
        <v>0</v>
      </c>
      <c r="CH386" s="41"/>
      <c r="CI386" s="41"/>
      <c r="CJ386" s="41"/>
      <c r="CK386" s="41"/>
      <c r="CL386" s="41"/>
      <c r="CM386" s="41"/>
      <c r="CN386" s="41"/>
      <c r="CO386" s="41"/>
      <c r="CP386" s="41"/>
      <c r="CQ386" s="41"/>
      <c r="CR386" s="41"/>
    </row>
    <row r="387" spans="2:96" s="33" customFormat="1" ht="18.649999999999999" hidden="1" customHeight="1" x14ac:dyDescent="0.35">
      <c r="B387" s="33" t="str">
        <f t="shared" si="81"/>
        <v>76851-BZ060-00-87CIKARANGPT. TOKAI TOYOTA AUTO BODY EXTRUSION</v>
      </c>
      <c r="C387" s="33" t="str">
        <f t="shared" si="82"/>
        <v>76851-BZ060-00-87PGMSBASSY</v>
      </c>
      <c r="D387" s="33" t="str">
        <f t="shared" si="83"/>
        <v>76851-BZ060-00-87PGMSB</v>
      </c>
      <c r="E387" s="33" t="str">
        <f t="shared" si="84"/>
        <v>76851-BZ060-00-87CIKARANGPGMSB</v>
      </c>
      <c r="F387" s="33" t="str">
        <f t="shared" si="85"/>
        <v>CIKARANG76851-BZ060-00-87PGMSB</v>
      </c>
      <c r="G387" s="34">
        <v>380</v>
      </c>
      <c r="H387" s="34" t="s">
        <v>504</v>
      </c>
      <c r="I387" s="34" t="s">
        <v>505</v>
      </c>
      <c r="J387" s="35" t="s">
        <v>506</v>
      </c>
      <c r="K387" s="34" t="s">
        <v>65</v>
      </c>
      <c r="L387" s="34" t="s">
        <v>66</v>
      </c>
      <c r="M387" s="34" t="s">
        <v>67</v>
      </c>
      <c r="N387" s="54">
        <v>3004235</v>
      </c>
      <c r="O387" s="55" t="s">
        <v>451</v>
      </c>
      <c r="P387" s="34" t="s">
        <v>69</v>
      </c>
      <c r="Q387" s="34" t="s">
        <v>70</v>
      </c>
      <c r="R387" s="118"/>
      <c r="S387" s="34" t="s">
        <v>71</v>
      </c>
      <c r="T387" s="34"/>
      <c r="U387" s="34" t="s">
        <v>72</v>
      </c>
      <c r="V387" s="37">
        <v>10</v>
      </c>
      <c r="W387" s="37">
        <v>300</v>
      </c>
      <c r="X387" s="37">
        <v>300</v>
      </c>
      <c r="Y387" s="34" t="s">
        <v>507</v>
      </c>
      <c r="Z387" s="34" t="s">
        <v>82</v>
      </c>
      <c r="AA387" s="34" t="s">
        <v>116</v>
      </c>
      <c r="AB387" s="34" t="s">
        <v>116</v>
      </c>
      <c r="AC387" s="38" t="s">
        <v>508</v>
      </c>
      <c r="AD387" s="34" t="s">
        <v>99</v>
      </c>
      <c r="AE387" s="39"/>
      <c r="AF387" s="40" t="s">
        <v>3013</v>
      </c>
      <c r="AG387" s="40" t="s">
        <v>3013</v>
      </c>
      <c r="AH387" s="40" t="s">
        <v>3013</v>
      </c>
      <c r="AI387" s="40" t="s">
        <v>3013</v>
      </c>
      <c r="AJ387" s="41" t="e">
        <f t="shared" si="80"/>
        <v>#VALUE!</v>
      </c>
      <c r="AK387" s="43"/>
      <c r="AL387" s="43"/>
      <c r="AM387" s="43"/>
      <c r="AN387" s="43"/>
      <c r="AO387" s="43"/>
      <c r="AP387" s="43"/>
      <c r="AQ387" s="43"/>
      <c r="AR387" s="43"/>
      <c r="AS387" s="42"/>
      <c r="AT387" s="42"/>
      <c r="AU387" s="35"/>
      <c r="AV387" s="35"/>
      <c r="AX387" s="120"/>
      <c r="AY387" s="121">
        <f t="shared" si="86"/>
        <v>300</v>
      </c>
      <c r="AZ387" s="117" t="e">
        <f t="shared" si="87"/>
        <v>#VALUE!</v>
      </c>
      <c r="BA387" s="117" t="e">
        <f t="shared" si="89"/>
        <v>#VALUE!</v>
      </c>
      <c r="BB387" s="117">
        <f t="shared" si="92"/>
        <v>0</v>
      </c>
      <c r="BC387" s="117">
        <f t="shared" si="92"/>
        <v>0</v>
      </c>
      <c r="BD387" s="117">
        <f t="shared" si="92"/>
        <v>0</v>
      </c>
      <c r="BE387" s="117">
        <f t="shared" si="92"/>
        <v>0</v>
      </c>
      <c r="BF387" s="117">
        <f t="shared" si="92"/>
        <v>0</v>
      </c>
      <c r="BG387" s="117">
        <f t="shared" si="90"/>
        <v>0</v>
      </c>
      <c r="BH387" s="117">
        <f t="shared" si="90"/>
        <v>0</v>
      </c>
      <c r="BI387" s="117">
        <f t="shared" si="90"/>
        <v>0</v>
      </c>
      <c r="BJ387" s="117">
        <f t="shared" si="90"/>
        <v>0</v>
      </c>
      <c r="BK387" s="117">
        <f t="shared" si="90"/>
        <v>0</v>
      </c>
      <c r="BL387" s="122" t="s">
        <v>70</v>
      </c>
      <c r="BM387"/>
      <c r="BN387" s="116"/>
      <c r="BO387" s="37" t="b">
        <f t="shared" si="88"/>
        <v>0</v>
      </c>
      <c r="BP387" s="116"/>
      <c r="BQ387" s="116"/>
      <c r="BR387" s="117">
        <f t="shared" si="93"/>
        <v>0</v>
      </c>
      <c r="BS387" s="117">
        <f t="shared" si="93"/>
        <v>0</v>
      </c>
      <c r="BT387" s="117">
        <f t="shared" si="93"/>
        <v>0</v>
      </c>
      <c r="BU387" s="117">
        <f t="shared" si="93"/>
        <v>0</v>
      </c>
      <c r="BV387" s="117">
        <f t="shared" si="93"/>
        <v>0</v>
      </c>
      <c r="BW387" s="117">
        <f t="shared" si="91"/>
        <v>0</v>
      </c>
      <c r="BX387" s="117">
        <f t="shared" si="91"/>
        <v>0</v>
      </c>
      <c r="BY387" s="117">
        <f t="shared" si="91"/>
        <v>0</v>
      </c>
      <c r="BZ387" s="117">
        <f t="shared" si="91"/>
        <v>0</v>
      </c>
      <c r="CA387" s="117">
        <f t="shared" si="91"/>
        <v>0</v>
      </c>
      <c r="CH387" s="41"/>
      <c r="CI387" s="41"/>
      <c r="CJ387" s="41"/>
      <c r="CK387" s="41"/>
      <c r="CL387" s="41"/>
      <c r="CM387" s="41"/>
      <c r="CN387" s="41"/>
      <c r="CO387" s="41"/>
      <c r="CP387" s="41"/>
      <c r="CQ387" s="41"/>
      <c r="CR387" s="41"/>
    </row>
    <row r="388" spans="2:96" s="33" customFormat="1" ht="18.649999999999999" hidden="1" customHeight="1" x14ac:dyDescent="0.35">
      <c r="B388" s="33" t="str">
        <f t="shared" si="81"/>
        <v>75552-BZ240-00-87CIKARANGPT. TOKAI TOYOTA AUTO BODY EXTRUSION</v>
      </c>
      <c r="C388" s="33" t="str">
        <f t="shared" si="82"/>
        <v>75552-BZ240-00-87PGMSBASSY</v>
      </c>
      <c r="D388" s="33" t="str">
        <f t="shared" si="83"/>
        <v>75552-BZ240-00-87PGMSB</v>
      </c>
      <c r="E388" s="33" t="str">
        <f t="shared" si="84"/>
        <v>75552-BZ240-00-87CIKARANGPGMSB</v>
      </c>
      <c r="F388" s="33" t="str">
        <f t="shared" si="85"/>
        <v>CIKARANG75552-BZ240-00-87PGMSB</v>
      </c>
      <c r="G388" s="34">
        <v>381</v>
      </c>
      <c r="H388" s="34" t="s">
        <v>509</v>
      </c>
      <c r="I388" s="59" t="s">
        <v>510</v>
      </c>
      <c r="J388" s="35" t="s">
        <v>511</v>
      </c>
      <c r="K388" s="34" t="s">
        <v>65</v>
      </c>
      <c r="L388" s="34" t="s">
        <v>66</v>
      </c>
      <c r="M388" s="34" t="s">
        <v>103</v>
      </c>
      <c r="N388" s="54">
        <v>3004235</v>
      </c>
      <c r="O388" s="55" t="s">
        <v>451</v>
      </c>
      <c r="P388" s="54" t="s">
        <v>69</v>
      </c>
      <c r="Q388" s="54" t="s">
        <v>70</v>
      </c>
      <c r="R388" s="118"/>
      <c r="S388" s="34" t="s">
        <v>71</v>
      </c>
      <c r="T388" s="34"/>
      <c r="U388" s="34" t="s">
        <v>72</v>
      </c>
      <c r="V388" s="54">
        <v>20</v>
      </c>
      <c r="W388" s="54">
        <v>480</v>
      </c>
      <c r="X388" s="54">
        <v>240</v>
      </c>
      <c r="Y388" s="54" t="s">
        <v>512</v>
      </c>
      <c r="Z388" s="34" t="s">
        <v>82</v>
      </c>
      <c r="AA388" s="54" t="s">
        <v>335</v>
      </c>
      <c r="AB388" s="34" t="s">
        <v>335</v>
      </c>
      <c r="AC388" s="54" t="s">
        <v>513</v>
      </c>
      <c r="AD388" s="54" t="s">
        <v>107</v>
      </c>
      <c r="AE388" s="39"/>
      <c r="AF388" s="40" t="s">
        <v>3013</v>
      </c>
      <c r="AG388" s="40" t="s">
        <v>3013</v>
      </c>
      <c r="AH388" s="40" t="s">
        <v>3013</v>
      </c>
      <c r="AI388" s="40" t="s">
        <v>3013</v>
      </c>
      <c r="AJ388" s="41" t="e">
        <f t="shared" si="80"/>
        <v>#VALUE!</v>
      </c>
      <c r="AK388" s="43"/>
      <c r="AL388" s="43"/>
      <c r="AM388" s="43"/>
      <c r="AN388" s="43"/>
      <c r="AO388" s="43"/>
      <c r="AP388" s="43"/>
      <c r="AQ388" s="43"/>
      <c r="AR388" s="43"/>
      <c r="AS388" s="42"/>
      <c r="AT388" s="42"/>
      <c r="AU388" s="35"/>
      <c r="AV388" s="35"/>
      <c r="AX388" s="120"/>
      <c r="AY388" s="121">
        <f t="shared" si="86"/>
        <v>240</v>
      </c>
      <c r="AZ388" s="117" t="e">
        <f t="shared" si="87"/>
        <v>#VALUE!</v>
      </c>
      <c r="BA388" s="117" t="e">
        <f t="shared" si="89"/>
        <v>#VALUE!</v>
      </c>
      <c r="BB388" s="117">
        <f t="shared" si="92"/>
        <v>0</v>
      </c>
      <c r="BC388" s="117">
        <f t="shared" si="92"/>
        <v>0</v>
      </c>
      <c r="BD388" s="117">
        <f t="shared" si="92"/>
        <v>0</v>
      </c>
      <c r="BE388" s="117">
        <f t="shared" si="92"/>
        <v>0</v>
      </c>
      <c r="BF388" s="117">
        <f t="shared" si="92"/>
        <v>0</v>
      </c>
      <c r="BG388" s="117">
        <f t="shared" si="90"/>
        <v>0</v>
      </c>
      <c r="BH388" s="117">
        <f t="shared" si="90"/>
        <v>0</v>
      </c>
      <c r="BI388" s="117">
        <f t="shared" si="90"/>
        <v>0</v>
      </c>
      <c r="BJ388" s="117">
        <f t="shared" si="90"/>
        <v>0</v>
      </c>
      <c r="BK388" s="117">
        <f t="shared" si="90"/>
        <v>0</v>
      </c>
      <c r="BL388" s="122" t="s">
        <v>70</v>
      </c>
      <c r="BM388"/>
      <c r="BN388" s="116"/>
      <c r="BO388" s="37" t="b">
        <f t="shared" si="88"/>
        <v>0</v>
      </c>
      <c r="BP388" s="116"/>
      <c r="BQ388" s="116"/>
      <c r="BR388" s="117">
        <f t="shared" si="93"/>
        <v>0</v>
      </c>
      <c r="BS388" s="117">
        <f t="shared" si="93"/>
        <v>0</v>
      </c>
      <c r="BT388" s="117">
        <f t="shared" si="93"/>
        <v>0</v>
      </c>
      <c r="BU388" s="117">
        <f t="shared" si="93"/>
        <v>0</v>
      </c>
      <c r="BV388" s="117">
        <f t="shared" si="93"/>
        <v>0</v>
      </c>
      <c r="BW388" s="117">
        <f t="shared" si="91"/>
        <v>0</v>
      </c>
      <c r="BX388" s="117">
        <f t="shared" si="91"/>
        <v>0</v>
      </c>
      <c r="BY388" s="117">
        <f t="shared" si="91"/>
        <v>0</v>
      </c>
      <c r="BZ388" s="117">
        <f t="shared" si="91"/>
        <v>0</v>
      </c>
      <c r="CA388" s="117">
        <f t="shared" si="91"/>
        <v>0</v>
      </c>
      <c r="CH388" s="41"/>
      <c r="CI388" s="41"/>
      <c r="CJ388" s="41"/>
      <c r="CK388" s="41"/>
      <c r="CL388" s="41"/>
      <c r="CM388" s="41"/>
      <c r="CN388" s="41"/>
      <c r="CO388" s="41"/>
      <c r="CP388" s="41"/>
      <c r="CQ388" s="41"/>
      <c r="CR388" s="41"/>
    </row>
    <row r="389" spans="2:96" s="33" customFormat="1" ht="18.649999999999999" hidden="1" customHeight="1" x14ac:dyDescent="0.35">
      <c r="B389" s="33" t="str">
        <f t="shared" si="81"/>
        <v>75551-BZ250-00-87CIKARANGPT. TOKAI TOYOTA AUTO BODY EXTRUSION</v>
      </c>
      <c r="C389" s="33" t="str">
        <f t="shared" si="82"/>
        <v>75551-BZ250-00-87PGMSBASSY</v>
      </c>
      <c r="D389" s="33" t="str">
        <f t="shared" si="83"/>
        <v>75551-BZ250-00-87PGMSB</v>
      </c>
      <c r="E389" s="33" t="str">
        <f t="shared" si="84"/>
        <v>75551-BZ250-00-87CIKARANGPGMSB</v>
      </c>
      <c r="F389" s="33" t="str">
        <f t="shared" si="85"/>
        <v>CIKARANG75551-BZ250-00-87PGMSB</v>
      </c>
      <c r="G389" s="34">
        <v>382</v>
      </c>
      <c r="H389" s="34" t="s">
        <v>514</v>
      </c>
      <c r="I389" s="59" t="s">
        <v>515</v>
      </c>
      <c r="J389" s="35" t="s">
        <v>516</v>
      </c>
      <c r="K389" s="34" t="s">
        <v>65</v>
      </c>
      <c r="L389" s="34" t="s">
        <v>66</v>
      </c>
      <c r="M389" s="34" t="s">
        <v>103</v>
      </c>
      <c r="N389" s="54">
        <v>3004235</v>
      </c>
      <c r="O389" s="55" t="s">
        <v>451</v>
      </c>
      <c r="P389" s="54" t="s">
        <v>69</v>
      </c>
      <c r="Q389" s="54" t="s">
        <v>70</v>
      </c>
      <c r="R389" s="118"/>
      <c r="S389" s="34" t="s">
        <v>71</v>
      </c>
      <c r="T389" s="34"/>
      <c r="U389" s="34" t="s">
        <v>72</v>
      </c>
      <c r="V389" s="54">
        <v>20</v>
      </c>
      <c r="W389" s="54">
        <v>480</v>
      </c>
      <c r="X389" s="54">
        <v>240</v>
      </c>
      <c r="Y389" s="54" t="s">
        <v>512</v>
      </c>
      <c r="Z389" s="34" t="s">
        <v>82</v>
      </c>
      <c r="AA389" s="54" t="s">
        <v>335</v>
      </c>
      <c r="AB389" s="34" t="s">
        <v>335</v>
      </c>
      <c r="AC389" s="54" t="s">
        <v>513</v>
      </c>
      <c r="AD389" s="54" t="s">
        <v>107</v>
      </c>
      <c r="AE389" s="39"/>
      <c r="AF389" s="40" t="s">
        <v>3013</v>
      </c>
      <c r="AG389" s="40" t="s">
        <v>3013</v>
      </c>
      <c r="AH389" s="40" t="s">
        <v>3013</v>
      </c>
      <c r="AI389" s="40" t="s">
        <v>3013</v>
      </c>
      <c r="AJ389" s="41" t="e">
        <f t="shared" ref="AJ389:AJ452" si="94">SUM(AK389:AT389)-AF389</f>
        <v>#VALUE!</v>
      </c>
      <c r="AK389" s="43"/>
      <c r="AL389" s="43"/>
      <c r="AM389" s="43"/>
      <c r="AN389" s="43"/>
      <c r="AO389" s="43"/>
      <c r="AP389" s="43"/>
      <c r="AQ389" s="43"/>
      <c r="AR389" s="43"/>
      <c r="AS389" s="42"/>
      <c r="AT389" s="42"/>
      <c r="AU389" s="35"/>
      <c r="AV389" s="35"/>
      <c r="AX389" s="120"/>
      <c r="AY389" s="121">
        <f t="shared" si="86"/>
        <v>240</v>
      </c>
      <c r="AZ389" s="117" t="e">
        <f t="shared" si="87"/>
        <v>#VALUE!</v>
      </c>
      <c r="BA389" s="117" t="e">
        <f t="shared" si="89"/>
        <v>#VALUE!</v>
      </c>
      <c r="BB389" s="117">
        <f t="shared" si="92"/>
        <v>0</v>
      </c>
      <c r="BC389" s="117">
        <f t="shared" si="92"/>
        <v>0</v>
      </c>
      <c r="BD389" s="117">
        <f t="shared" si="92"/>
        <v>0</v>
      </c>
      <c r="BE389" s="117">
        <f t="shared" si="92"/>
        <v>0</v>
      </c>
      <c r="BF389" s="117">
        <f t="shared" si="92"/>
        <v>0</v>
      </c>
      <c r="BG389" s="117">
        <f t="shared" si="90"/>
        <v>0</v>
      </c>
      <c r="BH389" s="117">
        <f t="shared" si="90"/>
        <v>0</v>
      </c>
      <c r="BI389" s="117">
        <f t="shared" si="90"/>
        <v>0</v>
      </c>
      <c r="BJ389" s="117">
        <f t="shared" si="90"/>
        <v>0</v>
      </c>
      <c r="BK389" s="117">
        <f t="shared" si="90"/>
        <v>0</v>
      </c>
      <c r="BL389" s="122" t="s">
        <v>70</v>
      </c>
      <c r="BM389"/>
      <c r="BN389" s="116"/>
      <c r="BO389" s="37" t="b">
        <f t="shared" si="88"/>
        <v>0</v>
      </c>
      <c r="BP389" s="116"/>
      <c r="BQ389" s="116"/>
      <c r="BR389" s="117">
        <f t="shared" si="93"/>
        <v>0</v>
      </c>
      <c r="BS389" s="117">
        <f t="shared" si="93"/>
        <v>0</v>
      </c>
      <c r="BT389" s="117">
        <f t="shared" si="93"/>
        <v>0</v>
      </c>
      <c r="BU389" s="117">
        <f t="shared" si="93"/>
        <v>0</v>
      </c>
      <c r="BV389" s="117">
        <f t="shared" si="93"/>
        <v>0</v>
      </c>
      <c r="BW389" s="117">
        <f t="shared" si="91"/>
        <v>0</v>
      </c>
      <c r="BX389" s="117">
        <f t="shared" si="91"/>
        <v>0</v>
      </c>
      <c r="BY389" s="117">
        <f t="shared" si="91"/>
        <v>0</v>
      </c>
      <c r="BZ389" s="117">
        <f t="shared" si="91"/>
        <v>0</v>
      </c>
      <c r="CA389" s="117">
        <f t="shared" si="91"/>
        <v>0</v>
      </c>
      <c r="CH389" s="41"/>
      <c r="CI389" s="41"/>
      <c r="CJ389" s="41"/>
      <c r="CK389" s="41"/>
      <c r="CL389" s="41"/>
      <c r="CM389" s="41"/>
      <c r="CN389" s="41"/>
      <c r="CO389" s="41"/>
      <c r="CP389" s="41"/>
      <c r="CQ389" s="41"/>
      <c r="CR389" s="41"/>
    </row>
    <row r="390" spans="2:96" s="33" customFormat="1" ht="18.649999999999999" hidden="1" customHeight="1" x14ac:dyDescent="0.35">
      <c r="B390" s="33" t="str">
        <f t="shared" si="81"/>
        <v>84970-BZ080-00-87CIKARANGPT. TOYO DENSO INDONESIA</v>
      </c>
      <c r="C390" s="33" t="str">
        <f t="shared" si="82"/>
        <v>84970-BZ080-00-87PGMSBASSY</v>
      </c>
      <c r="D390" s="33" t="str">
        <f t="shared" si="83"/>
        <v>84970-BZ080-00-87PGMSB</v>
      </c>
      <c r="E390" s="33" t="str">
        <f t="shared" si="84"/>
        <v>84970-BZ080-00-87CIKARANGPGMSB</v>
      </c>
      <c r="F390" s="33" t="str">
        <f t="shared" si="85"/>
        <v>CIKARANG84970-BZ080-00-87PGMSB</v>
      </c>
      <c r="G390" s="34">
        <v>383</v>
      </c>
      <c r="H390" s="34" t="s">
        <v>404</v>
      </c>
      <c r="I390" s="34" t="s">
        <v>405</v>
      </c>
      <c r="J390" s="35" t="s">
        <v>406</v>
      </c>
      <c r="K390" s="34" t="s">
        <v>65</v>
      </c>
      <c r="L390" s="34" t="s">
        <v>66</v>
      </c>
      <c r="M390" s="34" t="s">
        <v>18</v>
      </c>
      <c r="N390" s="34">
        <v>1000120</v>
      </c>
      <c r="O390" s="36" t="s">
        <v>407</v>
      </c>
      <c r="P390" s="34" t="s">
        <v>69</v>
      </c>
      <c r="Q390" s="34" t="s">
        <v>70</v>
      </c>
      <c r="R390" s="118"/>
      <c r="S390" s="34" t="s">
        <v>71</v>
      </c>
      <c r="T390" s="34"/>
      <c r="U390" s="34" t="s">
        <v>72</v>
      </c>
      <c r="V390" s="37">
        <v>24</v>
      </c>
      <c r="W390" s="37">
        <v>720</v>
      </c>
      <c r="X390" s="37">
        <v>24</v>
      </c>
      <c r="Y390" s="34" t="s">
        <v>105</v>
      </c>
      <c r="Z390" s="34" t="s">
        <v>105</v>
      </c>
      <c r="AA390" s="34" t="s">
        <v>73</v>
      </c>
      <c r="AB390" s="34" t="s">
        <v>73</v>
      </c>
      <c r="AC390" s="38" t="s">
        <v>408</v>
      </c>
      <c r="AD390" s="34" t="s">
        <v>99</v>
      </c>
      <c r="AE390" s="39"/>
      <c r="AF390" s="40" t="s">
        <v>3013</v>
      </c>
      <c r="AG390" s="40" t="s">
        <v>3013</v>
      </c>
      <c r="AH390" s="40" t="s">
        <v>3013</v>
      </c>
      <c r="AI390" s="40" t="s">
        <v>3013</v>
      </c>
      <c r="AJ390" s="41" t="e">
        <f t="shared" si="94"/>
        <v>#VALUE!</v>
      </c>
      <c r="AK390" s="43"/>
      <c r="AL390" s="43"/>
      <c r="AM390" s="43"/>
      <c r="AN390" s="43"/>
      <c r="AO390" s="43"/>
      <c r="AP390" s="43"/>
      <c r="AQ390" s="43"/>
      <c r="AR390" s="43"/>
      <c r="AS390" s="42"/>
      <c r="AT390" s="42"/>
      <c r="AU390" s="35"/>
      <c r="AV390" s="35"/>
      <c r="AX390" s="120"/>
      <c r="AY390" s="121">
        <f t="shared" si="86"/>
        <v>24</v>
      </c>
      <c r="AZ390" s="117" t="e">
        <f t="shared" si="87"/>
        <v>#VALUE!</v>
      </c>
      <c r="BA390" s="117" t="e">
        <f t="shared" si="89"/>
        <v>#VALUE!</v>
      </c>
      <c r="BB390" s="117">
        <f t="shared" si="92"/>
        <v>0</v>
      </c>
      <c r="BC390" s="117">
        <f t="shared" si="92"/>
        <v>0</v>
      </c>
      <c r="BD390" s="117">
        <f t="shared" si="92"/>
        <v>0</v>
      </c>
      <c r="BE390" s="117">
        <f t="shared" si="92"/>
        <v>0</v>
      </c>
      <c r="BF390" s="117">
        <f t="shared" si="92"/>
        <v>0</v>
      </c>
      <c r="BG390" s="117">
        <f t="shared" si="90"/>
        <v>0</v>
      </c>
      <c r="BH390" s="117">
        <f t="shared" si="90"/>
        <v>0</v>
      </c>
      <c r="BI390" s="117">
        <f t="shared" si="90"/>
        <v>0</v>
      </c>
      <c r="BJ390" s="117">
        <f t="shared" si="90"/>
        <v>0</v>
      </c>
      <c r="BK390" s="117">
        <f t="shared" si="90"/>
        <v>0</v>
      </c>
      <c r="BL390" s="122" t="s">
        <v>70</v>
      </c>
      <c r="BM390"/>
      <c r="BN390" s="116"/>
      <c r="BO390" s="37" t="b">
        <f t="shared" si="88"/>
        <v>0</v>
      </c>
      <c r="BP390" s="116"/>
      <c r="BQ390" s="116"/>
      <c r="BR390" s="117">
        <f t="shared" si="93"/>
        <v>0</v>
      </c>
      <c r="BS390" s="117">
        <f t="shared" si="93"/>
        <v>0</v>
      </c>
      <c r="BT390" s="117">
        <f t="shared" si="93"/>
        <v>0</v>
      </c>
      <c r="BU390" s="117">
        <f t="shared" si="93"/>
        <v>0</v>
      </c>
      <c r="BV390" s="117">
        <f t="shared" si="93"/>
        <v>0</v>
      </c>
      <c r="BW390" s="117">
        <f t="shared" si="91"/>
        <v>0</v>
      </c>
      <c r="BX390" s="117">
        <f t="shared" si="91"/>
        <v>0</v>
      </c>
      <c r="BY390" s="117">
        <f t="shared" si="91"/>
        <v>0</v>
      </c>
      <c r="BZ390" s="117">
        <f t="shared" si="91"/>
        <v>0</v>
      </c>
      <c r="CA390" s="117">
        <f t="shared" si="91"/>
        <v>0</v>
      </c>
      <c r="CH390" s="41"/>
      <c r="CI390" s="41"/>
      <c r="CJ390" s="41"/>
      <c r="CK390" s="41"/>
      <c r="CL390" s="41"/>
      <c r="CM390" s="41"/>
      <c r="CN390" s="41"/>
      <c r="CO390" s="41"/>
      <c r="CP390" s="41"/>
      <c r="CQ390" s="41"/>
      <c r="CR390" s="41"/>
    </row>
    <row r="391" spans="2:96" s="33" customFormat="1" ht="18.649999999999999" hidden="1" customHeight="1" x14ac:dyDescent="0.35">
      <c r="B391" s="33" t="str">
        <f t="shared" si="81"/>
        <v>84970-BZ100-00-87CIKARANGPT. TOYO DENSO INDONESIA</v>
      </c>
      <c r="C391" s="33" t="str">
        <f t="shared" si="82"/>
        <v>84970-BZ100-00-87PGMSBASSY</v>
      </c>
      <c r="D391" s="33" t="str">
        <f t="shared" si="83"/>
        <v>84970-BZ100-00-87PGMSB</v>
      </c>
      <c r="E391" s="33" t="str">
        <f t="shared" si="84"/>
        <v>84970-BZ100-00-87CIKARANGPGMSB</v>
      </c>
      <c r="F391" s="33" t="str">
        <f t="shared" si="85"/>
        <v>CIKARANG84970-BZ100-00-87PGMSB</v>
      </c>
      <c r="G391" s="34">
        <v>384</v>
      </c>
      <c r="H391" s="34" t="s">
        <v>409</v>
      </c>
      <c r="I391" s="34" t="s">
        <v>410</v>
      </c>
      <c r="J391" s="35" t="s">
        <v>406</v>
      </c>
      <c r="K391" s="34" t="s">
        <v>65</v>
      </c>
      <c r="L391" s="34" t="s">
        <v>66</v>
      </c>
      <c r="M391" s="34" t="s">
        <v>103</v>
      </c>
      <c r="N391" s="54">
        <v>1000120</v>
      </c>
      <c r="O391" s="55" t="s">
        <v>407</v>
      </c>
      <c r="P391" s="54" t="s">
        <v>69</v>
      </c>
      <c r="Q391" s="54" t="s">
        <v>70</v>
      </c>
      <c r="R391" s="118"/>
      <c r="S391" s="34" t="s">
        <v>71</v>
      </c>
      <c r="T391" s="34"/>
      <c r="U391" s="34" t="s">
        <v>72</v>
      </c>
      <c r="V391" s="54">
        <v>24</v>
      </c>
      <c r="W391" s="54">
        <v>720</v>
      </c>
      <c r="X391" s="54">
        <v>24</v>
      </c>
      <c r="Y391" s="54" t="s">
        <v>105</v>
      </c>
      <c r="Z391" s="34" t="s">
        <v>105</v>
      </c>
      <c r="AA391" s="54" t="s">
        <v>73</v>
      </c>
      <c r="AB391" s="34" t="s">
        <v>73</v>
      </c>
      <c r="AC391" s="54" t="s">
        <v>408</v>
      </c>
      <c r="AD391" s="54" t="s">
        <v>99</v>
      </c>
      <c r="AE391" s="39"/>
      <c r="AF391" s="40" t="s">
        <v>3013</v>
      </c>
      <c r="AG391" s="40" t="s">
        <v>3013</v>
      </c>
      <c r="AH391" s="40" t="s">
        <v>3013</v>
      </c>
      <c r="AI391" s="40" t="s">
        <v>3013</v>
      </c>
      <c r="AJ391" s="41" t="e">
        <f t="shared" si="94"/>
        <v>#VALUE!</v>
      </c>
      <c r="AK391" s="43"/>
      <c r="AL391" s="43"/>
      <c r="AM391" s="43"/>
      <c r="AN391" s="43"/>
      <c r="AO391" s="43"/>
      <c r="AP391" s="43"/>
      <c r="AQ391" s="43"/>
      <c r="AR391" s="43"/>
      <c r="AS391" s="42"/>
      <c r="AT391" s="42"/>
      <c r="AU391" s="35"/>
      <c r="AV391" s="35"/>
      <c r="AX391" s="120"/>
      <c r="AY391" s="121">
        <f t="shared" si="86"/>
        <v>24</v>
      </c>
      <c r="AZ391" s="117" t="e">
        <f t="shared" si="87"/>
        <v>#VALUE!</v>
      </c>
      <c r="BA391" s="117" t="e">
        <f t="shared" si="89"/>
        <v>#VALUE!</v>
      </c>
      <c r="BB391" s="117">
        <f t="shared" si="92"/>
        <v>0</v>
      </c>
      <c r="BC391" s="117">
        <f t="shared" si="92"/>
        <v>0</v>
      </c>
      <c r="BD391" s="117">
        <f t="shared" si="92"/>
        <v>0</v>
      </c>
      <c r="BE391" s="117">
        <f t="shared" si="92"/>
        <v>0</v>
      </c>
      <c r="BF391" s="117">
        <f t="shared" si="92"/>
        <v>0</v>
      </c>
      <c r="BG391" s="117">
        <f t="shared" si="90"/>
        <v>0</v>
      </c>
      <c r="BH391" s="117">
        <f t="shared" si="90"/>
        <v>0</v>
      </c>
      <c r="BI391" s="117">
        <f t="shared" si="90"/>
        <v>0</v>
      </c>
      <c r="BJ391" s="117">
        <f t="shared" si="90"/>
        <v>0</v>
      </c>
      <c r="BK391" s="117">
        <f t="shared" si="90"/>
        <v>0</v>
      </c>
      <c r="BL391" s="122" t="s">
        <v>70</v>
      </c>
      <c r="BM391"/>
      <c r="BN391" s="116"/>
      <c r="BO391" s="37" t="b">
        <f t="shared" si="88"/>
        <v>0</v>
      </c>
      <c r="BP391" s="116"/>
      <c r="BQ391" s="116"/>
      <c r="BR391" s="117">
        <f t="shared" si="93"/>
        <v>0</v>
      </c>
      <c r="BS391" s="117">
        <f t="shared" si="93"/>
        <v>0</v>
      </c>
      <c r="BT391" s="117">
        <f t="shared" si="93"/>
        <v>0</v>
      </c>
      <c r="BU391" s="117">
        <f t="shared" si="93"/>
        <v>0</v>
      </c>
      <c r="BV391" s="117">
        <f t="shared" si="93"/>
        <v>0</v>
      </c>
      <c r="BW391" s="117">
        <f t="shared" si="91"/>
        <v>0</v>
      </c>
      <c r="BX391" s="117">
        <f t="shared" si="91"/>
        <v>0</v>
      </c>
      <c r="BY391" s="117">
        <f t="shared" si="91"/>
        <v>0</v>
      </c>
      <c r="BZ391" s="117">
        <f t="shared" si="91"/>
        <v>0</v>
      </c>
      <c r="CA391" s="117">
        <f t="shared" si="91"/>
        <v>0</v>
      </c>
      <c r="CH391" s="41"/>
      <c r="CI391" s="41"/>
      <c r="CJ391" s="41"/>
      <c r="CK391" s="41"/>
      <c r="CL391" s="41"/>
      <c r="CM391" s="41"/>
      <c r="CN391" s="41"/>
      <c r="CO391" s="41"/>
      <c r="CP391" s="41"/>
      <c r="CQ391" s="41"/>
      <c r="CR391" s="41"/>
    </row>
    <row r="392" spans="2:96" s="33" customFormat="1" ht="18.649999999999999" hidden="1" customHeight="1" x14ac:dyDescent="0.35">
      <c r="B392" s="33" t="str">
        <f t="shared" ref="B392:B455" si="95">I392&amp;L392&amp;O392</f>
        <v>84970-BZ120-00-87CIKARANGPT. TOYO DENSO INDONESIA</v>
      </c>
      <c r="C392" s="33" t="str">
        <f t="shared" ref="C392:C455" si="96">I392&amp;K392&amp;P392</f>
        <v>84970-BZ120-00-87PGMSBASSY</v>
      </c>
      <c r="D392" s="33" t="str">
        <f t="shared" ref="D392:D455" si="97">I392&amp;K392</f>
        <v>84970-BZ120-00-87PGMSB</v>
      </c>
      <c r="E392" s="33" t="str">
        <f t="shared" ref="E392:E455" si="98">I392&amp;L392&amp;K392</f>
        <v>84970-BZ120-00-87CIKARANGPGMSB</v>
      </c>
      <c r="F392" s="33" t="str">
        <f t="shared" ref="F392:F455" si="99">L392&amp;I392&amp;K392</f>
        <v>CIKARANG84970-BZ120-00-87PGMSB</v>
      </c>
      <c r="G392" s="34">
        <v>385</v>
      </c>
      <c r="H392" s="34" t="s">
        <v>411</v>
      </c>
      <c r="I392" s="34" t="s">
        <v>412</v>
      </c>
      <c r="J392" s="35" t="s">
        <v>406</v>
      </c>
      <c r="K392" s="34" t="s">
        <v>65</v>
      </c>
      <c r="L392" s="34" t="s">
        <v>66</v>
      </c>
      <c r="M392" s="34" t="s">
        <v>103</v>
      </c>
      <c r="N392" s="54">
        <v>1000120</v>
      </c>
      <c r="O392" s="55" t="s">
        <v>407</v>
      </c>
      <c r="P392" s="54" t="s">
        <v>69</v>
      </c>
      <c r="Q392" s="54" t="s">
        <v>70</v>
      </c>
      <c r="R392" s="118"/>
      <c r="S392" s="34" t="s">
        <v>71</v>
      </c>
      <c r="T392" s="34"/>
      <c r="U392" s="34" t="s">
        <v>72</v>
      </c>
      <c r="V392" s="54">
        <v>24</v>
      </c>
      <c r="W392" s="54">
        <v>720</v>
      </c>
      <c r="X392" s="54">
        <v>24</v>
      </c>
      <c r="Y392" s="54" t="s">
        <v>105</v>
      </c>
      <c r="Z392" s="34" t="s">
        <v>105</v>
      </c>
      <c r="AA392" s="54" t="s">
        <v>73</v>
      </c>
      <c r="AB392" s="34" t="s">
        <v>73</v>
      </c>
      <c r="AC392" s="54" t="s">
        <v>408</v>
      </c>
      <c r="AD392" s="54" t="s">
        <v>99</v>
      </c>
      <c r="AE392" s="39"/>
      <c r="AF392" s="40" t="s">
        <v>3013</v>
      </c>
      <c r="AG392" s="40" t="s">
        <v>3013</v>
      </c>
      <c r="AH392" s="40" t="s">
        <v>3013</v>
      </c>
      <c r="AI392" s="40" t="s">
        <v>3013</v>
      </c>
      <c r="AJ392" s="41" t="e">
        <f t="shared" si="94"/>
        <v>#VALUE!</v>
      </c>
      <c r="AK392" s="43"/>
      <c r="AL392" s="43"/>
      <c r="AM392" s="43"/>
      <c r="AN392" s="43"/>
      <c r="AO392" s="43"/>
      <c r="AP392" s="43"/>
      <c r="AQ392" s="43"/>
      <c r="AR392" s="43"/>
      <c r="AS392" s="42"/>
      <c r="AT392" s="42"/>
      <c r="AU392" s="35"/>
      <c r="AV392" s="35"/>
      <c r="AX392" s="120"/>
      <c r="AY392" s="121">
        <f t="shared" ref="AY392:AY455" si="100">X392</f>
        <v>24</v>
      </c>
      <c r="AZ392" s="117" t="e">
        <f t="shared" ref="AZ392:AZ455" si="101">AF392/AY392</f>
        <v>#VALUE!</v>
      </c>
      <c r="BA392" s="117" t="e">
        <f t="shared" si="89"/>
        <v>#VALUE!</v>
      </c>
      <c r="BB392" s="117">
        <f t="shared" si="92"/>
        <v>0</v>
      </c>
      <c r="BC392" s="117">
        <f t="shared" si="92"/>
        <v>0</v>
      </c>
      <c r="BD392" s="117">
        <f t="shared" si="92"/>
        <v>0</v>
      </c>
      <c r="BE392" s="117">
        <f t="shared" si="92"/>
        <v>0</v>
      </c>
      <c r="BF392" s="117">
        <f t="shared" si="92"/>
        <v>0</v>
      </c>
      <c r="BG392" s="117">
        <f t="shared" si="90"/>
        <v>0</v>
      </c>
      <c r="BH392" s="117">
        <f t="shared" si="90"/>
        <v>0</v>
      </c>
      <c r="BI392" s="117">
        <f t="shared" si="90"/>
        <v>0</v>
      </c>
      <c r="BJ392" s="117">
        <f t="shared" si="90"/>
        <v>0</v>
      </c>
      <c r="BK392" s="117">
        <f t="shared" si="90"/>
        <v>0</v>
      </c>
      <c r="BL392" s="122" t="s">
        <v>70</v>
      </c>
      <c r="BM392"/>
      <c r="BN392" s="116"/>
      <c r="BO392" s="37" t="b">
        <f t="shared" ref="BO392:BO455" si="102">BN392=AF392</f>
        <v>0</v>
      </c>
      <c r="BP392" s="116"/>
      <c r="BQ392" s="116"/>
      <c r="BR392" s="117">
        <f t="shared" si="93"/>
        <v>0</v>
      </c>
      <c r="BS392" s="117">
        <f t="shared" si="93"/>
        <v>0</v>
      </c>
      <c r="BT392" s="117">
        <f t="shared" si="93"/>
        <v>0</v>
      </c>
      <c r="BU392" s="117">
        <f t="shared" si="93"/>
        <v>0</v>
      </c>
      <c r="BV392" s="117">
        <f t="shared" si="93"/>
        <v>0</v>
      </c>
      <c r="BW392" s="117">
        <f t="shared" si="91"/>
        <v>0</v>
      </c>
      <c r="BX392" s="117">
        <f t="shared" si="91"/>
        <v>0</v>
      </c>
      <c r="BY392" s="117">
        <f t="shared" si="91"/>
        <v>0</v>
      </c>
      <c r="BZ392" s="117">
        <f t="shared" si="91"/>
        <v>0</v>
      </c>
      <c r="CA392" s="117">
        <f t="shared" si="91"/>
        <v>0</v>
      </c>
      <c r="CH392" s="41"/>
      <c r="CI392" s="41"/>
      <c r="CJ392" s="41"/>
      <c r="CK392" s="41"/>
      <c r="CL392" s="41"/>
      <c r="CM392" s="41"/>
      <c r="CN392" s="41"/>
      <c r="CO392" s="41"/>
      <c r="CP392" s="41"/>
      <c r="CQ392" s="41"/>
      <c r="CR392" s="41"/>
    </row>
    <row r="393" spans="2:96" s="33" customFormat="1" ht="18.649999999999999" hidden="1" customHeight="1" x14ac:dyDescent="0.35">
      <c r="B393" s="33" t="str">
        <f t="shared" si="95"/>
        <v>84970-BZ220-00-87CIKARANGPT. TOYO DENSO INDONESIA</v>
      </c>
      <c r="C393" s="33" t="str">
        <f t="shared" si="96"/>
        <v>84970-BZ220-00-87PGMSBASSY</v>
      </c>
      <c r="D393" s="33" t="str">
        <f t="shared" si="97"/>
        <v>84970-BZ220-00-87PGMSB</v>
      </c>
      <c r="E393" s="33" t="str">
        <f t="shared" si="98"/>
        <v>84970-BZ220-00-87CIKARANGPGMSB</v>
      </c>
      <c r="F393" s="33" t="str">
        <f t="shared" si="99"/>
        <v>CIKARANG84970-BZ220-00-87PGMSB</v>
      </c>
      <c r="G393" s="34">
        <v>386</v>
      </c>
      <c r="H393" s="34" t="s">
        <v>413</v>
      </c>
      <c r="I393" s="34" t="s">
        <v>414</v>
      </c>
      <c r="J393" s="35" t="s">
        <v>406</v>
      </c>
      <c r="K393" s="34" t="s">
        <v>65</v>
      </c>
      <c r="L393" s="34" t="s">
        <v>66</v>
      </c>
      <c r="M393" s="34" t="s">
        <v>103</v>
      </c>
      <c r="N393" s="54">
        <v>1000120</v>
      </c>
      <c r="O393" s="55" t="s">
        <v>407</v>
      </c>
      <c r="P393" s="54" t="s">
        <v>69</v>
      </c>
      <c r="Q393" s="54" t="s">
        <v>70</v>
      </c>
      <c r="R393" s="118"/>
      <c r="S393" s="34" t="s">
        <v>71</v>
      </c>
      <c r="T393" s="34"/>
      <c r="U393" s="34" t="s">
        <v>72</v>
      </c>
      <c r="V393" s="54">
        <v>24</v>
      </c>
      <c r="W393" s="54">
        <v>720</v>
      </c>
      <c r="X393" s="54">
        <v>24</v>
      </c>
      <c r="Y393" s="54" t="s">
        <v>105</v>
      </c>
      <c r="Z393" s="34" t="s">
        <v>105</v>
      </c>
      <c r="AA393" s="54" t="s">
        <v>73</v>
      </c>
      <c r="AB393" s="34" t="s">
        <v>73</v>
      </c>
      <c r="AC393" s="54" t="s">
        <v>408</v>
      </c>
      <c r="AD393" s="54" t="s">
        <v>99</v>
      </c>
      <c r="AE393" s="39"/>
      <c r="AF393" s="40" t="s">
        <v>3013</v>
      </c>
      <c r="AG393" s="40" t="s">
        <v>3013</v>
      </c>
      <c r="AH393" s="40" t="s">
        <v>3013</v>
      </c>
      <c r="AI393" s="40" t="s">
        <v>3013</v>
      </c>
      <c r="AJ393" s="41" t="e">
        <f t="shared" si="94"/>
        <v>#VALUE!</v>
      </c>
      <c r="AK393" s="43"/>
      <c r="AL393" s="43"/>
      <c r="AM393" s="43"/>
      <c r="AN393" s="43"/>
      <c r="AO393" s="43"/>
      <c r="AP393" s="43"/>
      <c r="AQ393" s="43"/>
      <c r="AR393" s="43"/>
      <c r="AS393" s="42"/>
      <c r="AT393" s="42"/>
      <c r="AU393" s="35"/>
      <c r="AV393" s="35"/>
      <c r="AX393" s="120"/>
      <c r="AY393" s="121">
        <f t="shared" si="100"/>
        <v>24</v>
      </c>
      <c r="AZ393" s="117" t="e">
        <f t="shared" si="101"/>
        <v>#VALUE!</v>
      </c>
      <c r="BA393" s="117" t="e">
        <f t="shared" ref="BA393:BA456" si="103">ROUNDUP(AZ393,0)-AZ393</f>
        <v>#VALUE!</v>
      </c>
      <c r="BB393" s="117">
        <f t="shared" si="92"/>
        <v>0</v>
      </c>
      <c r="BC393" s="117">
        <f t="shared" si="92"/>
        <v>0</v>
      </c>
      <c r="BD393" s="117">
        <f t="shared" si="92"/>
        <v>0</v>
      </c>
      <c r="BE393" s="117">
        <f t="shared" si="92"/>
        <v>0</v>
      </c>
      <c r="BF393" s="117">
        <f t="shared" si="92"/>
        <v>0</v>
      </c>
      <c r="BG393" s="117">
        <f t="shared" si="90"/>
        <v>0</v>
      </c>
      <c r="BH393" s="117">
        <f t="shared" si="90"/>
        <v>0</v>
      </c>
      <c r="BI393" s="117">
        <f t="shared" si="90"/>
        <v>0</v>
      </c>
      <c r="BJ393" s="117">
        <f t="shared" si="90"/>
        <v>0</v>
      </c>
      <c r="BK393" s="117">
        <f t="shared" si="90"/>
        <v>0</v>
      </c>
      <c r="BL393" s="122" t="s">
        <v>70</v>
      </c>
      <c r="BM393"/>
      <c r="BN393" s="116"/>
      <c r="BO393" s="37" t="b">
        <f t="shared" si="102"/>
        <v>0</v>
      </c>
      <c r="BP393" s="116"/>
      <c r="BQ393" s="116"/>
      <c r="BR393" s="117">
        <f t="shared" si="93"/>
        <v>0</v>
      </c>
      <c r="BS393" s="117">
        <f t="shared" si="93"/>
        <v>0</v>
      </c>
      <c r="BT393" s="117">
        <f t="shared" si="93"/>
        <v>0</v>
      </c>
      <c r="BU393" s="117">
        <f t="shared" si="93"/>
        <v>0</v>
      </c>
      <c r="BV393" s="117">
        <f t="shared" si="93"/>
        <v>0</v>
      </c>
      <c r="BW393" s="117">
        <f t="shared" si="91"/>
        <v>0</v>
      </c>
      <c r="BX393" s="117">
        <f t="shared" si="91"/>
        <v>0</v>
      </c>
      <c r="BY393" s="117">
        <f t="shared" si="91"/>
        <v>0</v>
      </c>
      <c r="BZ393" s="117">
        <f t="shared" si="91"/>
        <v>0</v>
      </c>
      <c r="CA393" s="117">
        <f t="shared" si="91"/>
        <v>0</v>
      </c>
      <c r="CH393" s="41"/>
      <c r="CI393" s="41"/>
      <c r="CJ393" s="41"/>
      <c r="CK393" s="41"/>
      <c r="CL393" s="41"/>
      <c r="CM393" s="41"/>
      <c r="CN393" s="41"/>
      <c r="CO393" s="41"/>
      <c r="CP393" s="41"/>
      <c r="CQ393" s="41"/>
      <c r="CR393" s="41"/>
    </row>
    <row r="394" spans="2:96" s="33" customFormat="1" ht="18.649999999999999" hidden="1" customHeight="1" x14ac:dyDescent="0.35">
      <c r="B394" s="33" t="str">
        <f t="shared" si="95"/>
        <v>84970-BZ430-00-87CIKARANGPT. TOYO DENSO INDONESIA</v>
      </c>
      <c r="C394" s="33" t="str">
        <f t="shared" si="96"/>
        <v>84970-BZ430-00-87PGMSBASSY</v>
      </c>
      <c r="D394" s="33" t="str">
        <f t="shared" si="97"/>
        <v>84970-BZ430-00-87PGMSB</v>
      </c>
      <c r="E394" s="33" t="str">
        <f t="shared" si="98"/>
        <v>84970-BZ430-00-87CIKARANGPGMSB</v>
      </c>
      <c r="F394" s="33" t="str">
        <f t="shared" si="99"/>
        <v>CIKARANG84970-BZ430-00-87PGMSB</v>
      </c>
      <c r="G394" s="34">
        <v>387</v>
      </c>
      <c r="H394" s="34" t="s">
        <v>415</v>
      </c>
      <c r="I394" s="34" t="s">
        <v>416</v>
      </c>
      <c r="J394" s="35" t="s">
        <v>406</v>
      </c>
      <c r="K394" s="34" t="s">
        <v>65</v>
      </c>
      <c r="L394" s="34" t="s">
        <v>66</v>
      </c>
      <c r="M394" s="34" t="s">
        <v>103</v>
      </c>
      <c r="N394" s="54">
        <v>1000120</v>
      </c>
      <c r="O394" s="55" t="s">
        <v>407</v>
      </c>
      <c r="P394" s="54" t="s">
        <v>69</v>
      </c>
      <c r="Q394" s="54" t="s">
        <v>70</v>
      </c>
      <c r="R394" s="118"/>
      <c r="S394" s="34" t="s">
        <v>71</v>
      </c>
      <c r="T394" s="34"/>
      <c r="U394" s="34" t="s">
        <v>72</v>
      </c>
      <c r="V394" s="54">
        <v>24</v>
      </c>
      <c r="W394" s="54">
        <v>720</v>
      </c>
      <c r="X394" s="54">
        <v>24</v>
      </c>
      <c r="Y394" s="54" t="s">
        <v>105</v>
      </c>
      <c r="Z394" s="34" t="s">
        <v>105</v>
      </c>
      <c r="AA394" s="54" t="s">
        <v>73</v>
      </c>
      <c r="AB394" s="34" t="s">
        <v>73</v>
      </c>
      <c r="AC394" s="54" t="s">
        <v>408</v>
      </c>
      <c r="AD394" s="54" t="s">
        <v>99</v>
      </c>
      <c r="AE394" s="39"/>
      <c r="AF394" s="40" t="s">
        <v>3013</v>
      </c>
      <c r="AG394" s="40" t="s">
        <v>3013</v>
      </c>
      <c r="AH394" s="40" t="s">
        <v>3013</v>
      </c>
      <c r="AI394" s="40" t="s">
        <v>3013</v>
      </c>
      <c r="AJ394" s="41" t="e">
        <f t="shared" si="94"/>
        <v>#VALUE!</v>
      </c>
      <c r="AK394" s="43"/>
      <c r="AL394" s="43"/>
      <c r="AM394" s="43"/>
      <c r="AN394" s="43"/>
      <c r="AO394" s="43"/>
      <c r="AP394" s="43"/>
      <c r="AQ394" s="43"/>
      <c r="AR394" s="43"/>
      <c r="AS394" s="42"/>
      <c r="AT394" s="42"/>
      <c r="AU394" s="35"/>
      <c r="AV394" s="35"/>
      <c r="AX394" s="120"/>
      <c r="AY394" s="121">
        <f t="shared" si="100"/>
        <v>24</v>
      </c>
      <c r="AZ394" s="117" t="e">
        <f t="shared" si="101"/>
        <v>#VALUE!</v>
      </c>
      <c r="BA394" s="117" t="e">
        <f t="shared" si="103"/>
        <v>#VALUE!</v>
      </c>
      <c r="BB394" s="117">
        <f t="shared" si="92"/>
        <v>0</v>
      </c>
      <c r="BC394" s="117">
        <f t="shared" si="92"/>
        <v>0</v>
      </c>
      <c r="BD394" s="117">
        <f t="shared" si="92"/>
        <v>0</v>
      </c>
      <c r="BE394" s="117">
        <f t="shared" si="92"/>
        <v>0</v>
      </c>
      <c r="BF394" s="117">
        <f t="shared" si="92"/>
        <v>0</v>
      </c>
      <c r="BG394" s="117">
        <f t="shared" si="90"/>
        <v>0</v>
      </c>
      <c r="BH394" s="117">
        <f t="shared" si="90"/>
        <v>0</v>
      </c>
      <c r="BI394" s="117">
        <f t="shared" si="90"/>
        <v>0</v>
      </c>
      <c r="BJ394" s="117">
        <f t="shared" si="90"/>
        <v>0</v>
      </c>
      <c r="BK394" s="117">
        <f t="shared" si="90"/>
        <v>0</v>
      </c>
      <c r="BL394" s="122" t="s">
        <v>70</v>
      </c>
      <c r="BM394"/>
      <c r="BN394" s="116"/>
      <c r="BO394" s="37" t="b">
        <f t="shared" si="102"/>
        <v>0</v>
      </c>
      <c r="BP394" s="116"/>
      <c r="BQ394" s="116"/>
      <c r="BR394" s="117">
        <f t="shared" si="93"/>
        <v>0</v>
      </c>
      <c r="BS394" s="117">
        <f t="shared" si="93"/>
        <v>0</v>
      </c>
      <c r="BT394" s="117">
        <f t="shared" si="93"/>
        <v>0</v>
      </c>
      <c r="BU394" s="117">
        <f t="shared" si="93"/>
        <v>0</v>
      </c>
      <c r="BV394" s="117">
        <f t="shared" si="93"/>
        <v>0</v>
      </c>
      <c r="BW394" s="117">
        <f t="shared" si="91"/>
        <v>0</v>
      </c>
      <c r="BX394" s="117">
        <f t="shared" si="91"/>
        <v>0</v>
      </c>
      <c r="BY394" s="117">
        <f t="shared" si="91"/>
        <v>0</v>
      </c>
      <c r="BZ394" s="117">
        <f t="shared" si="91"/>
        <v>0</v>
      </c>
      <c r="CA394" s="117">
        <f t="shared" si="91"/>
        <v>0</v>
      </c>
      <c r="CH394" s="41"/>
      <c r="CI394" s="41"/>
      <c r="CJ394" s="41"/>
      <c r="CK394" s="41"/>
      <c r="CL394" s="41"/>
      <c r="CM394" s="41"/>
      <c r="CN394" s="41"/>
      <c r="CO394" s="41"/>
      <c r="CP394" s="41"/>
      <c r="CQ394" s="41"/>
      <c r="CR394" s="41"/>
    </row>
    <row r="395" spans="2:96" s="33" customFormat="1" ht="18.649999999999999" hidden="1" customHeight="1" x14ac:dyDescent="0.35">
      <c r="B395" s="33" t="str">
        <f t="shared" si="95"/>
        <v>84340-BZ040-00-87CIKARANGPT. TOYO DENSO INDONESIA</v>
      </c>
      <c r="C395" s="33" t="str">
        <f t="shared" si="96"/>
        <v>84340-BZ040-00-87PGMSBASSY</v>
      </c>
      <c r="D395" s="33" t="str">
        <f t="shared" si="97"/>
        <v>84340-BZ040-00-87PGMSB</v>
      </c>
      <c r="E395" s="33" t="str">
        <f t="shared" si="98"/>
        <v>84340-BZ040-00-87CIKARANGPGMSB</v>
      </c>
      <c r="F395" s="33" t="str">
        <f t="shared" si="99"/>
        <v>CIKARANG84340-BZ040-00-87PGMSB</v>
      </c>
      <c r="G395" s="34">
        <v>388</v>
      </c>
      <c r="H395" s="34" t="s">
        <v>417</v>
      </c>
      <c r="I395" s="34" t="s">
        <v>418</v>
      </c>
      <c r="J395" s="35" t="s">
        <v>419</v>
      </c>
      <c r="K395" s="34" t="s">
        <v>65</v>
      </c>
      <c r="L395" s="34" t="s">
        <v>66</v>
      </c>
      <c r="M395" s="34" t="s">
        <v>103</v>
      </c>
      <c r="N395" s="54">
        <v>1000120</v>
      </c>
      <c r="O395" s="55" t="s">
        <v>407</v>
      </c>
      <c r="P395" s="54" t="s">
        <v>69</v>
      </c>
      <c r="Q395" s="54" t="s">
        <v>70</v>
      </c>
      <c r="R395" s="118"/>
      <c r="S395" s="34" t="s">
        <v>71</v>
      </c>
      <c r="T395" s="34"/>
      <c r="U395" s="34" t="s">
        <v>72</v>
      </c>
      <c r="V395" s="54">
        <v>96</v>
      </c>
      <c r="W395" s="54">
        <v>2880</v>
      </c>
      <c r="X395" s="54">
        <v>96</v>
      </c>
      <c r="Y395" s="54" t="s">
        <v>105</v>
      </c>
      <c r="Z395" s="34" t="s">
        <v>105</v>
      </c>
      <c r="AA395" s="54" t="s">
        <v>73</v>
      </c>
      <c r="AB395" s="34" t="s">
        <v>73</v>
      </c>
      <c r="AC395" s="54" t="s">
        <v>408</v>
      </c>
      <c r="AD395" s="54" t="s">
        <v>99</v>
      </c>
      <c r="AE395" s="39"/>
      <c r="AF395" s="40" t="s">
        <v>3013</v>
      </c>
      <c r="AG395" s="40" t="s">
        <v>3013</v>
      </c>
      <c r="AH395" s="40" t="s">
        <v>3013</v>
      </c>
      <c r="AI395" s="40" t="s">
        <v>3013</v>
      </c>
      <c r="AJ395" s="41" t="e">
        <f t="shared" si="94"/>
        <v>#VALUE!</v>
      </c>
      <c r="AK395" s="43"/>
      <c r="AL395" s="43"/>
      <c r="AM395" s="43"/>
      <c r="AN395" s="43"/>
      <c r="AO395" s="43"/>
      <c r="AP395" s="43"/>
      <c r="AQ395" s="43"/>
      <c r="AR395" s="43"/>
      <c r="AS395" s="42"/>
      <c r="AT395" s="42"/>
      <c r="AU395" s="35"/>
      <c r="AV395" s="35"/>
      <c r="AX395" s="120"/>
      <c r="AY395" s="121">
        <f t="shared" si="100"/>
        <v>96</v>
      </c>
      <c r="AZ395" s="117" t="e">
        <f t="shared" si="101"/>
        <v>#VALUE!</v>
      </c>
      <c r="BA395" s="117" t="e">
        <f t="shared" si="103"/>
        <v>#VALUE!</v>
      </c>
      <c r="BB395" s="117">
        <f t="shared" si="92"/>
        <v>0</v>
      </c>
      <c r="BC395" s="117">
        <f t="shared" si="92"/>
        <v>0</v>
      </c>
      <c r="BD395" s="117">
        <f t="shared" si="92"/>
        <v>0</v>
      </c>
      <c r="BE395" s="117">
        <f t="shared" si="92"/>
        <v>0</v>
      </c>
      <c r="BF395" s="117">
        <f t="shared" si="92"/>
        <v>0</v>
      </c>
      <c r="BG395" s="117">
        <f t="shared" si="90"/>
        <v>0</v>
      </c>
      <c r="BH395" s="117">
        <f t="shared" si="90"/>
        <v>0</v>
      </c>
      <c r="BI395" s="117">
        <f t="shared" si="90"/>
        <v>0</v>
      </c>
      <c r="BJ395" s="117">
        <f t="shared" si="90"/>
        <v>0</v>
      </c>
      <c r="BK395" s="117">
        <f t="shared" si="90"/>
        <v>0</v>
      </c>
      <c r="BL395" s="122" t="s">
        <v>70</v>
      </c>
      <c r="BM395"/>
      <c r="BN395" s="116"/>
      <c r="BO395" s="37" t="b">
        <f t="shared" si="102"/>
        <v>0</v>
      </c>
      <c r="BP395" s="116"/>
      <c r="BQ395" s="116"/>
      <c r="BR395" s="117">
        <f t="shared" si="93"/>
        <v>0</v>
      </c>
      <c r="BS395" s="117">
        <f t="shared" si="93"/>
        <v>0</v>
      </c>
      <c r="BT395" s="117">
        <f t="shared" si="93"/>
        <v>0</v>
      </c>
      <c r="BU395" s="117">
        <f t="shared" si="93"/>
        <v>0</v>
      </c>
      <c r="BV395" s="117">
        <f t="shared" si="93"/>
        <v>0</v>
      </c>
      <c r="BW395" s="117">
        <f t="shared" si="91"/>
        <v>0</v>
      </c>
      <c r="BX395" s="117">
        <f t="shared" si="91"/>
        <v>0</v>
      </c>
      <c r="BY395" s="117">
        <f t="shared" si="91"/>
        <v>0</v>
      </c>
      <c r="BZ395" s="117">
        <f t="shared" si="91"/>
        <v>0</v>
      </c>
      <c r="CA395" s="117">
        <f t="shared" si="91"/>
        <v>0</v>
      </c>
      <c r="CH395" s="41"/>
      <c r="CI395" s="41"/>
      <c r="CJ395" s="41"/>
      <c r="CK395" s="41"/>
      <c r="CL395" s="41"/>
      <c r="CM395" s="41"/>
      <c r="CN395" s="41"/>
      <c r="CO395" s="41"/>
      <c r="CP395" s="41"/>
      <c r="CQ395" s="41"/>
      <c r="CR395" s="41"/>
    </row>
    <row r="396" spans="2:96" s="33" customFormat="1" ht="18.649999999999999" hidden="1" customHeight="1" x14ac:dyDescent="0.35">
      <c r="B396" s="33" t="str">
        <f t="shared" si="95"/>
        <v>84332-BZ280-00-87CIKARANGPT. TOYO DENSO INDONESIA</v>
      </c>
      <c r="C396" s="33" t="str">
        <f t="shared" si="96"/>
        <v>84332-BZ280-00-87PGMSBASSY</v>
      </c>
      <c r="D396" s="33" t="str">
        <f t="shared" si="97"/>
        <v>84332-BZ280-00-87PGMSB</v>
      </c>
      <c r="E396" s="33" t="str">
        <f t="shared" si="98"/>
        <v>84332-BZ280-00-87CIKARANGPGMSB</v>
      </c>
      <c r="F396" s="33" t="str">
        <f t="shared" si="99"/>
        <v>CIKARANG84332-BZ280-00-87PGMSB</v>
      </c>
      <c r="G396" s="34">
        <v>389</v>
      </c>
      <c r="H396" s="44" t="s">
        <v>420</v>
      </c>
      <c r="I396" s="45" t="s">
        <v>421</v>
      </c>
      <c r="J396" s="46" t="s">
        <v>422</v>
      </c>
      <c r="K396" s="45" t="s">
        <v>65</v>
      </c>
      <c r="L396" s="45" t="s">
        <v>66</v>
      </c>
      <c r="M396" s="45" t="s">
        <v>18</v>
      </c>
      <c r="N396" s="45">
        <v>1000120</v>
      </c>
      <c r="O396" s="47" t="s">
        <v>407</v>
      </c>
      <c r="P396" s="45" t="s">
        <v>69</v>
      </c>
      <c r="Q396" s="45" t="s">
        <v>70</v>
      </c>
      <c r="R396" s="118"/>
      <c r="S396" s="45" t="s">
        <v>71</v>
      </c>
      <c r="T396" s="45"/>
      <c r="U396" s="45" t="s">
        <v>72</v>
      </c>
      <c r="V396" s="48">
        <v>48</v>
      </c>
      <c r="W396" s="48">
        <v>1440</v>
      </c>
      <c r="X396" s="48">
        <v>48</v>
      </c>
      <c r="Y396" s="45" t="s">
        <v>105</v>
      </c>
      <c r="Z396" s="45" t="s">
        <v>105</v>
      </c>
      <c r="AA396" s="45" t="s">
        <v>73</v>
      </c>
      <c r="AB396" s="45" t="s">
        <v>73</v>
      </c>
      <c r="AC396" s="49" t="s">
        <v>185</v>
      </c>
      <c r="AD396" s="45" t="s">
        <v>99</v>
      </c>
      <c r="AE396" s="39"/>
      <c r="AF396" s="40" t="s">
        <v>3013</v>
      </c>
      <c r="AG396" s="40" t="s">
        <v>3013</v>
      </c>
      <c r="AH396" s="40" t="s">
        <v>3013</v>
      </c>
      <c r="AI396" s="40" t="s">
        <v>3013</v>
      </c>
      <c r="AJ396" s="41" t="e">
        <f t="shared" si="94"/>
        <v>#VALUE!</v>
      </c>
      <c r="AK396" s="43"/>
      <c r="AL396" s="43"/>
      <c r="AM396" s="43"/>
      <c r="AN396" s="43"/>
      <c r="AO396" s="43"/>
      <c r="AP396" s="43"/>
      <c r="AQ396" s="43"/>
      <c r="AR396" s="43"/>
      <c r="AS396" s="42"/>
      <c r="AT396" s="42"/>
      <c r="AU396" s="35"/>
      <c r="AV396" s="35"/>
      <c r="AX396" s="120"/>
      <c r="AY396" s="121">
        <f t="shared" si="100"/>
        <v>48</v>
      </c>
      <c r="AZ396" s="117" t="e">
        <f t="shared" si="101"/>
        <v>#VALUE!</v>
      </c>
      <c r="BA396" s="117" t="e">
        <f t="shared" si="103"/>
        <v>#VALUE!</v>
      </c>
      <c r="BB396" s="117">
        <f t="shared" si="92"/>
        <v>0</v>
      </c>
      <c r="BC396" s="117">
        <f t="shared" si="92"/>
        <v>0</v>
      </c>
      <c r="BD396" s="117">
        <f t="shared" si="92"/>
        <v>0</v>
      </c>
      <c r="BE396" s="117">
        <f t="shared" si="92"/>
        <v>0</v>
      </c>
      <c r="BF396" s="117">
        <f t="shared" si="92"/>
        <v>0</v>
      </c>
      <c r="BG396" s="117">
        <f t="shared" si="90"/>
        <v>0</v>
      </c>
      <c r="BH396" s="117">
        <f t="shared" si="90"/>
        <v>0</v>
      </c>
      <c r="BI396" s="117">
        <f t="shared" si="90"/>
        <v>0</v>
      </c>
      <c r="BJ396" s="117">
        <f t="shared" si="90"/>
        <v>0</v>
      </c>
      <c r="BK396" s="117">
        <f t="shared" si="90"/>
        <v>0</v>
      </c>
      <c r="BL396" s="122" t="s">
        <v>70</v>
      </c>
      <c r="BM396"/>
      <c r="BN396" s="116"/>
      <c r="BO396" s="37" t="b">
        <f t="shared" si="102"/>
        <v>0</v>
      </c>
      <c r="BP396" s="116"/>
      <c r="BQ396" s="116"/>
      <c r="BR396" s="117">
        <f t="shared" si="93"/>
        <v>0</v>
      </c>
      <c r="BS396" s="117">
        <f t="shared" si="93"/>
        <v>0</v>
      </c>
      <c r="BT396" s="117">
        <f t="shared" si="93"/>
        <v>0</v>
      </c>
      <c r="BU396" s="117">
        <f t="shared" si="93"/>
        <v>0</v>
      </c>
      <c r="BV396" s="117">
        <f t="shared" si="93"/>
        <v>0</v>
      </c>
      <c r="BW396" s="117">
        <f t="shared" si="91"/>
        <v>0</v>
      </c>
      <c r="BX396" s="117">
        <f t="shared" si="91"/>
        <v>0</v>
      </c>
      <c r="BY396" s="117">
        <f t="shared" si="91"/>
        <v>0</v>
      </c>
      <c r="BZ396" s="117">
        <f t="shared" si="91"/>
        <v>0</v>
      </c>
      <c r="CA396" s="117">
        <f t="shared" si="91"/>
        <v>0</v>
      </c>
      <c r="CH396" s="41"/>
      <c r="CI396" s="41"/>
      <c r="CJ396" s="41"/>
      <c r="CK396" s="41"/>
      <c r="CL396" s="41"/>
      <c r="CM396" s="41"/>
      <c r="CN396" s="41"/>
      <c r="CO396" s="41"/>
      <c r="CP396" s="41"/>
      <c r="CQ396" s="41"/>
      <c r="CR396" s="41"/>
    </row>
    <row r="397" spans="2:96" s="33" customFormat="1" ht="18.649999999999999" hidden="1" customHeight="1" x14ac:dyDescent="0.35">
      <c r="B397" s="33" t="str">
        <f t="shared" si="95"/>
        <v>84970-BZ070-00-87CIKARANGPT. TOYO DENSO INDONESIA</v>
      </c>
      <c r="C397" s="33" t="str">
        <f t="shared" si="96"/>
        <v>84970-BZ070-00-87PGMSBASSY</v>
      </c>
      <c r="D397" s="33" t="str">
        <f t="shared" si="97"/>
        <v>84970-BZ070-00-87PGMSB</v>
      </c>
      <c r="E397" s="33" t="str">
        <f t="shared" si="98"/>
        <v>84970-BZ070-00-87CIKARANGPGMSB</v>
      </c>
      <c r="F397" s="33" t="str">
        <f t="shared" si="99"/>
        <v>CIKARANG84970-BZ070-00-87PGMSB</v>
      </c>
      <c r="G397" s="34">
        <v>390</v>
      </c>
      <c r="H397" s="34" t="s">
        <v>423</v>
      </c>
      <c r="I397" s="34" t="s">
        <v>424</v>
      </c>
      <c r="J397" s="35" t="s">
        <v>406</v>
      </c>
      <c r="K397" s="34" t="s">
        <v>65</v>
      </c>
      <c r="L397" s="34" t="s">
        <v>66</v>
      </c>
      <c r="M397" s="34" t="s">
        <v>18</v>
      </c>
      <c r="N397" s="34">
        <v>1000120</v>
      </c>
      <c r="O397" s="36" t="s">
        <v>407</v>
      </c>
      <c r="P397" s="34" t="s">
        <v>69</v>
      </c>
      <c r="Q397" s="34" t="s">
        <v>70</v>
      </c>
      <c r="R397" s="118"/>
      <c r="S397" s="34" t="s">
        <v>71</v>
      </c>
      <c r="T397" s="34"/>
      <c r="U397" s="34" t="s">
        <v>72</v>
      </c>
      <c r="V397" s="37">
        <v>24</v>
      </c>
      <c r="W397" s="37">
        <v>720</v>
      </c>
      <c r="X397" s="37">
        <v>24</v>
      </c>
      <c r="Y397" s="34" t="s">
        <v>105</v>
      </c>
      <c r="Z397" s="34" t="s">
        <v>105</v>
      </c>
      <c r="AA397" s="34" t="s">
        <v>73</v>
      </c>
      <c r="AB397" s="34" t="s">
        <v>73</v>
      </c>
      <c r="AC397" s="38" t="s">
        <v>185</v>
      </c>
      <c r="AD397" s="34" t="s">
        <v>99</v>
      </c>
      <c r="AE397" s="39"/>
      <c r="AF397" s="40" t="s">
        <v>3013</v>
      </c>
      <c r="AG397" s="40" t="s">
        <v>3013</v>
      </c>
      <c r="AH397" s="40" t="s">
        <v>3013</v>
      </c>
      <c r="AI397" s="40" t="s">
        <v>3013</v>
      </c>
      <c r="AJ397" s="41" t="e">
        <f t="shared" si="94"/>
        <v>#VALUE!</v>
      </c>
      <c r="AK397" s="43"/>
      <c r="AL397" s="43"/>
      <c r="AM397" s="43"/>
      <c r="AN397" s="43"/>
      <c r="AO397" s="43"/>
      <c r="AP397" s="43"/>
      <c r="AQ397" s="43"/>
      <c r="AR397" s="43"/>
      <c r="AS397" s="42"/>
      <c r="AT397" s="42"/>
      <c r="AU397" s="35"/>
      <c r="AV397" s="35"/>
      <c r="AX397" s="120"/>
      <c r="AY397" s="121">
        <f t="shared" si="100"/>
        <v>24</v>
      </c>
      <c r="AZ397" s="117" t="e">
        <f t="shared" si="101"/>
        <v>#VALUE!</v>
      </c>
      <c r="BA397" s="117" t="e">
        <f t="shared" si="103"/>
        <v>#VALUE!</v>
      </c>
      <c r="BB397" s="117">
        <f t="shared" si="92"/>
        <v>0</v>
      </c>
      <c r="BC397" s="117">
        <f t="shared" si="92"/>
        <v>0</v>
      </c>
      <c r="BD397" s="117">
        <f t="shared" si="92"/>
        <v>0</v>
      </c>
      <c r="BE397" s="117">
        <f t="shared" si="92"/>
        <v>0</v>
      </c>
      <c r="BF397" s="117">
        <f t="shared" si="92"/>
        <v>0</v>
      </c>
      <c r="BG397" s="117">
        <f t="shared" si="90"/>
        <v>0</v>
      </c>
      <c r="BH397" s="117">
        <f t="shared" si="90"/>
        <v>0</v>
      </c>
      <c r="BI397" s="117">
        <f t="shared" si="90"/>
        <v>0</v>
      </c>
      <c r="BJ397" s="117">
        <f t="shared" si="90"/>
        <v>0</v>
      </c>
      <c r="BK397" s="117">
        <f t="shared" si="90"/>
        <v>0</v>
      </c>
      <c r="BL397" s="122" t="s">
        <v>70</v>
      </c>
      <c r="BM397"/>
      <c r="BN397" s="116"/>
      <c r="BO397" s="37" t="b">
        <f t="shared" si="102"/>
        <v>0</v>
      </c>
      <c r="BP397" s="116"/>
      <c r="BQ397" s="116"/>
      <c r="BR397" s="117">
        <f t="shared" si="93"/>
        <v>0</v>
      </c>
      <c r="BS397" s="117">
        <f t="shared" si="93"/>
        <v>0</v>
      </c>
      <c r="BT397" s="117">
        <f t="shared" si="93"/>
        <v>0</v>
      </c>
      <c r="BU397" s="117">
        <f t="shared" si="93"/>
        <v>0</v>
      </c>
      <c r="BV397" s="117">
        <f t="shared" si="93"/>
        <v>0</v>
      </c>
      <c r="BW397" s="117">
        <f t="shared" si="91"/>
        <v>0</v>
      </c>
      <c r="BX397" s="117">
        <f t="shared" si="91"/>
        <v>0</v>
      </c>
      <c r="BY397" s="117">
        <f t="shared" si="91"/>
        <v>0</v>
      </c>
      <c r="BZ397" s="117">
        <f t="shared" si="91"/>
        <v>0</v>
      </c>
      <c r="CA397" s="117">
        <f t="shared" si="91"/>
        <v>0</v>
      </c>
      <c r="CH397" s="41"/>
      <c r="CI397" s="41"/>
      <c r="CJ397" s="41"/>
      <c r="CK397" s="41"/>
      <c r="CL397" s="41"/>
      <c r="CM397" s="41"/>
      <c r="CN397" s="41"/>
      <c r="CO397" s="41"/>
      <c r="CP397" s="41"/>
      <c r="CQ397" s="41"/>
      <c r="CR397" s="41"/>
    </row>
    <row r="398" spans="2:96" s="33" customFormat="1" ht="18.649999999999999" hidden="1" customHeight="1" x14ac:dyDescent="0.35">
      <c r="B398" s="33" t="str">
        <f t="shared" si="95"/>
        <v>73910-BZ040-00-87CIKARANGPT. TOYODA GOSEI INDONESIA</v>
      </c>
      <c r="C398" s="33" t="str">
        <f t="shared" si="96"/>
        <v>73910-BZ040-00-87PGMSBASSY</v>
      </c>
      <c r="D398" s="33" t="str">
        <f t="shared" si="97"/>
        <v>73910-BZ040-00-87PGMSB</v>
      </c>
      <c r="E398" s="33" t="str">
        <f t="shared" si="98"/>
        <v>73910-BZ040-00-87CIKARANGPGMSB</v>
      </c>
      <c r="F398" s="33" t="str">
        <f t="shared" si="99"/>
        <v>CIKARANG73910-BZ040-00-87PGMSB</v>
      </c>
      <c r="G398" s="34">
        <v>391</v>
      </c>
      <c r="H398" s="44" t="s">
        <v>425</v>
      </c>
      <c r="I398" s="45" t="s">
        <v>426</v>
      </c>
      <c r="J398" s="46" t="s">
        <v>427</v>
      </c>
      <c r="K398" s="45" t="s">
        <v>65</v>
      </c>
      <c r="L398" s="45" t="s">
        <v>66</v>
      </c>
      <c r="M398" s="45" t="s">
        <v>18</v>
      </c>
      <c r="N398" s="45">
        <v>1000145</v>
      </c>
      <c r="O398" s="47" t="s">
        <v>428</v>
      </c>
      <c r="P398" s="45" t="s">
        <v>69</v>
      </c>
      <c r="Q398" s="45" t="s">
        <v>70</v>
      </c>
      <c r="R398" s="118"/>
      <c r="S398" s="45" t="s">
        <v>71</v>
      </c>
      <c r="T398" s="45"/>
      <c r="U398" s="45" t="s">
        <v>72</v>
      </c>
      <c r="V398" s="58">
        <v>6</v>
      </c>
      <c r="W398" s="58">
        <v>108</v>
      </c>
      <c r="X398" s="58">
        <v>54</v>
      </c>
      <c r="Y398" s="58" t="s">
        <v>429</v>
      </c>
      <c r="Z398" s="45" t="s">
        <v>82</v>
      </c>
      <c r="AA398" s="58" t="s">
        <v>83</v>
      </c>
      <c r="AB398" s="45" t="s">
        <v>83</v>
      </c>
      <c r="AC398" s="58" t="s">
        <v>430</v>
      </c>
      <c r="AD398" s="58" t="s">
        <v>107</v>
      </c>
      <c r="AE398" s="39"/>
      <c r="AF398" s="40" t="s">
        <v>3013</v>
      </c>
      <c r="AG398" s="40" t="s">
        <v>3013</v>
      </c>
      <c r="AH398" s="40" t="s">
        <v>3013</v>
      </c>
      <c r="AI398" s="40" t="s">
        <v>3013</v>
      </c>
      <c r="AJ398" s="41" t="e">
        <f t="shared" si="94"/>
        <v>#VALUE!</v>
      </c>
      <c r="AK398" s="43"/>
      <c r="AL398" s="43"/>
      <c r="AM398" s="43"/>
      <c r="AN398" s="43"/>
      <c r="AO398" s="43"/>
      <c r="AP398" s="43"/>
      <c r="AQ398" s="43"/>
      <c r="AR398" s="43"/>
      <c r="AS398" s="42"/>
      <c r="AT398" s="42"/>
      <c r="AU398" s="35"/>
      <c r="AV398" s="35"/>
      <c r="AX398" s="120"/>
      <c r="AY398" s="121">
        <f t="shared" si="100"/>
        <v>54</v>
      </c>
      <c r="AZ398" s="117" t="e">
        <f t="shared" si="101"/>
        <v>#VALUE!</v>
      </c>
      <c r="BA398" s="117" t="e">
        <f t="shared" si="103"/>
        <v>#VALUE!</v>
      </c>
      <c r="BB398" s="117">
        <f t="shared" si="92"/>
        <v>0</v>
      </c>
      <c r="BC398" s="117">
        <f t="shared" si="92"/>
        <v>0</v>
      </c>
      <c r="BD398" s="117">
        <f t="shared" si="92"/>
        <v>0</v>
      </c>
      <c r="BE398" s="117">
        <f t="shared" si="92"/>
        <v>0</v>
      </c>
      <c r="BF398" s="117">
        <f t="shared" si="92"/>
        <v>0</v>
      </c>
      <c r="BG398" s="117">
        <f t="shared" si="90"/>
        <v>0</v>
      </c>
      <c r="BH398" s="117">
        <f t="shared" si="90"/>
        <v>0</v>
      </c>
      <c r="BI398" s="117">
        <f t="shared" si="90"/>
        <v>0</v>
      </c>
      <c r="BJ398" s="117">
        <f t="shared" si="90"/>
        <v>0</v>
      </c>
      <c r="BK398" s="117">
        <f t="shared" si="90"/>
        <v>0</v>
      </c>
      <c r="BL398" s="122" t="s">
        <v>1749</v>
      </c>
      <c r="BM398"/>
      <c r="BN398" s="116"/>
      <c r="BO398" s="37" t="b">
        <f t="shared" si="102"/>
        <v>0</v>
      </c>
      <c r="BP398" s="116"/>
      <c r="BQ398" s="116"/>
      <c r="BR398" s="117">
        <f t="shared" si="93"/>
        <v>0</v>
      </c>
      <c r="BS398" s="117">
        <f t="shared" si="93"/>
        <v>0</v>
      </c>
      <c r="BT398" s="117">
        <f t="shared" si="93"/>
        <v>0</v>
      </c>
      <c r="BU398" s="117">
        <f t="shared" si="93"/>
        <v>0</v>
      </c>
      <c r="BV398" s="117">
        <f t="shared" si="93"/>
        <v>0</v>
      </c>
      <c r="BW398" s="117">
        <f t="shared" si="91"/>
        <v>0</v>
      </c>
      <c r="BX398" s="117">
        <f t="shared" si="91"/>
        <v>0</v>
      </c>
      <c r="BY398" s="117">
        <f t="shared" si="91"/>
        <v>0</v>
      </c>
      <c r="BZ398" s="117">
        <f t="shared" si="91"/>
        <v>0</v>
      </c>
      <c r="CA398" s="117">
        <f t="shared" si="91"/>
        <v>0</v>
      </c>
      <c r="CH398" s="41"/>
      <c r="CI398" s="41"/>
      <c r="CJ398" s="41"/>
      <c r="CK398" s="41"/>
      <c r="CL398" s="41"/>
      <c r="CM398" s="41"/>
      <c r="CN398" s="41"/>
      <c r="CO398" s="41"/>
      <c r="CP398" s="41"/>
      <c r="CQ398" s="41"/>
      <c r="CR398" s="41"/>
    </row>
    <row r="399" spans="2:96" s="33" customFormat="1" ht="18.649999999999999" hidden="1" customHeight="1" x14ac:dyDescent="0.35">
      <c r="B399" s="33" t="str">
        <f t="shared" si="95"/>
        <v>73920-BZ040-00-87CIKARANGPT. TOYODA GOSEI INDONESIA</v>
      </c>
      <c r="C399" s="33" t="str">
        <f t="shared" si="96"/>
        <v>73920-BZ040-00-87PGMSBASSY</v>
      </c>
      <c r="D399" s="33" t="str">
        <f t="shared" si="97"/>
        <v>73920-BZ040-00-87PGMSB</v>
      </c>
      <c r="E399" s="33" t="str">
        <f t="shared" si="98"/>
        <v>73920-BZ040-00-87CIKARANGPGMSB</v>
      </c>
      <c r="F399" s="33" t="str">
        <f t="shared" si="99"/>
        <v>CIKARANG73920-BZ040-00-87PGMSB</v>
      </c>
      <c r="G399" s="34">
        <v>392</v>
      </c>
      <c r="H399" s="44" t="s">
        <v>431</v>
      </c>
      <c r="I399" s="45" t="s">
        <v>432</v>
      </c>
      <c r="J399" s="46" t="s">
        <v>433</v>
      </c>
      <c r="K399" s="45" t="s">
        <v>65</v>
      </c>
      <c r="L399" s="45" t="s">
        <v>66</v>
      </c>
      <c r="M399" s="45" t="s">
        <v>18</v>
      </c>
      <c r="N399" s="45">
        <v>1000145</v>
      </c>
      <c r="O399" s="47" t="s">
        <v>428</v>
      </c>
      <c r="P399" s="45" t="s">
        <v>69</v>
      </c>
      <c r="Q399" s="45" t="s">
        <v>70</v>
      </c>
      <c r="R399" s="118"/>
      <c r="S399" s="45" t="s">
        <v>71</v>
      </c>
      <c r="T399" s="45"/>
      <c r="U399" s="45" t="s">
        <v>72</v>
      </c>
      <c r="V399" s="58">
        <v>6</v>
      </c>
      <c r="W399" s="58">
        <v>108</v>
      </c>
      <c r="X399" s="58">
        <v>54</v>
      </c>
      <c r="Y399" s="58" t="s">
        <v>429</v>
      </c>
      <c r="Z399" s="45" t="s">
        <v>82</v>
      </c>
      <c r="AA399" s="58" t="s">
        <v>83</v>
      </c>
      <c r="AB399" s="45" t="s">
        <v>83</v>
      </c>
      <c r="AC399" s="58" t="s">
        <v>430</v>
      </c>
      <c r="AD399" s="58" t="s">
        <v>107</v>
      </c>
      <c r="AE399" s="39"/>
      <c r="AF399" s="40" t="s">
        <v>3013</v>
      </c>
      <c r="AG399" s="40" t="s">
        <v>3013</v>
      </c>
      <c r="AH399" s="40" t="s">
        <v>3013</v>
      </c>
      <c r="AI399" s="40" t="s">
        <v>3013</v>
      </c>
      <c r="AJ399" s="41" t="e">
        <f t="shared" si="94"/>
        <v>#VALUE!</v>
      </c>
      <c r="AK399" s="43"/>
      <c r="AL399" s="43"/>
      <c r="AM399" s="43"/>
      <c r="AN399" s="43"/>
      <c r="AO399" s="43"/>
      <c r="AP399" s="43"/>
      <c r="AQ399" s="43"/>
      <c r="AR399" s="43"/>
      <c r="AS399" s="42"/>
      <c r="AT399" s="42"/>
      <c r="AU399" s="35"/>
      <c r="AV399" s="35"/>
      <c r="AX399" s="120"/>
      <c r="AY399" s="121">
        <f t="shared" si="100"/>
        <v>54</v>
      </c>
      <c r="AZ399" s="117" t="e">
        <f t="shared" si="101"/>
        <v>#VALUE!</v>
      </c>
      <c r="BA399" s="117" t="e">
        <f t="shared" si="103"/>
        <v>#VALUE!</v>
      </c>
      <c r="BB399" s="117">
        <f t="shared" si="92"/>
        <v>0</v>
      </c>
      <c r="BC399" s="117">
        <f t="shared" si="92"/>
        <v>0</v>
      </c>
      <c r="BD399" s="117">
        <f t="shared" si="92"/>
        <v>0</v>
      </c>
      <c r="BE399" s="117">
        <f t="shared" si="92"/>
        <v>0</v>
      </c>
      <c r="BF399" s="117">
        <f t="shared" si="92"/>
        <v>0</v>
      </c>
      <c r="BG399" s="117">
        <f t="shared" si="90"/>
        <v>0</v>
      </c>
      <c r="BH399" s="117">
        <f t="shared" si="90"/>
        <v>0</v>
      </c>
      <c r="BI399" s="117">
        <f t="shared" si="90"/>
        <v>0</v>
      </c>
      <c r="BJ399" s="117">
        <f t="shared" si="90"/>
        <v>0</v>
      </c>
      <c r="BK399" s="117">
        <f t="shared" si="90"/>
        <v>0</v>
      </c>
      <c r="BL399" s="122" t="s">
        <v>1749</v>
      </c>
      <c r="BM399"/>
      <c r="BN399" s="116"/>
      <c r="BO399" s="37" t="b">
        <f t="shared" si="102"/>
        <v>0</v>
      </c>
      <c r="BP399" s="116"/>
      <c r="BQ399" s="116"/>
      <c r="BR399" s="117">
        <f t="shared" si="93"/>
        <v>0</v>
      </c>
      <c r="BS399" s="117">
        <f t="shared" si="93"/>
        <v>0</v>
      </c>
      <c r="BT399" s="117">
        <f t="shared" si="93"/>
        <v>0</v>
      </c>
      <c r="BU399" s="117">
        <f t="shared" si="93"/>
        <v>0</v>
      </c>
      <c r="BV399" s="117">
        <f t="shared" si="93"/>
        <v>0</v>
      </c>
      <c r="BW399" s="117">
        <f t="shared" si="91"/>
        <v>0</v>
      </c>
      <c r="BX399" s="117">
        <f t="shared" si="91"/>
        <v>0</v>
      </c>
      <c r="BY399" s="117">
        <f t="shared" si="91"/>
        <v>0</v>
      </c>
      <c r="BZ399" s="117">
        <f t="shared" si="91"/>
        <v>0</v>
      </c>
      <c r="CA399" s="117">
        <f t="shared" si="91"/>
        <v>0</v>
      </c>
      <c r="CH399" s="41"/>
      <c r="CI399" s="41"/>
      <c r="CJ399" s="41"/>
      <c r="CK399" s="41"/>
      <c r="CL399" s="41"/>
      <c r="CM399" s="41"/>
      <c r="CN399" s="41"/>
      <c r="CO399" s="41"/>
      <c r="CP399" s="41"/>
      <c r="CQ399" s="41"/>
      <c r="CR399" s="41"/>
    </row>
    <row r="400" spans="2:96" s="33" customFormat="1" ht="18.649999999999999" hidden="1" customHeight="1" x14ac:dyDescent="0.35">
      <c r="B400" s="33" t="str">
        <f t="shared" si="95"/>
        <v>62180-BZ080-00-87CIKARANGPT. TOYODA GOSEI INDONESIA</v>
      </c>
      <c r="C400" s="33" t="str">
        <f t="shared" si="96"/>
        <v>62180-BZ080-00-87PGMSBASSY</v>
      </c>
      <c r="D400" s="33" t="str">
        <f t="shared" si="97"/>
        <v>62180-BZ080-00-87PGMSB</v>
      </c>
      <c r="E400" s="33" t="str">
        <f t="shared" si="98"/>
        <v>62180-BZ080-00-87CIKARANGPGMSB</v>
      </c>
      <c r="F400" s="33" t="str">
        <f t="shared" si="99"/>
        <v>CIKARANG62180-BZ080-00-87PGMSB</v>
      </c>
      <c r="G400" s="34">
        <v>393</v>
      </c>
      <c r="H400" s="34" t="s">
        <v>434</v>
      </c>
      <c r="I400" s="34" t="s">
        <v>435</v>
      </c>
      <c r="J400" s="35" t="s">
        <v>436</v>
      </c>
      <c r="K400" s="34" t="s">
        <v>65</v>
      </c>
      <c r="L400" s="34" t="s">
        <v>66</v>
      </c>
      <c r="M400" s="34" t="s">
        <v>103</v>
      </c>
      <c r="N400" s="34">
        <v>1000145</v>
      </c>
      <c r="O400" s="55" t="s">
        <v>428</v>
      </c>
      <c r="P400" s="54" t="s">
        <v>69</v>
      </c>
      <c r="Q400" s="54" t="s">
        <v>70</v>
      </c>
      <c r="R400" s="118"/>
      <c r="S400" s="34" t="s">
        <v>71</v>
      </c>
      <c r="T400" s="34"/>
      <c r="U400" s="34" t="s">
        <v>72</v>
      </c>
      <c r="V400" s="54">
        <v>4</v>
      </c>
      <c r="W400" s="54">
        <v>32</v>
      </c>
      <c r="X400" s="54">
        <v>16</v>
      </c>
      <c r="Y400" s="54" t="s">
        <v>437</v>
      </c>
      <c r="Z400" s="34" t="s">
        <v>82</v>
      </c>
      <c r="AA400" s="54" t="s">
        <v>83</v>
      </c>
      <c r="AB400" s="34" t="s">
        <v>83</v>
      </c>
      <c r="AC400" s="54" t="s">
        <v>438</v>
      </c>
      <c r="AD400" s="54" t="s">
        <v>107</v>
      </c>
      <c r="AE400" s="39"/>
      <c r="AF400" s="40" t="s">
        <v>3013</v>
      </c>
      <c r="AG400" s="40" t="s">
        <v>3013</v>
      </c>
      <c r="AH400" s="40" t="s">
        <v>3013</v>
      </c>
      <c r="AI400" s="40" t="s">
        <v>3013</v>
      </c>
      <c r="AJ400" s="41" t="e">
        <f t="shared" si="94"/>
        <v>#VALUE!</v>
      </c>
      <c r="AK400" s="43"/>
      <c r="AL400" s="43"/>
      <c r="AM400" s="43"/>
      <c r="AN400" s="43"/>
      <c r="AO400" s="43"/>
      <c r="AP400" s="43"/>
      <c r="AQ400" s="43"/>
      <c r="AR400" s="43"/>
      <c r="AS400" s="42"/>
      <c r="AT400" s="42"/>
      <c r="AU400" s="35"/>
      <c r="AV400" s="35"/>
      <c r="AX400" s="120"/>
      <c r="AY400" s="121">
        <f t="shared" si="100"/>
        <v>16</v>
      </c>
      <c r="AZ400" s="117" t="e">
        <f t="shared" si="101"/>
        <v>#VALUE!</v>
      </c>
      <c r="BA400" s="117" t="e">
        <f t="shared" si="103"/>
        <v>#VALUE!</v>
      </c>
      <c r="BB400" s="117">
        <f t="shared" si="92"/>
        <v>0</v>
      </c>
      <c r="BC400" s="117">
        <f t="shared" si="92"/>
        <v>0</v>
      </c>
      <c r="BD400" s="117">
        <f t="shared" si="92"/>
        <v>0</v>
      </c>
      <c r="BE400" s="117">
        <f t="shared" si="92"/>
        <v>0</v>
      </c>
      <c r="BF400" s="117">
        <f t="shared" si="92"/>
        <v>0</v>
      </c>
      <c r="BG400" s="117">
        <f t="shared" si="90"/>
        <v>0</v>
      </c>
      <c r="BH400" s="117">
        <f t="shared" si="90"/>
        <v>0</v>
      </c>
      <c r="BI400" s="117">
        <f t="shared" si="90"/>
        <v>0</v>
      </c>
      <c r="BJ400" s="117">
        <f t="shared" si="90"/>
        <v>0</v>
      </c>
      <c r="BK400" s="117">
        <f t="shared" si="90"/>
        <v>0</v>
      </c>
      <c r="BL400" s="122" t="s">
        <v>1749</v>
      </c>
      <c r="BM400"/>
      <c r="BN400" s="116"/>
      <c r="BO400" s="37" t="b">
        <f t="shared" si="102"/>
        <v>0</v>
      </c>
      <c r="BP400" s="116"/>
      <c r="BQ400" s="116"/>
      <c r="BR400" s="117">
        <f t="shared" si="93"/>
        <v>0</v>
      </c>
      <c r="BS400" s="117">
        <f t="shared" si="93"/>
        <v>0</v>
      </c>
      <c r="BT400" s="117">
        <f t="shared" si="93"/>
        <v>0</v>
      </c>
      <c r="BU400" s="117">
        <f t="shared" si="93"/>
        <v>0</v>
      </c>
      <c r="BV400" s="117">
        <f t="shared" si="93"/>
        <v>0</v>
      </c>
      <c r="BW400" s="117">
        <f t="shared" si="91"/>
        <v>0</v>
      </c>
      <c r="BX400" s="117">
        <f t="shared" si="91"/>
        <v>0</v>
      </c>
      <c r="BY400" s="117">
        <f t="shared" si="91"/>
        <v>0</v>
      </c>
      <c r="BZ400" s="117">
        <f t="shared" si="91"/>
        <v>0</v>
      </c>
      <c r="CA400" s="117">
        <f t="shared" si="91"/>
        <v>0</v>
      </c>
      <c r="CH400" s="41"/>
      <c r="CI400" s="41"/>
      <c r="CJ400" s="41"/>
      <c r="CK400" s="41"/>
      <c r="CL400" s="41"/>
      <c r="CM400" s="41"/>
      <c r="CN400" s="41"/>
      <c r="CO400" s="41"/>
      <c r="CP400" s="41"/>
      <c r="CQ400" s="41"/>
      <c r="CR400" s="41"/>
    </row>
    <row r="401" spans="2:96" s="33" customFormat="1" ht="18.649999999999999" hidden="1" customHeight="1" x14ac:dyDescent="0.35">
      <c r="B401" s="33" t="str">
        <f t="shared" si="95"/>
        <v>62170-BZ040-00-87CIKARANGPT. TOYODA GOSEI INDONESIA</v>
      </c>
      <c r="C401" s="33" t="str">
        <f t="shared" si="96"/>
        <v>62170-BZ040-00-87PGMSBASSY</v>
      </c>
      <c r="D401" s="33" t="str">
        <f t="shared" si="97"/>
        <v>62170-BZ040-00-87PGMSB</v>
      </c>
      <c r="E401" s="33" t="str">
        <f t="shared" si="98"/>
        <v>62170-BZ040-00-87CIKARANGPGMSB</v>
      </c>
      <c r="F401" s="33" t="str">
        <f t="shared" si="99"/>
        <v>CIKARANG62170-BZ040-00-87PGMSB</v>
      </c>
      <c r="G401" s="34">
        <v>394</v>
      </c>
      <c r="H401" s="34" t="s">
        <v>439</v>
      </c>
      <c r="I401" s="34" t="s">
        <v>440</v>
      </c>
      <c r="J401" s="35" t="s">
        <v>441</v>
      </c>
      <c r="K401" s="34" t="s">
        <v>65</v>
      </c>
      <c r="L401" s="34" t="s">
        <v>66</v>
      </c>
      <c r="M401" s="34" t="s">
        <v>103</v>
      </c>
      <c r="N401" s="34">
        <v>1000145</v>
      </c>
      <c r="O401" s="55" t="s">
        <v>428</v>
      </c>
      <c r="P401" s="54" t="s">
        <v>69</v>
      </c>
      <c r="Q401" s="54" t="s">
        <v>70</v>
      </c>
      <c r="R401" s="118"/>
      <c r="S401" s="34" t="s">
        <v>71</v>
      </c>
      <c r="T401" s="34"/>
      <c r="U401" s="34" t="s">
        <v>72</v>
      </c>
      <c r="V401" s="54">
        <v>4</v>
      </c>
      <c r="W401" s="54">
        <v>32</v>
      </c>
      <c r="X401" s="54">
        <v>16</v>
      </c>
      <c r="Y401" s="54" t="s">
        <v>437</v>
      </c>
      <c r="Z401" s="34" t="s">
        <v>82</v>
      </c>
      <c r="AA401" s="54" t="s">
        <v>83</v>
      </c>
      <c r="AB401" s="34" t="s">
        <v>83</v>
      </c>
      <c r="AC401" s="54" t="s">
        <v>438</v>
      </c>
      <c r="AD401" s="54" t="s">
        <v>107</v>
      </c>
      <c r="AE401" s="39"/>
      <c r="AF401" s="40" t="s">
        <v>3013</v>
      </c>
      <c r="AG401" s="40" t="s">
        <v>3013</v>
      </c>
      <c r="AH401" s="40" t="s">
        <v>3013</v>
      </c>
      <c r="AI401" s="40" t="s">
        <v>3013</v>
      </c>
      <c r="AJ401" s="41" t="e">
        <f t="shared" si="94"/>
        <v>#VALUE!</v>
      </c>
      <c r="AK401" s="43"/>
      <c r="AL401" s="43"/>
      <c r="AM401" s="43"/>
      <c r="AN401" s="43"/>
      <c r="AO401" s="43"/>
      <c r="AP401" s="43"/>
      <c r="AQ401" s="43"/>
      <c r="AR401" s="43"/>
      <c r="AS401" s="42"/>
      <c r="AT401" s="42"/>
      <c r="AU401" s="35"/>
      <c r="AV401" s="35"/>
      <c r="AX401" s="120"/>
      <c r="AY401" s="121">
        <f t="shared" si="100"/>
        <v>16</v>
      </c>
      <c r="AZ401" s="117" t="e">
        <f t="shared" si="101"/>
        <v>#VALUE!</v>
      </c>
      <c r="BA401" s="117" t="e">
        <f t="shared" si="103"/>
        <v>#VALUE!</v>
      </c>
      <c r="BB401" s="117">
        <f t="shared" si="92"/>
        <v>0</v>
      </c>
      <c r="BC401" s="117">
        <f t="shared" si="92"/>
        <v>0</v>
      </c>
      <c r="BD401" s="117">
        <f t="shared" si="92"/>
        <v>0</v>
      </c>
      <c r="BE401" s="117">
        <f t="shared" si="92"/>
        <v>0</v>
      </c>
      <c r="BF401" s="117">
        <f t="shared" si="92"/>
        <v>0</v>
      </c>
      <c r="BG401" s="117">
        <f t="shared" si="90"/>
        <v>0</v>
      </c>
      <c r="BH401" s="117">
        <f t="shared" si="90"/>
        <v>0</v>
      </c>
      <c r="BI401" s="117">
        <f t="shared" si="90"/>
        <v>0</v>
      </c>
      <c r="BJ401" s="117">
        <f t="shared" si="90"/>
        <v>0</v>
      </c>
      <c r="BK401" s="117">
        <f t="shared" si="90"/>
        <v>0</v>
      </c>
      <c r="BL401" s="122" t="s">
        <v>1749</v>
      </c>
      <c r="BM401"/>
      <c r="BN401" s="116"/>
      <c r="BO401" s="37" t="b">
        <f t="shared" si="102"/>
        <v>0</v>
      </c>
      <c r="BP401" s="116"/>
      <c r="BQ401" s="116"/>
      <c r="BR401" s="117">
        <f t="shared" si="93"/>
        <v>0</v>
      </c>
      <c r="BS401" s="117">
        <f t="shared" si="93"/>
        <v>0</v>
      </c>
      <c r="BT401" s="117">
        <f t="shared" si="93"/>
        <v>0</v>
      </c>
      <c r="BU401" s="117">
        <f t="shared" si="93"/>
        <v>0</v>
      </c>
      <c r="BV401" s="117">
        <f t="shared" si="93"/>
        <v>0</v>
      </c>
      <c r="BW401" s="117">
        <f t="shared" si="91"/>
        <v>0</v>
      </c>
      <c r="BX401" s="117">
        <f t="shared" si="91"/>
        <v>0</v>
      </c>
      <c r="BY401" s="117">
        <f t="shared" si="91"/>
        <v>0</v>
      </c>
      <c r="BZ401" s="117">
        <f t="shared" si="91"/>
        <v>0</v>
      </c>
      <c r="CA401" s="117">
        <f t="shared" si="91"/>
        <v>0</v>
      </c>
      <c r="CH401" s="41"/>
      <c r="CI401" s="41"/>
      <c r="CJ401" s="41"/>
      <c r="CK401" s="41"/>
      <c r="CL401" s="41"/>
      <c r="CM401" s="41"/>
      <c r="CN401" s="41"/>
      <c r="CO401" s="41"/>
      <c r="CP401" s="41"/>
      <c r="CQ401" s="41"/>
      <c r="CR401" s="41"/>
    </row>
    <row r="402" spans="2:96" s="33" customFormat="1" ht="18.649999999999999" hidden="1" customHeight="1" x14ac:dyDescent="0.35">
      <c r="B402" s="33" t="str">
        <f t="shared" si="95"/>
        <v>73920-BZ090-00-87CIKARANGPT. TOYODA GOSEI INDONESIA</v>
      </c>
      <c r="C402" s="33" t="str">
        <f t="shared" si="96"/>
        <v>73920-BZ090-00-87PGMSBASSY</v>
      </c>
      <c r="D402" s="33" t="str">
        <f t="shared" si="97"/>
        <v>73920-BZ090-00-87PGMSB</v>
      </c>
      <c r="E402" s="33" t="str">
        <f t="shared" si="98"/>
        <v>73920-BZ090-00-87CIKARANGPGMSB</v>
      </c>
      <c r="F402" s="33" t="str">
        <f t="shared" si="99"/>
        <v>CIKARANG73920-BZ090-00-87PGMSB</v>
      </c>
      <c r="G402" s="34">
        <v>395</v>
      </c>
      <c r="H402" s="34" t="s">
        <v>442</v>
      </c>
      <c r="I402" s="34" t="s">
        <v>443</v>
      </c>
      <c r="J402" s="35" t="s">
        <v>433</v>
      </c>
      <c r="K402" s="34" t="s">
        <v>65</v>
      </c>
      <c r="L402" s="34" t="s">
        <v>66</v>
      </c>
      <c r="M402" s="34" t="s">
        <v>103</v>
      </c>
      <c r="N402" s="34">
        <v>1000145</v>
      </c>
      <c r="O402" s="55" t="s">
        <v>428</v>
      </c>
      <c r="P402" s="54" t="s">
        <v>69</v>
      </c>
      <c r="Q402" s="54" t="s">
        <v>70</v>
      </c>
      <c r="R402" s="118"/>
      <c r="S402" s="34" t="s">
        <v>71</v>
      </c>
      <c r="T402" s="34"/>
      <c r="U402" s="34" t="s">
        <v>72</v>
      </c>
      <c r="V402" s="54">
        <v>6</v>
      </c>
      <c r="W402" s="54">
        <v>108</v>
      </c>
      <c r="X402" s="54">
        <v>54</v>
      </c>
      <c r="Y402" s="54" t="s">
        <v>444</v>
      </c>
      <c r="Z402" s="34" t="s">
        <v>82</v>
      </c>
      <c r="AA402" s="54" t="s">
        <v>83</v>
      </c>
      <c r="AB402" s="34" t="s">
        <v>83</v>
      </c>
      <c r="AC402" s="54" t="s">
        <v>445</v>
      </c>
      <c r="AD402" s="54" t="s">
        <v>107</v>
      </c>
      <c r="AE402" s="39"/>
      <c r="AF402" s="40" t="s">
        <v>3013</v>
      </c>
      <c r="AG402" s="40" t="s">
        <v>3013</v>
      </c>
      <c r="AH402" s="40" t="s">
        <v>3013</v>
      </c>
      <c r="AI402" s="40" t="s">
        <v>3013</v>
      </c>
      <c r="AJ402" s="41" t="e">
        <f t="shared" si="94"/>
        <v>#VALUE!</v>
      </c>
      <c r="AK402" s="43"/>
      <c r="AL402" s="43"/>
      <c r="AM402" s="43"/>
      <c r="AN402" s="43"/>
      <c r="AO402" s="43"/>
      <c r="AP402" s="43"/>
      <c r="AQ402" s="43"/>
      <c r="AR402" s="43"/>
      <c r="AS402" s="42"/>
      <c r="AT402" s="42"/>
      <c r="AU402" s="35"/>
      <c r="AV402" s="35"/>
      <c r="AX402" s="120"/>
      <c r="AY402" s="121">
        <f t="shared" si="100"/>
        <v>54</v>
      </c>
      <c r="AZ402" s="117" t="e">
        <f t="shared" si="101"/>
        <v>#VALUE!</v>
      </c>
      <c r="BA402" s="117" t="e">
        <f t="shared" si="103"/>
        <v>#VALUE!</v>
      </c>
      <c r="BB402" s="117">
        <f t="shared" si="92"/>
        <v>0</v>
      </c>
      <c r="BC402" s="117">
        <f t="shared" si="92"/>
        <v>0</v>
      </c>
      <c r="BD402" s="117">
        <f t="shared" si="92"/>
        <v>0</v>
      </c>
      <c r="BE402" s="117">
        <f t="shared" si="92"/>
        <v>0</v>
      </c>
      <c r="BF402" s="117">
        <f t="shared" si="92"/>
        <v>0</v>
      </c>
      <c r="BG402" s="117">
        <f t="shared" si="90"/>
        <v>0</v>
      </c>
      <c r="BH402" s="117">
        <f t="shared" si="90"/>
        <v>0</v>
      </c>
      <c r="BI402" s="117">
        <f t="shared" si="90"/>
        <v>0</v>
      </c>
      <c r="BJ402" s="117">
        <f t="shared" si="90"/>
        <v>0</v>
      </c>
      <c r="BK402" s="117">
        <f t="shared" si="90"/>
        <v>0</v>
      </c>
      <c r="BL402" s="122" t="s">
        <v>1749</v>
      </c>
      <c r="BM402"/>
      <c r="BN402" s="116"/>
      <c r="BO402" s="37" t="b">
        <f t="shared" si="102"/>
        <v>0</v>
      </c>
      <c r="BP402" s="116"/>
      <c r="BQ402" s="116"/>
      <c r="BR402" s="117">
        <f t="shared" si="93"/>
        <v>0</v>
      </c>
      <c r="BS402" s="117">
        <f t="shared" si="93"/>
        <v>0</v>
      </c>
      <c r="BT402" s="117">
        <f t="shared" si="93"/>
        <v>0</v>
      </c>
      <c r="BU402" s="117">
        <f t="shared" si="93"/>
        <v>0</v>
      </c>
      <c r="BV402" s="117">
        <f t="shared" si="93"/>
        <v>0</v>
      </c>
      <c r="BW402" s="117">
        <f t="shared" si="91"/>
        <v>0</v>
      </c>
      <c r="BX402" s="117">
        <f t="shared" si="91"/>
        <v>0</v>
      </c>
      <c r="BY402" s="117">
        <f t="shared" si="91"/>
        <v>0</v>
      </c>
      <c r="BZ402" s="117">
        <f t="shared" si="91"/>
        <v>0</v>
      </c>
      <c r="CA402" s="117">
        <f t="shared" si="91"/>
        <v>0</v>
      </c>
      <c r="CH402" s="41"/>
      <c r="CI402" s="41"/>
      <c r="CJ402" s="41"/>
      <c r="CK402" s="41"/>
      <c r="CL402" s="41"/>
      <c r="CM402" s="41"/>
      <c r="CN402" s="41"/>
      <c r="CO402" s="41"/>
      <c r="CP402" s="41"/>
      <c r="CQ402" s="41"/>
      <c r="CR402" s="41"/>
    </row>
    <row r="403" spans="2:96" s="33" customFormat="1" ht="18.649999999999999" hidden="1" customHeight="1" x14ac:dyDescent="0.35">
      <c r="B403" s="33" t="str">
        <f t="shared" si="95"/>
        <v>73910-BZ080-00-87CIKARANGPT. TOYODA GOSEI INDONESIA</v>
      </c>
      <c r="C403" s="33" t="str">
        <f t="shared" si="96"/>
        <v>73910-BZ080-00-87PGMSBASSY</v>
      </c>
      <c r="D403" s="33" t="str">
        <f t="shared" si="97"/>
        <v>73910-BZ080-00-87PGMSB</v>
      </c>
      <c r="E403" s="33" t="str">
        <f t="shared" si="98"/>
        <v>73910-BZ080-00-87CIKARANGPGMSB</v>
      </c>
      <c r="F403" s="33" t="str">
        <f t="shared" si="99"/>
        <v>CIKARANG73910-BZ080-00-87PGMSB</v>
      </c>
      <c r="G403" s="34">
        <v>396</v>
      </c>
      <c r="H403" s="34" t="s">
        <v>446</v>
      </c>
      <c r="I403" s="34" t="s">
        <v>447</v>
      </c>
      <c r="J403" s="35" t="s">
        <v>427</v>
      </c>
      <c r="K403" s="34" t="s">
        <v>65</v>
      </c>
      <c r="L403" s="34" t="s">
        <v>66</v>
      </c>
      <c r="M403" s="34" t="s">
        <v>103</v>
      </c>
      <c r="N403" s="34">
        <v>1000145</v>
      </c>
      <c r="O403" s="55" t="s">
        <v>428</v>
      </c>
      <c r="P403" s="54" t="s">
        <v>69</v>
      </c>
      <c r="Q403" s="54" t="s">
        <v>70</v>
      </c>
      <c r="R403" s="118"/>
      <c r="S403" s="34" t="s">
        <v>71</v>
      </c>
      <c r="T403" s="34"/>
      <c r="U403" s="34" t="s">
        <v>72</v>
      </c>
      <c r="V403" s="54">
        <v>6</v>
      </c>
      <c r="W403" s="54">
        <v>108</v>
      </c>
      <c r="X403" s="54">
        <v>54</v>
      </c>
      <c r="Y403" s="54" t="s">
        <v>444</v>
      </c>
      <c r="Z403" s="34" t="s">
        <v>82</v>
      </c>
      <c r="AA403" s="54" t="s">
        <v>83</v>
      </c>
      <c r="AB403" s="34" t="s">
        <v>83</v>
      </c>
      <c r="AC403" s="54" t="s">
        <v>445</v>
      </c>
      <c r="AD403" s="54" t="s">
        <v>107</v>
      </c>
      <c r="AE403" s="39"/>
      <c r="AF403" s="40" t="s">
        <v>3013</v>
      </c>
      <c r="AG403" s="40" t="s">
        <v>3013</v>
      </c>
      <c r="AH403" s="40" t="s">
        <v>3013</v>
      </c>
      <c r="AI403" s="40" t="s">
        <v>3013</v>
      </c>
      <c r="AJ403" s="41" t="e">
        <f t="shared" si="94"/>
        <v>#VALUE!</v>
      </c>
      <c r="AK403" s="43"/>
      <c r="AL403" s="43"/>
      <c r="AM403" s="43"/>
      <c r="AN403" s="43"/>
      <c r="AO403" s="43"/>
      <c r="AP403" s="43"/>
      <c r="AQ403" s="43"/>
      <c r="AR403" s="43"/>
      <c r="AS403" s="42"/>
      <c r="AT403" s="42"/>
      <c r="AU403" s="35"/>
      <c r="AV403" s="35"/>
      <c r="AX403" s="120"/>
      <c r="AY403" s="121">
        <f t="shared" si="100"/>
        <v>54</v>
      </c>
      <c r="AZ403" s="117" t="e">
        <f t="shared" si="101"/>
        <v>#VALUE!</v>
      </c>
      <c r="BA403" s="117" t="e">
        <f t="shared" si="103"/>
        <v>#VALUE!</v>
      </c>
      <c r="BB403" s="117">
        <f t="shared" si="92"/>
        <v>0</v>
      </c>
      <c r="BC403" s="117">
        <f t="shared" si="92"/>
        <v>0</v>
      </c>
      <c r="BD403" s="117">
        <f t="shared" si="92"/>
        <v>0</v>
      </c>
      <c r="BE403" s="117">
        <f t="shared" si="92"/>
        <v>0</v>
      </c>
      <c r="BF403" s="117">
        <f t="shared" si="92"/>
        <v>0</v>
      </c>
      <c r="BG403" s="117">
        <f t="shared" si="90"/>
        <v>0</v>
      </c>
      <c r="BH403" s="117">
        <f t="shared" si="90"/>
        <v>0</v>
      </c>
      <c r="BI403" s="117">
        <f t="shared" si="90"/>
        <v>0</v>
      </c>
      <c r="BJ403" s="117">
        <f t="shared" si="90"/>
        <v>0</v>
      </c>
      <c r="BK403" s="117">
        <f t="shared" si="90"/>
        <v>0</v>
      </c>
      <c r="BL403" s="122" t="s">
        <v>1749</v>
      </c>
      <c r="BM403"/>
      <c r="BN403" s="116"/>
      <c r="BO403" s="37" t="b">
        <f t="shared" si="102"/>
        <v>0</v>
      </c>
      <c r="BP403" s="116"/>
      <c r="BQ403" s="116"/>
      <c r="BR403" s="117">
        <f t="shared" si="93"/>
        <v>0</v>
      </c>
      <c r="BS403" s="117">
        <f t="shared" si="93"/>
        <v>0</v>
      </c>
      <c r="BT403" s="117">
        <f t="shared" si="93"/>
        <v>0</v>
      </c>
      <c r="BU403" s="117">
        <f t="shared" si="93"/>
        <v>0</v>
      </c>
      <c r="BV403" s="117">
        <f t="shared" si="93"/>
        <v>0</v>
      </c>
      <c r="BW403" s="117">
        <f t="shared" si="91"/>
        <v>0</v>
      </c>
      <c r="BX403" s="117">
        <f t="shared" si="91"/>
        <v>0</v>
      </c>
      <c r="BY403" s="117">
        <f t="shared" si="91"/>
        <v>0</v>
      </c>
      <c r="BZ403" s="117">
        <f t="shared" si="91"/>
        <v>0</v>
      </c>
      <c r="CA403" s="117">
        <f t="shared" si="91"/>
        <v>0</v>
      </c>
      <c r="CH403" s="41"/>
      <c r="CI403" s="41"/>
      <c r="CJ403" s="41"/>
      <c r="CK403" s="41"/>
      <c r="CL403" s="41"/>
      <c r="CM403" s="41"/>
      <c r="CN403" s="41"/>
      <c r="CO403" s="41"/>
      <c r="CP403" s="41"/>
      <c r="CQ403" s="41"/>
      <c r="CR403" s="41"/>
    </row>
    <row r="404" spans="2:96" s="33" customFormat="1" ht="18.649999999999999" hidden="1" customHeight="1" x14ac:dyDescent="0.35">
      <c r="B404" s="33" t="str">
        <f t="shared" si="95"/>
        <v>47200-BZM60-00-87KARAWANGPT. ADVICS INDONESIA</v>
      </c>
      <c r="C404" s="33" t="str">
        <f t="shared" si="96"/>
        <v>47200-BZM60-00-87PGMSBASSY</v>
      </c>
      <c r="D404" s="33" t="str">
        <f t="shared" si="97"/>
        <v>47200-BZM60-00-87PGMSB</v>
      </c>
      <c r="E404" s="33" t="str">
        <f t="shared" si="98"/>
        <v>47200-BZM60-00-87KARAWANGPGMSB</v>
      </c>
      <c r="F404" s="33" t="str">
        <f t="shared" si="99"/>
        <v>KARAWANG47200-BZM60-00-87PGMSB</v>
      </c>
      <c r="G404" s="34">
        <v>397</v>
      </c>
      <c r="H404" s="34" t="s">
        <v>517</v>
      </c>
      <c r="I404" s="34" t="s">
        <v>518</v>
      </c>
      <c r="J404" s="35" t="s">
        <v>519</v>
      </c>
      <c r="K404" s="34" t="s">
        <v>65</v>
      </c>
      <c r="L404" s="34" t="s">
        <v>520</v>
      </c>
      <c r="M404" s="34" t="s">
        <v>103</v>
      </c>
      <c r="N404" s="54">
        <v>3003351</v>
      </c>
      <c r="O404" s="55" t="s">
        <v>521</v>
      </c>
      <c r="P404" s="54" t="s">
        <v>69</v>
      </c>
      <c r="Q404" s="60" t="s">
        <v>279</v>
      </c>
      <c r="R404" s="118"/>
      <c r="S404" s="34" t="s">
        <v>522</v>
      </c>
      <c r="T404" s="34" t="s">
        <v>3044</v>
      </c>
      <c r="U404" s="34" t="s">
        <v>523</v>
      </c>
      <c r="V404" s="54">
        <v>20</v>
      </c>
      <c r="W404" s="54">
        <v>40</v>
      </c>
      <c r="X404" s="54">
        <v>40</v>
      </c>
      <c r="Y404" s="34" t="s">
        <v>524</v>
      </c>
      <c r="Z404" s="34" t="s">
        <v>524</v>
      </c>
      <c r="AA404" s="54" t="s">
        <v>335</v>
      </c>
      <c r="AB404" s="34" t="s">
        <v>335</v>
      </c>
      <c r="AC404" s="54" t="s">
        <v>525</v>
      </c>
      <c r="AD404" s="54" t="s">
        <v>76</v>
      </c>
      <c r="AE404" s="39"/>
      <c r="AF404" s="40" t="s">
        <v>3013</v>
      </c>
      <c r="AG404" s="40" t="s">
        <v>3013</v>
      </c>
      <c r="AH404" s="40" t="s">
        <v>3013</v>
      </c>
      <c r="AI404" s="40" t="s">
        <v>3013</v>
      </c>
      <c r="AJ404" s="41" t="e">
        <f t="shared" si="94"/>
        <v>#VALUE!</v>
      </c>
      <c r="AK404" s="43"/>
      <c r="AL404" s="43"/>
      <c r="AM404" s="43"/>
      <c r="AN404" s="43"/>
      <c r="AO404" s="43"/>
      <c r="AP404" s="43"/>
      <c r="AQ404" s="43"/>
      <c r="AR404" s="43"/>
      <c r="AS404" s="42"/>
      <c r="AT404" s="42"/>
      <c r="AU404" s="35"/>
      <c r="AV404" s="35"/>
      <c r="AX404" s="120"/>
      <c r="AY404" s="121">
        <f t="shared" si="100"/>
        <v>40</v>
      </c>
      <c r="AZ404" s="117" t="e">
        <f t="shared" si="101"/>
        <v>#VALUE!</v>
      </c>
      <c r="BA404" s="117" t="e">
        <f t="shared" si="103"/>
        <v>#VALUE!</v>
      </c>
      <c r="BB404" s="117">
        <f t="shared" si="92"/>
        <v>0</v>
      </c>
      <c r="BC404" s="117">
        <f t="shared" si="92"/>
        <v>0</v>
      </c>
      <c r="BD404" s="117">
        <f t="shared" si="92"/>
        <v>0</v>
      </c>
      <c r="BE404" s="117">
        <f t="shared" si="92"/>
        <v>0</v>
      </c>
      <c r="BF404" s="117">
        <f t="shared" si="92"/>
        <v>0</v>
      </c>
      <c r="BG404" s="117">
        <f t="shared" si="90"/>
        <v>0</v>
      </c>
      <c r="BH404" s="117">
        <f t="shared" si="90"/>
        <v>0</v>
      </c>
      <c r="BI404" s="117">
        <f t="shared" si="90"/>
        <v>0</v>
      </c>
      <c r="BJ404" s="117">
        <f t="shared" si="90"/>
        <v>0</v>
      </c>
      <c r="BK404" s="117">
        <f t="shared" si="90"/>
        <v>0</v>
      </c>
      <c r="BL404" s="122" t="s">
        <v>70</v>
      </c>
      <c r="BM404"/>
      <c r="BN404" s="116"/>
      <c r="BO404" s="37" t="b">
        <f t="shared" si="102"/>
        <v>0</v>
      </c>
      <c r="BP404" s="116"/>
      <c r="BQ404" s="116"/>
      <c r="BR404" s="117">
        <f t="shared" si="93"/>
        <v>0</v>
      </c>
      <c r="BS404" s="117">
        <f t="shared" si="93"/>
        <v>0</v>
      </c>
      <c r="BT404" s="117">
        <f t="shared" si="93"/>
        <v>0</v>
      </c>
      <c r="BU404" s="117">
        <f t="shared" si="93"/>
        <v>0</v>
      </c>
      <c r="BV404" s="117">
        <f t="shared" si="93"/>
        <v>0</v>
      </c>
      <c r="BW404" s="117">
        <f t="shared" si="91"/>
        <v>0</v>
      </c>
      <c r="BX404" s="117">
        <f t="shared" si="91"/>
        <v>0</v>
      </c>
      <c r="BY404" s="117">
        <f t="shared" si="91"/>
        <v>0</v>
      </c>
      <c r="BZ404" s="117">
        <f t="shared" si="91"/>
        <v>0</v>
      </c>
      <c r="CA404" s="117">
        <f t="shared" si="91"/>
        <v>0</v>
      </c>
      <c r="CH404" s="41"/>
      <c r="CI404" s="41"/>
      <c r="CJ404" s="41"/>
      <c r="CK404" s="41"/>
      <c r="CL404" s="41"/>
      <c r="CM404" s="41"/>
      <c r="CN404" s="41"/>
      <c r="CO404" s="41"/>
      <c r="CP404" s="41"/>
      <c r="CQ404" s="41"/>
      <c r="CR404" s="41"/>
    </row>
    <row r="405" spans="2:96" s="33" customFormat="1" ht="18.649999999999999" hidden="1" customHeight="1" x14ac:dyDescent="0.35">
      <c r="B405" s="33" t="str">
        <f t="shared" si="95"/>
        <v>47200-BZB30-00-87KARAWANGPT. ADVICS INDONESIA</v>
      </c>
      <c r="C405" s="33" t="str">
        <f t="shared" si="96"/>
        <v>47200-BZB30-00-87PGMSBASSY</v>
      </c>
      <c r="D405" s="33" t="str">
        <f t="shared" si="97"/>
        <v>47200-BZB30-00-87PGMSB</v>
      </c>
      <c r="E405" s="33" t="str">
        <f t="shared" si="98"/>
        <v>47200-BZB30-00-87KARAWANGPGMSB</v>
      </c>
      <c r="F405" s="33" t="str">
        <f t="shared" si="99"/>
        <v>KARAWANG47200-BZB30-00-87PGMSB</v>
      </c>
      <c r="G405" s="34">
        <v>398</v>
      </c>
      <c r="H405" s="34" t="s">
        <v>526</v>
      </c>
      <c r="I405" s="34" t="s">
        <v>527</v>
      </c>
      <c r="J405" s="35" t="s">
        <v>519</v>
      </c>
      <c r="K405" s="34" t="s">
        <v>65</v>
      </c>
      <c r="L405" s="34" t="s">
        <v>520</v>
      </c>
      <c r="M405" s="34" t="s">
        <v>67</v>
      </c>
      <c r="N405" s="34">
        <v>3003351</v>
      </c>
      <c r="O405" s="36" t="s">
        <v>521</v>
      </c>
      <c r="P405" s="34" t="s">
        <v>69</v>
      </c>
      <c r="Q405" s="34" t="s">
        <v>70</v>
      </c>
      <c r="R405" s="118"/>
      <c r="S405" s="34" t="s">
        <v>522</v>
      </c>
      <c r="T405" s="34" t="s">
        <v>3044</v>
      </c>
      <c r="U405" s="34" t="s">
        <v>523</v>
      </c>
      <c r="V405" s="37">
        <v>20</v>
      </c>
      <c r="W405" s="37">
        <v>40</v>
      </c>
      <c r="X405" s="37">
        <v>40</v>
      </c>
      <c r="Y405" s="34" t="s">
        <v>528</v>
      </c>
      <c r="Z405" s="34" t="s">
        <v>528</v>
      </c>
      <c r="AA405" s="34" t="s">
        <v>335</v>
      </c>
      <c r="AB405" s="34" t="s">
        <v>335</v>
      </c>
      <c r="AC405" s="38" t="s">
        <v>529</v>
      </c>
      <c r="AD405" s="34" t="s">
        <v>76</v>
      </c>
      <c r="AE405" s="39"/>
      <c r="AF405" s="40" t="s">
        <v>3013</v>
      </c>
      <c r="AG405" s="40" t="s">
        <v>3013</v>
      </c>
      <c r="AH405" s="40" t="s">
        <v>3013</v>
      </c>
      <c r="AI405" s="40" t="s">
        <v>3013</v>
      </c>
      <c r="AJ405" s="41" t="e">
        <f t="shared" si="94"/>
        <v>#VALUE!</v>
      </c>
      <c r="AK405" s="43"/>
      <c r="AL405" s="43"/>
      <c r="AM405" s="43"/>
      <c r="AN405" s="43"/>
      <c r="AO405" s="43"/>
      <c r="AP405" s="43"/>
      <c r="AQ405" s="43"/>
      <c r="AR405" s="43"/>
      <c r="AS405" s="42"/>
      <c r="AT405" s="42"/>
      <c r="AU405" s="35"/>
      <c r="AV405" s="35"/>
      <c r="AX405" s="120"/>
      <c r="AY405" s="121">
        <f t="shared" si="100"/>
        <v>40</v>
      </c>
      <c r="AZ405" s="117" t="e">
        <f t="shared" si="101"/>
        <v>#VALUE!</v>
      </c>
      <c r="BA405" s="117" t="e">
        <f t="shared" si="103"/>
        <v>#VALUE!</v>
      </c>
      <c r="BB405" s="117">
        <f t="shared" si="92"/>
        <v>0</v>
      </c>
      <c r="BC405" s="117">
        <f t="shared" si="92"/>
        <v>0</v>
      </c>
      <c r="BD405" s="117">
        <f t="shared" si="92"/>
        <v>0</v>
      </c>
      <c r="BE405" s="117">
        <f t="shared" si="92"/>
        <v>0</v>
      </c>
      <c r="BF405" s="117">
        <f t="shared" si="92"/>
        <v>0</v>
      </c>
      <c r="BG405" s="117">
        <f t="shared" si="90"/>
        <v>0</v>
      </c>
      <c r="BH405" s="117">
        <f t="shared" si="90"/>
        <v>0</v>
      </c>
      <c r="BI405" s="117">
        <f t="shared" si="90"/>
        <v>0</v>
      </c>
      <c r="BJ405" s="117">
        <f t="shared" si="90"/>
        <v>0</v>
      </c>
      <c r="BK405" s="117">
        <f t="shared" si="90"/>
        <v>0</v>
      </c>
      <c r="BL405" s="122" t="s">
        <v>70</v>
      </c>
      <c r="BM405"/>
      <c r="BN405" s="116"/>
      <c r="BO405" s="37" t="b">
        <f t="shared" si="102"/>
        <v>0</v>
      </c>
      <c r="BP405" s="116"/>
      <c r="BQ405" s="116"/>
      <c r="BR405" s="117">
        <f t="shared" si="93"/>
        <v>0</v>
      </c>
      <c r="BS405" s="117">
        <f t="shared" si="93"/>
        <v>0</v>
      </c>
      <c r="BT405" s="117">
        <f t="shared" si="93"/>
        <v>0</v>
      </c>
      <c r="BU405" s="117">
        <f t="shared" si="93"/>
        <v>0</v>
      </c>
      <c r="BV405" s="117">
        <f t="shared" si="93"/>
        <v>0</v>
      </c>
      <c r="BW405" s="117">
        <f t="shared" si="91"/>
        <v>0</v>
      </c>
      <c r="BX405" s="117">
        <f t="shared" si="91"/>
        <v>0</v>
      </c>
      <c r="BY405" s="117">
        <f t="shared" si="91"/>
        <v>0</v>
      </c>
      <c r="BZ405" s="117">
        <f t="shared" si="91"/>
        <v>0</v>
      </c>
      <c r="CA405" s="117">
        <f t="shared" si="91"/>
        <v>0</v>
      </c>
      <c r="CH405" s="41"/>
      <c r="CI405" s="41"/>
      <c r="CJ405" s="41"/>
      <c r="CK405" s="41"/>
      <c r="CL405" s="41"/>
      <c r="CM405" s="41"/>
      <c r="CN405" s="41"/>
      <c r="CO405" s="41"/>
      <c r="CP405" s="41"/>
      <c r="CQ405" s="41"/>
      <c r="CR405" s="41"/>
    </row>
    <row r="406" spans="2:96" s="33" customFormat="1" ht="18.649999999999999" hidden="1" customHeight="1" x14ac:dyDescent="0.35">
      <c r="B406" s="33" t="str">
        <f t="shared" si="95"/>
        <v>47200-BZB40-00-87KARAWANGPT. ADVICS INDONESIA</v>
      </c>
      <c r="C406" s="33" t="str">
        <f t="shared" si="96"/>
        <v>47200-BZB40-00-87PGMSBASSY</v>
      </c>
      <c r="D406" s="33" t="str">
        <f t="shared" si="97"/>
        <v>47200-BZB40-00-87PGMSB</v>
      </c>
      <c r="E406" s="33" t="str">
        <f t="shared" si="98"/>
        <v>47200-BZB40-00-87KARAWANGPGMSB</v>
      </c>
      <c r="F406" s="33" t="str">
        <f t="shared" si="99"/>
        <v>KARAWANG47200-BZB40-00-87PGMSB</v>
      </c>
      <c r="G406" s="34">
        <v>399</v>
      </c>
      <c r="H406" s="34" t="s">
        <v>530</v>
      </c>
      <c r="I406" s="34" t="s">
        <v>531</v>
      </c>
      <c r="J406" s="35" t="s">
        <v>519</v>
      </c>
      <c r="K406" s="34" t="s">
        <v>65</v>
      </c>
      <c r="L406" s="34" t="s">
        <v>520</v>
      </c>
      <c r="M406" s="34" t="s">
        <v>67</v>
      </c>
      <c r="N406" s="34">
        <v>3003351</v>
      </c>
      <c r="O406" s="36" t="s">
        <v>521</v>
      </c>
      <c r="P406" s="34" t="s">
        <v>69</v>
      </c>
      <c r="Q406" s="34" t="s">
        <v>279</v>
      </c>
      <c r="R406" s="118"/>
      <c r="S406" s="34" t="s">
        <v>522</v>
      </c>
      <c r="T406" s="34" t="s">
        <v>3044</v>
      </c>
      <c r="U406" s="34" t="s">
        <v>523</v>
      </c>
      <c r="V406" s="37">
        <v>20</v>
      </c>
      <c r="W406" s="37">
        <v>40</v>
      </c>
      <c r="X406" s="37">
        <v>40</v>
      </c>
      <c r="Y406" s="34" t="s">
        <v>528</v>
      </c>
      <c r="Z406" s="34" t="s">
        <v>528</v>
      </c>
      <c r="AA406" s="34" t="s">
        <v>335</v>
      </c>
      <c r="AB406" s="34" t="s">
        <v>335</v>
      </c>
      <c r="AC406" s="38" t="s">
        <v>532</v>
      </c>
      <c r="AD406" s="34" t="s">
        <v>76</v>
      </c>
      <c r="AE406" s="39"/>
      <c r="AF406" s="40" t="s">
        <v>3013</v>
      </c>
      <c r="AG406" s="40" t="s">
        <v>3013</v>
      </c>
      <c r="AH406" s="40" t="s">
        <v>3013</v>
      </c>
      <c r="AI406" s="40" t="s">
        <v>3013</v>
      </c>
      <c r="AJ406" s="41" t="e">
        <f t="shared" si="94"/>
        <v>#VALUE!</v>
      </c>
      <c r="AK406" s="43"/>
      <c r="AL406" s="43"/>
      <c r="AM406" s="43"/>
      <c r="AN406" s="43"/>
      <c r="AO406" s="43"/>
      <c r="AP406" s="43"/>
      <c r="AQ406" s="43"/>
      <c r="AR406" s="43"/>
      <c r="AS406" s="42"/>
      <c r="AT406" s="42"/>
      <c r="AU406" s="35"/>
      <c r="AV406" s="35"/>
      <c r="AX406" s="120"/>
      <c r="AY406" s="121">
        <f t="shared" si="100"/>
        <v>40</v>
      </c>
      <c r="AZ406" s="117" t="e">
        <f t="shared" si="101"/>
        <v>#VALUE!</v>
      </c>
      <c r="BA406" s="117" t="e">
        <f t="shared" si="103"/>
        <v>#VALUE!</v>
      </c>
      <c r="BB406" s="117">
        <f t="shared" si="92"/>
        <v>0</v>
      </c>
      <c r="BC406" s="117">
        <f t="shared" si="92"/>
        <v>0</v>
      </c>
      <c r="BD406" s="117">
        <f t="shared" si="92"/>
        <v>0</v>
      </c>
      <c r="BE406" s="117">
        <f t="shared" si="92"/>
        <v>0</v>
      </c>
      <c r="BF406" s="117">
        <f t="shared" si="92"/>
        <v>0</v>
      </c>
      <c r="BG406" s="117">
        <f t="shared" ref="BG406:BK456" si="104">IFERROR(AP406/$AY406,0)</f>
        <v>0</v>
      </c>
      <c r="BH406" s="117">
        <f t="shared" si="104"/>
        <v>0</v>
      </c>
      <c r="BI406" s="117">
        <f t="shared" si="104"/>
        <v>0</v>
      </c>
      <c r="BJ406" s="117">
        <f t="shared" si="104"/>
        <v>0</v>
      </c>
      <c r="BK406" s="117">
        <f t="shared" si="104"/>
        <v>0</v>
      </c>
      <c r="BL406" s="122" t="s">
        <v>70</v>
      </c>
      <c r="BM406"/>
      <c r="BN406" s="116"/>
      <c r="BO406" s="37" t="b">
        <f t="shared" si="102"/>
        <v>0</v>
      </c>
      <c r="BP406" s="116"/>
      <c r="BQ406" s="116"/>
      <c r="BR406" s="117">
        <f t="shared" si="93"/>
        <v>0</v>
      </c>
      <c r="BS406" s="117">
        <f t="shared" si="93"/>
        <v>0</v>
      </c>
      <c r="BT406" s="117">
        <f t="shared" si="93"/>
        <v>0</v>
      </c>
      <c r="BU406" s="117">
        <f t="shared" si="93"/>
        <v>0</v>
      </c>
      <c r="BV406" s="117">
        <f t="shared" si="93"/>
        <v>0</v>
      </c>
      <c r="BW406" s="117">
        <f t="shared" ref="BW406:CA456" si="105">ROUNDUP(BG406,0)-BG406</f>
        <v>0</v>
      </c>
      <c r="BX406" s="117">
        <f t="shared" si="105"/>
        <v>0</v>
      </c>
      <c r="BY406" s="117">
        <f t="shared" si="105"/>
        <v>0</v>
      </c>
      <c r="BZ406" s="117">
        <f t="shared" si="105"/>
        <v>0</v>
      </c>
      <c r="CA406" s="117">
        <f t="shared" si="105"/>
        <v>0</v>
      </c>
      <c r="CH406" s="41"/>
      <c r="CI406" s="41"/>
      <c r="CJ406" s="41"/>
      <c r="CK406" s="41"/>
      <c r="CL406" s="41"/>
      <c r="CM406" s="41"/>
      <c r="CN406" s="41"/>
      <c r="CO406" s="41"/>
      <c r="CP406" s="41"/>
      <c r="CQ406" s="41"/>
      <c r="CR406" s="41"/>
    </row>
    <row r="407" spans="2:96" s="33" customFormat="1" ht="18.649999999999999" hidden="1" customHeight="1" x14ac:dyDescent="0.35">
      <c r="B407" s="33" t="str">
        <f t="shared" si="95"/>
        <v>47200-BZB60-00-87KARAWANGPT. ADVICS INDONESIA</v>
      </c>
      <c r="C407" s="33" t="str">
        <f t="shared" si="96"/>
        <v>47200-BZB60-00-87PGMSBASSY</v>
      </c>
      <c r="D407" s="33" t="str">
        <f t="shared" si="97"/>
        <v>47200-BZB60-00-87PGMSB</v>
      </c>
      <c r="E407" s="33" t="str">
        <f t="shared" si="98"/>
        <v>47200-BZB60-00-87KARAWANGPGMSB</v>
      </c>
      <c r="F407" s="33" t="str">
        <f t="shared" si="99"/>
        <v>KARAWANG47200-BZB60-00-87PGMSB</v>
      </c>
      <c r="G407" s="34">
        <v>400</v>
      </c>
      <c r="H407" s="34" t="s">
        <v>533</v>
      </c>
      <c r="I407" s="34" t="s">
        <v>534</v>
      </c>
      <c r="J407" s="35" t="s">
        <v>519</v>
      </c>
      <c r="K407" s="34" t="s">
        <v>65</v>
      </c>
      <c r="L407" s="34" t="s">
        <v>520</v>
      </c>
      <c r="M407" s="34" t="s">
        <v>67</v>
      </c>
      <c r="N407" s="34">
        <v>3003351</v>
      </c>
      <c r="O407" s="36" t="s">
        <v>521</v>
      </c>
      <c r="P407" s="34" t="s">
        <v>69</v>
      </c>
      <c r="Q407" s="34" t="s">
        <v>279</v>
      </c>
      <c r="R407" s="118"/>
      <c r="S407" s="34" t="s">
        <v>522</v>
      </c>
      <c r="T407" s="34" t="s">
        <v>3044</v>
      </c>
      <c r="U407" s="34" t="s">
        <v>523</v>
      </c>
      <c r="V407" s="37">
        <v>20</v>
      </c>
      <c r="W407" s="37">
        <v>40</v>
      </c>
      <c r="X407" s="37">
        <v>40</v>
      </c>
      <c r="Y407" s="34" t="s">
        <v>528</v>
      </c>
      <c r="Z407" s="34" t="s">
        <v>528</v>
      </c>
      <c r="AA407" s="34" t="s">
        <v>335</v>
      </c>
      <c r="AB407" s="34" t="s">
        <v>335</v>
      </c>
      <c r="AC407" s="38" t="s">
        <v>535</v>
      </c>
      <c r="AD407" s="34" t="s">
        <v>76</v>
      </c>
      <c r="AE407" s="39"/>
      <c r="AF407" s="40" t="s">
        <v>3013</v>
      </c>
      <c r="AG407" s="40" t="s">
        <v>3013</v>
      </c>
      <c r="AH407" s="40" t="s">
        <v>3013</v>
      </c>
      <c r="AI407" s="40" t="s">
        <v>3013</v>
      </c>
      <c r="AJ407" s="41" t="e">
        <f t="shared" si="94"/>
        <v>#VALUE!</v>
      </c>
      <c r="AK407" s="43"/>
      <c r="AL407" s="43"/>
      <c r="AM407" s="43"/>
      <c r="AN407" s="43"/>
      <c r="AO407" s="43"/>
      <c r="AP407" s="43"/>
      <c r="AQ407" s="43"/>
      <c r="AR407" s="43"/>
      <c r="AS407" s="42"/>
      <c r="AT407" s="42"/>
      <c r="AU407" s="35"/>
      <c r="AV407" s="35"/>
      <c r="AX407" s="120"/>
      <c r="AY407" s="121">
        <f t="shared" si="100"/>
        <v>40</v>
      </c>
      <c r="AZ407" s="117" t="e">
        <f t="shared" si="101"/>
        <v>#VALUE!</v>
      </c>
      <c r="BA407" s="117" t="e">
        <f t="shared" si="103"/>
        <v>#VALUE!</v>
      </c>
      <c r="BB407" s="117">
        <f t="shared" ref="BB407:BF457" si="106">IFERROR(AK407/$AY407,0)</f>
        <v>0</v>
      </c>
      <c r="BC407" s="117">
        <f t="shared" si="106"/>
        <v>0</v>
      </c>
      <c r="BD407" s="117">
        <f t="shared" si="106"/>
        <v>0</v>
      </c>
      <c r="BE407" s="117">
        <f t="shared" si="106"/>
        <v>0</v>
      </c>
      <c r="BF407" s="117">
        <f t="shared" si="106"/>
        <v>0</v>
      </c>
      <c r="BG407" s="117">
        <f t="shared" si="104"/>
        <v>0</v>
      </c>
      <c r="BH407" s="117">
        <f t="shared" si="104"/>
        <v>0</v>
      </c>
      <c r="BI407" s="117">
        <f t="shared" si="104"/>
        <v>0</v>
      </c>
      <c r="BJ407" s="117">
        <f t="shared" si="104"/>
        <v>0</v>
      </c>
      <c r="BK407" s="117">
        <f t="shared" si="104"/>
        <v>0</v>
      </c>
      <c r="BL407" s="122" t="s">
        <v>70</v>
      </c>
      <c r="BM407"/>
      <c r="BN407" s="116"/>
      <c r="BO407" s="37" t="b">
        <f t="shared" si="102"/>
        <v>0</v>
      </c>
      <c r="BP407" s="116"/>
      <c r="BQ407" s="116"/>
      <c r="BR407" s="117">
        <f t="shared" ref="BR407:BV457" si="107">ROUNDUP(BB407,0)-BB407</f>
        <v>0</v>
      </c>
      <c r="BS407" s="117">
        <f t="shared" si="107"/>
        <v>0</v>
      </c>
      <c r="BT407" s="117">
        <f t="shared" si="107"/>
        <v>0</v>
      </c>
      <c r="BU407" s="117">
        <f t="shared" si="107"/>
        <v>0</v>
      </c>
      <c r="BV407" s="117">
        <f t="shared" si="107"/>
        <v>0</v>
      </c>
      <c r="BW407" s="117">
        <f t="shared" si="105"/>
        <v>0</v>
      </c>
      <c r="BX407" s="117">
        <f t="shared" si="105"/>
        <v>0</v>
      </c>
      <c r="BY407" s="117">
        <f t="shared" si="105"/>
        <v>0</v>
      </c>
      <c r="BZ407" s="117">
        <f t="shared" si="105"/>
        <v>0</v>
      </c>
      <c r="CA407" s="117">
        <f t="shared" si="105"/>
        <v>0</v>
      </c>
      <c r="CH407" s="41"/>
      <c r="CI407" s="41"/>
      <c r="CJ407" s="41"/>
      <c r="CK407" s="41"/>
      <c r="CL407" s="41"/>
      <c r="CM407" s="41"/>
      <c r="CN407" s="41"/>
      <c r="CO407" s="41"/>
      <c r="CP407" s="41"/>
      <c r="CQ407" s="41"/>
      <c r="CR407" s="41"/>
    </row>
    <row r="408" spans="2:96" s="33" customFormat="1" ht="18.649999999999999" hidden="1" customHeight="1" x14ac:dyDescent="0.35">
      <c r="B408" s="33" t="str">
        <f t="shared" si="95"/>
        <v>47200-BZC10-00-87KARAWANGPT. ADVICS INDONESIA</v>
      </c>
      <c r="C408" s="33" t="str">
        <f t="shared" si="96"/>
        <v>47200-BZC10-00-87PGMSBASSY</v>
      </c>
      <c r="D408" s="33" t="str">
        <f t="shared" si="97"/>
        <v>47200-BZC10-00-87PGMSB</v>
      </c>
      <c r="E408" s="33" t="str">
        <f t="shared" si="98"/>
        <v>47200-BZC10-00-87KARAWANGPGMSB</v>
      </c>
      <c r="F408" s="33" t="str">
        <f t="shared" si="99"/>
        <v>KARAWANG47200-BZC10-00-87PGMSB</v>
      </c>
      <c r="G408" s="34">
        <v>401</v>
      </c>
      <c r="H408" s="34" t="s">
        <v>536</v>
      </c>
      <c r="I408" s="34" t="s">
        <v>537</v>
      </c>
      <c r="J408" s="35" t="s">
        <v>519</v>
      </c>
      <c r="K408" s="34" t="s">
        <v>65</v>
      </c>
      <c r="L408" s="34" t="s">
        <v>520</v>
      </c>
      <c r="M408" s="34" t="s">
        <v>67</v>
      </c>
      <c r="N408" s="34">
        <v>3003351</v>
      </c>
      <c r="O408" s="36" t="s">
        <v>521</v>
      </c>
      <c r="P408" s="34" t="s">
        <v>69</v>
      </c>
      <c r="Q408" s="34" t="s">
        <v>70</v>
      </c>
      <c r="R408" s="118"/>
      <c r="S408" s="34" t="s">
        <v>522</v>
      </c>
      <c r="T408" s="34" t="s">
        <v>3044</v>
      </c>
      <c r="U408" s="34" t="s">
        <v>523</v>
      </c>
      <c r="V408" s="37">
        <v>20</v>
      </c>
      <c r="W408" s="37">
        <v>40</v>
      </c>
      <c r="X408" s="37">
        <v>40</v>
      </c>
      <c r="Y408" s="34" t="s">
        <v>528</v>
      </c>
      <c r="Z408" s="34" t="s">
        <v>528</v>
      </c>
      <c r="AA408" s="34" t="s">
        <v>335</v>
      </c>
      <c r="AB408" s="34" t="s">
        <v>335</v>
      </c>
      <c r="AC408" s="38" t="s">
        <v>538</v>
      </c>
      <c r="AD408" s="34" t="s">
        <v>76</v>
      </c>
      <c r="AE408" s="39"/>
      <c r="AF408" s="40" t="s">
        <v>3013</v>
      </c>
      <c r="AG408" s="40" t="s">
        <v>3013</v>
      </c>
      <c r="AH408" s="40" t="s">
        <v>3013</v>
      </c>
      <c r="AI408" s="40" t="s">
        <v>3013</v>
      </c>
      <c r="AJ408" s="41" t="e">
        <f t="shared" si="94"/>
        <v>#VALUE!</v>
      </c>
      <c r="AK408" s="43"/>
      <c r="AL408" s="43"/>
      <c r="AM408" s="43"/>
      <c r="AN408" s="43"/>
      <c r="AO408" s="43"/>
      <c r="AP408" s="43"/>
      <c r="AQ408" s="43"/>
      <c r="AR408" s="43"/>
      <c r="AS408" s="42"/>
      <c r="AT408" s="42"/>
      <c r="AU408" s="35"/>
      <c r="AV408" s="35"/>
      <c r="AX408" s="120"/>
      <c r="AY408" s="121">
        <f t="shared" si="100"/>
        <v>40</v>
      </c>
      <c r="AZ408" s="117" t="e">
        <f t="shared" si="101"/>
        <v>#VALUE!</v>
      </c>
      <c r="BA408" s="117" t="e">
        <f t="shared" si="103"/>
        <v>#VALUE!</v>
      </c>
      <c r="BB408" s="117">
        <f t="shared" si="106"/>
        <v>0</v>
      </c>
      <c r="BC408" s="117">
        <f t="shared" si="106"/>
        <v>0</v>
      </c>
      <c r="BD408" s="117">
        <f t="shared" si="106"/>
        <v>0</v>
      </c>
      <c r="BE408" s="117">
        <f t="shared" si="106"/>
        <v>0</v>
      </c>
      <c r="BF408" s="117">
        <f t="shared" si="106"/>
        <v>0</v>
      </c>
      <c r="BG408" s="117">
        <f t="shared" si="104"/>
        <v>0</v>
      </c>
      <c r="BH408" s="117">
        <f t="shared" si="104"/>
        <v>0</v>
      </c>
      <c r="BI408" s="117">
        <f t="shared" si="104"/>
        <v>0</v>
      </c>
      <c r="BJ408" s="117">
        <f t="shared" si="104"/>
        <v>0</v>
      </c>
      <c r="BK408" s="117">
        <f t="shared" si="104"/>
        <v>0</v>
      </c>
      <c r="BL408" s="122" t="s">
        <v>70</v>
      </c>
      <c r="BM408"/>
      <c r="BN408" s="116"/>
      <c r="BO408" s="37" t="b">
        <f t="shared" si="102"/>
        <v>0</v>
      </c>
      <c r="BP408" s="116"/>
      <c r="BQ408" s="116"/>
      <c r="BR408" s="117">
        <f t="shared" si="107"/>
        <v>0</v>
      </c>
      <c r="BS408" s="117">
        <f t="shared" si="107"/>
        <v>0</v>
      </c>
      <c r="BT408" s="117">
        <f t="shared" si="107"/>
        <v>0</v>
      </c>
      <c r="BU408" s="117">
        <f t="shared" si="107"/>
        <v>0</v>
      </c>
      <c r="BV408" s="117">
        <f t="shared" si="107"/>
        <v>0</v>
      </c>
      <c r="BW408" s="117">
        <f t="shared" si="105"/>
        <v>0</v>
      </c>
      <c r="BX408" s="117">
        <f t="shared" si="105"/>
        <v>0</v>
      </c>
      <c r="BY408" s="117">
        <f t="shared" si="105"/>
        <v>0</v>
      </c>
      <c r="BZ408" s="117">
        <f t="shared" si="105"/>
        <v>0</v>
      </c>
      <c r="CA408" s="117">
        <f t="shared" si="105"/>
        <v>0</v>
      </c>
      <c r="CH408" s="41"/>
      <c r="CI408" s="41"/>
      <c r="CJ408" s="41"/>
      <c r="CK408" s="41"/>
      <c r="CL408" s="41"/>
      <c r="CM408" s="41"/>
      <c r="CN408" s="41"/>
      <c r="CO408" s="41"/>
      <c r="CP408" s="41"/>
      <c r="CQ408" s="41"/>
      <c r="CR408" s="41"/>
    </row>
    <row r="409" spans="2:96" s="33" customFormat="1" ht="18.649999999999999" hidden="1" customHeight="1" x14ac:dyDescent="0.35">
      <c r="B409" s="33" t="str">
        <f t="shared" si="95"/>
        <v>47200-BZG60-00-87KARAWANGPT. ADVICS INDONESIA</v>
      </c>
      <c r="C409" s="33" t="str">
        <f t="shared" si="96"/>
        <v>47200-BZG60-00-87PGMSBASSY</v>
      </c>
      <c r="D409" s="33" t="str">
        <f t="shared" si="97"/>
        <v>47200-BZG60-00-87PGMSB</v>
      </c>
      <c r="E409" s="33" t="str">
        <f t="shared" si="98"/>
        <v>47200-BZG60-00-87KARAWANGPGMSB</v>
      </c>
      <c r="F409" s="33" t="str">
        <f t="shared" si="99"/>
        <v>KARAWANG47200-BZG60-00-87PGMSB</v>
      </c>
      <c r="G409" s="34">
        <v>402</v>
      </c>
      <c r="H409" s="34" t="s">
        <v>539</v>
      </c>
      <c r="I409" s="34" t="s">
        <v>540</v>
      </c>
      <c r="J409" s="35" t="s">
        <v>519</v>
      </c>
      <c r="K409" s="34" t="s">
        <v>65</v>
      </c>
      <c r="L409" s="34" t="s">
        <v>520</v>
      </c>
      <c r="M409" s="34" t="s">
        <v>67</v>
      </c>
      <c r="N409" s="34">
        <v>3003351</v>
      </c>
      <c r="O409" s="36" t="s">
        <v>521</v>
      </c>
      <c r="P409" s="34" t="s">
        <v>69</v>
      </c>
      <c r="Q409" s="34" t="s">
        <v>279</v>
      </c>
      <c r="R409" s="118"/>
      <c r="S409" s="34" t="s">
        <v>522</v>
      </c>
      <c r="T409" s="34" t="s">
        <v>3044</v>
      </c>
      <c r="U409" s="34" t="s">
        <v>523</v>
      </c>
      <c r="V409" s="37">
        <v>20</v>
      </c>
      <c r="W409" s="37">
        <v>40</v>
      </c>
      <c r="X409" s="37">
        <v>40</v>
      </c>
      <c r="Y409" s="34" t="s">
        <v>528</v>
      </c>
      <c r="Z409" s="34" t="s">
        <v>528</v>
      </c>
      <c r="AA409" s="34" t="s">
        <v>335</v>
      </c>
      <c r="AB409" s="34" t="s">
        <v>335</v>
      </c>
      <c r="AC409" s="38" t="s">
        <v>83</v>
      </c>
      <c r="AD409" s="34" t="s">
        <v>76</v>
      </c>
      <c r="AE409" s="39"/>
      <c r="AF409" s="40" t="s">
        <v>3013</v>
      </c>
      <c r="AG409" s="40" t="s">
        <v>3013</v>
      </c>
      <c r="AH409" s="40" t="s">
        <v>3013</v>
      </c>
      <c r="AI409" s="40" t="s">
        <v>3013</v>
      </c>
      <c r="AJ409" s="41" t="e">
        <f t="shared" si="94"/>
        <v>#VALUE!</v>
      </c>
      <c r="AK409" s="43"/>
      <c r="AL409" s="43"/>
      <c r="AM409" s="43"/>
      <c r="AN409" s="43"/>
      <c r="AO409" s="43"/>
      <c r="AP409" s="43"/>
      <c r="AQ409" s="43"/>
      <c r="AR409" s="43"/>
      <c r="AS409" s="42"/>
      <c r="AT409" s="42"/>
      <c r="AU409" s="35"/>
      <c r="AV409" s="35"/>
      <c r="AX409" s="120"/>
      <c r="AY409" s="121">
        <f t="shared" si="100"/>
        <v>40</v>
      </c>
      <c r="AZ409" s="117" t="e">
        <f t="shared" si="101"/>
        <v>#VALUE!</v>
      </c>
      <c r="BA409" s="117" t="e">
        <f t="shared" si="103"/>
        <v>#VALUE!</v>
      </c>
      <c r="BB409" s="117">
        <f t="shared" si="106"/>
        <v>0</v>
      </c>
      <c r="BC409" s="117">
        <f t="shared" si="106"/>
        <v>0</v>
      </c>
      <c r="BD409" s="117">
        <f t="shared" si="106"/>
        <v>0</v>
      </c>
      <c r="BE409" s="117">
        <f t="shared" si="106"/>
        <v>0</v>
      </c>
      <c r="BF409" s="117">
        <f t="shared" si="106"/>
        <v>0</v>
      </c>
      <c r="BG409" s="117">
        <f t="shared" si="104"/>
        <v>0</v>
      </c>
      <c r="BH409" s="117">
        <f t="shared" si="104"/>
        <v>0</v>
      </c>
      <c r="BI409" s="117">
        <f t="shared" si="104"/>
        <v>0</v>
      </c>
      <c r="BJ409" s="117">
        <f t="shared" si="104"/>
        <v>0</v>
      </c>
      <c r="BK409" s="117">
        <f t="shared" si="104"/>
        <v>0</v>
      </c>
      <c r="BL409" s="122" t="s">
        <v>70</v>
      </c>
      <c r="BM409"/>
      <c r="BN409" s="116"/>
      <c r="BO409" s="37" t="b">
        <f t="shared" si="102"/>
        <v>0</v>
      </c>
      <c r="BP409" s="116"/>
      <c r="BQ409" s="116"/>
      <c r="BR409" s="117">
        <f t="shared" si="107"/>
        <v>0</v>
      </c>
      <c r="BS409" s="117">
        <f t="shared" si="107"/>
        <v>0</v>
      </c>
      <c r="BT409" s="117">
        <f t="shared" si="107"/>
        <v>0</v>
      </c>
      <c r="BU409" s="117">
        <f t="shared" si="107"/>
        <v>0</v>
      </c>
      <c r="BV409" s="117">
        <f t="shared" si="107"/>
        <v>0</v>
      </c>
      <c r="BW409" s="117">
        <f t="shared" si="105"/>
        <v>0</v>
      </c>
      <c r="BX409" s="117">
        <f t="shared" si="105"/>
        <v>0</v>
      </c>
      <c r="BY409" s="117">
        <f t="shared" si="105"/>
        <v>0</v>
      </c>
      <c r="BZ409" s="117">
        <f t="shared" si="105"/>
        <v>0</v>
      </c>
      <c r="CA409" s="117">
        <f t="shared" si="105"/>
        <v>0</v>
      </c>
      <c r="CH409" s="41"/>
      <c r="CI409" s="41"/>
      <c r="CJ409" s="41"/>
      <c r="CK409" s="41"/>
      <c r="CL409" s="41"/>
      <c r="CM409" s="41"/>
      <c r="CN409" s="41"/>
      <c r="CO409" s="41"/>
      <c r="CP409" s="41"/>
      <c r="CQ409" s="41"/>
      <c r="CR409" s="41"/>
    </row>
    <row r="410" spans="2:96" s="33" customFormat="1" ht="18.649999999999999" hidden="1" customHeight="1" x14ac:dyDescent="0.35">
      <c r="B410" s="33" t="str">
        <f t="shared" si="95"/>
        <v>47200-BZJ30-00-87KARAWANGPT. ADVICS INDONESIA</v>
      </c>
      <c r="C410" s="33" t="str">
        <f t="shared" si="96"/>
        <v>47200-BZJ30-00-87PGMSBASSY</v>
      </c>
      <c r="D410" s="33" t="str">
        <f t="shared" si="97"/>
        <v>47200-BZJ30-00-87PGMSB</v>
      </c>
      <c r="E410" s="33" t="str">
        <f t="shared" si="98"/>
        <v>47200-BZJ30-00-87KARAWANGPGMSB</v>
      </c>
      <c r="F410" s="33" t="str">
        <f t="shared" si="99"/>
        <v>KARAWANG47200-BZJ30-00-87PGMSB</v>
      </c>
      <c r="G410" s="34">
        <v>403</v>
      </c>
      <c r="H410" s="34" t="s">
        <v>541</v>
      </c>
      <c r="I410" s="34" t="s">
        <v>542</v>
      </c>
      <c r="J410" s="35" t="s">
        <v>519</v>
      </c>
      <c r="K410" s="34" t="s">
        <v>65</v>
      </c>
      <c r="L410" s="34" t="s">
        <v>520</v>
      </c>
      <c r="M410" s="34" t="s">
        <v>18</v>
      </c>
      <c r="N410" s="34">
        <v>3003351</v>
      </c>
      <c r="O410" s="36" t="s">
        <v>521</v>
      </c>
      <c r="P410" s="34" t="s">
        <v>69</v>
      </c>
      <c r="Q410" s="34" t="s">
        <v>279</v>
      </c>
      <c r="R410" s="118"/>
      <c r="S410" s="34" t="s">
        <v>522</v>
      </c>
      <c r="T410" s="34" t="s">
        <v>3044</v>
      </c>
      <c r="U410" s="34" t="s">
        <v>523</v>
      </c>
      <c r="V410" s="37">
        <v>20</v>
      </c>
      <c r="W410" s="37">
        <v>40</v>
      </c>
      <c r="X410" s="37">
        <v>40</v>
      </c>
      <c r="Y410" s="34" t="s">
        <v>524</v>
      </c>
      <c r="Z410" s="34" t="s">
        <v>524</v>
      </c>
      <c r="AA410" s="34" t="s">
        <v>335</v>
      </c>
      <c r="AB410" s="34" t="s">
        <v>335</v>
      </c>
      <c r="AC410" s="38" t="s">
        <v>543</v>
      </c>
      <c r="AD410" s="34" t="s">
        <v>76</v>
      </c>
      <c r="AE410" s="39"/>
      <c r="AF410" s="40" t="s">
        <v>3013</v>
      </c>
      <c r="AG410" s="40" t="s">
        <v>3013</v>
      </c>
      <c r="AH410" s="40" t="s">
        <v>3013</v>
      </c>
      <c r="AI410" s="40" t="s">
        <v>3013</v>
      </c>
      <c r="AJ410" s="41" t="e">
        <f t="shared" si="94"/>
        <v>#VALUE!</v>
      </c>
      <c r="AK410" s="43"/>
      <c r="AL410" s="43"/>
      <c r="AM410" s="43"/>
      <c r="AN410" s="43"/>
      <c r="AO410" s="43"/>
      <c r="AP410" s="43"/>
      <c r="AQ410" s="43"/>
      <c r="AR410" s="43"/>
      <c r="AS410" s="42"/>
      <c r="AT410" s="42"/>
      <c r="AU410" s="35"/>
      <c r="AV410" s="35"/>
      <c r="AX410" s="120"/>
      <c r="AY410" s="121">
        <f t="shared" si="100"/>
        <v>40</v>
      </c>
      <c r="AZ410" s="117" t="e">
        <f t="shared" si="101"/>
        <v>#VALUE!</v>
      </c>
      <c r="BA410" s="117" t="e">
        <f t="shared" si="103"/>
        <v>#VALUE!</v>
      </c>
      <c r="BB410" s="117">
        <f t="shared" si="106"/>
        <v>0</v>
      </c>
      <c r="BC410" s="117">
        <f t="shared" si="106"/>
        <v>0</v>
      </c>
      <c r="BD410" s="117">
        <f t="shared" si="106"/>
        <v>0</v>
      </c>
      <c r="BE410" s="117">
        <f t="shared" si="106"/>
        <v>0</v>
      </c>
      <c r="BF410" s="117">
        <f t="shared" si="106"/>
        <v>0</v>
      </c>
      <c r="BG410" s="117">
        <f t="shared" si="104"/>
        <v>0</v>
      </c>
      <c r="BH410" s="117">
        <f t="shared" si="104"/>
        <v>0</v>
      </c>
      <c r="BI410" s="117">
        <f t="shared" si="104"/>
        <v>0</v>
      </c>
      <c r="BJ410" s="117">
        <f t="shared" si="104"/>
        <v>0</v>
      </c>
      <c r="BK410" s="117">
        <f t="shared" si="104"/>
        <v>0</v>
      </c>
      <c r="BL410" s="122" t="s">
        <v>70</v>
      </c>
      <c r="BM410"/>
      <c r="BN410" s="116"/>
      <c r="BO410" s="37" t="b">
        <f t="shared" si="102"/>
        <v>0</v>
      </c>
      <c r="BP410" s="116"/>
      <c r="BQ410" s="116"/>
      <c r="BR410" s="117">
        <f t="shared" si="107"/>
        <v>0</v>
      </c>
      <c r="BS410" s="117">
        <f t="shared" si="107"/>
        <v>0</v>
      </c>
      <c r="BT410" s="117">
        <f t="shared" si="107"/>
        <v>0</v>
      </c>
      <c r="BU410" s="117">
        <f t="shared" si="107"/>
        <v>0</v>
      </c>
      <c r="BV410" s="117">
        <f t="shared" si="107"/>
        <v>0</v>
      </c>
      <c r="BW410" s="117">
        <f t="shared" si="105"/>
        <v>0</v>
      </c>
      <c r="BX410" s="117">
        <f t="shared" si="105"/>
        <v>0</v>
      </c>
      <c r="BY410" s="117">
        <f t="shared" si="105"/>
        <v>0</v>
      </c>
      <c r="BZ410" s="117">
        <f t="shared" si="105"/>
        <v>0</v>
      </c>
      <c r="CA410" s="117">
        <f t="shared" si="105"/>
        <v>0</v>
      </c>
      <c r="CH410" s="41"/>
      <c r="CI410" s="41"/>
      <c r="CJ410" s="41"/>
      <c r="CK410" s="41"/>
      <c r="CL410" s="41"/>
      <c r="CM410" s="41"/>
      <c r="CN410" s="41"/>
      <c r="CO410" s="41"/>
      <c r="CP410" s="41"/>
      <c r="CQ410" s="41"/>
      <c r="CR410" s="41"/>
    </row>
    <row r="411" spans="2:96" s="33" customFormat="1" ht="18.649999999999999" hidden="1" customHeight="1" x14ac:dyDescent="0.35">
      <c r="B411" s="33" t="str">
        <f t="shared" si="95"/>
        <v>45510-BZ440-00-87KARAWANGPT. AKASHI WAHANA INDONESIA</v>
      </c>
      <c r="C411" s="33" t="str">
        <f t="shared" si="96"/>
        <v>45510-BZ440-00-87PGMSBASSY</v>
      </c>
      <c r="D411" s="33" t="str">
        <f t="shared" si="97"/>
        <v>45510-BZ440-00-87PGMSB</v>
      </c>
      <c r="E411" s="33" t="str">
        <f t="shared" si="98"/>
        <v>45510-BZ440-00-87KARAWANGPGMSB</v>
      </c>
      <c r="F411" s="33" t="str">
        <f t="shared" si="99"/>
        <v>KARAWANG45510-BZ440-00-87PGMSB</v>
      </c>
      <c r="G411" s="34">
        <v>404</v>
      </c>
      <c r="H411" s="34" t="s">
        <v>544</v>
      </c>
      <c r="I411" s="34" t="s">
        <v>545</v>
      </c>
      <c r="J411" s="35" t="s">
        <v>546</v>
      </c>
      <c r="K411" s="34" t="s">
        <v>65</v>
      </c>
      <c r="L411" s="34" t="s">
        <v>520</v>
      </c>
      <c r="M411" s="34" t="s">
        <v>18</v>
      </c>
      <c r="N411" s="54">
        <v>1000087</v>
      </c>
      <c r="O411" s="55" t="s">
        <v>547</v>
      </c>
      <c r="P411" s="34" t="s">
        <v>69</v>
      </c>
      <c r="Q411" s="34" t="s">
        <v>70</v>
      </c>
      <c r="R411" s="118"/>
      <c r="S411" s="34" t="s">
        <v>522</v>
      </c>
      <c r="T411" s="34" t="s">
        <v>3044</v>
      </c>
      <c r="U411" s="34" t="s">
        <v>523</v>
      </c>
      <c r="V411" s="54">
        <v>8</v>
      </c>
      <c r="W411" s="54">
        <v>16</v>
      </c>
      <c r="X411" s="54">
        <v>16</v>
      </c>
      <c r="Y411" s="54" t="s">
        <v>548</v>
      </c>
      <c r="Z411" s="34" t="s">
        <v>82</v>
      </c>
      <c r="AA411" s="54" t="s">
        <v>73</v>
      </c>
      <c r="AB411" s="54" t="s">
        <v>73</v>
      </c>
      <c r="AC411" s="54" t="s">
        <v>549</v>
      </c>
      <c r="AD411" s="54" t="s">
        <v>76</v>
      </c>
      <c r="AE411" s="39"/>
      <c r="AF411" s="40" t="s">
        <v>3013</v>
      </c>
      <c r="AG411" s="40" t="s">
        <v>3013</v>
      </c>
      <c r="AH411" s="40" t="s">
        <v>3013</v>
      </c>
      <c r="AI411" s="40" t="s">
        <v>3013</v>
      </c>
      <c r="AJ411" s="41" t="e">
        <f t="shared" si="94"/>
        <v>#VALUE!</v>
      </c>
      <c r="AK411" s="43"/>
      <c r="AL411" s="43"/>
      <c r="AM411" s="43"/>
      <c r="AN411" s="43"/>
      <c r="AO411" s="43"/>
      <c r="AP411" s="43"/>
      <c r="AQ411" s="43"/>
      <c r="AR411" s="43"/>
      <c r="AS411" s="42"/>
      <c r="AT411" s="42"/>
      <c r="AU411" s="35"/>
      <c r="AV411" s="35"/>
      <c r="AX411" s="120"/>
      <c r="AY411" s="121">
        <f t="shared" si="100"/>
        <v>16</v>
      </c>
      <c r="AZ411" s="117" t="e">
        <f t="shared" si="101"/>
        <v>#VALUE!</v>
      </c>
      <c r="BA411" s="117" t="e">
        <f t="shared" si="103"/>
        <v>#VALUE!</v>
      </c>
      <c r="BB411" s="117">
        <f t="shared" si="106"/>
        <v>0</v>
      </c>
      <c r="BC411" s="117">
        <f t="shared" si="106"/>
        <v>0</v>
      </c>
      <c r="BD411" s="117">
        <f t="shared" si="106"/>
        <v>0</v>
      </c>
      <c r="BE411" s="117">
        <f t="shared" si="106"/>
        <v>0</v>
      </c>
      <c r="BF411" s="117">
        <f t="shared" si="106"/>
        <v>0</v>
      </c>
      <c r="BG411" s="117">
        <f t="shared" si="104"/>
        <v>0</v>
      </c>
      <c r="BH411" s="117">
        <f t="shared" si="104"/>
        <v>0</v>
      </c>
      <c r="BI411" s="117">
        <f t="shared" si="104"/>
        <v>0</v>
      </c>
      <c r="BJ411" s="117">
        <f t="shared" si="104"/>
        <v>0</v>
      </c>
      <c r="BK411" s="117">
        <f t="shared" si="104"/>
        <v>0</v>
      </c>
      <c r="BL411" s="122" t="s">
        <v>70</v>
      </c>
      <c r="BM411"/>
      <c r="BN411" s="116"/>
      <c r="BO411" s="37" t="b">
        <f t="shared" si="102"/>
        <v>0</v>
      </c>
      <c r="BP411" s="116"/>
      <c r="BQ411" s="116"/>
      <c r="BR411" s="117">
        <f t="shared" si="107"/>
        <v>0</v>
      </c>
      <c r="BS411" s="117">
        <f t="shared" si="107"/>
        <v>0</v>
      </c>
      <c r="BT411" s="117">
        <f t="shared" si="107"/>
        <v>0</v>
      </c>
      <c r="BU411" s="117">
        <f t="shared" si="107"/>
        <v>0</v>
      </c>
      <c r="BV411" s="117">
        <f t="shared" si="107"/>
        <v>0</v>
      </c>
      <c r="BW411" s="117">
        <f t="shared" si="105"/>
        <v>0</v>
      </c>
      <c r="BX411" s="117">
        <f t="shared" si="105"/>
        <v>0</v>
      </c>
      <c r="BY411" s="117">
        <f t="shared" si="105"/>
        <v>0</v>
      </c>
      <c r="BZ411" s="117">
        <f t="shared" si="105"/>
        <v>0</v>
      </c>
      <c r="CA411" s="117">
        <f t="shared" si="105"/>
        <v>0</v>
      </c>
      <c r="CH411" s="41"/>
      <c r="CI411" s="41"/>
      <c r="CJ411" s="41"/>
      <c r="CK411" s="41"/>
      <c r="CL411" s="41"/>
      <c r="CM411" s="41"/>
      <c r="CN411" s="41"/>
      <c r="CO411" s="41"/>
      <c r="CP411" s="41"/>
      <c r="CQ411" s="41"/>
      <c r="CR411" s="41"/>
    </row>
    <row r="412" spans="2:96" s="33" customFormat="1" ht="18.649999999999999" hidden="1" customHeight="1" x14ac:dyDescent="0.35">
      <c r="B412" s="33" t="str">
        <f t="shared" si="95"/>
        <v>45510-BZ450-00-87KARAWANGPT. AKASHI WAHANA INDONESIA</v>
      </c>
      <c r="C412" s="33" t="str">
        <f t="shared" si="96"/>
        <v>45510-BZ450-00-87PGMSBASSY</v>
      </c>
      <c r="D412" s="33" t="str">
        <f t="shared" si="97"/>
        <v>45510-BZ450-00-87PGMSB</v>
      </c>
      <c r="E412" s="33" t="str">
        <f t="shared" si="98"/>
        <v>45510-BZ450-00-87KARAWANGPGMSB</v>
      </c>
      <c r="F412" s="33" t="str">
        <f t="shared" si="99"/>
        <v>KARAWANG45510-BZ450-00-87PGMSB</v>
      </c>
      <c r="G412" s="34">
        <v>405</v>
      </c>
      <c r="H412" s="34" t="s">
        <v>550</v>
      </c>
      <c r="I412" s="34" t="s">
        <v>551</v>
      </c>
      <c r="J412" s="35" t="s">
        <v>546</v>
      </c>
      <c r="K412" s="34" t="s">
        <v>65</v>
      </c>
      <c r="L412" s="34" t="s">
        <v>520</v>
      </c>
      <c r="M412" s="34" t="s">
        <v>18</v>
      </c>
      <c r="N412" s="54">
        <v>1000087</v>
      </c>
      <c r="O412" s="55" t="s">
        <v>547</v>
      </c>
      <c r="P412" s="34" t="s">
        <v>69</v>
      </c>
      <c r="Q412" s="34" t="s">
        <v>70</v>
      </c>
      <c r="R412" s="118"/>
      <c r="S412" s="34" t="s">
        <v>522</v>
      </c>
      <c r="T412" s="34" t="s">
        <v>3044</v>
      </c>
      <c r="U412" s="34" t="s">
        <v>523</v>
      </c>
      <c r="V412" s="54">
        <v>8</v>
      </c>
      <c r="W412" s="54">
        <v>16</v>
      </c>
      <c r="X412" s="54">
        <v>16</v>
      </c>
      <c r="Y412" s="54" t="s">
        <v>552</v>
      </c>
      <c r="Z412" s="34" t="s">
        <v>82</v>
      </c>
      <c r="AA412" s="54" t="s">
        <v>73</v>
      </c>
      <c r="AB412" s="54" t="s">
        <v>73</v>
      </c>
      <c r="AC412" s="54" t="s">
        <v>553</v>
      </c>
      <c r="AD412" s="34" t="s">
        <v>76</v>
      </c>
      <c r="AE412" s="39"/>
      <c r="AF412" s="40" t="s">
        <v>3013</v>
      </c>
      <c r="AG412" s="40" t="s">
        <v>3013</v>
      </c>
      <c r="AH412" s="40" t="s">
        <v>3013</v>
      </c>
      <c r="AI412" s="40" t="s">
        <v>3013</v>
      </c>
      <c r="AJ412" s="41" t="e">
        <f t="shared" si="94"/>
        <v>#VALUE!</v>
      </c>
      <c r="AK412" s="43"/>
      <c r="AL412" s="43"/>
      <c r="AM412" s="43"/>
      <c r="AN412" s="43"/>
      <c r="AO412" s="43"/>
      <c r="AP412" s="43"/>
      <c r="AQ412" s="43"/>
      <c r="AR412" s="43"/>
      <c r="AS412" s="42"/>
      <c r="AT412" s="42"/>
      <c r="AU412" s="35"/>
      <c r="AV412" s="35"/>
      <c r="AX412" s="120"/>
      <c r="AY412" s="121">
        <f t="shared" si="100"/>
        <v>16</v>
      </c>
      <c r="AZ412" s="117" t="e">
        <f t="shared" si="101"/>
        <v>#VALUE!</v>
      </c>
      <c r="BA412" s="117" t="e">
        <f t="shared" si="103"/>
        <v>#VALUE!</v>
      </c>
      <c r="BB412" s="117">
        <f t="shared" si="106"/>
        <v>0</v>
      </c>
      <c r="BC412" s="117">
        <f t="shared" si="106"/>
        <v>0</v>
      </c>
      <c r="BD412" s="117">
        <f t="shared" si="106"/>
        <v>0</v>
      </c>
      <c r="BE412" s="117">
        <f t="shared" si="106"/>
        <v>0</v>
      </c>
      <c r="BF412" s="117">
        <f t="shared" si="106"/>
        <v>0</v>
      </c>
      <c r="BG412" s="117">
        <f t="shared" si="104"/>
        <v>0</v>
      </c>
      <c r="BH412" s="117">
        <f t="shared" si="104"/>
        <v>0</v>
      </c>
      <c r="BI412" s="117">
        <f t="shared" si="104"/>
        <v>0</v>
      </c>
      <c r="BJ412" s="117">
        <f t="shared" si="104"/>
        <v>0</v>
      </c>
      <c r="BK412" s="117">
        <f t="shared" si="104"/>
        <v>0</v>
      </c>
      <c r="BL412" s="122" t="s">
        <v>70</v>
      </c>
      <c r="BM412"/>
      <c r="BN412" s="116"/>
      <c r="BO412" s="37" t="b">
        <f t="shared" si="102"/>
        <v>0</v>
      </c>
      <c r="BP412" s="116"/>
      <c r="BQ412" s="116"/>
      <c r="BR412" s="117">
        <f t="shared" si="107"/>
        <v>0</v>
      </c>
      <c r="BS412" s="117">
        <f t="shared" si="107"/>
        <v>0</v>
      </c>
      <c r="BT412" s="117">
        <f t="shared" si="107"/>
        <v>0</v>
      </c>
      <c r="BU412" s="117">
        <f t="shared" si="107"/>
        <v>0</v>
      </c>
      <c r="BV412" s="117">
        <f t="shared" si="107"/>
        <v>0</v>
      </c>
      <c r="BW412" s="117">
        <f t="shared" si="105"/>
        <v>0</v>
      </c>
      <c r="BX412" s="117">
        <f t="shared" si="105"/>
        <v>0</v>
      </c>
      <c r="BY412" s="117">
        <f t="shared" si="105"/>
        <v>0</v>
      </c>
      <c r="BZ412" s="117">
        <f t="shared" si="105"/>
        <v>0</v>
      </c>
      <c r="CA412" s="117">
        <f t="shared" si="105"/>
        <v>0</v>
      </c>
      <c r="CH412" s="41"/>
      <c r="CI412" s="41"/>
      <c r="CJ412" s="41"/>
      <c r="CK412" s="41"/>
      <c r="CL412" s="41"/>
      <c r="CM412" s="41"/>
      <c r="CN412" s="41"/>
      <c r="CO412" s="41"/>
      <c r="CP412" s="41"/>
      <c r="CQ412" s="41"/>
      <c r="CR412" s="41"/>
    </row>
    <row r="413" spans="2:96" s="33" customFormat="1" ht="18.649999999999999" hidden="1" customHeight="1" x14ac:dyDescent="0.35">
      <c r="B413" s="33" t="str">
        <f t="shared" si="95"/>
        <v>47710-BZ241-00-87KARAWANGPT. AKEBONO BRAKE ASTRA INDONESIA</v>
      </c>
      <c r="C413" s="33" t="str">
        <f t="shared" si="96"/>
        <v>47710-BZ241-00-87PGMSBASSY</v>
      </c>
      <c r="D413" s="33" t="str">
        <f t="shared" si="97"/>
        <v>47710-BZ241-00-87PGMSB</v>
      </c>
      <c r="E413" s="33" t="str">
        <f t="shared" si="98"/>
        <v>47710-BZ241-00-87KARAWANGPGMSB</v>
      </c>
      <c r="F413" s="33" t="str">
        <f t="shared" si="99"/>
        <v>KARAWANG47710-BZ241-00-87PGMSB</v>
      </c>
      <c r="G413" s="34">
        <v>406</v>
      </c>
      <c r="H413" s="44" t="s">
        <v>928</v>
      </c>
      <c r="I413" s="45" t="s">
        <v>929</v>
      </c>
      <c r="J413" s="46" t="s">
        <v>930</v>
      </c>
      <c r="K413" s="45" t="s">
        <v>65</v>
      </c>
      <c r="L413" s="45" t="s">
        <v>520</v>
      </c>
      <c r="M413" s="45" t="s">
        <v>18</v>
      </c>
      <c r="N413" s="52">
        <v>1000088</v>
      </c>
      <c r="O413" s="47" t="s">
        <v>922</v>
      </c>
      <c r="P413" s="52" t="s">
        <v>69</v>
      </c>
      <c r="Q413" s="45" t="s">
        <v>70</v>
      </c>
      <c r="R413" s="118"/>
      <c r="S413" s="45" t="s">
        <v>71</v>
      </c>
      <c r="T413" s="34" t="s">
        <v>3044</v>
      </c>
      <c r="U413" s="45" t="s">
        <v>72</v>
      </c>
      <c r="V413" s="52">
        <v>72</v>
      </c>
      <c r="W413" s="52">
        <v>144</v>
      </c>
      <c r="X413" s="52">
        <v>72</v>
      </c>
      <c r="Y413" s="52" t="s">
        <v>923</v>
      </c>
      <c r="Z413" s="45" t="s">
        <v>74</v>
      </c>
      <c r="AA413" s="52" t="s">
        <v>83</v>
      </c>
      <c r="AB413" s="45" t="s">
        <v>83</v>
      </c>
      <c r="AC413" s="52" t="s">
        <v>931</v>
      </c>
      <c r="AD413" s="52" t="s">
        <v>107</v>
      </c>
      <c r="AE413" s="39"/>
      <c r="AF413" s="40" t="s">
        <v>3013</v>
      </c>
      <c r="AG413" s="40" t="s">
        <v>3013</v>
      </c>
      <c r="AH413" s="40" t="s">
        <v>3013</v>
      </c>
      <c r="AI413" s="40" t="s">
        <v>3013</v>
      </c>
      <c r="AJ413" s="41" t="e">
        <f t="shared" si="94"/>
        <v>#VALUE!</v>
      </c>
      <c r="AK413" s="43"/>
      <c r="AL413" s="43"/>
      <c r="AM413" s="43"/>
      <c r="AN413" s="43"/>
      <c r="AO413" s="43"/>
      <c r="AP413" s="43"/>
      <c r="AQ413" s="43"/>
      <c r="AR413" s="43"/>
      <c r="AS413" s="42"/>
      <c r="AT413" s="42"/>
      <c r="AU413" s="35"/>
      <c r="AV413" s="35"/>
      <c r="AX413" s="120"/>
      <c r="AY413" s="121">
        <f t="shared" si="100"/>
        <v>72</v>
      </c>
      <c r="AZ413" s="117" t="e">
        <f t="shared" si="101"/>
        <v>#VALUE!</v>
      </c>
      <c r="BA413" s="117" t="e">
        <f t="shared" si="103"/>
        <v>#VALUE!</v>
      </c>
      <c r="BB413" s="117">
        <f t="shared" si="106"/>
        <v>0</v>
      </c>
      <c r="BC413" s="117">
        <f t="shared" si="106"/>
        <v>0</v>
      </c>
      <c r="BD413" s="117">
        <f t="shared" si="106"/>
        <v>0</v>
      </c>
      <c r="BE413" s="117">
        <f t="shared" si="106"/>
        <v>0</v>
      </c>
      <c r="BF413" s="117">
        <f t="shared" si="106"/>
        <v>0</v>
      </c>
      <c r="BG413" s="117">
        <f t="shared" si="104"/>
        <v>0</v>
      </c>
      <c r="BH413" s="117">
        <f t="shared" si="104"/>
        <v>0</v>
      </c>
      <c r="BI413" s="117">
        <f t="shared" si="104"/>
        <v>0</v>
      </c>
      <c r="BJ413" s="117">
        <f t="shared" si="104"/>
        <v>0</v>
      </c>
      <c r="BK413" s="117">
        <f t="shared" si="104"/>
        <v>0</v>
      </c>
      <c r="BL413" s="122" t="s">
        <v>70</v>
      </c>
      <c r="BM413"/>
      <c r="BN413" s="116"/>
      <c r="BO413" s="37" t="b">
        <f t="shared" si="102"/>
        <v>0</v>
      </c>
      <c r="BP413" s="116"/>
      <c r="BQ413" s="116"/>
      <c r="BR413" s="117">
        <f t="shared" si="107"/>
        <v>0</v>
      </c>
      <c r="BS413" s="117">
        <f t="shared" si="107"/>
        <v>0</v>
      </c>
      <c r="BT413" s="117">
        <f t="shared" si="107"/>
        <v>0</v>
      </c>
      <c r="BU413" s="117">
        <f t="shared" si="107"/>
        <v>0</v>
      </c>
      <c r="BV413" s="117">
        <f t="shared" si="107"/>
        <v>0</v>
      </c>
      <c r="BW413" s="117">
        <f t="shared" si="105"/>
        <v>0</v>
      </c>
      <c r="BX413" s="117">
        <f t="shared" si="105"/>
        <v>0</v>
      </c>
      <c r="BY413" s="117">
        <f t="shared" si="105"/>
        <v>0</v>
      </c>
      <c r="BZ413" s="117">
        <f t="shared" si="105"/>
        <v>0</v>
      </c>
      <c r="CA413" s="117">
        <f t="shared" si="105"/>
        <v>0</v>
      </c>
      <c r="CH413" s="41"/>
      <c r="CI413" s="41"/>
      <c r="CJ413" s="41"/>
      <c r="CK413" s="41"/>
      <c r="CL413" s="41"/>
      <c r="CM413" s="41"/>
      <c r="CN413" s="41"/>
      <c r="CO413" s="41"/>
      <c r="CP413" s="41"/>
      <c r="CQ413" s="41"/>
      <c r="CR413" s="41"/>
    </row>
    <row r="414" spans="2:96" s="33" customFormat="1" ht="18.649999999999999" hidden="1" customHeight="1" x14ac:dyDescent="0.35">
      <c r="B414" s="33" t="str">
        <f t="shared" si="95"/>
        <v>47720-BZ241-00-87KARAWANGPT. AKEBONO BRAKE ASTRA INDONESIA</v>
      </c>
      <c r="C414" s="33" t="str">
        <f t="shared" si="96"/>
        <v>47720-BZ241-00-87PGMSBASSY</v>
      </c>
      <c r="D414" s="33" t="str">
        <f t="shared" si="97"/>
        <v>47720-BZ241-00-87PGMSB</v>
      </c>
      <c r="E414" s="33" t="str">
        <f t="shared" si="98"/>
        <v>47720-BZ241-00-87KARAWANGPGMSB</v>
      </c>
      <c r="F414" s="33" t="str">
        <f t="shared" si="99"/>
        <v>KARAWANG47720-BZ241-00-87PGMSB</v>
      </c>
      <c r="G414" s="34">
        <v>407</v>
      </c>
      <c r="H414" s="44" t="s">
        <v>932</v>
      </c>
      <c r="I414" s="45" t="s">
        <v>933</v>
      </c>
      <c r="J414" s="46" t="s">
        <v>934</v>
      </c>
      <c r="K414" s="45" t="s">
        <v>65</v>
      </c>
      <c r="L414" s="45" t="s">
        <v>520</v>
      </c>
      <c r="M414" s="45" t="s">
        <v>18</v>
      </c>
      <c r="N414" s="52">
        <v>1000088</v>
      </c>
      <c r="O414" s="47" t="s">
        <v>922</v>
      </c>
      <c r="P414" s="52" t="s">
        <v>69</v>
      </c>
      <c r="Q414" s="45" t="s">
        <v>70</v>
      </c>
      <c r="R414" s="118"/>
      <c r="S414" s="45" t="s">
        <v>71</v>
      </c>
      <c r="T414" s="34" t="s">
        <v>3044</v>
      </c>
      <c r="U414" s="45" t="s">
        <v>72</v>
      </c>
      <c r="V414" s="52">
        <v>72</v>
      </c>
      <c r="W414" s="52">
        <v>144</v>
      </c>
      <c r="X414" s="52">
        <v>72</v>
      </c>
      <c r="Y414" s="52" t="s">
        <v>923</v>
      </c>
      <c r="Z414" s="45" t="s">
        <v>74</v>
      </c>
      <c r="AA414" s="52" t="s">
        <v>83</v>
      </c>
      <c r="AB414" s="45" t="s">
        <v>83</v>
      </c>
      <c r="AC414" s="52" t="s">
        <v>931</v>
      </c>
      <c r="AD414" s="52" t="s">
        <v>107</v>
      </c>
      <c r="AE414" s="39"/>
      <c r="AF414" s="40" t="s">
        <v>3013</v>
      </c>
      <c r="AG414" s="40" t="s">
        <v>3013</v>
      </c>
      <c r="AH414" s="40" t="s">
        <v>3013</v>
      </c>
      <c r="AI414" s="40" t="s">
        <v>3013</v>
      </c>
      <c r="AJ414" s="41" t="e">
        <f t="shared" si="94"/>
        <v>#VALUE!</v>
      </c>
      <c r="AK414" s="43"/>
      <c r="AL414" s="43"/>
      <c r="AM414" s="43"/>
      <c r="AN414" s="43"/>
      <c r="AO414" s="43"/>
      <c r="AP414" s="43"/>
      <c r="AQ414" s="43"/>
      <c r="AR414" s="43"/>
      <c r="AS414" s="42"/>
      <c r="AT414" s="42"/>
      <c r="AU414" s="35"/>
      <c r="AV414" s="35"/>
      <c r="AX414" s="120"/>
      <c r="AY414" s="121">
        <f t="shared" si="100"/>
        <v>72</v>
      </c>
      <c r="AZ414" s="117" t="e">
        <f t="shared" si="101"/>
        <v>#VALUE!</v>
      </c>
      <c r="BA414" s="117" t="e">
        <f t="shared" si="103"/>
        <v>#VALUE!</v>
      </c>
      <c r="BB414" s="117">
        <f t="shared" si="106"/>
        <v>0</v>
      </c>
      <c r="BC414" s="117">
        <f t="shared" si="106"/>
        <v>0</v>
      </c>
      <c r="BD414" s="117">
        <f t="shared" si="106"/>
        <v>0</v>
      </c>
      <c r="BE414" s="117">
        <f t="shared" si="106"/>
        <v>0</v>
      </c>
      <c r="BF414" s="117">
        <f t="shared" si="106"/>
        <v>0</v>
      </c>
      <c r="BG414" s="117">
        <f t="shared" si="104"/>
        <v>0</v>
      </c>
      <c r="BH414" s="117">
        <f t="shared" si="104"/>
        <v>0</v>
      </c>
      <c r="BI414" s="117">
        <f t="shared" si="104"/>
        <v>0</v>
      </c>
      <c r="BJ414" s="117">
        <f t="shared" si="104"/>
        <v>0</v>
      </c>
      <c r="BK414" s="117">
        <f t="shared" si="104"/>
        <v>0</v>
      </c>
      <c r="BL414" s="122" t="s">
        <v>70</v>
      </c>
      <c r="BM414"/>
      <c r="BN414" s="116"/>
      <c r="BO414" s="37" t="b">
        <f t="shared" si="102"/>
        <v>0</v>
      </c>
      <c r="BP414" s="116"/>
      <c r="BQ414" s="116"/>
      <c r="BR414" s="117">
        <f t="shared" si="107"/>
        <v>0</v>
      </c>
      <c r="BS414" s="117">
        <f t="shared" si="107"/>
        <v>0</v>
      </c>
      <c r="BT414" s="117">
        <f t="shared" si="107"/>
        <v>0</v>
      </c>
      <c r="BU414" s="117">
        <f t="shared" si="107"/>
        <v>0</v>
      </c>
      <c r="BV414" s="117">
        <f t="shared" si="107"/>
        <v>0</v>
      </c>
      <c r="BW414" s="117">
        <f t="shared" si="105"/>
        <v>0</v>
      </c>
      <c r="BX414" s="117">
        <f t="shared" si="105"/>
        <v>0</v>
      </c>
      <c r="BY414" s="117">
        <f t="shared" si="105"/>
        <v>0</v>
      </c>
      <c r="BZ414" s="117">
        <f t="shared" si="105"/>
        <v>0</v>
      </c>
      <c r="CA414" s="117">
        <f t="shared" si="105"/>
        <v>0</v>
      </c>
      <c r="CH414" s="41"/>
      <c r="CI414" s="41"/>
      <c r="CJ414" s="41"/>
      <c r="CK414" s="41"/>
      <c r="CL414" s="41"/>
      <c r="CM414" s="41"/>
      <c r="CN414" s="41"/>
      <c r="CO414" s="41"/>
      <c r="CP414" s="41"/>
      <c r="CQ414" s="41"/>
      <c r="CR414" s="41"/>
    </row>
    <row r="415" spans="2:96" s="33" customFormat="1" ht="18.649999999999999" hidden="1" customHeight="1" x14ac:dyDescent="0.35">
      <c r="B415" s="33" t="str">
        <f t="shared" si="95"/>
        <v>81440-BZ020-00-87KARAWANGPT. ASTRA JUOKU INDONESIA</v>
      </c>
      <c r="C415" s="33" t="str">
        <f t="shared" si="96"/>
        <v>81440-BZ020-00-87PGMSBASSY</v>
      </c>
      <c r="D415" s="33" t="str">
        <f t="shared" si="97"/>
        <v>81440-BZ020-00-87PGMSB</v>
      </c>
      <c r="E415" s="33" t="str">
        <f t="shared" si="98"/>
        <v>81440-BZ020-00-87KARAWANGPGMSB</v>
      </c>
      <c r="F415" s="33" t="str">
        <f t="shared" si="99"/>
        <v>KARAWANG81440-BZ020-00-87PGMSB</v>
      </c>
      <c r="G415" s="34">
        <v>408</v>
      </c>
      <c r="H415" s="44" t="s">
        <v>554</v>
      </c>
      <c r="I415" s="45" t="s">
        <v>555</v>
      </c>
      <c r="J415" s="46" t="s">
        <v>556</v>
      </c>
      <c r="K415" s="45" t="s">
        <v>65</v>
      </c>
      <c r="L415" s="45" t="s">
        <v>520</v>
      </c>
      <c r="M415" s="45" t="s">
        <v>103</v>
      </c>
      <c r="N415" s="52">
        <v>1000089</v>
      </c>
      <c r="O415" s="53" t="s">
        <v>557</v>
      </c>
      <c r="P415" s="52" t="s">
        <v>69</v>
      </c>
      <c r="Q415" s="52" t="s">
        <v>70</v>
      </c>
      <c r="R415" s="118"/>
      <c r="S415" s="45" t="s">
        <v>522</v>
      </c>
      <c r="T415" s="34" t="s">
        <v>3044</v>
      </c>
      <c r="U415" s="45" t="s">
        <v>523</v>
      </c>
      <c r="V415" s="52">
        <v>16</v>
      </c>
      <c r="W415" s="52">
        <v>480</v>
      </c>
      <c r="X415" s="52">
        <v>240</v>
      </c>
      <c r="Y415" s="52" t="s">
        <v>558</v>
      </c>
      <c r="Z415" s="45" t="s">
        <v>105</v>
      </c>
      <c r="AA415" s="52" t="s">
        <v>73</v>
      </c>
      <c r="AB415" s="45" t="s">
        <v>73</v>
      </c>
      <c r="AC415" s="52" t="s">
        <v>559</v>
      </c>
      <c r="AD415" s="52" t="s">
        <v>107</v>
      </c>
      <c r="AE415" s="39"/>
      <c r="AF415" s="40" t="s">
        <v>3013</v>
      </c>
      <c r="AG415" s="40" t="s">
        <v>3013</v>
      </c>
      <c r="AH415" s="40" t="s">
        <v>3013</v>
      </c>
      <c r="AI415" s="40" t="s">
        <v>3013</v>
      </c>
      <c r="AJ415" s="41" t="e">
        <f t="shared" si="94"/>
        <v>#VALUE!</v>
      </c>
      <c r="AK415" s="43"/>
      <c r="AL415" s="43"/>
      <c r="AM415" s="43"/>
      <c r="AN415" s="43"/>
      <c r="AO415" s="43"/>
      <c r="AP415" s="43"/>
      <c r="AQ415" s="43"/>
      <c r="AR415" s="43"/>
      <c r="AS415" s="42"/>
      <c r="AT415" s="42"/>
      <c r="AU415" s="35"/>
      <c r="AV415" s="35"/>
      <c r="AX415" s="120"/>
      <c r="AY415" s="121">
        <f t="shared" si="100"/>
        <v>240</v>
      </c>
      <c r="AZ415" s="117" t="e">
        <f t="shared" si="101"/>
        <v>#VALUE!</v>
      </c>
      <c r="BA415" s="117" t="e">
        <f t="shared" si="103"/>
        <v>#VALUE!</v>
      </c>
      <c r="BB415" s="117">
        <f t="shared" si="106"/>
        <v>0</v>
      </c>
      <c r="BC415" s="117">
        <f t="shared" si="106"/>
        <v>0</v>
      </c>
      <c r="BD415" s="117">
        <f t="shared" si="106"/>
        <v>0</v>
      </c>
      <c r="BE415" s="117">
        <f t="shared" si="106"/>
        <v>0</v>
      </c>
      <c r="BF415" s="117">
        <f t="shared" si="106"/>
        <v>0</v>
      </c>
      <c r="BG415" s="117">
        <f t="shared" si="104"/>
        <v>0</v>
      </c>
      <c r="BH415" s="117">
        <f t="shared" si="104"/>
        <v>0</v>
      </c>
      <c r="BI415" s="117">
        <f t="shared" si="104"/>
        <v>0</v>
      </c>
      <c r="BJ415" s="117">
        <f t="shared" si="104"/>
        <v>0</v>
      </c>
      <c r="BK415" s="117">
        <f t="shared" si="104"/>
        <v>0</v>
      </c>
      <c r="BL415" s="122" t="s">
        <v>70</v>
      </c>
      <c r="BM415"/>
      <c r="BN415" s="116"/>
      <c r="BO415" s="37" t="b">
        <f t="shared" si="102"/>
        <v>0</v>
      </c>
      <c r="BP415" s="116"/>
      <c r="BQ415" s="116"/>
      <c r="BR415" s="117">
        <f t="shared" si="107"/>
        <v>0</v>
      </c>
      <c r="BS415" s="117">
        <f t="shared" si="107"/>
        <v>0</v>
      </c>
      <c r="BT415" s="117">
        <f t="shared" si="107"/>
        <v>0</v>
      </c>
      <c r="BU415" s="117">
        <f t="shared" si="107"/>
        <v>0</v>
      </c>
      <c r="BV415" s="117">
        <f t="shared" si="107"/>
        <v>0</v>
      </c>
      <c r="BW415" s="117">
        <f t="shared" si="105"/>
        <v>0</v>
      </c>
      <c r="BX415" s="117">
        <f t="shared" si="105"/>
        <v>0</v>
      </c>
      <c r="BY415" s="117">
        <f t="shared" si="105"/>
        <v>0</v>
      </c>
      <c r="BZ415" s="117">
        <f t="shared" si="105"/>
        <v>0</v>
      </c>
      <c r="CA415" s="117">
        <f t="shared" si="105"/>
        <v>0</v>
      </c>
      <c r="CH415" s="41"/>
      <c r="CI415" s="41"/>
      <c r="CJ415" s="41"/>
      <c r="CK415" s="41"/>
      <c r="CL415" s="41"/>
      <c r="CM415" s="41"/>
      <c r="CN415" s="41"/>
      <c r="CO415" s="41"/>
      <c r="CP415" s="41"/>
      <c r="CQ415" s="41"/>
      <c r="CR415" s="41"/>
    </row>
    <row r="416" spans="2:96" s="33" customFormat="1" ht="18.649999999999999" hidden="1" customHeight="1" x14ac:dyDescent="0.35">
      <c r="B416" s="33" t="str">
        <f t="shared" si="95"/>
        <v>81430-BZ020-00-87KARAWANGPT. ASTRA JUOKU INDONESIA</v>
      </c>
      <c r="C416" s="33" t="str">
        <f t="shared" si="96"/>
        <v>81430-BZ020-00-87PGMSBASSY</v>
      </c>
      <c r="D416" s="33" t="str">
        <f t="shared" si="97"/>
        <v>81430-BZ020-00-87PGMSB</v>
      </c>
      <c r="E416" s="33" t="str">
        <f t="shared" si="98"/>
        <v>81430-BZ020-00-87KARAWANGPGMSB</v>
      </c>
      <c r="F416" s="33" t="str">
        <f t="shared" si="99"/>
        <v>KARAWANG81430-BZ020-00-87PGMSB</v>
      </c>
      <c r="G416" s="34">
        <v>409</v>
      </c>
      <c r="H416" s="44" t="s">
        <v>560</v>
      </c>
      <c r="I416" s="45" t="s">
        <v>561</v>
      </c>
      <c r="J416" s="46" t="s">
        <v>562</v>
      </c>
      <c r="K416" s="45" t="s">
        <v>65</v>
      </c>
      <c r="L416" s="45" t="s">
        <v>520</v>
      </c>
      <c r="M416" s="45" t="s">
        <v>103</v>
      </c>
      <c r="N416" s="52">
        <v>1000089</v>
      </c>
      <c r="O416" s="53" t="s">
        <v>557</v>
      </c>
      <c r="P416" s="52" t="s">
        <v>69</v>
      </c>
      <c r="Q416" s="52" t="s">
        <v>70</v>
      </c>
      <c r="R416" s="118"/>
      <c r="S416" s="45" t="s">
        <v>522</v>
      </c>
      <c r="T416" s="34" t="s">
        <v>3044</v>
      </c>
      <c r="U416" s="45" t="s">
        <v>523</v>
      </c>
      <c r="V416" s="52">
        <v>16</v>
      </c>
      <c r="W416" s="52">
        <v>480</v>
      </c>
      <c r="X416" s="52">
        <v>240</v>
      </c>
      <c r="Y416" s="52" t="s">
        <v>558</v>
      </c>
      <c r="Z416" s="45" t="s">
        <v>105</v>
      </c>
      <c r="AA416" s="52" t="s">
        <v>73</v>
      </c>
      <c r="AB416" s="45" t="s">
        <v>73</v>
      </c>
      <c r="AC416" s="52" t="s">
        <v>559</v>
      </c>
      <c r="AD416" s="52" t="s">
        <v>107</v>
      </c>
      <c r="AE416" s="39"/>
      <c r="AF416" s="40" t="s">
        <v>3013</v>
      </c>
      <c r="AG416" s="40" t="s">
        <v>3013</v>
      </c>
      <c r="AH416" s="40" t="s">
        <v>3013</v>
      </c>
      <c r="AI416" s="40" t="s">
        <v>3013</v>
      </c>
      <c r="AJ416" s="41" t="e">
        <f t="shared" si="94"/>
        <v>#VALUE!</v>
      </c>
      <c r="AK416" s="43"/>
      <c r="AL416" s="43"/>
      <c r="AM416" s="43"/>
      <c r="AN416" s="43"/>
      <c r="AO416" s="43"/>
      <c r="AP416" s="43"/>
      <c r="AQ416" s="43"/>
      <c r="AR416" s="43"/>
      <c r="AS416" s="42"/>
      <c r="AT416" s="42"/>
      <c r="AU416" s="35"/>
      <c r="AV416" s="35"/>
      <c r="AX416" s="120"/>
      <c r="AY416" s="121">
        <f t="shared" si="100"/>
        <v>240</v>
      </c>
      <c r="AZ416" s="117" t="e">
        <f t="shared" si="101"/>
        <v>#VALUE!</v>
      </c>
      <c r="BA416" s="117" t="e">
        <f t="shared" si="103"/>
        <v>#VALUE!</v>
      </c>
      <c r="BB416" s="117">
        <f t="shared" si="106"/>
        <v>0</v>
      </c>
      <c r="BC416" s="117">
        <f t="shared" si="106"/>
        <v>0</v>
      </c>
      <c r="BD416" s="117">
        <f t="shared" si="106"/>
        <v>0</v>
      </c>
      <c r="BE416" s="117">
        <f t="shared" si="106"/>
        <v>0</v>
      </c>
      <c r="BF416" s="117">
        <f t="shared" si="106"/>
        <v>0</v>
      </c>
      <c r="BG416" s="117">
        <f t="shared" si="104"/>
        <v>0</v>
      </c>
      <c r="BH416" s="117">
        <f t="shared" si="104"/>
        <v>0</v>
      </c>
      <c r="BI416" s="117">
        <f t="shared" si="104"/>
        <v>0</v>
      </c>
      <c r="BJ416" s="117">
        <f t="shared" si="104"/>
        <v>0</v>
      </c>
      <c r="BK416" s="117">
        <f t="shared" si="104"/>
        <v>0</v>
      </c>
      <c r="BL416" s="122" t="s">
        <v>70</v>
      </c>
      <c r="BM416"/>
      <c r="BN416" s="116"/>
      <c r="BO416" s="37" t="b">
        <f t="shared" si="102"/>
        <v>0</v>
      </c>
      <c r="BP416" s="116"/>
      <c r="BQ416" s="116"/>
      <c r="BR416" s="117">
        <f t="shared" si="107"/>
        <v>0</v>
      </c>
      <c r="BS416" s="117">
        <f t="shared" si="107"/>
        <v>0</v>
      </c>
      <c r="BT416" s="117">
        <f t="shared" si="107"/>
        <v>0</v>
      </c>
      <c r="BU416" s="117">
        <f t="shared" si="107"/>
        <v>0</v>
      </c>
      <c r="BV416" s="117">
        <f t="shared" si="107"/>
        <v>0</v>
      </c>
      <c r="BW416" s="117">
        <f t="shared" si="105"/>
        <v>0</v>
      </c>
      <c r="BX416" s="117">
        <f t="shared" si="105"/>
        <v>0</v>
      </c>
      <c r="BY416" s="117">
        <f t="shared" si="105"/>
        <v>0</v>
      </c>
      <c r="BZ416" s="117">
        <f t="shared" si="105"/>
        <v>0</v>
      </c>
      <c r="CA416" s="117">
        <f t="shared" si="105"/>
        <v>0</v>
      </c>
      <c r="CH416" s="41"/>
      <c r="CI416" s="41"/>
      <c r="CJ416" s="41"/>
      <c r="CK416" s="41"/>
      <c r="CL416" s="41"/>
      <c r="CM416" s="41"/>
      <c r="CN416" s="41"/>
      <c r="CO416" s="41"/>
      <c r="CP416" s="41"/>
      <c r="CQ416" s="41"/>
      <c r="CR416" s="41"/>
    </row>
    <row r="417" spans="2:96" s="33" customFormat="1" ht="18.649999999999999" hidden="1" customHeight="1" x14ac:dyDescent="0.35">
      <c r="B417" s="33" t="str">
        <f t="shared" si="95"/>
        <v>42431-BZ150-00-87KARAWANGPT. ATI</v>
      </c>
      <c r="C417" s="33" t="str">
        <f t="shared" si="96"/>
        <v>42431-BZ150-00-87PGMSBASSY</v>
      </c>
      <c r="D417" s="33" t="str">
        <f t="shared" si="97"/>
        <v>42431-BZ150-00-87PGMSB</v>
      </c>
      <c r="E417" s="33" t="str">
        <f t="shared" si="98"/>
        <v>42431-BZ150-00-87KARAWANGPGMSB</v>
      </c>
      <c r="F417" s="33" t="str">
        <f t="shared" si="99"/>
        <v>KARAWANG42431-BZ150-00-87PGMSB</v>
      </c>
      <c r="G417" s="34">
        <v>410</v>
      </c>
      <c r="H417" s="34" t="s">
        <v>563</v>
      </c>
      <c r="I417" s="34" t="s">
        <v>564</v>
      </c>
      <c r="J417" s="35" t="s">
        <v>565</v>
      </c>
      <c r="K417" s="34" t="s">
        <v>65</v>
      </c>
      <c r="L417" s="34" t="s">
        <v>520</v>
      </c>
      <c r="M417" s="34" t="s">
        <v>18</v>
      </c>
      <c r="N417" s="34">
        <v>1000092</v>
      </c>
      <c r="O417" s="36" t="s">
        <v>566</v>
      </c>
      <c r="P417" s="34" t="s">
        <v>69</v>
      </c>
      <c r="Q417" s="34" t="s">
        <v>70</v>
      </c>
      <c r="R417" s="118"/>
      <c r="S417" s="34" t="s">
        <v>522</v>
      </c>
      <c r="T417" s="34" t="s">
        <v>3044</v>
      </c>
      <c r="U417" s="34" t="s">
        <v>523</v>
      </c>
      <c r="V417" s="37">
        <v>48</v>
      </c>
      <c r="W417" s="37">
        <v>48</v>
      </c>
      <c r="X417" s="37">
        <v>48</v>
      </c>
      <c r="Y417" s="34" t="s">
        <v>73</v>
      </c>
      <c r="Z417" s="34" t="s">
        <v>74</v>
      </c>
      <c r="AA417" s="34" t="s">
        <v>73</v>
      </c>
      <c r="AB417" s="34" t="s">
        <v>73</v>
      </c>
      <c r="AC417" s="38" t="s">
        <v>567</v>
      </c>
      <c r="AD417" s="34" t="s">
        <v>76</v>
      </c>
      <c r="AE417" s="39"/>
      <c r="AF417" s="40" t="s">
        <v>3013</v>
      </c>
      <c r="AG417" s="40" t="s">
        <v>3013</v>
      </c>
      <c r="AH417" s="40" t="s">
        <v>3013</v>
      </c>
      <c r="AI417" s="40" t="s">
        <v>3013</v>
      </c>
      <c r="AJ417" s="41" t="e">
        <f t="shared" si="94"/>
        <v>#VALUE!</v>
      </c>
      <c r="AK417" s="43"/>
      <c r="AL417" s="43"/>
      <c r="AM417" s="43"/>
      <c r="AN417" s="43"/>
      <c r="AO417" s="43"/>
      <c r="AP417" s="43"/>
      <c r="AQ417" s="43"/>
      <c r="AR417" s="43"/>
      <c r="AS417" s="42"/>
      <c r="AT417" s="42"/>
      <c r="AU417" s="35"/>
      <c r="AV417" s="35"/>
      <c r="AX417" s="120"/>
      <c r="AY417" s="121">
        <f t="shared" si="100"/>
        <v>48</v>
      </c>
      <c r="AZ417" s="117" t="e">
        <f t="shared" si="101"/>
        <v>#VALUE!</v>
      </c>
      <c r="BA417" s="117" t="e">
        <f t="shared" si="103"/>
        <v>#VALUE!</v>
      </c>
      <c r="BB417" s="117">
        <f t="shared" si="106"/>
        <v>0</v>
      </c>
      <c r="BC417" s="117">
        <f t="shared" si="106"/>
        <v>0</v>
      </c>
      <c r="BD417" s="117">
        <f t="shared" si="106"/>
        <v>0</v>
      </c>
      <c r="BE417" s="117">
        <f t="shared" si="106"/>
        <v>0</v>
      </c>
      <c r="BF417" s="117">
        <f t="shared" si="106"/>
        <v>0</v>
      </c>
      <c r="BG417" s="117">
        <f t="shared" si="104"/>
        <v>0</v>
      </c>
      <c r="BH417" s="117">
        <f t="shared" si="104"/>
        <v>0</v>
      </c>
      <c r="BI417" s="117">
        <f t="shared" si="104"/>
        <v>0</v>
      </c>
      <c r="BJ417" s="117">
        <f t="shared" si="104"/>
        <v>0</v>
      </c>
      <c r="BK417" s="117">
        <f t="shared" si="104"/>
        <v>0</v>
      </c>
      <c r="BL417" s="122" t="s">
        <v>70</v>
      </c>
      <c r="BM417"/>
      <c r="BN417" s="116"/>
      <c r="BO417" s="37" t="b">
        <f t="shared" si="102"/>
        <v>0</v>
      </c>
      <c r="BP417" s="116"/>
      <c r="BQ417" s="116"/>
      <c r="BR417" s="117">
        <f t="shared" si="107"/>
        <v>0</v>
      </c>
      <c r="BS417" s="117">
        <f t="shared" si="107"/>
        <v>0</v>
      </c>
      <c r="BT417" s="117">
        <f t="shared" si="107"/>
        <v>0</v>
      </c>
      <c r="BU417" s="117">
        <f t="shared" si="107"/>
        <v>0</v>
      </c>
      <c r="BV417" s="117">
        <f t="shared" si="107"/>
        <v>0</v>
      </c>
      <c r="BW417" s="117">
        <f t="shared" si="105"/>
        <v>0</v>
      </c>
      <c r="BX417" s="117">
        <f t="shared" si="105"/>
        <v>0</v>
      </c>
      <c r="BY417" s="117">
        <f t="shared" si="105"/>
        <v>0</v>
      </c>
      <c r="BZ417" s="117">
        <f t="shared" si="105"/>
        <v>0</v>
      </c>
      <c r="CA417" s="117">
        <f t="shared" si="105"/>
        <v>0</v>
      </c>
      <c r="CH417" s="41"/>
      <c r="CI417" s="41"/>
      <c r="CJ417" s="41"/>
      <c r="CK417" s="41"/>
      <c r="CL417" s="41"/>
      <c r="CM417" s="41"/>
      <c r="CN417" s="41"/>
      <c r="CO417" s="41"/>
      <c r="CP417" s="41"/>
      <c r="CQ417" s="41"/>
      <c r="CR417" s="41"/>
    </row>
    <row r="418" spans="2:96" s="33" customFormat="1" ht="18.649999999999999" hidden="1" customHeight="1" x14ac:dyDescent="0.35">
      <c r="B418" s="33" t="str">
        <f t="shared" si="95"/>
        <v>43512-BZ390-00-87KARAWANGPT. ATI</v>
      </c>
      <c r="C418" s="33" t="str">
        <f t="shared" si="96"/>
        <v>43512-BZ390-00-87PGMSBASSY</v>
      </c>
      <c r="D418" s="33" t="str">
        <f t="shared" si="97"/>
        <v>43512-BZ390-00-87PGMSB</v>
      </c>
      <c r="E418" s="33" t="str">
        <f t="shared" si="98"/>
        <v>43512-BZ390-00-87KARAWANGPGMSB</v>
      </c>
      <c r="F418" s="33" t="str">
        <f t="shared" si="99"/>
        <v>KARAWANG43512-BZ390-00-87PGMSB</v>
      </c>
      <c r="G418" s="34">
        <v>411</v>
      </c>
      <c r="H418" s="34" t="s">
        <v>568</v>
      </c>
      <c r="I418" s="34" t="s">
        <v>569</v>
      </c>
      <c r="J418" s="35" t="s">
        <v>570</v>
      </c>
      <c r="K418" s="34" t="s">
        <v>65</v>
      </c>
      <c r="L418" s="34" t="s">
        <v>520</v>
      </c>
      <c r="M418" s="34" t="s">
        <v>18</v>
      </c>
      <c r="N418" s="34">
        <v>1000092</v>
      </c>
      <c r="O418" s="36" t="s">
        <v>566</v>
      </c>
      <c r="P418" s="34" t="s">
        <v>69</v>
      </c>
      <c r="Q418" s="34" t="s">
        <v>70</v>
      </c>
      <c r="R418" s="118"/>
      <c r="S418" s="34" t="s">
        <v>522</v>
      </c>
      <c r="T418" s="34" t="s">
        <v>3044</v>
      </c>
      <c r="U418" s="34" t="s">
        <v>523</v>
      </c>
      <c r="V418" s="37">
        <v>48</v>
      </c>
      <c r="W418" s="37">
        <v>48</v>
      </c>
      <c r="X418" s="37">
        <v>48</v>
      </c>
      <c r="Y418" s="34" t="s">
        <v>73</v>
      </c>
      <c r="Z418" s="34" t="s">
        <v>74</v>
      </c>
      <c r="AA418" s="34" t="s">
        <v>73</v>
      </c>
      <c r="AB418" s="34" t="s">
        <v>73</v>
      </c>
      <c r="AC418" s="38" t="s">
        <v>571</v>
      </c>
      <c r="AD418" s="34" t="s">
        <v>76</v>
      </c>
      <c r="AE418" s="39"/>
      <c r="AF418" s="40" t="s">
        <v>3013</v>
      </c>
      <c r="AG418" s="40" t="s">
        <v>3013</v>
      </c>
      <c r="AH418" s="40" t="s">
        <v>3013</v>
      </c>
      <c r="AI418" s="40" t="s">
        <v>3013</v>
      </c>
      <c r="AJ418" s="41" t="e">
        <f t="shared" si="94"/>
        <v>#VALUE!</v>
      </c>
      <c r="AK418" s="43"/>
      <c r="AL418" s="43"/>
      <c r="AM418" s="43"/>
      <c r="AN418" s="43"/>
      <c r="AO418" s="43"/>
      <c r="AP418" s="43"/>
      <c r="AQ418" s="43"/>
      <c r="AR418" s="43"/>
      <c r="AS418" s="42"/>
      <c r="AT418" s="42"/>
      <c r="AU418" s="35"/>
      <c r="AV418" s="35"/>
      <c r="AX418" s="120"/>
      <c r="AY418" s="121">
        <f t="shared" si="100"/>
        <v>48</v>
      </c>
      <c r="AZ418" s="117" t="e">
        <f t="shared" si="101"/>
        <v>#VALUE!</v>
      </c>
      <c r="BA418" s="117" t="e">
        <f t="shared" si="103"/>
        <v>#VALUE!</v>
      </c>
      <c r="BB418" s="117">
        <f t="shared" si="106"/>
        <v>0</v>
      </c>
      <c r="BC418" s="117">
        <f t="shared" si="106"/>
        <v>0</v>
      </c>
      <c r="BD418" s="117">
        <f t="shared" si="106"/>
        <v>0</v>
      </c>
      <c r="BE418" s="117">
        <f t="shared" si="106"/>
        <v>0</v>
      </c>
      <c r="BF418" s="117">
        <f t="shared" si="106"/>
        <v>0</v>
      </c>
      <c r="BG418" s="117">
        <f t="shared" si="104"/>
        <v>0</v>
      </c>
      <c r="BH418" s="117">
        <f t="shared" si="104"/>
        <v>0</v>
      </c>
      <c r="BI418" s="117">
        <f t="shared" si="104"/>
        <v>0</v>
      </c>
      <c r="BJ418" s="117">
        <f t="shared" si="104"/>
        <v>0</v>
      </c>
      <c r="BK418" s="117">
        <f t="shared" si="104"/>
        <v>0</v>
      </c>
      <c r="BL418" s="122" t="s">
        <v>70</v>
      </c>
      <c r="BM418"/>
      <c r="BN418" s="116"/>
      <c r="BO418" s="37" t="b">
        <f t="shared" si="102"/>
        <v>0</v>
      </c>
      <c r="BP418" s="116"/>
      <c r="BQ418" s="116"/>
      <c r="BR418" s="117">
        <f t="shared" si="107"/>
        <v>0</v>
      </c>
      <c r="BS418" s="117">
        <f t="shared" si="107"/>
        <v>0</v>
      </c>
      <c r="BT418" s="117">
        <f t="shared" si="107"/>
        <v>0</v>
      </c>
      <c r="BU418" s="117">
        <f t="shared" si="107"/>
        <v>0</v>
      </c>
      <c r="BV418" s="117">
        <f t="shared" si="107"/>
        <v>0</v>
      </c>
      <c r="BW418" s="117">
        <f t="shared" si="105"/>
        <v>0</v>
      </c>
      <c r="BX418" s="117">
        <f t="shared" si="105"/>
        <v>0</v>
      </c>
      <c r="BY418" s="117">
        <f t="shared" si="105"/>
        <v>0</v>
      </c>
      <c r="BZ418" s="117">
        <f t="shared" si="105"/>
        <v>0</v>
      </c>
      <c r="CA418" s="117">
        <f t="shared" si="105"/>
        <v>0</v>
      </c>
      <c r="CH418" s="41"/>
      <c r="CI418" s="41"/>
      <c r="CJ418" s="41"/>
      <c r="CK418" s="41"/>
      <c r="CL418" s="41"/>
      <c r="CM418" s="41"/>
      <c r="CN418" s="41"/>
      <c r="CO418" s="41"/>
      <c r="CP418" s="41"/>
      <c r="CQ418" s="41"/>
      <c r="CR418" s="41"/>
    </row>
    <row r="419" spans="2:96" s="33" customFormat="1" ht="18.649999999999999" hidden="1" customHeight="1" x14ac:dyDescent="0.35">
      <c r="B419" s="33" t="str">
        <f t="shared" si="95"/>
        <v>9004A-11325-00-87KARAWANGPT. AUTOMOTIVE FASTENERS AOYAMA IND.</v>
      </c>
      <c r="C419" s="33" t="str">
        <f t="shared" si="96"/>
        <v>9004A-11325-00-87PGMSBASSY</v>
      </c>
      <c r="D419" s="33" t="str">
        <f t="shared" si="97"/>
        <v>9004A-11325-00-87PGMSB</v>
      </c>
      <c r="E419" s="33" t="str">
        <f t="shared" si="98"/>
        <v>9004A-11325-00-87KARAWANGPGMSB</v>
      </c>
      <c r="F419" s="33" t="str">
        <f t="shared" si="99"/>
        <v>KARAWANG9004A-11325-00-87PGMSB</v>
      </c>
      <c r="G419" s="34">
        <v>412</v>
      </c>
      <c r="H419" s="44" t="s">
        <v>572</v>
      </c>
      <c r="I419" s="45" t="s">
        <v>573</v>
      </c>
      <c r="J419" s="46" t="s">
        <v>15</v>
      </c>
      <c r="K419" s="45" t="s">
        <v>65</v>
      </c>
      <c r="L419" s="45" t="s">
        <v>520</v>
      </c>
      <c r="M419" s="45" t="s">
        <v>67</v>
      </c>
      <c r="N419" s="45">
        <v>3003317</v>
      </c>
      <c r="O419" s="47" t="s">
        <v>574</v>
      </c>
      <c r="P419" s="45" t="s">
        <v>69</v>
      </c>
      <c r="Q419" s="45" t="s">
        <v>70</v>
      </c>
      <c r="R419" s="118"/>
      <c r="S419" s="45" t="s">
        <v>522</v>
      </c>
      <c r="T419" s="34" t="s">
        <v>3045</v>
      </c>
      <c r="U419" s="45" t="s">
        <v>523</v>
      </c>
      <c r="V419" s="48">
        <v>1300</v>
      </c>
      <c r="W419" s="48">
        <v>78000</v>
      </c>
      <c r="X419" s="48">
        <v>1300</v>
      </c>
      <c r="Y419" s="45" t="s">
        <v>141</v>
      </c>
      <c r="Z419" s="45" t="s">
        <v>141</v>
      </c>
      <c r="AA419" s="45" t="s">
        <v>73</v>
      </c>
      <c r="AB419" s="45" t="s">
        <v>73</v>
      </c>
      <c r="AC419" s="49" t="s">
        <v>575</v>
      </c>
      <c r="AD419" s="45" t="s">
        <v>99</v>
      </c>
      <c r="AE419" s="39"/>
      <c r="AF419" s="40" t="s">
        <v>3013</v>
      </c>
      <c r="AG419" s="40" t="s">
        <v>3013</v>
      </c>
      <c r="AH419" s="40" t="s">
        <v>3013</v>
      </c>
      <c r="AI419" s="40" t="s">
        <v>3013</v>
      </c>
      <c r="AJ419" s="41" t="e">
        <f t="shared" si="94"/>
        <v>#VALUE!</v>
      </c>
      <c r="AK419" s="43"/>
      <c r="AL419" s="43"/>
      <c r="AM419" s="43"/>
      <c r="AN419" s="43"/>
      <c r="AO419" s="43"/>
      <c r="AP419" s="43"/>
      <c r="AQ419" s="43"/>
      <c r="AR419" s="43"/>
      <c r="AS419" s="42"/>
      <c r="AT419" s="42"/>
      <c r="AU419" s="35"/>
      <c r="AV419" s="35"/>
      <c r="AX419" s="120"/>
      <c r="AY419" s="121">
        <f t="shared" si="100"/>
        <v>1300</v>
      </c>
      <c r="AZ419" s="117" t="e">
        <f t="shared" si="101"/>
        <v>#VALUE!</v>
      </c>
      <c r="BA419" s="117" t="e">
        <f t="shared" si="103"/>
        <v>#VALUE!</v>
      </c>
      <c r="BB419" s="117">
        <f t="shared" si="106"/>
        <v>0</v>
      </c>
      <c r="BC419" s="117">
        <f t="shared" si="106"/>
        <v>0</v>
      </c>
      <c r="BD419" s="117">
        <f t="shared" si="106"/>
        <v>0</v>
      </c>
      <c r="BE419" s="117">
        <f t="shared" si="106"/>
        <v>0</v>
      </c>
      <c r="BF419" s="117">
        <f t="shared" si="106"/>
        <v>0</v>
      </c>
      <c r="BG419" s="117">
        <f t="shared" si="104"/>
        <v>0</v>
      </c>
      <c r="BH419" s="117">
        <f t="shared" si="104"/>
        <v>0</v>
      </c>
      <c r="BI419" s="117">
        <f t="shared" si="104"/>
        <v>0</v>
      </c>
      <c r="BJ419" s="117">
        <f t="shared" si="104"/>
        <v>0</v>
      </c>
      <c r="BK419" s="117">
        <f t="shared" si="104"/>
        <v>0</v>
      </c>
      <c r="BL419" s="122" t="s">
        <v>70</v>
      </c>
      <c r="BM419"/>
      <c r="BN419" s="116"/>
      <c r="BO419" s="37" t="b">
        <f t="shared" si="102"/>
        <v>0</v>
      </c>
      <c r="BP419" s="116"/>
      <c r="BQ419" s="116"/>
      <c r="BR419" s="117">
        <f t="shared" si="107"/>
        <v>0</v>
      </c>
      <c r="BS419" s="117">
        <f t="shared" si="107"/>
        <v>0</v>
      </c>
      <c r="BT419" s="117">
        <f t="shared" si="107"/>
        <v>0</v>
      </c>
      <c r="BU419" s="117">
        <f t="shared" si="107"/>
        <v>0</v>
      </c>
      <c r="BV419" s="117">
        <f t="shared" si="107"/>
        <v>0</v>
      </c>
      <c r="BW419" s="117">
        <f t="shared" si="105"/>
        <v>0</v>
      </c>
      <c r="BX419" s="117">
        <f t="shared" si="105"/>
        <v>0</v>
      </c>
      <c r="BY419" s="117">
        <f t="shared" si="105"/>
        <v>0</v>
      </c>
      <c r="BZ419" s="117">
        <f t="shared" si="105"/>
        <v>0</v>
      </c>
      <c r="CA419" s="117">
        <f t="shared" si="105"/>
        <v>0</v>
      </c>
      <c r="CH419" s="41"/>
      <c r="CI419" s="41"/>
      <c r="CJ419" s="41"/>
      <c r="CK419" s="41"/>
      <c r="CL419" s="41"/>
      <c r="CM419" s="41"/>
      <c r="CN419" s="41"/>
      <c r="CO419" s="41"/>
      <c r="CP419" s="41"/>
      <c r="CQ419" s="41"/>
      <c r="CR419" s="41"/>
    </row>
    <row r="420" spans="2:96" s="33" customFormat="1" ht="18.649999999999999" hidden="1" customHeight="1" x14ac:dyDescent="0.35">
      <c r="B420" s="33" t="str">
        <f t="shared" si="95"/>
        <v>9004A-11332-00-87KARAWANGPT. AUTOMOTIVE FASTENERS AOYAMA IND.</v>
      </c>
      <c r="C420" s="33" t="str">
        <f t="shared" si="96"/>
        <v>9004A-11332-00-87PGMSBASSY</v>
      </c>
      <c r="D420" s="33" t="str">
        <f t="shared" si="97"/>
        <v>9004A-11332-00-87PGMSB</v>
      </c>
      <c r="E420" s="33" t="str">
        <f t="shared" si="98"/>
        <v>9004A-11332-00-87KARAWANGPGMSB</v>
      </c>
      <c r="F420" s="33" t="str">
        <f t="shared" si="99"/>
        <v>KARAWANG9004A-11332-00-87PGMSB</v>
      </c>
      <c r="G420" s="34">
        <v>413</v>
      </c>
      <c r="H420" s="44" t="s">
        <v>576</v>
      </c>
      <c r="I420" s="45" t="s">
        <v>577</v>
      </c>
      <c r="J420" s="46" t="s">
        <v>15</v>
      </c>
      <c r="K420" s="45" t="s">
        <v>65</v>
      </c>
      <c r="L420" s="45" t="s">
        <v>520</v>
      </c>
      <c r="M420" s="45" t="s">
        <v>67</v>
      </c>
      <c r="N420" s="45">
        <v>3003317</v>
      </c>
      <c r="O420" s="47" t="s">
        <v>574</v>
      </c>
      <c r="P420" s="45" t="s">
        <v>69</v>
      </c>
      <c r="Q420" s="45" t="s">
        <v>70</v>
      </c>
      <c r="R420" s="118"/>
      <c r="S420" s="45" t="s">
        <v>522</v>
      </c>
      <c r="T420" s="34" t="s">
        <v>3045</v>
      </c>
      <c r="U420" s="45" t="s">
        <v>523</v>
      </c>
      <c r="V420" s="48">
        <v>1300</v>
      </c>
      <c r="W420" s="48">
        <v>78000</v>
      </c>
      <c r="X420" s="48">
        <v>1300</v>
      </c>
      <c r="Y420" s="45" t="s">
        <v>141</v>
      </c>
      <c r="Z420" s="45" t="s">
        <v>141</v>
      </c>
      <c r="AA420" s="45" t="s">
        <v>73</v>
      </c>
      <c r="AB420" s="45" t="s">
        <v>73</v>
      </c>
      <c r="AC420" s="49" t="s">
        <v>575</v>
      </c>
      <c r="AD420" s="45" t="s">
        <v>99</v>
      </c>
      <c r="AE420" s="39"/>
      <c r="AF420" s="40" t="s">
        <v>3013</v>
      </c>
      <c r="AG420" s="40" t="s">
        <v>3013</v>
      </c>
      <c r="AH420" s="40" t="s">
        <v>3013</v>
      </c>
      <c r="AI420" s="40" t="s">
        <v>3013</v>
      </c>
      <c r="AJ420" s="41" t="e">
        <f t="shared" si="94"/>
        <v>#VALUE!</v>
      </c>
      <c r="AK420" s="43"/>
      <c r="AL420" s="43"/>
      <c r="AM420" s="43"/>
      <c r="AN420" s="43"/>
      <c r="AO420" s="43"/>
      <c r="AP420" s="43"/>
      <c r="AQ420" s="43"/>
      <c r="AR420" s="43"/>
      <c r="AS420" s="42"/>
      <c r="AT420" s="42"/>
      <c r="AU420" s="35"/>
      <c r="AV420" s="35"/>
      <c r="AX420" s="120"/>
      <c r="AY420" s="121">
        <f t="shared" si="100"/>
        <v>1300</v>
      </c>
      <c r="AZ420" s="117" t="e">
        <f t="shared" si="101"/>
        <v>#VALUE!</v>
      </c>
      <c r="BA420" s="117" t="e">
        <f t="shared" si="103"/>
        <v>#VALUE!</v>
      </c>
      <c r="BB420" s="117">
        <f t="shared" si="106"/>
        <v>0</v>
      </c>
      <c r="BC420" s="117">
        <f t="shared" si="106"/>
        <v>0</v>
      </c>
      <c r="BD420" s="117">
        <f t="shared" si="106"/>
        <v>0</v>
      </c>
      <c r="BE420" s="117">
        <f t="shared" si="106"/>
        <v>0</v>
      </c>
      <c r="BF420" s="117">
        <f t="shared" si="106"/>
        <v>0</v>
      </c>
      <c r="BG420" s="117">
        <f t="shared" si="104"/>
        <v>0</v>
      </c>
      <c r="BH420" s="117">
        <f t="shared" si="104"/>
        <v>0</v>
      </c>
      <c r="BI420" s="117">
        <f t="shared" si="104"/>
        <v>0</v>
      </c>
      <c r="BJ420" s="117">
        <f t="shared" si="104"/>
        <v>0</v>
      </c>
      <c r="BK420" s="117">
        <f t="shared" si="104"/>
        <v>0</v>
      </c>
      <c r="BL420" s="122" t="s">
        <v>70</v>
      </c>
      <c r="BM420"/>
      <c r="BN420" s="116"/>
      <c r="BO420" s="37" t="b">
        <f t="shared" si="102"/>
        <v>0</v>
      </c>
      <c r="BP420" s="116"/>
      <c r="BQ420" s="116"/>
      <c r="BR420" s="117">
        <f t="shared" si="107"/>
        <v>0</v>
      </c>
      <c r="BS420" s="117">
        <f t="shared" si="107"/>
        <v>0</v>
      </c>
      <c r="BT420" s="117">
        <f t="shared" si="107"/>
        <v>0</v>
      </c>
      <c r="BU420" s="117">
        <f t="shared" si="107"/>
        <v>0</v>
      </c>
      <c r="BV420" s="117">
        <f t="shared" si="107"/>
        <v>0</v>
      </c>
      <c r="BW420" s="117">
        <f t="shared" si="105"/>
        <v>0</v>
      </c>
      <c r="BX420" s="117">
        <f t="shared" si="105"/>
        <v>0</v>
      </c>
      <c r="BY420" s="117">
        <f t="shared" si="105"/>
        <v>0</v>
      </c>
      <c r="BZ420" s="117">
        <f t="shared" si="105"/>
        <v>0</v>
      </c>
      <c r="CA420" s="117">
        <f t="shared" si="105"/>
        <v>0</v>
      </c>
      <c r="CH420" s="41"/>
      <c r="CI420" s="41"/>
      <c r="CJ420" s="41"/>
      <c r="CK420" s="41"/>
      <c r="CL420" s="41"/>
      <c r="CM420" s="41"/>
      <c r="CN420" s="41"/>
      <c r="CO420" s="41"/>
      <c r="CP420" s="41"/>
      <c r="CQ420" s="41"/>
      <c r="CR420" s="41"/>
    </row>
    <row r="421" spans="2:96" s="33" customFormat="1" ht="18.649999999999999" hidden="1" customHeight="1" x14ac:dyDescent="0.35">
      <c r="B421" s="33" t="str">
        <f t="shared" si="95"/>
        <v>9004A-11240-00-87KARAWANGPT. AUTOMOTIVE FASTENERS AOYAMA IND.</v>
      </c>
      <c r="C421" s="33" t="str">
        <f t="shared" si="96"/>
        <v>9004A-11240-00-87PGMSBASSY</v>
      </c>
      <c r="D421" s="33" t="str">
        <f t="shared" si="97"/>
        <v>9004A-11240-00-87PGMSB</v>
      </c>
      <c r="E421" s="33" t="str">
        <f t="shared" si="98"/>
        <v>9004A-11240-00-87KARAWANGPGMSB</v>
      </c>
      <c r="F421" s="33" t="str">
        <f t="shared" si="99"/>
        <v>KARAWANG9004A-11240-00-87PGMSB</v>
      </c>
      <c r="G421" s="34">
        <v>414</v>
      </c>
      <c r="H421" s="44" t="s">
        <v>578</v>
      </c>
      <c r="I421" s="45" t="s">
        <v>579</v>
      </c>
      <c r="J421" s="46" t="s">
        <v>580</v>
      </c>
      <c r="K421" s="45" t="s">
        <v>65</v>
      </c>
      <c r="L421" s="45" t="s">
        <v>520</v>
      </c>
      <c r="M421" s="45" t="s">
        <v>18</v>
      </c>
      <c r="N421" s="45">
        <v>3003317</v>
      </c>
      <c r="O421" s="47" t="s">
        <v>574</v>
      </c>
      <c r="P421" s="45" t="s">
        <v>69</v>
      </c>
      <c r="Q421" s="45" t="s">
        <v>70</v>
      </c>
      <c r="R421" s="118"/>
      <c r="S421" s="45" t="s">
        <v>522</v>
      </c>
      <c r="T421" s="34" t="s">
        <v>3045</v>
      </c>
      <c r="U421" s="45" t="s">
        <v>523</v>
      </c>
      <c r="V421" s="48">
        <v>1150</v>
      </c>
      <c r="W421" s="48">
        <v>69000</v>
      </c>
      <c r="X421" s="48">
        <v>1150</v>
      </c>
      <c r="Y421" s="45" t="s">
        <v>141</v>
      </c>
      <c r="Z421" s="45" t="s">
        <v>141</v>
      </c>
      <c r="AA421" s="45" t="s">
        <v>73</v>
      </c>
      <c r="AB421" s="45" t="s">
        <v>73</v>
      </c>
      <c r="AC421" s="49" t="s">
        <v>575</v>
      </c>
      <c r="AD421" s="45" t="s">
        <v>99</v>
      </c>
      <c r="AE421" s="39"/>
      <c r="AF421" s="40" t="s">
        <v>3013</v>
      </c>
      <c r="AG421" s="40" t="s">
        <v>3013</v>
      </c>
      <c r="AH421" s="40" t="s">
        <v>3013</v>
      </c>
      <c r="AI421" s="40" t="s">
        <v>3013</v>
      </c>
      <c r="AJ421" s="41" t="e">
        <f t="shared" si="94"/>
        <v>#VALUE!</v>
      </c>
      <c r="AK421" s="43"/>
      <c r="AL421" s="43"/>
      <c r="AM421" s="43"/>
      <c r="AN421" s="43"/>
      <c r="AO421" s="43"/>
      <c r="AP421" s="43"/>
      <c r="AQ421" s="43"/>
      <c r="AR421" s="43"/>
      <c r="AS421" s="42"/>
      <c r="AT421" s="42"/>
      <c r="AU421" s="35"/>
      <c r="AV421" s="35"/>
      <c r="AW421" s="51"/>
      <c r="AX421" s="120"/>
      <c r="AY421" s="121">
        <f t="shared" si="100"/>
        <v>1150</v>
      </c>
      <c r="AZ421" s="117" t="e">
        <f t="shared" si="101"/>
        <v>#VALUE!</v>
      </c>
      <c r="BA421" s="117" t="e">
        <f t="shared" si="103"/>
        <v>#VALUE!</v>
      </c>
      <c r="BB421" s="117">
        <f t="shared" si="106"/>
        <v>0</v>
      </c>
      <c r="BC421" s="117">
        <f t="shared" si="106"/>
        <v>0</v>
      </c>
      <c r="BD421" s="117">
        <f t="shared" si="106"/>
        <v>0</v>
      </c>
      <c r="BE421" s="117">
        <f t="shared" si="106"/>
        <v>0</v>
      </c>
      <c r="BF421" s="117">
        <f t="shared" si="106"/>
        <v>0</v>
      </c>
      <c r="BG421" s="117">
        <f t="shared" si="104"/>
        <v>0</v>
      </c>
      <c r="BH421" s="117">
        <f t="shared" si="104"/>
        <v>0</v>
      </c>
      <c r="BI421" s="117">
        <f t="shared" si="104"/>
        <v>0</v>
      </c>
      <c r="BJ421" s="117">
        <f t="shared" si="104"/>
        <v>0</v>
      </c>
      <c r="BK421" s="117">
        <f t="shared" si="104"/>
        <v>0</v>
      </c>
      <c r="BL421" s="122" t="s">
        <v>70</v>
      </c>
      <c r="BM421"/>
      <c r="BN421" s="116"/>
      <c r="BO421" s="37" t="b">
        <f t="shared" si="102"/>
        <v>0</v>
      </c>
      <c r="BP421" s="116"/>
      <c r="BQ421" s="116"/>
      <c r="BR421" s="117">
        <f t="shared" si="107"/>
        <v>0</v>
      </c>
      <c r="BS421" s="117">
        <f t="shared" si="107"/>
        <v>0</v>
      </c>
      <c r="BT421" s="117">
        <f t="shared" si="107"/>
        <v>0</v>
      </c>
      <c r="BU421" s="117">
        <f t="shared" si="107"/>
        <v>0</v>
      </c>
      <c r="BV421" s="117">
        <f t="shared" si="107"/>
        <v>0</v>
      </c>
      <c r="BW421" s="117">
        <f t="shared" si="105"/>
        <v>0</v>
      </c>
      <c r="BX421" s="117">
        <f t="shared" si="105"/>
        <v>0</v>
      </c>
      <c r="BY421" s="117">
        <f t="shared" si="105"/>
        <v>0</v>
      </c>
      <c r="BZ421" s="117">
        <f t="shared" si="105"/>
        <v>0</v>
      </c>
      <c r="CA421" s="117">
        <f t="shared" si="105"/>
        <v>0</v>
      </c>
      <c r="CH421" s="41"/>
      <c r="CI421" s="41"/>
      <c r="CJ421" s="41"/>
      <c r="CK421" s="41"/>
      <c r="CL421" s="41"/>
      <c r="CM421" s="41"/>
      <c r="CN421" s="41"/>
      <c r="CO421" s="41"/>
      <c r="CP421" s="41"/>
      <c r="CQ421" s="41"/>
      <c r="CR421" s="41"/>
    </row>
    <row r="422" spans="2:96" s="33" customFormat="1" ht="18.649999999999999" hidden="1" customHeight="1" x14ac:dyDescent="0.35">
      <c r="B422" s="33" t="str">
        <f t="shared" si="95"/>
        <v>9004A-10144-00-87KARAWANGPT. AUTOMOTIVE FASTENERS AOYAMA IND.</v>
      </c>
      <c r="C422" s="33" t="str">
        <f t="shared" si="96"/>
        <v>9004A-10144-00-87PGMSBASSY</v>
      </c>
      <c r="D422" s="33" t="str">
        <f t="shared" si="97"/>
        <v>9004A-10144-00-87PGMSB</v>
      </c>
      <c r="E422" s="33" t="str">
        <f t="shared" si="98"/>
        <v>9004A-10144-00-87KARAWANGPGMSB</v>
      </c>
      <c r="F422" s="33" t="str">
        <f t="shared" si="99"/>
        <v>KARAWANG9004A-10144-00-87PGMSB</v>
      </c>
      <c r="G422" s="34">
        <v>415</v>
      </c>
      <c r="H422" s="44" t="s">
        <v>581</v>
      </c>
      <c r="I422" s="45" t="s">
        <v>582</v>
      </c>
      <c r="J422" s="46" t="s">
        <v>14</v>
      </c>
      <c r="K422" s="45" t="s">
        <v>65</v>
      </c>
      <c r="L422" s="45" t="s">
        <v>520</v>
      </c>
      <c r="M422" s="45" t="s">
        <v>67</v>
      </c>
      <c r="N422" s="45">
        <v>3003317</v>
      </c>
      <c r="O422" s="47" t="s">
        <v>574</v>
      </c>
      <c r="P422" s="45" t="s">
        <v>69</v>
      </c>
      <c r="Q422" s="45" t="s">
        <v>70</v>
      </c>
      <c r="R422" s="118"/>
      <c r="S422" s="45" t="s">
        <v>522</v>
      </c>
      <c r="T422" s="34" t="s">
        <v>3045</v>
      </c>
      <c r="U422" s="45" t="s">
        <v>523</v>
      </c>
      <c r="V422" s="48">
        <v>400</v>
      </c>
      <c r="W422" s="48">
        <v>24000</v>
      </c>
      <c r="X422" s="48">
        <v>400</v>
      </c>
      <c r="Y422" s="45" t="s">
        <v>141</v>
      </c>
      <c r="Z422" s="45" t="s">
        <v>141</v>
      </c>
      <c r="AA422" s="45" t="s">
        <v>73</v>
      </c>
      <c r="AB422" s="45" t="s">
        <v>73</v>
      </c>
      <c r="AC422" s="49" t="s">
        <v>575</v>
      </c>
      <c r="AD422" s="45" t="s">
        <v>99</v>
      </c>
      <c r="AE422" s="39"/>
      <c r="AF422" s="40" t="s">
        <v>3013</v>
      </c>
      <c r="AG422" s="40" t="s">
        <v>3013</v>
      </c>
      <c r="AH422" s="40" t="s">
        <v>3013</v>
      </c>
      <c r="AI422" s="40" t="s">
        <v>3013</v>
      </c>
      <c r="AJ422" s="41" t="e">
        <f t="shared" si="94"/>
        <v>#VALUE!</v>
      </c>
      <c r="AK422" s="43"/>
      <c r="AL422" s="43"/>
      <c r="AM422" s="43"/>
      <c r="AN422" s="43"/>
      <c r="AO422" s="43"/>
      <c r="AP422" s="43"/>
      <c r="AQ422" s="43"/>
      <c r="AR422" s="43"/>
      <c r="AS422" s="42"/>
      <c r="AT422" s="42"/>
      <c r="AU422" s="35"/>
      <c r="AV422" s="35"/>
      <c r="AX422" s="120"/>
      <c r="AY422" s="121">
        <f t="shared" si="100"/>
        <v>400</v>
      </c>
      <c r="AZ422" s="117" t="e">
        <f t="shared" si="101"/>
        <v>#VALUE!</v>
      </c>
      <c r="BA422" s="117" t="e">
        <f t="shared" si="103"/>
        <v>#VALUE!</v>
      </c>
      <c r="BB422" s="117">
        <f t="shared" si="106"/>
        <v>0</v>
      </c>
      <c r="BC422" s="117">
        <f t="shared" si="106"/>
        <v>0</v>
      </c>
      <c r="BD422" s="117">
        <f t="shared" si="106"/>
        <v>0</v>
      </c>
      <c r="BE422" s="117">
        <f t="shared" si="106"/>
        <v>0</v>
      </c>
      <c r="BF422" s="117">
        <f t="shared" si="106"/>
        <v>0</v>
      </c>
      <c r="BG422" s="117">
        <f t="shared" si="104"/>
        <v>0</v>
      </c>
      <c r="BH422" s="117">
        <f t="shared" si="104"/>
        <v>0</v>
      </c>
      <c r="BI422" s="117">
        <f t="shared" si="104"/>
        <v>0</v>
      </c>
      <c r="BJ422" s="117">
        <f t="shared" si="104"/>
        <v>0</v>
      </c>
      <c r="BK422" s="117">
        <f t="shared" si="104"/>
        <v>0</v>
      </c>
      <c r="BL422" s="122" t="s">
        <v>70</v>
      </c>
      <c r="BM422"/>
      <c r="BN422" s="116"/>
      <c r="BO422" s="37" t="b">
        <f t="shared" si="102"/>
        <v>0</v>
      </c>
      <c r="BP422" s="116"/>
      <c r="BQ422" s="116"/>
      <c r="BR422" s="117">
        <f t="shared" si="107"/>
        <v>0</v>
      </c>
      <c r="BS422" s="117">
        <f t="shared" si="107"/>
        <v>0</v>
      </c>
      <c r="BT422" s="117">
        <f t="shared" si="107"/>
        <v>0</v>
      </c>
      <c r="BU422" s="117">
        <f t="shared" si="107"/>
        <v>0</v>
      </c>
      <c r="BV422" s="117">
        <f t="shared" si="107"/>
        <v>0</v>
      </c>
      <c r="BW422" s="117">
        <f t="shared" si="105"/>
        <v>0</v>
      </c>
      <c r="BX422" s="117">
        <f t="shared" si="105"/>
        <v>0</v>
      </c>
      <c r="BY422" s="117">
        <f t="shared" si="105"/>
        <v>0</v>
      </c>
      <c r="BZ422" s="117">
        <f t="shared" si="105"/>
        <v>0</v>
      </c>
      <c r="CA422" s="117">
        <f t="shared" si="105"/>
        <v>0</v>
      </c>
      <c r="CH422" s="41"/>
      <c r="CI422" s="41"/>
      <c r="CJ422" s="41"/>
      <c r="CK422" s="41"/>
      <c r="CL422" s="41"/>
      <c r="CM422" s="41"/>
      <c r="CN422" s="41"/>
      <c r="CO422" s="41"/>
      <c r="CP422" s="41"/>
      <c r="CQ422" s="41"/>
      <c r="CR422" s="41"/>
    </row>
    <row r="423" spans="2:96" s="33" customFormat="1" ht="18.649999999999999" hidden="1" customHeight="1" x14ac:dyDescent="0.35">
      <c r="B423" s="33" t="str">
        <f t="shared" si="95"/>
        <v>9004A-10341-00-87KARAWANGPT. AUTOMOTIVE FASTENERS AOYAMA IND.</v>
      </c>
      <c r="C423" s="33" t="str">
        <f t="shared" si="96"/>
        <v>9004A-10341-00-87PGMSBASSY</v>
      </c>
      <c r="D423" s="33" t="str">
        <f t="shared" si="97"/>
        <v>9004A-10341-00-87PGMSB</v>
      </c>
      <c r="E423" s="33" t="str">
        <f t="shared" si="98"/>
        <v>9004A-10341-00-87KARAWANGPGMSB</v>
      </c>
      <c r="F423" s="33" t="str">
        <f t="shared" si="99"/>
        <v>KARAWANG9004A-10341-00-87PGMSB</v>
      </c>
      <c r="G423" s="34">
        <v>416</v>
      </c>
      <c r="H423" s="44" t="s">
        <v>583</v>
      </c>
      <c r="I423" s="45" t="s">
        <v>584</v>
      </c>
      <c r="J423" s="46" t="s">
        <v>14</v>
      </c>
      <c r="K423" s="45" t="s">
        <v>65</v>
      </c>
      <c r="L423" s="45" t="s">
        <v>520</v>
      </c>
      <c r="M423" s="45" t="s">
        <v>103</v>
      </c>
      <c r="N423" s="45">
        <v>3003317</v>
      </c>
      <c r="O423" s="47" t="s">
        <v>574</v>
      </c>
      <c r="P423" s="45" t="s">
        <v>69</v>
      </c>
      <c r="Q423" s="45"/>
      <c r="R423" s="118"/>
      <c r="S423" s="45" t="s">
        <v>522</v>
      </c>
      <c r="T423" s="34" t="s">
        <v>3045</v>
      </c>
      <c r="U423" s="45" t="s">
        <v>523</v>
      </c>
      <c r="V423" s="48">
        <v>1200</v>
      </c>
      <c r="W423" s="48">
        <v>72000</v>
      </c>
      <c r="X423" s="48">
        <v>1200</v>
      </c>
      <c r="Y423" s="45" t="s">
        <v>141</v>
      </c>
      <c r="Z423" s="45" t="s">
        <v>141</v>
      </c>
      <c r="AA423" s="45" t="s">
        <v>73</v>
      </c>
      <c r="AB423" s="45" t="s">
        <v>73</v>
      </c>
      <c r="AC423" s="49" t="s">
        <v>585</v>
      </c>
      <c r="AD423" s="45" t="s">
        <v>99</v>
      </c>
      <c r="AE423" s="39"/>
      <c r="AF423" s="40" t="s">
        <v>3013</v>
      </c>
      <c r="AG423" s="40" t="s">
        <v>3013</v>
      </c>
      <c r="AH423" s="40" t="s">
        <v>3013</v>
      </c>
      <c r="AI423" s="40" t="s">
        <v>3013</v>
      </c>
      <c r="AJ423" s="41" t="e">
        <f t="shared" si="94"/>
        <v>#VALUE!</v>
      </c>
      <c r="AK423" s="43"/>
      <c r="AL423" s="43"/>
      <c r="AM423" s="43"/>
      <c r="AN423" s="43"/>
      <c r="AO423" s="43"/>
      <c r="AP423" s="43"/>
      <c r="AQ423" s="43"/>
      <c r="AR423" s="43"/>
      <c r="AS423" s="42"/>
      <c r="AT423" s="42"/>
      <c r="AU423" s="35"/>
      <c r="AV423" s="35"/>
      <c r="AW423" s="51"/>
      <c r="AX423" s="120"/>
      <c r="AY423" s="121">
        <f t="shared" si="100"/>
        <v>1200</v>
      </c>
      <c r="AZ423" s="117" t="e">
        <f t="shared" si="101"/>
        <v>#VALUE!</v>
      </c>
      <c r="BA423" s="117" t="e">
        <f t="shared" si="103"/>
        <v>#VALUE!</v>
      </c>
      <c r="BB423" s="117">
        <f t="shared" si="106"/>
        <v>0</v>
      </c>
      <c r="BC423" s="117">
        <f t="shared" si="106"/>
        <v>0</v>
      </c>
      <c r="BD423" s="117">
        <f t="shared" si="106"/>
        <v>0</v>
      </c>
      <c r="BE423" s="117">
        <f t="shared" si="106"/>
        <v>0</v>
      </c>
      <c r="BF423" s="117">
        <f t="shared" si="106"/>
        <v>0</v>
      </c>
      <c r="BG423" s="117">
        <f t="shared" si="104"/>
        <v>0</v>
      </c>
      <c r="BH423" s="117">
        <f t="shared" si="104"/>
        <v>0</v>
      </c>
      <c r="BI423" s="117">
        <f t="shared" si="104"/>
        <v>0</v>
      </c>
      <c r="BJ423" s="117">
        <f t="shared" si="104"/>
        <v>0</v>
      </c>
      <c r="BK423" s="117">
        <f t="shared" si="104"/>
        <v>0</v>
      </c>
      <c r="BL423" s="122" t="s">
        <v>70</v>
      </c>
      <c r="BM423"/>
      <c r="BN423" s="116"/>
      <c r="BO423" s="37" t="b">
        <f t="shared" si="102"/>
        <v>0</v>
      </c>
      <c r="BP423" s="116"/>
      <c r="BQ423" s="116"/>
      <c r="BR423" s="117">
        <f t="shared" si="107"/>
        <v>0</v>
      </c>
      <c r="BS423" s="117">
        <f t="shared" si="107"/>
        <v>0</v>
      </c>
      <c r="BT423" s="117">
        <f t="shared" si="107"/>
        <v>0</v>
      </c>
      <c r="BU423" s="117">
        <f t="shared" si="107"/>
        <v>0</v>
      </c>
      <c r="BV423" s="117">
        <f t="shared" si="107"/>
        <v>0</v>
      </c>
      <c r="BW423" s="117">
        <f t="shared" si="105"/>
        <v>0</v>
      </c>
      <c r="BX423" s="117">
        <f t="shared" si="105"/>
        <v>0</v>
      </c>
      <c r="BY423" s="117">
        <f t="shared" si="105"/>
        <v>0</v>
      </c>
      <c r="BZ423" s="117">
        <f t="shared" si="105"/>
        <v>0</v>
      </c>
      <c r="CA423" s="117">
        <f t="shared" si="105"/>
        <v>0</v>
      </c>
      <c r="CH423" s="41"/>
      <c r="CI423" s="41"/>
      <c r="CJ423" s="41"/>
      <c r="CK423" s="41"/>
      <c r="CL423" s="41"/>
      <c r="CM423" s="41"/>
      <c r="CN423" s="41"/>
      <c r="CO423" s="41"/>
      <c r="CP423" s="41"/>
      <c r="CQ423" s="41"/>
      <c r="CR423" s="41"/>
    </row>
    <row r="424" spans="2:96" s="33" customFormat="1" ht="18.649999999999999" hidden="1" customHeight="1" x14ac:dyDescent="0.35">
      <c r="B424" s="33" t="str">
        <f t="shared" si="95"/>
        <v>35133-BZ010-00-87KARAWANGPT. AUTOPLASTIK INDONESIA</v>
      </c>
      <c r="C424" s="33" t="str">
        <f t="shared" si="96"/>
        <v>35133-BZ010-00-87PGMSBASSY</v>
      </c>
      <c r="D424" s="33" t="str">
        <f t="shared" si="97"/>
        <v>35133-BZ010-00-87PGMSB</v>
      </c>
      <c r="E424" s="33" t="str">
        <f t="shared" si="98"/>
        <v>35133-BZ010-00-87KARAWANGPGMSB</v>
      </c>
      <c r="F424" s="33" t="str">
        <f t="shared" si="99"/>
        <v>KARAWANG35133-BZ010-00-87PGMSB</v>
      </c>
      <c r="G424" s="34">
        <v>417</v>
      </c>
      <c r="H424" s="34" t="s">
        <v>586</v>
      </c>
      <c r="I424" s="34" t="s">
        <v>587</v>
      </c>
      <c r="J424" s="35" t="s">
        <v>588</v>
      </c>
      <c r="K424" s="34" t="s">
        <v>65</v>
      </c>
      <c r="L424" s="34" t="s">
        <v>520</v>
      </c>
      <c r="M424" s="34" t="s">
        <v>67</v>
      </c>
      <c r="N424" s="34">
        <v>1000093</v>
      </c>
      <c r="O424" s="36" t="s">
        <v>589</v>
      </c>
      <c r="P424" s="34" t="s">
        <v>69</v>
      </c>
      <c r="Q424" s="34" t="s">
        <v>70</v>
      </c>
      <c r="R424" s="118"/>
      <c r="S424" s="34" t="s">
        <v>522</v>
      </c>
      <c r="T424" s="34"/>
      <c r="U424" s="34" t="s">
        <v>523</v>
      </c>
      <c r="V424" s="37">
        <v>320</v>
      </c>
      <c r="W424" s="37">
        <v>19200</v>
      </c>
      <c r="X424" s="37">
        <v>320</v>
      </c>
      <c r="Y424" s="34" t="s">
        <v>141</v>
      </c>
      <c r="Z424" s="34" t="s">
        <v>141</v>
      </c>
      <c r="AA424" s="34" t="s">
        <v>73</v>
      </c>
      <c r="AB424" s="34" t="s">
        <v>73</v>
      </c>
      <c r="AC424" s="38" t="s">
        <v>181</v>
      </c>
      <c r="AD424" s="34" t="s">
        <v>99</v>
      </c>
      <c r="AE424" s="39"/>
      <c r="AF424" s="40" t="s">
        <v>3013</v>
      </c>
      <c r="AG424" s="40" t="s">
        <v>3013</v>
      </c>
      <c r="AH424" s="40" t="s">
        <v>3013</v>
      </c>
      <c r="AI424" s="40" t="s">
        <v>3013</v>
      </c>
      <c r="AJ424" s="41" t="e">
        <f t="shared" si="94"/>
        <v>#VALUE!</v>
      </c>
      <c r="AK424" s="43"/>
      <c r="AL424" s="43"/>
      <c r="AM424" s="43"/>
      <c r="AN424" s="43"/>
      <c r="AO424" s="43"/>
      <c r="AP424" s="43"/>
      <c r="AQ424" s="43"/>
      <c r="AR424" s="43"/>
      <c r="AS424" s="42"/>
      <c r="AT424" s="42"/>
      <c r="AU424" s="35"/>
      <c r="AV424" s="35"/>
      <c r="AX424" s="120"/>
      <c r="AY424" s="121">
        <f t="shared" si="100"/>
        <v>320</v>
      </c>
      <c r="AZ424" s="117" t="e">
        <f t="shared" si="101"/>
        <v>#VALUE!</v>
      </c>
      <c r="BA424" s="117" t="e">
        <f t="shared" si="103"/>
        <v>#VALUE!</v>
      </c>
      <c r="BB424" s="117">
        <f t="shared" si="106"/>
        <v>0</v>
      </c>
      <c r="BC424" s="117">
        <f t="shared" si="106"/>
        <v>0</v>
      </c>
      <c r="BD424" s="117">
        <f t="shared" si="106"/>
        <v>0</v>
      </c>
      <c r="BE424" s="117">
        <f t="shared" si="106"/>
        <v>0</v>
      </c>
      <c r="BF424" s="117">
        <f t="shared" si="106"/>
        <v>0</v>
      </c>
      <c r="BG424" s="117">
        <f t="shared" si="104"/>
        <v>0</v>
      </c>
      <c r="BH424" s="117">
        <f t="shared" si="104"/>
        <v>0</v>
      </c>
      <c r="BI424" s="117">
        <f t="shared" si="104"/>
        <v>0</v>
      </c>
      <c r="BJ424" s="117">
        <f t="shared" si="104"/>
        <v>0</v>
      </c>
      <c r="BK424" s="117">
        <f t="shared" si="104"/>
        <v>0</v>
      </c>
      <c r="BL424" s="122" t="s">
        <v>70</v>
      </c>
      <c r="BM424"/>
      <c r="BN424" s="116"/>
      <c r="BO424" s="37" t="b">
        <f t="shared" si="102"/>
        <v>0</v>
      </c>
      <c r="BP424" s="116"/>
      <c r="BQ424" s="116"/>
      <c r="BR424" s="117">
        <f t="shared" si="107"/>
        <v>0</v>
      </c>
      <c r="BS424" s="117">
        <f t="shared" si="107"/>
        <v>0</v>
      </c>
      <c r="BT424" s="117">
        <f t="shared" si="107"/>
        <v>0</v>
      </c>
      <c r="BU424" s="117">
        <f t="shared" si="107"/>
        <v>0</v>
      </c>
      <c r="BV424" s="117">
        <f t="shared" si="107"/>
        <v>0</v>
      </c>
      <c r="BW424" s="117">
        <f t="shared" si="105"/>
        <v>0</v>
      </c>
      <c r="BX424" s="117">
        <f t="shared" si="105"/>
        <v>0</v>
      </c>
      <c r="BY424" s="117">
        <f t="shared" si="105"/>
        <v>0</v>
      </c>
      <c r="BZ424" s="117">
        <f t="shared" si="105"/>
        <v>0</v>
      </c>
      <c r="CA424" s="117">
        <f t="shared" si="105"/>
        <v>0</v>
      </c>
      <c r="CH424" s="41"/>
      <c r="CI424" s="41"/>
      <c r="CJ424" s="41"/>
      <c r="CK424" s="41"/>
      <c r="CL424" s="41"/>
      <c r="CM424" s="41"/>
      <c r="CN424" s="41"/>
      <c r="CO424" s="41"/>
      <c r="CP424" s="41"/>
      <c r="CQ424" s="41"/>
      <c r="CR424" s="41"/>
    </row>
    <row r="425" spans="2:96" s="33" customFormat="1" ht="18.649999999999999" hidden="1" customHeight="1" x14ac:dyDescent="0.35">
      <c r="B425" s="33" t="str">
        <f t="shared" si="95"/>
        <v>16261-BZ090-00-87KARAWANGPT. CATURINDO</v>
      </c>
      <c r="C425" s="33" t="str">
        <f t="shared" si="96"/>
        <v>16261-BZ090-00-87PGMSBASSY</v>
      </c>
      <c r="D425" s="33" t="str">
        <f t="shared" si="97"/>
        <v>16261-BZ090-00-87PGMSB</v>
      </c>
      <c r="E425" s="33" t="str">
        <f t="shared" si="98"/>
        <v>16261-BZ090-00-87KARAWANGPGMSB</v>
      </c>
      <c r="F425" s="33" t="str">
        <f t="shared" si="99"/>
        <v>KARAWANG16261-BZ090-00-87PGMSB</v>
      </c>
      <c r="G425" s="34">
        <v>418</v>
      </c>
      <c r="H425" s="34" t="s">
        <v>590</v>
      </c>
      <c r="I425" s="34" t="s">
        <v>591</v>
      </c>
      <c r="J425" s="35" t="s">
        <v>592</v>
      </c>
      <c r="K425" s="34" t="s">
        <v>65</v>
      </c>
      <c r="L425" s="34" t="s">
        <v>520</v>
      </c>
      <c r="M425" s="34" t="s">
        <v>67</v>
      </c>
      <c r="N425" s="34">
        <v>3000100</v>
      </c>
      <c r="O425" s="36" t="s">
        <v>593</v>
      </c>
      <c r="P425" s="34" t="s">
        <v>69</v>
      </c>
      <c r="Q425" s="34" t="s">
        <v>70</v>
      </c>
      <c r="R425" s="118"/>
      <c r="S425" s="34" t="s">
        <v>522</v>
      </c>
      <c r="T425" s="34" t="s">
        <v>3045</v>
      </c>
      <c r="U425" s="34" t="s">
        <v>523</v>
      </c>
      <c r="V425" s="37">
        <v>40</v>
      </c>
      <c r="W425" s="37">
        <v>1200</v>
      </c>
      <c r="X425" s="37">
        <v>40</v>
      </c>
      <c r="Y425" s="34" t="s">
        <v>105</v>
      </c>
      <c r="Z425" s="34" t="s">
        <v>105</v>
      </c>
      <c r="AA425" s="34" t="s">
        <v>73</v>
      </c>
      <c r="AB425" s="34" t="s">
        <v>73</v>
      </c>
      <c r="AC425" s="38" t="s">
        <v>575</v>
      </c>
      <c r="AD425" s="34" t="s">
        <v>99</v>
      </c>
      <c r="AE425" s="39"/>
      <c r="AF425" s="40" t="s">
        <v>3013</v>
      </c>
      <c r="AG425" s="40" t="s">
        <v>3013</v>
      </c>
      <c r="AH425" s="40" t="s">
        <v>3013</v>
      </c>
      <c r="AI425" s="40" t="s">
        <v>3013</v>
      </c>
      <c r="AJ425" s="41" t="e">
        <f t="shared" si="94"/>
        <v>#VALUE!</v>
      </c>
      <c r="AK425" s="43"/>
      <c r="AL425" s="43"/>
      <c r="AM425" s="43"/>
      <c r="AN425" s="43"/>
      <c r="AO425" s="43"/>
      <c r="AP425" s="43"/>
      <c r="AQ425" s="43"/>
      <c r="AR425" s="43"/>
      <c r="AS425" s="42"/>
      <c r="AT425" s="42"/>
      <c r="AU425" s="35"/>
      <c r="AV425" s="61"/>
      <c r="AX425" s="120"/>
      <c r="AY425" s="121">
        <f t="shared" si="100"/>
        <v>40</v>
      </c>
      <c r="AZ425" s="117" t="e">
        <f t="shared" si="101"/>
        <v>#VALUE!</v>
      </c>
      <c r="BA425" s="117" t="e">
        <f t="shared" si="103"/>
        <v>#VALUE!</v>
      </c>
      <c r="BB425" s="117">
        <f t="shared" si="106"/>
        <v>0</v>
      </c>
      <c r="BC425" s="117">
        <f t="shared" si="106"/>
        <v>0</v>
      </c>
      <c r="BD425" s="117">
        <f t="shared" si="106"/>
        <v>0</v>
      </c>
      <c r="BE425" s="117">
        <f t="shared" si="106"/>
        <v>0</v>
      </c>
      <c r="BF425" s="117">
        <f t="shared" si="106"/>
        <v>0</v>
      </c>
      <c r="BG425" s="117">
        <f t="shared" si="104"/>
        <v>0</v>
      </c>
      <c r="BH425" s="117">
        <f t="shared" si="104"/>
        <v>0</v>
      </c>
      <c r="BI425" s="117">
        <f t="shared" si="104"/>
        <v>0</v>
      </c>
      <c r="BJ425" s="117">
        <f t="shared" si="104"/>
        <v>0</v>
      </c>
      <c r="BK425" s="117">
        <f t="shared" si="104"/>
        <v>0</v>
      </c>
      <c r="BL425" s="122" t="s">
        <v>70</v>
      </c>
      <c r="BM425"/>
      <c r="BN425" s="116"/>
      <c r="BO425" s="37" t="b">
        <f t="shared" si="102"/>
        <v>0</v>
      </c>
      <c r="BP425" s="116"/>
      <c r="BQ425" s="116"/>
      <c r="BR425" s="117">
        <f t="shared" si="107"/>
        <v>0</v>
      </c>
      <c r="BS425" s="117">
        <f t="shared" si="107"/>
        <v>0</v>
      </c>
      <c r="BT425" s="117">
        <f t="shared" si="107"/>
        <v>0</v>
      </c>
      <c r="BU425" s="117">
        <f t="shared" si="107"/>
        <v>0</v>
      </c>
      <c r="BV425" s="117">
        <f t="shared" si="107"/>
        <v>0</v>
      </c>
      <c r="BW425" s="117">
        <f t="shared" si="105"/>
        <v>0</v>
      </c>
      <c r="BX425" s="117">
        <f t="shared" si="105"/>
        <v>0</v>
      </c>
      <c r="BY425" s="117">
        <f t="shared" si="105"/>
        <v>0</v>
      </c>
      <c r="BZ425" s="117">
        <f t="shared" si="105"/>
        <v>0</v>
      </c>
      <c r="CA425" s="117">
        <f t="shared" si="105"/>
        <v>0</v>
      </c>
      <c r="CH425" s="41"/>
      <c r="CI425" s="41"/>
      <c r="CJ425" s="41"/>
      <c r="CK425" s="41"/>
      <c r="CL425" s="41"/>
      <c r="CM425" s="41"/>
      <c r="CN425" s="41"/>
      <c r="CO425" s="41"/>
      <c r="CP425" s="41"/>
      <c r="CQ425" s="41"/>
      <c r="CR425" s="41"/>
    </row>
    <row r="426" spans="2:96" s="33" customFormat="1" ht="18.649999999999999" hidden="1" customHeight="1" x14ac:dyDescent="0.35">
      <c r="B426" s="33" t="str">
        <f t="shared" si="95"/>
        <v>48131-BZB60-00-87KARAWANGPT. CHUHATSU INDONESIA</v>
      </c>
      <c r="C426" s="33" t="str">
        <f t="shared" si="96"/>
        <v>48131-BZB60-00-87PGMSBASSY</v>
      </c>
      <c r="D426" s="33" t="str">
        <f t="shared" si="97"/>
        <v>48131-BZB60-00-87PGMSB</v>
      </c>
      <c r="E426" s="33" t="str">
        <f t="shared" si="98"/>
        <v>48131-BZB60-00-87KARAWANGPGMSB</v>
      </c>
      <c r="F426" s="33" t="str">
        <f t="shared" si="99"/>
        <v>KARAWANG48131-BZB60-00-87PGMSB</v>
      </c>
      <c r="G426" s="34">
        <v>419</v>
      </c>
      <c r="H426" s="34" t="s">
        <v>594</v>
      </c>
      <c r="I426" s="34" t="s">
        <v>595</v>
      </c>
      <c r="J426" s="35" t="s">
        <v>596</v>
      </c>
      <c r="K426" s="34" t="s">
        <v>65</v>
      </c>
      <c r="L426" s="34" t="s">
        <v>520</v>
      </c>
      <c r="M426" s="34" t="s">
        <v>18</v>
      </c>
      <c r="N426" s="34">
        <v>100009801</v>
      </c>
      <c r="O426" s="36" t="s">
        <v>128</v>
      </c>
      <c r="P426" s="34" t="s">
        <v>69</v>
      </c>
      <c r="Q426" s="34" t="s">
        <v>70</v>
      </c>
      <c r="R426" s="118"/>
      <c r="S426" s="34" t="s">
        <v>522</v>
      </c>
      <c r="T426" s="34" t="s">
        <v>3044</v>
      </c>
      <c r="U426" s="34" t="s">
        <v>523</v>
      </c>
      <c r="V426" s="37">
        <v>174</v>
      </c>
      <c r="W426" s="37">
        <v>174</v>
      </c>
      <c r="X426" s="37">
        <v>174</v>
      </c>
      <c r="Y426" s="34" t="s">
        <v>116</v>
      </c>
      <c r="Z426" s="34" t="s">
        <v>74</v>
      </c>
      <c r="AA426" s="34" t="s">
        <v>116</v>
      </c>
      <c r="AB426" s="34" t="s">
        <v>116</v>
      </c>
      <c r="AC426" s="38" t="s">
        <v>597</v>
      </c>
      <c r="AD426" s="34" t="s">
        <v>76</v>
      </c>
      <c r="AE426" s="39"/>
      <c r="AF426" s="40" t="s">
        <v>3013</v>
      </c>
      <c r="AG426" s="40" t="s">
        <v>3013</v>
      </c>
      <c r="AH426" s="40" t="s">
        <v>3013</v>
      </c>
      <c r="AI426" s="40" t="s">
        <v>3013</v>
      </c>
      <c r="AJ426" s="41" t="e">
        <f t="shared" si="94"/>
        <v>#VALUE!</v>
      </c>
      <c r="AK426" s="43"/>
      <c r="AL426" s="43"/>
      <c r="AM426" s="43"/>
      <c r="AN426" s="43"/>
      <c r="AO426" s="43"/>
      <c r="AP426" s="43"/>
      <c r="AQ426" s="43"/>
      <c r="AR426" s="43"/>
      <c r="AS426" s="42"/>
      <c r="AT426" s="42"/>
      <c r="AU426" s="35"/>
      <c r="AV426" s="35"/>
      <c r="AX426" s="120"/>
      <c r="AY426" s="121">
        <f t="shared" si="100"/>
        <v>174</v>
      </c>
      <c r="AZ426" s="117" t="e">
        <f t="shared" si="101"/>
        <v>#VALUE!</v>
      </c>
      <c r="BA426" s="117" t="e">
        <f t="shared" si="103"/>
        <v>#VALUE!</v>
      </c>
      <c r="BB426" s="117">
        <f t="shared" si="106"/>
        <v>0</v>
      </c>
      <c r="BC426" s="117">
        <f t="shared" si="106"/>
        <v>0</v>
      </c>
      <c r="BD426" s="117">
        <f t="shared" si="106"/>
        <v>0</v>
      </c>
      <c r="BE426" s="117">
        <f t="shared" si="106"/>
        <v>0</v>
      </c>
      <c r="BF426" s="117">
        <f t="shared" si="106"/>
        <v>0</v>
      </c>
      <c r="BG426" s="117">
        <f t="shared" si="104"/>
        <v>0</v>
      </c>
      <c r="BH426" s="117">
        <f t="shared" si="104"/>
        <v>0</v>
      </c>
      <c r="BI426" s="117">
        <f t="shared" si="104"/>
        <v>0</v>
      </c>
      <c r="BJ426" s="117">
        <f t="shared" si="104"/>
        <v>0</v>
      </c>
      <c r="BK426" s="117">
        <f t="shared" si="104"/>
        <v>0</v>
      </c>
      <c r="BL426" s="122" t="s">
        <v>70</v>
      </c>
      <c r="BM426"/>
      <c r="BN426" s="116"/>
      <c r="BO426" s="37" t="b">
        <f t="shared" si="102"/>
        <v>0</v>
      </c>
      <c r="BP426" s="116"/>
      <c r="BQ426" s="116"/>
      <c r="BR426" s="117">
        <f t="shared" si="107"/>
        <v>0</v>
      </c>
      <c r="BS426" s="117">
        <f t="shared" si="107"/>
        <v>0</v>
      </c>
      <c r="BT426" s="117">
        <f t="shared" si="107"/>
        <v>0</v>
      </c>
      <c r="BU426" s="117">
        <f t="shared" si="107"/>
        <v>0</v>
      </c>
      <c r="BV426" s="117">
        <f t="shared" si="107"/>
        <v>0</v>
      </c>
      <c r="BW426" s="117">
        <f t="shared" si="105"/>
        <v>0</v>
      </c>
      <c r="BX426" s="117">
        <f t="shared" si="105"/>
        <v>0</v>
      </c>
      <c r="BY426" s="117">
        <f t="shared" si="105"/>
        <v>0</v>
      </c>
      <c r="BZ426" s="117">
        <f t="shared" si="105"/>
        <v>0</v>
      </c>
      <c r="CA426" s="117">
        <f t="shared" si="105"/>
        <v>0</v>
      </c>
      <c r="CH426" s="41"/>
      <c r="CI426" s="41"/>
      <c r="CJ426" s="41"/>
      <c r="CK426" s="41"/>
      <c r="CL426" s="41"/>
      <c r="CM426" s="41"/>
      <c r="CN426" s="41"/>
      <c r="CO426" s="41"/>
      <c r="CP426" s="41"/>
      <c r="CQ426" s="41"/>
      <c r="CR426" s="41"/>
    </row>
    <row r="427" spans="2:96" s="33" customFormat="1" ht="18.649999999999999" hidden="1" customHeight="1" x14ac:dyDescent="0.35">
      <c r="B427" s="33" t="str">
        <f t="shared" si="95"/>
        <v>48231-BZ870-00-87KARAWANGPT. CHUHATSU INDONESIA</v>
      </c>
      <c r="C427" s="33" t="str">
        <f t="shared" si="96"/>
        <v>48231-BZ870-00-87PGMSBASSY</v>
      </c>
      <c r="D427" s="33" t="str">
        <f t="shared" si="97"/>
        <v>48231-BZ870-00-87PGMSB</v>
      </c>
      <c r="E427" s="33" t="str">
        <f t="shared" si="98"/>
        <v>48231-BZ870-00-87KARAWANGPGMSB</v>
      </c>
      <c r="F427" s="33" t="str">
        <f t="shared" si="99"/>
        <v>KARAWANG48231-BZ870-00-87PGMSB</v>
      </c>
      <c r="G427" s="34">
        <v>420</v>
      </c>
      <c r="H427" s="34" t="s">
        <v>598</v>
      </c>
      <c r="I427" s="34" t="s">
        <v>599</v>
      </c>
      <c r="J427" s="35" t="s">
        <v>600</v>
      </c>
      <c r="K427" s="34" t="s">
        <v>65</v>
      </c>
      <c r="L427" s="34" t="s">
        <v>520</v>
      </c>
      <c r="M427" s="34" t="s">
        <v>18</v>
      </c>
      <c r="N427" s="34">
        <v>100009801</v>
      </c>
      <c r="O427" s="36" t="s">
        <v>128</v>
      </c>
      <c r="P427" s="34" t="s">
        <v>69</v>
      </c>
      <c r="Q427" s="34" t="s">
        <v>70</v>
      </c>
      <c r="R427" s="118"/>
      <c r="S427" s="34" t="s">
        <v>522</v>
      </c>
      <c r="T427" s="34" t="s">
        <v>3044</v>
      </c>
      <c r="U427" s="34" t="s">
        <v>523</v>
      </c>
      <c r="V427" s="37">
        <v>174</v>
      </c>
      <c r="W427" s="37">
        <v>174</v>
      </c>
      <c r="X427" s="37">
        <v>174</v>
      </c>
      <c r="Y427" s="34" t="s">
        <v>116</v>
      </c>
      <c r="Z427" s="34" t="s">
        <v>74</v>
      </c>
      <c r="AA427" s="34" t="s">
        <v>116</v>
      </c>
      <c r="AB427" s="34" t="s">
        <v>116</v>
      </c>
      <c r="AC427" s="38" t="s">
        <v>601</v>
      </c>
      <c r="AD427" s="34" t="s">
        <v>76</v>
      </c>
      <c r="AE427" s="39"/>
      <c r="AF427" s="40" t="s">
        <v>3013</v>
      </c>
      <c r="AG427" s="40" t="s">
        <v>3013</v>
      </c>
      <c r="AH427" s="40" t="s">
        <v>3013</v>
      </c>
      <c r="AI427" s="40" t="s">
        <v>3013</v>
      </c>
      <c r="AJ427" s="41" t="e">
        <f t="shared" si="94"/>
        <v>#VALUE!</v>
      </c>
      <c r="AK427" s="43"/>
      <c r="AL427" s="43"/>
      <c r="AM427" s="43"/>
      <c r="AN427" s="43"/>
      <c r="AO427" s="43"/>
      <c r="AP427" s="43"/>
      <c r="AQ427" s="43"/>
      <c r="AR427" s="43"/>
      <c r="AS427" s="42"/>
      <c r="AT427" s="42"/>
      <c r="AU427" s="35"/>
      <c r="AV427" s="35"/>
      <c r="AX427" s="120"/>
      <c r="AY427" s="121">
        <f t="shared" si="100"/>
        <v>174</v>
      </c>
      <c r="AZ427" s="117" t="e">
        <f t="shared" si="101"/>
        <v>#VALUE!</v>
      </c>
      <c r="BA427" s="117" t="e">
        <f t="shared" si="103"/>
        <v>#VALUE!</v>
      </c>
      <c r="BB427" s="117">
        <f t="shared" si="106"/>
        <v>0</v>
      </c>
      <c r="BC427" s="117">
        <f t="shared" si="106"/>
        <v>0</v>
      </c>
      <c r="BD427" s="117">
        <f t="shared" si="106"/>
        <v>0</v>
      </c>
      <c r="BE427" s="117">
        <f t="shared" si="106"/>
        <v>0</v>
      </c>
      <c r="BF427" s="117">
        <f t="shared" si="106"/>
        <v>0</v>
      </c>
      <c r="BG427" s="117">
        <f t="shared" si="104"/>
        <v>0</v>
      </c>
      <c r="BH427" s="117">
        <f t="shared" si="104"/>
        <v>0</v>
      </c>
      <c r="BI427" s="117">
        <f t="shared" si="104"/>
        <v>0</v>
      </c>
      <c r="BJ427" s="117">
        <f t="shared" si="104"/>
        <v>0</v>
      </c>
      <c r="BK427" s="117">
        <f t="shared" si="104"/>
        <v>0</v>
      </c>
      <c r="BL427" s="122" t="s">
        <v>70</v>
      </c>
      <c r="BM427"/>
      <c r="BN427" s="116"/>
      <c r="BO427" s="37" t="b">
        <f t="shared" si="102"/>
        <v>0</v>
      </c>
      <c r="BP427" s="116"/>
      <c r="BQ427" s="116"/>
      <c r="BR427" s="117">
        <f t="shared" si="107"/>
        <v>0</v>
      </c>
      <c r="BS427" s="117">
        <f t="shared" si="107"/>
        <v>0</v>
      </c>
      <c r="BT427" s="117">
        <f t="shared" si="107"/>
        <v>0</v>
      </c>
      <c r="BU427" s="117">
        <f t="shared" si="107"/>
        <v>0</v>
      </c>
      <c r="BV427" s="117">
        <f t="shared" si="107"/>
        <v>0</v>
      </c>
      <c r="BW427" s="117">
        <f t="shared" si="105"/>
        <v>0</v>
      </c>
      <c r="BX427" s="117">
        <f t="shared" si="105"/>
        <v>0</v>
      </c>
      <c r="BY427" s="117">
        <f t="shared" si="105"/>
        <v>0</v>
      </c>
      <c r="BZ427" s="117">
        <f t="shared" si="105"/>
        <v>0</v>
      </c>
      <c r="CA427" s="117">
        <f t="shared" si="105"/>
        <v>0</v>
      </c>
      <c r="CH427" s="41"/>
      <c r="CI427" s="41"/>
      <c r="CJ427" s="41"/>
      <c r="CK427" s="41"/>
      <c r="CL427" s="41"/>
      <c r="CM427" s="41"/>
      <c r="CN427" s="41"/>
      <c r="CO427" s="41"/>
      <c r="CP427" s="41"/>
      <c r="CQ427" s="41"/>
      <c r="CR427" s="41"/>
    </row>
    <row r="428" spans="2:96" s="33" customFormat="1" ht="18.649999999999999" hidden="1" customHeight="1" x14ac:dyDescent="0.35">
      <c r="B428" s="33" t="str">
        <f t="shared" si="95"/>
        <v>17030-BZ010-00-87KARAWANGPT. DAIKYO NISHIKAWA TENMA INDONESIA</v>
      </c>
      <c r="C428" s="33" t="str">
        <f t="shared" si="96"/>
        <v>17030-BZ010-00-87PGMSBASSY</v>
      </c>
      <c r="D428" s="33" t="str">
        <f t="shared" si="97"/>
        <v>17030-BZ010-00-87PGMSB</v>
      </c>
      <c r="E428" s="33" t="str">
        <f t="shared" si="98"/>
        <v>17030-BZ010-00-87KARAWANGPGMSB</v>
      </c>
      <c r="F428" s="33" t="str">
        <f t="shared" si="99"/>
        <v>KARAWANG17030-BZ010-00-87PGMSB</v>
      </c>
      <c r="G428" s="34">
        <v>421</v>
      </c>
      <c r="H428" s="34" t="s">
        <v>602</v>
      </c>
      <c r="I428" s="34" t="s">
        <v>603</v>
      </c>
      <c r="J428" s="35" t="s">
        <v>604</v>
      </c>
      <c r="K428" s="34" t="s">
        <v>65</v>
      </c>
      <c r="L428" s="34" t="s">
        <v>520</v>
      </c>
      <c r="M428" s="34" t="s">
        <v>18</v>
      </c>
      <c r="N428" s="34">
        <v>3003346</v>
      </c>
      <c r="O428" s="36" t="s">
        <v>605</v>
      </c>
      <c r="P428" s="34" t="s">
        <v>69</v>
      </c>
      <c r="Q428" s="34" t="s">
        <v>279</v>
      </c>
      <c r="R428" s="118"/>
      <c r="S428" s="34" t="s">
        <v>522</v>
      </c>
      <c r="T428" s="34" t="s">
        <v>3044</v>
      </c>
      <c r="U428" s="34" t="s">
        <v>523</v>
      </c>
      <c r="V428" s="37">
        <v>4</v>
      </c>
      <c r="W428" s="37">
        <v>240</v>
      </c>
      <c r="X428" s="37">
        <v>240</v>
      </c>
      <c r="Y428" s="34" t="s">
        <v>105</v>
      </c>
      <c r="Z428" s="34" t="s">
        <v>105</v>
      </c>
      <c r="AA428" s="34" t="s">
        <v>83</v>
      </c>
      <c r="AB428" s="34" t="s">
        <v>83</v>
      </c>
      <c r="AC428" s="38" t="s">
        <v>606</v>
      </c>
      <c r="AD428" s="34" t="s">
        <v>76</v>
      </c>
      <c r="AE428" s="39"/>
      <c r="AF428" s="40" t="s">
        <v>3013</v>
      </c>
      <c r="AG428" s="40" t="s">
        <v>3013</v>
      </c>
      <c r="AH428" s="40" t="s">
        <v>3013</v>
      </c>
      <c r="AI428" s="40" t="s">
        <v>3013</v>
      </c>
      <c r="AJ428" s="41" t="e">
        <f t="shared" si="94"/>
        <v>#VALUE!</v>
      </c>
      <c r="AK428" s="43"/>
      <c r="AL428" s="43"/>
      <c r="AM428" s="43"/>
      <c r="AN428" s="43"/>
      <c r="AO428" s="43"/>
      <c r="AP428" s="43"/>
      <c r="AQ428" s="43"/>
      <c r="AR428" s="43"/>
      <c r="AS428" s="42"/>
      <c r="AT428" s="42"/>
      <c r="AU428" s="35"/>
      <c r="AV428" s="35"/>
      <c r="AX428" s="120"/>
      <c r="AY428" s="121">
        <f t="shared" si="100"/>
        <v>240</v>
      </c>
      <c r="AZ428" s="117" t="e">
        <f t="shared" si="101"/>
        <v>#VALUE!</v>
      </c>
      <c r="BA428" s="117" t="e">
        <f t="shared" si="103"/>
        <v>#VALUE!</v>
      </c>
      <c r="BB428" s="117">
        <f t="shared" si="106"/>
        <v>0</v>
      </c>
      <c r="BC428" s="117">
        <f t="shared" si="106"/>
        <v>0</v>
      </c>
      <c r="BD428" s="117">
        <f t="shared" si="106"/>
        <v>0</v>
      </c>
      <c r="BE428" s="117">
        <f t="shared" si="106"/>
        <v>0</v>
      </c>
      <c r="BF428" s="117">
        <f t="shared" si="106"/>
        <v>0</v>
      </c>
      <c r="BG428" s="117">
        <f t="shared" si="104"/>
        <v>0</v>
      </c>
      <c r="BH428" s="117">
        <f t="shared" si="104"/>
        <v>0</v>
      </c>
      <c r="BI428" s="117">
        <f t="shared" si="104"/>
        <v>0</v>
      </c>
      <c r="BJ428" s="117">
        <f t="shared" si="104"/>
        <v>0</v>
      </c>
      <c r="BK428" s="117">
        <f t="shared" si="104"/>
        <v>0</v>
      </c>
      <c r="BL428" s="122" t="s">
        <v>70</v>
      </c>
      <c r="BM428"/>
      <c r="BN428" s="116"/>
      <c r="BO428" s="37" t="b">
        <f t="shared" si="102"/>
        <v>0</v>
      </c>
      <c r="BP428" s="116"/>
      <c r="BQ428" s="116"/>
      <c r="BR428" s="117">
        <f t="shared" si="107"/>
        <v>0</v>
      </c>
      <c r="BS428" s="117">
        <f t="shared" si="107"/>
        <v>0</v>
      </c>
      <c r="BT428" s="117">
        <f t="shared" si="107"/>
        <v>0</v>
      </c>
      <c r="BU428" s="117">
        <f t="shared" si="107"/>
        <v>0</v>
      </c>
      <c r="BV428" s="117">
        <f t="shared" si="107"/>
        <v>0</v>
      </c>
      <c r="BW428" s="117">
        <f t="shared" si="105"/>
        <v>0</v>
      </c>
      <c r="BX428" s="117">
        <f t="shared" si="105"/>
        <v>0</v>
      </c>
      <c r="BY428" s="117">
        <f t="shared" si="105"/>
        <v>0</v>
      </c>
      <c r="BZ428" s="117">
        <f t="shared" si="105"/>
        <v>0</v>
      </c>
      <c r="CA428" s="117">
        <f t="shared" si="105"/>
        <v>0</v>
      </c>
      <c r="CH428" s="41"/>
      <c r="CI428" s="41"/>
      <c r="CJ428" s="41"/>
      <c r="CK428" s="41"/>
      <c r="CL428" s="41"/>
      <c r="CM428" s="41"/>
      <c r="CN428" s="41"/>
      <c r="CO428" s="41"/>
      <c r="CP428" s="41"/>
      <c r="CQ428" s="41"/>
      <c r="CR428" s="41"/>
    </row>
    <row r="429" spans="2:96" s="33" customFormat="1" ht="18.649999999999999" hidden="1" customHeight="1" x14ac:dyDescent="0.35">
      <c r="B429" s="33" t="str">
        <f t="shared" si="95"/>
        <v>69810-BZ250-00-87KARAWANGPT. INDOSAFETY SENTOSA INDUSTRY</v>
      </c>
      <c r="C429" s="33" t="str">
        <f t="shared" si="96"/>
        <v>69810-BZ250-00-87PGMSBASSY</v>
      </c>
      <c r="D429" s="33" t="str">
        <f t="shared" si="97"/>
        <v>69810-BZ250-00-87PGMSB</v>
      </c>
      <c r="E429" s="33" t="str">
        <f t="shared" si="98"/>
        <v>69810-BZ250-00-87KARAWANGPGMSB</v>
      </c>
      <c r="F429" s="33" t="str">
        <f t="shared" si="99"/>
        <v>KARAWANG69810-BZ250-00-87PGMSB</v>
      </c>
      <c r="G429" s="34">
        <v>422</v>
      </c>
      <c r="H429" s="34" t="s">
        <v>607</v>
      </c>
      <c r="I429" s="34" t="s">
        <v>608</v>
      </c>
      <c r="J429" s="35" t="s">
        <v>609</v>
      </c>
      <c r="K429" s="34" t="s">
        <v>65</v>
      </c>
      <c r="L429" s="34" t="s">
        <v>520</v>
      </c>
      <c r="M429" s="34" t="s">
        <v>67</v>
      </c>
      <c r="N429" s="34">
        <v>3000222</v>
      </c>
      <c r="O429" s="36" t="s">
        <v>610</v>
      </c>
      <c r="P429" s="34" t="s">
        <v>69</v>
      </c>
      <c r="Q429" s="34" t="s">
        <v>70</v>
      </c>
      <c r="R429" s="118"/>
      <c r="S429" s="34" t="s">
        <v>522</v>
      </c>
      <c r="T429" s="34" t="s">
        <v>3044</v>
      </c>
      <c r="U429" s="34" t="s">
        <v>523</v>
      </c>
      <c r="V429" s="37">
        <v>10</v>
      </c>
      <c r="W429" s="37">
        <v>240</v>
      </c>
      <c r="X429" s="37">
        <v>240</v>
      </c>
      <c r="Y429" s="34" t="s">
        <v>611</v>
      </c>
      <c r="Z429" s="34" t="s">
        <v>82</v>
      </c>
      <c r="AA429" s="34" t="s">
        <v>83</v>
      </c>
      <c r="AB429" s="34" t="s">
        <v>83</v>
      </c>
      <c r="AC429" s="38" t="s">
        <v>612</v>
      </c>
      <c r="AD429" s="34" t="s">
        <v>76</v>
      </c>
      <c r="AE429" s="39"/>
      <c r="AF429" s="40" t="s">
        <v>3013</v>
      </c>
      <c r="AG429" s="40" t="s">
        <v>3013</v>
      </c>
      <c r="AH429" s="40" t="s">
        <v>3013</v>
      </c>
      <c r="AI429" s="40" t="s">
        <v>3013</v>
      </c>
      <c r="AJ429" s="41" t="e">
        <f t="shared" si="94"/>
        <v>#VALUE!</v>
      </c>
      <c r="AK429" s="43"/>
      <c r="AL429" s="43"/>
      <c r="AM429" s="43"/>
      <c r="AN429" s="43"/>
      <c r="AO429" s="43"/>
      <c r="AP429" s="43"/>
      <c r="AQ429" s="43"/>
      <c r="AR429" s="43"/>
      <c r="AS429" s="42"/>
      <c r="AT429" s="42"/>
      <c r="AU429" s="35"/>
      <c r="AV429" s="35"/>
      <c r="AX429" s="120"/>
      <c r="AY429" s="121">
        <f t="shared" si="100"/>
        <v>240</v>
      </c>
      <c r="AZ429" s="117" t="e">
        <f t="shared" si="101"/>
        <v>#VALUE!</v>
      </c>
      <c r="BA429" s="117" t="e">
        <f t="shared" si="103"/>
        <v>#VALUE!</v>
      </c>
      <c r="BB429" s="117">
        <f t="shared" si="106"/>
        <v>0</v>
      </c>
      <c r="BC429" s="117">
        <f t="shared" si="106"/>
        <v>0</v>
      </c>
      <c r="BD429" s="117">
        <f t="shared" si="106"/>
        <v>0</v>
      </c>
      <c r="BE429" s="117">
        <f t="shared" si="106"/>
        <v>0</v>
      </c>
      <c r="BF429" s="117">
        <f t="shared" si="106"/>
        <v>0</v>
      </c>
      <c r="BG429" s="117">
        <f t="shared" si="104"/>
        <v>0</v>
      </c>
      <c r="BH429" s="117">
        <f t="shared" si="104"/>
        <v>0</v>
      </c>
      <c r="BI429" s="117">
        <f t="shared" si="104"/>
        <v>0</v>
      </c>
      <c r="BJ429" s="117">
        <f t="shared" si="104"/>
        <v>0</v>
      </c>
      <c r="BK429" s="117">
        <f t="shared" si="104"/>
        <v>0</v>
      </c>
      <c r="BL429" s="122" t="s">
        <v>70</v>
      </c>
      <c r="BM429"/>
      <c r="BN429" s="116"/>
      <c r="BO429" s="37" t="b">
        <f t="shared" si="102"/>
        <v>0</v>
      </c>
      <c r="BP429" s="116"/>
      <c r="BQ429" s="116"/>
      <c r="BR429" s="117">
        <f t="shared" si="107"/>
        <v>0</v>
      </c>
      <c r="BS429" s="117">
        <f t="shared" si="107"/>
        <v>0</v>
      </c>
      <c r="BT429" s="117">
        <f t="shared" si="107"/>
        <v>0</v>
      </c>
      <c r="BU429" s="117">
        <f t="shared" si="107"/>
        <v>0</v>
      </c>
      <c r="BV429" s="117">
        <f t="shared" si="107"/>
        <v>0</v>
      </c>
      <c r="BW429" s="117">
        <f t="shared" si="105"/>
        <v>0</v>
      </c>
      <c r="BX429" s="117">
        <f t="shared" si="105"/>
        <v>0</v>
      </c>
      <c r="BY429" s="117">
        <f t="shared" si="105"/>
        <v>0</v>
      </c>
      <c r="BZ429" s="117">
        <f t="shared" si="105"/>
        <v>0</v>
      </c>
      <c r="CA429" s="117">
        <f t="shared" si="105"/>
        <v>0</v>
      </c>
      <c r="CH429" s="41"/>
      <c r="CI429" s="41"/>
      <c r="CJ429" s="41"/>
      <c r="CK429" s="41"/>
      <c r="CL429" s="41"/>
      <c r="CM429" s="41"/>
      <c r="CN429" s="41"/>
      <c r="CO429" s="41"/>
      <c r="CP429" s="41"/>
      <c r="CQ429" s="41"/>
      <c r="CR429" s="41"/>
    </row>
    <row r="430" spans="2:96" s="33" customFormat="1" ht="18.649999999999999" hidden="1" customHeight="1" x14ac:dyDescent="0.35">
      <c r="B430" s="33" t="str">
        <f t="shared" si="95"/>
        <v>69810-BZ270-00-87KARAWANGPT. INDOSAFETY SENTOSA INDUSTRY</v>
      </c>
      <c r="C430" s="33" t="str">
        <f t="shared" si="96"/>
        <v>69810-BZ270-00-87PGMSBASSY</v>
      </c>
      <c r="D430" s="33" t="str">
        <f t="shared" si="97"/>
        <v>69810-BZ270-00-87PGMSB</v>
      </c>
      <c r="E430" s="33" t="str">
        <f t="shared" si="98"/>
        <v>69810-BZ270-00-87KARAWANGPGMSB</v>
      </c>
      <c r="F430" s="33" t="str">
        <f t="shared" si="99"/>
        <v>KARAWANG69810-BZ270-00-87PGMSB</v>
      </c>
      <c r="G430" s="34">
        <v>423</v>
      </c>
      <c r="H430" s="44" t="s">
        <v>613</v>
      </c>
      <c r="I430" s="45" t="s">
        <v>614</v>
      </c>
      <c r="J430" s="46" t="s">
        <v>609</v>
      </c>
      <c r="K430" s="45" t="s">
        <v>65</v>
      </c>
      <c r="L430" s="45" t="s">
        <v>520</v>
      </c>
      <c r="M430" s="45" t="s">
        <v>67</v>
      </c>
      <c r="N430" s="45">
        <v>3000222</v>
      </c>
      <c r="O430" s="47" t="s">
        <v>610</v>
      </c>
      <c r="P430" s="45" t="s">
        <v>69</v>
      </c>
      <c r="Q430" s="45" t="s">
        <v>70</v>
      </c>
      <c r="R430" s="118"/>
      <c r="S430" s="45" t="s">
        <v>522</v>
      </c>
      <c r="T430" s="34" t="s">
        <v>3044</v>
      </c>
      <c r="U430" s="45" t="s">
        <v>523</v>
      </c>
      <c r="V430" s="48">
        <v>10</v>
      </c>
      <c r="W430" s="48">
        <v>240</v>
      </c>
      <c r="X430" s="48">
        <v>240</v>
      </c>
      <c r="Y430" s="45" t="s">
        <v>611</v>
      </c>
      <c r="Z430" s="45" t="s">
        <v>82</v>
      </c>
      <c r="AA430" s="45" t="s">
        <v>83</v>
      </c>
      <c r="AB430" s="45" t="s">
        <v>83</v>
      </c>
      <c r="AC430" s="49" t="s">
        <v>615</v>
      </c>
      <c r="AD430" s="45" t="s">
        <v>99</v>
      </c>
      <c r="AE430" s="39"/>
      <c r="AF430" s="40" t="s">
        <v>3013</v>
      </c>
      <c r="AG430" s="40" t="s">
        <v>3013</v>
      </c>
      <c r="AH430" s="40" t="s">
        <v>3013</v>
      </c>
      <c r="AI430" s="40" t="s">
        <v>3013</v>
      </c>
      <c r="AJ430" s="41" t="e">
        <f t="shared" si="94"/>
        <v>#VALUE!</v>
      </c>
      <c r="AK430" s="43"/>
      <c r="AL430" s="43"/>
      <c r="AM430" s="43"/>
      <c r="AN430" s="43"/>
      <c r="AO430" s="43"/>
      <c r="AP430" s="43"/>
      <c r="AQ430" s="43"/>
      <c r="AR430" s="43"/>
      <c r="AS430" s="42"/>
      <c r="AT430" s="42"/>
      <c r="AU430" s="35"/>
      <c r="AV430" s="35"/>
      <c r="AX430" s="120"/>
      <c r="AY430" s="121">
        <f t="shared" si="100"/>
        <v>240</v>
      </c>
      <c r="AZ430" s="117" t="e">
        <f t="shared" si="101"/>
        <v>#VALUE!</v>
      </c>
      <c r="BA430" s="117" t="e">
        <f t="shared" si="103"/>
        <v>#VALUE!</v>
      </c>
      <c r="BB430" s="117">
        <f t="shared" si="106"/>
        <v>0</v>
      </c>
      <c r="BC430" s="117">
        <f t="shared" si="106"/>
        <v>0</v>
      </c>
      <c r="BD430" s="117">
        <f t="shared" si="106"/>
        <v>0</v>
      </c>
      <c r="BE430" s="117">
        <f t="shared" si="106"/>
        <v>0</v>
      </c>
      <c r="BF430" s="117">
        <f t="shared" si="106"/>
        <v>0</v>
      </c>
      <c r="BG430" s="117">
        <f t="shared" si="104"/>
        <v>0</v>
      </c>
      <c r="BH430" s="117">
        <f t="shared" si="104"/>
        <v>0</v>
      </c>
      <c r="BI430" s="117">
        <f t="shared" si="104"/>
        <v>0</v>
      </c>
      <c r="BJ430" s="117">
        <f t="shared" si="104"/>
        <v>0</v>
      </c>
      <c r="BK430" s="117">
        <f t="shared" si="104"/>
        <v>0</v>
      </c>
      <c r="BL430" s="122" t="s">
        <v>70</v>
      </c>
      <c r="BM430"/>
      <c r="BN430" s="116"/>
      <c r="BO430" s="37" t="b">
        <f t="shared" si="102"/>
        <v>0</v>
      </c>
      <c r="BP430" s="116"/>
      <c r="BQ430" s="116"/>
      <c r="BR430" s="117">
        <f t="shared" si="107"/>
        <v>0</v>
      </c>
      <c r="BS430" s="117">
        <f t="shared" si="107"/>
        <v>0</v>
      </c>
      <c r="BT430" s="117">
        <f t="shared" si="107"/>
        <v>0</v>
      </c>
      <c r="BU430" s="117">
        <f t="shared" si="107"/>
        <v>0</v>
      </c>
      <c r="BV430" s="117">
        <f t="shared" si="107"/>
        <v>0</v>
      </c>
      <c r="BW430" s="117">
        <f t="shared" si="105"/>
        <v>0</v>
      </c>
      <c r="BX430" s="117">
        <f t="shared" si="105"/>
        <v>0</v>
      </c>
      <c r="BY430" s="117">
        <f t="shared" si="105"/>
        <v>0</v>
      </c>
      <c r="BZ430" s="117">
        <f t="shared" si="105"/>
        <v>0</v>
      </c>
      <c r="CA430" s="117">
        <f t="shared" si="105"/>
        <v>0</v>
      </c>
      <c r="CH430" s="41"/>
      <c r="CI430" s="41"/>
      <c r="CJ430" s="41"/>
      <c r="CK430" s="41"/>
      <c r="CL430" s="41"/>
      <c r="CM430" s="41"/>
      <c r="CN430" s="41"/>
      <c r="CO430" s="41"/>
      <c r="CP430" s="41"/>
      <c r="CQ430" s="41"/>
      <c r="CR430" s="41"/>
    </row>
    <row r="431" spans="2:96" s="33" customFormat="1" ht="18.649999999999999" hidden="1" customHeight="1" x14ac:dyDescent="0.35">
      <c r="B431" s="33" t="str">
        <f t="shared" si="95"/>
        <v>69820-BZ220-00-87KARAWANGPT. INDOSAFETY SENTOSA INDUSTRY</v>
      </c>
      <c r="C431" s="33" t="str">
        <f t="shared" si="96"/>
        <v>69820-BZ220-00-87PGMSBASSY</v>
      </c>
      <c r="D431" s="33" t="str">
        <f t="shared" si="97"/>
        <v>69820-BZ220-00-87PGMSB</v>
      </c>
      <c r="E431" s="33" t="str">
        <f t="shared" si="98"/>
        <v>69820-BZ220-00-87KARAWANGPGMSB</v>
      </c>
      <c r="F431" s="33" t="str">
        <f t="shared" si="99"/>
        <v>KARAWANG69820-BZ220-00-87PGMSB</v>
      </c>
      <c r="G431" s="34">
        <v>424</v>
      </c>
      <c r="H431" s="34" t="s">
        <v>616</v>
      </c>
      <c r="I431" s="34" t="s">
        <v>617</v>
      </c>
      <c r="J431" s="35" t="s">
        <v>618</v>
      </c>
      <c r="K431" s="34" t="s">
        <v>65</v>
      </c>
      <c r="L431" s="34" t="s">
        <v>520</v>
      </c>
      <c r="M431" s="34" t="s">
        <v>67</v>
      </c>
      <c r="N431" s="34">
        <v>3000222</v>
      </c>
      <c r="O431" s="36" t="s">
        <v>610</v>
      </c>
      <c r="P431" s="34" t="s">
        <v>69</v>
      </c>
      <c r="Q431" s="34" t="s">
        <v>70</v>
      </c>
      <c r="R431" s="118"/>
      <c r="S431" s="34" t="s">
        <v>522</v>
      </c>
      <c r="T431" s="34" t="s">
        <v>3044</v>
      </c>
      <c r="U431" s="34" t="s">
        <v>523</v>
      </c>
      <c r="V431" s="37">
        <v>10</v>
      </c>
      <c r="W431" s="37">
        <v>240</v>
      </c>
      <c r="X431" s="37">
        <v>240</v>
      </c>
      <c r="Y431" s="34" t="s">
        <v>611</v>
      </c>
      <c r="Z431" s="34" t="s">
        <v>82</v>
      </c>
      <c r="AA431" s="34" t="s">
        <v>83</v>
      </c>
      <c r="AB431" s="34" t="s">
        <v>83</v>
      </c>
      <c r="AC431" s="38" t="s">
        <v>619</v>
      </c>
      <c r="AD431" s="34" t="s">
        <v>76</v>
      </c>
      <c r="AE431" s="39"/>
      <c r="AF431" s="40" t="s">
        <v>3013</v>
      </c>
      <c r="AG431" s="40" t="s">
        <v>3013</v>
      </c>
      <c r="AH431" s="40" t="s">
        <v>3013</v>
      </c>
      <c r="AI431" s="40" t="s">
        <v>3013</v>
      </c>
      <c r="AJ431" s="41" t="e">
        <f t="shared" si="94"/>
        <v>#VALUE!</v>
      </c>
      <c r="AK431" s="43"/>
      <c r="AL431" s="43"/>
      <c r="AM431" s="43"/>
      <c r="AN431" s="43"/>
      <c r="AO431" s="43"/>
      <c r="AP431" s="43"/>
      <c r="AQ431" s="43"/>
      <c r="AR431" s="43"/>
      <c r="AS431" s="42"/>
      <c r="AT431" s="42"/>
      <c r="AU431" s="35"/>
      <c r="AV431" s="35"/>
      <c r="AX431" s="120"/>
      <c r="AY431" s="121">
        <f t="shared" si="100"/>
        <v>240</v>
      </c>
      <c r="AZ431" s="117" t="e">
        <f t="shared" si="101"/>
        <v>#VALUE!</v>
      </c>
      <c r="BA431" s="117" t="e">
        <f t="shared" si="103"/>
        <v>#VALUE!</v>
      </c>
      <c r="BB431" s="117">
        <f t="shared" si="106"/>
        <v>0</v>
      </c>
      <c r="BC431" s="117">
        <f t="shared" si="106"/>
        <v>0</v>
      </c>
      <c r="BD431" s="117">
        <f t="shared" si="106"/>
        <v>0</v>
      </c>
      <c r="BE431" s="117">
        <f t="shared" si="106"/>
        <v>0</v>
      </c>
      <c r="BF431" s="117">
        <f t="shared" si="106"/>
        <v>0</v>
      </c>
      <c r="BG431" s="117">
        <f t="shared" si="104"/>
        <v>0</v>
      </c>
      <c r="BH431" s="117">
        <f t="shared" si="104"/>
        <v>0</v>
      </c>
      <c r="BI431" s="117">
        <f t="shared" si="104"/>
        <v>0</v>
      </c>
      <c r="BJ431" s="117">
        <f t="shared" si="104"/>
        <v>0</v>
      </c>
      <c r="BK431" s="117">
        <f t="shared" si="104"/>
        <v>0</v>
      </c>
      <c r="BL431" s="122" t="s">
        <v>70</v>
      </c>
      <c r="BM431"/>
      <c r="BN431" s="116"/>
      <c r="BO431" s="37" t="b">
        <f t="shared" si="102"/>
        <v>0</v>
      </c>
      <c r="BP431" s="116"/>
      <c r="BQ431" s="116"/>
      <c r="BR431" s="117">
        <f t="shared" si="107"/>
        <v>0</v>
      </c>
      <c r="BS431" s="117">
        <f t="shared" si="107"/>
        <v>0</v>
      </c>
      <c r="BT431" s="117">
        <f t="shared" si="107"/>
        <v>0</v>
      </c>
      <c r="BU431" s="117">
        <f t="shared" si="107"/>
        <v>0</v>
      </c>
      <c r="BV431" s="117">
        <f t="shared" si="107"/>
        <v>0</v>
      </c>
      <c r="BW431" s="117">
        <f t="shared" si="105"/>
        <v>0</v>
      </c>
      <c r="BX431" s="117">
        <f t="shared" si="105"/>
        <v>0</v>
      </c>
      <c r="BY431" s="117">
        <f t="shared" si="105"/>
        <v>0</v>
      </c>
      <c r="BZ431" s="117">
        <f t="shared" si="105"/>
        <v>0</v>
      </c>
      <c r="CA431" s="117">
        <f t="shared" si="105"/>
        <v>0</v>
      </c>
      <c r="CH431" s="41"/>
      <c r="CI431" s="41"/>
      <c r="CJ431" s="41"/>
      <c r="CK431" s="41"/>
      <c r="CL431" s="41"/>
      <c r="CM431" s="41"/>
      <c r="CN431" s="41"/>
      <c r="CO431" s="41"/>
      <c r="CP431" s="41"/>
      <c r="CQ431" s="41"/>
      <c r="CR431" s="41"/>
    </row>
    <row r="432" spans="2:96" s="33" customFormat="1" ht="18.649999999999999" hidden="1" customHeight="1" x14ac:dyDescent="0.35">
      <c r="B432" s="33" t="str">
        <f t="shared" si="95"/>
        <v>69830-BZ230-00-87KARAWANGPT. INDOSAFETY SENTOSA INDUSTRY</v>
      </c>
      <c r="C432" s="33" t="str">
        <f t="shared" si="96"/>
        <v>69830-BZ230-00-87PGMSBASSY</v>
      </c>
      <c r="D432" s="33" t="str">
        <f t="shared" si="97"/>
        <v>69830-BZ230-00-87PGMSB</v>
      </c>
      <c r="E432" s="33" t="str">
        <f t="shared" si="98"/>
        <v>69830-BZ230-00-87KARAWANGPGMSB</v>
      </c>
      <c r="F432" s="33" t="str">
        <f t="shared" si="99"/>
        <v>KARAWANG69830-BZ230-00-87PGMSB</v>
      </c>
      <c r="G432" s="34">
        <v>425</v>
      </c>
      <c r="H432" s="34" t="s">
        <v>620</v>
      </c>
      <c r="I432" s="34" t="s">
        <v>621</v>
      </c>
      <c r="J432" s="35" t="s">
        <v>622</v>
      </c>
      <c r="K432" s="34" t="s">
        <v>65</v>
      </c>
      <c r="L432" s="34" t="s">
        <v>520</v>
      </c>
      <c r="M432" s="34" t="s">
        <v>67</v>
      </c>
      <c r="N432" s="34">
        <v>3000222</v>
      </c>
      <c r="O432" s="36" t="s">
        <v>610</v>
      </c>
      <c r="P432" s="34" t="s">
        <v>69</v>
      </c>
      <c r="Q432" s="34" t="s">
        <v>70</v>
      </c>
      <c r="R432" s="118"/>
      <c r="S432" s="34" t="s">
        <v>522</v>
      </c>
      <c r="T432" s="34" t="s">
        <v>3044</v>
      </c>
      <c r="U432" s="34" t="s">
        <v>523</v>
      </c>
      <c r="V432" s="37">
        <v>10</v>
      </c>
      <c r="W432" s="37">
        <v>240</v>
      </c>
      <c r="X432" s="37">
        <v>240</v>
      </c>
      <c r="Y432" s="34" t="s">
        <v>611</v>
      </c>
      <c r="Z432" s="34" t="s">
        <v>82</v>
      </c>
      <c r="AA432" s="34" t="s">
        <v>83</v>
      </c>
      <c r="AB432" s="34" t="s">
        <v>83</v>
      </c>
      <c r="AC432" s="38" t="s">
        <v>623</v>
      </c>
      <c r="AD432" s="34" t="s">
        <v>76</v>
      </c>
      <c r="AE432" s="39"/>
      <c r="AF432" s="40" t="s">
        <v>3013</v>
      </c>
      <c r="AG432" s="40" t="s">
        <v>3013</v>
      </c>
      <c r="AH432" s="40" t="s">
        <v>3013</v>
      </c>
      <c r="AI432" s="40" t="s">
        <v>3013</v>
      </c>
      <c r="AJ432" s="41" t="e">
        <f t="shared" si="94"/>
        <v>#VALUE!</v>
      </c>
      <c r="AK432" s="43"/>
      <c r="AL432" s="43"/>
      <c r="AM432" s="43"/>
      <c r="AN432" s="43"/>
      <c r="AO432" s="43"/>
      <c r="AP432" s="43"/>
      <c r="AQ432" s="43"/>
      <c r="AR432" s="43"/>
      <c r="AS432" s="42"/>
      <c r="AT432" s="42"/>
      <c r="AU432" s="35"/>
      <c r="AV432" s="35"/>
      <c r="AX432" s="120"/>
      <c r="AY432" s="121">
        <f t="shared" si="100"/>
        <v>240</v>
      </c>
      <c r="AZ432" s="117" t="e">
        <f t="shared" si="101"/>
        <v>#VALUE!</v>
      </c>
      <c r="BA432" s="117" t="e">
        <f t="shared" si="103"/>
        <v>#VALUE!</v>
      </c>
      <c r="BB432" s="117">
        <f t="shared" si="106"/>
        <v>0</v>
      </c>
      <c r="BC432" s="117">
        <f t="shared" si="106"/>
        <v>0</v>
      </c>
      <c r="BD432" s="117">
        <f t="shared" si="106"/>
        <v>0</v>
      </c>
      <c r="BE432" s="117">
        <f t="shared" si="106"/>
        <v>0</v>
      </c>
      <c r="BF432" s="117">
        <f t="shared" si="106"/>
        <v>0</v>
      </c>
      <c r="BG432" s="117">
        <f t="shared" si="104"/>
        <v>0</v>
      </c>
      <c r="BH432" s="117">
        <f t="shared" si="104"/>
        <v>0</v>
      </c>
      <c r="BI432" s="117">
        <f t="shared" si="104"/>
        <v>0</v>
      </c>
      <c r="BJ432" s="117">
        <f t="shared" si="104"/>
        <v>0</v>
      </c>
      <c r="BK432" s="117">
        <f t="shared" si="104"/>
        <v>0</v>
      </c>
      <c r="BL432" s="122" t="s">
        <v>70</v>
      </c>
      <c r="BM432"/>
      <c r="BN432" s="116"/>
      <c r="BO432" s="37" t="b">
        <f t="shared" si="102"/>
        <v>0</v>
      </c>
      <c r="BP432" s="116"/>
      <c r="BQ432" s="116"/>
      <c r="BR432" s="117">
        <f t="shared" si="107"/>
        <v>0</v>
      </c>
      <c r="BS432" s="117">
        <f t="shared" si="107"/>
        <v>0</v>
      </c>
      <c r="BT432" s="117">
        <f t="shared" si="107"/>
        <v>0</v>
      </c>
      <c r="BU432" s="117">
        <f t="shared" si="107"/>
        <v>0</v>
      </c>
      <c r="BV432" s="117">
        <f t="shared" si="107"/>
        <v>0</v>
      </c>
      <c r="BW432" s="117">
        <f t="shared" si="105"/>
        <v>0</v>
      </c>
      <c r="BX432" s="117">
        <f t="shared" si="105"/>
        <v>0</v>
      </c>
      <c r="BY432" s="117">
        <f t="shared" si="105"/>
        <v>0</v>
      </c>
      <c r="BZ432" s="117">
        <f t="shared" si="105"/>
        <v>0</v>
      </c>
      <c r="CA432" s="117">
        <f t="shared" si="105"/>
        <v>0</v>
      </c>
      <c r="CH432" s="41"/>
      <c r="CI432" s="41"/>
      <c r="CJ432" s="41"/>
      <c r="CK432" s="41"/>
      <c r="CL432" s="41"/>
      <c r="CM432" s="41"/>
      <c r="CN432" s="41"/>
      <c r="CO432" s="41"/>
      <c r="CP432" s="41"/>
      <c r="CQ432" s="41"/>
      <c r="CR432" s="41"/>
    </row>
    <row r="433" spans="2:96" s="33" customFormat="1" ht="18.649999999999999" hidden="1" customHeight="1" x14ac:dyDescent="0.35">
      <c r="B433" s="33" t="str">
        <f t="shared" si="95"/>
        <v>69840-BZ230-00-87KARAWANGPT. INDOSAFETY SENTOSA INDUSTRY</v>
      </c>
      <c r="C433" s="33" t="str">
        <f t="shared" si="96"/>
        <v>69840-BZ230-00-87PGMSBASSY</v>
      </c>
      <c r="D433" s="33" t="str">
        <f t="shared" si="97"/>
        <v>69840-BZ230-00-87PGMSB</v>
      </c>
      <c r="E433" s="33" t="str">
        <f t="shared" si="98"/>
        <v>69840-BZ230-00-87KARAWANGPGMSB</v>
      </c>
      <c r="F433" s="33" t="str">
        <f t="shared" si="99"/>
        <v>KARAWANG69840-BZ230-00-87PGMSB</v>
      </c>
      <c r="G433" s="34">
        <v>426</v>
      </c>
      <c r="H433" s="34" t="s">
        <v>624</v>
      </c>
      <c r="I433" s="34" t="s">
        <v>625</v>
      </c>
      <c r="J433" s="35" t="s">
        <v>626</v>
      </c>
      <c r="K433" s="34" t="s">
        <v>65</v>
      </c>
      <c r="L433" s="34" t="s">
        <v>520</v>
      </c>
      <c r="M433" s="34" t="s">
        <v>67</v>
      </c>
      <c r="N433" s="34">
        <v>3000222</v>
      </c>
      <c r="O433" s="36" t="s">
        <v>610</v>
      </c>
      <c r="P433" s="34" t="s">
        <v>69</v>
      </c>
      <c r="Q433" s="34" t="s">
        <v>70</v>
      </c>
      <c r="R433" s="118"/>
      <c r="S433" s="34" t="s">
        <v>522</v>
      </c>
      <c r="T433" s="34" t="s">
        <v>3044</v>
      </c>
      <c r="U433" s="34" t="s">
        <v>523</v>
      </c>
      <c r="V433" s="37">
        <v>10</v>
      </c>
      <c r="W433" s="37">
        <v>240</v>
      </c>
      <c r="X433" s="37">
        <v>240</v>
      </c>
      <c r="Y433" s="34" t="s">
        <v>611</v>
      </c>
      <c r="Z433" s="34" t="s">
        <v>82</v>
      </c>
      <c r="AA433" s="34" t="s">
        <v>83</v>
      </c>
      <c r="AB433" s="34" t="s">
        <v>83</v>
      </c>
      <c r="AC433" s="38" t="s">
        <v>627</v>
      </c>
      <c r="AD433" s="34" t="s">
        <v>76</v>
      </c>
      <c r="AE433" s="39"/>
      <c r="AF433" s="40" t="s">
        <v>3013</v>
      </c>
      <c r="AG433" s="40" t="s">
        <v>3013</v>
      </c>
      <c r="AH433" s="40" t="s">
        <v>3013</v>
      </c>
      <c r="AI433" s="40" t="s">
        <v>3013</v>
      </c>
      <c r="AJ433" s="41" t="e">
        <f t="shared" si="94"/>
        <v>#VALUE!</v>
      </c>
      <c r="AK433" s="43"/>
      <c r="AL433" s="43"/>
      <c r="AM433" s="43"/>
      <c r="AN433" s="43"/>
      <c r="AO433" s="43"/>
      <c r="AP433" s="43"/>
      <c r="AQ433" s="43"/>
      <c r="AR433" s="43"/>
      <c r="AS433" s="42"/>
      <c r="AT433" s="42"/>
      <c r="AU433" s="35"/>
      <c r="AV433" s="35"/>
      <c r="AX433" s="120"/>
      <c r="AY433" s="121">
        <f t="shared" si="100"/>
        <v>240</v>
      </c>
      <c r="AZ433" s="117" t="e">
        <f t="shared" si="101"/>
        <v>#VALUE!</v>
      </c>
      <c r="BA433" s="117" t="e">
        <f t="shared" si="103"/>
        <v>#VALUE!</v>
      </c>
      <c r="BB433" s="117">
        <f t="shared" si="106"/>
        <v>0</v>
      </c>
      <c r="BC433" s="117">
        <f t="shared" si="106"/>
        <v>0</v>
      </c>
      <c r="BD433" s="117">
        <f t="shared" si="106"/>
        <v>0</v>
      </c>
      <c r="BE433" s="117">
        <f t="shared" si="106"/>
        <v>0</v>
      </c>
      <c r="BF433" s="117">
        <f t="shared" si="106"/>
        <v>0</v>
      </c>
      <c r="BG433" s="117">
        <f t="shared" si="104"/>
        <v>0</v>
      </c>
      <c r="BH433" s="117">
        <f t="shared" si="104"/>
        <v>0</v>
      </c>
      <c r="BI433" s="117">
        <f t="shared" si="104"/>
        <v>0</v>
      </c>
      <c r="BJ433" s="117">
        <f t="shared" si="104"/>
        <v>0</v>
      </c>
      <c r="BK433" s="117">
        <f t="shared" si="104"/>
        <v>0</v>
      </c>
      <c r="BL433" s="122" t="s">
        <v>70</v>
      </c>
      <c r="BM433"/>
      <c r="BN433" s="116"/>
      <c r="BO433" s="37" t="b">
        <f t="shared" si="102"/>
        <v>0</v>
      </c>
      <c r="BP433" s="116"/>
      <c r="BQ433" s="116"/>
      <c r="BR433" s="117">
        <f t="shared" si="107"/>
        <v>0</v>
      </c>
      <c r="BS433" s="117">
        <f t="shared" si="107"/>
        <v>0</v>
      </c>
      <c r="BT433" s="117">
        <f t="shared" si="107"/>
        <v>0</v>
      </c>
      <c r="BU433" s="117">
        <f t="shared" si="107"/>
        <v>0</v>
      </c>
      <c r="BV433" s="117">
        <f t="shared" si="107"/>
        <v>0</v>
      </c>
      <c r="BW433" s="117">
        <f t="shared" si="105"/>
        <v>0</v>
      </c>
      <c r="BX433" s="117">
        <f t="shared" si="105"/>
        <v>0</v>
      </c>
      <c r="BY433" s="117">
        <f t="shared" si="105"/>
        <v>0</v>
      </c>
      <c r="BZ433" s="117">
        <f t="shared" si="105"/>
        <v>0</v>
      </c>
      <c r="CA433" s="117">
        <f t="shared" si="105"/>
        <v>0</v>
      </c>
      <c r="CH433" s="41"/>
      <c r="CI433" s="41"/>
      <c r="CJ433" s="41"/>
      <c r="CK433" s="41"/>
      <c r="CL433" s="41"/>
      <c r="CM433" s="41"/>
      <c r="CN433" s="41"/>
      <c r="CO433" s="41"/>
      <c r="CP433" s="41"/>
      <c r="CQ433" s="41"/>
      <c r="CR433" s="41"/>
    </row>
    <row r="434" spans="2:96" s="33" customFormat="1" ht="18.649999999999999" hidden="1" customHeight="1" x14ac:dyDescent="0.35">
      <c r="B434" s="33" t="str">
        <f t="shared" si="95"/>
        <v>48331-BZ200-00-87KARAWANGPT. INOAC POLYTECHNO INDONESIA</v>
      </c>
      <c r="C434" s="33" t="str">
        <f t="shared" si="96"/>
        <v>48331-BZ200-00-87PGMSBASSY</v>
      </c>
      <c r="D434" s="33" t="str">
        <f t="shared" si="97"/>
        <v>48331-BZ200-00-87PGMSB</v>
      </c>
      <c r="E434" s="33" t="str">
        <f t="shared" si="98"/>
        <v>48331-BZ200-00-87KARAWANGPGMSB</v>
      </c>
      <c r="F434" s="33" t="str">
        <f t="shared" si="99"/>
        <v>KARAWANG48331-BZ200-00-87PGMSB</v>
      </c>
      <c r="G434" s="34">
        <v>427</v>
      </c>
      <c r="H434" s="34" t="s">
        <v>628</v>
      </c>
      <c r="I434" s="34" t="s">
        <v>629</v>
      </c>
      <c r="J434" s="35" t="s">
        <v>630</v>
      </c>
      <c r="K434" s="34" t="s">
        <v>65</v>
      </c>
      <c r="L434" s="34" t="s">
        <v>520</v>
      </c>
      <c r="M434" s="34" t="s">
        <v>18</v>
      </c>
      <c r="N434" s="34">
        <v>300307602</v>
      </c>
      <c r="O434" s="36" t="s">
        <v>631</v>
      </c>
      <c r="P434" s="34" t="s">
        <v>69</v>
      </c>
      <c r="Q434" s="34" t="s">
        <v>70</v>
      </c>
      <c r="R434" s="118"/>
      <c r="S434" s="34" t="s">
        <v>522</v>
      </c>
      <c r="T434" s="34" t="s">
        <v>3044</v>
      </c>
      <c r="U434" s="34" t="s">
        <v>523</v>
      </c>
      <c r="V434" s="37">
        <v>7</v>
      </c>
      <c r="W434" s="37">
        <v>420</v>
      </c>
      <c r="X434" s="37">
        <v>420</v>
      </c>
      <c r="Y434" s="34" t="s">
        <v>632</v>
      </c>
      <c r="Z434" s="34" t="s">
        <v>105</v>
      </c>
      <c r="AA434" s="34" t="s">
        <v>83</v>
      </c>
      <c r="AB434" s="34" t="s">
        <v>83</v>
      </c>
      <c r="AC434" s="34" t="s">
        <v>633</v>
      </c>
      <c r="AD434" s="34" t="s">
        <v>99</v>
      </c>
      <c r="AE434" s="39"/>
      <c r="AF434" s="40" t="s">
        <v>3013</v>
      </c>
      <c r="AG434" s="40" t="s">
        <v>3013</v>
      </c>
      <c r="AH434" s="40" t="s">
        <v>3013</v>
      </c>
      <c r="AI434" s="40" t="s">
        <v>3013</v>
      </c>
      <c r="AJ434" s="41" t="e">
        <f t="shared" si="94"/>
        <v>#VALUE!</v>
      </c>
      <c r="AK434" s="43"/>
      <c r="AL434" s="43"/>
      <c r="AM434" s="43"/>
      <c r="AN434" s="43"/>
      <c r="AO434" s="43"/>
      <c r="AP434" s="43"/>
      <c r="AQ434" s="43"/>
      <c r="AR434" s="43"/>
      <c r="AS434" s="42"/>
      <c r="AT434" s="42"/>
      <c r="AU434" s="35"/>
      <c r="AV434" s="35"/>
      <c r="AX434" s="120"/>
      <c r="AY434" s="121">
        <f t="shared" si="100"/>
        <v>420</v>
      </c>
      <c r="AZ434" s="117" t="e">
        <f t="shared" si="101"/>
        <v>#VALUE!</v>
      </c>
      <c r="BA434" s="117" t="e">
        <f t="shared" si="103"/>
        <v>#VALUE!</v>
      </c>
      <c r="BB434" s="117">
        <f t="shared" si="106"/>
        <v>0</v>
      </c>
      <c r="BC434" s="117">
        <f t="shared" si="106"/>
        <v>0</v>
      </c>
      <c r="BD434" s="117">
        <f t="shared" si="106"/>
        <v>0</v>
      </c>
      <c r="BE434" s="117">
        <f t="shared" si="106"/>
        <v>0</v>
      </c>
      <c r="BF434" s="117">
        <f t="shared" si="106"/>
        <v>0</v>
      </c>
      <c r="BG434" s="117">
        <f t="shared" si="104"/>
        <v>0</v>
      </c>
      <c r="BH434" s="117">
        <f t="shared" si="104"/>
        <v>0</v>
      </c>
      <c r="BI434" s="117">
        <f t="shared" si="104"/>
        <v>0</v>
      </c>
      <c r="BJ434" s="117">
        <f t="shared" si="104"/>
        <v>0</v>
      </c>
      <c r="BK434" s="117">
        <f t="shared" si="104"/>
        <v>0</v>
      </c>
      <c r="BL434" s="122" t="s">
        <v>70</v>
      </c>
      <c r="BM434"/>
      <c r="BN434" s="116"/>
      <c r="BO434" s="37" t="b">
        <f t="shared" si="102"/>
        <v>0</v>
      </c>
      <c r="BP434" s="116"/>
      <c r="BQ434" s="116"/>
      <c r="BR434" s="117">
        <f t="shared" si="107"/>
        <v>0</v>
      </c>
      <c r="BS434" s="117">
        <f t="shared" si="107"/>
        <v>0</v>
      </c>
      <c r="BT434" s="117">
        <f t="shared" si="107"/>
        <v>0</v>
      </c>
      <c r="BU434" s="117">
        <f t="shared" si="107"/>
        <v>0</v>
      </c>
      <c r="BV434" s="117">
        <f t="shared" si="107"/>
        <v>0</v>
      </c>
      <c r="BW434" s="117">
        <f t="shared" si="105"/>
        <v>0</v>
      </c>
      <c r="BX434" s="117">
        <f t="shared" si="105"/>
        <v>0</v>
      </c>
      <c r="BY434" s="117">
        <f t="shared" si="105"/>
        <v>0</v>
      </c>
      <c r="BZ434" s="117">
        <f t="shared" si="105"/>
        <v>0</v>
      </c>
      <c r="CA434" s="117">
        <f t="shared" si="105"/>
        <v>0</v>
      </c>
      <c r="CH434" s="41"/>
      <c r="CI434" s="41"/>
      <c r="CJ434" s="41"/>
      <c r="CK434" s="41"/>
      <c r="CL434" s="41"/>
      <c r="CM434" s="41"/>
      <c r="CN434" s="41"/>
      <c r="CO434" s="41"/>
      <c r="CP434" s="41"/>
      <c r="CQ434" s="41"/>
      <c r="CR434" s="41"/>
    </row>
    <row r="435" spans="2:96" s="33" customFormat="1" ht="18.649999999999999" hidden="1" customHeight="1" x14ac:dyDescent="0.35">
      <c r="B435" s="33" t="str">
        <f t="shared" si="95"/>
        <v>48341-BZ180-00-87KARAWANGPT. INOAC POLYTECHNO INDONESIA</v>
      </c>
      <c r="C435" s="33" t="str">
        <f t="shared" si="96"/>
        <v>48341-BZ180-00-87PGMSBASSY</v>
      </c>
      <c r="D435" s="33" t="str">
        <f t="shared" si="97"/>
        <v>48341-BZ180-00-87PGMSB</v>
      </c>
      <c r="E435" s="33" t="str">
        <f t="shared" si="98"/>
        <v>48341-BZ180-00-87KARAWANGPGMSB</v>
      </c>
      <c r="F435" s="33" t="str">
        <f t="shared" si="99"/>
        <v>KARAWANG48341-BZ180-00-87PGMSB</v>
      </c>
      <c r="G435" s="34">
        <v>428</v>
      </c>
      <c r="H435" s="34" t="s">
        <v>634</v>
      </c>
      <c r="I435" s="34" t="s">
        <v>635</v>
      </c>
      <c r="J435" s="35" t="s">
        <v>636</v>
      </c>
      <c r="K435" s="34" t="s">
        <v>65</v>
      </c>
      <c r="L435" s="34" t="s">
        <v>520</v>
      </c>
      <c r="M435" s="34" t="s">
        <v>18</v>
      </c>
      <c r="N435" s="34">
        <v>300307602</v>
      </c>
      <c r="O435" s="36" t="s">
        <v>631</v>
      </c>
      <c r="P435" s="34" t="s">
        <v>69</v>
      </c>
      <c r="Q435" s="34" t="s">
        <v>70</v>
      </c>
      <c r="R435" s="118"/>
      <c r="S435" s="34" t="s">
        <v>522</v>
      </c>
      <c r="T435" s="34" t="s">
        <v>3044</v>
      </c>
      <c r="U435" s="34" t="s">
        <v>523</v>
      </c>
      <c r="V435" s="37">
        <v>8</v>
      </c>
      <c r="W435" s="37">
        <v>480</v>
      </c>
      <c r="X435" s="37">
        <v>480</v>
      </c>
      <c r="Y435" s="34" t="s">
        <v>637</v>
      </c>
      <c r="Z435" s="34" t="s">
        <v>105</v>
      </c>
      <c r="AA435" s="34" t="s">
        <v>83</v>
      </c>
      <c r="AB435" s="34" t="s">
        <v>83</v>
      </c>
      <c r="AC435" s="34" t="s">
        <v>638</v>
      </c>
      <c r="AD435" s="34" t="s">
        <v>99</v>
      </c>
      <c r="AE435" s="39"/>
      <c r="AF435" s="40" t="s">
        <v>3013</v>
      </c>
      <c r="AG435" s="40" t="s">
        <v>3013</v>
      </c>
      <c r="AH435" s="40" t="s">
        <v>3013</v>
      </c>
      <c r="AI435" s="40" t="s">
        <v>3013</v>
      </c>
      <c r="AJ435" s="41" t="e">
        <f t="shared" si="94"/>
        <v>#VALUE!</v>
      </c>
      <c r="AK435" s="43"/>
      <c r="AL435" s="43"/>
      <c r="AM435" s="43"/>
      <c r="AN435" s="43"/>
      <c r="AO435" s="43"/>
      <c r="AP435" s="43"/>
      <c r="AQ435" s="43"/>
      <c r="AR435" s="43"/>
      <c r="AS435" s="42"/>
      <c r="AT435" s="42"/>
      <c r="AU435" s="35"/>
      <c r="AV435" s="35"/>
      <c r="AX435" s="120"/>
      <c r="AY435" s="121">
        <f t="shared" si="100"/>
        <v>480</v>
      </c>
      <c r="AZ435" s="117" t="e">
        <f t="shared" si="101"/>
        <v>#VALUE!</v>
      </c>
      <c r="BA435" s="117" t="e">
        <f t="shared" si="103"/>
        <v>#VALUE!</v>
      </c>
      <c r="BB435" s="117">
        <f t="shared" si="106"/>
        <v>0</v>
      </c>
      <c r="BC435" s="117">
        <f t="shared" si="106"/>
        <v>0</v>
      </c>
      <c r="BD435" s="117">
        <f t="shared" si="106"/>
        <v>0</v>
      </c>
      <c r="BE435" s="117">
        <f t="shared" si="106"/>
        <v>0</v>
      </c>
      <c r="BF435" s="117">
        <f t="shared" si="106"/>
        <v>0</v>
      </c>
      <c r="BG435" s="117">
        <f t="shared" si="104"/>
        <v>0</v>
      </c>
      <c r="BH435" s="117">
        <f t="shared" si="104"/>
        <v>0</v>
      </c>
      <c r="BI435" s="117">
        <f t="shared" si="104"/>
        <v>0</v>
      </c>
      <c r="BJ435" s="117">
        <f t="shared" si="104"/>
        <v>0</v>
      </c>
      <c r="BK435" s="117">
        <f t="shared" si="104"/>
        <v>0</v>
      </c>
      <c r="BL435" s="122" t="s">
        <v>70</v>
      </c>
      <c r="BM435"/>
      <c r="BN435" s="116"/>
      <c r="BO435" s="37" t="b">
        <f t="shared" si="102"/>
        <v>0</v>
      </c>
      <c r="BP435" s="116"/>
      <c r="BQ435" s="116"/>
      <c r="BR435" s="117">
        <f t="shared" si="107"/>
        <v>0</v>
      </c>
      <c r="BS435" s="117">
        <f t="shared" si="107"/>
        <v>0</v>
      </c>
      <c r="BT435" s="117">
        <f t="shared" si="107"/>
        <v>0</v>
      </c>
      <c r="BU435" s="117">
        <f t="shared" si="107"/>
        <v>0</v>
      </c>
      <c r="BV435" s="117">
        <f t="shared" si="107"/>
        <v>0</v>
      </c>
      <c r="BW435" s="117">
        <f t="shared" si="105"/>
        <v>0</v>
      </c>
      <c r="BX435" s="117">
        <f t="shared" si="105"/>
        <v>0</v>
      </c>
      <c r="BY435" s="117">
        <f t="shared" si="105"/>
        <v>0</v>
      </c>
      <c r="BZ435" s="117">
        <f t="shared" si="105"/>
        <v>0</v>
      </c>
      <c r="CA435" s="117">
        <f t="shared" si="105"/>
        <v>0</v>
      </c>
      <c r="CH435" s="41"/>
      <c r="CI435" s="41"/>
      <c r="CJ435" s="41"/>
      <c r="CK435" s="41"/>
      <c r="CL435" s="41"/>
      <c r="CM435" s="41"/>
      <c r="CN435" s="41"/>
      <c r="CO435" s="41"/>
      <c r="CP435" s="41"/>
      <c r="CQ435" s="41"/>
      <c r="CR435" s="41"/>
    </row>
    <row r="436" spans="2:96" s="33" customFormat="1" ht="18.649999999999999" hidden="1" customHeight="1" x14ac:dyDescent="0.35">
      <c r="B436" s="33" t="str">
        <f t="shared" si="95"/>
        <v>42410-BZ200-00-87KARAWANGPT. JTEKT</v>
      </c>
      <c r="C436" s="33" t="str">
        <f t="shared" si="96"/>
        <v>42410-BZ200-00-87PGMSBASSY</v>
      </c>
      <c r="D436" s="33" t="str">
        <f t="shared" si="97"/>
        <v>42410-BZ200-00-87PGMSB</v>
      </c>
      <c r="E436" s="33" t="str">
        <f t="shared" si="98"/>
        <v>42410-BZ200-00-87KARAWANGPGMSB</v>
      </c>
      <c r="F436" s="33" t="str">
        <f t="shared" si="99"/>
        <v>KARAWANG42410-BZ200-00-87PGMSB</v>
      </c>
      <c r="G436" s="34">
        <v>429</v>
      </c>
      <c r="H436" s="34" t="s">
        <v>639</v>
      </c>
      <c r="I436" s="34" t="s">
        <v>640</v>
      </c>
      <c r="J436" s="35" t="s">
        <v>641</v>
      </c>
      <c r="K436" s="34" t="s">
        <v>65</v>
      </c>
      <c r="L436" s="34" t="s">
        <v>520</v>
      </c>
      <c r="M436" s="34" t="s">
        <v>103</v>
      </c>
      <c r="N436" s="54">
        <v>3002531</v>
      </c>
      <c r="O436" s="55" t="s">
        <v>642</v>
      </c>
      <c r="P436" s="54" t="s">
        <v>69</v>
      </c>
      <c r="Q436" s="60" t="s">
        <v>279</v>
      </c>
      <c r="R436" s="118"/>
      <c r="S436" s="34" t="s">
        <v>522</v>
      </c>
      <c r="T436" s="34" t="s">
        <v>3044</v>
      </c>
      <c r="U436" s="34" t="s">
        <v>523</v>
      </c>
      <c r="V436" s="54">
        <v>4</v>
      </c>
      <c r="W436" s="54">
        <v>240</v>
      </c>
      <c r="X436" s="54">
        <v>240</v>
      </c>
      <c r="Y436" s="54" t="s">
        <v>105</v>
      </c>
      <c r="Z436" s="34" t="s">
        <v>105</v>
      </c>
      <c r="AA436" s="54" t="s">
        <v>83</v>
      </c>
      <c r="AB436" s="34" t="s">
        <v>83</v>
      </c>
      <c r="AC436" s="54" t="s">
        <v>643</v>
      </c>
      <c r="AD436" s="54" t="s">
        <v>76</v>
      </c>
      <c r="AE436" s="39"/>
      <c r="AF436" s="40" t="s">
        <v>3013</v>
      </c>
      <c r="AG436" s="40" t="s">
        <v>3013</v>
      </c>
      <c r="AH436" s="40" t="s">
        <v>3013</v>
      </c>
      <c r="AI436" s="40" t="s">
        <v>3013</v>
      </c>
      <c r="AJ436" s="41" t="e">
        <f t="shared" si="94"/>
        <v>#VALUE!</v>
      </c>
      <c r="AK436" s="43"/>
      <c r="AL436" s="43"/>
      <c r="AM436" s="43"/>
      <c r="AN436" s="43"/>
      <c r="AO436" s="43"/>
      <c r="AP436" s="43"/>
      <c r="AQ436" s="43"/>
      <c r="AR436" s="43"/>
      <c r="AS436" s="42"/>
      <c r="AT436" s="42"/>
      <c r="AU436" s="35"/>
      <c r="AV436" s="35"/>
      <c r="AX436" s="120"/>
      <c r="AY436" s="121">
        <f t="shared" si="100"/>
        <v>240</v>
      </c>
      <c r="AZ436" s="117" t="e">
        <f t="shared" si="101"/>
        <v>#VALUE!</v>
      </c>
      <c r="BA436" s="117" t="e">
        <f t="shared" si="103"/>
        <v>#VALUE!</v>
      </c>
      <c r="BB436" s="117">
        <f t="shared" si="106"/>
        <v>0</v>
      </c>
      <c r="BC436" s="117">
        <f t="shared" si="106"/>
        <v>0</v>
      </c>
      <c r="BD436" s="117">
        <f t="shared" si="106"/>
        <v>0</v>
      </c>
      <c r="BE436" s="117">
        <f t="shared" si="106"/>
        <v>0</v>
      </c>
      <c r="BF436" s="117">
        <f t="shared" si="106"/>
        <v>0</v>
      </c>
      <c r="BG436" s="117">
        <f t="shared" si="104"/>
        <v>0</v>
      </c>
      <c r="BH436" s="117">
        <f t="shared" si="104"/>
        <v>0</v>
      </c>
      <c r="BI436" s="117">
        <f t="shared" si="104"/>
        <v>0</v>
      </c>
      <c r="BJ436" s="117">
        <f t="shared" si="104"/>
        <v>0</v>
      </c>
      <c r="BK436" s="117">
        <f t="shared" si="104"/>
        <v>0</v>
      </c>
      <c r="BL436" s="122" t="s">
        <v>70</v>
      </c>
      <c r="BM436"/>
      <c r="BN436" s="116"/>
      <c r="BO436" s="37" t="b">
        <f t="shared" si="102"/>
        <v>0</v>
      </c>
      <c r="BP436" s="116"/>
      <c r="BQ436" s="116"/>
      <c r="BR436" s="117">
        <f t="shared" si="107"/>
        <v>0</v>
      </c>
      <c r="BS436" s="117">
        <f t="shared" si="107"/>
        <v>0</v>
      </c>
      <c r="BT436" s="117">
        <f t="shared" si="107"/>
        <v>0</v>
      </c>
      <c r="BU436" s="117">
        <f t="shared" si="107"/>
        <v>0</v>
      </c>
      <c r="BV436" s="117">
        <f t="shared" si="107"/>
        <v>0</v>
      </c>
      <c r="BW436" s="117">
        <f t="shared" si="105"/>
        <v>0</v>
      </c>
      <c r="BX436" s="117">
        <f t="shared" si="105"/>
        <v>0</v>
      </c>
      <c r="BY436" s="117">
        <f t="shared" si="105"/>
        <v>0</v>
      </c>
      <c r="BZ436" s="117">
        <f t="shared" si="105"/>
        <v>0</v>
      </c>
      <c r="CA436" s="117">
        <f t="shared" si="105"/>
        <v>0</v>
      </c>
      <c r="CH436" s="41"/>
      <c r="CI436" s="41"/>
      <c r="CJ436" s="41"/>
      <c r="CK436" s="41"/>
      <c r="CL436" s="41"/>
      <c r="CM436" s="41"/>
      <c r="CN436" s="41"/>
      <c r="CO436" s="41"/>
      <c r="CP436" s="41"/>
      <c r="CQ436" s="41"/>
      <c r="CR436" s="41"/>
    </row>
    <row r="437" spans="2:96" s="33" customFormat="1" ht="18.649999999999999" hidden="1" customHeight="1" x14ac:dyDescent="0.35">
      <c r="B437" s="33" t="str">
        <f t="shared" si="95"/>
        <v>45205-BZ080-00-87KARAWANGPT. JTEKT</v>
      </c>
      <c r="C437" s="33" t="str">
        <f t="shared" si="96"/>
        <v>45205-BZ080-00-87PGMSBASSY</v>
      </c>
      <c r="D437" s="33" t="str">
        <f t="shared" si="97"/>
        <v>45205-BZ080-00-87PGMSB</v>
      </c>
      <c r="E437" s="33" t="str">
        <f t="shared" si="98"/>
        <v>45205-BZ080-00-87KARAWANGPGMSB</v>
      </c>
      <c r="F437" s="33" t="str">
        <f t="shared" si="99"/>
        <v>KARAWANG45205-BZ080-00-87PGMSB</v>
      </c>
      <c r="G437" s="34">
        <v>430</v>
      </c>
      <c r="H437" s="34" t="s">
        <v>644</v>
      </c>
      <c r="I437" s="34" t="s">
        <v>645</v>
      </c>
      <c r="J437" s="35" t="s">
        <v>646</v>
      </c>
      <c r="K437" s="34" t="s">
        <v>65</v>
      </c>
      <c r="L437" s="34" t="s">
        <v>520</v>
      </c>
      <c r="M437" s="34" t="s">
        <v>67</v>
      </c>
      <c r="N437" s="34">
        <v>3002531</v>
      </c>
      <c r="O437" s="36" t="s">
        <v>642</v>
      </c>
      <c r="P437" s="34" t="s">
        <v>69</v>
      </c>
      <c r="Q437" s="34" t="s">
        <v>70</v>
      </c>
      <c r="R437" s="118"/>
      <c r="S437" s="34" t="s">
        <v>522</v>
      </c>
      <c r="T437" s="34" t="s">
        <v>3044</v>
      </c>
      <c r="U437" s="34" t="s">
        <v>523</v>
      </c>
      <c r="V437" s="37">
        <v>64</v>
      </c>
      <c r="W437" s="37">
        <v>64</v>
      </c>
      <c r="X437" s="37">
        <v>64</v>
      </c>
      <c r="Y437" s="34" t="s">
        <v>83</v>
      </c>
      <c r="Z437" s="34" t="s">
        <v>74</v>
      </c>
      <c r="AA437" s="34" t="s">
        <v>83</v>
      </c>
      <c r="AB437" s="34" t="s">
        <v>83</v>
      </c>
      <c r="AC437" s="38" t="s">
        <v>647</v>
      </c>
      <c r="AD437" s="34" t="s">
        <v>76</v>
      </c>
      <c r="AE437" s="39"/>
      <c r="AF437" s="40" t="s">
        <v>3013</v>
      </c>
      <c r="AG437" s="40" t="s">
        <v>3013</v>
      </c>
      <c r="AH437" s="40" t="s">
        <v>3013</v>
      </c>
      <c r="AI437" s="40" t="s">
        <v>3013</v>
      </c>
      <c r="AJ437" s="41" t="e">
        <f t="shared" si="94"/>
        <v>#VALUE!</v>
      </c>
      <c r="AK437" s="43"/>
      <c r="AL437" s="43"/>
      <c r="AM437" s="43"/>
      <c r="AN437" s="43"/>
      <c r="AO437" s="43"/>
      <c r="AP437" s="43"/>
      <c r="AQ437" s="43"/>
      <c r="AR437" s="43"/>
      <c r="AS437" s="42"/>
      <c r="AT437" s="42"/>
      <c r="AU437" s="35"/>
      <c r="AV437" s="35"/>
      <c r="AX437" s="120"/>
      <c r="AY437" s="121">
        <f t="shared" si="100"/>
        <v>64</v>
      </c>
      <c r="AZ437" s="117" t="e">
        <f t="shared" si="101"/>
        <v>#VALUE!</v>
      </c>
      <c r="BA437" s="117" t="e">
        <f t="shared" si="103"/>
        <v>#VALUE!</v>
      </c>
      <c r="BB437" s="117">
        <f t="shared" si="106"/>
        <v>0</v>
      </c>
      <c r="BC437" s="117">
        <f t="shared" si="106"/>
        <v>0</v>
      </c>
      <c r="BD437" s="117">
        <f t="shared" si="106"/>
        <v>0</v>
      </c>
      <c r="BE437" s="117">
        <f t="shared" si="106"/>
        <v>0</v>
      </c>
      <c r="BF437" s="117">
        <f t="shared" si="106"/>
        <v>0</v>
      </c>
      <c r="BG437" s="117">
        <f t="shared" si="104"/>
        <v>0</v>
      </c>
      <c r="BH437" s="117">
        <f t="shared" si="104"/>
        <v>0</v>
      </c>
      <c r="BI437" s="117">
        <f t="shared" si="104"/>
        <v>0</v>
      </c>
      <c r="BJ437" s="117">
        <f t="shared" si="104"/>
        <v>0</v>
      </c>
      <c r="BK437" s="117">
        <f t="shared" si="104"/>
        <v>0</v>
      </c>
      <c r="BL437" s="122" t="s">
        <v>70</v>
      </c>
      <c r="BM437"/>
      <c r="BN437" s="116"/>
      <c r="BO437" s="37" t="b">
        <f t="shared" si="102"/>
        <v>0</v>
      </c>
      <c r="BP437" s="116"/>
      <c r="BQ437" s="116"/>
      <c r="BR437" s="117">
        <f t="shared" si="107"/>
        <v>0</v>
      </c>
      <c r="BS437" s="117">
        <f t="shared" si="107"/>
        <v>0</v>
      </c>
      <c r="BT437" s="117">
        <f t="shared" si="107"/>
        <v>0</v>
      </c>
      <c r="BU437" s="117">
        <f t="shared" si="107"/>
        <v>0</v>
      </c>
      <c r="BV437" s="117">
        <f t="shared" si="107"/>
        <v>0</v>
      </c>
      <c r="BW437" s="117">
        <f t="shared" si="105"/>
        <v>0</v>
      </c>
      <c r="BX437" s="117">
        <f t="shared" si="105"/>
        <v>0</v>
      </c>
      <c r="BY437" s="117">
        <f t="shared" si="105"/>
        <v>0</v>
      </c>
      <c r="BZ437" s="117">
        <f t="shared" si="105"/>
        <v>0</v>
      </c>
      <c r="CA437" s="117">
        <f t="shared" si="105"/>
        <v>0</v>
      </c>
      <c r="CH437" s="41"/>
      <c r="CI437" s="41"/>
      <c r="CJ437" s="41"/>
      <c r="CK437" s="41"/>
      <c r="CL437" s="41"/>
      <c r="CM437" s="41"/>
      <c r="CN437" s="41"/>
      <c r="CO437" s="41"/>
      <c r="CP437" s="41"/>
      <c r="CQ437" s="41"/>
      <c r="CR437" s="41"/>
    </row>
    <row r="438" spans="2:96" s="33" customFormat="1" ht="18.649999999999999" hidden="1" customHeight="1" x14ac:dyDescent="0.35">
      <c r="B438" s="33" t="str">
        <f t="shared" si="95"/>
        <v>45205-BZ090-00-87KARAWANGPT. JTEKT</v>
      </c>
      <c r="C438" s="33" t="str">
        <f t="shared" si="96"/>
        <v>45205-BZ090-00-87PGMSBASSY</v>
      </c>
      <c r="D438" s="33" t="str">
        <f t="shared" si="97"/>
        <v>45205-BZ090-00-87PGMSB</v>
      </c>
      <c r="E438" s="33" t="str">
        <f t="shared" si="98"/>
        <v>45205-BZ090-00-87KARAWANGPGMSB</v>
      </c>
      <c r="F438" s="33" t="str">
        <f t="shared" si="99"/>
        <v>KARAWANG45205-BZ090-00-87PGMSB</v>
      </c>
      <c r="G438" s="34">
        <v>431</v>
      </c>
      <c r="H438" s="34" t="s">
        <v>648</v>
      </c>
      <c r="I438" s="34" t="s">
        <v>649</v>
      </c>
      <c r="J438" s="35" t="s">
        <v>646</v>
      </c>
      <c r="K438" s="34" t="s">
        <v>65</v>
      </c>
      <c r="L438" s="34" t="s">
        <v>520</v>
      </c>
      <c r="M438" s="34" t="s">
        <v>67</v>
      </c>
      <c r="N438" s="34">
        <v>3002531</v>
      </c>
      <c r="O438" s="36" t="s">
        <v>642</v>
      </c>
      <c r="P438" s="34" t="s">
        <v>69</v>
      </c>
      <c r="Q438" s="34" t="s">
        <v>70</v>
      </c>
      <c r="R438" s="118"/>
      <c r="S438" s="34" t="s">
        <v>522</v>
      </c>
      <c r="T438" s="34" t="s">
        <v>3044</v>
      </c>
      <c r="U438" s="34" t="s">
        <v>523</v>
      </c>
      <c r="V438" s="37">
        <v>64</v>
      </c>
      <c r="W438" s="37">
        <v>64</v>
      </c>
      <c r="X438" s="37">
        <v>64</v>
      </c>
      <c r="Y438" s="34" t="s">
        <v>83</v>
      </c>
      <c r="Z438" s="34" t="s">
        <v>74</v>
      </c>
      <c r="AA438" s="34" t="s">
        <v>83</v>
      </c>
      <c r="AB438" s="34" t="s">
        <v>83</v>
      </c>
      <c r="AC438" s="38" t="s">
        <v>650</v>
      </c>
      <c r="AD438" s="34" t="s">
        <v>76</v>
      </c>
      <c r="AE438" s="39"/>
      <c r="AF438" s="40" t="s">
        <v>3013</v>
      </c>
      <c r="AG438" s="40" t="s">
        <v>3013</v>
      </c>
      <c r="AH438" s="40" t="s">
        <v>3013</v>
      </c>
      <c r="AI438" s="40" t="s">
        <v>3013</v>
      </c>
      <c r="AJ438" s="41" t="e">
        <f t="shared" si="94"/>
        <v>#VALUE!</v>
      </c>
      <c r="AK438" s="43"/>
      <c r="AL438" s="43"/>
      <c r="AM438" s="43"/>
      <c r="AN438" s="43"/>
      <c r="AO438" s="43"/>
      <c r="AP438" s="43"/>
      <c r="AQ438" s="43"/>
      <c r="AR438" s="43"/>
      <c r="AS438" s="42"/>
      <c r="AT438" s="42"/>
      <c r="AU438" s="35"/>
      <c r="AV438" s="35"/>
      <c r="AX438" s="120"/>
      <c r="AY438" s="121">
        <f t="shared" si="100"/>
        <v>64</v>
      </c>
      <c r="AZ438" s="117" t="e">
        <f t="shared" si="101"/>
        <v>#VALUE!</v>
      </c>
      <c r="BA438" s="117" t="e">
        <f t="shared" si="103"/>
        <v>#VALUE!</v>
      </c>
      <c r="BB438" s="117">
        <f t="shared" si="106"/>
        <v>0</v>
      </c>
      <c r="BC438" s="117">
        <f t="shared" si="106"/>
        <v>0</v>
      </c>
      <c r="BD438" s="117">
        <f t="shared" si="106"/>
        <v>0</v>
      </c>
      <c r="BE438" s="117">
        <f t="shared" si="106"/>
        <v>0</v>
      </c>
      <c r="BF438" s="117">
        <f t="shared" si="106"/>
        <v>0</v>
      </c>
      <c r="BG438" s="117">
        <f t="shared" si="104"/>
        <v>0</v>
      </c>
      <c r="BH438" s="117">
        <f t="shared" si="104"/>
        <v>0</v>
      </c>
      <c r="BI438" s="117">
        <f t="shared" si="104"/>
        <v>0</v>
      </c>
      <c r="BJ438" s="117">
        <f t="shared" si="104"/>
        <v>0</v>
      </c>
      <c r="BK438" s="117">
        <f t="shared" si="104"/>
        <v>0</v>
      </c>
      <c r="BL438" s="122" t="s">
        <v>70</v>
      </c>
      <c r="BM438"/>
      <c r="BN438" s="116"/>
      <c r="BO438" s="37" t="b">
        <f t="shared" si="102"/>
        <v>0</v>
      </c>
      <c r="BP438" s="116"/>
      <c r="BQ438" s="116"/>
      <c r="BR438" s="117">
        <f t="shared" si="107"/>
        <v>0</v>
      </c>
      <c r="BS438" s="117">
        <f t="shared" si="107"/>
        <v>0</v>
      </c>
      <c r="BT438" s="117">
        <f t="shared" si="107"/>
        <v>0</v>
      </c>
      <c r="BU438" s="117">
        <f t="shared" si="107"/>
        <v>0</v>
      </c>
      <c r="BV438" s="117">
        <f t="shared" si="107"/>
        <v>0</v>
      </c>
      <c r="BW438" s="117">
        <f t="shared" si="105"/>
        <v>0</v>
      </c>
      <c r="BX438" s="117">
        <f t="shared" si="105"/>
        <v>0</v>
      </c>
      <c r="BY438" s="117">
        <f t="shared" si="105"/>
        <v>0</v>
      </c>
      <c r="BZ438" s="117">
        <f t="shared" si="105"/>
        <v>0</v>
      </c>
      <c r="CA438" s="117">
        <f t="shared" si="105"/>
        <v>0</v>
      </c>
      <c r="CH438" s="41"/>
      <c r="CI438" s="41"/>
      <c r="CJ438" s="41"/>
      <c r="CK438" s="41"/>
      <c r="CL438" s="41"/>
      <c r="CM438" s="41"/>
      <c r="CN438" s="41"/>
      <c r="CO438" s="41"/>
      <c r="CP438" s="41"/>
      <c r="CQ438" s="41"/>
      <c r="CR438" s="41"/>
    </row>
    <row r="439" spans="2:96" s="33" customFormat="1" ht="18.649999999999999" hidden="1" customHeight="1" x14ac:dyDescent="0.35">
      <c r="B439" s="33" t="str">
        <f t="shared" si="95"/>
        <v>45870-BZ330-00-87KARAWANGPT. JTEKT</v>
      </c>
      <c r="C439" s="33" t="str">
        <f t="shared" si="96"/>
        <v>45870-BZ330-00-87PGMSBASSY</v>
      </c>
      <c r="D439" s="33" t="str">
        <f t="shared" si="97"/>
        <v>45870-BZ330-00-87PGMSB</v>
      </c>
      <c r="E439" s="33" t="str">
        <f t="shared" si="98"/>
        <v>45870-BZ330-00-87KARAWANGPGMSB</v>
      </c>
      <c r="F439" s="33" t="str">
        <f t="shared" si="99"/>
        <v>KARAWANG45870-BZ330-00-87PGMSB</v>
      </c>
      <c r="G439" s="34">
        <v>432</v>
      </c>
      <c r="H439" s="34" t="s">
        <v>651</v>
      </c>
      <c r="I439" s="34" t="s">
        <v>652</v>
      </c>
      <c r="J439" s="35" t="s">
        <v>653</v>
      </c>
      <c r="K439" s="34" t="s">
        <v>65</v>
      </c>
      <c r="L439" s="34" t="s">
        <v>520</v>
      </c>
      <c r="M439" s="34" t="s">
        <v>103</v>
      </c>
      <c r="N439" s="54">
        <v>3002531</v>
      </c>
      <c r="O439" s="55" t="s">
        <v>642</v>
      </c>
      <c r="P439" s="54" t="s">
        <v>69</v>
      </c>
      <c r="Q439" s="54" t="s">
        <v>70</v>
      </c>
      <c r="R439" s="118"/>
      <c r="S439" s="34" t="s">
        <v>522</v>
      </c>
      <c r="T439" s="34" t="s">
        <v>3044</v>
      </c>
      <c r="U439" s="34" t="s">
        <v>523</v>
      </c>
      <c r="V439" s="54">
        <v>48</v>
      </c>
      <c r="W439" s="54">
        <v>48</v>
      </c>
      <c r="X439" s="54">
        <v>48</v>
      </c>
      <c r="Y439" s="54" t="s">
        <v>654</v>
      </c>
      <c r="Z439" s="34" t="s">
        <v>82</v>
      </c>
      <c r="AA439" s="54" t="s">
        <v>83</v>
      </c>
      <c r="AB439" s="34" t="s">
        <v>83</v>
      </c>
      <c r="AC439" s="54" t="s">
        <v>655</v>
      </c>
      <c r="AD439" s="54" t="s">
        <v>76</v>
      </c>
      <c r="AE439" s="39"/>
      <c r="AF439" s="40" t="s">
        <v>3013</v>
      </c>
      <c r="AG439" s="40" t="s">
        <v>3013</v>
      </c>
      <c r="AH439" s="40" t="s">
        <v>3013</v>
      </c>
      <c r="AI439" s="40" t="s">
        <v>3013</v>
      </c>
      <c r="AJ439" s="41" t="e">
        <f t="shared" si="94"/>
        <v>#VALUE!</v>
      </c>
      <c r="AK439" s="43"/>
      <c r="AL439" s="43"/>
      <c r="AM439" s="43"/>
      <c r="AN439" s="43"/>
      <c r="AO439" s="43"/>
      <c r="AP439" s="43"/>
      <c r="AQ439" s="43"/>
      <c r="AR439" s="43"/>
      <c r="AS439" s="42"/>
      <c r="AT439" s="42"/>
      <c r="AU439" s="35"/>
      <c r="AV439" s="35"/>
      <c r="AX439" s="120"/>
      <c r="AY439" s="121">
        <f t="shared" si="100"/>
        <v>48</v>
      </c>
      <c r="AZ439" s="117" t="e">
        <f t="shared" si="101"/>
        <v>#VALUE!</v>
      </c>
      <c r="BA439" s="117" t="e">
        <f t="shared" si="103"/>
        <v>#VALUE!</v>
      </c>
      <c r="BB439" s="117">
        <f t="shared" si="106"/>
        <v>0</v>
      </c>
      <c r="BC439" s="117">
        <f t="shared" si="106"/>
        <v>0</v>
      </c>
      <c r="BD439" s="117">
        <f t="shared" si="106"/>
        <v>0</v>
      </c>
      <c r="BE439" s="117">
        <f t="shared" si="106"/>
        <v>0</v>
      </c>
      <c r="BF439" s="117">
        <f t="shared" si="106"/>
        <v>0</v>
      </c>
      <c r="BG439" s="117">
        <f t="shared" si="104"/>
        <v>0</v>
      </c>
      <c r="BH439" s="117">
        <f t="shared" si="104"/>
        <v>0</v>
      </c>
      <c r="BI439" s="117">
        <f t="shared" si="104"/>
        <v>0</v>
      </c>
      <c r="BJ439" s="117">
        <f t="shared" si="104"/>
        <v>0</v>
      </c>
      <c r="BK439" s="117">
        <f t="shared" si="104"/>
        <v>0</v>
      </c>
      <c r="BL439" s="122" t="s">
        <v>70</v>
      </c>
      <c r="BM439"/>
      <c r="BN439" s="116"/>
      <c r="BO439" s="37" t="b">
        <f t="shared" si="102"/>
        <v>0</v>
      </c>
      <c r="BP439" s="116"/>
      <c r="BQ439" s="116"/>
      <c r="BR439" s="117">
        <f t="shared" si="107"/>
        <v>0</v>
      </c>
      <c r="BS439" s="117">
        <f t="shared" si="107"/>
        <v>0</v>
      </c>
      <c r="BT439" s="117">
        <f t="shared" si="107"/>
        <v>0</v>
      </c>
      <c r="BU439" s="117">
        <f t="shared" si="107"/>
        <v>0</v>
      </c>
      <c r="BV439" s="117">
        <f t="shared" si="107"/>
        <v>0</v>
      </c>
      <c r="BW439" s="117">
        <f t="shared" si="105"/>
        <v>0</v>
      </c>
      <c r="BX439" s="117">
        <f t="shared" si="105"/>
        <v>0</v>
      </c>
      <c r="BY439" s="117">
        <f t="shared" si="105"/>
        <v>0</v>
      </c>
      <c r="BZ439" s="117">
        <f t="shared" si="105"/>
        <v>0</v>
      </c>
      <c r="CA439" s="117">
        <f t="shared" si="105"/>
        <v>0</v>
      </c>
      <c r="CH439" s="41"/>
      <c r="CI439" s="41"/>
      <c r="CJ439" s="41"/>
      <c r="CK439" s="41"/>
      <c r="CL439" s="41"/>
      <c r="CM439" s="41"/>
      <c r="CN439" s="41"/>
      <c r="CO439" s="41"/>
      <c r="CP439" s="41"/>
      <c r="CQ439" s="41"/>
      <c r="CR439" s="41"/>
    </row>
    <row r="440" spans="2:96" s="33" customFormat="1" ht="18.649999999999999" hidden="1" customHeight="1" x14ac:dyDescent="0.35">
      <c r="B440" s="33" t="str">
        <f t="shared" si="95"/>
        <v>45870-BZ490-00-87KARAWANGPT. JTEKT</v>
      </c>
      <c r="C440" s="33" t="str">
        <f t="shared" si="96"/>
        <v>45870-BZ490-00-87PGMSBASSY</v>
      </c>
      <c r="D440" s="33" t="str">
        <f t="shared" si="97"/>
        <v>45870-BZ490-00-87PGMSB</v>
      </c>
      <c r="E440" s="33" t="str">
        <f t="shared" si="98"/>
        <v>45870-BZ490-00-87KARAWANGPGMSB</v>
      </c>
      <c r="F440" s="33" t="str">
        <f t="shared" si="99"/>
        <v>KARAWANG45870-BZ490-00-87PGMSB</v>
      </c>
      <c r="G440" s="34">
        <v>433</v>
      </c>
      <c r="H440" s="34" t="s">
        <v>656</v>
      </c>
      <c r="I440" s="34" t="s">
        <v>657</v>
      </c>
      <c r="J440" s="35" t="s">
        <v>653</v>
      </c>
      <c r="K440" s="34" t="s">
        <v>65</v>
      </c>
      <c r="L440" s="34" t="s">
        <v>520</v>
      </c>
      <c r="M440" s="34" t="s">
        <v>103</v>
      </c>
      <c r="N440" s="54">
        <v>3002531</v>
      </c>
      <c r="O440" s="55" t="s">
        <v>642</v>
      </c>
      <c r="P440" s="54" t="s">
        <v>69</v>
      </c>
      <c r="Q440" s="54" t="s">
        <v>70</v>
      </c>
      <c r="R440" s="118"/>
      <c r="S440" s="34" t="s">
        <v>522</v>
      </c>
      <c r="T440" s="34" t="s">
        <v>3044</v>
      </c>
      <c r="U440" s="34" t="s">
        <v>523</v>
      </c>
      <c r="V440" s="54">
        <v>48</v>
      </c>
      <c r="W440" s="54">
        <v>48</v>
      </c>
      <c r="X440" s="54">
        <v>48</v>
      </c>
      <c r="Y440" s="54" t="s">
        <v>658</v>
      </c>
      <c r="Z440" s="34" t="s">
        <v>82</v>
      </c>
      <c r="AA440" s="54" t="s">
        <v>83</v>
      </c>
      <c r="AB440" s="34" t="s">
        <v>83</v>
      </c>
      <c r="AC440" s="54" t="s">
        <v>659</v>
      </c>
      <c r="AD440" s="54" t="s">
        <v>76</v>
      </c>
      <c r="AE440" s="39"/>
      <c r="AF440" s="40" t="s">
        <v>3013</v>
      </c>
      <c r="AG440" s="40" t="s">
        <v>3013</v>
      </c>
      <c r="AH440" s="40" t="s">
        <v>3013</v>
      </c>
      <c r="AI440" s="40" t="s">
        <v>3013</v>
      </c>
      <c r="AJ440" s="41" t="e">
        <f t="shared" si="94"/>
        <v>#VALUE!</v>
      </c>
      <c r="AK440" s="43"/>
      <c r="AL440" s="43"/>
      <c r="AM440" s="43"/>
      <c r="AN440" s="43"/>
      <c r="AO440" s="43"/>
      <c r="AP440" s="43"/>
      <c r="AQ440" s="43"/>
      <c r="AR440" s="43"/>
      <c r="AS440" s="42"/>
      <c r="AT440" s="42"/>
      <c r="AU440" s="35"/>
      <c r="AV440" s="35"/>
      <c r="AX440" s="120"/>
      <c r="AY440" s="121">
        <f t="shared" si="100"/>
        <v>48</v>
      </c>
      <c r="AZ440" s="117" t="e">
        <f t="shared" si="101"/>
        <v>#VALUE!</v>
      </c>
      <c r="BA440" s="117" t="e">
        <f t="shared" si="103"/>
        <v>#VALUE!</v>
      </c>
      <c r="BB440" s="117">
        <f t="shared" si="106"/>
        <v>0</v>
      </c>
      <c r="BC440" s="117">
        <f t="shared" si="106"/>
        <v>0</v>
      </c>
      <c r="BD440" s="117">
        <f t="shared" si="106"/>
        <v>0</v>
      </c>
      <c r="BE440" s="117">
        <f t="shared" si="106"/>
        <v>0</v>
      </c>
      <c r="BF440" s="117">
        <f t="shared" si="106"/>
        <v>0</v>
      </c>
      <c r="BG440" s="117">
        <f t="shared" si="104"/>
        <v>0</v>
      </c>
      <c r="BH440" s="117">
        <f t="shared" si="104"/>
        <v>0</v>
      </c>
      <c r="BI440" s="117">
        <f t="shared" si="104"/>
        <v>0</v>
      </c>
      <c r="BJ440" s="117">
        <f t="shared" si="104"/>
        <v>0</v>
      </c>
      <c r="BK440" s="117">
        <f t="shared" si="104"/>
        <v>0</v>
      </c>
      <c r="BL440" s="122" t="s">
        <v>70</v>
      </c>
      <c r="BM440"/>
      <c r="BN440" s="116"/>
      <c r="BO440" s="37" t="b">
        <f t="shared" si="102"/>
        <v>0</v>
      </c>
      <c r="BP440" s="116"/>
      <c r="BQ440" s="116"/>
      <c r="BR440" s="117">
        <f t="shared" si="107"/>
        <v>0</v>
      </c>
      <c r="BS440" s="117">
        <f t="shared" si="107"/>
        <v>0</v>
      </c>
      <c r="BT440" s="117">
        <f t="shared" si="107"/>
        <v>0</v>
      </c>
      <c r="BU440" s="117">
        <f t="shared" si="107"/>
        <v>0</v>
      </c>
      <c r="BV440" s="117">
        <f t="shared" si="107"/>
        <v>0</v>
      </c>
      <c r="BW440" s="117">
        <f t="shared" si="105"/>
        <v>0</v>
      </c>
      <c r="BX440" s="117">
        <f t="shared" si="105"/>
        <v>0</v>
      </c>
      <c r="BY440" s="117">
        <f t="shared" si="105"/>
        <v>0</v>
      </c>
      <c r="BZ440" s="117">
        <f t="shared" si="105"/>
        <v>0</v>
      </c>
      <c r="CA440" s="117">
        <f t="shared" si="105"/>
        <v>0</v>
      </c>
      <c r="CH440" s="41"/>
      <c r="CI440" s="41"/>
      <c r="CJ440" s="41"/>
      <c r="CK440" s="41"/>
      <c r="CL440" s="41"/>
      <c r="CM440" s="41"/>
      <c r="CN440" s="41"/>
      <c r="CO440" s="41"/>
      <c r="CP440" s="41"/>
      <c r="CQ440" s="41"/>
      <c r="CR440" s="41"/>
    </row>
    <row r="441" spans="2:96" s="33" customFormat="1" ht="18.649999999999999" hidden="1" customHeight="1" x14ac:dyDescent="0.35">
      <c r="B441" s="33" t="str">
        <f t="shared" si="95"/>
        <v>45870-BZ120-00-87KARAWANGPT. JTEKT</v>
      </c>
      <c r="C441" s="33" t="str">
        <f t="shared" si="96"/>
        <v>45870-BZ120-00-87PGMSBASSY</v>
      </c>
      <c r="D441" s="33" t="str">
        <f t="shared" si="97"/>
        <v>45870-BZ120-00-87PGMSB</v>
      </c>
      <c r="E441" s="33" t="str">
        <f t="shared" si="98"/>
        <v>45870-BZ120-00-87KARAWANGPGMSB</v>
      </c>
      <c r="F441" s="33" t="str">
        <f t="shared" si="99"/>
        <v>KARAWANG45870-BZ120-00-87PGMSB</v>
      </c>
      <c r="G441" s="34">
        <v>434</v>
      </c>
      <c r="H441" s="34" t="s">
        <v>660</v>
      </c>
      <c r="I441" s="34" t="s">
        <v>661</v>
      </c>
      <c r="J441" s="35" t="s">
        <v>653</v>
      </c>
      <c r="K441" s="34" t="s">
        <v>65</v>
      </c>
      <c r="L441" s="34" t="s">
        <v>520</v>
      </c>
      <c r="M441" s="34" t="s">
        <v>18</v>
      </c>
      <c r="N441" s="34">
        <v>3002531</v>
      </c>
      <c r="O441" s="36" t="s">
        <v>642</v>
      </c>
      <c r="P441" s="34" t="s">
        <v>69</v>
      </c>
      <c r="Q441" s="34" t="s">
        <v>70</v>
      </c>
      <c r="R441" s="118"/>
      <c r="S441" s="34" t="s">
        <v>522</v>
      </c>
      <c r="T441" s="34" t="s">
        <v>3044</v>
      </c>
      <c r="U441" s="34" t="s">
        <v>523</v>
      </c>
      <c r="V441" s="37">
        <v>48</v>
      </c>
      <c r="W441" s="37">
        <v>48</v>
      </c>
      <c r="X441" s="37">
        <v>48</v>
      </c>
      <c r="Y441" s="34" t="s">
        <v>83</v>
      </c>
      <c r="Z441" s="34" t="s">
        <v>74</v>
      </c>
      <c r="AA441" s="34" t="s">
        <v>83</v>
      </c>
      <c r="AB441" s="34" t="s">
        <v>83</v>
      </c>
      <c r="AC441" s="38" t="s">
        <v>662</v>
      </c>
      <c r="AD441" s="34" t="s">
        <v>76</v>
      </c>
      <c r="AE441" s="39"/>
      <c r="AF441" s="40" t="s">
        <v>3013</v>
      </c>
      <c r="AG441" s="40" t="s">
        <v>3013</v>
      </c>
      <c r="AH441" s="40" t="s">
        <v>3013</v>
      </c>
      <c r="AI441" s="40" t="s">
        <v>3013</v>
      </c>
      <c r="AJ441" s="41" t="e">
        <f t="shared" si="94"/>
        <v>#VALUE!</v>
      </c>
      <c r="AK441" s="43"/>
      <c r="AL441" s="43"/>
      <c r="AM441" s="43"/>
      <c r="AN441" s="43"/>
      <c r="AO441" s="43"/>
      <c r="AP441" s="43"/>
      <c r="AQ441" s="43"/>
      <c r="AR441" s="43"/>
      <c r="AS441" s="42"/>
      <c r="AT441" s="42"/>
      <c r="AU441" s="35"/>
      <c r="AV441" s="35"/>
      <c r="AX441" s="120"/>
      <c r="AY441" s="121">
        <f t="shared" si="100"/>
        <v>48</v>
      </c>
      <c r="AZ441" s="117" t="e">
        <f t="shared" si="101"/>
        <v>#VALUE!</v>
      </c>
      <c r="BA441" s="117" t="e">
        <f t="shared" si="103"/>
        <v>#VALUE!</v>
      </c>
      <c r="BB441" s="117">
        <f t="shared" si="106"/>
        <v>0</v>
      </c>
      <c r="BC441" s="117">
        <f t="shared" si="106"/>
        <v>0</v>
      </c>
      <c r="BD441" s="117">
        <f t="shared" si="106"/>
        <v>0</v>
      </c>
      <c r="BE441" s="117">
        <f t="shared" si="106"/>
        <v>0</v>
      </c>
      <c r="BF441" s="117">
        <f t="shared" si="106"/>
        <v>0</v>
      </c>
      <c r="BG441" s="117">
        <f t="shared" si="104"/>
        <v>0</v>
      </c>
      <c r="BH441" s="117">
        <f t="shared" si="104"/>
        <v>0</v>
      </c>
      <c r="BI441" s="117">
        <f t="shared" si="104"/>
        <v>0</v>
      </c>
      <c r="BJ441" s="117">
        <f t="shared" si="104"/>
        <v>0</v>
      </c>
      <c r="BK441" s="117">
        <f t="shared" si="104"/>
        <v>0</v>
      </c>
      <c r="BL441" s="122" t="s">
        <v>70</v>
      </c>
      <c r="BM441"/>
      <c r="BN441" s="116"/>
      <c r="BO441" s="37" t="b">
        <f t="shared" si="102"/>
        <v>0</v>
      </c>
      <c r="BP441" s="116"/>
      <c r="BQ441" s="116"/>
      <c r="BR441" s="117">
        <f t="shared" si="107"/>
        <v>0</v>
      </c>
      <c r="BS441" s="117">
        <f t="shared" si="107"/>
        <v>0</v>
      </c>
      <c r="BT441" s="117">
        <f t="shared" si="107"/>
        <v>0</v>
      </c>
      <c r="BU441" s="117">
        <f t="shared" si="107"/>
        <v>0</v>
      </c>
      <c r="BV441" s="117">
        <f t="shared" si="107"/>
        <v>0</v>
      </c>
      <c r="BW441" s="117">
        <f t="shared" si="105"/>
        <v>0</v>
      </c>
      <c r="BX441" s="117">
        <f t="shared" si="105"/>
        <v>0</v>
      </c>
      <c r="BY441" s="117">
        <f t="shared" si="105"/>
        <v>0</v>
      </c>
      <c r="BZ441" s="117">
        <f t="shared" si="105"/>
        <v>0</v>
      </c>
      <c r="CA441" s="117">
        <f t="shared" si="105"/>
        <v>0</v>
      </c>
      <c r="CH441" s="41"/>
      <c r="CI441" s="41"/>
      <c r="CJ441" s="41"/>
      <c r="CK441" s="41"/>
      <c r="CL441" s="41"/>
      <c r="CM441" s="41"/>
      <c r="CN441" s="41"/>
      <c r="CO441" s="41"/>
      <c r="CP441" s="41"/>
      <c r="CQ441" s="41"/>
      <c r="CR441" s="41"/>
    </row>
    <row r="442" spans="2:96" s="33" customFormat="1" ht="18.649999999999999" hidden="1" customHeight="1" x14ac:dyDescent="0.35">
      <c r="B442" s="33" t="str">
        <f t="shared" si="95"/>
        <v>16173-BZ071-00-87KARAWANGPT. KANEMITSU SGS INDONESIA</v>
      </c>
      <c r="C442" s="33" t="str">
        <f t="shared" si="96"/>
        <v>16173-BZ071-00-87PGMSBASSY</v>
      </c>
      <c r="D442" s="33" t="str">
        <f t="shared" si="97"/>
        <v>16173-BZ071-00-87PGMSB</v>
      </c>
      <c r="E442" s="33" t="str">
        <f t="shared" si="98"/>
        <v>16173-BZ071-00-87KARAWANGPGMSB</v>
      </c>
      <c r="F442" s="33" t="str">
        <f t="shared" si="99"/>
        <v>KARAWANG16173-BZ071-00-87PGMSB</v>
      </c>
      <c r="G442" s="34">
        <v>435</v>
      </c>
      <c r="H442" s="34" t="s">
        <v>663</v>
      </c>
      <c r="I442" s="34" t="s">
        <v>664</v>
      </c>
      <c r="J442" s="35" t="s">
        <v>665</v>
      </c>
      <c r="K442" s="34" t="s">
        <v>65</v>
      </c>
      <c r="L442" s="34" t="s">
        <v>520</v>
      </c>
      <c r="M442" s="34" t="s">
        <v>67</v>
      </c>
      <c r="N442" s="34">
        <v>3003482</v>
      </c>
      <c r="O442" s="36" t="s">
        <v>666</v>
      </c>
      <c r="P442" s="34" t="s">
        <v>69</v>
      </c>
      <c r="Q442" s="34" t="s">
        <v>70</v>
      </c>
      <c r="R442" s="118"/>
      <c r="S442" s="34" t="s">
        <v>522</v>
      </c>
      <c r="T442" s="34" t="s">
        <v>3044</v>
      </c>
      <c r="U442" s="34" t="s">
        <v>523</v>
      </c>
      <c r="V442" s="37">
        <v>24</v>
      </c>
      <c r="W442" s="37">
        <v>1440</v>
      </c>
      <c r="X442" s="37">
        <v>1440</v>
      </c>
      <c r="Y442" s="34" t="s">
        <v>105</v>
      </c>
      <c r="Z442" s="34" t="s">
        <v>105</v>
      </c>
      <c r="AA442" s="34" t="s">
        <v>83</v>
      </c>
      <c r="AB442" s="34" t="s">
        <v>83</v>
      </c>
      <c r="AC442" s="38" t="s">
        <v>667</v>
      </c>
      <c r="AD442" s="34" t="s">
        <v>99</v>
      </c>
      <c r="AE442" s="39"/>
      <c r="AF442" s="40" t="s">
        <v>3013</v>
      </c>
      <c r="AG442" s="40" t="s">
        <v>3013</v>
      </c>
      <c r="AH442" s="40" t="s">
        <v>3013</v>
      </c>
      <c r="AI442" s="40" t="s">
        <v>3013</v>
      </c>
      <c r="AJ442" s="41" t="e">
        <f t="shared" si="94"/>
        <v>#VALUE!</v>
      </c>
      <c r="AK442" s="43"/>
      <c r="AL442" s="43"/>
      <c r="AM442" s="43"/>
      <c r="AN442" s="43"/>
      <c r="AO442" s="43"/>
      <c r="AP442" s="43"/>
      <c r="AQ442" s="43"/>
      <c r="AR442" s="43"/>
      <c r="AS442" s="42"/>
      <c r="AT442" s="42"/>
      <c r="AU442" s="35"/>
      <c r="AV442" s="35"/>
      <c r="AX442" s="120"/>
      <c r="AY442" s="121">
        <f t="shared" si="100"/>
        <v>1440</v>
      </c>
      <c r="AZ442" s="117" t="e">
        <f t="shared" si="101"/>
        <v>#VALUE!</v>
      </c>
      <c r="BA442" s="117" t="e">
        <f t="shared" si="103"/>
        <v>#VALUE!</v>
      </c>
      <c r="BB442" s="117">
        <f t="shared" si="106"/>
        <v>0</v>
      </c>
      <c r="BC442" s="117">
        <f t="shared" si="106"/>
        <v>0</v>
      </c>
      <c r="BD442" s="117">
        <f t="shared" si="106"/>
        <v>0</v>
      </c>
      <c r="BE442" s="117">
        <f t="shared" si="106"/>
        <v>0</v>
      </c>
      <c r="BF442" s="117">
        <f t="shared" si="106"/>
        <v>0</v>
      </c>
      <c r="BG442" s="117">
        <f t="shared" si="104"/>
        <v>0</v>
      </c>
      <c r="BH442" s="117">
        <f t="shared" si="104"/>
        <v>0</v>
      </c>
      <c r="BI442" s="117">
        <f t="shared" si="104"/>
        <v>0</v>
      </c>
      <c r="BJ442" s="117">
        <f t="shared" si="104"/>
        <v>0</v>
      </c>
      <c r="BK442" s="117">
        <f t="shared" si="104"/>
        <v>0</v>
      </c>
      <c r="BL442" s="122" t="s">
        <v>70</v>
      </c>
      <c r="BM442"/>
      <c r="BN442" s="116"/>
      <c r="BO442" s="37" t="b">
        <f t="shared" si="102"/>
        <v>0</v>
      </c>
      <c r="BP442" s="116"/>
      <c r="BQ442" s="116"/>
      <c r="BR442" s="117">
        <f t="shared" si="107"/>
        <v>0</v>
      </c>
      <c r="BS442" s="117">
        <f t="shared" si="107"/>
        <v>0</v>
      </c>
      <c r="BT442" s="117">
        <f t="shared" si="107"/>
        <v>0</v>
      </c>
      <c r="BU442" s="117">
        <f t="shared" si="107"/>
        <v>0</v>
      </c>
      <c r="BV442" s="117">
        <f t="shared" si="107"/>
        <v>0</v>
      </c>
      <c r="BW442" s="117">
        <f t="shared" si="105"/>
        <v>0</v>
      </c>
      <c r="BX442" s="117">
        <f t="shared" si="105"/>
        <v>0</v>
      </c>
      <c r="BY442" s="117">
        <f t="shared" si="105"/>
        <v>0</v>
      </c>
      <c r="BZ442" s="117">
        <f t="shared" si="105"/>
        <v>0</v>
      </c>
      <c r="CA442" s="117">
        <f t="shared" si="105"/>
        <v>0</v>
      </c>
      <c r="CH442" s="41"/>
      <c r="CI442" s="41"/>
      <c r="CJ442" s="41"/>
      <c r="CK442" s="41"/>
      <c r="CL442" s="41"/>
      <c r="CM442" s="41"/>
      <c r="CN442" s="41"/>
      <c r="CO442" s="41"/>
      <c r="CP442" s="41"/>
      <c r="CQ442" s="41"/>
      <c r="CR442" s="41"/>
    </row>
    <row r="443" spans="2:96" s="33" customFormat="1" ht="18.649999999999999" hidden="1" customHeight="1" x14ac:dyDescent="0.35">
      <c r="B443" s="33" t="str">
        <f t="shared" si="95"/>
        <v>68162-BZ280-00-87KARAWANGPT. KINUGAWA INDONESIA</v>
      </c>
      <c r="C443" s="33" t="str">
        <f t="shared" si="96"/>
        <v>68162-BZ280-00-87PGMSBASSY</v>
      </c>
      <c r="D443" s="33" t="str">
        <f t="shared" si="97"/>
        <v>68162-BZ280-00-87PGMSB</v>
      </c>
      <c r="E443" s="33" t="str">
        <f t="shared" si="98"/>
        <v>68162-BZ280-00-87KARAWANGPGMSB</v>
      </c>
      <c r="F443" s="33" t="str">
        <f t="shared" si="99"/>
        <v>KARAWANG68162-BZ280-00-87PGMSB</v>
      </c>
      <c r="G443" s="34">
        <v>436</v>
      </c>
      <c r="H443" s="34" t="s">
        <v>668</v>
      </c>
      <c r="I443" s="34" t="s">
        <v>669</v>
      </c>
      <c r="J443" s="35" t="s">
        <v>670</v>
      </c>
      <c r="K443" s="34" t="s">
        <v>65</v>
      </c>
      <c r="L443" s="34" t="s">
        <v>520</v>
      </c>
      <c r="M443" s="34" t="s">
        <v>103</v>
      </c>
      <c r="N443" s="54">
        <v>3002916</v>
      </c>
      <c r="O443" s="55" t="s">
        <v>671</v>
      </c>
      <c r="P443" s="54" t="s">
        <v>69</v>
      </c>
      <c r="Q443" s="54" t="s">
        <v>70</v>
      </c>
      <c r="R443" s="118"/>
      <c r="S443" s="34" t="s">
        <v>522</v>
      </c>
      <c r="T443" s="34" t="s">
        <v>3044</v>
      </c>
      <c r="U443" s="34" t="s">
        <v>523</v>
      </c>
      <c r="V443" s="54">
        <v>56</v>
      </c>
      <c r="W443" s="54">
        <v>504</v>
      </c>
      <c r="X443" s="54">
        <v>504</v>
      </c>
      <c r="Y443" s="54" t="s">
        <v>672</v>
      </c>
      <c r="Z443" s="34" t="s">
        <v>82</v>
      </c>
      <c r="AA443" s="54" t="s">
        <v>116</v>
      </c>
      <c r="AB443" s="34" t="s">
        <v>116</v>
      </c>
      <c r="AC443" s="54" t="s">
        <v>673</v>
      </c>
      <c r="AD443" s="54" t="s">
        <v>76</v>
      </c>
      <c r="AE443" s="39"/>
      <c r="AF443" s="40" t="s">
        <v>3013</v>
      </c>
      <c r="AG443" s="40" t="s">
        <v>3013</v>
      </c>
      <c r="AH443" s="40" t="s">
        <v>3013</v>
      </c>
      <c r="AI443" s="40" t="s">
        <v>3013</v>
      </c>
      <c r="AJ443" s="41" t="e">
        <f t="shared" si="94"/>
        <v>#VALUE!</v>
      </c>
      <c r="AK443" s="43"/>
      <c r="AL443" s="43"/>
      <c r="AM443" s="43"/>
      <c r="AN443" s="43"/>
      <c r="AO443" s="43"/>
      <c r="AP443" s="43"/>
      <c r="AQ443" s="43"/>
      <c r="AR443" s="43"/>
      <c r="AS443" s="42"/>
      <c r="AT443" s="42"/>
      <c r="AU443" s="35"/>
      <c r="AV443" s="35"/>
      <c r="AX443" s="120"/>
      <c r="AY443" s="121">
        <f t="shared" si="100"/>
        <v>504</v>
      </c>
      <c r="AZ443" s="117" t="e">
        <f t="shared" si="101"/>
        <v>#VALUE!</v>
      </c>
      <c r="BA443" s="117" t="e">
        <f t="shared" si="103"/>
        <v>#VALUE!</v>
      </c>
      <c r="BB443" s="117">
        <f t="shared" si="106"/>
        <v>0</v>
      </c>
      <c r="BC443" s="117">
        <f t="shared" si="106"/>
        <v>0</v>
      </c>
      <c r="BD443" s="117">
        <f t="shared" si="106"/>
        <v>0</v>
      </c>
      <c r="BE443" s="117">
        <f t="shared" si="106"/>
        <v>0</v>
      </c>
      <c r="BF443" s="117">
        <f t="shared" si="106"/>
        <v>0</v>
      </c>
      <c r="BG443" s="117">
        <f t="shared" si="104"/>
        <v>0</v>
      </c>
      <c r="BH443" s="117">
        <f t="shared" si="104"/>
        <v>0</v>
      </c>
      <c r="BI443" s="117">
        <f t="shared" si="104"/>
        <v>0</v>
      </c>
      <c r="BJ443" s="117">
        <f t="shared" si="104"/>
        <v>0</v>
      </c>
      <c r="BK443" s="117">
        <f t="shared" si="104"/>
        <v>0</v>
      </c>
      <c r="BL443" s="122" t="s">
        <v>70</v>
      </c>
      <c r="BM443"/>
      <c r="BN443" s="116"/>
      <c r="BO443" s="37" t="b">
        <f t="shared" si="102"/>
        <v>0</v>
      </c>
      <c r="BP443" s="116"/>
      <c r="BQ443" s="116"/>
      <c r="BR443" s="117">
        <f t="shared" si="107"/>
        <v>0</v>
      </c>
      <c r="BS443" s="117">
        <f t="shared" si="107"/>
        <v>0</v>
      </c>
      <c r="BT443" s="117">
        <f t="shared" si="107"/>
        <v>0</v>
      </c>
      <c r="BU443" s="117">
        <f t="shared" si="107"/>
        <v>0</v>
      </c>
      <c r="BV443" s="117">
        <f t="shared" si="107"/>
        <v>0</v>
      </c>
      <c r="BW443" s="117">
        <f t="shared" si="105"/>
        <v>0</v>
      </c>
      <c r="BX443" s="117">
        <f t="shared" si="105"/>
        <v>0</v>
      </c>
      <c r="BY443" s="117">
        <f t="shared" si="105"/>
        <v>0</v>
      </c>
      <c r="BZ443" s="117">
        <f t="shared" si="105"/>
        <v>0</v>
      </c>
      <c r="CA443" s="117">
        <f t="shared" si="105"/>
        <v>0</v>
      </c>
      <c r="CH443" s="41"/>
      <c r="CI443" s="41"/>
      <c r="CJ443" s="41"/>
      <c r="CK443" s="41"/>
      <c r="CL443" s="41"/>
      <c r="CM443" s="41"/>
      <c r="CN443" s="41"/>
      <c r="CO443" s="41"/>
      <c r="CP443" s="41"/>
      <c r="CQ443" s="41"/>
      <c r="CR443" s="41"/>
    </row>
    <row r="444" spans="2:96" s="33" customFormat="1" ht="18.649999999999999" hidden="1" customHeight="1" x14ac:dyDescent="0.35">
      <c r="B444" s="33" t="str">
        <f t="shared" si="95"/>
        <v>68161-BZ280-00-87KARAWANGPT. KINUGAWA INDONESIA</v>
      </c>
      <c r="C444" s="33" t="str">
        <f t="shared" si="96"/>
        <v>68161-BZ280-00-87PGMSBASSY</v>
      </c>
      <c r="D444" s="33" t="str">
        <f t="shared" si="97"/>
        <v>68161-BZ280-00-87PGMSB</v>
      </c>
      <c r="E444" s="33" t="str">
        <f t="shared" si="98"/>
        <v>68161-BZ280-00-87KARAWANGPGMSB</v>
      </c>
      <c r="F444" s="33" t="str">
        <f t="shared" si="99"/>
        <v>KARAWANG68161-BZ280-00-87PGMSB</v>
      </c>
      <c r="G444" s="34">
        <v>437</v>
      </c>
      <c r="H444" s="34" t="s">
        <v>674</v>
      </c>
      <c r="I444" s="34" t="s">
        <v>675</v>
      </c>
      <c r="J444" s="35" t="s">
        <v>676</v>
      </c>
      <c r="K444" s="34" t="s">
        <v>65</v>
      </c>
      <c r="L444" s="34" t="s">
        <v>520</v>
      </c>
      <c r="M444" s="34" t="s">
        <v>103</v>
      </c>
      <c r="N444" s="54">
        <v>3002916</v>
      </c>
      <c r="O444" s="55" t="s">
        <v>671</v>
      </c>
      <c r="P444" s="54" t="s">
        <v>69</v>
      </c>
      <c r="Q444" s="54" t="s">
        <v>70</v>
      </c>
      <c r="R444" s="118"/>
      <c r="S444" s="34" t="s">
        <v>522</v>
      </c>
      <c r="T444" s="34" t="s">
        <v>3044</v>
      </c>
      <c r="U444" s="34" t="s">
        <v>523</v>
      </c>
      <c r="V444" s="54">
        <v>56</v>
      </c>
      <c r="W444" s="54">
        <v>504</v>
      </c>
      <c r="X444" s="54">
        <v>504</v>
      </c>
      <c r="Y444" s="54" t="s">
        <v>677</v>
      </c>
      <c r="Z444" s="34" t="s">
        <v>82</v>
      </c>
      <c r="AA444" s="54" t="s">
        <v>116</v>
      </c>
      <c r="AB444" s="34" t="s">
        <v>116</v>
      </c>
      <c r="AC444" s="54" t="s">
        <v>678</v>
      </c>
      <c r="AD444" s="54" t="s">
        <v>76</v>
      </c>
      <c r="AE444" s="39"/>
      <c r="AF444" s="40" t="s">
        <v>3013</v>
      </c>
      <c r="AG444" s="40" t="s">
        <v>3013</v>
      </c>
      <c r="AH444" s="40" t="s">
        <v>3013</v>
      </c>
      <c r="AI444" s="40" t="s">
        <v>3013</v>
      </c>
      <c r="AJ444" s="41" t="e">
        <f t="shared" si="94"/>
        <v>#VALUE!</v>
      </c>
      <c r="AK444" s="43"/>
      <c r="AL444" s="43"/>
      <c r="AM444" s="43"/>
      <c r="AN444" s="43"/>
      <c r="AO444" s="43"/>
      <c r="AP444" s="43"/>
      <c r="AQ444" s="43"/>
      <c r="AR444" s="43"/>
      <c r="AS444" s="42"/>
      <c r="AT444" s="42"/>
      <c r="AU444" s="35"/>
      <c r="AV444" s="35"/>
      <c r="AX444" s="120"/>
      <c r="AY444" s="121">
        <f t="shared" si="100"/>
        <v>504</v>
      </c>
      <c r="AZ444" s="117" t="e">
        <f t="shared" si="101"/>
        <v>#VALUE!</v>
      </c>
      <c r="BA444" s="117" t="e">
        <f t="shared" si="103"/>
        <v>#VALUE!</v>
      </c>
      <c r="BB444" s="117">
        <f t="shared" si="106"/>
        <v>0</v>
      </c>
      <c r="BC444" s="117">
        <f t="shared" si="106"/>
        <v>0</v>
      </c>
      <c r="BD444" s="117">
        <f t="shared" si="106"/>
        <v>0</v>
      </c>
      <c r="BE444" s="117">
        <f t="shared" si="106"/>
        <v>0</v>
      </c>
      <c r="BF444" s="117">
        <f t="shared" si="106"/>
        <v>0</v>
      </c>
      <c r="BG444" s="117">
        <f t="shared" si="104"/>
        <v>0</v>
      </c>
      <c r="BH444" s="117">
        <f t="shared" si="104"/>
        <v>0</v>
      </c>
      <c r="BI444" s="117">
        <f t="shared" si="104"/>
        <v>0</v>
      </c>
      <c r="BJ444" s="117">
        <f t="shared" si="104"/>
        <v>0</v>
      </c>
      <c r="BK444" s="117">
        <f t="shared" si="104"/>
        <v>0</v>
      </c>
      <c r="BL444" s="122" t="s">
        <v>70</v>
      </c>
      <c r="BM444"/>
      <c r="BN444" s="116"/>
      <c r="BO444" s="37" t="b">
        <f t="shared" si="102"/>
        <v>0</v>
      </c>
      <c r="BP444" s="116"/>
      <c r="BQ444" s="116"/>
      <c r="BR444" s="117">
        <f t="shared" si="107"/>
        <v>0</v>
      </c>
      <c r="BS444" s="117">
        <f t="shared" si="107"/>
        <v>0</v>
      </c>
      <c r="BT444" s="117">
        <f t="shared" si="107"/>
        <v>0</v>
      </c>
      <c r="BU444" s="117">
        <f t="shared" si="107"/>
        <v>0</v>
      </c>
      <c r="BV444" s="117">
        <f t="shared" si="107"/>
        <v>0</v>
      </c>
      <c r="BW444" s="117">
        <f t="shared" si="105"/>
        <v>0</v>
      </c>
      <c r="BX444" s="117">
        <f t="shared" si="105"/>
        <v>0</v>
      </c>
      <c r="BY444" s="117">
        <f t="shared" si="105"/>
        <v>0</v>
      </c>
      <c r="BZ444" s="117">
        <f t="shared" si="105"/>
        <v>0</v>
      </c>
      <c r="CA444" s="117">
        <f t="shared" si="105"/>
        <v>0</v>
      </c>
      <c r="CH444" s="41"/>
      <c r="CI444" s="41"/>
      <c r="CJ444" s="41"/>
      <c r="CK444" s="41"/>
      <c r="CL444" s="41"/>
      <c r="CM444" s="41"/>
      <c r="CN444" s="41"/>
      <c r="CO444" s="41"/>
      <c r="CP444" s="41"/>
      <c r="CQ444" s="41"/>
      <c r="CR444" s="41"/>
    </row>
    <row r="445" spans="2:96" s="33" customFormat="1" ht="18.649999999999999" hidden="1" customHeight="1" x14ac:dyDescent="0.35">
      <c r="B445" s="33" t="str">
        <f t="shared" si="95"/>
        <v>68164-BZ280-00-87KARAWANGPT. KINUGAWA INDONESIA</v>
      </c>
      <c r="C445" s="33" t="str">
        <f t="shared" si="96"/>
        <v>68164-BZ280-00-87PGMSBASSY</v>
      </c>
      <c r="D445" s="33" t="str">
        <f t="shared" si="97"/>
        <v>68164-BZ280-00-87PGMSB</v>
      </c>
      <c r="E445" s="33" t="str">
        <f t="shared" si="98"/>
        <v>68164-BZ280-00-87KARAWANGPGMSB</v>
      </c>
      <c r="F445" s="33" t="str">
        <f t="shared" si="99"/>
        <v>KARAWANG68164-BZ280-00-87PGMSB</v>
      </c>
      <c r="G445" s="34">
        <v>438</v>
      </c>
      <c r="H445" s="34" t="s">
        <v>679</v>
      </c>
      <c r="I445" s="34" t="s">
        <v>680</v>
      </c>
      <c r="J445" s="35" t="s">
        <v>681</v>
      </c>
      <c r="K445" s="34" t="s">
        <v>65</v>
      </c>
      <c r="L445" s="34" t="s">
        <v>520</v>
      </c>
      <c r="M445" s="34" t="s">
        <v>103</v>
      </c>
      <c r="N445" s="54">
        <v>3002916</v>
      </c>
      <c r="O445" s="55" t="s">
        <v>671</v>
      </c>
      <c r="P445" s="54" t="s">
        <v>69</v>
      </c>
      <c r="Q445" s="54" t="s">
        <v>70</v>
      </c>
      <c r="R445" s="118"/>
      <c r="S445" s="34" t="s">
        <v>522</v>
      </c>
      <c r="T445" s="34" t="s">
        <v>3044</v>
      </c>
      <c r="U445" s="34" t="s">
        <v>523</v>
      </c>
      <c r="V445" s="54">
        <v>56</v>
      </c>
      <c r="W445" s="54">
        <v>1008</v>
      </c>
      <c r="X445" s="54">
        <v>1008</v>
      </c>
      <c r="Y445" s="54" t="s">
        <v>682</v>
      </c>
      <c r="Z445" s="34" t="s">
        <v>82</v>
      </c>
      <c r="AA445" s="54" t="s">
        <v>116</v>
      </c>
      <c r="AB445" s="34" t="s">
        <v>116</v>
      </c>
      <c r="AC445" s="54" t="s">
        <v>683</v>
      </c>
      <c r="AD445" s="54" t="s">
        <v>76</v>
      </c>
      <c r="AE445" s="39"/>
      <c r="AF445" s="40" t="s">
        <v>3013</v>
      </c>
      <c r="AG445" s="40" t="s">
        <v>3013</v>
      </c>
      <c r="AH445" s="40" t="s">
        <v>3013</v>
      </c>
      <c r="AI445" s="40" t="s">
        <v>3013</v>
      </c>
      <c r="AJ445" s="41" t="e">
        <f t="shared" si="94"/>
        <v>#VALUE!</v>
      </c>
      <c r="AK445" s="43"/>
      <c r="AL445" s="43"/>
      <c r="AM445" s="43"/>
      <c r="AN445" s="43"/>
      <c r="AO445" s="43"/>
      <c r="AP445" s="43"/>
      <c r="AQ445" s="43"/>
      <c r="AR445" s="43"/>
      <c r="AS445" s="42"/>
      <c r="AT445" s="42"/>
      <c r="AU445" s="35"/>
      <c r="AV445" s="35"/>
      <c r="AX445" s="120"/>
      <c r="AY445" s="121">
        <f t="shared" si="100"/>
        <v>1008</v>
      </c>
      <c r="AZ445" s="117" t="e">
        <f t="shared" si="101"/>
        <v>#VALUE!</v>
      </c>
      <c r="BA445" s="117" t="e">
        <f t="shared" si="103"/>
        <v>#VALUE!</v>
      </c>
      <c r="BB445" s="117">
        <f t="shared" si="106"/>
        <v>0</v>
      </c>
      <c r="BC445" s="117">
        <f t="shared" si="106"/>
        <v>0</v>
      </c>
      <c r="BD445" s="117">
        <f t="shared" si="106"/>
        <v>0</v>
      </c>
      <c r="BE445" s="117">
        <f t="shared" si="106"/>
        <v>0</v>
      </c>
      <c r="BF445" s="117">
        <f t="shared" si="106"/>
        <v>0</v>
      </c>
      <c r="BG445" s="117">
        <f t="shared" si="104"/>
        <v>0</v>
      </c>
      <c r="BH445" s="117">
        <f t="shared" si="104"/>
        <v>0</v>
      </c>
      <c r="BI445" s="117">
        <f t="shared" si="104"/>
        <v>0</v>
      </c>
      <c r="BJ445" s="117">
        <f t="shared" si="104"/>
        <v>0</v>
      </c>
      <c r="BK445" s="117">
        <f t="shared" si="104"/>
        <v>0</v>
      </c>
      <c r="BL445" s="122" t="s">
        <v>70</v>
      </c>
      <c r="BM445"/>
      <c r="BN445" s="116"/>
      <c r="BO445" s="37" t="b">
        <f t="shared" si="102"/>
        <v>0</v>
      </c>
      <c r="BP445" s="116"/>
      <c r="BQ445" s="116"/>
      <c r="BR445" s="117">
        <f t="shared" si="107"/>
        <v>0</v>
      </c>
      <c r="BS445" s="117">
        <f t="shared" si="107"/>
        <v>0</v>
      </c>
      <c r="BT445" s="117">
        <f t="shared" si="107"/>
        <v>0</v>
      </c>
      <c r="BU445" s="117">
        <f t="shared" si="107"/>
        <v>0</v>
      </c>
      <c r="BV445" s="117">
        <f t="shared" si="107"/>
        <v>0</v>
      </c>
      <c r="BW445" s="117">
        <f t="shared" si="105"/>
        <v>0</v>
      </c>
      <c r="BX445" s="117">
        <f t="shared" si="105"/>
        <v>0</v>
      </c>
      <c r="BY445" s="117">
        <f t="shared" si="105"/>
        <v>0</v>
      </c>
      <c r="BZ445" s="117">
        <f t="shared" si="105"/>
        <v>0</v>
      </c>
      <c r="CA445" s="117">
        <f t="shared" si="105"/>
        <v>0</v>
      </c>
      <c r="CH445" s="41"/>
      <c r="CI445" s="41"/>
      <c r="CJ445" s="41"/>
      <c r="CK445" s="41"/>
      <c r="CL445" s="41"/>
      <c r="CM445" s="41"/>
      <c r="CN445" s="41"/>
      <c r="CO445" s="41"/>
      <c r="CP445" s="41"/>
      <c r="CQ445" s="41"/>
      <c r="CR445" s="41"/>
    </row>
    <row r="446" spans="2:96" s="33" customFormat="1" ht="18.649999999999999" hidden="1" customHeight="1" x14ac:dyDescent="0.35">
      <c r="B446" s="33" t="str">
        <f t="shared" si="95"/>
        <v>68163-BZ280-00-87KARAWANGPT. KINUGAWA INDONESIA</v>
      </c>
      <c r="C446" s="33" t="str">
        <f t="shared" si="96"/>
        <v>68163-BZ280-00-87PGMSBASSY</v>
      </c>
      <c r="D446" s="33" t="str">
        <f t="shared" si="97"/>
        <v>68163-BZ280-00-87PGMSB</v>
      </c>
      <c r="E446" s="33" t="str">
        <f t="shared" si="98"/>
        <v>68163-BZ280-00-87KARAWANGPGMSB</v>
      </c>
      <c r="F446" s="33" t="str">
        <f t="shared" si="99"/>
        <v>KARAWANG68163-BZ280-00-87PGMSB</v>
      </c>
      <c r="G446" s="34">
        <v>439</v>
      </c>
      <c r="H446" s="34" t="s">
        <v>684</v>
      </c>
      <c r="I446" s="34" t="s">
        <v>685</v>
      </c>
      <c r="J446" s="35" t="s">
        <v>686</v>
      </c>
      <c r="K446" s="34" t="s">
        <v>65</v>
      </c>
      <c r="L446" s="34" t="s">
        <v>520</v>
      </c>
      <c r="M446" s="34" t="s">
        <v>103</v>
      </c>
      <c r="N446" s="54">
        <v>3002916</v>
      </c>
      <c r="O446" s="55" t="s">
        <v>671</v>
      </c>
      <c r="P446" s="54" t="s">
        <v>69</v>
      </c>
      <c r="Q446" s="54" t="s">
        <v>70</v>
      </c>
      <c r="R446" s="118"/>
      <c r="S446" s="34" t="s">
        <v>522</v>
      </c>
      <c r="T446" s="34" t="s">
        <v>3044</v>
      </c>
      <c r="U446" s="34" t="s">
        <v>523</v>
      </c>
      <c r="V446" s="54">
        <v>56</v>
      </c>
      <c r="W446" s="54">
        <v>1008</v>
      </c>
      <c r="X446" s="54">
        <v>1008</v>
      </c>
      <c r="Y446" s="54" t="s">
        <v>687</v>
      </c>
      <c r="Z446" s="34" t="s">
        <v>82</v>
      </c>
      <c r="AA446" s="54" t="s">
        <v>116</v>
      </c>
      <c r="AB446" s="34" t="s">
        <v>116</v>
      </c>
      <c r="AC446" s="54" t="s">
        <v>688</v>
      </c>
      <c r="AD446" s="54" t="s">
        <v>76</v>
      </c>
      <c r="AE446" s="39"/>
      <c r="AF446" s="40" t="s">
        <v>3013</v>
      </c>
      <c r="AG446" s="40" t="s">
        <v>3013</v>
      </c>
      <c r="AH446" s="40" t="s">
        <v>3013</v>
      </c>
      <c r="AI446" s="40" t="s">
        <v>3013</v>
      </c>
      <c r="AJ446" s="41" t="e">
        <f t="shared" si="94"/>
        <v>#VALUE!</v>
      </c>
      <c r="AK446" s="43"/>
      <c r="AL446" s="43"/>
      <c r="AM446" s="43"/>
      <c r="AN446" s="43"/>
      <c r="AO446" s="43"/>
      <c r="AP446" s="43"/>
      <c r="AQ446" s="43"/>
      <c r="AR446" s="43"/>
      <c r="AS446" s="42"/>
      <c r="AT446" s="42"/>
      <c r="AU446" s="35"/>
      <c r="AV446" s="35"/>
      <c r="AX446" s="120"/>
      <c r="AY446" s="121">
        <f t="shared" si="100"/>
        <v>1008</v>
      </c>
      <c r="AZ446" s="117" t="e">
        <f t="shared" si="101"/>
        <v>#VALUE!</v>
      </c>
      <c r="BA446" s="117" t="e">
        <f t="shared" si="103"/>
        <v>#VALUE!</v>
      </c>
      <c r="BB446" s="117">
        <f t="shared" si="106"/>
        <v>0</v>
      </c>
      <c r="BC446" s="117">
        <f t="shared" si="106"/>
        <v>0</v>
      </c>
      <c r="BD446" s="117">
        <f t="shared" si="106"/>
        <v>0</v>
      </c>
      <c r="BE446" s="117">
        <f t="shared" si="106"/>
        <v>0</v>
      </c>
      <c r="BF446" s="117">
        <f t="shared" si="106"/>
        <v>0</v>
      </c>
      <c r="BG446" s="117">
        <f t="shared" si="104"/>
        <v>0</v>
      </c>
      <c r="BH446" s="117">
        <f t="shared" si="104"/>
        <v>0</v>
      </c>
      <c r="BI446" s="117">
        <f t="shared" si="104"/>
        <v>0</v>
      </c>
      <c r="BJ446" s="117">
        <f t="shared" si="104"/>
        <v>0</v>
      </c>
      <c r="BK446" s="117">
        <f t="shared" si="104"/>
        <v>0</v>
      </c>
      <c r="BL446" s="122" t="s">
        <v>70</v>
      </c>
      <c r="BM446"/>
      <c r="BN446" s="116"/>
      <c r="BO446" s="37" t="b">
        <f t="shared" si="102"/>
        <v>0</v>
      </c>
      <c r="BP446" s="116"/>
      <c r="BQ446" s="116"/>
      <c r="BR446" s="117">
        <f t="shared" si="107"/>
        <v>0</v>
      </c>
      <c r="BS446" s="117">
        <f t="shared" si="107"/>
        <v>0</v>
      </c>
      <c r="BT446" s="117">
        <f t="shared" si="107"/>
        <v>0</v>
      </c>
      <c r="BU446" s="117">
        <f t="shared" si="107"/>
        <v>0</v>
      </c>
      <c r="BV446" s="117">
        <f t="shared" si="107"/>
        <v>0</v>
      </c>
      <c r="BW446" s="117">
        <f t="shared" si="105"/>
        <v>0</v>
      </c>
      <c r="BX446" s="117">
        <f t="shared" si="105"/>
        <v>0</v>
      </c>
      <c r="BY446" s="117">
        <f t="shared" si="105"/>
        <v>0</v>
      </c>
      <c r="BZ446" s="117">
        <f t="shared" si="105"/>
        <v>0</v>
      </c>
      <c r="CA446" s="117">
        <f t="shared" si="105"/>
        <v>0</v>
      </c>
      <c r="CH446" s="41"/>
      <c r="CI446" s="41"/>
      <c r="CJ446" s="41"/>
      <c r="CK446" s="41"/>
      <c r="CL446" s="41"/>
      <c r="CM446" s="41"/>
      <c r="CN446" s="41"/>
      <c r="CO446" s="41"/>
      <c r="CP446" s="41"/>
      <c r="CQ446" s="41"/>
      <c r="CR446" s="41"/>
    </row>
    <row r="447" spans="2:96" s="33" customFormat="1" ht="18.649999999999999" hidden="1" customHeight="1" x14ac:dyDescent="0.35">
      <c r="B447" s="33" t="str">
        <f t="shared" si="95"/>
        <v>55650-BZ550-C0-87KARAWANGPT. KOJIMA AUTO TECHNOLOGY INDONESIA (EATI)</v>
      </c>
      <c r="C447" s="33" t="str">
        <f t="shared" si="96"/>
        <v>55650-BZ550-C0-87PGMSBASSY</v>
      </c>
      <c r="D447" s="33" t="str">
        <f t="shared" si="97"/>
        <v>55650-BZ550-C0-87PGMSB</v>
      </c>
      <c r="E447" s="33" t="str">
        <f t="shared" si="98"/>
        <v>55650-BZ550-C0-87KARAWANGPGMSB</v>
      </c>
      <c r="F447" s="33" t="str">
        <f t="shared" si="99"/>
        <v>KARAWANG55650-BZ550-C0-87PGMSB</v>
      </c>
      <c r="G447" s="34">
        <v>440</v>
      </c>
      <c r="H447" s="34" t="s">
        <v>689</v>
      </c>
      <c r="I447" s="34" t="s">
        <v>690</v>
      </c>
      <c r="J447" s="35" t="s">
        <v>691</v>
      </c>
      <c r="K447" s="34" t="s">
        <v>65</v>
      </c>
      <c r="L447" s="34" t="s">
        <v>520</v>
      </c>
      <c r="M447" s="34" t="s">
        <v>103</v>
      </c>
      <c r="N447" s="54">
        <v>3003971</v>
      </c>
      <c r="O447" s="55" t="s">
        <v>692</v>
      </c>
      <c r="P447" s="54" t="s">
        <v>69</v>
      </c>
      <c r="Q447" s="54" t="s">
        <v>70</v>
      </c>
      <c r="R447" s="118"/>
      <c r="S447" s="34" t="s">
        <v>522</v>
      </c>
      <c r="T447" s="34" t="s">
        <v>3044</v>
      </c>
      <c r="U447" s="34" t="s">
        <v>523</v>
      </c>
      <c r="V447" s="54">
        <v>10</v>
      </c>
      <c r="W447" s="54">
        <v>320</v>
      </c>
      <c r="X447" s="54">
        <v>320</v>
      </c>
      <c r="Y447" s="54" t="s">
        <v>693</v>
      </c>
      <c r="Z447" s="34" t="s">
        <v>82</v>
      </c>
      <c r="AA447" s="54" t="s">
        <v>83</v>
      </c>
      <c r="AB447" s="34" t="s">
        <v>83</v>
      </c>
      <c r="AC447" s="54" t="s">
        <v>694</v>
      </c>
      <c r="AD447" s="54" t="s">
        <v>76</v>
      </c>
      <c r="AE447" s="39"/>
      <c r="AF447" s="40" t="s">
        <v>3013</v>
      </c>
      <c r="AG447" s="40" t="s">
        <v>3013</v>
      </c>
      <c r="AH447" s="40" t="s">
        <v>3013</v>
      </c>
      <c r="AI447" s="40" t="s">
        <v>3013</v>
      </c>
      <c r="AJ447" s="41" t="e">
        <f t="shared" si="94"/>
        <v>#VALUE!</v>
      </c>
      <c r="AK447" s="43"/>
      <c r="AL447" s="43"/>
      <c r="AM447" s="43"/>
      <c r="AN447" s="43"/>
      <c r="AO447" s="43"/>
      <c r="AP447" s="43"/>
      <c r="AQ447" s="43"/>
      <c r="AR447" s="43"/>
      <c r="AS447" s="42"/>
      <c r="AT447" s="42"/>
      <c r="AU447" s="35"/>
      <c r="AV447" s="35"/>
      <c r="AX447" s="120"/>
      <c r="AY447" s="121">
        <f t="shared" si="100"/>
        <v>320</v>
      </c>
      <c r="AZ447" s="117" t="e">
        <f t="shared" si="101"/>
        <v>#VALUE!</v>
      </c>
      <c r="BA447" s="117" t="e">
        <f t="shared" si="103"/>
        <v>#VALUE!</v>
      </c>
      <c r="BB447" s="117">
        <f t="shared" si="106"/>
        <v>0</v>
      </c>
      <c r="BC447" s="117">
        <f t="shared" si="106"/>
        <v>0</v>
      </c>
      <c r="BD447" s="117">
        <f t="shared" si="106"/>
        <v>0</v>
      </c>
      <c r="BE447" s="117">
        <f t="shared" si="106"/>
        <v>0</v>
      </c>
      <c r="BF447" s="117">
        <f t="shared" si="106"/>
        <v>0</v>
      </c>
      <c r="BG447" s="117">
        <f t="shared" si="104"/>
        <v>0</v>
      </c>
      <c r="BH447" s="117">
        <f t="shared" si="104"/>
        <v>0</v>
      </c>
      <c r="BI447" s="117">
        <f t="shared" si="104"/>
        <v>0</v>
      </c>
      <c r="BJ447" s="117">
        <f t="shared" si="104"/>
        <v>0</v>
      </c>
      <c r="BK447" s="117">
        <f t="shared" si="104"/>
        <v>0</v>
      </c>
      <c r="BL447" s="122" t="s">
        <v>70</v>
      </c>
      <c r="BM447"/>
      <c r="BN447" s="116"/>
      <c r="BO447" s="37" t="b">
        <f t="shared" si="102"/>
        <v>0</v>
      </c>
      <c r="BP447" s="116"/>
      <c r="BQ447" s="116"/>
      <c r="BR447" s="117">
        <f t="shared" si="107"/>
        <v>0</v>
      </c>
      <c r="BS447" s="117">
        <f t="shared" si="107"/>
        <v>0</v>
      </c>
      <c r="BT447" s="117">
        <f t="shared" si="107"/>
        <v>0</v>
      </c>
      <c r="BU447" s="117">
        <f t="shared" si="107"/>
        <v>0</v>
      </c>
      <c r="BV447" s="117">
        <f t="shared" si="107"/>
        <v>0</v>
      </c>
      <c r="BW447" s="117">
        <f t="shared" si="105"/>
        <v>0</v>
      </c>
      <c r="BX447" s="117">
        <f t="shared" si="105"/>
        <v>0</v>
      </c>
      <c r="BY447" s="117">
        <f t="shared" si="105"/>
        <v>0</v>
      </c>
      <c r="BZ447" s="117">
        <f t="shared" si="105"/>
        <v>0</v>
      </c>
      <c r="CA447" s="117">
        <f t="shared" si="105"/>
        <v>0</v>
      </c>
      <c r="CH447" s="41"/>
      <c r="CI447" s="41"/>
      <c r="CJ447" s="41"/>
      <c r="CK447" s="41"/>
      <c r="CL447" s="41"/>
      <c r="CM447" s="41"/>
      <c r="CN447" s="41"/>
      <c r="CO447" s="41"/>
      <c r="CP447" s="41"/>
      <c r="CQ447" s="41"/>
      <c r="CR447" s="41"/>
    </row>
    <row r="448" spans="2:96" s="33" customFormat="1" ht="18.649999999999999" hidden="1" customHeight="1" x14ac:dyDescent="0.35">
      <c r="B448" s="33" t="str">
        <f t="shared" si="95"/>
        <v>55650-BZ560-C0-87KARAWANGPT. KOJIMA AUTO TECHNOLOGY INDONESIA (EATI)</v>
      </c>
      <c r="C448" s="33" t="str">
        <f t="shared" si="96"/>
        <v>55650-BZ560-C0-87PGMSBASSY</v>
      </c>
      <c r="D448" s="33" t="str">
        <f t="shared" si="97"/>
        <v>55650-BZ560-C0-87PGMSB</v>
      </c>
      <c r="E448" s="33" t="str">
        <f t="shared" si="98"/>
        <v>55650-BZ560-C0-87KARAWANGPGMSB</v>
      </c>
      <c r="F448" s="33" t="str">
        <f t="shared" si="99"/>
        <v>KARAWANG55650-BZ560-C0-87PGMSB</v>
      </c>
      <c r="G448" s="34">
        <v>441</v>
      </c>
      <c r="H448" s="34" t="s">
        <v>695</v>
      </c>
      <c r="I448" s="34" t="s">
        <v>696</v>
      </c>
      <c r="J448" s="35" t="s">
        <v>691</v>
      </c>
      <c r="K448" s="34" t="s">
        <v>65</v>
      </c>
      <c r="L448" s="34" t="s">
        <v>520</v>
      </c>
      <c r="M448" s="34" t="s">
        <v>103</v>
      </c>
      <c r="N448" s="54">
        <v>3003971</v>
      </c>
      <c r="O448" s="55" t="s">
        <v>692</v>
      </c>
      <c r="P448" s="54" t="s">
        <v>69</v>
      </c>
      <c r="Q448" s="54" t="s">
        <v>70</v>
      </c>
      <c r="R448" s="118"/>
      <c r="S448" s="34" t="s">
        <v>522</v>
      </c>
      <c r="T448" s="34" t="s">
        <v>3044</v>
      </c>
      <c r="U448" s="34" t="s">
        <v>523</v>
      </c>
      <c r="V448" s="54">
        <v>10</v>
      </c>
      <c r="W448" s="54">
        <v>320</v>
      </c>
      <c r="X448" s="54">
        <v>320</v>
      </c>
      <c r="Y448" s="54" t="s">
        <v>697</v>
      </c>
      <c r="Z448" s="34" t="s">
        <v>82</v>
      </c>
      <c r="AA448" s="54" t="s">
        <v>83</v>
      </c>
      <c r="AB448" s="34" t="s">
        <v>83</v>
      </c>
      <c r="AC448" s="54" t="s">
        <v>698</v>
      </c>
      <c r="AD448" s="54" t="s">
        <v>76</v>
      </c>
      <c r="AE448" s="39"/>
      <c r="AF448" s="40" t="s">
        <v>3013</v>
      </c>
      <c r="AG448" s="40" t="s">
        <v>3013</v>
      </c>
      <c r="AH448" s="40" t="s">
        <v>3013</v>
      </c>
      <c r="AI448" s="40" t="s">
        <v>3013</v>
      </c>
      <c r="AJ448" s="41" t="e">
        <f t="shared" si="94"/>
        <v>#VALUE!</v>
      </c>
      <c r="AK448" s="43"/>
      <c r="AL448" s="43"/>
      <c r="AM448" s="43"/>
      <c r="AN448" s="43"/>
      <c r="AO448" s="43"/>
      <c r="AP448" s="43"/>
      <c r="AQ448" s="43"/>
      <c r="AR448" s="43"/>
      <c r="AS448" s="42"/>
      <c r="AT448" s="42"/>
      <c r="AU448" s="35"/>
      <c r="AV448" s="35" t="s">
        <v>840</v>
      </c>
      <c r="AX448" s="120"/>
      <c r="AY448" s="121">
        <f t="shared" si="100"/>
        <v>320</v>
      </c>
      <c r="AZ448" s="117" t="e">
        <f t="shared" si="101"/>
        <v>#VALUE!</v>
      </c>
      <c r="BA448" s="117" t="e">
        <f t="shared" si="103"/>
        <v>#VALUE!</v>
      </c>
      <c r="BB448" s="117">
        <f t="shared" si="106"/>
        <v>0</v>
      </c>
      <c r="BC448" s="117">
        <f t="shared" si="106"/>
        <v>0</v>
      </c>
      <c r="BD448" s="117">
        <f t="shared" si="106"/>
        <v>0</v>
      </c>
      <c r="BE448" s="117">
        <f t="shared" si="106"/>
        <v>0</v>
      </c>
      <c r="BF448" s="117">
        <f t="shared" si="106"/>
        <v>0</v>
      </c>
      <c r="BG448" s="117">
        <f t="shared" si="104"/>
        <v>0</v>
      </c>
      <c r="BH448" s="117">
        <f t="shared" si="104"/>
        <v>0</v>
      </c>
      <c r="BI448" s="117">
        <f t="shared" si="104"/>
        <v>0</v>
      </c>
      <c r="BJ448" s="117">
        <f t="shared" si="104"/>
        <v>0</v>
      </c>
      <c r="BK448" s="117">
        <f t="shared" si="104"/>
        <v>0</v>
      </c>
      <c r="BL448" s="122" t="s">
        <v>70</v>
      </c>
      <c r="BM448"/>
      <c r="BN448" s="116"/>
      <c r="BO448" s="37" t="b">
        <f t="shared" si="102"/>
        <v>0</v>
      </c>
      <c r="BP448" s="116"/>
      <c r="BQ448" s="116"/>
      <c r="BR448" s="117">
        <f t="shared" si="107"/>
        <v>0</v>
      </c>
      <c r="BS448" s="117">
        <f t="shared" si="107"/>
        <v>0</v>
      </c>
      <c r="BT448" s="117">
        <f t="shared" si="107"/>
        <v>0</v>
      </c>
      <c r="BU448" s="117">
        <f t="shared" si="107"/>
        <v>0</v>
      </c>
      <c r="BV448" s="117">
        <f t="shared" si="107"/>
        <v>0</v>
      </c>
      <c r="BW448" s="117">
        <f t="shared" si="105"/>
        <v>0</v>
      </c>
      <c r="BX448" s="117">
        <f t="shared" si="105"/>
        <v>0</v>
      </c>
      <c r="BY448" s="117">
        <f t="shared" si="105"/>
        <v>0</v>
      </c>
      <c r="BZ448" s="117">
        <f t="shared" si="105"/>
        <v>0</v>
      </c>
      <c r="CA448" s="117">
        <f t="shared" si="105"/>
        <v>0</v>
      </c>
      <c r="CH448" s="41"/>
      <c r="CI448" s="41"/>
      <c r="CJ448" s="41"/>
      <c r="CK448" s="41"/>
      <c r="CL448" s="41"/>
      <c r="CM448" s="41"/>
      <c r="CN448" s="41"/>
      <c r="CO448" s="41"/>
      <c r="CP448" s="41"/>
      <c r="CQ448" s="41"/>
      <c r="CR448" s="41"/>
    </row>
    <row r="449" spans="2:96" s="33" customFormat="1" ht="18.649999999999999" hidden="1" customHeight="1" x14ac:dyDescent="0.35">
      <c r="B449" s="33" t="str">
        <f t="shared" si="95"/>
        <v>55660-BZ380-C0-87KARAWANGPT. KOJIMA AUTO TECHNOLOGY INDONESIA (EATI)</v>
      </c>
      <c r="C449" s="33" t="str">
        <f t="shared" si="96"/>
        <v>55660-BZ380-C0-87PGMSBASSY</v>
      </c>
      <c r="D449" s="33" t="str">
        <f t="shared" si="97"/>
        <v>55660-BZ380-C0-87PGMSB</v>
      </c>
      <c r="E449" s="33" t="str">
        <f t="shared" si="98"/>
        <v>55660-BZ380-C0-87KARAWANGPGMSB</v>
      </c>
      <c r="F449" s="33" t="str">
        <f t="shared" si="99"/>
        <v>KARAWANG55660-BZ380-C0-87PGMSB</v>
      </c>
      <c r="G449" s="34">
        <v>442</v>
      </c>
      <c r="H449" s="34" t="s">
        <v>699</v>
      </c>
      <c r="I449" s="34" t="s">
        <v>700</v>
      </c>
      <c r="J449" s="35" t="s">
        <v>701</v>
      </c>
      <c r="K449" s="34" t="s">
        <v>65</v>
      </c>
      <c r="L449" s="34" t="s">
        <v>520</v>
      </c>
      <c r="M449" s="34" t="s">
        <v>103</v>
      </c>
      <c r="N449" s="54">
        <v>3003971</v>
      </c>
      <c r="O449" s="55" t="s">
        <v>692</v>
      </c>
      <c r="P449" s="54" t="s">
        <v>69</v>
      </c>
      <c r="Q449" s="54" t="s">
        <v>70</v>
      </c>
      <c r="R449" s="118"/>
      <c r="S449" s="34" t="s">
        <v>522</v>
      </c>
      <c r="T449" s="34" t="s">
        <v>3044</v>
      </c>
      <c r="U449" s="34" t="s">
        <v>523</v>
      </c>
      <c r="V449" s="54">
        <v>10</v>
      </c>
      <c r="W449" s="54">
        <v>320</v>
      </c>
      <c r="X449" s="54">
        <v>320</v>
      </c>
      <c r="Y449" s="54" t="s">
        <v>702</v>
      </c>
      <c r="Z449" s="34" t="s">
        <v>82</v>
      </c>
      <c r="AA449" s="54" t="s">
        <v>83</v>
      </c>
      <c r="AB449" s="34" t="s">
        <v>83</v>
      </c>
      <c r="AC449" s="54" t="s">
        <v>703</v>
      </c>
      <c r="AD449" s="54" t="s">
        <v>76</v>
      </c>
      <c r="AE449" s="39"/>
      <c r="AF449" s="40" t="s">
        <v>3013</v>
      </c>
      <c r="AG449" s="40" t="s">
        <v>3013</v>
      </c>
      <c r="AH449" s="40" t="s">
        <v>3013</v>
      </c>
      <c r="AI449" s="40" t="s">
        <v>3013</v>
      </c>
      <c r="AJ449" s="41" t="e">
        <f t="shared" si="94"/>
        <v>#VALUE!</v>
      </c>
      <c r="AK449" s="43"/>
      <c r="AL449" s="43"/>
      <c r="AM449" s="43"/>
      <c r="AN449" s="43"/>
      <c r="AO449" s="43"/>
      <c r="AP449" s="43"/>
      <c r="AQ449" s="43"/>
      <c r="AR449" s="43"/>
      <c r="AS449" s="42"/>
      <c r="AT449" s="42"/>
      <c r="AU449" s="35"/>
      <c r="AV449" s="35" t="s">
        <v>840</v>
      </c>
      <c r="AX449" s="120"/>
      <c r="AY449" s="121">
        <f t="shared" si="100"/>
        <v>320</v>
      </c>
      <c r="AZ449" s="117" t="e">
        <f t="shared" si="101"/>
        <v>#VALUE!</v>
      </c>
      <c r="BA449" s="117" t="e">
        <f t="shared" si="103"/>
        <v>#VALUE!</v>
      </c>
      <c r="BB449" s="117">
        <f t="shared" si="106"/>
        <v>0</v>
      </c>
      <c r="BC449" s="117">
        <f t="shared" si="106"/>
        <v>0</v>
      </c>
      <c r="BD449" s="117">
        <f t="shared" si="106"/>
        <v>0</v>
      </c>
      <c r="BE449" s="117">
        <f t="shared" si="106"/>
        <v>0</v>
      </c>
      <c r="BF449" s="117">
        <f t="shared" si="106"/>
        <v>0</v>
      </c>
      <c r="BG449" s="117">
        <f t="shared" si="104"/>
        <v>0</v>
      </c>
      <c r="BH449" s="117">
        <f t="shared" si="104"/>
        <v>0</v>
      </c>
      <c r="BI449" s="117">
        <f t="shared" si="104"/>
        <v>0</v>
      </c>
      <c r="BJ449" s="117">
        <f t="shared" si="104"/>
        <v>0</v>
      </c>
      <c r="BK449" s="117">
        <f t="shared" si="104"/>
        <v>0</v>
      </c>
      <c r="BL449" s="122" t="s">
        <v>70</v>
      </c>
      <c r="BM449"/>
      <c r="BN449" s="116"/>
      <c r="BO449" s="37" t="b">
        <f t="shared" si="102"/>
        <v>0</v>
      </c>
      <c r="BP449" s="116"/>
      <c r="BQ449" s="116"/>
      <c r="BR449" s="117">
        <f t="shared" si="107"/>
        <v>0</v>
      </c>
      <c r="BS449" s="117">
        <f t="shared" si="107"/>
        <v>0</v>
      </c>
      <c r="BT449" s="117">
        <f t="shared" si="107"/>
        <v>0</v>
      </c>
      <c r="BU449" s="117">
        <f t="shared" si="107"/>
        <v>0</v>
      </c>
      <c r="BV449" s="117">
        <f t="shared" si="107"/>
        <v>0</v>
      </c>
      <c r="BW449" s="117">
        <f t="shared" si="105"/>
        <v>0</v>
      </c>
      <c r="BX449" s="117">
        <f t="shared" si="105"/>
        <v>0</v>
      </c>
      <c r="BY449" s="117">
        <f t="shared" si="105"/>
        <v>0</v>
      </c>
      <c r="BZ449" s="117">
        <f t="shared" si="105"/>
        <v>0</v>
      </c>
      <c r="CA449" s="117">
        <f t="shared" si="105"/>
        <v>0</v>
      </c>
      <c r="CH449" s="41"/>
      <c r="CI449" s="41"/>
      <c r="CJ449" s="41"/>
      <c r="CK449" s="41"/>
      <c r="CL449" s="41"/>
      <c r="CM449" s="41"/>
      <c r="CN449" s="41"/>
      <c r="CO449" s="41"/>
      <c r="CP449" s="41"/>
      <c r="CQ449" s="41"/>
      <c r="CR449" s="41"/>
    </row>
    <row r="450" spans="2:96" s="33" customFormat="1" ht="18.649999999999999" hidden="1" customHeight="1" x14ac:dyDescent="0.35">
      <c r="B450" s="33" t="str">
        <f t="shared" si="95"/>
        <v>55660-BZ390-C0-87KARAWANGPT. KOJIMA AUTO TECHNOLOGY INDONESIA (EATI)</v>
      </c>
      <c r="C450" s="33" t="str">
        <f t="shared" si="96"/>
        <v>55660-BZ390-C0-87PGMSBASSY</v>
      </c>
      <c r="D450" s="33" t="str">
        <f t="shared" si="97"/>
        <v>55660-BZ390-C0-87PGMSB</v>
      </c>
      <c r="E450" s="33" t="str">
        <f t="shared" si="98"/>
        <v>55660-BZ390-C0-87KARAWANGPGMSB</v>
      </c>
      <c r="F450" s="33" t="str">
        <f t="shared" si="99"/>
        <v>KARAWANG55660-BZ390-C0-87PGMSB</v>
      </c>
      <c r="G450" s="34">
        <v>443</v>
      </c>
      <c r="H450" s="34" t="s">
        <v>704</v>
      </c>
      <c r="I450" s="34" t="s">
        <v>705</v>
      </c>
      <c r="J450" s="35" t="s">
        <v>701</v>
      </c>
      <c r="K450" s="34" t="s">
        <v>65</v>
      </c>
      <c r="L450" s="34" t="s">
        <v>520</v>
      </c>
      <c r="M450" s="34" t="s">
        <v>103</v>
      </c>
      <c r="N450" s="54">
        <v>3003971</v>
      </c>
      <c r="O450" s="55" t="s">
        <v>692</v>
      </c>
      <c r="P450" s="54" t="s">
        <v>69</v>
      </c>
      <c r="Q450" s="54" t="s">
        <v>70</v>
      </c>
      <c r="R450" s="118"/>
      <c r="S450" s="34" t="s">
        <v>522</v>
      </c>
      <c r="T450" s="34" t="s">
        <v>3044</v>
      </c>
      <c r="U450" s="34" t="s">
        <v>523</v>
      </c>
      <c r="V450" s="54">
        <v>10</v>
      </c>
      <c r="W450" s="54">
        <v>320</v>
      </c>
      <c r="X450" s="54">
        <v>320</v>
      </c>
      <c r="Y450" s="54" t="s">
        <v>706</v>
      </c>
      <c r="Z450" s="34" t="s">
        <v>82</v>
      </c>
      <c r="AA450" s="54" t="s">
        <v>83</v>
      </c>
      <c r="AB450" s="34" t="s">
        <v>83</v>
      </c>
      <c r="AC450" s="54" t="s">
        <v>707</v>
      </c>
      <c r="AD450" s="54" t="s">
        <v>76</v>
      </c>
      <c r="AE450" s="39"/>
      <c r="AF450" s="40" t="s">
        <v>3013</v>
      </c>
      <c r="AG450" s="40" t="s">
        <v>3013</v>
      </c>
      <c r="AH450" s="40" t="s">
        <v>3013</v>
      </c>
      <c r="AI450" s="40" t="s">
        <v>3013</v>
      </c>
      <c r="AJ450" s="41" t="e">
        <f t="shared" si="94"/>
        <v>#VALUE!</v>
      </c>
      <c r="AK450" s="43"/>
      <c r="AL450" s="43"/>
      <c r="AM450" s="43"/>
      <c r="AN450" s="43"/>
      <c r="AO450" s="43"/>
      <c r="AP450" s="43"/>
      <c r="AQ450" s="43"/>
      <c r="AR450" s="43"/>
      <c r="AS450" s="42"/>
      <c r="AT450" s="42"/>
      <c r="AU450" s="35"/>
      <c r="AV450" s="35" t="s">
        <v>840</v>
      </c>
      <c r="AX450" s="120"/>
      <c r="AY450" s="121">
        <f t="shared" si="100"/>
        <v>320</v>
      </c>
      <c r="AZ450" s="117" t="e">
        <f t="shared" si="101"/>
        <v>#VALUE!</v>
      </c>
      <c r="BA450" s="117" t="e">
        <f t="shared" si="103"/>
        <v>#VALUE!</v>
      </c>
      <c r="BB450" s="117">
        <f t="shared" si="106"/>
        <v>0</v>
      </c>
      <c r="BC450" s="117">
        <f t="shared" si="106"/>
        <v>0</v>
      </c>
      <c r="BD450" s="117">
        <f t="shared" si="106"/>
        <v>0</v>
      </c>
      <c r="BE450" s="117">
        <f t="shared" si="106"/>
        <v>0</v>
      </c>
      <c r="BF450" s="117">
        <f t="shared" si="106"/>
        <v>0</v>
      </c>
      <c r="BG450" s="117">
        <f t="shared" si="104"/>
        <v>0</v>
      </c>
      <c r="BH450" s="117">
        <f t="shared" si="104"/>
        <v>0</v>
      </c>
      <c r="BI450" s="117">
        <f t="shared" si="104"/>
        <v>0</v>
      </c>
      <c r="BJ450" s="117">
        <f t="shared" si="104"/>
        <v>0</v>
      </c>
      <c r="BK450" s="117">
        <f t="shared" si="104"/>
        <v>0</v>
      </c>
      <c r="BL450" s="122" t="s">
        <v>70</v>
      </c>
      <c r="BM450"/>
      <c r="BN450" s="116"/>
      <c r="BO450" s="37" t="b">
        <f t="shared" si="102"/>
        <v>0</v>
      </c>
      <c r="BP450" s="116"/>
      <c r="BQ450" s="116"/>
      <c r="BR450" s="117">
        <f t="shared" si="107"/>
        <v>0</v>
      </c>
      <c r="BS450" s="117">
        <f t="shared" si="107"/>
        <v>0</v>
      </c>
      <c r="BT450" s="117">
        <f t="shared" si="107"/>
        <v>0</v>
      </c>
      <c r="BU450" s="117">
        <f t="shared" si="107"/>
        <v>0</v>
      </c>
      <c r="BV450" s="117">
        <f t="shared" si="107"/>
        <v>0</v>
      </c>
      <c r="BW450" s="117">
        <f t="shared" si="105"/>
        <v>0</v>
      </c>
      <c r="BX450" s="117">
        <f t="shared" si="105"/>
        <v>0</v>
      </c>
      <c r="BY450" s="117">
        <f t="shared" si="105"/>
        <v>0</v>
      </c>
      <c r="BZ450" s="117">
        <f t="shared" si="105"/>
        <v>0</v>
      </c>
      <c r="CA450" s="117">
        <f t="shared" si="105"/>
        <v>0</v>
      </c>
      <c r="CH450" s="41"/>
      <c r="CI450" s="41"/>
      <c r="CJ450" s="41"/>
      <c r="CK450" s="41"/>
      <c r="CL450" s="41"/>
      <c r="CM450" s="41"/>
      <c r="CN450" s="41"/>
      <c r="CO450" s="41"/>
      <c r="CP450" s="41"/>
      <c r="CQ450" s="41"/>
      <c r="CR450" s="41"/>
    </row>
    <row r="451" spans="2:96" s="33" customFormat="1" ht="18.649999999999999" hidden="1" customHeight="1" x14ac:dyDescent="0.35">
      <c r="B451" s="33" t="str">
        <f t="shared" si="95"/>
        <v>55670-BZ530-C0-87KARAWANGPT. KOJIMA AUTO TECHNOLOGY INDONESIA (EATI)</v>
      </c>
      <c r="C451" s="33" t="str">
        <f t="shared" si="96"/>
        <v>55670-BZ530-C0-87PGMSBASSY</v>
      </c>
      <c r="D451" s="33" t="str">
        <f t="shared" si="97"/>
        <v>55670-BZ530-C0-87PGMSB</v>
      </c>
      <c r="E451" s="33" t="str">
        <f t="shared" si="98"/>
        <v>55670-BZ530-C0-87KARAWANGPGMSB</v>
      </c>
      <c r="F451" s="33" t="str">
        <f t="shared" si="99"/>
        <v>KARAWANG55670-BZ530-C0-87PGMSB</v>
      </c>
      <c r="G451" s="34">
        <v>444</v>
      </c>
      <c r="H451" s="34" t="s">
        <v>708</v>
      </c>
      <c r="I451" s="34" t="s">
        <v>709</v>
      </c>
      <c r="J451" s="35" t="s">
        <v>710</v>
      </c>
      <c r="K451" s="34" t="s">
        <v>65</v>
      </c>
      <c r="L451" s="34" t="s">
        <v>520</v>
      </c>
      <c r="M451" s="34" t="s">
        <v>103</v>
      </c>
      <c r="N451" s="54">
        <v>3003971</v>
      </c>
      <c r="O451" s="55" t="s">
        <v>692</v>
      </c>
      <c r="P451" s="54" t="s">
        <v>69</v>
      </c>
      <c r="Q451" s="54" t="s">
        <v>70</v>
      </c>
      <c r="R451" s="118"/>
      <c r="S451" s="34" t="s">
        <v>522</v>
      </c>
      <c r="T451" s="34" t="s">
        <v>3044</v>
      </c>
      <c r="U451" s="34" t="s">
        <v>523</v>
      </c>
      <c r="V451" s="54">
        <v>5</v>
      </c>
      <c r="W451" s="54">
        <v>160</v>
      </c>
      <c r="X451" s="54">
        <v>160</v>
      </c>
      <c r="Y451" s="54" t="s">
        <v>711</v>
      </c>
      <c r="Z451" s="34" t="s">
        <v>82</v>
      </c>
      <c r="AA451" s="54" t="s">
        <v>83</v>
      </c>
      <c r="AB451" s="34" t="s">
        <v>83</v>
      </c>
      <c r="AC451" s="54" t="s">
        <v>712</v>
      </c>
      <c r="AD451" s="54" t="s">
        <v>76</v>
      </c>
      <c r="AE451" s="39"/>
      <c r="AF451" s="40" t="s">
        <v>3013</v>
      </c>
      <c r="AG451" s="40" t="s">
        <v>3013</v>
      </c>
      <c r="AH451" s="40" t="s">
        <v>3013</v>
      </c>
      <c r="AI451" s="40" t="s">
        <v>3013</v>
      </c>
      <c r="AJ451" s="41" t="e">
        <f t="shared" si="94"/>
        <v>#VALUE!</v>
      </c>
      <c r="AK451" s="43"/>
      <c r="AL451" s="43"/>
      <c r="AM451" s="43"/>
      <c r="AN451" s="43"/>
      <c r="AO451" s="43"/>
      <c r="AP451" s="43"/>
      <c r="AQ451" s="43"/>
      <c r="AR451" s="43"/>
      <c r="AS451" s="42"/>
      <c r="AT451" s="42"/>
      <c r="AU451" s="35"/>
      <c r="AV451" s="35"/>
      <c r="AX451" s="120"/>
      <c r="AY451" s="121">
        <f t="shared" si="100"/>
        <v>160</v>
      </c>
      <c r="AZ451" s="117" t="e">
        <f t="shared" si="101"/>
        <v>#VALUE!</v>
      </c>
      <c r="BA451" s="117" t="e">
        <f t="shared" si="103"/>
        <v>#VALUE!</v>
      </c>
      <c r="BB451" s="117">
        <f t="shared" si="106"/>
        <v>0</v>
      </c>
      <c r="BC451" s="117">
        <f t="shared" si="106"/>
        <v>0</v>
      </c>
      <c r="BD451" s="117">
        <f t="shared" si="106"/>
        <v>0</v>
      </c>
      <c r="BE451" s="117">
        <f t="shared" si="106"/>
        <v>0</v>
      </c>
      <c r="BF451" s="117">
        <f t="shared" si="106"/>
        <v>0</v>
      </c>
      <c r="BG451" s="117">
        <f t="shared" si="104"/>
        <v>0</v>
      </c>
      <c r="BH451" s="117">
        <f t="shared" si="104"/>
        <v>0</v>
      </c>
      <c r="BI451" s="117">
        <f t="shared" si="104"/>
        <v>0</v>
      </c>
      <c r="BJ451" s="117">
        <f t="shared" si="104"/>
        <v>0</v>
      </c>
      <c r="BK451" s="117">
        <f t="shared" si="104"/>
        <v>0</v>
      </c>
      <c r="BL451" s="122" t="s">
        <v>70</v>
      </c>
      <c r="BM451"/>
      <c r="BN451" s="116"/>
      <c r="BO451" s="37" t="b">
        <f t="shared" si="102"/>
        <v>0</v>
      </c>
      <c r="BP451" s="116"/>
      <c r="BQ451" s="116"/>
      <c r="BR451" s="117">
        <f t="shared" si="107"/>
        <v>0</v>
      </c>
      <c r="BS451" s="117">
        <f t="shared" si="107"/>
        <v>0</v>
      </c>
      <c r="BT451" s="117">
        <f t="shared" si="107"/>
        <v>0</v>
      </c>
      <c r="BU451" s="117">
        <f t="shared" si="107"/>
        <v>0</v>
      </c>
      <c r="BV451" s="117">
        <f t="shared" si="107"/>
        <v>0</v>
      </c>
      <c r="BW451" s="117">
        <f t="shared" si="105"/>
        <v>0</v>
      </c>
      <c r="BX451" s="117">
        <f t="shared" si="105"/>
        <v>0</v>
      </c>
      <c r="BY451" s="117">
        <f t="shared" si="105"/>
        <v>0</v>
      </c>
      <c r="BZ451" s="117">
        <f t="shared" si="105"/>
        <v>0</v>
      </c>
      <c r="CA451" s="117">
        <f t="shared" si="105"/>
        <v>0</v>
      </c>
      <c r="CH451" s="41"/>
      <c r="CI451" s="41"/>
      <c r="CJ451" s="41"/>
      <c r="CK451" s="41"/>
      <c r="CL451" s="41"/>
      <c r="CM451" s="41"/>
      <c r="CN451" s="41"/>
      <c r="CO451" s="41"/>
      <c r="CP451" s="41"/>
      <c r="CQ451" s="41"/>
      <c r="CR451" s="41"/>
    </row>
    <row r="452" spans="2:96" s="33" customFormat="1" ht="18.649999999999999" hidden="1" customHeight="1" x14ac:dyDescent="0.35">
      <c r="B452" s="33" t="str">
        <f t="shared" si="95"/>
        <v>55670-BZ540-C0-87KARAWANGPT. KOJIMA AUTO TECHNOLOGY INDONESIA (EATI)</v>
      </c>
      <c r="C452" s="33" t="str">
        <f t="shared" si="96"/>
        <v>55670-BZ540-C0-87PGMSBASSY</v>
      </c>
      <c r="D452" s="33" t="str">
        <f t="shared" si="97"/>
        <v>55670-BZ540-C0-87PGMSB</v>
      </c>
      <c r="E452" s="33" t="str">
        <f t="shared" si="98"/>
        <v>55670-BZ540-C0-87KARAWANGPGMSB</v>
      </c>
      <c r="F452" s="33" t="str">
        <f t="shared" si="99"/>
        <v>KARAWANG55670-BZ540-C0-87PGMSB</v>
      </c>
      <c r="G452" s="34">
        <v>445</v>
      </c>
      <c r="H452" s="34" t="s">
        <v>713</v>
      </c>
      <c r="I452" s="34" t="s">
        <v>714</v>
      </c>
      <c r="J452" s="35" t="s">
        <v>710</v>
      </c>
      <c r="K452" s="34" t="s">
        <v>65</v>
      </c>
      <c r="L452" s="34" t="s">
        <v>520</v>
      </c>
      <c r="M452" s="34" t="s">
        <v>103</v>
      </c>
      <c r="N452" s="54">
        <v>3003971</v>
      </c>
      <c r="O452" s="55" t="s">
        <v>692</v>
      </c>
      <c r="P452" s="54" t="s">
        <v>69</v>
      </c>
      <c r="Q452" s="54" t="s">
        <v>70</v>
      </c>
      <c r="R452" s="118"/>
      <c r="S452" s="34" t="s">
        <v>522</v>
      </c>
      <c r="T452" s="34" t="s">
        <v>3044</v>
      </c>
      <c r="U452" s="34" t="s">
        <v>523</v>
      </c>
      <c r="V452" s="54">
        <v>5</v>
      </c>
      <c r="W452" s="54">
        <v>160</v>
      </c>
      <c r="X452" s="54">
        <v>160</v>
      </c>
      <c r="Y452" s="54" t="s">
        <v>715</v>
      </c>
      <c r="Z452" s="34" t="s">
        <v>82</v>
      </c>
      <c r="AA452" s="54" t="s">
        <v>83</v>
      </c>
      <c r="AB452" s="34" t="s">
        <v>83</v>
      </c>
      <c r="AC452" s="54" t="s">
        <v>716</v>
      </c>
      <c r="AD452" s="54" t="s">
        <v>76</v>
      </c>
      <c r="AE452" s="39"/>
      <c r="AF452" s="40" t="s">
        <v>3013</v>
      </c>
      <c r="AG452" s="40" t="s">
        <v>3013</v>
      </c>
      <c r="AH452" s="40" t="s">
        <v>3013</v>
      </c>
      <c r="AI452" s="40" t="s">
        <v>3013</v>
      </c>
      <c r="AJ452" s="41" t="e">
        <f t="shared" si="94"/>
        <v>#VALUE!</v>
      </c>
      <c r="AK452" s="43"/>
      <c r="AL452" s="43"/>
      <c r="AM452" s="43"/>
      <c r="AN452" s="43"/>
      <c r="AO452" s="43"/>
      <c r="AP452" s="43"/>
      <c r="AQ452" s="43"/>
      <c r="AR452" s="43"/>
      <c r="AS452" s="42"/>
      <c r="AT452" s="42"/>
      <c r="AU452" s="35"/>
      <c r="AV452" s="35"/>
      <c r="AX452" s="120"/>
      <c r="AY452" s="121">
        <f t="shared" si="100"/>
        <v>160</v>
      </c>
      <c r="AZ452" s="117" t="e">
        <f t="shared" si="101"/>
        <v>#VALUE!</v>
      </c>
      <c r="BA452" s="117" t="e">
        <f t="shared" si="103"/>
        <v>#VALUE!</v>
      </c>
      <c r="BB452" s="117">
        <f t="shared" si="106"/>
        <v>0</v>
      </c>
      <c r="BC452" s="117">
        <f t="shared" si="106"/>
        <v>0</v>
      </c>
      <c r="BD452" s="117">
        <f t="shared" si="106"/>
        <v>0</v>
      </c>
      <c r="BE452" s="117">
        <f t="shared" si="106"/>
        <v>0</v>
      </c>
      <c r="BF452" s="117">
        <f t="shared" si="106"/>
        <v>0</v>
      </c>
      <c r="BG452" s="117">
        <f t="shared" si="104"/>
        <v>0</v>
      </c>
      <c r="BH452" s="117">
        <f t="shared" si="104"/>
        <v>0</v>
      </c>
      <c r="BI452" s="117">
        <f t="shared" si="104"/>
        <v>0</v>
      </c>
      <c r="BJ452" s="117">
        <f t="shared" si="104"/>
        <v>0</v>
      </c>
      <c r="BK452" s="117">
        <f t="shared" si="104"/>
        <v>0</v>
      </c>
      <c r="BL452" s="122" t="s">
        <v>70</v>
      </c>
      <c r="BM452"/>
      <c r="BN452" s="116"/>
      <c r="BO452" s="37" t="b">
        <f t="shared" si="102"/>
        <v>0</v>
      </c>
      <c r="BP452" s="116"/>
      <c r="BQ452" s="116"/>
      <c r="BR452" s="117">
        <f t="shared" si="107"/>
        <v>0</v>
      </c>
      <c r="BS452" s="117">
        <f t="shared" si="107"/>
        <v>0</v>
      </c>
      <c r="BT452" s="117">
        <f t="shared" si="107"/>
        <v>0</v>
      </c>
      <c r="BU452" s="117">
        <f t="shared" si="107"/>
        <v>0</v>
      </c>
      <c r="BV452" s="117">
        <f t="shared" si="107"/>
        <v>0</v>
      </c>
      <c r="BW452" s="117">
        <f t="shared" si="105"/>
        <v>0</v>
      </c>
      <c r="BX452" s="117">
        <f t="shared" si="105"/>
        <v>0</v>
      </c>
      <c r="BY452" s="117">
        <f t="shared" si="105"/>
        <v>0</v>
      </c>
      <c r="BZ452" s="117">
        <f t="shared" si="105"/>
        <v>0</v>
      </c>
      <c r="CA452" s="117">
        <f t="shared" si="105"/>
        <v>0</v>
      </c>
      <c r="CH452" s="41"/>
      <c r="CI452" s="41"/>
      <c r="CJ452" s="41"/>
      <c r="CK452" s="41"/>
      <c r="CL452" s="41"/>
      <c r="CM452" s="41"/>
      <c r="CN452" s="41"/>
      <c r="CO452" s="41"/>
      <c r="CP452" s="41"/>
      <c r="CQ452" s="41"/>
      <c r="CR452" s="41"/>
    </row>
    <row r="453" spans="2:96" s="33" customFormat="1" ht="18.649999999999999" hidden="1" customHeight="1" x14ac:dyDescent="0.35">
      <c r="B453" s="33" t="str">
        <f t="shared" si="95"/>
        <v>17882-BZ090-00-87KARAWANGPT. KYORAKU BLOWMOLDING INDONESIA</v>
      </c>
      <c r="C453" s="33" t="str">
        <f t="shared" si="96"/>
        <v>17882-BZ090-00-87PGMSBASSY</v>
      </c>
      <c r="D453" s="33" t="str">
        <f t="shared" si="97"/>
        <v>17882-BZ090-00-87PGMSB</v>
      </c>
      <c r="E453" s="33" t="str">
        <f t="shared" si="98"/>
        <v>17882-BZ090-00-87KARAWANGPGMSB</v>
      </c>
      <c r="F453" s="33" t="str">
        <f t="shared" si="99"/>
        <v>KARAWANG17882-BZ090-00-87PGMSB</v>
      </c>
      <c r="G453" s="34">
        <v>446</v>
      </c>
      <c r="H453" s="34" t="s">
        <v>717</v>
      </c>
      <c r="I453" s="34" t="s">
        <v>718</v>
      </c>
      <c r="J453" s="35" t="s">
        <v>719</v>
      </c>
      <c r="K453" s="34" t="s">
        <v>65</v>
      </c>
      <c r="L453" s="34" t="s">
        <v>520</v>
      </c>
      <c r="M453" s="34" t="s">
        <v>18</v>
      </c>
      <c r="N453" s="34">
        <v>3000292</v>
      </c>
      <c r="O453" s="36" t="s">
        <v>720</v>
      </c>
      <c r="P453" s="34" t="s">
        <v>69</v>
      </c>
      <c r="Q453" s="34" t="s">
        <v>279</v>
      </c>
      <c r="R453" s="118"/>
      <c r="S453" s="34" t="s">
        <v>522</v>
      </c>
      <c r="T453" s="34" t="s">
        <v>3044</v>
      </c>
      <c r="U453" s="34" t="s">
        <v>523</v>
      </c>
      <c r="V453" s="37">
        <v>40</v>
      </c>
      <c r="W453" s="37">
        <v>40</v>
      </c>
      <c r="X453" s="37">
        <v>40</v>
      </c>
      <c r="Y453" s="34" t="s">
        <v>116</v>
      </c>
      <c r="Z453" s="34" t="s">
        <v>74</v>
      </c>
      <c r="AA453" s="34" t="s">
        <v>116</v>
      </c>
      <c r="AB453" s="34" t="s">
        <v>116</v>
      </c>
      <c r="AC453" s="38" t="s">
        <v>721</v>
      </c>
      <c r="AD453" s="34" t="s">
        <v>76</v>
      </c>
      <c r="AE453" s="39"/>
      <c r="AF453" s="40" t="s">
        <v>3013</v>
      </c>
      <c r="AG453" s="40" t="s">
        <v>3013</v>
      </c>
      <c r="AH453" s="40" t="s">
        <v>3013</v>
      </c>
      <c r="AI453" s="40" t="s">
        <v>3013</v>
      </c>
      <c r="AJ453" s="41" t="e">
        <f t="shared" ref="AJ453:AJ516" si="108">SUM(AK453:AT453)-AF453</f>
        <v>#VALUE!</v>
      </c>
      <c r="AK453" s="43"/>
      <c r="AL453" s="43"/>
      <c r="AM453" s="43"/>
      <c r="AN453" s="43"/>
      <c r="AO453" s="43"/>
      <c r="AP453" s="43"/>
      <c r="AQ453" s="43"/>
      <c r="AR453" s="43"/>
      <c r="AS453" s="42"/>
      <c r="AT453" s="42"/>
      <c r="AU453" s="35"/>
      <c r="AV453" s="35"/>
      <c r="AX453" s="120"/>
      <c r="AY453" s="121">
        <f t="shared" si="100"/>
        <v>40</v>
      </c>
      <c r="AZ453" s="117" t="e">
        <f t="shared" si="101"/>
        <v>#VALUE!</v>
      </c>
      <c r="BA453" s="117" t="e">
        <f t="shared" si="103"/>
        <v>#VALUE!</v>
      </c>
      <c r="BB453" s="117">
        <f t="shared" si="106"/>
        <v>0</v>
      </c>
      <c r="BC453" s="117">
        <f t="shared" si="106"/>
        <v>0</v>
      </c>
      <c r="BD453" s="117">
        <f t="shared" si="106"/>
        <v>0</v>
      </c>
      <c r="BE453" s="117">
        <f t="shared" si="106"/>
        <v>0</v>
      </c>
      <c r="BF453" s="117">
        <f t="shared" si="106"/>
        <v>0</v>
      </c>
      <c r="BG453" s="117">
        <f t="shared" si="104"/>
        <v>0</v>
      </c>
      <c r="BH453" s="117">
        <f t="shared" si="104"/>
        <v>0</v>
      </c>
      <c r="BI453" s="117">
        <f t="shared" si="104"/>
        <v>0</v>
      </c>
      <c r="BJ453" s="117">
        <f t="shared" si="104"/>
        <v>0</v>
      </c>
      <c r="BK453" s="117">
        <f t="shared" si="104"/>
        <v>0</v>
      </c>
      <c r="BL453" s="122" t="s">
        <v>70</v>
      </c>
      <c r="BM453"/>
      <c r="BN453" s="116"/>
      <c r="BO453" s="37" t="b">
        <f t="shared" si="102"/>
        <v>0</v>
      </c>
      <c r="BP453" s="116"/>
      <c r="BQ453" s="116"/>
      <c r="BR453" s="117">
        <f t="shared" si="107"/>
        <v>0</v>
      </c>
      <c r="BS453" s="117">
        <f t="shared" si="107"/>
        <v>0</v>
      </c>
      <c r="BT453" s="117">
        <f t="shared" si="107"/>
        <v>0</v>
      </c>
      <c r="BU453" s="117">
        <f t="shared" si="107"/>
        <v>0</v>
      </c>
      <c r="BV453" s="117">
        <f t="shared" si="107"/>
        <v>0</v>
      </c>
      <c r="BW453" s="117">
        <f t="shared" si="105"/>
        <v>0</v>
      </c>
      <c r="BX453" s="117">
        <f t="shared" si="105"/>
        <v>0</v>
      </c>
      <c r="BY453" s="117">
        <f t="shared" si="105"/>
        <v>0</v>
      </c>
      <c r="BZ453" s="117">
        <f t="shared" si="105"/>
        <v>0</v>
      </c>
      <c r="CA453" s="117">
        <f t="shared" si="105"/>
        <v>0</v>
      </c>
      <c r="CH453" s="41"/>
      <c r="CI453" s="41"/>
      <c r="CJ453" s="41"/>
      <c r="CK453" s="41"/>
      <c r="CL453" s="41"/>
      <c r="CM453" s="41"/>
      <c r="CN453" s="41"/>
      <c r="CO453" s="41"/>
      <c r="CP453" s="41"/>
      <c r="CQ453" s="41"/>
      <c r="CR453" s="41"/>
    </row>
    <row r="454" spans="2:96" s="33" customFormat="1" ht="18.649999999999999" hidden="1" customHeight="1" x14ac:dyDescent="0.35">
      <c r="B454" s="33" t="str">
        <f t="shared" si="95"/>
        <v>48654-BZ200-00-87KARAWANGPT. MARUGO RUBBER INDONESIA</v>
      </c>
      <c r="C454" s="33" t="str">
        <f t="shared" si="96"/>
        <v>48654-BZ200-00-87PGMSBASSY</v>
      </c>
      <c r="D454" s="33" t="str">
        <f t="shared" si="97"/>
        <v>48654-BZ200-00-87PGMSB</v>
      </c>
      <c r="E454" s="33" t="str">
        <f t="shared" si="98"/>
        <v>48654-BZ200-00-87KARAWANGPGMSB</v>
      </c>
      <c r="F454" s="33" t="str">
        <f t="shared" si="99"/>
        <v>KARAWANG48654-BZ200-00-87PGMSB</v>
      </c>
      <c r="G454" s="34">
        <v>447</v>
      </c>
      <c r="H454" s="34" t="s">
        <v>722</v>
      </c>
      <c r="I454" s="34" t="s">
        <v>723</v>
      </c>
      <c r="J454" s="35" t="s">
        <v>724</v>
      </c>
      <c r="K454" s="34" t="s">
        <v>65</v>
      </c>
      <c r="L454" s="34" t="s">
        <v>520</v>
      </c>
      <c r="M454" s="34" t="s">
        <v>18</v>
      </c>
      <c r="N454" s="34">
        <v>3003425</v>
      </c>
      <c r="O454" s="36" t="s">
        <v>725</v>
      </c>
      <c r="P454" s="34" t="s">
        <v>69</v>
      </c>
      <c r="Q454" s="34" t="s">
        <v>70</v>
      </c>
      <c r="R454" s="118"/>
      <c r="S454" s="34" t="s">
        <v>522</v>
      </c>
      <c r="T454" s="34" t="s">
        <v>3044</v>
      </c>
      <c r="U454" s="34" t="s">
        <v>523</v>
      </c>
      <c r="V454" s="40">
        <v>60</v>
      </c>
      <c r="W454" s="40">
        <v>3600</v>
      </c>
      <c r="X454" s="40">
        <v>3600</v>
      </c>
      <c r="Y454" s="40" t="s">
        <v>105</v>
      </c>
      <c r="Z454" s="34" t="s">
        <v>105</v>
      </c>
      <c r="AA454" s="40" t="s">
        <v>83</v>
      </c>
      <c r="AB454" s="34" t="s">
        <v>83</v>
      </c>
      <c r="AC454" s="40" t="s">
        <v>726</v>
      </c>
      <c r="AD454" s="40" t="s">
        <v>76</v>
      </c>
      <c r="AE454" s="39"/>
      <c r="AF454" s="40" t="s">
        <v>3013</v>
      </c>
      <c r="AG454" s="40" t="s">
        <v>3013</v>
      </c>
      <c r="AH454" s="40" t="s">
        <v>3013</v>
      </c>
      <c r="AI454" s="40" t="s">
        <v>3013</v>
      </c>
      <c r="AJ454" s="41" t="e">
        <f t="shared" si="108"/>
        <v>#VALUE!</v>
      </c>
      <c r="AK454" s="43"/>
      <c r="AL454" s="43"/>
      <c r="AM454" s="43"/>
      <c r="AN454" s="43"/>
      <c r="AO454" s="43"/>
      <c r="AP454" s="43"/>
      <c r="AQ454" s="43"/>
      <c r="AR454" s="43"/>
      <c r="AS454" s="42"/>
      <c r="AT454" s="42"/>
      <c r="AU454" s="35"/>
      <c r="AV454" s="35"/>
      <c r="AX454" s="120"/>
      <c r="AY454" s="121">
        <f t="shared" si="100"/>
        <v>3600</v>
      </c>
      <c r="AZ454" s="117" t="e">
        <f t="shared" si="101"/>
        <v>#VALUE!</v>
      </c>
      <c r="BA454" s="117" t="e">
        <f t="shared" si="103"/>
        <v>#VALUE!</v>
      </c>
      <c r="BB454" s="117">
        <f t="shared" si="106"/>
        <v>0</v>
      </c>
      <c r="BC454" s="117">
        <f t="shared" si="106"/>
        <v>0</v>
      </c>
      <c r="BD454" s="117">
        <f t="shared" si="106"/>
        <v>0</v>
      </c>
      <c r="BE454" s="117">
        <f t="shared" si="106"/>
        <v>0</v>
      </c>
      <c r="BF454" s="117">
        <f t="shared" si="106"/>
        <v>0</v>
      </c>
      <c r="BG454" s="117">
        <f t="shared" si="104"/>
        <v>0</v>
      </c>
      <c r="BH454" s="117">
        <f t="shared" si="104"/>
        <v>0</v>
      </c>
      <c r="BI454" s="117">
        <f t="shared" si="104"/>
        <v>0</v>
      </c>
      <c r="BJ454" s="117">
        <f t="shared" si="104"/>
        <v>0</v>
      </c>
      <c r="BK454" s="117">
        <f t="shared" si="104"/>
        <v>0</v>
      </c>
      <c r="BL454" s="122" t="s">
        <v>70</v>
      </c>
      <c r="BM454"/>
      <c r="BN454" s="116"/>
      <c r="BO454" s="37" t="b">
        <f t="shared" si="102"/>
        <v>0</v>
      </c>
      <c r="BP454" s="116"/>
      <c r="BQ454" s="116"/>
      <c r="BR454" s="117">
        <f t="shared" si="107"/>
        <v>0</v>
      </c>
      <c r="BS454" s="117">
        <f t="shared" si="107"/>
        <v>0</v>
      </c>
      <c r="BT454" s="117">
        <f t="shared" si="107"/>
        <v>0</v>
      </c>
      <c r="BU454" s="117">
        <f t="shared" si="107"/>
        <v>0</v>
      </c>
      <c r="BV454" s="117">
        <f t="shared" si="107"/>
        <v>0</v>
      </c>
      <c r="BW454" s="117">
        <f t="shared" si="105"/>
        <v>0</v>
      </c>
      <c r="BX454" s="117">
        <f t="shared" si="105"/>
        <v>0</v>
      </c>
      <c r="BY454" s="117">
        <f t="shared" si="105"/>
        <v>0</v>
      </c>
      <c r="BZ454" s="117">
        <f t="shared" si="105"/>
        <v>0</v>
      </c>
      <c r="CA454" s="117">
        <f t="shared" si="105"/>
        <v>0</v>
      </c>
      <c r="CH454" s="41"/>
      <c r="CI454" s="41"/>
      <c r="CJ454" s="41"/>
      <c r="CK454" s="41"/>
      <c r="CL454" s="41"/>
      <c r="CM454" s="41"/>
      <c r="CN454" s="41"/>
      <c r="CO454" s="41"/>
      <c r="CP454" s="41"/>
      <c r="CQ454" s="41"/>
      <c r="CR454" s="41"/>
    </row>
    <row r="455" spans="2:96" s="33" customFormat="1" ht="18.649999999999999" hidden="1" customHeight="1" x14ac:dyDescent="0.35">
      <c r="B455" s="33" t="str">
        <f t="shared" si="95"/>
        <v>12305-BZ180-00-87KARAWANGPT. MARUGO RUBBER INDONESIA</v>
      </c>
      <c r="C455" s="33" t="str">
        <f t="shared" si="96"/>
        <v>12305-BZ180-00-87PGMSBASSY</v>
      </c>
      <c r="D455" s="33" t="str">
        <f t="shared" si="97"/>
        <v>12305-BZ180-00-87PGMSB</v>
      </c>
      <c r="E455" s="33" t="str">
        <f t="shared" si="98"/>
        <v>12305-BZ180-00-87KARAWANGPGMSB</v>
      </c>
      <c r="F455" s="33" t="str">
        <f t="shared" si="99"/>
        <v>KARAWANG12305-BZ180-00-87PGMSB</v>
      </c>
      <c r="G455" s="34">
        <v>448</v>
      </c>
      <c r="H455" s="34" t="s">
        <v>727</v>
      </c>
      <c r="I455" s="34" t="s">
        <v>728</v>
      </c>
      <c r="J455" s="35" t="s">
        <v>729</v>
      </c>
      <c r="K455" s="34" t="s">
        <v>65</v>
      </c>
      <c r="L455" s="34" t="s">
        <v>520</v>
      </c>
      <c r="M455" s="34" t="s">
        <v>67</v>
      </c>
      <c r="N455" s="34">
        <v>3003425</v>
      </c>
      <c r="O455" s="36" t="s">
        <v>725</v>
      </c>
      <c r="P455" s="34" t="s">
        <v>69</v>
      </c>
      <c r="Q455" s="34" t="s">
        <v>70</v>
      </c>
      <c r="R455" s="118"/>
      <c r="S455" s="34" t="s">
        <v>522</v>
      </c>
      <c r="T455" s="34" t="s">
        <v>3044</v>
      </c>
      <c r="U455" s="34" t="s">
        <v>523</v>
      </c>
      <c r="V455" s="37">
        <v>4</v>
      </c>
      <c r="W455" s="37">
        <v>48</v>
      </c>
      <c r="X455" s="37">
        <v>48</v>
      </c>
      <c r="Y455" s="34" t="s">
        <v>730</v>
      </c>
      <c r="Z455" s="34" t="s">
        <v>82</v>
      </c>
      <c r="AA455" s="34" t="s">
        <v>83</v>
      </c>
      <c r="AB455" s="34" t="s">
        <v>83</v>
      </c>
      <c r="AC455" s="38" t="s">
        <v>731</v>
      </c>
      <c r="AD455" s="34" t="s">
        <v>107</v>
      </c>
      <c r="AE455" s="39"/>
      <c r="AF455" s="40" t="s">
        <v>3013</v>
      </c>
      <c r="AG455" s="40" t="s">
        <v>3013</v>
      </c>
      <c r="AH455" s="40" t="s">
        <v>3013</v>
      </c>
      <c r="AI455" s="40" t="s">
        <v>3013</v>
      </c>
      <c r="AJ455" s="41" t="e">
        <f t="shared" si="108"/>
        <v>#VALUE!</v>
      </c>
      <c r="AK455" s="43"/>
      <c r="AL455" s="43"/>
      <c r="AM455" s="43"/>
      <c r="AN455" s="43"/>
      <c r="AO455" s="43"/>
      <c r="AP455" s="43"/>
      <c r="AQ455" s="43"/>
      <c r="AR455" s="43"/>
      <c r="AS455" s="42"/>
      <c r="AT455" s="42"/>
      <c r="AU455" s="35"/>
      <c r="AV455" s="35"/>
      <c r="AW455" s="51"/>
      <c r="AX455" s="120"/>
      <c r="AY455" s="121">
        <f t="shared" si="100"/>
        <v>48</v>
      </c>
      <c r="AZ455" s="117" t="e">
        <f t="shared" si="101"/>
        <v>#VALUE!</v>
      </c>
      <c r="BA455" s="117" t="e">
        <f t="shared" si="103"/>
        <v>#VALUE!</v>
      </c>
      <c r="BB455" s="117">
        <f t="shared" si="106"/>
        <v>0</v>
      </c>
      <c r="BC455" s="117">
        <f t="shared" si="106"/>
        <v>0</v>
      </c>
      <c r="BD455" s="117">
        <f t="shared" si="106"/>
        <v>0</v>
      </c>
      <c r="BE455" s="117">
        <f t="shared" si="106"/>
        <v>0</v>
      </c>
      <c r="BF455" s="117">
        <f t="shared" si="106"/>
        <v>0</v>
      </c>
      <c r="BG455" s="117">
        <f t="shared" si="104"/>
        <v>0</v>
      </c>
      <c r="BH455" s="117">
        <f t="shared" si="104"/>
        <v>0</v>
      </c>
      <c r="BI455" s="117">
        <f t="shared" si="104"/>
        <v>0</v>
      </c>
      <c r="BJ455" s="117">
        <f t="shared" si="104"/>
        <v>0</v>
      </c>
      <c r="BK455" s="117">
        <f t="shared" si="104"/>
        <v>0</v>
      </c>
      <c r="BL455" s="122" t="s">
        <v>70</v>
      </c>
      <c r="BM455"/>
      <c r="BN455" s="116"/>
      <c r="BO455" s="37" t="b">
        <f t="shared" si="102"/>
        <v>0</v>
      </c>
      <c r="BP455" s="116"/>
      <c r="BQ455" s="116"/>
      <c r="BR455" s="117">
        <f t="shared" si="107"/>
        <v>0</v>
      </c>
      <c r="BS455" s="117">
        <f t="shared" si="107"/>
        <v>0</v>
      </c>
      <c r="BT455" s="117">
        <f t="shared" si="107"/>
        <v>0</v>
      </c>
      <c r="BU455" s="117">
        <f t="shared" si="107"/>
        <v>0</v>
      </c>
      <c r="BV455" s="117">
        <f t="shared" si="107"/>
        <v>0</v>
      </c>
      <c r="BW455" s="117">
        <f t="shared" si="105"/>
        <v>0</v>
      </c>
      <c r="BX455" s="117">
        <f t="shared" si="105"/>
        <v>0</v>
      </c>
      <c r="BY455" s="117">
        <f t="shared" si="105"/>
        <v>0</v>
      </c>
      <c r="BZ455" s="117">
        <f t="shared" si="105"/>
        <v>0</v>
      </c>
      <c r="CA455" s="117">
        <f t="shared" si="105"/>
        <v>0</v>
      </c>
      <c r="CH455" s="41"/>
      <c r="CI455" s="41"/>
      <c r="CJ455" s="41"/>
      <c r="CK455" s="41"/>
      <c r="CL455" s="41"/>
      <c r="CM455" s="41"/>
      <c r="CN455" s="41"/>
      <c r="CO455" s="41"/>
      <c r="CP455" s="41"/>
      <c r="CQ455" s="41"/>
      <c r="CR455" s="41"/>
    </row>
    <row r="456" spans="2:96" s="33" customFormat="1" ht="18.649999999999999" hidden="1" customHeight="1" x14ac:dyDescent="0.35">
      <c r="B456" s="33" t="str">
        <f t="shared" ref="B456:B519" si="109">I456&amp;L456&amp;O456</f>
        <v>51204-BZ080-00-87KARAWANGPT. MARUGO RUBBER INDONESIA</v>
      </c>
      <c r="C456" s="33" t="str">
        <f t="shared" ref="C456:C519" si="110">I456&amp;K456&amp;P456</f>
        <v>51204-BZ080-00-87PGMSBASSY</v>
      </c>
      <c r="D456" s="33" t="str">
        <f t="shared" ref="D456:D519" si="111">I456&amp;K456</f>
        <v>51204-BZ080-00-87PGMSB</v>
      </c>
      <c r="E456" s="33" t="str">
        <f t="shared" ref="E456:E519" si="112">I456&amp;L456&amp;K456</f>
        <v>51204-BZ080-00-87KARAWANGPGMSB</v>
      </c>
      <c r="F456" s="33" t="str">
        <f t="shared" ref="F456:F519" si="113">L456&amp;I456&amp;K456</f>
        <v>KARAWANG51204-BZ080-00-87PGMSB</v>
      </c>
      <c r="G456" s="34">
        <v>449</v>
      </c>
      <c r="H456" s="34" t="s">
        <v>732</v>
      </c>
      <c r="I456" s="34" t="s">
        <v>733</v>
      </c>
      <c r="J456" s="35" t="s">
        <v>734</v>
      </c>
      <c r="K456" s="34" t="s">
        <v>65</v>
      </c>
      <c r="L456" s="34" t="s">
        <v>520</v>
      </c>
      <c r="M456" s="34" t="s">
        <v>67</v>
      </c>
      <c r="N456" s="34">
        <v>3003425</v>
      </c>
      <c r="O456" s="36" t="s">
        <v>725</v>
      </c>
      <c r="P456" s="34" t="s">
        <v>69</v>
      </c>
      <c r="Q456" s="34" t="s">
        <v>70</v>
      </c>
      <c r="R456" s="118"/>
      <c r="S456" s="34" t="s">
        <v>522</v>
      </c>
      <c r="T456" s="34" t="s">
        <v>3044</v>
      </c>
      <c r="U456" s="34" t="s">
        <v>523</v>
      </c>
      <c r="V456" s="37">
        <v>9</v>
      </c>
      <c r="W456" s="37">
        <v>1080</v>
      </c>
      <c r="X456" s="37">
        <v>1080</v>
      </c>
      <c r="Y456" s="34" t="s">
        <v>141</v>
      </c>
      <c r="Z456" s="34" t="s">
        <v>141</v>
      </c>
      <c r="AA456" s="34" t="s">
        <v>83</v>
      </c>
      <c r="AB456" s="34" t="s">
        <v>83</v>
      </c>
      <c r="AC456" s="38" t="s">
        <v>735</v>
      </c>
      <c r="AD456" s="34" t="s">
        <v>76</v>
      </c>
      <c r="AE456" s="39"/>
      <c r="AF456" s="40" t="s">
        <v>3013</v>
      </c>
      <c r="AG456" s="40" t="s">
        <v>3013</v>
      </c>
      <c r="AH456" s="40" t="s">
        <v>3013</v>
      </c>
      <c r="AI456" s="40" t="s">
        <v>3013</v>
      </c>
      <c r="AJ456" s="41" t="e">
        <f t="shared" si="108"/>
        <v>#VALUE!</v>
      </c>
      <c r="AK456" s="43"/>
      <c r="AL456" s="43"/>
      <c r="AM456" s="43"/>
      <c r="AN456" s="43"/>
      <c r="AO456" s="43"/>
      <c r="AP456" s="43"/>
      <c r="AQ456" s="43"/>
      <c r="AR456" s="43"/>
      <c r="AS456" s="42"/>
      <c r="AT456" s="42"/>
      <c r="AU456" s="35"/>
      <c r="AV456" s="35"/>
      <c r="AW456" s="51"/>
      <c r="AX456" s="120"/>
      <c r="AY456" s="121">
        <f t="shared" ref="AY456:AY519" si="114">X456</f>
        <v>1080</v>
      </c>
      <c r="AZ456" s="117" t="e">
        <f t="shared" ref="AZ456:AZ519" si="115">AF456/AY456</f>
        <v>#VALUE!</v>
      </c>
      <c r="BA456" s="117" t="e">
        <f t="shared" si="103"/>
        <v>#VALUE!</v>
      </c>
      <c r="BB456" s="117">
        <f t="shared" si="106"/>
        <v>0</v>
      </c>
      <c r="BC456" s="117">
        <f t="shared" si="106"/>
        <v>0</v>
      </c>
      <c r="BD456" s="117">
        <f t="shared" si="106"/>
        <v>0</v>
      </c>
      <c r="BE456" s="117">
        <f t="shared" si="106"/>
        <v>0</v>
      </c>
      <c r="BF456" s="117">
        <f t="shared" si="106"/>
        <v>0</v>
      </c>
      <c r="BG456" s="117">
        <f t="shared" si="104"/>
        <v>0</v>
      </c>
      <c r="BH456" s="117">
        <f t="shared" si="104"/>
        <v>0</v>
      </c>
      <c r="BI456" s="117">
        <f t="shared" si="104"/>
        <v>0</v>
      </c>
      <c r="BJ456" s="117">
        <f t="shared" si="104"/>
        <v>0</v>
      </c>
      <c r="BK456" s="117">
        <f t="shared" si="104"/>
        <v>0</v>
      </c>
      <c r="BL456" s="122" t="s">
        <v>70</v>
      </c>
      <c r="BM456"/>
      <c r="BN456" s="116"/>
      <c r="BO456" s="37" t="b">
        <f t="shared" ref="BO456:BO519" si="116">BN456=AF456</f>
        <v>0</v>
      </c>
      <c r="BP456" s="116"/>
      <c r="BQ456" s="116"/>
      <c r="BR456" s="117">
        <f t="shared" si="107"/>
        <v>0</v>
      </c>
      <c r="BS456" s="117">
        <f t="shared" si="107"/>
        <v>0</v>
      </c>
      <c r="BT456" s="117">
        <f t="shared" si="107"/>
        <v>0</v>
      </c>
      <c r="BU456" s="117">
        <f t="shared" si="107"/>
        <v>0</v>
      </c>
      <c r="BV456" s="117">
        <f t="shared" si="107"/>
        <v>0</v>
      </c>
      <c r="BW456" s="117">
        <f t="shared" si="105"/>
        <v>0</v>
      </c>
      <c r="BX456" s="117">
        <f t="shared" si="105"/>
        <v>0</v>
      </c>
      <c r="BY456" s="117">
        <f t="shared" si="105"/>
        <v>0</v>
      </c>
      <c r="BZ456" s="117">
        <f t="shared" si="105"/>
        <v>0</v>
      </c>
      <c r="CA456" s="117">
        <f t="shared" si="105"/>
        <v>0</v>
      </c>
      <c r="CH456" s="41"/>
      <c r="CI456" s="41"/>
      <c r="CJ456" s="41"/>
      <c r="CK456" s="41"/>
      <c r="CL456" s="41"/>
      <c r="CM456" s="41"/>
      <c r="CN456" s="41"/>
      <c r="CO456" s="41"/>
      <c r="CP456" s="41"/>
      <c r="CQ456" s="41"/>
      <c r="CR456" s="41"/>
    </row>
    <row r="457" spans="2:96" s="33" customFormat="1" ht="18.649999999999999" hidden="1" customHeight="1" x14ac:dyDescent="0.35">
      <c r="B457" s="33" t="str">
        <f t="shared" si="109"/>
        <v>9004A-11397-00-87KARAWANGPT. MEIDOH INDONESIA</v>
      </c>
      <c r="C457" s="33" t="str">
        <f t="shared" si="110"/>
        <v>9004A-11397-00-87PGMSBASSY</v>
      </c>
      <c r="D457" s="33" t="str">
        <f t="shared" si="111"/>
        <v>9004A-11397-00-87PGMSB</v>
      </c>
      <c r="E457" s="33" t="str">
        <f t="shared" si="112"/>
        <v>9004A-11397-00-87KARAWANGPGMSB</v>
      </c>
      <c r="F457" s="33" t="str">
        <f t="shared" si="113"/>
        <v>KARAWANG9004A-11397-00-87PGMSB</v>
      </c>
      <c r="G457" s="34">
        <v>450</v>
      </c>
      <c r="H457" s="44" t="s">
        <v>736</v>
      </c>
      <c r="I457" s="45" t="s">
        <v>737</v>
      </c>
      <c r="J457" s="46" t="s">
        <v>15</v>
      </c>
      <c r="K457" s="45" t="s">
        <v>65</v>
      </c>
      <c r="L457" s="45" t="s">
        <v>520</v>
      </c>
      <c r="M457" s="45" t="s">
        <v>18</v>
      </c>
      <c r="N457" s="45">
        <v>3003315</v>
      </c>
      <c r="O457" s="47" t="s">
        <v>738</v>
      </c>
      <c r="P457" s="45" t="s">
        <v>69</v>
      </c>
      <c r="Q457" s="45" t="s">
        <v>70</v>
      </c>
      <c r="R457" s="118"/>
      <c r="S457" s="45" t="s">
        <v>522</v>
      </c>
      <c r="T457" s="34" t="s">
        <v>3045</v>
      </c>
      <c r="U457" s="45" t="s">
        <v>523</v>
      </c>
      <c r="V457" s="48">
        <v>80</v>
      </c>
      <c r="W457" s="48">
        <v>4800</v>
      </c>
      <c r="X457" s="48">
        <v>80</v>
      </c>
      <c r="Y457" s="45" t="s">
        <v>141</v>
      </c>
      <c r="Z457" s="45" t="s">
        <v>141</v>
      </c>
      <c r="AA457" s="45" t="s">
        <v>73</v>
      </c>
      <c r="AB457" s="45" t="s">
        <v>73</v>
      </c>
      <c r="AC457" s="49" t="s">
        <v>575</v>
      </c>
      <c r="AD457" s="45" t="s">
        <v>99</v>
      </c>
      <c r="AE457" s="39"/>
      <c r="AF457" s="40" t="s">
        <v>3013</v>
      </c>
      <c r="AG457" s="40" t="s">
        <v>3013</v>
      </c>
      <c r="AH457" s="40" t="s">
        <v>3013</v>
      </c>
      <c r="AI457" s="40" t="s">
        <v>3013</v>
      </c>
      <c r="AJ457" s="41" t="e">
        <f t="shared" si="108"/>
        <v>#VALUE!</v>
      </c>
      <c r="AK457" s="43"/>
      <c r="AL457" s="43"/>
      <c r="AM457" s="43"/>
      <c r="AN457" s="43"/>
      <c r="AO457" s="43"/>
      <c r="AP457" s="43"/>
      <c r="AQ457" s="43"/>
      <c r="AR457" s="43"/>
      <c r="AS457" s="42"/>
      <c r="AT457" s="42"/>
      <c r="AU457" s="35"/>
      <c r="AV457" s="35"/>
      <c r="AX457" s="120"/>
      <c r="AY457" s="121">
        <f t="shared" si="114"/>
        <v>80</v>
      </c>
      <c r="AZ457" s="117" t="e">
        <f t="shared" si="115"/>
        <v>#VALUE!</v>
      </c>
      <c r="BA457" s="117" t="e">
        <f t="shared" ref="BA457:BA520" si="117">ROUNDUP(AZ457,0)-AZ457</f>
        <v>#VALUE!</v>
      </c>
      <c r="BB457" s="117">
        <f t="shared" si="106"/>
        <v>0</v>
      </c>
      <c r="BC457" s="117">
        <f t="shared" si="106"/>
        <v>0</v>
      </c>
      <c r="BD457" s="117">
        <f t="shared" si="106"/>
        <v>0</v>
      </c>
      <c r="BE457" s="117">
        <f t="shared" si="106"/>
        <v>0</v>
      </c>
      <c r="BF457" s="117">
        <f t="shared" si="106"/>
        <v>0</v>
      </c>
      <c r="BG457" s="117">
        <f t="shared" ref="BG457:BK507" si="118">IFERROR(AP457/$AY457,0)</f>
        <v>0</v>
      </c>
      <c r="BH457" s="117">
        <f t="shared" si="118"/>
        <v>0</v>
      </c>
      <c r="BI457" s="117">
        <f t="shared" si="118"/>
        <v>0</v>
      </c>
      <c r="BJ457" s="117">
        <f t="shared" si="118"/>
        <v>0</v>
      </c>
      <c r="BK457" s="117">
        <f t="shared" si="118"/>
        <v>0</v>
      </c>
      <c r="BL457" s="122" t="s">
        <v>70</v>
      </c>
      <c r="BM457"/>
      <c r="BN457" s="116"/>
      <c r="BO457" s="37" t="b">
        <f t="shared" si="116"/>
        <v>0</v>
      </c>
      <c r="BP457" s="116"/>
      <c r="BQ457" s="116"/>
      <c r="BR457" s="117">
        <f t="shared" si="107"/>
        <v>0</v>
      </c>
      <c r="BS457" s="117">
        <f t="shared" si="107"/>
        <v>0</v>
      </c>
      <c r="BT457" s="117">
        <f t="shared" si="107"/>
        <v>0</v>
      </c>
      <c r="BU457" s="117">
        <f t="shared" si="107"/>
        <v>0</v>
      </c>
      <c r="BV457" s="117">
        <f t="shared" si="107"/>
        <v>0</v>
      </c>
      <c r="BW457" s="117">
        <f t="shared" ref="BW457:CA507" si="119">ROUNDUP(BG457,0)-BG457</f>
        <v>0</v>
      </c>
      <c r="BX457" s="117">
        <f t="shared" si="119"/>
        <v>0</v>
      </c>
      <c r="BY457" s="117">
        <f t="shared" si="119"/>
        <v>0</v>
      </c>
      <c r="BZ457" s="117">
        <f t="shared" si="119"/>
        <v>0</v>
      </c>
      <c r="CA457" s="117">
        <f t="shared" si="119"/>
        <v>0</v>
      </c>
      <c r="CH457" s="41"/>
      <c r="CI457" s="41"/>
      <c r="CJ457" s="41"/>
      <c r="CK457" s="41"/>
      <c r="CL457" s="41"/>
      <c r="CM457" s="41"/>
      <c r="CN457" s="41"/>
      <c r="CO457" s="41"/>
      <c r="CP457" s="41"/>
      <c r="CQ457" s="41"/>
      <c r="CR457" s="41"/>
    </row>
    <row r="458" spans="2:96" s="33" customFormat="1" ht="18.649999999999999" hidden="1" customHeight="1" x14ac:dyDescent="0.35">
      <c r="B458" s="33" t="str">
        <f t="shared" si="109"/>
        <v>69340-BZ290-00-87KARAWANGPT. MITSUI KINZOKU ACT INDONESIA</v>
      </c>
      <c r="C458" s="33" t="str">
        <f t="shared" si="110"/>
        <v>69340-BZ290-00-87PGMSBASSY</v>
      </c>
      <c r="D458" s="33" t="str">
        <f t="shared" si="111"/>
        <v>69340-BZ290-00-87PGMSB</v>
      </c>
      <c r="E458" s="33" t="str">
        <f t="shared" si="112"/>
        <v>69340-BZ290-00-87KARAWANGPGMSB</v>
      </c>
      <c r="F458" s="33" t="str">
        <f t="shared" si="113"/>
        <v>KARAWANG69340-BZ290-00-87PGMSB</v>
      </c>
      <c r="G458" s="34">
        <v>451</v>
      </c>
      <c r="H458" s="34" t="s">
        <v>739</v>
      </c>
      <c r="I458" s="34" t="s">
        <v>740</v>
      </c>
      <c r="J458" s="35" t="s">
        <v>741</v>
      </c>
      <c r="K458" s="34" t="s">
        <v>65</v>
      </c>
      <c r="L458" s="34" t="s">
        <v>520</v>
      </c>
      <c r="M458" s="34" t="s">
        <v>103</v>
      </c>
      <c r="N458" s="54">
        <v>3003427</v>
      </c>
      <c r="O458" s="55" t="s">
        <v>742</v>
      </c>
      <c r="P458" s="54" t="s">
        <v>69</v>
      </c>
      <c r="Q458" s="54" t="s">
        <v>70</v>
      </c>
      <c r="R458" s="118"/>
      <c r="S458" s="34" t="s">
        <v>522</v>
      </c>
      <c r="T458" s="34" t="s">
        <v>3044</v>
      </c>
      <c r="U458" s="34" t="s">
        <v>523</v>
      </c>
      <c r="V458" s="54">
        <v>12</v>
      </c>
      <c r="W458" s="54">
        <v>720</v>
      </c>
      <c r="X458" s="54">
        <v>720</v>
      </c>
      <c r="Y458" s="54" t="s">
        <v>105</v>
      </c>
      <c r="Z458" s="34" t="s">
        <v>105</v>
      </c>
      <c r="AA458" s="54" t="s">
        <v>83</v>
      </c>
      <c r="AB458" s="34" t="s">
        <v>83</v>
      </c>
      <c r="AC458" s="54" t="s">
        <v>743</v>
      </c>
      <c r="AD458" s="54" t="s">
        <v>76</v>
      </c>
      <c r="AE458" s="39"/>
      <c r="AF458" s="40" t="s">
        <v>3013</v>
      </c>
      <c r="AG458" s="40" t="s">
        <v>3013</v>
      </c>
      <c r="AH458" s="40" t="s">
        <v>3013</v>
      </c>
      <c r="AI458" s="40" t="s">
        <v>3013</v>
      </c>
      <c r="AJ458" s="41" t="e">
        <f t="shared" si="108"/>
        <v>#VALUE!</v>
      </c>
      <c r="AK458" s="43"/>
      <c r="AL458" s="43"/>
      <c r="AM458" s="43"/>
      <c r="AN458" s="43"/>
      <c r="AO458" s="43"/>
      <c r="AP458" s="43"/>
      <c r="AQ458" s="43"/>
      <c r="AR458" s="43"/>
      <c r="AS458" s="42"/>
      <c r="AT458" s="42"/>
      <c r="AU458" s="35"/>
      <c r="AV458" s="35"/>
      <c r="AW458" s="51"/>
      <c r="AX458" s="120"/>
      <c r="AY458" s="121">
        <f t="shared" si="114"/>
        <v>720</v>
      </c>
      <c r="AZ458" s="117" t="e">
        <f t="shared" si="115"/>
        <v>#VALUE!</v>
      </c>
      <c r="BA458" s="117" t="e">
        <f t="shared" si="117"/>
        <v>#VALUE!</v>
      </c>
      <c r="BB458" s="117">
        <f t="shared" ref="BB458:BF508" si="120">IFERROR(AK458/$AY458,0)</f>
        <v>0</v>
      </c>
      <c r="BC458" s="117">
        <f t="shared" si="120"/>
        <v>0</v>
      </c>
      <c r="BD458" s="117">
        <f t="shared" si="120"/>
        <v>0</v>
      </c>
      <c r="BE458" s="117">
        <f t="shared" si="120"/>
        <v>0</v>
      </c>
      <c r="BF458" s="117">
        <f t="shared" si="120"/>
        <v>0</v>
      </c>
      <c r="BG458" s="117">
        <f t="shared" si="118"/>
        <v>0</v>
      </c>
      <c r="BH458" s="117">
        <f t="shared" si="118"/>
        <v>0</v>
      </c>
      <c r="BI458" s="117">
        <f t="shared" si="118"/>
        <v>0</v>
      </c>
      <c r="BJ458" s="117">
        <f t="shared" si="118"/>
        <v>0</v>
      </c>
      <c r="BK458" s="117">
        <f t="shared" si="118"/>
        <v>0</v>
      </c>
      <c r="BL458" s="122" t="s">
        <v>70</v>
      </c>
      <c r="BM458"/>
      <c r="BN458" s="116"/>
      <c r="BO458" s="37" t="b">
        <f t="shared" si="116"/>
        <v>0</v>
      </c>
      <c r="BP458" s="116"/>
      <c r="BQ458" s="116"/>
      <c r="BR458" s="117">
        <f t="shared" ref="BR458:BV508" si="121">ROUNDUP(BB458,0)-BB458</f>
        <v>0</v>
      </c>
      <c r="BS458" s="117">
        <f t="shared" si="121"/>
        <v>0</v>
      </c>
      <c r="BT458" s="117">
        <f t="shared" si="121"/>
        <v>0</v>
      </c>
      <c r="BU458" s="117">
        <f t="shared" si="121"/>
        <v>0</v>
      </c>
      <c r="BV458" s="117">
        <f t="shared" si="121"/>
        <v>0</v>
      </c>
      <c r="BW458" s="117">
        <f t="shared" si="119"/>
        <v>0</v>
      </c>
      <c r="BX458" s="117">
        <f t="shared" si="119"/>
        <v>0</v>
      </c>
      <c r="BY458" s="117">
        <f t="shared" si="119"/>
        <v>0</v>
      </c>
      <c r="BZ458" s="117">
        <f t="shared" si="119"/>
        <v>0</v>
      </c>
      <c r="CA458" s="117">
        <f t="shared" si="119"/>
        <v>0</v>
      </c>
      <c r="CH458" s="41"/>
      <c r="CI458" s="41"/>
      <c r="CJ458" s="41"/>
      <c r="CK458" s="41"/>
      <c r="CL458" s="41"/>
      <c r="CM458" s="41"/>
      <c r="CN458" s="41"/>
      <c r="CO458" s="41"/>
      <c r="CP458" s="41"/>
      <c r="CQ458" s="41"/>
      <c r="CR458" s="41"/>
    </row>
    <row r="459" spans="2:96" s="33" customFormat="1" ht="18.649999999999999" hidden="1" customHeight="1" x14ac:dyDescent="0.35">
      <c r="B459" s="33" t="str">
        <f t="shared" si="109"/>
        <v>69330-BZ290-00-87KARAWANGPT. MITSUI KINZOKU ACT INDONESIA</v>
      </c>
      <c r="C459" s="33" t="str">
        <f t="shared" si="110"/>
        <v>69330-BZ290-00-87PGMSBASSY</v>
      </c>
      <c r="D459" s="33" t="str">
        <f t="shared" si="111"/>
        <v>69330-BZ290-00-87PGMSB</v>
      </c>
      <c r="E459" s="33" t="str">
        <f t="shared" si="112"/>
        <v>69330-BZ290-00-87KARAWANGPGMSB</v>
      </c>
      <c r="F459" s="33" t="str">
        <f t="shared" si="113"/>
        <v>KARAWANG69330-BZ290-00-87PGMSB</v>
      </c>
      <c r="G459" s="34">
        <v>452</v>
      </c>
      <c r="H459" s="34" t="s">
        <v>744</v>
      </c>
      <c r="I459" s="34" t="s">
        <v>745</v>
      </c>
      <c r="J459" s="35" t="s">
        <v>746</v>
      </c>
      <c r="K459" s="34" t="s">
        <v>65</v>
      </c>
      <c r="L459" s="34" t="s">
        <v>520</v>
      </c>
      <c r="M459" s="34" t="s">
        <v>103</v>
      </c>
      <c r="N459" s="54">
        <v>3003427</v>
      </c>
      <c r="O459" s="55" t="s">
        <v>742</v>
      </c>
      <c r="P459" s="54" t="s">
        <v>69</v>
      </c>
      <c r="Q459" s="54" t="s">
        <v>70</v>
      </c>
      <c r="R459" s="118"/>
      <c r="S459" s="34" t="s">
        <v>522</v>
      </c>
      <c r="T459" s="34" t="s">
        <v>3044</v>
      </c>
      <c r="U459" s="34" t="s">
        <v>523</v>
      </c>
      <c r="V459" s="54">
        <v>12</v>
      </c>
      <c r="W459" s="54">
        <v>720</v>
      </c>
      <c r="X459" s="54">
        <v>720</v>
      </c>
      <c r="Y459" s="54" t="s">
        <v>105</v>
      </c>
      <c r="Z459" s="34" t="s">
        <v>105</v>
      </c>
      <c r="AA459" s="54" t="s">
        <v>83</v>
      </c>
      <c r="AB459" s="34" t="s">
        <v>83</v>
      </c>
      <c r="AC459" s="54" t="s">
        <v>747</v>
      </c>
      <c r="AD459" s="54" t="s">
        <v>76</v>
      </c>
      <c r="AE459" s="39"/>
      <c r="AF459" s="40" t="s">
        <v>3013</v>
      </c>
      <c r="AG459" s="40" t="s">
        <v>3013</v>
      </c>
      <c r="AH459" s="40" t="s">
        <v>3013</v>
      </c>
      <c r="AI459" s="40" t="s">
        <v>3013</v>
      </c>
      <c r="AJ459" s="41" t="e">
        <f t="shared" si="108"/>
        <v>#VALUE!</v>
      </c>
      <c r="AK459" s="43"/>
      <c r="AL459" s="43"/>
      <c r="AM459" s="43"/>
      <c r="AN459" s="43"/>
      <c r="AO459" s="43"/>
      <c r="AP459" s="43"/>
      <c r="AQ459" s="43"/>
      <c r="AR459" s="43"/>
      <c r="AS459" s="42"/>
      <c r="AT459" s="42"/>
      <c r="AU459" s="35"/>
      <c r="AV459" s="35"/>
      <c r="AW459" s="51"/>
      <c r="AX459" s="120"/>
      <c r="AY459" s="121">
        <f t="shared" si="114"/>
        <v>720</v>
      </c>
      <c r="AZ459" s="117" t="e">
        <f t="shared" si="115"/>
        <v>#VALUE!</v>
      </c>
      <c r="BA459" s="117" t="e">
        <f t="shared" si="117"/>
        <v>#VALUE!</v>
      </c>
      <c r="BB459" s="117">
        <f t="shared" si="120"/>
        <v>0</v>
      </c>
      <c r="BC459" s="117">
        <f t="shared" si="120"/>
        <v>0</v>
      </c>
      <c r="BD459" s="117">
        <f t="shared" si="120"/>
        <v>0</v>
      </c>
      <c r="BE459" s="117">
        <f t="shared" si="120"/>
        <v>0</v>
      </c>
      <c r="BF459" s="117">
        <f t="shared" si="120"/>
        <v>0</v>
      </c>
      <c r="BG459" s="117">
        <f t="shared" si="118"/>
        <v>0</v>
      </c>
      <c r="BH459" s="117">
        <f t="shared" si="118"/>
        <v>0</v>
      </c>
      <c r="BI459" s="117">
        <f t="shared" si="118"/>
        <v>0</v>
      </c>
      <c r="BJ459" s="117">
        <f t="shared" si="118"/>
        <v>0</v>
      </c>
      <c r="BK459" s="117">
        <f t="shared" si="118"/>
        <v>0</v>
      </c>
      <c r="BL459" s="122" t="s">
        <v>70</v>
      </c>
      <c r="BM459"/>
      <c r="BN459" s="116"/>
      <c r="BO459" s="37" t="b">
        <f t="shared" si="116"/>
        <v>0</v>
      </c>
      <c r="BP459" s="116"/>
      <c r="BQ459" s="116"/>
      <c r="BR459" s="117">
        <f t="shared" si="121"/>
        <v>0</v>
      </c>
      <c r="BS459" s="117">
        <f t="shared" si="121"/>
        <v>0</v>
      </c>
      <c r="BT459" s="117">
        <f t="shared" si="121"/>
        <v>0</v>
      </c>
      <c r="BU459" s="117">
        <f t="shared" si="121"/>
        <v>0</v>
      </c>
      <c r="BV459" s="117">
        <f t="shared" si="121"/>
        <v>0</v>
      </c>
      <c r="BW459" s="117">
        <f t="shared" si="119"/>
        <v>0</v>
      </c>
      <c r="BX459" s="117">
        <f t="shared" si="119"/>
        <v>0</v>
      </c>
      <c r="BY459" s="117">
        <f t="shared" si="119"/>
        <v>0</v>
      </c>
      <c r="BZ459" s="117">
        <f t="shared" si="119"/>
        <v>0</v>
      </c>
      <c r="CA459" s="117">
        <f t="shared" si="119"/>
        <v>0</v>
      </c>
      <c r="CH459" s="41"/>
      <c r="CI459" s="41"/>
      <c r="CJ459" s="41"/>
      <c r="CK459" s="41"/>
      <c r="CL459" s="41"/>
      <c r="CM459" s="41"/>
      <c r="CN459" s="41"/>
      <c r="CO459" s="41"/>
      <c r="CP459" s="41"/>
      <c r="CQ459" s="41"/>
      <c r="CR459" s="41"/>
    </row>
    <row r="460" spans="2:96" s="33" customFormat="1" ht="18.649999999999999" hidden="1" customHeight="1" x14ac:dyDescent="0.35">
      <c r="B460" s="33" t="str">
        <f t="shared" si="109"/>
        <v>69350-BZ220-00-87KARAWANGPT. MITSUI KINZOKU ACT INDONESIA</v>
      </c>
      <c r="C460" s="33" t="str">
        <f t="shared" si="110"/>
        <v>69350-BZ220-00-87PGMSBASSY</v>
      </c>
      <c r="D460" s="33" t="str">
        <f t="shared" si="111"/>
        <v>69350-BZ220-00-87PGMSB</v>
      </c>
      <c r="E460" s="33" t="str">
        <f t="shared" si="112"/>
        <v>69350-BZ220-00-87KARAWANGPGMSB</v>
      </c>
      <c r="F460" s="33" t="str">
        <f t="shared" si="113"/>
        <v>KARAWANG69350-BZ220-00-87PGMSB</v>
      </c>
      <c r="G460" s="34">
        <v>453</v>
      </c>
      <c r="H460" s="34" t="s">
        <v>748</v>
      </c>
      <c r="I460" s="34" t="s">
        <v>749</v>
      </c>
      <c r="J460" s="35" t="s">
        <v>750</v>
      </c>
      <c r="K460" s="34" t="s">
        <v>65</v>
      </c>
      <c r="L460" s="34" t="s">
        <v>520</v>
      </c>
      <c r="M460" s="34" t="s">
        <v>67</v>
      </c>
      <c r="N460" s="34">
        <v>3003427</v>
      </c>
      <c r="O460" s="36" t="s">
        <v>742</v>
      </c>
      <c r="P460" s="34" t="s">
        <v>69</v>
      </c>
      <c r="Q460" s="34" t="s">
        <v>70</v>
      </c>
      <c r="R460" s="118"/>
      <c r="S460" s="34" t="s">
        <v>522</v>
      </c>
      <c r="T460" s="34" t="s">
        <v>3045</v>
      </c>
      <c r="U460" s="34" t="s">
        <v>523</v>
      </c>
      <c r="V460" s="37">
        <v>12</v>
      </c>
      <c r="W460" s="37">
        <v>720</v>
      </c>
      <c r="X460" s="37">
        <v>12</v>
      </c>
      <c r="Y460" s="54" t="s">
        <v>105</v>
      </c>
      <c r="Z460" s="34" t="s">
        <v>105</v>
      </c>
      <c r="AA460" s="34" t="s">
        <v>83</v>
      </c>
      <c r="AB460" s="34" t="s">
        <v>83</v>
      </c>
      <c r="AC460" s="38" t="s">
        <v>751</v>
      </c>
      <c r="AD460" s="54" t="s">
        <v>99</v>
      </c>
      <c r="AE460" s="39"/>
      <c r="AF460" s="40" t="s">
        <v>3013</v>
      </c>
      <c r="AG460" s="40" t="s">
        <v>3013</v>
      </c>
      <c r="AH460" s="40" t="s">
        <v>3013</v>
      </c>
      <c r="AI460" s="40" t="s">
        <v>3013</v>
      </c>
      <c r="AJ460" s="41" t="e">
        <f t="shared" si="108"/>
        <v>#VALUE!</v>
      </c>
      <c r="AK460" s="43"/>
      <c r="AL460" s="43"/>
      <c r="AM460" s="43"/>
      <c r="AN460" s="43"/>
      <c r="AO460" s="43"/>
      <c r="AP460" s="43"/>
      <c r="AQ460" s="43"/>
      <c r="AR460" s="43"/>
      <c r="AS460" s="42"/>
      <c r="AT460" s="42"/>
      <c r="AU460" s="35"/>
      <c r="AV460" s="35"/>
      <c r="AW460" s="51"/>
      <c r="AX460" s="120"/>
      <c r="AY460" s="121">
        <f t="shared" si="114"/>
        <v>12</v>
      </c>
      <c r="AZ460" s="117" t="e">
        <f t="shared" si="115"/>
        <v>#VALUE!</v>
      </c>
      <c r="BA460" s="117" t="e">
        <f t="shared" si="117"/>
        <v>#VALUE!</v>
      </c>
      <c r="BB460" s="117">
        <f t="shared" si="120"/>
        <v>0</v>
      </c>
      <c r="BC460" s="117">
        <f t="shared" si="120"/>
        <v>0</v>
      </c>
      <c r="BD460" s="117">
        <f t="shared" si="120"/>
        <v>0</v>
      </c>
      <c r="BE460" s="117">
        <f t="shared" si="120"/>
        <v>0</v>
      </c>
      <c r="BF460" s="117">
        <f t="shared" si="120"/>
        <v>0</v>
      </c>
      <c r="BG460" s="117">
        <f t="shared" si="118"/>
        <v>0</v>
      </c>
      <c r="BH460" s="117">
        <f t="shared" si="118"/>
        <v>0</v>
      </c>
      <c r="BI460" s="117">
        <f t="shared" si="118"/>
        <v>0</v>
      </c>
      <c r="BJ460" s="117">
        <f t="shared" si="118"/>
        <v>0</v>
      </c>
      <c r="BK460" s="117">
        <f t="shared" si="118"/>
        <v>0</v>
      </c>
      <c r="BL460" s="122" t="s">
        <v>70</v>
      </c>
      <c r="BM460"/>
      <c r="BN460" s="116"/>
      <c r="BO460" s="37" t="b">
        <f t="shared" si="116"/>
        <v>0</v>
      </c>
      <c r="BP460" s="116"/>
      <c r="BQ460" s="116"/>
      <c r="BR460" s="117">
        <f t="shared" si="121"/>
        <v>0</v>
      </c>
      <c r="BS460" s="117">
        <f t="shared" si="121"/>
        <v>0</v>
      </c>
      <c r="BT460" s="117">
        <f t="shared" si="121"/>
        <v>0</v>
      </c>
      <c r="BU460" s="117">
        <f t="shared" si="121"/>
        <v>0</v>
      </c>
      <c r="BV460" s="117">
        <f t="shared" si="121"/>
        <v>0</v>
      </c>
      <c r="BW460" s="117">
        <f t="shared" si="119"/>
        <v>0</v>
      </c>
      <c r="BX460" s="117">
        <f t="shared" si="119"/>
        <v>0</v>
      </c>
      <c r="BY460" s="117">
        <f t="shared" si="119"/>
        <v>0</v>
      </c>
      <c r="BZ460" s="117">
        <f t="shared" si="119"/>
        <v>0</v>
      </c>
      <c r="CA460" s="117">
        <f t="shared" si="119"/>
        <v>0</v>
      </c>
      <c r="CH460" s="41"/>
      <c r="CI460" s="41"/>
      <c r="CJ460" s="41"/>
      <c r="CK460" s="41"/>
      <c r="CL460" s="41"/>
      <c r="CM460" s="41"/>
      <c r="CN460" s="41"/>
      <c r="CO460" s="41"/>
      <c r="CP460" s="41"/>
      <c r="CQ460" s="41"/>
      <c r="CR460" s="41"/>
    </row>
    <row r="461" spans="2:96" s="33" customFormat="1" ht="18.649999999999999" hidden="1" customHeight="1" x14ac:dyDescent="0.35">
      <c r="B461" s="33" t="str">
        <f t="shared" si="109"/>
        <v>69310-BZ250-00-87KARAWANGPT. MITSUI KINZOKU ACT INDONESIA</v>
      </c>
      <c r="C461" s="33" t="str">
        <f t="shared" si="110"/>
        <v>69310-BZ250-00-87PGMSBASSY</v>
      </c>
      <c r="D461" s="33" t="str">
        <f t="shared" si="111"/>
        <v>69310-BZ250-00-87PGMSB</v>
      </c>
      <c r="E461" s="33" t="str">
        <f t="shared" si="112"/>
        <v>69310-BZ250-00-87KARAWANGPGMSB</v>
      </c>
      <c r="F461" s="33" t="str">
        <f t="shared" si="113"/>
        <v>KARAWANG69310-BZ250-00-87PGMSB</v>
      </c>
      <c r="G461" s="34">
        <v>454</v>
      </c>
      <c r="H461" s="34" t="s">
        <v>752</v>
      </c>
      <c r="I461" s="34" t="s">
        <v>753</v>
      </c>
      <c r="J461" s="35" t="s">
        <v>110</v>
      </c>
      <c r="K461" s="34" t="s">
        <v>65</v>
      </c>
      <c r="L461" s="34" t="s">
        <v>520</v>
      </c>
      <c r="M461" s="34" t="s">
        <v>18</v>
      </c>
      <c r="N461" s="34">
        <v>3003427</v>
      </c>
      <c r="O461" s="36" t="s">
        <v>742</v>
      </c>
      <c r="P461" s="34" t="s">
        <v>69</v>
      </c>
      <c r="Q461" s="34" t="s">
        <v>70</v>
      </c>
      <c r="R461" s="118"/>
      <c r="S461" s="34" t="s">
        <v>522</v>
      </c>
      <c r="T461" s="34" t="s">
        <v>3044</v>
      </c>
      <c r="U461" s="34" t="s">
        <v>523</v>
      </c>
      <c r="V461" s="37">
        <v>12</v>
      </c>
      <c r="W461" s="37">
        <v>720</v>
      </c>
      <c r="X461" s="37">
        <v>720</v>
      </c>
      <c r="Y461" s="34" t="s">
        <v>105</v>
      </c>
      <c r="Z461" s="34" t="s">
        <v>105</v>
      </c>
      <c r="AA461" s="34" t="s">
        <v>83</v>
      </c>
      <c r="AB461" s="34" t="s">
        <v>83</v>
      </c>
      <c r="AC461" s="38" t="s">
        <v>754</v>
      </c>
      <c r="AD461" s="34" t="s">
        <v>76</v>
      </c>
      <c r="AE461" s="39"/>
      <c r="AF461" s="40" t="s">
        <v>3013</v>
      </c>
      <c r="AG461" s="40" t="s">
        <v>3013</v>
      </c>
      <c r="AH461" s="40" t="s">
        <v>3013</v>
      </c>
      <c r="AI461" s="40" t="s">
        <v>3013</v>
      </c>
      <c r="AJ461" s="41" t="e">
        <f t="shared" si="108"/>
        <v>#VALUE!</v>
      </c>
      <c r="AK461" s="43"/>
      <c r="AL461" s="43"/>
      <c r="AM461" s="43"/>
      <c r="AN461" s="43"/>
      <c r="AO461" s="43"/>
      <c r="AP461" s="43"/>
      <c r="AQ461" s="43"/>
      <c r="AR461" s="43"/>
      <c r="AS461" s="42"/>
      <c r="AT461" s="42"/>
      <c r="AU461" s="35"/>
      <c r="AV461" s="35"/>
      <c r="AX461" s="120"/>
      <c r="AY461" s="121">
        <f t="shared" si="114"/>
        <v>720</v>
      </c>
      <c r="AZ461" s="117" t="e">
        <f t="shared" si="115"/>
        <v>#VALUE!</v>
      </c>
      <c r="BA461" s="117" t="e">
        <f t="shared" si="117"/>
        <v>#VALUE!</v>
      </c>
      <c r="BB461" s="117">
        <f t="shared" si="120"/>
        <v>0</v>
      </c>
      <c r="BC461" s="117">
        <f t="shared" si="120"/>
        <v>0</v>
      </c>
      <c r="BD461" s="117">
        <f t="shared" si="120"/>
        <v>0</v>
      </c>
      <c r="BE461" s="117">
        <f t="shared" si="120"/>
        <v>0</v>
      </c>
      <c r="BF461" s="117">
        <f t="shared" si="120"/>
        <v>0</v>
      </c>
      <c r="BG461" s="117">
        <f t="shared" si="118"/>
        <v>0</v>
      </c>
      <c r="BH461" s="117">
        <f t="shared" si="118"/>
        <v>0</v>
      </c>
      <c r="BI461" s="117">
        <f t="shared" si="118"/>
        <v>0</v>
      </c>
      <c r="BJ461" s="117">
        <f t="shared" si="118"/>
        <v>0</v>
      </c>
      <c r="BK461" s="117">
        <f t="shared" si="118"/>
        <v>0</v>
      </c>
      <c r="BL461" s="122" t="s">
        <v>70</v>
      </c>
      <c r="BM461"/>
      <c r="BN461" s="116"/>
      <c r="BO461" s="37" t="b">
        <f t="shared" si="116"/>
        <v>0</v>
      </c>
      <c r="BP461" s="116"/>
      <c r="BQ461" s="116"/>
      <c r="BR461" s="117">
        <f t="shared" si="121"/>
        <v>0</v>
      </c>
      <c r="BS461" s="117">
        <f t="shared" si="121"/>
        <v>0</v>
      </c>
      <c r="BT461" s="117">
        <f t="shared" si="121"/>
        <v>0</v>
      </c>
      <c r="BU461" s="117">
        <f t="shared" si="121"/>
        <v>0</v>
      </c>
      <c r="BV461" s="117">
        <f t="shared" si="121"/>
        <v>0</v>
      </c>
      <c r="BW461" s="117">
        <f t="shared" si="119"/>
        <v>0</v>
      </c>
      <c r="BX461" s="117">
        <f t="shared" si="119"/>
        <v>0</v>
      </c>
      <c r="BY461" s="117">
        <f t="shared" si="119"/>
        <v>0</v>
      </c>
      <c r="BZ461" s="117">
        <f t="shared" si="119"/>
        <v>0</v>
      </c>
      <c r="CA461" s="117">
        <f t="shared" si="119"/>
        <v>0</v>
      </c>
      <c r="CH461" s="41"/>
      <c r="CI461" s="41"/>
      <c r="CJ461" s="41"/>
      <c r="CK461" s="41"/>
      <c r="CL461" s="41"/>
      <c r="CM461" s="41"/>
      <c r="CN461" s="41"/>
      <c r="CO461" s="41"/>
      <c r="CP461" s="41"/>
      <c r="CQ461" s="41"/>
      <c r="CR461" s="41"/>
    </row>
    <row r="462" spans="2:96" s="33" customFormat="1" ht="18.649999999999999" hidden="1" customHeight="1" x14ac:dyDescent="0.35">
      <c r="B462" s="33" t="str">
        <f t="shared" si="109"/>
        <v>69320-BZ292-00-87KARAWANGPT. MITSUI KINZOKU ACT INDONESIA</v>
      </c>
      <c r="C462" s="33" t="str">
        <f t="shared" si="110"/>
        <v>69320-BZ292-00-87PGMSBASSY</v>
      </c>
      <c r="D462" s="33" t="str">
        <f t="shared" si="111"/>
        <v>69320-BZ292-00-87PGMSB</v>
      </c>
      <c r="E462" s="33" t="str">
        <f t="shared" si="112"/>
        <v>69320-BZ292-00-87KARAWANGPGMSB</v>
      </c>
      <c r="F462" s="33" t="str">
        <f t="shared" si="113"/>
        <v>KARAWANG69320-BZ292-00-87PGMSB</v>
      </c>
      <c r="G462" s="34">
        <v>455</v>
      </c>
      <c r="H462" s="34" t="s">
        <v>755</v>
      </c>
      <c r="I462" s="34" t="s">
        <v>756</v>
      </c>
      <c r="J462" s="35" t="s">
        <v>102</v>
      </c>
      <c r="K462" s="34" t="s">
        <v>65</v>
      </c>
      <c r="L462" s="34" t="s">
        <v>520</v>
      </c>
      <c r="M462" s="34" t="s">
        <v>18</v>
      </c>
      <c r="N462" s="34">
        <v>3003427</v>
      </c>
      <c r="O462" s="36" t="s">
        <v>742</v>
      </c>
      <c r="P462" s="34" t="s">
        <v>69</v>
      </c>
      <c r="Q462" s="34" t="s">
        <v>70</v>
      </c>
      <c r="R462" s="118"/>
      <c r="S462" s="34" t="s">
        <v>522</v>
      </c>
      <c r="T462" s="34" t="s">
        <v>3044</v>
      </c>
      <c r="U462" s="34" t="s">
        <v>523</v>
      </c>
      <c r="V462" s="37">
        <v>12</v>
      </c>
      <c r="W462" s="37">
        <v>720</v>
      </c>
      <c r="X462" s="37">
        <v>720</v>
      </c>
      <c r="Y462" s="34" t="s">
        <v>105</v>
      </c>
      <c r="Z462" s="34" t="s">
        <v>105</v>
      </c>
      <c r="AA462" s="34" t="s">
        <v>83</v>
      </c>
      <c r="AB462" s="34" t="s">
        <v>83</v>
      </c>
      <c r="AC462" s="38" t="s">
        <v>757</v>
      </c>
      <c r="AD462" s="34" t="s">
        <v>76</v>
      </c>
      <c r="AE462" s="39"/>
      <c r="AF462" s="40" t="s">
        <v>3013</v>
      </c>
      <c r="AG462" s="40" t="s">
        <v>3013</v>
      </c>
      <c r="AH462" s="40" t="s">
        <v>3013</v>
      </c>
      <c r="AI462" s="40" t="s">
        <v>3013</v>
      </c>
      <c r="AJ462" s="41" t="e">
        <f t="shared" si="108"/>
        <v>#VALUE!</v>
      </c>
      <c r="AK462" s="43"/>
      <c r="AL462" s="43"/>
      <c r="AM462" s="43"/>
      <c r="AN462" s="43"/>
      <c r="AO462" s="43"/>
      <c r="AP462" s="43"/>
      <c r="AQ462" s="43"/>
      <c r="AR462" s="43"/>
      <c r="AS462" s="42"/>
      <c r="AT462" s="42"/>
      <c r="AU462" s="35"/>
      <c r="AV462" s="35"/>
      <c r="AX462" s="120"/>
      <c r="AY462" s="121">
        <f t="shared" si="114"/>
        <v>720</v>
      </c>
      <c r="AZ462" s="117" t="e">
        <f t="shared" si="115"/>
        <v>#VALUE!</v>
      </c>
      <c r="BA462" s="117" t="e">
        <f t="shared" si="117"/>
        <v>#VALUE!</v>
      </c>
      <c r="BB462" s="117">
        <f t="shared" si="120"/>
        <v>0</v>
      </c>
      <c r="BC462" s="117">
        <f t="shared" si="120"/>
        <v>0</v>
      </c>
      <c r="BD462" s="117">
        <f t="shared" si="120"/>
        <v>0</v>
      </c>
      <c r="BE462" s="117">
        <f t="shared" si="120"/>
        <v>0</v>
      </c>
      <c r="BF462" s="117">
        <f t="shared" si="120"/>
        <v>0</v>
      </c>
      <c r="BG462" s="117">
        <f t="shared" si="118"/>
        <v>0</v>
      </c>
      <c r="BH462" s="117">
        <f t="shared" si="118"/>
        <v>0</v>
      </c>
      <c r="BI462" s="117">
        <f t="shared" si="118"/>
        <v>0</v>
      </c>
      <c r="BJ462" s="117">
        <f t="shared" si="118"/>
        <v>0</v>
      </c>
      <c r="BK462" s="117">
        <f t="shared" si="118"/>
        <v>0</v>
      </c>
      <c r="BL462" s="122" t="s">
        <v>70</v>
      </c>
      <c r="BM462"/>
      <c r="BN462" s="116"/>
      <c r="BO462" s="37" t="b">
        <f t="shared" si="116"/>
        <v>0</v>
      </c>
      <c r="BP462" s="116"/>
      <c r="BQ462" s="116"/>
      <c r="BR462" s="117">
        <f t="shared" si="121"/>
        <v>0</v>
      </c>
      <c r="BS462" s="117">
        <f t="shared" si="121"/>
        <v>0</v>
      </c>
      <c r="BT462" s="117">
        <f t="shared" si="121"/>
        <v>0</v>
      </c>
      <c r="BU462" s="117">
        <f t="shared" si="121"/>
        <v>0</v>
      </c>
      <c r="BV462" s="117">
        <f t="shared" si="121"/>
        <v>0</v>
      </c>
      <c r="BW462" s="117">
        <f t="shared" si="119"/>
        <v>0</v>
      </c>
      <c r="BX462" s="117">
        <f t="shared" si="119"/>
        <v>0</v>
      </c>
      <c r="BY462" s="117">
        <f t="shared" si="119"/>
        <v>0</v>
      </c>
      <c r="BZ462" s="117">
        <f t="shared" si="119"/>
        <v>0</v>
      </c>
      <c r="CA462" s="117">
        <f t="shared" si="119"/>
        <v>0</v>
      </c>
      <c r="CH462" s="41"/>
      <c r="CI462" s="41"/>
      <c r="CJ462" s="41"/>
      <c r="CK462" s="41"/>
      <c r="CL462" s="41"/>
      <c r="CM462" s="41"/>
      <c r="CN462" s="41"/>
      <c r="CO462" s="41"/>
      <c r="CP462" s="41"/>
      <c r="CQ462" s="41"/>
      <c r="CR462" s="41"/>
    </row>
    <row r="463" spans="2:96" s="33" customFormat="1" ht="18.649999999999999" hidden="1" customHeight="1" x14ac:dyDescent="0.35">
      <c r="B463" s="33" t="str">
        <f t="shared" si="109"/>
        <v>69330-BZ170-00-87KARAWANGPT. MITSUI KINZOKU ACT INDONESIA</v>
      </c>
      <c r="C463" s="33" t="str">
        <f t="shared" si="110"/>
        <v>69330-BZ170-00-87PGMSBASSY</v>
      </c>
      <c r="D463" s="33" t="str">
        <f t="shared" si="111"/>
        <v>69330-BZ170-00-87PGMSB</v>
      </c>
      <c r="E463" s="33" t="str">
        <f t="shared" si="112"/>
        <v>69330-BZ170-00-87KARAWANGPGMSB</v>
      </c>
      <c r="F463" s="33" t="str">
        <f t="shared" si="113"/>
        <v>KARAWANG69330-BZ170-00-87PGMSB</v>
      </c>
      <c r="G463" s="34">
        <v>456</v>
      </c>
      <c r="H463" s="34" t="s">
        <v>758</v>
      </c>
      <c r="I463" s="34" t="s">
        <v>759</v>
      </c>
      <c r="J463" s="35" t="s">
        <v>746</v>
      </c>
      <c r="K463" s="34" t="s">
        <v>65</v>
      </c>
      <c r="L463" s="34" t="s">
        <v>520</v>
      </c>
      <c r="M463" s="34" t="s">
        <v>18</v>
      </c>
      <c r="N463" s="34">
        <v>3003427</v>
      </c>
      <c r="O463" s="36" t="s">
        <v>742</v>
      </c>
      <c r="P463" s="34" t="s">
        <v>69</v>
      </c>
      <c r="Q463" s="34" t="s">
        <v>70</v>
      </c>
      <c r="R463" s="118"/>
      <c r="S463" s="34" t="s">
        <v>522</v>
      </c>
      <c r="T463" s="34" t="s">
        <v>3044</v>
      </c>
      <c r="U463" s="34" t="s">
        <v>523</v>
      </c>
      <c r="V463" s="37">
        <v>12</v>
      </c>
      <c r="W463" s="37">
        <v>720</v>
      </c>
      <c r="X463" s="37">
        <v>720</v>
      </c>
      <c r="Y463" s="34" t="s">
        <v>105</v>
      </c>
      <c r="Z463" s="34" t="s">
        <v>105</v>
      </c>
      <c r="AA463" s="34" t="s">
        <v>83</v>
      </c>
      <c r="AB463" s="34" t="s">
        <v>83</v>
      </c>
      <c r="AC463" s="38" t="s">
        <v>760</v>
      </c>
      <c r="AD463" s="34" t="s">
        <v>76</v>
      </c>
      <c r="AE463" s="39"/>
      <c r="AF463" s="40" t="s">
        <v>3013</v>
      </c>
      <c r="AG463" s="40" t="s">
        <v>3013</v>
      </c>
      <c r="AH463" s="40" t="s">
        <v>3013</v>
      </c>
      <c r="AI463" s="40" t="s">
        <v>3013</v>
      </c>
      <c r="AJ463" s="41" t="e">
        <f t="shared" si="108"/>
        <v>#VALUE!</v>
      </c>
      <c r="AK463" s="43"/>
      <c r="AL463" s="43"/>
      <c r="AM463" s="43"/>
      <c r="AN463" s="43"/>
      <c r="AO463" s="43"/>
      <c r="AP463" s="43"/>
      <c r="AQ463" s="43"/>
      <c r="AR463" s="43"/>
      <c r="AS463" s="42"/>
      <c r="AT463" s="42"/>
      <c r="AU463" s="35"/>
      <c r="AV463" s="35"/>
      <c r="AW463" s="51"/>
      <c r="AX463" s="120"/>
      <c r="AY463" s="121">
        <f t="shared" si="114"/>
        <v>720</v>
      </c>
      <c r="AZ463" s="117" t="e">
        <f t="shared" si="115"/>
        <v>#VALUE!</v>
      </c>
      <c r="BA463" s="117" t="e">
        <f t="shared" si="117"/>
        <v>#VALUE!</v>
      </c>
      <c r="BB463" s="117">
        <f t="shared" si="120"/>
        <v>0</v>
      </c>
      <c r="BC463" s="117">
        <f t="shared" si="120"/>
        <v>0</v>
      </c>
      <c r="BD463" s="117">
        <f t="shared" si="120"/>
        <v>0</v>
      </c>
      <c r="BE463" s="117">
        <f t="shared" si="120"/>
        <v>0</v>
      </c>
      <c r="BF463" s="117">
        <f t="shared" si="120"/>
        <v>0</v>
      </c>
      <c r="BG463" s="117">
        <f t="shared" si="118"/>
        <v>0</v>
      </c>
      <c r="BH463" s="117">
        <f t="shared" si="118"/>
        <v>0</v>
      </c>
      <c r="BI463" s="117">
        <f t="shared" si="118"/>
        <v>0</v>
      </c>
      <c r="BJ463" s="117">
        <f t="shared" si="118"/>
        <v>0</v>
      </c>
      <c r="BK463" s="117">
        <f t="shared" si="118"/>
        <v>0</v>
      </c>
      <c r="BL463" s="122" t="s">
        <v>70</v>
      </c>
      <c r="BM463"/>
      <c r="BN463" s="116"/>
      <c r="BO463" s="37" t="b">
        <f t="shared" si="116"/>
        <v>0</v>
      </c>
      <c r="BP463" s="116"/>
      <c r="BQ463" s="116"/>
      <c r="BR463" s="117">
        <f t="shared" si="121"/>
        <v>0</v>
      </c>
      <c r="BS463" s="117">
        <f t="shared" si="121"/>
        <v>0</v>
      </c>
      <c r="BT463" s="117">
        <f t="shared" si="121"/>
        <v>0</v>
      </c>
      <c r="BU463" s="117">
        <f t="shared" si="121"/>
        <v>0</v>
      </c>
      <c r="BV463" s="117">
        <f t="shared" si="121"/>
        <v>0</v>
      </c>
      <c r="BW463" s="117">
        <f t="shared" si="119"/>
        <v>0</v>
      </c>
      <c r="BX463" s="117">
        <f t="shared" si="119"/>
        <v>0</v>
      </c>
      <c r="BY463" s="117">
        <f t="shared" si="119"/>
        <v>0</v>
      </c>
      <c r="BZ463" s="117">
        <f t="shared" si="119"/>
        <v>0</v>
      </c>
      <c r="CA463" s="117">
        <f t="shared" si="119"/>
        <v>0</v>
      </c>
      <c r="CH463" s="41"/>
      <c r="CI463" s="41"/>
      <c r="CJ463" s="41"/>
      <c r="CK463" s="41"/>
      <c r="CL463" s="41"/>
      <c r="CM463" s="41"/>
      <c r="CN463" s="41"/>
      <c r="CO463" s="41"/>
      <c r="CP463" s="41"/>
      <c r="CQ463" s="41"/>
      <c r="CR463" s="41"/>
    </row>
    <row r="464" spans="2:96" s="33" customFormat="1" ht="18.649999999999999" hidden="1" customHeight="1" x14ac:dyDescent="0.35">
      <c r="B464" s="33" t="str">
        <f t="shared" si="109"/>
        <v>69340-BZ170-00-87KARAWANGPT. MITSUI KINZOKU ACT INDONESIA</v>
      </c>
      <c r="C464" s="33" t="str">
        <f t="shared" si="110"/>
        <v>69340-BZ170-00-87PGMSBASSY</v>
      </c>
      <c r="D464" s="33" t="str">
        <f t="shared" si="111"/>
        <v>69340-BZ170-00-87PGMSB</v>
      </c>
      <c r="E464" s="33" t="str">
        <f t="shared" si="112"/>
        <v>69340-BZ170-00-87KARAWANGPGMSB</v>
      </c>
      <c r="F464" s="33" t="str">
        <f t="shared" si="113"/>
        <v>KARAWANG69340-BZ170-00-87PGMSB</v>
      </c>
      <c r="G464" s="34">
        <v>457</v>
      </c>
      <c r="H464" s="34" t="s">
        <v>761</v>
      </c>
      <c r="I464" s="34" t="s">
        <v>762</v>
      </c>
      <c r="J464" s="35" t="s">
        <v>741</v>
      </c>
      <c r="K464" s="34" t="s">
        <v>65</v>
      </c>
      <c r="L464" s="34" t="s">
        <v>520</v>
      </c>
      <c r="M464" s="34" t="s">
        <v>18</v>
      </c>
      <c r="N464" s="34">
        <v>3003427</v>
      </c>
      <c r="O464" s="36" t="s">
        <v>742</v>
      </c>
      <c r="P464" s="34" t="s">
        <v>69</v>
      </c>
      <c r="Q464" s="34" t="s">
        <v>70</v>
      </c>
      <c r="R464" s="118"/>
      <c r="S464" s="34" t="s">
        <v>522</v>
      </c>
      <c r="T464" s="34" t="s">
        <v>3044</v>
      </c>
      <c r="U464" s="34" t="s">
        <v>523</v>
      </c>
      <c r="V464" s="37">
        <v>12</v>
      </c>
      <c r="W464" s="37">
        <v>720</v>
      </c>
      <c r="X464" s="37">
        <v>720</v>
      </c>
      <c r="Y464" s="34" t="s">
        <v>105</v>
      </c>
      <c r="Z464" s="34" t="s">
        <v>105</v>
      </c>
      <c r="AA464" s="34" t="s">
        <v>83</v>
      </c>
      <c r="AB464" s="34" t="s">
        <v>83</v>
      </c>
      <c r="AC464" s="38" t="s">
        <v>763</v>
      </c>
      <c r="AD464" s="34" t="s">
        <v>76</v>
      </c>
      <c r="AE464" s="39"/>
      <c r="AF464" s="40" t="s">
        <v>3013</v>
      </c>
      <c r="AG464" s="40" t="s">
        <v>3013</v>
      </c>
      <c r="AH464" s="40" t="s">
        <v>3013</v>
      </c>
      <c r="AI464" s="40" t="s">
        <v>3013</v>
      </c>
      <c r="AJ464" s="41" t="e">
        <f t="shared" si="108"/>
        <v>#VALUE!</v>
      </c>
      <c r="AK464" s="43"/>
      <c r="AL464" s="43"/>
      <c r="AM464" s="43"/>
      <c r="AN464" s="43"/>
      <c r="AO464" s="43"/>
      <c r="AP464" s="43"/>
      <c r="AQ464" s="43"/>
      <c r="AR464" s="43"/>
      <c r="AS464" s="42"/>
      <c r="AT464" s="42"/>
      <c r="AU464" s="35"/>
      <c r="AV464" s="35"/>
      <c r="AX464" s="120"/>
      <c r="AY464" s="121">
        <f t="shared" si="114"/>
        <v>720</v>
      </c>
      <c r="AZ464" s="117" t="e">
        <f t="shared" si="115"/>
        <v>#VALUE!</v>
      </c>
      <c r="BA464" s="117" t="e">
        <f t="shared" si="117"/>
        <v>#VALUE!</v>
      </c>
      <c r="BB464" s="117">
        <f t="shared" si="120"/>
        <v>0</v>
      </c>
      <c r="BC464" s="117">
        <f t="shared" si="120"/>
        <v>0</v>
      </c>
      <c r="BD464" s="117">
        <f t="shared" si="120"/>
        <v>0</v>
      </c>
      <c r="BE464" s="117">
        <f t="shared" si="120"/>
        <v>0</v>
      </c>
      <c r="BF464" s="117">
        <f t="shared" si="120"/>
        <v>0</v>
      </c>
      <c r="BG464" s="117">
        <f t="shared" si="118"/>
        <v>0</v>
      </c>
      <c r="BH464" s="117">
        <f t="shared" si="118"/>
        <v>0</v>
      </c>
      <c r="BI464" s="117">
        <f t="shared" si="118"/>
        <v>0</v>
      </c>
      <c r="BJ464" s="117">
        <f t="shared" si="118"/>
        <v>0</v>
      </c>
      <c r="BK464" s="117">
        <f t="shared" si="118"/>
        <v>0</v>
      </c>
      <c r="BL464" s="122" t="s">
        <v>70</v>
      </c>
      <c r="BM464"/>
      <c r="BN464" s="116"/>
      <c r="BO464" s="37" t="b">
        <f t="shared" si="116"/>
        <v>0</v>
      </c>
      <c r="BP464" s="116"/>
      <c r="BQ464" s="116"/>
      <c r="BR464" s="117">
        <f t="shared" si="121"/>
        <v>0</v>
      </c>
      <c r="BS464" s="117">
        <f t="shared" si="121"/>
        <v>0</v>
      </c>
      <c r="BT464" s="117">
        <f t="shared" si="121"/>
        <v>0</v>
      </c>
      <c r="BU464" s="117">
        <f t="shared" si="121"/>
        <v>0</v>
      </c>
      <c r="BV464" s="117">
        <f t="shared" si="121"/>
        <v>0</v>
      </c>
      <c r="BW464" s="117">
        <f t="shared" si="119"/>
        <v>0</v>
      </c>
      <c r="BX464" s="117">
        <f t="shared" si="119"/>
        <v>0</v>
      </c>
      <c r="BY464" s="117">
        <f t="shared" si="119"/>
        <v>0</v>
      </c>
      <c r="BZ464" s="117">
        <f t="shared" si="119"/>
        <v>0</v>
      </c>
      <c r="CA464" s="117">
        <f t="shared" si="119"/>
        <v>0</v>
      </c>
      <c r="CH464" s="41"/>
      <c r="CI464" s="41"/>
      <c r="CJ464" s="41"/>
      <c r="CK464" s="41"/>
      <c r="CL464" s="41"/>
      <c r="CM464" s="41"/>
      <c r="CN464" s="41"/>
      <c r="CO464" s="41"/>
      <c r="CP464" s="41"/>
      <c r="CQ464" s="41"/>
      <c r="CR464" s="41"/>
    </row>
    <row r="465" spans="2:96" s="33" customFormat="1" ht="18.649999999999999" hidden="1" customHeight="1" x14ac:dyDescent="0.35">
      <c r="B465" s="33" t="str">
        <f t="shared" si="109"/>
        <v>69350-BZ250-00-87KARAWANGPT. MITSUI KINZOKU ACT INDONESIA</v>
      </c>
      <c r="C465" s="33" t="str">
        <f t="shared" si="110"/>
        <v>69350-BZ250-00-87PGMSBASSY</v>
      </c>
      <c r="D465" s="33" t="str">
        <f t="shared" si="111"/>
        <v>69350-BZ250-00-87PGMSB</v>
      </c>
      <c r="E465" s="33" t="str">
        <f t="shared" si="112"/>
        <v>69350-BZ250-00-87KARAWANGPGMSB</v>
      </c>
      <c r="F465" s="33" t="str">
        <f t="shared" si="113"/>
        <v>KARAWANG69350-BZ250-00-87PGMSB</v>
      </c>
      <c r="G465" s="34">
        <v>458</v>
      </c>
      <c r="H465" s="44" t="s">
        <v>764</v>
      </c>
      <c r="I465" s="45" t="s">
        <v>765</v>
      </c>
      <c r="J465" s="46" t="s">
        <v>750</v>
      </c>
      <c r="K465" s="45" t="s">
        <v>65</v>
      </c>
      <c r="L465" s="45" t="s">
        <v>520</v>
      </c>
      <c r="M465" s="45" t="s">
        <v>18</v>
      </c>
      <c r="N465" s="45">
        <v>3003427</v>
      </c>
      <c r="O465" s="47" t="s">
        <v>742</v>
      </c>
      <c r="P465" s="45" t="s">
        <v>69</v>
      </c>
      <c r="Q465" s="45" t="s">
        <v>70</v>
      </c>
      <c r="R465" s="118"/>
      <c r="S465" s="45" t="s">
        <v>522</v>
      </c>
      <c r="T465" s="34" t="s">
        <v>3044</v>
      </c>
      <c r="U465" s="45" t="s">
        <v>523</v>
      </c>
      <c r="V465" s="48">
        <v>12</v>
      </c>
      <c r="W465" s="48">
        <v>720</v>
      </c>
      <c r="X465" s="48">
        <v>720</v>
      </c>
      <c r="Y465" s="45" t="s">
        <v>105</v>
      </c>
      <c r="Z465" s="45" t="s">
        <v>105</v>
      </c>
      <c r="AA465" s="45" t="s">
        <v>83</v>
      </c>
      <c r="AB465" s="45" t="s">
        <v>83</v>
      </c>
      <c r="AC465" s="49" t="s">
        <v>766</v>
      </c>
      <c r="AD465" s="45" t="s">
        <v>76</v>
      </c>
      <c r="AE465" s="39"/>
      <c r="AF465" s="40" t="s">
        <v>3013</v>
      </c>
      <c r="AG465" s="40" t="s">
        <v>3013</v>
      </c>
      <c r="AH465" s="40" t="s">
        <v>3013</v>
      </c>
      <c r="AI465" s="40" t="s">
        <v>3013</v>
      </c>
      <c r="AJ465" s="41" t="e">
        <f t="shared" si="108"/>
        <v>#VALUE!</v>
      </c>
      <c r="AK465" s="43"/>
      <c r="AL465" s="43"/>
      <c r="AM465" s="43"/>
      <c r="AN465" s="43"/>
      <c r="AO465" s="43"/>
      <c r="AP465" s="43"/>
      <c r="AQ465" s="43"/>
      <c r="AR465" s="43"/>
      <c r="AS465" s="42"/>
      <c r="AT465" s="42"/>
      <c r="AU465" s="35"/>
      <c r="AV465" s="35"/>
      <c r="AX465" s="120"/>
      <c r="AY465" s="121">
        <f t="shared" si="114"/>
        <v>720</v>
      </c>
      <c r="AZ465" s="117" t="e">
        <f t="shared" si="115"/>
        <v>#VALUE!</v>
      </c>
      <c r="BA465" s="117" t="e">
        <f t="shared" si="117"/>
        <v>#VALUE!</v>
      </c>
      <c r="BB465" s="117">
        <f t="shared" si="120"/>
        <v>0</v>
      </c>
      <c r="BC465" s="117">
        <f t="shared" si="120"/>
        <v>0</v>
      </c>
      <c r="BD465" s="117">
        <f t="shared" si="120"/>
        <v>0</v>
      </c>
      <c r="BE465" s="117">
        <f t="shared" si="120"/>
        <v>0</v>
      </c>
      <c r="BF465" s="117">
        <f t="shared" si="120"/>
        <v>0</v>
      </c>
      <c r="BG465" s="117">
        <f t="shared" si="118"/>
        <v>0</v>
      </c>
      <c r="BH465" s="117">
        <f t="shared" si="118"/>
        <v>0</v>
      </c>
      <c r="BI465" s="117">
        <f t="shared" si="118"/>
        <v>0</v>
      </c>
      <c r="BJ465" s="117">
        <f t="shared" si="118"/>
        <v>0</v>
      </c>
      <c r="BK465" s="117">
        <f t="shared" si="118"/>
        <v>0</v>
      </c>
      <c r="BL465" s="122" t="s">
        <v>70</v>
      </c>
      <c r="BM465"/>
      <c r="BN465" s="116"/>
      <c r="BO465" s="37" t="b">
        <f t="shared" si="116"/>
        <v>0</v>
      </c>
      <c r="BP465" s="116"/>
      <c r="BQ465" s="116"/>
      <c r="BR465" s="117">
        <f t="shared" si="121"/>
        <v>0</v>
      </c>
      <c r="BS465" s="117">
        <f t="shared" si="121"/>
        <v>0</v>
      </c>
      <c r="BT465" s="117">
        <f t="shared" si="121"/>
        <v>0</v>
      </c>
      <c r="BU465" s="117">
        <f t="shared" si="121"/>
        <v>0</v>
      </c>
      <c r="BV465" s="117">
        <f t="shared" si="121"/>
        <v>0</v>
      </c>
      <c r="BW465" s="117">
        <f t="shared" si="119"/>
        <v>0</v>
      </c>
      <c r="BX465" s="117">
        <f t="shared" si="119"/>
        <v>0</v>
      </c>
      <c r="BY465" s="117">
        <f t="shared" si="119"/>
        <v>0</v>
      </c>
      <c r="BZ465" s="117">
        <f t="shared" si="119"/>
        <v>0</v>
      </c>
      <c r="CA465" s="117">
        <f t="shared" si="119"/>
        <v>0</v>
      </c>
      <c r="CH465" s="41"/>
      <c r="CI465" s="41"/>
      <c r="CJ465" s="41"/>
      <c r="CK465" s="41"/>
      <c r="CL465" s="41"/>
      <c r="CM465" s="41"/>
      <c r="CN465" s="41"/>
      <c r="CO465" s="41"/>
      <c r="CP465" s="41"/>
      <c r="CQ465" s="41"/>
      <c r="CR465" s="41"/>
    </row>
    <row r="466" spans="2:96" s="33" customFormat="1" ht="18.649999999999999" hidden="1" customHeight="1" x14ac:dyDescent="0.35">
      <c r="B466" s="33" t="str">
        <f t="shared" si="109"/>
        <v>64680-BZ010-00-87KARAWANGPT. MITSUI KINZOKU ACT INDONESIA</v>
      </c>
      <c r="C466" s="33" t="str">
        <f t="shared" si="110"/>
        <v>64680-BZ010-00-87PGMSBASSY</v>
      </c>
      <c r="D466" s="33" t="str">
        <f t="shared" si="111"/>
        <v>64680-BZ010-00-87PGMSB</v>
      </c>
      <c r="E466" s="33" t="str">
        <f t="shared" si="112"/>
        <v>64680-BZ010-00-87KARAWANGPGMSB</v>
      </c>
      <c r="F466" s="33" t="str">
        <f t="shared" si="113"/>
        <v>KARAWANG64680-BZ010-00-87PGMSB</v>
      </c>
      <c r="G466" s="34">
        <v>459</v>
      </c>
      <c r="H466" s="34" t="s">
        <v>767</v>
      </c>
      <c r="I466" s="34" t="s">
        <v>768</v>
      </c>
      <c r="J466" s="35" t="s">
        <v>769</v>
      </c>
      <c r="K466" s="34" t="s">
        <v>65</v>
      </c>
      <c r="L466" s="34" t="s">
        <v>520</v>
      </c>
      <c r="M466" s="34" t="s">
        <v>67</v>
      </c>
      <c r="N466" s="34">
        <v>3003427</v>
      </c>
      <c r="O466" s="36" t="s">
        <v>742</v>
      </c>
      <c r="P466" s="34" t="s">
        <v>69</v>
      </c>
      <c r="Q466" s="34" t="s">
        <v>70</v>
      </c>
      <c r="R466" s="118"/>
      <c r="S466" s="34" t="s">
        <v>522</v>
      </c>
      <c r="T466" s="34" t="s">
        <v>3045</v>
      </c>
      <c r="U466" s="34" t="s">
        <v>523</v>
      </c>
      <c r="V466" s="37">
        <v>90</v>
      </c>
      <c r="W466" s="37">
        <v>2160</v>
      </c>
      <c r="X466" s="37">
        <v>540</v>
      </c>
      <c r="Y466" s="34" t="s">
        <v>770</v>
      </c>
      <c r="Z466" s="34" t="s">
        <v>82</v>
      </c>
      <c r="AA466" s="34" t="s">
        <v>83</v>
      </c>
      <c r="AB466" s="34" t="s">
        <v>83</v>
      </c>
      <c r="AC466" s="38" t="s">
        <v>771</v>
      </c>
      <c r="AD466" s="34" t="s">
        <v>107</v>
      </c>
      <c r="AE466" s="39"/>
      <c r="AF466" s="40" t="s">
        <v>3013</v>
      </c>
      <c r="AG466" s="40" t="s">
        <v>3013</v>
      </c>
      <c r="AH466" s="40" t="s">
        <v>3013</v>
      </c>
      <c r="AI466" s="40" t="s">
        <v>3013</v>
      </c>
      <c r="AJ466" s="41" t="e">
        <f t="shared" si="108"/>
        <v>#VALUE!</v>
      </c>
      <c r="AK466" s="43"/>
      <c r="AL466" s="43"/>
      <c r="AM466" s="43"/>
      <c r="AN466" s="43"/>
      <c r="AO466" s="43"/>
      <c r="AP466" s="43"/>
      <c r="AQ466" s="43"/>
      <c r="AR466" s="43"/>
      <c r="AS466" s="42"/>
      <c r="AT466" s="42"/>
      <c r="AU466" s="35"/>
      <c r="AV466" s="35"/>
      <c r="AX466" s="120"/>
      <c r="AY466" s="121">
        <f t="shared" si="114"/>
        <v>540</v>
      </c>
      <c r="AZ466" s="117" t="e">
        <f t="shared" si="115"/>
        <v>#VALUE!</v>
      </c>
      <c r="BA466" s="117" t="e">
        <f t="shared" si="117"/>
        <v>#VALUE!</v>
      </c>
      <c r="BB466" s="117">
        <f t="shared" si="120"/>
        <v>0</v>
      </c>
      <c r="BC466" s="117">
        <f t="shared" si="120"/>
        <v>0</v>
      </c>
      <c r="BD466" s="117">
        <f t="shared" si="120"/>
        <v>0</v>
      </c>
      <c r="BE466" s="117">
        <f t="shared" si="120"/>
        <v>0</v>
      </c>
      <c r="BF466" s="117">
        <f t="shared" si="120"/>
        <v>0</v>
      </c>
      <c r="BG466" s="117">
        <f t="shared" si="118"/>
        <v>0</v>
      </c>
      <c r="BH466" s="117">
        <f t="shared" si="118"/>
        <v>0</v>
      </c>
      <c r="BI466" s="117">
        <f t="shared" si="118"/>
        <v>0</v>
      </c>
      <c r="BJ466" s="117">
        <f t="shared" si="118"/>
        <v>0</v>
      </c>
      <c r="BK466" s="117">
        <f t="shared" si="118"/>
        <v>0</v>
      </c>
      <c r="BL466" s="122" t="s">
        <v>70</v>
      </c>
      <c r="BM466"/>
      <c r="BN466" s="116"/>
      <c r="BO466" s="37" t="b">
        <f t="shared" si="116"/>
        <v>0</v>
      </c>
      <c r="BP466" s="116"/>
      <c r="BQ466" s="116"/>
      <c r="BR466" s="117">
        <f t="shared" si="121"/>
        <v>0</v>
      </c>
      <c r="BS466" s="117">
        <f t="shared" si="121"/>
        <v>0</v>
      </c>
      <c r="BT466" s="117">
        <f t="shared" si="121"/>
        <v>0</v>
      </c>
      <c r="BU466" s="117">
        <f t="shared" si="121"/>
        <v>0</v>
      </c>
      <c r="BV466" s="117">
        <f t="shared" si="121"/>
        <v>0</v>
      </c>
      <c r="BW466" s="117">
        <f t="shared" si="119"/>
        <v>0</v>
      </c>
      <c r="BX466" s="117">
        <f t="shared" si="119"/>
        <v>0</v>
      </c>
      <c r="BY466" s="117">
        <f t="shared" si="119"/>
        <v>0</v>
      </c>
      <c r="BZ466" s="117">
        <f t="shared" si="119"/>
        <v>0</v>
      </c>
      <c r="CA466" s="117">
        <f t="shared" si="119"/>
        <v>0</v>
      </c>
      <c r="CH466" s="41"/>
      <c r="CI466" s="41"/>
      <c r="CJ466" s="41"/>
      <c r="CK466" s="41"/>
      <c r="CL466" s="41"/>
      <c r="CM466" s="41"/>
      <c r="CN466" s="41"/>
      <c r="CO466" s="41"/>
      <c r="CP466" s="41"/>
      <c r="CQ466" s="41"/>
      <c r="CR466" s="41"/>
    </row>
    <row r="467" spans="2:96" s="33" customFormat="1" ht="18.649999999999999" hidden="1" customHeight="1" x14ac:dyDescent="0.35">
      <c r="B467" s="33" t="str">
        <f t="shared" si="109"/>
        <v>86465-BZ060-00-87KARAWANGPT. NIFCO INDONESIA</v>
      </c>
      <c r="C467" s="33" t="str">
        <f t="shared" si="110"/>
        <v>86465-BZ060-00-87PGMSBASSY</v>
      </c>
      <c r="D467" s="33" t="str">
        <f t="shared" si="111"/>
        <v>86465-BZ060-00-87PGMSB</v>
      </c>
      <c r="E467" s="33" t="str">
        <f t="shared" si="112"/>
        <v>86465-BZ060-00-87KARAWANGPGMSB</v>
      </c>
      <c r="F467" s="33" t="str">
        <f t="shared" si="113"/>
        <v>KARAWANG86465-BZ060-00-87PGMSB</v>
      </c>
      <c r="G467" s="34">
        <v>460</v>
      </c>
      <c r="H467" s="34" t="s">
        <v>772</v>
      </c>
      <c r="I467" s="34" t="s">
        <v>773</v>
      </c>
      <c r="J467" s="35" t="s">
        <v>774</v>
      </c>
      <c r="K467" s="34" t="s">
        <v>65</v>
      </c>
      <c r="L467" s="34" t="s">
        <v>520</v>
      </c>
      <c r="M467" s="34" t="s">
        <v>103</v>
      </c>
      <c r="N467" s="54">
        <v>3002868</v>
      </c>
      <c r="O467" s="55" t="s">
        <v>775</v>
      </c>
      <c r="P467" s="54" t="s">
        <v>69</v>
      </c>
      <c r="Q467" s="54" t="s">
        <v>70</v>
      </c>
      <c r="R467" s="118"/>
      <c r="S467" s="34" t="s">
        <v>522</v>
      </c>
      <c r="T467" s="34" t="s">
        <v>3045</v>
      </c>
      <c r="U467" s="34" t="s">
        <v>523</v>
      </c>
      <c r="V467" s="54">
        <v>8</v>
      </c>
      <c r="W467" s="54">
        <v>360</v>
      </c>
      <c r="X467" s="54">
        <v>8</v>
      </c>
      <c r="Y467" s="54" t="s">
        <v>776</v>
      </c>
      <c r="Z467" s="34" t="s">
        <v>82</v>
      </c>
      <c r="AA467" s="54" t="s">
        <v>83</v>
      </c>
      <c r="AB467" s="54" t="s">
        <v>83</v>
      </c>
      <c r="AC467" s="54" t="s">
        <v>777</v>
      </c>
      <c r="AD467" s="54" t="s">
        <v>99</v>
      </c>
      <c r="AE467" s="39"/>
      <c r="AF467" s="40" t="s">
        <v>3013</v>
      </c>
      <c r="AG467" s="40" t="s">
        <v>3013</v>
      </c>
      <c r="AH467" s="40" t="s">
        <v>3013</v>
      </c>
      <c r="AI467" s="40" t="s">
        <v>3013</v>
      </c>
      <c r="AJ467" s="41" t="e">
        <f t="shared" si="108"/>
        <v>#VALUE!</v>
      </c>
      <c r="AK467" s="43"/>
      <c r="AL467" s="43"/>
      <c r="AM467" s="43"/>
      <c r="AN467" s="43"/>
      <c r="AO467" s="43"/>
      <c r="AP467" s="43"/>
      <c r="AQ467" s="43"/>
      <c r="AR467" s="43"/>
      <c r="AS467" s="42"/>
      <c r="AT467" s="42"/>
      <c r="AU467" s="35"/>
      <c r="AV467" s="35"/>
      <c r="AX467" s="120"/>
      <c r="AY467" s="121">
        <f t="shared" si="114"/>
        <v>8</v>
      </c>
      <c r="AZ467" s="117" t="e">
        <f t="shared" si="115"/>
        <v>#VALUE!</v>
      </c>
      <c r="BA467" s="117" t="e">
        <f t="shared" si="117"/>
        <v>#VALUE!</v>
      </c>
      <c r="BB467" s="117">
        <f t="shared" si="120"/>
        <v>0</v>
      </c>
      <c r="BC467" s="117">
        <f t="shared" si="120"/>
        <v>0</v>
      </c>
      <c r="BD467" s="117">
        <f t="shared" si="120"/>
        <v>0</v>
      </c>
      <c r="BE467" s="117">
        <f t="shared" si="120"/>
        <v>0</v>
      </c>
      <c r="BF467" s="117">
        <f t="shared" si="120"/>
        <v>0</v>
      </c>
      <c r="BG467" s="117">
        <f t="shared" si="118"/>
        <v>0</v>
      </c>
      <c r="BH467" s="117">
        <f t="shared" si="118"/>
        <v>0</v>
      </c>
      <c r="BI467" s="117">
        <f t="shared" si="118"/>
        <v>0</v>
      </c>
      <c r="BJ467" s="117">
        <f t="shared" si="118"/>
        <v>0</v>
      </c>
      <c r="BK467" s="117">
        <f t="shared" si="118"/>
        <v>0</v>
      </c>
      <c r="BL467" s="122" t="s">
        <v>70</v>
      </c>
      <c r="BM467"/>
      <c r="BN467" s="116"/>
      <c r="BO467" s="37" t="b">
        <f t="shared" si="116"/>
        <v>0</v>
      </c>
      <c r="BP467" s="116"/>
      <c r="BQ467" s="116"/>
      <c r="BR467" s="117">
        <f t="shared" si="121"/>
        <v>0</v>
      </c>
      <c r="BS467" s="117">
        <f t="shared" si="121"/>
        <v>0</v>
      </c>
      <c r="BT467" s="117">
        <f t="shared" si="121"/>
        <v>0</v>
      </c>
      <c r="BU467" s="117">
        <f t="shared" si="121"/>
        <v>0</v>
      </c>
      <c r="BV467" s="117">
        <f t="shared" si="121"/>
        <v>0</v>
      </c>
      <c r="BW467" s="117">
        <f t="shared" si="119"/>
        <v>0</v>
      </c>
      <c r="BX467" s="117">
        <f t="shared" si="119"/>
        <v>0</v>
      </c>
      <c r="BY467" s="117">
        <f t="shared" si="119"/>
        <v>0</v>
      </c>
      <c r="BZ467" s="117">
        <f t="shared" si="119"/>
        <v>0</v>
      </c>
      <c r="CA467" s="117">
        <f t="shared" si="119"/>
        <v>0</v>
      </c>
      <c r="CH467" s="41"/>
      <c r="CI467" s="41"/>
      <c r="CJ467" s="41"/>
      <c r="CK467" s="41"/>
      <c r="CL467" s="41"/>
      <c r="CM467" s="41"/>
      <c r="CN467" s="41"/>
      <c r="CO467" s="41"/>
      <c r="CP467" s="41"/>
      <c r="CQ467" s="41"/>
      <c r="CR467" s="41"/>
    </row>
    <row r="468" spans="2:96" s="33" customFormat="1" ht="18.649999999999999" hidden="1" customHeight="1" x14ac:dyDescent="0.35">
      <c r="B468" s="33" t="str">
        <f t="shared" si="109"/>
        <v>86466-BZ070-C0-87KARAWANGPT. NIFCO INDONESIA</v>
      </c>
      <c r="C468" s="33" t="str">
        <f t="shared" si="110"/>
        <v>86466-BZ070-C0-87PGMSBASSY</v>
      </c>
      <c r="D468" s="33" t="str">
        <f t="shared" si="111"/>
        <v>86466-BZ070-C0-87PGMSB</v>
      </c>
      <c r="E468" s="33" t="str">
        <f t="shared" si="112"/>
        <v>86466-BZ070-C0-87KARAWANGPGMSB</v>
      </c>
      <c r="F468" s="33" t="str">
        <f t="shared" si="113"/>
        <v>KARAWANG86466-BZ070-C0-87PGMSB</v>
      </c>
      <c r="G468" s="34">
        <v>461</v>
      </c>
      <c r="H468" s="34" t="s">
        <v>778</v>
      </c>
      <c r="I468" s="34" t="s">
        <v>779</v>
      </c>
      <c r="J468" s="35" t="s">
        <v>780</v>
      </c>
      <c r="K468" s="34" t="s">
        <v>65</v>
      </c>
      <c r="L468" s="34" t="s">
        <v>520</v>
      </c>
      <c r="M468" s="34" t="s">
        <v>103</v>
      </c>
      <c r="N468" s="54">
        <v>3002868</v>
      </c>
      <c r="O468" s="55" t="s">
        <v>775</v>
      </c>
      <c r="P468" s="54" t="s">
        <v>69</v>
      </c>
      <c r="Q468" s="54" t="s">
        <v>70</v>
      </c>
      <c r="R468" s="118"/>
      <c r="S468" s="34" t="s">
        <v>522</v>
      </c>
      <c r="T468" s="34" t="s">
        <v>3044</v>
      </c>
      <c r="U468" s="34" t="s">
        <v>523</v>
      </c>
      <c r="V468" s="54">
        <v>4</v>
      </c>
      <c r="W468" s="54">
        <v>120</v>
      </c>
      <c r="X468" s="54">
        <v>4</v>
      </c>
      <c r="Y468" s="54" t="s">
        <v>105</v>
      </c>
      <c r="Z468" s="34" t="s">
        <v>105</v>
      </c>
      <c r="AA468" s="54" t="s">
        <v>73</v>
      </c>
      <c r="AB468" s="34" t="s">
        <v>73</v>
      </c>
      <c r="AC468" s="54" t="s">
        <v>781</v>
      </c>
      <c r="AD468" s="54" t="s">
        <v>99</v>
      </c>
      <c r="AE468" s="39"/>
      <c r="AF468" s="40" t="s">
        <v>3013</v>
      </c>
      <c r="AG468" s="40" t="s">
        <v>3013</v>
      </c>
      <c r="AH468" s="40" t="s">
        <v>3013</v>
      </c>
      <c r="AI468" s="40" t="s">
        <v>3013</v>
      </c>
      <c r="AJ468" s="41" t="e">
        <f t="shared" si="108"/>
        <v>#VALUE!</v>
      </c>
      <c r="AK468" s="43"/>
      <c r="AL468" s="43"/>
      <c r="AM468" s="43"/>
      <c r="AN468" s="43"/>
      <c r="AO468" s="43"/>
      <c r="AP468" s="43"/>
      <c r="AQ468" s="43"/>
      <c r="AR468" s="43"/>
      <c r="AS468" s="42"/>
      <c r="AT468" s="42"/>
      <c r="AU468" s="35"/>
      <c r="AV468" s="35"/>
      <c r="AX468" s="120"/>
      <c r="AY468" s="121">
        <f t="shared" si="114"/>
        <v>4</v>
      </c>
      <c r="AZ468" s="117" t="e">
        <f t="shared" si="115"/>
        <v>#VALUE!</v>
      </c>
      <c r="BA468" s="117" t="e">
        <f t="shared" si="117"/>
        <v>#VALUE!</v>
      </c>
      <c r="BB468" s="117">
        <f t="shared" si="120"/>
        <v>0</v>
      </c>
      <c r="BC468" s="117">
        <f t="shared" si="120"/>
        <v>0</v>
      </c>
      <c r="BD468" s="117">
        <f t="shared" si="120"/>
        <v>0</v>
      </c>
      <c r="BE468" s="117">
        <f t="shared" si="120"/>
        <v>0</v>
      </c>
      <c r="BF468" s="117">
        <f t="shared" si="120"/>
        <v>0</v>
      </c>
      <c r="BG468" s="117">
        <f t="shared" si="118"/>
        <v>0</v>
      </c>
      <c r="BH468" s="117">
        <f t="shared" si="118"/>
        <v>0</v>
      </c>
      <c r="BI468" s="117">
        <f t="shared" si="118"/>
        <v>0</v>
      </c>
      <c r="BJ468" s="117">
        <f t="shared" si="118"/>
        <v>0</v>
      </c>
      <c r="BK468" s="117">
        <f t="shared" si="118"/>
        <v>0</v>
      </c>
      <c r="BL468" s="122" t="s">
        <v>70</v>
      </c>
      <c r="BM468"/>
      <c r="BN468" s="116"/>
      <c r="BO468" s="37" t="b">
        <f t="shared" si="116"/>
        <v>0</v>
      </c>
      <c r="BP468" s="116"/>
      <c r="BQ468" s="116"/>
      <c r="BR468" s="117">
        <f t="shared" si="121"/>
        <v>0</v>
      </c>
      <c r="BS468" s="117">
        <f t="shared" si="121"/>
        <v>0</v>
      </c>
      <c r="BT468" s="117">
        <f t="shared" si="121"/>
        <v>0</v>
      </c>
      <c r="BU468" s="117">
        <f t="shared" si="121"/>
        <v>0</v>
      </c>
      <c r="BV468" s="117">
        <f t="shared" si="121"/>
        <v>0</v>
      </c>
      <c r="BW468" s="117">
        <f t="shared" si="119"/>
        <v>0</v>
      </c>
      <c r="BX468" s="117">
        <f t="shared" si="119"/>
        <v>0</v>
      </c>
      <c r="BY468" s="117">
        <f t="shared" si="119"/>
        <v>0</v>
      </c>
      <c r="BZ468" s="117">
        <f t="shared" si="119"/>
        <v>0</v>
      </c>
      <c r="CA468" s="117">
        <f t="shared" si="119"/>
        <v>0</v>
      </c>
      <c r="CH468" s="41"/>
      <c r="CI468" s="41"/>
      <c r="CJ468" s="41"/>
      <c r="CK468" s="41"/>
      <c r="CL468" s="41"/>
      <c r="CM468" s="41"/>
      <c r="CN468" s="41"/>
      <c r="CO468" s="41"/>
      <c r="CP468" s="41"/>
      <c r="CQ468" s="41"/>
      <c r="CR468" s="41"/>
    </row>
    <row r="469" spans="2:96" s="33" customFormat="1" ht="18.649999999999999" hidden="1" customHeight="1" x14ac:dyDescent="0.35">
      <c r="B469" s="33" t="str">
        <f t="shared" si="109"/>
        <v>67861-BZ170-00-87KARAWANGPT. NISHIKAWA KARYA INDONESIA</v>
      </c>
      <c r="C469" s="33" t="str">
        <f t="shared" si="110"/>
        <v>67861-BZ170-00-87PGMSBASSY</v>
      </c>
      <c r="D469" s="33" t="str">
        <f t="shared" si="111"/>
        <v>67861-BZ170-00-87PGMSB</v>
      </c>
      <c r="E469" s="33" t="str">
        <f t="shared" si="112"/>
        <v>67861-BZ170-00-87KARAWANGPGMSB</v>
      </c>
      <c r="F469" s="33" t="str">
        <f t="shared" si="113"/>
        <v>KARAWANG67861-BZ170-00-87PGMSB</v>
      </c>
      <c r="G469" s="34">
        <v>462</v>
      </c>
      <c r="H469" s="34" t="s">
        <v>782</v>
      </c>
      <c r="I469" s="34" t="s">
        <v>783</v>
      </c>
      <c r="J469" s="35" t="s">
        <v>784</v>
      </c>
      <c r="K469" s="34" t="s">
        <v>65</v>
      </c>
      <c r="L469" s="34" t="s">
        <v>520</v>
      </c>
      <c r="M469" s="34" t="s">
        <v>67</v>
      </c>
      <c r="N469" s="34">
        <v>3003352</v>
      </c>
      <c r="O469" s="36" t="s">
        <v>785</v>
      </c>
      <c r="P469" s="34" t="s">
        <v>69</v>
      </c>
      <c r="Q469" s="34" t="s">
        <v>70</v>
      </c>
      <c r="R469" s="118"/>
      <c r="S469" s="34" t="s">
        <v>522</v>
      </c>
      <c r="T469" s="34" t="s">
        <v>3044</v>
      </c>
      <c r="U469" s="34" t="s">
        <v>523</v>
      </c>
      <c r="V469" s="37">
        <v>20</v>
      </c>
      <c r="W469" s="37">
        <v>480</v>
      </c>
      <c r="X469" s="37">
        <v>480</v>
      </c>
      <c r="Y469" s="34" t="s">
        <v>786</v>
      </c>
      <c r="Z469" s="34" t="s">
        <v>82</v>
      </c>
      <c r="AA469" s="34" t="s">
        <v>787</v>
      </c>
      <c r="AB469" s="34" t="s">
        <v>787</v>
      </c>
      <c r="AC469" s="38" t="s">
        <v>788</v>
      </c>
      <c r="AD469" s="34" t="s">
        <v>99</v>
      </c>
      <c r="AE469" s="39"/>
      <c r="AF469" s="40" t="s">
        <v>3013</v>
      </c>
      <c r="AG469" s="40" t="s">
        <v>3013</v>
      </c>
      <c r="AH469" s="40" t="s">
        <v>3013</v>
      </c>
      <c r="AI469" s="40" t="s">
        <v>3013</v>
      </c>
      <c r="AJ469" s="41" t="e">
        <f t="shared" si="108"/>
        <v>#VALUE!</v>
      </c>
      <c r="AK469" s="43"/>
      <c r="AL469" s="43"/>
      <c r="AM469" s="43"/>
      <c r="AN469" s="43"/>
      <c r="AO469" s="43"/>
      <c r="AP469" s="43"/>
      <c r="AQ469" s="43"/>
      <c r="AR469" s="43"/>
      <c r="AS469" s="42"/>
      <c r="AT469" s="42"/>
      <c r="AU469" s="35"/>
      <c r="AV469" s="35"/>
      <c r="AX469" s="120"/>
      <c r="AY469" s="121">
        <f t="shared" si="114"/>
        <v>480</v>
      </c>
      <c r="AZ469" s="117" t="e">
        <f t="shared" si="115"/>
        <v>#VALUE!</v>
      </c>
      <c r="BA469" s="117" t="e">
        <f t="shared" si="117"/>
        <v>#VALUE!</v>
      </c>
      <c r="BB469" s="117">
        <f t="shared" si="120"/>
        <v>0</v>
      </c>
      <c r="BC469" s="117">
        <f t="shared" si="120"/>
        <v>0</v>
      </c>
      <c r="BD469" s="117">
        <f t="shared" si="120"/>
        <v>0</v>
      </c>
      <c r="BE469" s="117">
        <f t="shared" si="120"/>
        <v>0</v>
      </c>
      <c r="BF469" s="117">
        <f t="shared" si="120"/>
        <v>0</v>
      </c>
      <c r="BG469" s="117">
        <f t="shared" si="118"/>
        <v>0</v>
      </c>
      <c r="BH469" s="117">
        <f t="shared" si="118"/>
        <v>0</v>
      </c>
      <c r="BI469" s="117">
        <f t="shared" si="118"/>
        <v>0</v>
      </c>
      <c r="BJ469" s="117">
        <f t="shared" si="118"/>
        <v>0</v>
      </c>
      <c r="BK469" s="117">
        <f t="shared" si="118"/>
        <v>0</v>
      </c>
      <c r="BL469" s="122" t="s">
        <v>70</v>
      </c>
      <c r="BM469"/>
      <c r="BN469" s="116"/>
      <c r="BO469" s="37" t="b">
        <f t="shared" si="116"/>
        <v>0</v>
      </c>
      <c r="BP469" s="116"/>
      <c r="BQ469" s="116"/>
      <c r="BR469" s="117">
        <f t="shared" si="121"/>
        <v>0</v>
      </c>
      <c r="BS469" s="117">
        <f t="shared" si="121"/>
        <v>0</v>
      </c>
      <c r="BT469" s="117">
        <f t="shared" si="121"/>
        <v>0</v>
      </c>
      <c r="BU469" s="117">
        <f t="shared" si="121"/>
        <v>0</v>
      </c>
      <c r="BV469" s="117">
        <f t="shared" si="121"/>
        <v>0</v>
      </c>
      <c r="BW469" s="117">
        <f t="shared" si="119"/>
        <v>0</v>
      </c>
      <c r="BX469" s="117">
        <f t="shared" si="119"/>
        <v>0</v>
      </c>
      <c r="BY469" s="117">
        <f t="shared" si="119"/>
        <v>0</v>
      </c>
      <c r="BZ469" s="117">
        <f t="shared" si="119"/>
        <v>0</v>
      </c>
      <c r="CA469" s="117">
        <f t="shared" si="119"/>
        <v>0</v>
      </c>
      <c r="CH469" s="41"/>
      <c r="CI469" s="41"/>
      <c r="CJ469" s="41"/>
      <c r="CK469" s="41"/>
      <c r="CL469" s="41"/>
      <c r="CM469" s="41"/>
      <c r="CN469" s="41"/>
      <c r="CO469" s="41"/>
      <c r="CP469" s="41"/>
      <c r="CQ469" s="41"/>
      <c r="CR469" s="41"/>
    </row>
    <row r="470" spans="2:96" s="33" customFormat="1" ht="18.649999999999999" hidden="1" customHeight="1" x14ac:dyDescent="0.35">
      <c r="B470" s="33" t="str">
        <f t="shared" si="109"/>
        <v>67862-BZ160-00-87KARAWANGPT. NISHIKAWA KARYA INDONESIA</v>
      </c>
      <c r="C470" s="33" t="str">
        <f t="shared" si="110"/>
        <v>67862-BZ160-00-87PGMSBASSY</v>
      </c>
      <c r="D470" s="33" t="str">
        <f t="shared" si="111"/>
        <v>67862-BZ160-00-87PGMSB</v>
      </c>
      <c r="E470" s="33" t="str">
        <f t="shared" si="112"/>
        <v>67862-BZ160-00-87KARAWANGPGMSB</v>
      </c>
      <c r="F470" s="33" t="str">
        <f t="shared" si="113"/>
        <v>KARAWANG67862-BZ160-00-87PGMSB</v>
      </c>
      <c r="G470" s="34">
        <v>463</v>
      </c>
      <c r="H470" s="34" t="s">
        <v>789</v>
      </c>
      <c r="I470" s="34" t="s">
        <v>790</v>
      </c>
      <c r="J470" s="35" t="s">
        <v>791</v>
      </c>
      <c r="K470" s="34" t="s">
        <v>65</v>
      </c>
      <c r="L470" s="34" t="s">
        <v>520</v>
      </c>
      <c r="M470" s="34" t="s">
        <v>67</v>
      </c>
      <c r="N470" s="34">
        <v>3003352</v>
      </c>
      <c r="O470" s="36" t="s">
        <v>785</v>
      </c>
      <c r="P470" s="34" t="s">
        <v>69</v>
      </c>
      <c r="Q470" s="34" t="s">
        <v>70</v>
      </c>
      <c r="R470" s="118"/>
      <c r="S470" s="34" t="s">
        <v>522</v>
      </c>
      <c r="T470" s="34" t="s">
        <v>3044</v>
      </c>
      <c r="U470" s="34" t="s">
        <v>523</v>
      </c>
      <c r="V470" s="37">
        <v>20</v>
      </c>
      <c r="W470" s="37">
        <v>480</v>
      </c>
      <c r="X470" s="37">
        <v>480</v>
      </c>
      <c r="Y470" s="34" t="s">
        <v>786</v>
      </c>
      <c r="Z470" s="34" t="s">
        <v>82</v>
      </c>
      <c r="AA470" s="34" t="s">
        <v>787</v>
      </c>
      <c r="AB470" s="34" t="s">
        <v>787</v>
      </c>
      <c r="AC470" s="38" t="s">
        <v>792</v>
      </c>
      <c r="AD470" s="34" t="s">
        <v>99</v>
      </c>
      <c r="AE470" s="39"/>
      <c r="AF470" s="40" t="s">
        <v>3013</v>
      </c>
      <c r="AG470" s="40" t="s">
        <v>3013</v>
      </c>
      <c r="AH470" s="40" t="s">
        <v>3013</v>
      </c>
      <c r="AI470" s="40" t="s">
        <v>3013</v>
      </c>
      <c r="AJ470" s="41" t="e">
        <f t="shared" si="108"/>
        <v>#VALUE!</v>
      </c>
      <c r="AK470" s="43"/>
      <c r="AL470" s="43"/>
      <c r="AM470" s="43"/>
      <c r="AN470" s="43"/>
      <c r="AO470" s="43"/>
      <c r="AP470" s="43"/>
      <c r="AQ470" s="43"/>
      <c r="AR470" s="43"/>
      <c r="AS470" s="42"/>
      <c r="AT470" s="42"/>
      <c r="AU470" s="35"/>
      <c r="AV470" s="35"/>
      <c r="AX470" s="120"/>
      <c r="AY470" s="121">
        <f t="shared" si="114"/>
        <v>480</v>
      </c>
      <c r="AZ470" s="117" t="e">
        <f t="shared" si="115"/>
        <v>#VALUE!</v>
      </c>
      <c r="BA470" s="117" t="e">
        <f t="shared" si="117"/>
        <v>#VALUE!</v>
      </c>
      <c r="BB470" s="117">
        <f t="shared" si="120"/>
        <v>0</v>
      </c>
      <c r="BC470" s="117">
        <f t="shared" si="120"/>
        <v>0</v>
      </c>
      <c r="BD470" s="117">
        <f t="shared" si="120"/>
        <v>0</v>
      </c>
      <c r="BE470" s="117">
        <f t="shared" si="120"/>
        <v>0</v>
      </c>
      <c r="BF470" s="117">
        <f t="shared" si="120"/>
        <v>0</v>
      </c>
      <c r="BG470" s="117">
        <f t="shared" si="118"/>
        <v>0</v>
      </c>
      <c r="BH470" s="117">
        <f t="shared" si="118"/>
        <v>0</v>
      </c>
      <c r="BI470" s="117">
        <f t="shared" si="118"/>
        <v>0</v>
      </c>
      <c r="BJ470" s="117">
        <f t="shared" si="118"/>
        <v>0</v>
      </c>
      <c r="BK470" s="117">
        <f t="shared" si="118"/>
        <v>0</v>
      </c>
      <c r="BL470" s="122" t="s">
        <v>70</v>
      </c>
      <c r="BM470"/>
      <c r="BN470" s="116"/>
      <c r="BO470" s="37" t="b">
        <f t="shared" si="116"/>
        <v>0</v>
      </c>
      <c r="BP470" s="116"/>
      <c r="BQ470" s="116"/>
      <c r="BR470" s="117">
        <f t="shared" si="121"/>
        <v>0</v>
      </c>
      <c r="BS470" s="117">
        <f t="shared" si="121"/>
        <v>0</v>
      </c>
      <c r="BT470" s="117">
        <f t="shared" si="121"/>
        <v>0</v>
      </c>
      <c r="BU470" s="117">
        <f t="shared" si="121"/>
        <v>0</v>
      </c>
      <c r="BV470" s="117">
        <f t="shared" si="121"/>
        <v>0</v>
      </c>
      <c r="BW470" s="117">
        <f t="shared" si="119"/>
        <v>0</v>
      </c>
      <c r="BX470" s="117">
        <f t="shared" si="119"/>
        <v>0</v>
      </c>
      <c r="BY470" s="117">
        <f t="shared" si="119"/>
        <v>0</v>
      </c>
      <c r="BZ470" s="117">
        <f t="shared" si="119"/>
        <v>0</v>
      </c>
      <c r="CA470" s="117">
        <f t="shared" si="119"/>
        <v>0</v>
      </c>
      <c r="CH470" s="41"/>
      <c r="CI470" s="41"/>
      <c r="CJ470" s="41"/>
      <c r="CK470" s="41"/>
      <c r="CL470" s="41"/>
      <c r="CM470" s="41"/>
      <c r="CN470" s="41"/>
      <c r="CO470" s="41"/>
      <c r="CP470" s="41"/>
      <c r="CQ470" s="41"/>
      <c r="CR470" s="41"/>
    </row>
    <row r="471" spans="2:96" s="33" customFormat="1" ht="18.649999999999999" hidden="1" customHeight="1" x14ac:dyDescent="0.35">
      <c r="B471" s="33" t="str">
        <f t="shared" si="109"/>
        <v>67871-BZ170-00-87KARAWANGPT. NISHIKAWA KARYA INDONESIA</v>
      </c>
      <c r="C471" s="33" t="str">
        <f t="shared" si="110"/>
        <v>67871-BZ170-00-87PGMSBASSY</v>
      </c>
      <c r="D471" s="33" t="str">
        <f t="shared" si="111"/>
        <v>67871-BZ170-00-87PGMSB</v>
      </c>
      <c r="E471" s="33" t="str">
        <f t="shared" si="112"/>
        <v>67871-BZ170-00-87KARAWANGPGMSB</v>
      </c>
      <c r="F471" s="33" t="str">
        <f t="shared" si="113"/>
        <v>KARAWANG67871-BZ170-00-87PGMSB</v>
      </c>
      <c r="G471" s="34">
        <v>464</v>
      </c>
      <c r="H471" s="34" t="s">
        <v>793</v>
      </c>
      <c r="I471" s="34" t="s">
        <v>794</v>
      </c>
      <c r="J471" s="35" t="s">
        <v>795</v>
      </c>
      <c r="K471" s="34" t="s">
        <v>65</v>
      </c>
      <c r="L471" s="34" t="s">
        <v>520</v>
      </c>
      <c r="M471" s="34" t="s">
        <v>67</v>
      </c>
      <c r="N471" s="34">
        <v>3003352</v>
      </c>
      <c r="O471" s="36" t="s">
        <v>785</v>
      </c>
      <c r="P471" s="34" t="s">
        <v>69</v>
      </c>
      <c r="Q471" s="34" t="s">
        <v>70</v>
      </c>
      <c r="R471" s="118"/>
      <c r="S471" s="34" t="s">
        <v>522</v>
      </c>
      <c r="T471" s="34" t="s">
        <v>3044</v>
      </c>
      <c r="U471" s="34" t="s">
        <v>523</v>
      </c>
      <c r="V471" s="37">
        <v>20</v>
      </c>
      <c r="W471" s="37">
        <v>480</v>
      </c>
      <c r="X471" s="37">
        <v>480</v>
      </c>
      <c r="Y471" s="34" t="s">
        <v>786</v>
      </c>
      <c r="Z471" s="34" t="s">
        <v>82</v>
      </c>
      <c r="AA471" s="34" t="s">
        <v>787</v>
      </c>
      <c r="AB471" s="34" t="s">
        <v>787</v>
      </c>
      <c r="AC471" s="38" t="s">
        <v>796</v>
      </c>
      <c r="AD471" s="34" t="s">
        <v>99</v>
      </c>
      <c r="AE471" s="39"/>
      <c r="AF471" s="40" t="s">
        <v>3013</v>
      </c>
      <c r="AG471" s="40" t="s">
        <v>3013</v>
      </c>
      <c r="AH471" s="40" t="s">
        <v>3013</v>
      </c>
      <c r="AI471" s="40" t="s">
        <v>3013</v>
      </c>
      <c r="AJ471" s="41" t="e">
        <f t="shared" si="108"/>
        <v>#VALUE!</v>
      </c>
      <c r="AK471" s="43"/>
      <c r="AL471" s="43"/>
      <c r="AM471" s="43"/>
      <c r="AN471" s="43"/>
      <c r="AO471" s="43"/>
      <c r="AP471" s="43"/>
      <c r="AQ471" s="43"/>
      <c r="AR471" s="43"/>
      <c r="AS471" s="42"/>
      <c r="AT471" s="42"/>
      <c r="AU471" s="35"/>
      <c r="AV471" s="35"/>
      <c r="AX471" s="120"/>
      <c r="AY471" s="121">
        <f t="shared" si="114"/>
        <v>480</v>
      </c>
      <c r="AZ471" s="117" t="e">
        <f t="shared" si="115"/>
        <v>#VALUE!</v>
      </c>
      <c r="BA471" s="117" t="e">
        <f t="shared" si="117"/>
        <v>#VALUE!</v>
      </c>
      <c r="BB471" s="117">
        <f t="shared" si="120"/>
        <v>0</v>
      </c>
      <c r="BC471" s="117">
        <f t="shared" si="120"/>
        <v>0</v>
      </c>
      <c r="BD471" s="117">
        <f t="shared" si="120"/>
        <v>0</v>
      </c>
      <c r="BE471" s="117">
        <f t="shared" si="120"/>
        <v>0</v>
      </c>
      <c r="BF471" s="117">
        <f t="shared" si="120"/>
        <v>0</v>
      </c>
      <c r="BG471" s="117">
        <f t="shared" si="118"/>
        <v>0</v>
      </c>
      <c r="BH471" s="117">
        <f t="shared" si="118"/>
        <v>0</v>
      </c>
      <c r="BI471" s="117">
        <f t="shared" si="118"/>
        <v>0</v>
      </c>
      <c r="BJ471" s="117">
        <f t="shared" si="118"/>
        <v>0</v>
      </c>
      <c r="BK471" s="117">
        <f t="shared" si="118"/>
        <v>0</v>
      </c>
      <c r="BL471" s="122" t="s">
        <v>70</v>
      </c>
      <c r="BM471"/>
      <c r="BN471" s="116"/>
      <c r="BO471" s="37" t="b">
        <f t="shared" si="116"/>
        <v>0</v>
      </c>
      <c r="BP471" s="116"/>
      <c r="BQ471" s="116"/>
      <c r="BR471" s="117">
        <f t="shared" si="121"/>
        <v>0</v>
      </c>
      <c r="BS471" s="117">
        <f t="shared" si="121"/>
        <v>0</v>
      </c>
      <c r="BT471" s="117">
        <f t="shared" si="121"/>
        <v>0</v>
      </c>
      <c r="BU471" s="117">
        <f t="shared" si="121"/>
        <v>0</v>
      </c>
      <c r="BV471" s="117">
        <f t="shared" si="121"/>
        <v>0</v>
      </c>
      <c r="BW471" s="117">
        <f t="shared" si="119"/>
        <v>0</v>
      </c>
      <c r="BX471" s="117">
        <f t="shared" si="119"/>
        <v>0</v>
      </c>
      <c r="BY471" s="117">
        <f t="shared" si="119"/>
        <v>0</v>
      </c>
      <c r="BZ471" s="117">
        <f t="shared" si="119"/>
        <v>0</v>
      </c>
      <c r="CA471" s="117">
        <f t="shared" si="119"/>
        <v>0</v>
      </c>
      <c r="CH471" s="41"/>
      <c r="CI471" s="41"/>
      <c r="CJ471" s="41"/>
      <c r="CK471" s="41"/>
      <c r="CL471" s="41"/>
      <c r="CM471" s="41"/>
      <c r="CN471" s="41"/>
      <c r="CO471" s="41"/>
      <c r="CP471" s="41"/>
      <c r="CQ471" s="41"/>
      <c r="CR471" s="41"/>
    </row>
    <row r="472" spans="2:96" s="33" customFormat="1" ht="18.649999999999999" hidden="1" customHeight="1" x14ac:dyDescent="0.35">
      <c r="B472" s="33" t="str">
        <f t="shared" si="109"/>
        <v>67872-BZ160-00-87KARAWANGPT. NISHIKAWA KARYA INDONESIA</v>
      </c>
      <c r="C472" s="33" t="str">
        <f t="shared" si="110"/>
        <v>67872-BZ160-00-87PGMSBASSY</v>
      </c>
      <c r="D472" s="33" t="str">
        <f t="shared" si="111"/>
        <v>67872-BZ160-00-87PGMSB</v>
      </c>
      <c r="E472" s="33" t="str">
        <f t="shared" si="112"/>
        <v>67872-BZ160-00-87KARAWANGPGMSB</v>
      </c>
      <c r="F472" s="33" t="str">
        <f t="shared" si="113"/>
        <v>KARAWANG67872-BZ160-00-87PGMSB</v>
      </c>
      <c r="G472" s="34">
        <v>465</v>
      </c>
      <c r="H472" s="34" t="s">
        <v>797</v>
      </c>
      <c r="I472" s="34" t="s">
        <v>798</v>
      </c>
      <c r="J472" s="35" t="s">
        <v>799</v>
      </c>
      <c r="K472" s="34" t="s">
        <v>65</v>
      </c>
      <c r="L472" s="34" t="s">
        <v>520</v>
      </c>
      <c r="M472" s="34" t="s">
        <v>67</v>
      </c>
      <c r="N472" s="34">
        <v>3003352</v>
      </c>
      <c r="O472" s="36" t="s">
        <v>785</v>
      </c>
      <c r="P472" s="34" t="s">
        <v>69</v>
      </c>
      <c r="Q472" s="34" t="s">
        <v>70</v>
      </c>
      <c r="R472" s="118"/>
      <c r="S472" s="34" t="s">
        <v>522</v>
      </c>
      <c r="T472" s="34" t="s">
        <v>3044</v>
      </c>
      <c r="U472" s="34" t="s">
        <v>523</v>
      </c>
      <c r="V472" s="37">
        <v>20</v>
      </c>
      <c r="W472" s="37">
        <v>480</v>
      </c>
      <c r="X472" s="37">
        <v>480</v>
      </c>
      <c r="Y472" s="34" t="s">
        <v>786</v>
      </c>
      <c r="Z472" s="34" t="s">
        <v>82</v>
      </c>
      <c r="AA472" s="34" t="s">
        <v>787</v>
      </c>
      <c r="AB472" s="34" t="s">
        <v>787</v>
      </c>
      <c r="AC472" s="38" t="s">
        <v>800</v>
      </c>
      <c r="AD472" s="34" t="s">
        <v>99</v>
      </c>
      <c r="AE472" s="39"/>
      <c r="AF472" s="40" t="s">
        <v>3013</v>
      </c>
      <c r="AG472" s="40" t="s">
        <v>3013</v>
      </c>
      <c r="AH472" s="40" t="s">
        <v>3013</v>
      </c>
      <c r="AI472" s="40" t="s">
        <v>3013</v>
      </c>
      <c r="AJ472" s="41" t="e">
        <f t="shared" si="108"/>
        <v>#VALUE!</v>
      </c>
      <c r="AK472" s="43"/>
      <c r="AL472" s="43"/>
      <c r="AM472" s="43"/>
      <c r="AN472" s="43"/>
      <c r="AO472" s="43"/>
      <c r="AP472" s="43"/>
      <c r="AQ472" s="43"/>
      <c r="AR472" s="43"/>
      <c r="AS472" s="42"/>
      <c r="AT472" s="42"/>
      <c r="AU472" s="35"/>
      <c r="AV472" s="35"/>
      <c r="AX472" s="120"/>
      <c r="AY472" s="121">
        <f t="shared" si="114"/>
        <v>480</v>
      </c>
      <c r="AZ472" s="117" t="e">
        <f t="shared" si="115"/>
        <v>#VALUE!</v>
      </c>
      <c r="BA472" s="117" t="e">
        <f t="shared" si="117"/>
        <v>#VALUE!</v>
      </c>
      <c r="BB472" s="117">
        <f t="shared" si="120"/>
        <v>0</v>
      </c>
      <c r="BC472" s="117">
        <f t="shared" si="120"/>
        <v>0</v>
      </c>
      <c r="BD472" s="117">
        <f t="shared" si="120"/>
        <v>0</v>
      </c>
      <c r="BE472" s="117">
        <f t="shared" si="120"/>
        <v>0</v>
      </c>
      <c r="BF472" s="117">
        <f t="shared" si="120"/>
        <v>0</v>
      </c>
      <c r="BG472" s="117">
        <f t="shared" si="118"/>
        <v>0</v>
      </c>
      <c r="BH472" s="117">
        <f t="shared" si="118"/>
        <v>0</v>
      </c>
      <c r="BI472" s="117">
        <f t="shared" si="118"/>
        <v>0</v>
      </c>
      <c r="BJ472" s="117">
        <f t="shared" si="118"/>
        <v>0</v>
      </c>
      <c r="BK472" s="117">
        <f t="shared" si="118"/>
        <v>0</v>
      </c>
      <c r="BL472" s="122" t="s">
        <v>70</v>
      </c>
      <c r="BM472"/>
      <c r="BN472" s="116"/>
      <c r="BO472" s="37" t="b">
        <f t="shared" si="116"/>
        <v>0</v>
      </c>
      <c r="BP472" s="116"/>
      <c r="BQ472" s="116"/>
      <c r="BR472" s="117">
        <f t="shared" si="121"/>
        <v>0</v>
      </c>
      <c r="BS472" s="117">
        <f t="shared" si="121"/>
        <v>0</v>
      </c>
      <c r="BT472" s="117">
        <f t="shared" si="121"/>
        <v>0</v>
      </c>
      <c r="BU472" s="117">
        <f t="shared" si="121"/>
        <v>0</v>
      </c>
      <c r="BV472" s="117">
        <f t="shared" si="121"/>
        <v>0</v>
      </c>
      <c r="BW472" s="117">
        <f t="shared" si="119"/>
        <v>0</v>
      </c>
      <c r="BX472" s="117">
        <f t="shared" si="119"/>
        <v>0</v>
      </c>
      <c r="BY472" s="117">
        <f t="shared" si="119"/>
        <v>0</v>
      </c>
      <c r="BZ472" s="117">
        <f t="shared" si="119"/>
        <v>0</v>
      </c>
      <c r="CA472" s="117">
        <f t="shared" si="119"/>
        <v>0</v>
      </c>
      <c r="CH472" s="41"/>
      <c r="CI472" s="41"/>
      <c r="CJ472" s="41"/>
      <c r="CK472" s="41"/>
      <c r="CL472" s="41"/>
      <c r="CM472" s="41"/>
      <c r="CN472" s="41"/>
      <c r="CO472" s="41"/>
      <c r="CP472" s="41"/>
      <c r="CQ472" s="41"/>
      <c r="CR472" s="41"/>
    </row>
    <row r="473" spans="2:96" s="33" customFormat="1" ht="18.649999999999999" hidden="1" customHeight="1" x14ac:dyDescent="0.35">
      <c r="B473" s="33" t="str">
        <f t="shared" si="109"/>
        <v>67862-BZ290-00-87KARAWANGPT. NISHIKAWA KARYA INDONESIA</v>
      </c>
      <c r="C473" s="33" t="str">
        <f t="shared" si="110"/>
        <v>67862-BZ290-00-87PGMSBASSY</v>
      </c>
      <c r="D473" s="33" t="str">
        <f t="shared" si="111"/>
        <v>67862-BZ290-00-87PGMSB</v>
      </c>
      <c r="E473" s="33" t="str">
        <f t="shared" si="112"/>
        <v>67862-BZ290-00-87KARAWANGPGMSB</v>
      </c>
      <c r="F473" s="33" t="str">
        <f t="shared" si="113"/>
        <v>KARAWANG67862-BZ290-00-87PGMSB</v>
      </c>
      <c r="G473" s="34">
        <v>466</v>
      </c>
      <c r="H473" s="34" t="s">
        <v>801</v>
      </c>
      <c r="I473" s="34" t="s">
        <v>802</v>
      </c>
      <c r="J473" s="35" t="s">
        <v>791</v>
      </c>
      <c r="K473" s="34" t="s">
        <v>65</v>
      </c>
      <c r="L473" s="34" t="s">
        <v>520</v>
      </c>
      <c r="M473" s="34" t="s">
        <v>103</v>
      </c>
      <c r="N473" s="34">
        <v>3003352</v>
      </c>
      <c r="O473" s="36" t="s">
        <v>785</v>
      </c>
      <c r="P473" s="54" t="s">
        <v>69</v>
      </c>
      <c r="Q473" s="54" t="s">
        <v>70</v>
      </c>
      <c r="R473" s="118"/>
      <c r="S473" s="34" t="s">
        <v>522</v>
      </c>
      <c r="T473" s="34" t="s">
        <v>3044</v>
      </c>
      <c r="U473" s="34" t="s">
        <v>523</v>
      </c>
      <c r="V473" s="54">
        <v>20</v>
      </c>
      <c r="W473" s="54">
        <v>480</v>
      </c>
      <c r="X473" s="54">
        <v>480</v>
      </c>
      <c r="Y473" s="54" t="s">
        <v>803</v>
      </c>
      <c r="Z473" s="34" t="s">
        <v>82</v>
      </c>
      <c r="AA473" s="54" t="s">
        <v>787</v>
      </c>
      <c r="AB473" s="34" t="s">
        <v>787</v>
      </c>
      <c r="AC473" s="54" t="s">
        <v>804</v>
      </c>
      <c r="AD473" s="54" t="s">
        <v>76</v>
      </c>
      <c r="AE473" s="39"/>
      <c r="AF473" s="40" t="s">
        <v>3013</v>
      </c>
      <c r="AG473" s="40" t="s">
        <v>3013</v>
      </c>
      <c r="AH473" s="40" t="s">
        <v>3013</v>
      </c>
      <c r="AI473" s="40" t="s">
        <v>3013</v>
      </c>
      <c r="AJ473" s="41" t="e">
        <f t="shared" si="108"/>
        <v>#VALUE!</v>
      </c>
      <c r="AK473" s="43"/>
      <c r="AL473" s="43"/>
      <c r="AM473" s="43"/>
      <c r="AN473" s="43"/>
      <c r="AO473" s="43"/>
      <c r="AP473" s="43"/>
      <c r="AQ473" s="43"/>
      <c r="AR473" s="43"/>
      <c r="AS473" s="42"/>
      <c r="AT473" s="42"/>
      <c r="AU473" s="35"/>
      <c r="AV473" s="35"/>
      <c r="AX473" s="120"/>
      <c r="AY473" s="121">
        <f t="shared" si="114"/>
        <v>480</v>
      </c>
      <c r="AZ473" s="117" t="e">
        <f t="shared" si="115"/>
        <v>#VALUE!</v>
      </c>
      <c r="BA473" s="117" t="e">
        <f t="shared" si="117"/>
        <v>#VALUE!</v>
      </c>
      <c r="BB473" s="117">
        <f t="shared" si="120"/>
        <v>0</v>
      </c>
      <c r="BC473" s="117">
        <f t="shared" si="120"/>
        <v>0</v>
      </c>
      <c r="BD473" s="117">
        <f t="shared" si="120"/>
        <v>0</v>
      </c>
      <c r="BE473" s="117">
        <f t="shared" si="120"/>
        <v>0</v>
      </c>
      <c r="BF473" s="117">
        <f t="shared" si="120"/>
        <v>0</v>
      </c>
      <c r="BG473" s="117">
        <f t="shared" si="118"/>
        <v>0</v>
      </c>
      <c r="BH473" s="117">
        <f t="shared" si="118"/>
        <v>0</v>
      </c>
      <c r="BI473" s="117">
        <f t="shared" si="118"/>
        <v>0</v>
      </c>
      <c r="BJ473" s="117">
        <f t="shared" si="118"/>
        <v>0</v>
      </c>
      <c r="BK473" s="117">
        <f t="shared" si="118"/>
        <v>0</v>
      </c>
      <c r="BL473" s="122" t="s">
        <v>70</v>
      </c>
      <c r="BM473"/>
      <c r="BN473" s="116"/>
      <c r="BO473" s="37" t="b">
        <f t="shared" si="116"/>
        <v>0</v>
      </c>
      <c r="BP473" s="116"/>
      <c r="BQ473" s="116"/>
      <c r="BR473" s="117">
        <f t="shared" si="121"/>
        <v>0</v>
      </c>
      <c r="BS473" s="117">
        <f t="shared" si="121"/>
        <v>0</v>
      </c>
      <c r="BT473" s="117">
        <f t="shared" si="121"/>
        <v>0</v>
      </c>
      <c r="BU473" s="117">
        <f t="shared" si="121"/>
        <v>0</v>
      </c>
      <c r="BV473" s="117">
        <f t="shared" si="121"/>
        <v>0</v>
      </c>
      <c r="BW473" s="117">
        <f t="shared" si="119"/>
        <v>0</v>
      </c>
      <c r="BX473" s="117">
        <f t="shared" si="119"/>
        <v>0</v>
      </c>
      <c r="BY473" s="117">
        <f t="shared" si="119"/>
        <v>0</v>
      </c>
      <c r="BZ473" s="117">
        <f t="shared" si="119"/>
        <v>0</v>
      </c>
      <c r="CA473" s="117">
        <f t="shared" si="119"/>
        <v>0</v>
      </c>
      <c r="CH473" s="41"/>
      <c r="CI473" s="41"/>
      <c r="CJ473" s="41"/>
      <c r="CK473" s="41"/>
      <c r="CL473" s="41"/>
      <c r="CM473" s="41"/>
      <c r="CN473" s="41"/>
      <c r="CO473" s="41"/>
      <c r="CP473" s="41"/>
      <c r="CQ473" s="41"/>
      <c r="CR473" s="41"/>
    </row>
    <row r="474" spans="2:96" s="33" customFormat="1" ht="18.649999999999999" hidden="1" customHeight="1" x14ac:dyDescent="0.35">
      <c r="B474" s="33" t="str">
        <f t="shared" si="109"/>
        <v>67861-BZ300-00-87KARAWANGPT. NISHIKAWA KARYA INDONESIA</v>
      </c>
      <c r="C474" s="33" t="str">
        <f t="shared" si="110"/>
        <v>67861-BZ300-00-87PGMSBASSY</v>
      </c>
      <c r="D474" s="33" t="str">
        <f t="shared" si="111"/>
        <v>67861-BZ300-00-87PGMSB</v>
      </c>
      <c r="E474" s="33" t="str">
        <f t="shared" si="112"/>
        <v>67861-BZ300-00-87KARAWANGPGMSB</v>
      </c>
      <c r="F474" s="33" t="str">
        <f t="shared" si="113"/>
        <v>KARAWANG67861-BZ300-00-87PGMSB</v>
      </c>
      <c r="G474" s="34">
        <v>467</v>
      </c>
      <c r="H474" s="34" t="s">
        <v>805</v>
      </c>
      <c r="I474" s="34" t="s">
        <v>806</v>
      </c>
      <c r="J474" s="35" t="s">
        <v>784</v>
      </c>
      <c r="K474" s="34" t="s">
        <v>65</v>
      </c>
      <c r="L474" s="34" t="s">
        <v>520</v>
      </c>
      <c r="M474" s="34" t="s">
        <v>103</v>
      </c>
      <c r="N474" s="34">
        <v>3003352</v>
      </c>
      <c r="O474" s="36" t="s">
        <v>785</v>
      </c>
      <c r="P474" s="54" t="s">
        <v>69</v>
      </c>
      <c r="Q474" s="54" t="s">
        <v>70</v>
      </c>
      <c r="R474" s="118"/>
      <c r="S474" s="34" t="s">
        <v>522</v>
      </c>
      <c r="T474" s="34" t="s">
        <v>3044</v>
      </c>
      <c r="U474" s="34" t="s">
        <v>523</v>
      </c>
      <c r="V474" s="54">
        <v>20</v>
      </c>
      <c r="W474" s="54">
        <v>480</v>
      </c>
      <c r="X474" s="54">
        <v>480</v>
      </c>
      <c r="Y474" s="54" t="s">
        <v>803</v>
      </c>
      <c r="Z474" s="34" t="s">
        <v>82</v>
      </c>
      <c r="AA474" s="54" t="s">
        <v>787</v>
      </c>
      <c r="AB474" s="34" t="s">
        <v>787</v>
      </c>
      <c r="AC474" s="54" t="s">
        <v>807</v>
      </c>
      <c r="AD474" s="54" t="s">
        <v>76</v>
      </c>
      <c r="AE474" s="39"/>
      <c r="AF474" s="40" t="s">
        <v>3013</v>
      </c>
      <c r="AG474" s="40" t="s">
        <v>3013</v>
      </c>
      <c r="AH474" s="40" t="s">
        <v>3013</v>
      </c>
      <c r="AI474" s="40" t="s">
        <v>3013</v>
      </c>
      <c r="AJ474" s="41" t="e">
        <f t="shared" si="108"/>
        <v>#VALUE!</v>
      </c>
      <c r="AK474" s="43"/>
      <c r="AL474" s="43"/>
      <c r="AM474" s="43"/>
      <c r="AN474" s="43"/>
      <c r="AO474" s="43"/>
      <c r="AP474" s="43"/>
      <c r="AQ474" s="43"/>
      <c r="AR474" s="43"/>
      <c r="AS474" s="42"/>
      <c r="AT474" s="42"/>
      <c r="AU474" s="35"/>
      <c r="AV474" s="35"/>
      <c r="AX474" s="120"/>
      <c r="AY474" s="121">
        <f t="shared" si="114"/>
        <v>480</v>
      </c>
      <c r="AZ474" s="117" t="e">
        <f t="shared" si="115"/>
        <v>#VALUE!</v>
      </c>
      <c r="BA474" s="117" t="e">
        <f t="shared" si="117"/>
        <v>#VALUE!</v>
      </c>
      <c r="BB474" s="117">
        <f t="shared" si="120"/>
        <v>0</v>
      </c>
      <c r="BC474" s="117">
        <f t="shared" si="120"/>
        <v>0</v>
      </c>
      <c r="BD474" s="117">
        <f t="shared" si="120"/>
        <v>0</v>
      </c>
      <c r="BE474" s="117">
        <f t="shared" si="120"/>
        <v>0</v>
      </c>
      <c r="BF474" s="117">
        <f t="shared" si="120"/>
        <v>0</v>
      </c>
      <c r="BG474" s="117">
        <f t="shared" si="118"/>
        <v>0</v>
      </c>
      <c r="BH474" s="117">
        <f t="shared" si="118"/>
        <v>0</v>
      </c>
      <c r="BI474" s="117">
        <f t="shared" si="118"/>
        <v>0</v>
      </c>
      <c r="BJ474" s="117">
        <f t="shared" si="118"/>
        <v>0</v>
      </c>
      <c r="BK474" s="117">
        <f t="shared" si="118"/>
        <v>0</v>
      </c>
      <c r="BL474" s="122" t="s">
        <v>70</v>
      </c>
      <c r="BM474"/>
      <c r="BN474" s="116"/>
      <c r="BO474" s="37" t="b">
        <f t="shared" si="116"/>
        <v>0</v>
      </c>
      <c r="BP474" s="116"/>
      <c r="BQ474" s="116"/>
      <c r="BR474" s="117">
        <f t="shared" si="121"/>
        <v>0</v>
      </c>
      <c r="BS474" s="117">
        <f t="shared" si="121"/>
        <v>0</v>
      </c>
      <c r="BT474" s="117">
        <f t="shared" si="121"/>
        <v>0</v>
      </c>
      <c r="BU474" s="117">
        <f t="shared" si="121"/>
        <v>0</v>
      </c>
      <c r="BV474" s="117">
        <f t="shared" si="121"/>
        <v>0</v>
      </c>
      <c r="BW474" s="117">
        <f t="shared" si="119"/>
        <v>0</v>
      </c>
      <c r="BX474" s="117">
        <f t="shared" si="119"/>
        <v>0</v>
      </c>
      <c r="BY474" s="117">
        <f t="shared" si="119"/>
        <v>0</v>
      </c>
      <c r="BZ474" s="117">
        <f t="shared" si="119"/>
        <v>0</v>
      </c>
      <c r="CA474" s="117">
        <f t="shared" si="119"/>
        <v>0</v>
      </c>
      <c r="CH474" s="41"/>
      <c r="CI474" s="41"/>
      <c r="CJ474" s="41"/>
      <c r="CK474" s="41"/>
      <c r="CL474" s="41"/>
      <c r="CM474" s="41"/>
      <c r="CN474" s="41"/>
      <c r="CO474" s="41"/>
      <c r="CP474" s="41"/>
      <c r="CQ474" s="41"/>
      <c r="CR474" s="41"/>
    </row>
    <row r="475" spans="2:96" s="33" customFormat="1" ht="18.649999999999999" hidden="1" customHeight="1" x14ac:dyDescent="0.35">
      <c r="B475" s="33" t="str">
        <f t="shared" si="109"/>
        <v>67871-BZ300-00-87KARAWANGPT. NISHIKAWA KARYA INDONESIA</v>
      </c>
      <c r="C475" s="33" t="str">
        <f t="shared" si="110"/>
        <v>67871-BZ300-00-87PGMSBASSY</v>
      </c>
      <c r="D475" s="33" t="str">
        <f t="shared" si="111"/>
        <v>67871-BZ300-00-87PGMSB</v>
      </c>
      <c r="E475" s="33" t="str">
        <f t="shared" si="112"/>
        <v>67871-BZ300-00-87KARAWANGPGMSB</v>
      </c>
      <c r="F475" s="33" t="str">
        <f t="shared" si="113"/>
        <v>KARAWANG67871-BZ300-00-87PGMSB</v>
      </c>
      <c r="G475" s="34">
        <v>468</v>
      </c>
      <c r="H475" s="34" t="s">
        <v>808</v>
      </c>
      <c r="I475" s="34" t="s">
        <v>809</v>
      </c>
      <c r="J475" s="35" t="s">
        <v>795</v>
      </c>
      <c r="K475" s="34" t="s">
        <v>65</v>
      </c>
      <c r="L475" s="34" t="s">
        <v>520</v>
      </c>
      <c r="M475" s="34" t="s">
        <v>103</v>
      </c>
      <c r="N475" s="34">
        <v>3003352</v>
      </c>
      <c r="O475" s="36" t="s">
        <v>785</v>
      </c>
      <c r="P475" s="54" t="s">
        <v>69</v>
      </c>
      <c r="Q475" s="54" t="s">
        <v>70</v>
      </c>
      <c r="R475" s="118"/>
      <c r="S475" s="34" t="s">
        <v>522</v>
      </c>
      <c r="T475" s="34" t="s">
        <v>3044</v>
      </c>
      <c r="U475" s="34" t="s">
        <v>523</v>
      </c>
      <c r="V475" s="54">
        <v>20</v>
      </c>
      <c r="W475" s="54">
        <v>480</v>
      </c>
      <c r="X475" s="54">
        <v>480</v>
      </c>
      <c r="Y475" s="54" t="s">
        <v>803</v>
      </c>
      <c r="Z475" s="34" t="s">
        <v>82</v>
      </c>
      <c r="AA475" s="54" t="s">
        <v>787</v>
      </c>
      <c r="AB475" s="34" t="s">
        <v>787</v>
      </c>
      <c r="AC475" s="54" t="s">
        <v>810</v>
      </c>
      <c r="AD475" s="54" t="s">
        <v>76</v>
      </c>
      <c r="AE475" s="39"/>
      <c r="AF475" s="40" t="s">
        <v>3013</v>
      </c>
      <c r="AG475" s="40" t="s">
        <v>3013</v>
      </c>
      <c r="AH475" s="40" t="s">
        <v>3013</v>
      </c>
      <c r="AI475" s="40" t="s">
        <v>3013</v>
      </c>
      <c r="AJ475" s="41" t="e">
        <f t="shared" si="108"/>
        <v>#VALUE!</v>
      </c>
      <c r="AK475" s="43"/>
      <c r="AL475" s="43"/>
      <c r="AM475" s="43"/>
      <c r="AN475" s="43"/>
      <c r="AO475" s="43"/>
      <c r="AP475" s="43"/>
      <c r="AQ475" s="43"/>
      <c r="AR475" s="43"/>
      <c r="AS475" s="42"/>
      <c r="AT475" s="42"/>
      <c r="AU475" s="35"/>
      <c r="AV475" s="35"/>
      <c r="AX475" s="120"/>
      <c r="AY475" s="121">
        <f t="shared" si="114"/>
        <v>480</v>
      </c>
      <c r="AZ475" s="117" t="e">
        <f t="shared" si="115"/>
        <v>#VALUE!</v>
      </c>
      <c r="BA475" s="117" t="e">
        <f t="shared" si="117"/>
        <v>#VALUE!</v>
      </c>
      <c r="BB475" s="117">
        <f t="shared" si="120"/>
        <v>0</v>
      </c>
      <c r="BC475" s="117">
        <f t="shared" si="120"/>
        <v>0</v>
      </c>
      <c r="BD475" s="117">
        <f t="shared" si="120"/>
        <v>0</v>
      </c>
      <c r="BE475" s="117">
        <f t="shared" si="120"/>
        <v>0</v>
      </c>
      <c r="BF475" s="117">
        <f t="shared" si="120"/>
        <v>0</v>
      </c>
      <c r="BG475" s="117">
        <f t="shared" si="118"/>
        <v>0</v>
      </c>
      <c r="BH475" s="117">
        <f t="shared" si="118"/>
        <v>0</v>
      </c>
      <c r="BI475" s="117">
        <f t="shared" si="118"/>
        <v>0</v>
      </c>
      <c r="BJ475" s="117">
        <f t="shared" si="118"/>
        <v>0</v>
      </c>
      <c r="BK475" s="117">
        <f t="shared" si="118"/>
        <v>0</v>
      </c>
      <c r="BL475" s="122" t="s">
        <v>70</v>
      </c>
      <c r="BM475"/>
      <c r="BN475" s="116"/>
      <c r="BO475" s="37" t="b">
        <f t="shared" si="116"/>
        <v>0</v>
      </c>
      <c r="BP475" s="116"/>
      <c r="BQ475" s="116"/>
      <c r="BR475" s="117">
        <f t="shared" si="121"/>
        <v>0</v>
      </c>
      <c r="BS475" s="117">
        <f t="shared" si="121"/>
        <v>0</v>
      </c>
      <c r="BT475" s="117">
        <f t="shared" si="121"/>
        <v>0</v>
      </c>
      <c r="BU475" s="117">
        <f t="shared" si="121"/>
        <v>0</v>
      </c>
      <c r="BV475" s="117">
        <f t="shared" si="121"/>
        <v>0</v>
      </c>
      <c r="BW475" s="117">
        <f t="shared" si="119"/>
        <v>0</v>
      </c>
      <c r="BX475" s="117">
        <f t="shared" si="119"/>
        <v>0</v>
      </c>
      <c r="BY475" s="117">
        <f t="shared" si="119"/>
        <v>0</v>
      </c>
      <c r="BZ475" s="117">
        <f t="shared" si="119"/>
        <v>0</v>
      </c>
      <c r="CA475" s="117">
        <f t="shared" si="119"/>
        <v>0</v>
      </c>
      <c r="CH475" s="41"/>
      <c r="CI475" s="41"/>
      <c r="CJ475" s="41"/>
      <c r="CK475" s="41"/>
      <c r="CL475" s="41"/>
      <c r="CM475" s="41"/>
      <c r="CN475" s="41"/>
      <c r="CO475" s="41"/>
      <c r="CP475" s="41"/>
      <c r="CQ475" s="41"/>
      <c r="CR475" s="41"/>
    </row>
    <row r="476" spans="2:96" s="33" customFormat="1" ht="18.649999999999999" hidden="1" customHeight="1" x14ac:dyDescent="0.35">
      <c r="B476" s="33" t="str">
        <f t="shared" si="109"/>
        <v>67872-BZ300-00-87KARAWANGPT. NISHIKAWA KARYA INDONESIA</v>
      </c>
      <c r="C476" s="33" t="str">
        <f t="shared" si="110"/>
        <v>67872-BZ300-00-87PGMSBASSY</v>
      </c>
      <c r="D476" s="33" t="str">
        <f t="shared" si="111"/>
        <v>67872-BZ300-00-87PGMSB</v>
      </c>
      <c r="E476" s="33" t="str">
        <f t="shared" si="112"/>
        <v>67872-BZ300-00-87KARAWANGPGMSB</v>
      </c>
      <c r="F476" s="33" t="str">
        <f t="shared" si="113"/>
        <v>KARAWANG67872-BZ300-00-87PGMSB</v>
      </c>
      <c r="G476" s="34">
        <v>469</v>
      </c>
      <c r="H476" s="34" t="s">
        <v>811</v>
      </c>
      <c r="I476" s="34" t="s">
        <v>812</v>
      </c>
      <c r="J476" s="35" t="s">
        <v>799</v>
      </c>
      <c r="K476" s="34" t="s">
        <v>65</v>
      </c>
      <c r="L476" s="34" t="s">
        <v>520</v>
      </c>
      <c r="M476" s="34" t="s">
        <v>103</v>
      </c>
      <c r="N476" s="34">
        <v>3003352</v>
      </c>
      <c r="O476" s="36" t="s">
        <v>785</v>
      </c>
      <c r="P476" s="54" t="s">
        <v>69</v>
      </c>
      <c r="Q476" s="54" t="s">
        <v>70</v>
      </c>
      <c r="R476" s="118"/>
      <c r="S476" s="34" t="s">
        <v>522</v>
      </c>
      <c r="T476" s="34" t="s">
        <v>3044</v>
      </c>
      <c r="U476" s="34" t="s">
        <v>523</v>
      </c>
      <c r="V476" s="54">
        <v>20</v>
      </c>
      <c r="W476" s="54">
        <v>480</v>
      </c>
      <c r="X476" s="54">
        <v>480</v>
      </c>
      <c r="Y476" s="54" t="s">
        <v>803</v>
      </c>
      <c r="Z476" s="34" t="s">
        <v>82</v>
      </c>
      <c r="AA476" s="54" t="s">
        <v>787</v>
      </c>
      <c r="AB476" s="34" t="s">
        <v>787</v>
      </c>
      <c r="AC476" s="54" t="s">
        <v>813</v>
      </c>
      <c r="AD476" s="54" t="s">
        <v>76</v>
      </c>
      <c r="AE476" s="39"/>
      <c r="AF476" s="40" t="s">
        <v>3013</v>
      </c>
      <c r="AG476" s="40" t="s">
        <v>3013</v>
      </c>
      <c r="AH476" s="40" t="s">
        <v>3013</v>
      </c>
      <c r="AI476" s="40" t="s">
        <v>3013</v>
      </c>
      <c r="AJ476" s="41" t="e">
        <f t="shared" si="108"/>
        <v>#VALUE!</v>
      </c>
      <c r="AK476" s="43"/>
      <c r="AL476" s="43"/>
      <c r="AM476" s="43"/>
      <c r="AN476" s="43"/>
      <c r="AO476" s="43"/>
      <c r="AP476" s="43"/>
      <c r="AQ476" s="43"/>
      <c r="AR476" s="43"/>
      <c r="AS476" s="42"/>
      <c r="AT476" s="42"/>
      <c r="AU476" s="35"/>
      <c r="AV476" s="35"/>
      <c r="AX476" s="120"/>
      <c r="AY476" s="121">
        <f t="shared" si="114"/>
        <v>480</v>
      </c>
      <c r="AZ476" s="117" t="e">
        <f t="shared" si="115"/>
        <v>#VALUE!</v>
      </c>
      <c r="BA476" s="117" t="e">
        <f t="shared" si="117"/>
        <v>#VALUE!</v>
      </c>
      <c r="BB476" s="117">
        <f t="shared" si="120"/>
        <v>0</v>
      </c>
      <c r="BC476" s="117">
        <f t="shared" si="120"/>
        <v>0</v>
      </c>
      <c r="BD476" s="117">
        <f t="shared" si="120"/>
        <v>0</v>
      </c>
      <c r="BE476" s="117">
        <f t="shared" si="120"/>
        <v>0</v>
      </c>
      <c r="BF476" s="117">
        <f t="shared" si="120"/>
        <v>0</v>
      </c>
      <c r="BG476" s="117">
        <f t="shared" si="118"/>
        <v>0</v>
      </c>
      <c r="BH476" s="117">
        <f t="shared" si="118"/>
        <v>0</v>
      </c>
      <c r="BI476" s="117">
        <f t="shared" si="118"/>
        <v>0</v>
      </c>
      <c r="BJ476" s="117">
        <f t="shared" si="118"/>
        <v>0</v>
      </c>
      <c r="BK476" s="117">
        <f t="shared" si="118"/>
        <v>0</v>
      </c>
      <c r="BL476" s="122" t="s">
        <v>70</v>
      </c>
      <c r="BM476"/>
      <c r="BN476" s="116"/>
      <c r="BO476" s="37" t="b">
        <f t="shared" si="116"/>
        <v>0</v>
      </c>
      <c r="BP476" s="116"/>
      <c r="BQ476" s="116"/>
      <c r="BR476" s="117">
        <f t="shared" si="121"/>
        <v>0</v>
      </c>
      <c r="BS476" s="117">
        <f t="shared" si="121"/>
        <v>0</v>
      </c>
      <c r="BT476" s="117">
        <f t="shared" si="121"/>
        <v>0</v>
      </c>
      <c r="BU476" s="117">
        <f t="shared" si="121"/>
        <v>0</v>
      </c>
      <c r="BV476" s="117">
        <f t="shared" si="121"/>
        <v>0</v>
      </c>
      <c r="BW476" s="117">
        <f t="shared" si="119"/>
        <v>0</v>
      </c>
      <c r="BX476" s="117">
        <f t="shared" si="119"/>
        <v>0</v>
      </c>
      <c r="BY476" s="117">
        <f t="shared" si="119"/>
        <v>0</v>
      </c>
      <c r="BZ476" s="117">
        <f t="shared" si="119"/>
        <v>0</v>
      </c>
      <c r="CA476" s="117">
        <f t="shared" si="119"/>
        <v>0</v>
      </c>
      <c r="CH476" s="41"/>
      <c r="CI476" s="41"/>
      <c r="CJ476" s="41"/>
      <c r="CK476" s="41"/>
      <c r="CL476" s="41"/>
      <c r="CM476" s="41"/>
      <c r="CN476" s="41"/>
      <c r="CO476" s="41"/>
      <c r="CP476" s="41"/>
      <c r="CQ476" s="41"/>
      <c r="CR476" s="41"/>
    </row>
    <row r="477" spans="2:96" s="33" customFormat="1" ht="18.649999999999999" hidden="1" customHeight="1" x14ac:dyDescent="0.35">
      <c r="B477" s="33" t="str">
        <f t="shared" si="109"/>
        <v>46210-BZ330-C0-87KARAWANGPT. OTSCON SAFETY INDONESIA</v>
      </c>
      <c r="C477" s="33" t="str">
        <f t="shared" si="110"/>
        <v>46210-BZ330-C0-87PGMSBASSY</v>
      </c>
      <c r="D477" s="33" t="str">
        <f t="shared" si="111"/>
        <v>46210-BZ330-C0-87PGMSB</v>
      </c>
      <c r="E477" s="33" t="str">
        <f t="shared" si="112"/>
        <v>46210-BZ330-C0-87KARAWANGPGMSB</v>
      </c>
      <c r="F477" s="33" t="str">
        <f t="shared" si="113"/>
        <v>KARAWANG46210-BZ330-C0-87PGMSB</v>
      </c>
      <c r="G477" s="34">
        <v>470</v>
      </c>
      <c r="H477" s="34" t="s">
        <v>814</v>
      </c>
      <c r="I477" s="34" t="s">
        <v>815</v>
      </c>
      <c r="J477" s="35" t="s">
        <v>816</v>
      </c>
      <c r="K477" s="34" t="s">
        <v>65</v>
      </c>
      <c r="L477" s="34" t="s">
        <v>520</v>
      </c>
      <c r="M477" s="34" t="s">
        <v>103</v>
      </c>
      <c r="N477" s="54">
        <v>3003490</v>
      </c>
      <c r="O477" s="55" t="s">
        <v>817</v>
      </c>
      <c r="P477" s="54" t="s">
        <v>69</v>
      </c>
      <c r="Q477" s="54" t="s">
        <v>70</v>
      </c>
      <c r="R477" s="118"/>
      <c r="S477" s="34" t="s">
        <v>522</v>
      </c>
      <c r="T477" s="34" t="s">
        <v>3044</v>
      </c>
      <c r="U477" s="34" t="s">
        <v>523</v>
      </c>
      <c r="V477" s="54">
        <v>10</v>
      </c>
      <c r="W477" s="54">
        <v>270</v>
      </c>
      <c r="X477" s="54">
        <v>270</v>
      </c>
      <c r="Y477" s="54" t="s">
        <v>818</v>
      </c>
      <c r="Z477" s="34" t="s">
        <v>82</v>
      </c>
      <c r="AA477" s="54" t="s">
        <v>83</v>
      </c>
      <c r="AB477" s="34" t="s">
        <v>83</v>
      </c>
      <c r="AC477" s="54" t="s">
        <v>819</v>
      </c>
      <c r="AD477" s="54" t="s">
        <v>76</v>
      </c>
      <c r="AE477" s="39"/>
      <c r="AF477" s="40" t="s">
        <v>3013</v>
      </c>
      <c r="AG477" s="40" t="s">
        <v>3013</v>
      </c>
      <c r="AH477" s="40" t="s">
        <v>3013</v>
      </c>
      <c r="AI477" s="40" t="s">
        <v>3013</v>
      </c>
      <c r="AJ477" s="41" t="e">
        <f t="shared" si="108"/>
        <v>#VALUE!</v>
      </c>
      <c r="AK477" s="43"/>
      <c r="AL477" s="43"/>
      <c r="AM477" s="43"/>
      <c r="AN477" s="43"/>
      <c r="AO477" s="43"/>
      <c r="AP477" s="43"/>
      <c r="AQ477" s="43"/>
      <c r="AR477" s="43"/>
      <c r="AS477" s="42"/>
      <c r="AT477" s="42"/>
      <c r="AU477" s="35"/>
      <c r="AV477" s="35"/>
      <c r="AX477" s="120"/>
      <c r="AY477" s="121">
        <f t="shared" si="114"/>
        <v>270</v>
      </c>
      <c r="AZ477" s="117" t="e">
        <f t="shared" si="115"/>
        <v>#VALUE!</v>
      </c>
      <c r="BA477" s="117" t="e">
        <f t="shared" si="117"/>
        <v>#VALUE!</v>
      </c>
      <c r="BB477" s="117">
        <f t="shared" si="120"/>
        <v>0</v>
      </c>
      <c r="BC477" s="117">
        <f t="shared" si="120"/>
        <v>0</v>
      </c>
      <c r="BD477" s="117">
        <f t="shared" si="120"/>
        <v>0</v>
      </c>
      <c r="BE477" s="117">
        <f t="shared" si="120"/>
        <v>0</v>
      </c>
      <c r="BF477" s="117">
        <f t="shared" si="120"/>
        <v>0</v>
      </c>
      <c r="BG477" s="117">
        <f t="shared" si="118"/>
        <v>0</v>
      </c>
      <c r="BH477" s="117">
        <f t="shared" si="118"/>
        <v>0</v>
      </c>
      <c r="BI477" s="117">
        <f t="shared" si="118"/>
        <v>0</v>
      </c>
      <c r="BJ477" s="117">
        <f t="shared" si="118"/>
        <v>0</v>
      </c>
      <c r="BK477" s="117">
        <f t="shared" si="118"/>
        <v>0</v>
      </c>
      <c r="BL477" s="122" t="s">
        <v>70</v>
      </c>
      <c r="BM477"/>
      <c r="BN477" s="116"/>
      <c r="BO477" s="37" t="b">
        <f t="shared" si="116"/>
        <v>0</v>
      </c>
      <c r="BP477" s="116"/>
      <c r="BQ477" s="116"/>
      <c r="BR477" s="117">
        <f t="shared" si="121"/>
        <v>0</v>
      </c>
      <c r="BS477" s="117">
        <f t="shared" si="121"/>
        <v>0</v>
      </c>
      <c r="BT477" s="117">
        <f t="shared" si="121"/>
        <v>0</v>
      </c>
      <c r="BU477" s="117">
        <f t="shared" si="121"/>
        <v>0</v>
      </c>
      <c r="BV477" s="117">
        <f t="shared" si="121"/>
        <v>0</v>
      </c>
      <c r="BW477" s="117">
        <f t="shared" si="119"/>
        <v>0</v>
      </c>
      <c r="BX477" s="117">
        <f t="shared" si="119"/>
        <v>0</v>
      </c>
      <c r="BY477" s="117">
        <f t="shared" si="119"/>
        <v>0</v>
      </c>
      <c r="BZ477" s="117">
        <f t="shared" si="119"/>
        <v>0</v>
      </c>
      <c r="CA477" s="117">
        <f t="shared" si="119"/>
        <v>0</v>
      </c>
      <c r="CH477" s="41"/>
      <c r="CI477" s="41"/>
      <c r="CJ477" s="41"/>
      <c r="CK477" s="41"/>
      <c r="CL477" s="41"/>
      <c r="CM477" s="41"/>
      <c r="CN477" s="41"/>
      <c r="CO477" s="41"/>
      <c r="CP477" s="41"/>
      <c r="CQ477" s="41"/>
      <c r="CR477" s="41"/>
    </row>
    <row r="478" spans="2:96" s="33" customFormat="1" ht="18.649999999999999" hidden="1" customHeight="1" x14ac:dyDescent="0.35">
      <c r="B478" s="33" t="str">
        <f t="shared" si="109"/>
        <v>46210-BZ240-C0-87KARAWANGPT. OTSCON SAFETY INDONESIA</v>
      </c>
      <c r="C478" s="33" t="str">
        <f t="shared" si="110"/>
        <v>46210-BZ240-C0-87PGMSBASSY</v>
      </c>
      <c r="D478" s="33" t="str">
        <f t="shared" si="111"/>
        <v>46210-BZ240-C0-87PGMSB</v>
      </c>
      <c r="E478" s="33" t="str">
        <f t="shared" si="112"/>
        <v>46210-BZ240-C0-87KARAWANGPGMSB</v>
      </c>
      <c r="F478" s="33" t="str">
        <f t="shared" si="113"/>
        <v>KARAWANG46210-BZ240-C0-87PGMSB</v>
      </c>
      <c r="G478" s="34">
        <v>471</v>
      </c>
      <c r="H478" s="34" t="s">
        <v>820</v>
      </c>
      <c r="I478" s="34" t="s">
        <v>821</v>
      </c>
      <c r="J478" s="35" t="s">
        <v>816</v>
      </c>
      <c r="K478" s="34" t="s">
        <v>65</v>
      </c>
      <c r="L478" s="34" t="s">
        <v>520</v>
      </c>
      <c r="M478" s="34" t="s">
        <v>18</v>
      </c>
      <c r="N478" s="34">
        <v>3003490</v>
      </c>
      <c r="O478" s="36" t="s">
        <v>817</v>
      </c>
      <c r="P478" s="34" t="s">
        <v>69</v>
      </c>
      <c r="Q478" s="34" t="s">
        <v>70</v>
      </c>
      <c r="R478" s="118"/>
      <c r="S478" s="34" t="s">
        <v>522</v>
      </c>
      <c r="T478" s="34" t="s">
        <v>3044</v>
      </c>
      <c r="U478" s="34" t="s">
        <v>523</v>
      </c>
      <c r="V478" s="37">
        <v>8</v>
      </c>
      <c r="W478" s="37">
        <v>216</v>
      </c>
      <c r="X478" s="37">
        <v>216</v>
      </c>
      <c r="Y478" s="34" t="s">
        <v>822</v>
      </c>
      <c r="Z478" s="34" t="s">
        <v>82</v>
      </c>
      <c r="AA478" s="34" t="s">
        <v>83</v>
      </c>
      <c r="AB478" s="34" t="s">
        <v>83</v>
      </c>
      <c r="AC478" s="38" t="s">
        <v>823</v>
      </c>
      <c r="AD478" s="34" t="s">
        <v>76</v>
      </c>
      <c r="AE478" s="39"/>
      <c r="AF478" s="40" t="s">
        <v>3013</v>
      </c>
      <c r="AG478" s="40" t="s">
        <v>3013</v>
      </c>
      <c r="AH478" s="40" t="s">
        <v>3013</v>
      </c>
      <c r="AI478" s="40" t="s">
        <v>3013</v>
      </c>
      <c r="AJ478" s="41" t="e">
        <f t="shared" si="108"/>
        <v>#VALUE!</v>
      </c>
      <c r="AK478" s="43"/>
      <c r="AL478" s="43"/>
      <c r="AM478" s="43"/>
      <c r="AN478" s="43"/>
      <c r="AO478" s="43"/>
      <c r="AP478" s="43"/>
      <c r="AQ478" s="43"/>
      <c r="AR478" s="43"/>
      <c r="AS478" s="42"/>
      <c r="AT478" s="42"/>
      <c r="AU478" s="35"/>
      <c r="AV478" s="35"/>
      <c r="AX478" s="120"/>
      <c r="AY478" s="121">
        <f t="shared" si="114"/>
        <v>216</v>
      </c>
      <c r="AZ478" s="117" t="e">
        <f t="shared" si="115"/>
        <v>#VALUE!</v>
      </c>
      <c r="BA478" s="117" t="e">
        <f t="shared" si="117"/>
        <v>#VALUE!</v>
      </c>
      <c r="BB478" s="117">
        <f t="shared" si="120"/>
        <v>0</v>
      </c>
      <c r="BC478" s="117">
        <f t="shared" si="120"/>
        <v>0</v>
      </c>
      <c r="BD478" s="117">
        <f t="shared" si="120"/>
        <v>0</v>
      </c>
      <c r="BE478" s="117">
        <f t="shared" si="120"/>
        <v>0</v>
      </c>
      <c r="BF478" s="117">
        <f t="shared" si="120"/>
        <v>0</v>
      </c>
      <c r="BG478" s="117">
        <f t="shared" si="118"/>
        <v>0</v>
      </c>
      <c r="BH478" s="117">
        <f t="shared" si="118"/>
        <v>0</v>
      </c>
      <c r="BI478" s="117">
        <f t="shared" si="118"/>
        <v>0</v>
      </c>
      <c r="BJ478" s="117">
        <f t="shared" si="118"/>
        <v>0</v>
      </c>
      <c r="BK478" s="117">
        <f t="shared" si="118"/>
        <v>0</v>
      </c>
      <c r="BL478" s="122" t="s">
        <v>70</v>
      </c>
      <c r="BM478"/>
      <c r="BN478" s="116"/>
      <c r="BO478" s="37" t="b">
        <f t="shared" si="116"/>
        <v>0</v>
      </c>
      <c r="BP478" s="116"/>
      <c r="BQ478" s="116"/>
      <c r="BR478" s="117">
        <f t="shared" si="121"/>
        <v>0</v>
      </c>
      <c r="BS478" s="117">
        <f t="shared" si="121"/>
        <v>0</v>
      </c>
      <c r="BT478" s="117">
        <f t="shared" si="121"/>
        <v>0</v>
      </c>
      <c r="BU478" s="117">
        <f t="shared" si="121"/>
        <v>0</v>
      </c>
      <c r="BV478" s="117">
        <f t="shared" si="121"/>
        <v>0</v>
      </c>
      <c r="BW478" s="117">
        <f t="shared" si="119"/>
        <v>0</v>
      </c>
      <c r="BX478" s="117">
        <f t="shared" si="119"/>
        <v>0</v>
      </c>
      <c r="BY478" s="117">
        <f t="shared" si="119"/>
        <v>0</v>
      </c>
      <c r="BZ478" s="117">
        <f t="shared" si="119"/>
        <v>0</v>
      </c>
      <c r="CA478" s="117">
        <f t="shared" si="119"/>
        <v>0</v>
      </c>
      <c r="CH478" s="41"/>
      <c r="CI478" s="41"/>
      <c r="CJ478" s="41"/>
      <c r="CK478" s="41"/>
      <c r="CL478" s="41"/>
      <c r="CM478" s="41"/>
      <c r="CN478" s="41"/>
      <c r="CO478" s="41"/>
      <c r="CP478" s="41"/>
      <c r="CQ478" s="41"/>
      <c r="CR478" s="41"/>
    </row>
    <row r="479" spans="2:96" s="33" customFormat="1" ht="18.649999999999999" hidden="1" customHeight="1" x14ac:dyDescent="0.35">
      <c r="B479" s="33" t="str">
        <f t="shared" si="109"/>
        <v>46210-BZ250-C0-87KARAWANGPT. OTSCON SAFETY INDONESIA</v>
      </c>
      <c r="C479" s="33" t="str">
        <f t="shared" si="110"/>
        <v>46210-BZ250-C0-87PGMSBASSY</v>
      </c>
      <c r="D479" s="33" t="str">
        <f t="shared" si="111"/>
        <v>46210-BZ250-C0-87PGMSB</v>
      </c>
      <c r="E479" s="33" t="str">
        <f t="shared" si="112"/>
        <v>46210-BZ250-C0-87KARAWANGPGMSB</v>
      </c>
      <c r="F479" s="33" t="str">
        <f t="shared" si="113"/>
        <v>KARAWANG46210-BZ250-C0-87PGMSB</v>
      </c>
      <c r="G479" s="34">
        <v>472</v>
      </c>
      <c r="H479" s="44" t="s">
        <v>824</v>
      </c>
      <c r="I479" s="45" t="s">
        <v>825</v>
      </c>
      <c r="J479" s="46" t="s">
        <v>816</v>
      </c>
      <c r="K479" s="45" t="s">
        <v>65</v>
      </c>
      <c r="L479" s="45" t="s">
        <v>520</v>
      </c>
      <c r="M479" s="45" t="s">
        <v>18</v>
      </c>
      <c r="N479" s="45">
        <v>3003490</v>
      </c>
      <c r="O479" s="47" t="s">
        <v>817</v>
      </c>
      <c r="P479" s="45" t="s">
        <v>69</v>
      </c>
      <c r="Q479" s="45" t="s">
        <v>70</v>
      </c>
      <c r="R479" s="118"/>
      <c r="S479" s="45" t="s">
        <v>522</v>
      </c>
      <c r="T479" s="34" t="s">
        <v>3044</v>
      </c>
      <c r="U479" s="45" t="s">
        <v>523</v>
      </c>
      <c r="V479" s="48">
        <v>8</v>
      </c>
      <c r="W479" s="48">
        <v>216</v>
      </c>
      <c r="X479" s="48">
        <v>216</v>
      </c>
      <c r="Y479" s="45" t="s">
        <v>822</v>
      </c>
      <c r="Z479" s="45" t="s">
        <v>82</v>
      </c>
      <c r="AA479" s="45" t="s">
        <v>83</v>
      </c>
      <c r="AB479" s="45" t="s">
        <v>83</v>
      </c>
      <c r="AC479" s="49" t="s">
        <v>826</v>
      </c>
      <c r="AD479" s="45" t="s">
        <v>76</v>
      </c>
      <c r="AE479" s="39"/>
      <c r="AF479" s="40" t="s">
        <v>3013</v>
      </c>
      <c r="AG479" s="40" t="s">
        <v>3013</v>
      </c>
      <c r="AH479" s="40" t="s">
        <v>3013</v>
      </c>
      <c r="AI479" s="40" t="s">
        <v>3013</v>
      </c>
      <c r="AJ479" s="41" t="e">
        <f t="shared" si="108"/>
        <v>#VALUE!</v>
      </c>
      <c r="AK479" s="43"/>
      <c r="AL479" s="43"/>
      <c r="AM479" s="43"/>
      <c r="AN479" s="43"/>
      <c r="AO479" s="43"/>
      <c r="AP479" s="43"/>
      <c r="AQ479" s="43"/>
      <c r="AR479" s="43"/>
      <c r="AS479" s="42"/>
      <c r="AT479" s="42"/>
      <c r="AU479" s="35"/>
      <c r="AV479" s="35"/>
      <c r="AX479" s="120"/>
      <c r="AY479" s="121">
        <f t="shared" si="114"/>
        <v>216</v>
      </c>
      <c r="AZ479" s="117" t="e">
        <f t="shared" si="115"/>
        <v>#VALUE!</v>
      </c>
      <c r="BA479" s="117" t="e">
        <f t="shared" si="117"/>
        <v>#VALUE!</v>
      </c>
      <c r="BB479" s="117">
        <f t="shared" si="120"/>
        <v>0</v>
      </c>
      <c r="BC479" s="117">
        <f t="shared" si="120"/>
        <v>0</v>
      </c>
      <c r="BD479" s="117">
        <f t="shared" si="120"/>
        <v>0</v>
      </c>
      <c r="BE479" s="117">
        <f t="shared" si="120"/>
        <v>0</v>
      </c>
      <c r="BF479" s="117">
        <f t="shared" si="120"/>
        <v>0</v>
      </c>
      <c r="BG479" s="117">
        <f t="shared" si="118"/>
        <v>0</v>
      </c>
      <c r="BH479" s="117">
        <f t="shared" si="118"/>
        <v>0</v>
      </c>
      <c r="BI479" s="117">
        <f t="shared" si="118"/>
        <v>0</v>
      </c>
      <c r="BJ479" s="117">
        <f t="shared" si="118"/>
        <v>0</v>
      </c>
      <c r="BK479" s="117">
        <f t="shared" si="118"/>
        <v>0</v>
      </c>
      <c r="BL479" s="122" t="s">
        <v>70</v>
      </c>
      <c r="BM479"/>
      <c r="BN479" s="116"/>
      <c r="BO479" s="37" t="b">
        <f t="shared" si="116"/>
        <v>0</v>
      </c>
      <c r="BP479" s="116"/>
      <c r="BQ479" s="116"/>
      <c r="BR479" s="117">
        <f t="shared" si="121"/>
        <v>0</v>
      </c>
      <c r="BS479" s="117">
        <f t="shared" si="121"/>
        <v>0</v>
      </c>
      <c r="BT479" s="117">
        <f t="shared" si="121"/>
        <v>0</v>
      </c>
      <c r="BU479" s="117">
        <f t="shared" si="121"/>
        <v>0</v>
      </c>
      <c r="BV479" s="117">
        <f t="shared" si="121"/>
        <v>0</v>
      </c>
      <c r="BW479" s="117">
        <f t="shared" si="119"/>
        <v>0</v>
      </c>
      <c r="BX479" s="117">
        <f t="shared" si="119"/>
        <v>0</v>
      </c>
      <c r="BY479" s="117">
        <f t="shared" si="119"/>
        <v>0</v>
      </c>
      <c r="BZ479" s="117">
        <f t="shared" si="119"/>
        <v>0</v>
      </c>
      <c r="CA479" s="117">
        <f t="shared" si="119"/>
        <v>0</v>
      </c>
      <c r="CH479" s="41"/>
      <c r="CI479" s="41"/>
      <c r="CJ479" s="41"/>
      <c r="CK479" s="41"/>
      <c r="CL479" s="41"/>
      <c r="CM479" s="41"/>
      <c r="CN479" s="41"/>
      <c r="CO479" s="41"/>
      <c r="CP479" s="41"/>
      <c r="CQ479" s="41"/>
      <c r="CR479" s="41"/>
    </row>
    <row r="480" spans="2:96" s="33" customFormat="1" ht="18.649999999999999" hidden="1" customHeight="1" x14ac:dyDescent="0.35">
      <c r="B480" s="33" t="str">
        <f t="shared" si="109"/>
        <v>46210-BZ100-C0-87KARAWANGPT. OTSCON SAFETY INDONESIA</v>
      </c>
      <c r="C480" s="33" t="str">
        <f t="shared" si="110"/>
        <v>46210-BZ100-C0-87PGMSBASSY</v>
      </c>
      <c r="D480" s="33" t="str">
        <f t="shared" si="111"/>
        <v>46210-BZ100-C0-87PGMSB</v>
      </c>
      <c r="E480" s="33" t="str">
        <f t="shared" si="112"/>
        <v>46210-BZ100-C0-87KARAWANGPGMSB</v>
      </c>
      <c r="F480" s="33" t="str">
        <f t="shared" si="113"/>
        <v>KARAWANG46210-BZ100-C0-87PGMSB</v>
      </c>
      <c r="G480" s="34">
        <v>473</v>
      </c>
      <c r="H480" s="34" t="s">
        <v>827</v>
      </c>
      <c r="I480" s="34" t="s">
        <v>828</v>
      </c>
      <c r="J480" s="35" t="s">
        <v>816</v>
      </c>
      <c r="K480" s="34" t="s">
        <v>65</v>
      </c>
      <c r="L480" s="34" t="s">
        <v>520</v>
      </c>
      <c r="M480" s="34" t="s">
        <v>67</v>
      </c>
      <c r="N480" s="34">
        <v>3003490</v>
      </c>
      <c r="O480" s="36" t="s">
        <v>817</v>
      </c>
      <c r="P480" s="34" t="s">
        <v>69</v>
      </c>
      <c r="Q480" s="34" t="s">
        <v>70</v>
      </c>
      <c r="R480" s="118"/>
      <c r="S480" s="34" t="s">
        <v>522</v>
      </c>
      <c r="T480" s="34" t="s">
        <v>3044</v>
      </c>
      <c r="U480" s="34" t="s">
        <v>523</v>
      </c>
      <c r="V480" s="37">
        <v>12</v>
      </c>
      <c r="W480" s="37">
        <v>324</v>
      </c>
      <c r="X480" s="37">
        <v>324</v>
      </c>
      <c r="Y480" s="34" t="s">
        <v>829</v>
      </c>
      <c r="Z480" s="34" t="s">
        <v>82</v>
      </c>
      <c r="AA480" s="34" t="s">
        <v>83</v>
      </c>
      <c r="AB480" s="34" t="s">
        <v>83</v>
      </c>
      <c r="AC480" s="38" t="s">
        <v>830</v>
      </c>
      <c r="AD480" s="34" t="s">
        <v>76</v>
      </c>
      <c r="AE480" s="39"/>
      <c r="AF480" s="40" t="s">
        <v>3013</v>
      </c>
      <c r="AG480" s="40" t="s">
        <v>3013</v>
      </c>
      <c r="AH480" s="40" t="s">
        <v>3013</v>
      </c>
      <c r="AI480" s="40" t="s">
        <v>3013</v>
      </c>
      <c r="AJ480" s="41" t="e">
        <f t="shared" si="108"/>
        <v>#VALUE!</v>
      </c>
      <c r="AK480" s="43"/>
      <c r="AL480" s="43"/>
      <c r="AM480" s="43"/>
      <c r="AN480" s="43"/>
      <c r="AO480" s="43"/>
      <c r="AP480" s="43"/>
      <c r="AQ480" s="43"/>
      <c r="AR480" s="43"/>
      <c r="AS480" s="42"/>
      <c r="AT480" s="42"/>
      <c r="AU480" s="35"/>
      <c r="AV480" s="35" t="s">
        <v>908</v>
      </c>
      <c r="AX480" s="120"/>
      <c r="AY480" s="121">
        <f t="shared" si="114"/>
        <v>324</v>
      </c>
      <c r="AZ480" s="117" t="e">
        <f t="shared" si="115"/>
        <v>#VALUE!</v>
      </c>
      <c r="BA480" s="117" t="e">
        <f t="shared" si="117"/>
        <v>#VALUE!</v>
      </c>
      <c r="BB480" s="117">
        <f t="shared" si="120"/>
        <v>0</v>
      </c>
      <c r="BC480" s="117">
        <f t="shared" si="120"/>
        <v>0</v>
      </c>
      <c r="BD480" s="117">
        <f t="shared" si="120"/>
        <v>0</v>
      </c>
      <c r="BE480" s="117">
        <f t="shared" si="120"/>
        <v>0</v>
      </c>
      <c r="BF480" s="117">
        <f t="shared" si="120"/>
        <v>0</v>
      </c>
      <c r="BG480" s="117">
        <f t="shared" si="118"/>
        <v>0</v>
      </c>
      <c r="BH480" s="117">
        <f t="shared" si="118"/>
        <v>0</v>
      </c>
      <c r="BI480" s="117">
        <f t="shared" si="118"/>
        <v>0</v>
      </c>
      <c r="BJ480" s="117">
        <f t="shared" si="118"/>
        <v>0</v>
      </c>
      <c r="BK480" s="117">
        <f t="shared" si="118"/>
        <v>0</v>
      </c>
      <c r="BL480" s="122" t="s">
        <v>70</v>
      </c>
      <c r="BM480"/>
      <c r="BN480" s="116"/>
      <c r="BO480" s="37" t="b">
        <f t="shared" si="116"/>
        <v>0</v>
      </c>
      <c r="BP480" s="116"/>
      <c r="BQ480" s="116"/>
      <c r="BR480" s="117">
        <f t="shared" si="121"/>
        <v>0</v>
      </c>
      <c r="BS480" s="117">
        <f t="shared" si="121"/>
        <v>0</v>
      </c>
      <c r="BT480" s="117">
        <f t="shared" si="121"/>
        <v>0</v>
      </c>
      <c r="BU480" s="117">
        <f t="shared" si="121"/>
        <v>0</v>
      </c>
      <c r="BV480" s="117">
        <f t="shared" si="121"/>
        <v>0</v>
      </c>
      <c r="BW480" s="117">
        <f t="shared" si="119"/>
        <v>0</v>
      </c>
      <c r="BX480" s="117">
        <f t="shared" si="119"/>
        <v>0</v>
      </c>
      <c r="BY480" s="117">
        <f t="shared" si="119"/>
        <v>0</v>
      </c>
      <c r="BZ480" s="117">
        <f t="shared" si="119"/>
        <v>0</v>
      </c>
      <c r="CA480" s="117">
        <f t="shared" si="119"/>
        <v>0</v>
      </c>
      <c r="CH480" s="41"/>
      <c r="CI480" s="41"/>
      <c r="CJ480" s="41"/>
      <c r="CK480" s="41"/>
      <c r="CL480" s="41"/>
      <c r="CM480" s="41"/>
      <c r="CN480" s="41"/>
      <c r="CO480" s="41"/>
      <c r="CP480" s="41"/>
      <c r="CQ480" s="41"/>
      <c r="CR480" s="41"/>
    </row>
    <row r="481" spans="2:96" s="33" customFormat="1" ht="18.649999999999999" hidden="1" customHeight="1" x14ac:dyDescent="0.35">
      <c r="B481" s="33" t="str">
        <f t="shared" si="109"/>
        <v>17660-BZ110-00-87KARAWANGPT. PIOLAX INDONESIA</v>
      </c>
      <c r="C481" s="33" t="str">
        <f t="shared" si="110"/>
        <v>17660-BZ110-00-87PGMSBASSY</v>
      </c>
      <c r="D481" s="33" t="str">
        <f t="shared" si="111"/>
        <v>17660-BZ110-00-87PGMSB</v>
      </c>
      <c r="E481" s="33" t="str">
        <f t="shared" si="112"/>
        <v>17660-BZ110-00-87KARAWANGPGMSB</v>
      </c>
      <c r="F481" s="33" t="str">
        <f t="shared" si="113"/>
        <v>KARAWANG17660-BZ110-00-87PGMSB</v>
      </c>
      <c r="G481" s="34">
        <v>474</v>
      </c>
      <c r="H481" s="34" t="s">
        <v>831</v>
      </c>
      <c r="I481" s="34" t="s">
        <v>832</v>
      </c>
      <c r="J481" s="35" t="s">
        <v>833</v>
      </c>
      <c r="K481" s="34" t="s">
        <v>65</v>
      </c>
      <c r="L481" s="34" t="s">
        <v>520</v>
      </c>
      <c r="M481" s="34" t="s">
        <v>103</v>
      </c>
      <c r="N481" s="34">
        <v>3003237</v>
      </c>
      <c r="O481" s="36" t="s">
        <v>834</v>
      </c>
      <c r="P481" s="54" t="s">
        <v>69</v>
      </c>
      <c r="Q481" s="60" t="s">
        <v>279</v>
      </c>
      <c r="R481" s="118"/>
      <c r="S481" s="34" t="s">
        <v>522</v>
      </c>
      <c r="T481" s="34" t="s">
        <v>3045</v>
      </c>
      <c r="U481" s="34" t="s">
        <v>523</v>
      </c>
      <c r="V481" s="54">
        <v>54</v>
      </c>
      <c r="W481" s="54">
        <v>3240</v>
      </c>
      <c r="X481" s="54">
        <v>54</v>
      </c>
      <c r="Y481" s="54" t="s">
        <v>105</v>
      </c>
      <c r="Z481" s="34" t="s">
        <v>105</v>
      </c>
      <c r="AA481" s="54" t="s">
        <v>83</v>
      </c>
      <c r="AB481" s="34" t="s">
        <v>83</v>
      </c>
      <c r="AC481" s="54" t="s">
        <v>751</v>
      </c>
      <c r="AD481" s="54" t="s">
        <v>99</v>
      </c>
      <c r="AE481" s="39"/>
      <c r="AF481" s="40" t="s">
        <v>3013</v>
      </c>
      <c r="AG481" s="40" t="s">
        <v>3013</v>
      </c>
      <c r="AH481" s="40" t="s">
        <v>3013</v>
      </c>
      <c r="AI481" s="40" t="s">
        <v>3013</v>
      </c>
      <c r="AJ481" s="41" t="e">
        <f t="shared" si="108"/>
        <v>#VALUE!</v>
      </c>
      <c r="AK481" s="43"/>
      <c r="AL481" s="43"/>
      <c r="AM481" s="43"/>
      <c r="AN481" s="43"/>
      <c r="AO481" s="43"/>
      <c r="AP481" s="43"/>
      <c r="AQ481" s="43"/>
      <c r="AR481" s="43"/>
      <c r="AS481" s="42"/>
      <c r="AT481" s="42"/>
      <c r="AU481" s="35"/>
      <c r="AV481" s="35"/>
      <c r="AX481" s="120"/>
      <c r="AY481" s="121">
        <f t="shared" si="114"/>
        <v>54</v>
      </c>
      <c r="AZ481" s="117" t="e">
        <f t="shared" si="115"/>
        <v>#VALUE!</v>
      </c>
      <c r="BA481" s="117" t="e">
        <f t="shared" si="117"/>
        <v>#VALUE!</v>
      </c>
      <c r="BB481" s="117">
        <f t="shared" si="120"/>
        <v>0</v>
      </c>
      <c r="BC481" s="117">
        <f t="shared" si="120"/>
        <v>0</v>
      </c>
      <c r="BD481" s="117">
        <f t="shared" si="120"/>
        <v>0</v>
      </c>
      <c r="BE481" s="117">
        <f t="shared" si="120"/>
        <v>0</v>
      </c>
      <c r="BF481" s="117">
        <f t="shared" si="120"/>
        <v>0</v>
      </c>
      <c r="BG481" s="117">
        <f t="shared" si="118"/>
        <v>0</v>
      </c>
      <c r="BH481" s="117">
        <f t="shared" si="118"/>
        <v>0</v>
      </c>
      <c r="BI481" s="117">
        <f t="shared" si="118"/>
        <v>0</v>
      </c>
      <c r="BJ481" s="117">
        <f t="shared" si="118"/>
        <v>0</v>
      </c>
      <c r="BK481" s="117">
        <f t="shared" si="118"/>
        <v>0</v>
      </c>
      <c r="BL481" s="122" t="s">
        <v>70</v>
      </c>
      <c r="BM481"/>
      <c r="BN481" s="116"/>
      <c r="BO481" s="37" t="b">
        <f t="shared" si="116"/>
        <v>0</v>
      </c>
      <c r="BP481" s="116"/>
      <c r="BQ481" s="116"/>
      <c r="BR481" s="117">
        <f t="shared" si="121"/>
        <v>0</v>
      </c>
      <c r="BS481" s="117">
        <f t="shared" si="121"/>
        <v>0</v>
      </c>
      <c r="BT481" s="117">
        <f t="shared" si="121"/>
        <v>0</v>
      </c>
      <c r="BU481" s="117">
        <f t="shared" si="121"/>
        <v>0</v>
      </c>
      <c r="BV481" s="117">
        <f t="shared" si="121"/>
        <v>0</v>
      </c>
      <c r="BW481" s="117">
        <f t="shared" si="119"/>
        <v>0</v>
      </c>
      <c r="BX481" s="117">
        <f t="shared" si="119"/>
        <v>0</v>
      </c>
      <c r="BY481" s="117">
        <f t="shared" si="119"/>
        <v>0</v>
      </c>
      <c r="BZ481" s="117">
        <f t="shared" si="119"/>
        <v>0</v>
      </c>
      <c r="CA481" s="117">
        <f t="shared" si="119"/>
        <v>0</v>
      </c>
      <c r="CH481" s="41"/>
      <c r="CI481" s="41"/>
      <c r="CJ481" s="41"/>
      <c r="CK481" s="41"/>
      <c r="CL481" s="41"/>
      <c r="CM481" s="41"/>
      <c r="CN481" s="41"/>
      <c r="CO481" s="41"/>
      <c r="CP481" s="41"/>
      <c r="CQ481" s="41"/>
      <c r="CR481" s="41"/>
    </row>
    <row r="482" spans="2:96" s="33" customFormat="1" ht="18.649999999999999" hidden="1" customHeight="1" x14ac:dyDescent="0.35">
      <c r="B482" s="33" t="str">
        <f t="shared" si="109"/>
        <v>9004A-17236-00-87KARAWANGPT. SUGIURA INDONESIA</v>
      </c>
      <c r="C482" s="33" t="str">
        <f t="shared" si="110"/>
        <v>9004A-17236-00-87PGMSBASSY</v>
      </c>
      <c r="D482" s="33" t="str">
        <f t="shared" si="111"/>
        <v>9004A-17236-00-87PGMSB</v>
      </c>
      <c r="E482" s="33" t="str">
        <f t="shared" si="112"/>
        <v>9004A-17236-00-87KARAWANGPGMSB</v>
      </c>
      <c r="F482" s="33" t="str">
        <f t="shared" si="113"/>
        <v>KARAWANG9004A-17236-00-87PGMSB</v>
      </c>
      <c r="G482" s="34">
        <v>475</v>
      </c>
      <c r="H482" s="44" t="s">
        <v>835</v>
      </c>
      <c r="I482" s="45" t="s">
        <v>836</v>
      </c>
      <c r="J482" s="46" t="s">
        <v>837</v>
      </c>
      <c r="K482" s="45" t="s">
        <v>65</v>
      </c>
      <c r="L482" s="45" t="s">
        <v>520</v>
      </c>
      <c r="M482" s="45" t="s">
        <v>18</v>
      </c>
      <c r="N482" s="45">
        <v>3003316</v>
      </c>
      <c r="O482" s="47" t="s">
        <v>838</v>
      </c>
      <c r="P482" s="45" t="s">
        <v>69</v>
      </c>
      <c r="Q482" s="45" t="s">
        <v>70</v>
      </c>
      <c r="R482" s="118"/>
      <c r="S482" s="45" t="s">
        <v>522</v>
      </c>
      <c r="T482" s="34" t="s">
        <v>3045</v>
      </c>
      <c r="U482" s="45" t="s">
        <v>523</v>
      </c>
      <c r="V482" s="48">
        <v>500</v>
      </c>
      <c r="W482" s="48">
        <v>30000</v>
      </c>
      <c r="X482" s="48">
        <v>500</v>
      </c>
      <c r="Y482" s="45" t="s">
        <v>141</v>
      </c>
      <c r="Z482" s="45" t="s">
        <v>141</v>
      </c>
      <c r="AA482" s="45" t="s">
        <v>73</v>
      </c>
      <c r="AB482" s="45" t="s">
        <v>73</v>
      </c>
      <c r="AC482" s="49" t="s">
        <v>839</v>
      </c>
      <c r="AD482" s="45" t="s">
        <v>99</v>
      </c>
      <c r="AE482" s="39"/>
      <c r="AF482" s="40" t="s">
        <v>3013</v>
      </c>
      <c r="AG482" s="40" t="s">
        <v>3013</v>
      </c>
      <c r="AH482" s="40" t="s">
        <v>3013</v>
      </c>
      <c r="AI482" s="40" t="s">
        <v>3013</v>
      </c>
      <c r="AJ482" s="41" t="e">
        <f t="shared" si="108"/>
        <v>#VALUE!</v>
      </c>
      <c r="AK482" s="43"/>
      <c r="AL482" s="43"/>
      <c r="AM482" s="43"/>
      <c r="AN482" s="43"/>
      <c r="AO482" s="43"/>
      <c r="AP482" s="43"/>
      <c r="AQ482" s="43"/>
      <c r="AR482" s="43"/>
      <c r="AS482" s="42"/>
      <c r="AT482" s="42"/>
      <c r="AU482" s="35"/>
      <c r="AV482" s="35"/>
      <c r="AX482" s="120"/>
      <c r="AY482" s="121">
        <f t="shared" si="114"/>
        <v>500</v>
      </c>
      <c r="AZ482" s="117" t="e">
        <f t="shared" si="115"/>
        <v>#VALUE!</v>
      </c>
      <c r="BA482" s="117" t="e">
        <f t="shared" si="117"/>
        <v>#VALUE!</v>
      </c>
      <c r="BB482" s="117">
        <f t="shared" si="120"/>
        <v>0</v>
      </c>
      <c r="BC482" s="117">
        <f t="shared" si="120"/>
        <v>0</v>
      </c>
      <c r="BD482" s="117">
        <f t="shared" si="120"/>
        <v>0</v>
      </c>
      <c r="BE482" s="117">
        <f t="shared" si="120"/>
        <v>0</v>
      </c>
      <c r="BF482" s="117">
        <f t="shared" si="120"/>
        <v>0</v>
      </c>
      <c r="BG482" s="117">
        <f t="shared" si="118"/>
        <v>0</v>
      </c>
      <c r="BH482" s="117">
        <f t="shared" si="118"/>
        <v>0</v>
      </c>
      <c r="BI482" s="117">
        <f t="shared" si="118"/>
        <v>0</v>
      </c>
      <c r="BJ482" s="117">
        <f t="shared" si="118"/>
        <v>0</v>
      </c>
      <c r="BK482" s="117">
        <f t="shared" si="118"/>
        <v>0</v>
      </c>
      <c r="BL482" s="122" t="s">
        <v>70</v>
      </c>
      <c r="BM482"/>
      <c r="BN482" s="116"/>
      <c r="BO482" s="37" t="b">
        <f t="shared" si="116"/>
        <v>0</v>
      </c>
      <c r="BP482" s="116"/>
      <c r="BQ482" s="116"/>
      <c r="BR482" s="117">
        <f t="shared" si="121"/>
        <v>0</v>
      </c>
      <c r="BS482" s="117">
        <f t="shared" si="121"/>
        <v>0</v>
      </c>
      <c r="BT482" s="117">
        <f t="shared" si="121"/>
        <v>0</v>
      </c>
      <c r="BU482" s="117">
        <f t="shared" si="121"/>
        <v>0</v>
      </c>
      <c r="BV482" s="117">
        <f t="shared" si="121"/>
        <v>0</v>
      </c>
      <c r="BW482" s="117">
        <f t="shared" si="119"/>
        <v>0</v>
      </c>
      <c r="BX482" s="117">
        <f t="shared" si="119"/>
        <v>0</v>
      </c>
      <c r="BY482" s="117">
        <f t="shared" si="119"/>
        <v>0</v>
      </c>
      <c r="BZ482" s="117">
        <f t="shared" si="119"/>
        <v>0</v>
      </c>
      <c r="CA482" s="117">
        <f t="shared" si="119"/>
        <v>0</v>
      </c>
      <c r="CH482" s="41"/>
      <c r="CI482" s="41"/>
      <c r="CJ482" s="41"/>
      <c r="CK482" s="41"/>
      <c r="CL482" s="41"/>
      <c r="CM482" s="41"/>
      <c r="CN482" s="41"/>
      <c r="CO482" s="41"/>
      <c r="CP482" s="41"/>
      <c r="CQ482" s="41"/>
      <c r="CR482" s="41"/>
    </row>
    <row r="483" spans="2:96" s="33" customFormat="1" ht="18.649999999999999" hidden="1" customHeight="1" x14ac:dyDescent="0.35">
      <c r="B483" s="33" t="str">
        <f t="shared" si="109"/>
        <v>9004A-17245-00-87KARAWANGPT. SUGIURA INDONESIA</v>
      </c>
      <c r="C483" s="33" t="str">
        <f t="shared" si="110"/>
        <v>9004A-17245-00-87PGMSBASSY</v>
      </c>
      <c r="D483" s="33" t="str">
        <f t="shared" si="111"/>
        <v>9004A-17245-00-87PGMSB</v>
      </c>
      <c r="E483" s="33" t="str">
        <f t="shared" si="112"/>
        <v>9004A-17245-00-87KARAWANGPGMSB</v>
      </c>
      <c r="F483" s="33" t="str">
        <f t="shared" si="113"/>
        <v>KARAWANG9004A-17245-00-87PGMSB</v>
      </c>
      <c r="G483" s="34">
        <v>476</v>
      </c>
      <c r="H483" s="44" t="s">
        <v>841</v>
      </c>
      <c r="I483" s="45" t="s">
        <v>842</v>
      </c>
      <c r="J483" s="46" t="s">
        <v>837</v>
      </c>
      <c r="K483" s="45" t="s">
        <v>65</v>
      </c>
      <c r="L483" s="45" t="s">
        <v>520</v>
      </c>
      <c r="M483" s="45" t="s">
        <v>18</v>
      </c>
      <c r="N483" s="45">
        <v>3003316</v>
      </c>
      <c r="O483" s="47" t="s">
        <v>838</v>
      </c>
      <c r="P483" s="45" t="s">
        <v>69</v>
      </c>
      <c r="Q483" s="45" t="s">
        <v>70</v>
      </c>
      <c r="R483" s="118"/>
      <c r="S483" s="45" t="s">
        <v>522</v>
      </c>
      <c r="T483" s="34" t="s">
        <v>3045</v>
      </c>
      <c r="U483" s="45" t="s">
        <v>523</v>
      </c>
      <c r="V483" s="48">
        <v>800</v>
      </c>
      <c r="W483" s="48">
        <v>48000</v>
      </c>
      <c r="X483" s="48">
        <v>800</v>
      </c>
      <c r="Y483" s="45" t="s">
        <v>141</v>
      </c>
      <c r="Z483" s="45" t="s">
        <v>141</v>
      </c>
      <c r="AA483" s="45" t="s">
        <v>73</v>
      </c>
      <c r="AB483" s="45" t="s">
        <v>73</v>
      </c>
      <c r="AC483" s="49" t="s">
        <v>839</v>
      </c>
      <c r="AD483" s="45" t="s">
        <v>99</v>
      </c>
      <c r="AE483" s="39"/>
      <c r="AF483" s="40" t="s">
        <v>3013</v>
      </c>
      <c r="AG483" s="40" t="s">
        <v>3013</v>
      </c>
      <c r="AH483" s="40" t="s">
        <v>3013</v>
      </c>
      <c r="AI483" s="40" t="s">
        <v>3013</v>
      </c>
      <c r="AJ483" s="41" t="e">
        <f t="shared" si="108"/>
        <v>#VALUE!</v>
      </c>
      <c r="AK483" s="43"/>
      <c r="AL483" s="43"/>
      <c r="AM483" s="43"/>
      <c r="AN483" s="43"/>
      <c r="AO483" s="43"/>
      <c r="AP483" s="43"/>
      <c r="AQ483" s="43"/>
      <c r="AR483" s="43"/>
      <c r="AS483" s="42"/>
      <c r="AT483" s="42"/>
      <c r="AU483" s="35"/>
      <c r="AV483" s="35"/>
      <c r="AX483" s="120"/>
      <c r="AY483" s="121">
        <f t="shared" si="114"/>
        <v>800</v>
      </c>
      <c r="AZ483" s="117" t="e">
        <f t="shared" si="115"/>
        <v>#VALUE!</v>
      </c>
      <c r="BA483" s="117" t="e">
        <f t="shared" si="117"/>
        <v>#VALUE!</v>
      </c>
      <c r="BB483" s="117">
        <f t="shared" si="120"/>
        <v>0</v>
      </c>
      <c r="BC483" s="117">
        <f t="shared" si="120"/>
        <v>0</v>
      </c>
      <c r="BD483" s="117">
        <f t="shared" si="120"/>
        <v>0</v>
      </c>
      <c r="BE483" s="117">
        <f t="shared" si="120"/>
        <v>0</v>
      </c>
      <c r="BF483" s="117">
        <f t="shared" si="120"/>
        <v>0</v>
      </c>
      <c r="BG483" s="117">
        <f t="shared" si="118"/>
        <v>0</v>
      </c>
      <c r="BH483" s="117">
        <f t="shared" si="118"/>
        <v>0</v>
      </c>
      <c r="BI483" s="117">
        <f t="shared" si="118"/>
        <v>0</v>
      </c>
      <c r="BJ483" s="117">
        <f t="shared" si="118"/>
        <v>0</v>
      </c>
      <c r="BK483" s="117">
        <f t="shared" si="118"/>
        <v>0</v>
      </c>
      <c r="BL483" s="122" t="s">
        <v>70</v>
      </c>
      <c r="BM483"/>
      <c r="BN483" s="116"/>
      <c r="BO483" s="37" t="b">
        <f t="shared" si="116"/>
        <v>0</v>
      </c>
      <c r="BP483" s="116"/>
      <c r="BQ483" s="116"/>
      <c r="BR483" s="117">
        <f t="shared" si="121"/>
        <v>0</v>
      </c>
      <c r="BS483" s="117">
        <f t="shared" si="121"/>
        <v>0</v>
      </c>
      <c r="BT483" s="117">
        <f t="shared" si="121"/>
        <v>0</v>
      </c>
      <c r="BU483" s="117">
        <f t="shared" si="121"/>
        <v>0</v>
      </c>
      <c r="BV483" s="117">
        <f t="shared" si="121"/>
        <v>0</v>
      </c>
      <c r="BW483" s="117">
        <f t="shared" si="119"/>
        <v>0</v>
      </c>
      <c r="BX483" s="117">
        <f t="shared" si="119"/>
        <v>0</v>
      </c>
      <c r="BY483" s="117">
        <f t="shared" si="119"/>
        <v>0</v>
      </c>
      <c r="BZ483" s="117">
        <f t="shared" si="119"/>
        <v>0</v>
      </c>
      <c r="CA483" s="117">
        <f t="shared" si="119"/>
        <v>0</v>
      </c>
      <c r="CH483" s="41"/>
      <c r="CI483" s="41"/>
      <c r="CJ483" s="41"/>
      <c r="CK483" s="41"/>
      <c r="CL483" s="41"/>
      <c r="CM483" s="41"/>
      <c r="CN483" s="41"/>
      <c r="CO483" s="41"/>
      <c r="CP483" s="41"/>
      <c r="CQ483" s="41"/>
      <c r="CR483" s="41"/>
    </row>
    <row r="484" spans="2:96" s="33" customFormat="1" ht="18.649999999999999" customHeight="1" x14ac:dyDescent="0.35">
      <c r="B484" s="33" t="str">
        <f t="shared" si="109"/>
        <v>9004A-17182-00-87KARAWANGPT. SUGIURA INDONESIA</v>
      </c>
      <c r="C484" s="33" t="str">
        <f t="shared" si="110"/>
        <v>9004A-17182-00-87PGMSBBODY</v>
      </c>
      <c r="D484" s="33" t="str">
        <f t="shared" si="111"/>
        <v>9004A-17182-00-87PGMSB</v>
      </c>
      <c r="E484" s="33" t="str">
        <f t="shared" si="112"/>
        <v>9004A-17182-00-87KARAWANGPGMSB</v>
      </c>
      <c r="F484" s="33" t="str">
        <f t="shared" si="113"/>
        <v>KARAWANG9004A-17182-00-87PGMSB</v>
      </c>
      <c r="G484" s="34">
        <v>477</v>
      </c>
      <c r="H484" s="44" t="s">
        <v>843</v>
      </c>
      <c r="I484" s="45" t="s">
        <v>844</v>
      </c>
      <c r="J484" s="46" t="s">
        <v>837</v>
      </c>
      <c r="K484" s="45" t="s">
        <v>65</v>
      </c>
      <c r="L484" s="45" t="s">
        <v>520</v>
      </c>
      <c r="M484" s="45" t="s">
        <v>18</v>
      </c>
      <c r="N484" s="45">
        <v>3003316</v>
      </c>
      <c r="O484" s="47" t="s">
        <v>838</v>
      </c>
      <c r="P484" s="45" t="s">
        <v>845</v>
      </c>
      <c r="Q484" s="45" t="s">
        <v>70</v>
      </c>
      <c r="R484" s="118"/>
      <c r="S484" s="45" t="s">
        <v>522</v>
      </c>
      <c r="T484" s="34" t="s">
        <v>3045</v>
      </c>
      <c r="U484" s="45" t="s">
        <v>523</v>
      </c>
      <c r="V484" s="48">
        <v>2000</v>
      </c>
      <c r="W484" s="48">
        <v>120000</v>
      </c>
      <c r="X484" s="48">
        <v>2000</v>
      </c>
      <c r="Y484" s="45" t="s">
        <v>141</v>
      </c>
      <c r="Z484" s="45" t="s">
        <v>141</v>
      </c>
      <c r="AA484" s="45" t="s">
        <v>73</v>
      </c>
      <c r="AB484" s="45" t="s">
        <v>73</v>
      </c>
      <c r="AC484" s="49" t="s">
        <v>839</v>
      </c>
      <c r="AD484" s="45" t="s">
        <v>99</v>
      </c>
      <c r="AE484" s="39"/>
      <c r="AF484" s="40">
        <v>48000</v>
      </c>
      <c r="AG484" s="40">
        <v>46000</v>
      </c>
      <c r="AH484" s="40">
        <v>44000</v>
      </c>
      <c r="AI484" s="40">
        <v>34000</v>
      </c>
      <c r="AJ484" s="41">
        <f t="shared" si="108"/>
        <v>-48000</v>
      </c>
      <c r="AK484" s="43"/>
      <c r="AL484" s="43"/>
      <c r="AM484" s="43"/>
      <c r="AN484" s="43"/>
      <c r="AO484" s="43"/>
      <c r="AP484" s="43"/>
      <c r="AQ484" s="43"/>
      <c r="AR484" s="43"/>
      <c r="AS484" s="42"/>
      <c r="AT484" s="42"/>
      <c r="AU484" s="35"/>
      <c r="AV484" s="35"/>
      <c r="AX484" s="120"/>
      <c r="AY484" s="121">
        <f t="shared" si="114"/>
        <v>2000</v>
      </c>
      <c r="AZ484" s="117">
        <f t="shared" si="115"/>
        <v>24</v>
      </c>
      <c r="BA484" s="117">
        <f t="shared" si="117"/>
        <v>0</v>
      </c>
      <c r="BB484" s="117">
        <f t="shared" si="120"/>
        <v>0</v>
      </c>
      <c r="BC484" s="117">
        <f t="shared" si="120"/>
        <v>0</v>
      </c>
      <c r="BD484" s="117">
        <f t="shared" si="120"/>
        <v>0</v>
      </c>
      <c r="BE484" s="117">
        <f t="shared" si="120"/>
        <v>0</v>
      </c>
      <c r="BF484" s="117">
        <f t="shared" si="120"/>
        <v>0</v>
      </c>
      <c r="BG484" s="117">
        <f t="shared" si="118"/>
        <v>0</v>
      </c>
      <c r="BH484" s="117">
        <f t="shared" si="118"/>
        <v>0</v>
      </c>
      <c r="BI484" s="117">
        <f t="shared" si="118"/>
        <v>0</v>
      </c>
      <c r="BJ484" s="117">
        <f t="shared" si="118"/>
        <v>0</v>
      </c>
      <c r="BK484" s="117">
        <f t="shared" si="118"/>
        <v>0</v>
      </c>
      <c r="BL484" s="122" t="s">
        <v>70</v>
      </c>
      <c r="BM484"/>
      <c r="BN484" s="116"/>
      <c r="BO484" s="37" t="b">
        <f t="shared" si="116"/>
        <v>0</v>
      </c>
      <c r="BP484" s="116"/>
      <c r="BQ484" s="116"/>
      <c r="BR484" s="117">
        <f t="shared" si="121"/>
        <v>0</v>
      </c>
      <c r="BS484" s="117">
        <f t="shared" si="121"/>
        <v>0</v>
      </c>
      <c r="BT484" s="117">
        <f t="shared" si="121"/>
        <v>0</v>
      </c>
      <c r="BU484" s="117">
        <f t="shared" si="121"/>
        <v>0</v>
      </c>
      <c r="BV484" s="117">
        <f t="shared" si="121"/>
        <v>0</v>
      </c>
      <c r="BW484" s="117">
        <f t="shared" si="119"/>
        <v>0</v>
      </c>
      <c r="BX484" s="117">
        <f t="shared" si="119"/>
        <v>0</v>
      </c>
      <c r="BY484" s="117">
        <f t="shared" si="119"/>
        <v>0</v>
      </c>
      <c r="BZ484" s="117">
        <f t="shared" si="119"/>
        <v>0</v>
      </c>
      <c r="CA484" s="117">
        <f t="shared" si="119"/>
        <v>0</v>
      </c>
      <c r="CH484" s="41"/>
      <c r="CI484" s="41"/>
      <c r="CJ484" s="41"/>
      <c r="CK484" s="41"/>
      <c r="CL484" s="41"/>
      <c r="CM484" s="41"/>
      <c r="CN484" s="41"/>
      <c r="CO484" s="41"/>
      <c r="CP484" s="41"/>
      <c r="CQ484" s="41"/>
      <c r="CR484" s="41"/>
    </row>
    <row r="485" spans="2:96" s="33" customFormat="1" ht="18.649999999999999" hidden="1" customHeight="1" x14ac:dyDescent="0.35">
      <c r="B485" s="33" t="str">
        <f t="shared" si="109"/>
        <v>82661-BZ310-00-87KARAWANGPT. SUMI INDO WIRING SYSTEM</v>
      </c>
      <c r="C485" s="33" t="str">
        <f t="shared" si="110"/>
        <v>82661-BZ310-00-87PGMSBASSY</v>
      </c>
      <c r="D485" s="33" t="str">
        <f t="shared" si="111"/>
        <v>82661-BZ310-00-87PGMSB</v>
      </c>
      <c r="E485" s="33" t="str">
        <f t="shared" si="112"/>
        <v>82661-BZ310-00-87KARAWANGPGMSB</v>
      </c>
      <c r="F485" s="33" t="str">
        <f t="shared" si="113"/>
        <v>KARAWANG82661-BZ310-00-87PGMSB</v>
      </c>
      <c r="G485" s="34">
        <v>478</v>
      </c>
      <c r="H485" s="44" t="s">
        <v>846</v>
      </c>
      <c r="I485" s="45" t="s">
        <v>847</v>
      </c>
      <c r="J485" s="46" t="s">
        <v>848</v>
      </c>
      <c r="K485" s="45" t="s">
        <v>65</v>
      </c>
      <c r="L485" s="45" t="s">
        <v>520</v>
      </c>
      <c r="M485" s="45" t="s">
        <v>18</v>
      </c>
      <c r="N485" s="45">
        <v>3002023</v>
      </c>
      <c r="O485" s="47" t="s">
        <v>849</v>
      </c>
      <c r="P485" s="45" t="s">
        <v>69</v>
      </c>
      <c r="Q485" s="45" t="s">
        <v>70</v>
      </c>
      <c r="R485" s="118"/>
      <c r="S485" s="45" t="s">
        <v>522</v>
      </c>
      <c r="T485" s="34" t="s">
        <v>3044</v>
      </c>
      <c r="U485" s="45" t="s">
        <v>523</v>
      </c>
      <c r="V485" s="48">
        <v>14</v>
      </c>
      <c r="W485" s="48">
        <v>840</v>
      </c>
      <c r="X485" s="48">
        <v>840</v>
      </c>
      <c r="Y485" s="45" t="s">
        <v>105</v>
      </c>
      <c r="Z485" s="45" t="s">
        <v>105</v>
      </c>
      <c r="AA485" s="45" t="s">
        <v>83</v>
      </c>
      <c r="AB485" s="45" t="s">
        <v>83</v>
      </c>
      <c r="AC485" s="49" t="s">
        <v>850</v>
      </c>
      <c r="AD485" s="45" t="s">
        <v>76</v>
      </c>
      <c r="AE485" s="39"/>
      <c r="AF485" s="40" t="s">
        <v>3013</v>
      </c>
      <c r="AG485" s="40" t="s">
        <v>3013</v>
      </c>
      <c r="AH485" s="40" t="s">
        <v>3013</v>
      </c>
      <c r="AI485" s="40" t="s">
        <v>3013</v>
      </c>
      <c r="AJ485" s="41" t="e">
        <f t="shared" si="108"/>
        <v>#VALUE!</v>
      </c>
      <c r="AK485" s="43"/>
      <c r="AL485" s="43"/>
      <c r="AM485" s="43"/>
      <c r="AN485" s="43"/>
      <c r="AO485" s="43"/>
      <c r="AP485" s="43"/>
      <c r="AQ485" s="43"/>
      <c r="AR485" s="43"/>
      <c r="AS485" s="42"/>
      <c r="AT485" s="42"/>
      <c r="AU485" s="35"/>
      <c r="AV485" s="35"/>
      <c r="AX485" s="120"/>
      <c r="AY485" s="121">
        <f t="shared" si="114"/>
        <v>840</v>
      </c>
      <c r="AZ485" s="117" t="e">
        <f t="shared" si="115"/>
        <v>#VALUE!</v>
      </c>
      <c r="BA485" s="117" t="e">
        <f t="shared" si="117"/>
        <v>#VALUE!</v>
      </c>
      <c r="BB485" s="117">
        <f t="shared" si="120"/>
        <v>0</v>
      </c>
      <c r="BC485" s="117">
        <f t="shared" si="120"/>
        <v>0</v>
      </c>
      <c r="BD485" s="117">
        <f t="shared" si="120"/>
        <v>0</v>
      </c>
      <c r="BE485" s="117">
        <f t="shared" si="120"/>
        <v>0</v>
      </c>
      <c r="BF485" s="117">
        <f t="shared" si="120"/>
        <v>0</v>
      </c>
      <c r="BG485" s="117">
        <f t="shared" si="118"/>
        <v>0</v>
      </c>
      <c r="BH485" s="117">
        <f t="shared" si="118"/>
        <v>0</v>
      </c>
      <c r="BI485" s="117">
        <f t="shared" si="118"/>
        <v>0</v>
      </c>
      <c r="BJ485" s="117">
        <f t="shared" si="118"/>
        <v>0</v>
      </c>
      <c r="BK485" s="117">
        <f t="shared" si="118"/>
        <v>0</v>
      </c>
      <c r="BL485" s="122" t="s">
        <v>70</v>
      </c>
      <c r="BM485"/>
      <c r="BN485" s="116"/>
      <c r="BO485" s="37" t="b">
        <f t="shared" si="116"/>
        <v>0</v>
      </c>
      <c r="BP485" s="116"/>
      <c r="BQ485" s="116"/>
      <c r="BR485" s="117">
        <f t="shared" si="121"/>
        <v>0</v>
      </c>
      <c r="BS485" s="117">
        <f t="shared" si="121"/>
        <v>0</v>
      </c>
      <c r="BT485" s="117">
        <f t="shared" si="121"/>
        <v>0</v>
      </c>
      <c r="BU485" s="117">
        <f t="shared" si="121"/>
        <v>0</v>
      </c>
      <c r="BV485" s="117">
        <f t="shared" si="121"/>
        <v>0</v>
      </c>
      <c r="BW485" s="117">
        <f t="shared" si="119"/>
        <v>0</v>
      </c>
      <c r="BX485" s="117">
        <f t="shared" si="119"/>
        <v>0</v>
      </c>
      <c r="BY485" s="117">
        <f t="shared" si="119"/>
        <v>0</v>
      </c>
      <c r="BZ485" s="117">
        <f t="shared" si="119"/>
        <v>0</v>
      </c>
      <c r="CA485" s="117">
        <f t="shared" si="119"/>
        <v>0</v>
      </c>
      <c r="CH485" s="41"/>
      <c r="CI485" s="41"/>
      <c r="CJ485" s="41"/>
      <c r="CK485" s="41"/>
      <c r="CL485" s="41"/>
      <c r="CM485" s="41"/>
      <c r="CN485" s="41"/>
      <c r="CO485" s="41"/>
      <c r="CP485" s="41"/>
      <c r="CQ485" s="41"/>
      <c r="CR485" s="41"/>
    </row>
    <row r="486" spans="2:96" s="33" customFormat="1" ht="18.649999999999999" hidden="1" customHeight="1" x14ac:dyDescent="0.35">
      <c r="B486" s="33" t="str">
        <f t="shared" si="109"/>
        <v>82661-BZ111-00-87KARAWANGPT. SUMI INDO WIRING SYSTEM</v>
      </c>
      <c r="C486" s="33" t="str">
        <f t="shared" si="110"/>
        <v>82661-BZ111-00-87PGMSBASSY</v>
      </c>
      <c r="D486" s="33" t="str">
        <f t="shared" si="111"/>
        <v>82661-BZ111-00-87PGMSB</v>
      </c>
      <c r="E486" s="33" t="str">
        <f t="shared" si="112"/>
        <v>82661-BZ111-00-87KARAWANGPGMSB</v>
      </c>
      <c r="F486" s="33" t="str">
        <f t="shared" si="113"/>
        <v>KARAWANG82661-BZ111-00-87PGMSB</v>
      </c>
      <c r="G486" s="34">
        <v>479</v>
      </c>
      <c r="H486" s="34" t="s">
        <v>851</v>
      </c>
      <c r="I486" s="34" t="s">
        <v>852</v>
      </c>
      <c r="J486" s="35" t="s">
        <v>848</v>
      </c>
      <c r="K486" s="34" t="s">
        <v>65</v>
      </c>
      <c r="L486" s="34" t="s">
        <v>520</v>
      </c>
      <c r="M486" s="34" t="s">
        <v>67</v>
      </c>
      <c r="N486" s="34">
        <v>3002023</v>
      </c>
      <c r="O486" s="36" t="s">
        <v>849</v>
      </c>
      <c r="P486" s="34" t="s">
        <v>69</v>
      </c>
      <c r="Q486" s="34" t="s">
        <v>70</v>
      </c>
      <c r="R486" s="118"/>
      <c r="S486" s="34" t="s">
        <v>522</v>
      </c>
      <c r="T486" s="34" t="s">
        <v>3045</v>
      </c>
      <c r="U486" s="34" t="s">
        <v>523</v>
      </c>
      <c r="V486" s="37">
        <v>6</v>
      </c>
      <c r="W486" s="37">
        <v>270</v>
      </c>
      <c r="X486" s="37">
        <v>6</v>
      </c>
      <c r="Y486" s="34" t="s">
        <v>853</v>
      </c>
      <c r="Z486" s="34" t="s">
        <v>105</v>
      </c>
      <c r="AA486" s="34" t="s">
        <v>116</v>
      </c>
      <c r="AB486" s="34" t="s">
        <v>116</v>
      </c>
      <c r="AC486" s="38" t="s">
        <v>854</v>
      </c>
      <c r="AD486" s="34" t="s">
        <v>99</v>
      </c>
      <c r="AE486" s="39"/>
      <c r="AF486" s="40" t="s">
        <v>3013</v>
      </c>
      <c r="AG486" s="40" t="s">
        <v>3013</v>
      </c>
      <c r="AH486" s="40" t="s">
        <v>3013</v>
      </c>
      <c r="AI486" s="40" t="s">
        <v>3013</v>
      </c>
      <c r="AJ486" s="41" t="e">
        <f t="shared" si="108"/>
        <v>#VALUE!</v>
      </c>
      <c r="AK486" s="43"/>
      <c r="AL486" s="43"/>
      <c r="AM486" s="43"/>
      <c r="AN486" s="43"/>
      <c r="AO486" s="43"/>
      <c r="AP486" s="43"/>
      <c r="AQ486" s="43"/>
      <c r="AR486" s="43"/>
      <c r="AS486" s="42"/>
      <c r="AT486" s="42"/>
      <c r="AU486" s="35"/>
      <c r="AV486" s="35"/>
      <c r="AX486" s="120"/>
      <c r="AY486" s="121">
        <f t="shared" si="114"/>
        <v>6</v>
      </c>
      <c r="AZ486" s="117" t="e">
        <f t="shared" si="115"/>
        <v>#VALUE!</v>
      </c>
      <c r="BA486" s="117" t="e">
        <f t="shared" si="117"/>
        <v>#VALUE!</v>
      </c>
      <c r="BB486" s="117">
        <f t="shared" si="120"/>
        <v>0</v>
      </c>
      <c r="BC486" s="117">
        <f t="shared" si="120"/>
        <v>0</v>
      </c>
      <c r="BD486" s="117">
        <f t="shared" si="120"/>
        <v>0</v>
      </c>
      <c r="BE486" s="117">
        <f t="shared" si="120"/>
        <v>0</v>
      </c>
      <c r="BF486" s="117">
        <f t="shared" si="120"/>
        <v>0</v>
      </c>
      <c r="BG486" s="117">
        <f t="shared" si="118"/>
        <v>0</v>
      </c>
      <c r="BH486" s="117">
        <f t="shared" si="118"/>
        <v>0</v>
      </c>
      <c r="BI486" s="117">
        <f t="shared" si="118"/>
        <v>0</v>
      </c>
      <c r="BJ486" s="117">
        <f t="shared" si="118"/>
        <v>0</v>
      </c>
      <c r="BK486" s="117">
        <f t="shared" si="118"/>
        <v>0</v>
      </c>
      <c r="BL486" s="122" t="s">
        <v>70</v>
      </c>
      <c r="BM486"/>
      <c r="BN486" s="116"/>
      <c r="BO486" s="37" t="b">
        <f t="shared" si="116"/>
        <v>0</v>
      </c>
      <c r="BP486" s="116"/>
      <c r="BQ486" s="116"/>
      <c r="BR486" s="117">
        <f t="shared" si="121"/>
        <v>0</v>
      </c>
      <c r="BS486" s="117">
        <f t="shared" si="121"/>
        <v>0</v>
      </c>
      <c r="BT486" s="117">
        <f t="shared" si="121"/>
        <v>0</v>
      </c>
      <c r="BU486" s="117">
        <f t="shared" si="121"/>
        <v>0</v>
      </c>
      <c r="BV486" s="117">
        <f t="shared" si="121"/>
        <v>0</v>
      </c>
      <c r="BW486" s="117">
        <f t="shared" si="119"/>
        <v>0</v>
      </c>
      <c r="BX486" s="117">
        <f t="shared" si="119"/>
        <v>0</v>
      </c>
      <c r="BY486" s="117">
        <f t="shared" si="119"/>
        <v>0</v>
      </c>
      <c r="BZ486" s="117">
        <f t="shared" si="119"/>
        <v>0</v>
      </c>
      <c r="CA486" s="117">
        <f t="shared" si="119"/>
        <v>0</v>
      </c>
      <c r="CH486" s="41"/>
      <c r="CI486" s="41"/>
      <c r="CJ486" s="41"/>
      <c r="CK486" s="41"/>
      <c r="CL486" s="41"/>
      <c r="CM486" s="41"/>
      <c r="CN486" s="41"/>
      <c r="CO486" s="41"/>
      <c r="CP486" s="41"/>
      <c r="CQ486" s="41"/>
      <c r="CR486" s="41"/>
    </row>
    <row r="487" spans="2:96" s="33" customFormat="1" ht="18.649999999999999" hidden="1" customHeight="1" x14ac:dyDescent="0.35">
      <c r="B487" s="33" t="str">
        <f t="shared" si="109"/>
        <v>82661-BZ160-00-87KARAWANGPT. SUMI INDO WIRING SYSTEM</v>
      </c>
      <c r="C487" s="33" t="str">
        <f t="shared" si="110"/>
        <v>82661-BZ160-00-87PGMSBASSY</v>
      </c>
      <c r="D487" s="33" t="str">
        <f t="shared" si="111"/>
        <v>82661-BZ160-00-87PGMSB</v>
      </c>
      <c r="E487" s="33" t="str">
        <f t="shared" si="112"/>
        <v>82661-BZ160-00-87KARAWANGPGMSB</v>
      </c>
      <c r="F487" s="33" t="str">
        <f t="shared" si="113"/>
        <v>KARAWANG82661-BZ160-00-87PGMSB</v>
      </c>
      <c r="G487" s="34">
        <v>480</v>
      </c>
      <c r="H487" s="34" t="s">
        <v>855</v>
      </c>
      <c r="I487" s="34" t="s">
        <v>856</v>
      </c>
      <c r="J487" s="35" t="s">
        <v>848</v>
      </c>
      <c r="K487" s="34" t="s">
        <v>65</v>
      </c>
      <c r="L487" s="34" t="s">
        <v>520</v>
      </c>
      <c r="M487" s="34" t="s">
        <v>67</v>
      </c>
      <c r="N487" s="34">
        <v>3002023</v>
      </c>
      <c r="O487" s="36" t="s">
        <v>849</v>
      </c>
      <c r="P487" s="34" t="s">
        <v>69</v>
      </c>
      <c r="Q487" s="34" t="s">
        <v>70</v>
      </c>
      <c r="R487" s="118"/>
      <c r="S487" s="34" t="s">
        <v>522</v>
      </c>
      <c r="T487" s="34" t="s">
        <v>3045</v>
      </c>
      <c r="U487" s="34" t="s">
        <v>523</v>
      </c>
      <c r="V487" s="37">
        <v>6</v>
      </c>
      <c r="W487" s="37">
        <v>270</v>
      </c>
      <c r="X487" s="37">
        <v>6</v>
      </c>
      <c r="Y487" s="34" t="s">
        <v>853</v>
      </c>
      <c r="Z487" s="34" t="s">
        <v>105</v>
      </c>
      <c r="AA487" s="34" t="s">
        <v>116</v>
      </c>
      <c r="AB487" s="34" t="s">
        <v>116</v>
      </c>
      <c r="AC487" s="38" t="s">
        <v>854</v>
      </c>
      <c r="AD487" s="34" t="s">
        <v>99</v>
      </c>
      <c r="AE487" s="39"/>
      <c r="AF487" s="40" t="s">
        <v>3013</v>
      </c>
      <c r="AG487" s="40" t="s">
        <v>3013</v>
      </c>
      <c r="AH487" s="40" t="s">
        <v>3013</v>
      </c>
      <c r="AI487" s="40" t="s">
        <v>3013</v>
      </c>
      <c r="AJ487" s="41" t="e">
        <f t="shared" si="108"/>
        <v>#VALUE!</v>
      </c>
      <c r="AK487" s="43"/>
      <c r="AL487" s="43"/>
      <c r="AM487" s="43"/>
      <c r="AN487" s="43"/>
      <c r="AO487" s="43"/>
      <c r="AP487" s="43"/>
      <c r="AQ487" s="43"/>
      <c r="AR487" s="43"/>
      <c r="AS487" s="42"/>
      <c r="AT487" s="42"/>
      <c r="AU487" s="35"/>
      <c r="AV487" s="35"/>
      <c r="AX487" s="120"/>
      <c r="AY487" s="121">
        <f t="shared" si="114"/>
        <v>6</v>
      </c>
      <c r="AZ487" s="117" t="e">
        <f t="shared" si="115"/>
        <v>#VALUE!</v>
      </c>
      <c r="BA487" s="117" t="e">
        <f t="shared" si="117"/>
        <v>#VALUE!</v>
      </c>
      <c r="BB487" s="117">
        <f t="shared" si="120"/>
        <v>0</v>
      </c>
      <c r="BC487" s="117">
        <f t="shared" si="120"/>
        <v>0</v>
      </c>
      <c r="BD487" s="117">
        <f t="shared" si="120"/>
        <v>0</v>
      </c>
      <c r="BE487" s="117">
        <f t="shared" si="120"/>
        <v>0</v>
      </c>
      <c r="BF487" s="117">
        <f t="shared" si="120"/>
        <v>0</v>
      </c>
      <c r="BG487" s="117">
        <f t="shared" si="118"/>
        <v>0</v>
      </c>
      <c r="BH487" s="117">
        <f t="shared" si="118"/>
        <v>0</v>
      </c>
      <c r="BI487" s="117">
        <f t="shared" si="118"/>
        <v>0</v>
      </c>
      <c r="BJ487" s="117">
        <f t="shared" si="118"/>
        <v>0</v>
      </c>
      <c r="BK487" s="117">
        <f t="shared" si="118"/>
        <v>0</v>
      </c>
      <c r="BL487" s="122" t="s">
        <v>70</v>
      </c>
      <c r="BM487"/>
      <c r="BN487" s="116"/>
      <c r="BO487" s="37" t="b">
        <f t="shared" si="116"/>
        <v>0</v>
      </c>
      <c r="BP487" s="116"/>
      <c r="BQ487" s="116"/>
      <c r="BR487" s="117">
        <f t="shared" si="121"/>
        <v>0</v>
      </c>
      <c r="BS487" s="117">
        <f t="shared" si="121"/>
        <v>0</v>
      </c>
      <c r="BT487" s="117">
        <f t="shared" si="121"/>
        <v>0</v>
      </c>
      <c r="BU487" s="117">
        <f t="shared" si="121"/>
        <v>0</v>
      </c>
      <c r="BV487" s="117">
        <f t="shared" si="121"/>
        <v>0</v>
      </c>
      <c r="BW487" s="117">
        <f t="shared" si="119"/>
        <v>0</v>
      </c>
      <c r="BX487" s="117">
        <f t="shared" si="119"/>
        <v>0</v>
      </c>
      <c r="BY487" s="117">
        <f t="shared" si="119"/>
        <v>0</v>
      </c>
      <c r="BZ487" s="117">
        <f t="shared" si="119"/>
        <v>0</v>
      </c>
      <c r="CA487" s="117">
        <f t="shared" si="119"/>
        <v>0</v>
      </c>
      <c r="CH487" s="41"/>
      <c r="CI487" s="41"/>
      <c r="CJ487" s="41"/>
      <c r="CK487" s="41"/>
      <c r="CL487" s="41"/>
      <c r="CM487" s="41"/>
      <c r="CN487" s="41"/>
      <c r="CO487" s="41"/>
      <c r="CP487" s="41"/>
      <c r="CQ487" s="41"/>
      <c r="CR487" s="41"/>
    </row>
    <row r="488" spans="2:96" s="33" customFormat="1" ht="18.649999999999999" hidden="1" customHeight="1" x14ac:dyDescent="0.35">
      <c r="B488" s="33" t="str">
        <f t="shared" si="109"/>
        <v>12305-BZ150-00-87KARAWANGPT. TOKAI RUBER INDONESIA</v>
      </c>
      <c r="C488" s="33" t="str">
        <f t="shared" si="110"/>
        <v>12305-BZ150-00-87PGMSBASSY</v>
      </c>
      <c r="D488" s="33" t="str">
        <f t="shared" si="111"/>
        <v>12305-BZ150-00-87PGMSB</v>
      </c>
      <c r="E488" s="33" t="str">
        <f t="shared" si="112"/>
        <v>12305-BZ150-00-87KARAWANGPGMSB</v>
      </c>
      <c r="F488" s="33" t="str">
        <f t="shared" si="113"/>
        <v>KARAWANG12305-BZ150-00-87PGMSB</v>
      </c>
      <c r="G488" s="34">
        <v>481</v>
      </c>
      <c r="H488" s="34" t="s">
        <v>857</v>
      </c>
      <c r="I488" s="34" t="s">
        <v>858</v>
      </c>
      <c r="J488" s="35" t="s">
        <v>729</v>
      </c>
      <c r="K488" s="34" t="s">
        <v>65</v>
      </c>
      <c r="L488" s="34" t="s">
        <v>520</v>
      </c>
      <c r="M488" s="34" t="s">
        <v>67</v>
      </c>
      <c r="N488" s="34">
        <v>3002928</v>
      </c>
      <c r="O488" s="62" t="s">
        <v>859</v>
      </c>
      <c r="P488" s="34" t="s">
        <v>69</v>
      </c>
      <c r="Q488" s="34" t="s">
        <v>279</v>
      </c>
      <c r="R488" s="118"/>
      <c r="S488" s="34" t="s">
        <v>522</v>
      </c>
      <c r="T488" s="34" t="s">
        <v>3044</v>
      </c>
      <c r="U488" s="34" t="s">
        <v>523</v>
      </c>
      <c r="V488" s="37">
        <v>2</v>
      </c>
      <c r="W488" s="37">
        <v>120</v>
      </c>
      <c r="X488" s="37">
        <v>120</v>
      </c>
      <c r="Y488" s="34" t="s">
        <v>105</v>
      </c>
      <c r="Z488" s="34" t="s">
        <v>105</v>
      </c>
      <c r="AA488" s="34" t="s">
        <v>83</v>
      </c>
      <c r="AB488" s="34" t="s">
        <v>83</v>
      </c>
      <c r="AC488" s="38" t="s">
        <v>860</v>
      </c>
      <c r="AD488" s="34" t="s">
        <v>76</v>
      </c>
      <c r="AE488" s="39"/>
      <c r="AF488" s="40" t="s">
        <v>3013</v>
      </c>
      <c r="AG488" s="40" t="s">
        <v>3013</v>
      </c>
      <c r="AH488" s="40" t="s">
        <v>3013</v>
      </c>
      <c r="AI488" s="40" t="s">
        <v>3013</v>
      </c>
      <c r="AJ488" s="41" t="e">
        <f t="shared" si="108"/>
        <v>#VALUE!</v>
      </c>
      <c r="AK488" s="43"/>
      <c r="AL488" s="43"/>
      <c r="AM488" s="43"/>
      <c r="AN488" s="43"/>
      <c r="AO488" s="43"/>
      <c r="AP488" s="43"/>
      <c r="AQ488" s="43"/>
      <c r="AR488" s="43"/>
      <c r="AS488" s="42"/>
      <c r="AT488" s="42"/>
      <c r="AU488" s="35"/>
      <c r="AV488" s="35"/>
      <c r="AX488" s="120"/>
      <c r="AY488" s="121">
        <f t="shared" si="114"/>
        <v>120</v>
      </c>
      <c r="AZ488" s="117" t="e">
        <f t="shared" si="115"/>
        <v>#VALUE!</v>
      </c>
      <c r="BA488" s="117" t="e">
        <f t="shared" si="117"/>
        <v>#VALUE!</v>
      </c>
      <c r="BB488" s="117">
        <f t="shared" si="120"/>
        <v>0</v>
      </c>
      <c r="BC488" s="117">
        <f t="shared" si="120"/>
        <v>0</v>
      </c>
      <c r="BD488" s="117">
        <f t="shared" si="120"/>
        <v>0</v>
      </c>
      <c r="BE488" s="117">
        <f t="shared" si="120"/>
        <v>0</v>
      </c>
      <c r="BF488" s="117">
        <f t="shared" si="120"/>
        <v>0</v>
      </c>
      <c r="BG488" s="117">
        <f t="shared" si="118"/>
        <v>0</v>
      </c>
      <c r="BH488" s="117">
        <f t="shared" si="118"/>
        <v>0</v>
      </c>
      <c r="BI488" s="117">
        <f t="shared" si="118"/>
        <v>0</v>
      </c>
      <c r="BJ488" s="117">
        <f t="shared" si="118"/>
        <v>0</v>
      </c>
      <c r="BK488" s="117">
        <f t="shared" si="118"/>
        <v>0</v>
      </c>
      <c r="BL488" s="122" t="s">
        <v>70</v>
      </c>
      <c r="BM488"/>
      <c r="BN488" s="116"/>
      <c r="BO488" s="37" t="b">
        <f t="shared" si="116"/>
        <v>0</v>
      </c>
      <c r="BP488" s="116"/>
      <c r="BQ488" s="116"/>
      <c r="BR488" s="117">
        <f t="shared" si="121"/>
        <v>0</v>
      </c>
      <c r="BS488" s="117">
        <f t="shared" si="121"/>
        <v>0</v>
      </c>
      <c r="BT488" s="117">
        <f t="shared" si="121"/>
        <v>0</v>
      </c>
      <c r="BU488" s="117">
        <f t="shared" si="121"/>
        <v>0</v>
      </c>
      <c r="BV488" s="117">
        <f t="shared" si="121"/>
        <v>0</v>
      </c>
      <c r="BW488" s="117">
        <f t="shared" si="119"/>
        <v>0</v>
      </c>
      <c r="BX488" s="117">
        <f t="shared" si="119"/>
        <v>0</v>
      </c>
      <c r="BY488" s="117">
        <f t="shared" si="119"/>
        <v>0</v>
      </c>
      <c r="BZ488" s="117">
        <f t="shared" si="119"/>
        <v>0</v>
      </c>
      <c r="CA488" s="117">
        <f t="shared" si="119"/>
        <v>0</v>
      </c>
      <c r="CH488" s="41"/>
      <c r="CI488" s="41"/>
      <c r="CJ488" s="41"/>
      <c r="CK488" s="41"/>
      <c r="CL488" s="41"/>
      <c r="CM488" s="41"/>
      <c r="CN488" s="41"/>
      <c r="CO488" s="41"/>
      <c r="CP488" s="41"/>
      <c r="CQ488" s="41"/>
      <c r="CR488" s="41"/>
    </row>
    <row r="489" spans="2:96" s="33" customFormat="1" ht="18.649999999999999" hidden="1" customHeight="1" x14ac:dyDescent="0.35">
      <c r="B489" s="33" t="str">
        <f t="shared" si="109"/>
        <v>12305-BZ161-00-87KARAWANGPT. TOKAI RUBER INDONESIA</v>
      </c>
      <c r="C489" s="33" t="str">
        <f t="shared" si="110"/>
        <v>12305-BZ161-00-87PGMSBASSY</v>
      </c>
      <c r="D489" s="33" t="str">
        <f t="shared" si="111"/>
        <v>12305-BZ161-00-87PGMSB</v>
      </c>
      <c r="E489" s="33" t="str">
        <f t="shared" si="112"/>
        <v>12305-BZ161-00-87KARAWANGPGMSB</v>
      </c>
      <c r="F489" s="33" t="str">
        <f t="shared" si="113"/>
        <v>KARAWANG12305-BZ161-00-87PGMSB</v>
      </c>
      <c r="G489" s="34">
        <v>482</v>
      </c>
      <c r="H489" s="34" t="s">
        <v>861</v>
      </c>
      <c r="I489" s="34" t="s">
        <v>862</v>
      </c>
      <c r="J489" s="35" t="s">
        <v>729</v>
      </c>
      <c r="K489" s="34" t="s">
        <v>65</v>
      </c>
      <c r="L489" s="34" t="s">
        <v>520</v>
      </c>
      <c r="M489" s="34" t="s">
        <v>67</v>
      </c>
      <c r="N489" s="34">
        <v>3002928</v>
      </c>
      <c r="O489" s="36" t="s">
        <v>859</v>
      </c>
      <c r="P489" s="34" t="s">
        <v>69</v>
      </c>
      <c r="Q489" s="34" t="s">
        <v>279</v>
      </c>
      <c r="R489" s="118"/>
      <c r="S489" s="34" t="s">
        <v>522</v>
      </c>
      <c r="T489" s="34" t="s">
        <v>3044</v>
      </c>
      <c r="U489" s="34" t="s">
        <v>523</v>
      </c>
      <c r="V489" s="37">
        <v>2</v>
      </c>
      <c r="W489" s="37">
        <v>120</v>
      </c>
      <c r="X489" s="37">
        <v>120</v>
      </c>
      <c r="Y489" s="34" t="s">
        <v>105</v>
      </c>
      <c r="Z489" s="34" t="s">
        <v>105</v>
      </c>
      <c r="AA489" s="34" t="s">
        <v>83</v>
      </c>
      <c r="AB489" s="34" t="s">
        <v>83</v>
      </c>
      <c r="AC489" s="38" t="s">
        <v>863</v>
      </c>
      <c r="AD489" s="34" t="s">
        <v>99</v>
      </c>
      <c r="AE489" s="39"/>
      <c r="AF489" s="40" t="s">
        <v>3013</v>
      </c>
      <c r="AG489" s="40" t="s">
        <v>3013</v>
      </c>
      <c r="AH489" s="40" t="s">
        <v>3013</v>
      </c>
      <c r="AI489" s="40" t="s">
        <v>3013</v>
      </c>
      <c r="AJ489" s="41" t="e">
        <f t="shared" si="108"/>
        <v>#VALUE!</v>
      </c>
      <c r="AK489" s="43"/>
      <c r="AL489" s="43"/>
      <c r="AM489" s="43"/>
      <c r="AN489" s="43"/>
      <c r="AO489" s="43"/>
      <c r="AP489" s="43"/>
      <c r="AQ489" s="43"/>
      <c r="AR489" s="43"/>
      <c r="AS489" s="42"/>
      <c r="AT489" s="42"/>
      <c r="AU489" s="35"/>
      <c r="AV489" s="35"/>
      <c r="AX489" s="120"/>
      <c r="AY489" s="121">
        <f t="shared" si="114"/>
        <v>120</v>
      </c>
      <c r="AZ489" s="117" t="e">
        <f t="shared" si="115"/>
        <v>#VALUE!</v>
      </c>
      <c r="BA489" s="117" t="e">
        <f t="shared" si="117"/>
        <v>#VALUE!</v>
      </c>
      <c r="BB489" s="117">
        <f t="shared" si="120"/>
        <v>0</v>
      </c>
      <c r="BC489" s="117">
        <f t="shared" si="120"/>
        <v>0</v>
      </c>
      <c r="BD489" s="117">
        <f t="shared" si="120"/>
        <v>0</v>
      </c>
      <c r="BE489" s="117">
        <f t="shared" si="120"/>
        <v>0</v>
      </c>
      <c r="BF489" s="117">
        <f t="shared" si="120"/>
        <v>0</v>
      </c>
      <c r="BG489" s="117">
        <f t="shared" si="118"/>
        <v>0</v>
      </c>
      <c r="BH489" s="117">
        <f t="shared" si="118"/>
        <v>0</v>
      </c>
      <c r="BI489" s="117">
        <f t="shared" si="118"/>
        <v>0</v>
      </c>
      <c r="BJ489" s="117">
        <f t="shared" si="118"/>
        <v>0</v>
      </c>
      <c r="BK489" s="117">
        <f t="shared" si="118"/>
        <v>0</v>
      </c>
      <c r="BL489" s="122" t="s">
        <v>70</v>
      </c>
      <c r="BM489"/>
      <c r="BN489" s="116"/>
      <c r="BO489" s="37" t="b">
        <f t="shared" si="116"/>
        <v>0</v>
      </c>
      <c r="BP489" s="116"/>
      <c r="BQ489" s="116"/>
      <c r="BR489" s="117">
        <f t="shared" si="121"/>
        <v>0</v>
      </c>
      <c r="BS489" s="117">
        <f t="shared" si="121"/>
        <v>0</v>
      </c>
      <c r="BT489" s="117">
        <f t="shared" si="121"/>
        <v>0</v>
      </c>
      <c r="BU489" s="117">
        <f t="shared" si="121"/>
        <v>0</v>
      </c>
      <c r="BV489" s="117">
        <f t="shared" si="121"/>
        <v>0</v>
      </c>
      <c r="BW489" s="117">
        <f t="shared" si="119"/>
        <v>0</v>
      </c>
      <c r="BX489" s="117">
        <f t="shared" si="119"/>
        <v>0</v>
      </c>
      <c r="BY489" s="117">
        <f t="shared" si="119"/>
        <v>0</v>
      </c>
      <c r="BZ489" s="117">
        <f t="shared" si="119"/>
        <v>0</v>
      </c>
      <c r="CA489" s="117">
        <f t="shared" si="119"/>
        <v>0</v>
      </c>
      <c r="CH489" s="41"/>
      <c r="CI489" s="41"/>
      <c r="CJ489" s="41"/>
      <c r="CK489" s="41"/>
      <c r="CL489" s="41"/>
      <c r="CM489" s="41"/>
      <c r="CN489" s="41"/>
      <c r="CO489" s="41"/>
      <c r="CP489" s="41"/>
      <c r="CQ489" s="41"/>
      <c r="CR489" s="41"/>
    </row>
    <row r="490" spans="2:96" s="33" customFormat="1" ht="18.649999999999999" hidden="1" customHeight="1" x14ac:dyDescent="0.35">
      <c r="B490" s="33" t="str">
        <f t="shared" si="109"/>
        <v>12306-BZ180-00-87KARAWANGPT. TOKAI RUBER INDONESIA</v>
      </c>
      <c r="C490" s="33" t="str">
        <f t="shared" si="110"/>
        <v>12306-BZ180-00-87PGMSBASSY</v>
      </c>
      <c r="D490" s="33" t="str">
        <f t="shared" si="111"/>
        <v>12306-BZ180-00-87PGMSB</v>
      </c>
      <c r="E490" s="33" t="str">
        <f t="shared" si="112"/>
        <v>12306-BZ180-00-87KARAWANGPGMSB</v>
      </c>
      <c r="F490" s="33" t="str">
        <f t="shared" si="113"/>
        <v>KARAWANG12306-BZ180-00-87PGMSB</v>
      </c>
      <c r="G490" s="34">
        <v>483</v>
      </c>
      <c r="H490" s="34" t="s">
        <v>864</v>
      </c>
      <c r="I490" s="34" t="s">
        <v>865</v>
      </c>
      <c r="J490" s="35" t="s">
        <v>866</v>
      </c>
      <c r="K490" s="34" t="s">
        <v>65</v>
      </c>
      <c r="L490" s="34" t="s">
        <v>520</v>
      </c>
      <c r="M490" s="34" t="s">
        <v>67</v>
      </c>
      <c r="N490" s="34">
        <v>3002928</v>
      </c>
      <c r="O490" s="36" t="s">
        <v>859</v>
      </c>
      <c r="P490" s="34" t="s">
        <v>69</v>
      </c>
      <c r="Q490" s="34" t="s">
        <v>70</v>
      </c>
      <c r="R490" s="118"/>
      <c r="S490" s="34" t="s">
        <v>522</v>
      </c>
      <c r="T490" s="34" t="s">
        <v>3044</v>
      </c>
      <c r="U490" s="34" t="s">
        <v>523</v>
      </c>
      <c r="V490" s="37">
        <v>1</v>
      </c>
      <c r="W490" s="37">
        <v>60</v>
      </c>
      <c r="X490" s="37">
        <v>60</v>
      </c>
      <c r="Y490" s="34" t="s">
        <v>105</v>
      </c>
      <c r="Z490" s="34" t="s">
        <v>105</v>
      </c>
      <c r="AA490" s="34" t="s">
        <v>83</v>
      </c>
      <c r="AB490" s="34" t="s">
        <v>83</v>
      </c>
      <c r="AC490" s="38" t="s">
        <v>867</v>
      </c>
      <c r="AD490" s="34" t="s">
        <v>76</v>
      </c>
      <c r="AE490" s="39"/>
      <c r="AF490" s="40" t="s">
        <v>3013</v>
      </c>
      <c r="AG490" s="40" t="s">
        <v>3013</v>
      </c>
      <c r="AH490" s="40" t="s">
        <v>3013</v>
      </c>
      <c r="AI490" s="40" t="s">
        <v>3013</v>
      </c>
      <c r="AJ490" s="41" t="e">
        <f t="shared" si="108"/>
        <v>#VALUE!</v>
      </c>
      <c r="AK490" s="43"/>
      <c r="AL490" s="43"/>
      <c r="AM490" s="43"/>
      <c r="AN490" s="43"/>
      <c r="AO490" s="43"/>
      <c r="AP490" s="43"/>
      <c r="AQ490" s="43"/>
      <c r="AR490" s="43"/>
      <c r="AS490" s="42"/>
      <c r="AT490" s="42"/>
      <c r="AU490" s="35"/>
      <c r="AV490" s="35"/>
      <c r="AX490" s="120"/>
      <c r="AY490" s="121">
        <f t="shared" si="114"/>
        <v>60</v>
      </c>
      <c r="AZ490" s="117" t="e">
        <f t="shared" si="115"/>
        <v>#VALUE!</v>
      </c>
      <c r="BA490" s="117" t="e">
        <f t="shared" si="117"/>
        <v>#VALUE!</v>
      </c>
      <c r="BB490" s="117">
        <f t="shared" si="120"/>
        <v>0</v>
      </c>
      <c r="BC490" s="117">
        <f t="shared" si="120"/>
        <v>0</v>
      </c>
      <c r="BD490" s="117">
        <f t="shared" si="120"/>
        <v>0</v>
      </c>
      <c r="BE490" s="117">
        <f t="shared" si="120"/>
        <v>0</v>
      </c>
      <c r="BF490" s="117">
        <f t="shared" si="120"/>
        <v>0</v>
      </c>
      <c r="BG490" s="117">
        <f t="shared" si="118"/>
        <v>0</v>
      </c>
      <c r="BH490" s="117">
        <f t="shared" si="118"/>
        <v>0</v>
      </c>
      <c r="BI490" s="117">
        <f t="shared" si="118"/>
        <v>0</v>
      </c>
      <c r="BJ490" s="117">
        <f t="shared" si="118"/>
        <v>0</v>
      </c>
      <c r="BK490" s="117">
        <f t="shared" si="118"/>
        <v>0</v>
      </c>
      <c r="BL490" s="122" t="s">
        <v>70</v>
      </c>
      <c r="BM490"/>
      <c r="BN490" s="116"/>
      <c r="BO490" s="37" t="b">
        <f t="shared" si="116"/>
        <v>0</v>
      </c>
      <c r="BP490" s="116"/>
      <c r="BQ490" s="116"/>
      <c r="BR490" s="117">
        <f t="shared" si="121"/>
        <v>0</v>
      </c>
      <c r="BS490" s="117">
        <f t="shared" si="121"/>
        <v>0</v>
      </c>
      <c r="BT490" s="117">
        <f t="shared" si="121"/>
        <v>0</v>
      </c>
      <c r="BU490" s="117">
        <f t="shared" si="121"/>
        <v>0</v>
      </c>
      <c r="BV490" s="117">
        <f t="shared" si="121"/>
        <v>0</v>
      </c>
      <c r="BW490" s="117">
        <f t="shared" si="119"/>
        <v>0</v>
      </c>
      <c r="BX490" s="117">
        <f t="shared" si="119"/>
        <v>0</v>
      </c>
      <c r="BY490" s="117">
        <f t="shared" si="119"/>
        <v>0</v>
      </c>
      <c r="BZ490" s="117">
        <f t="shared" si="119"/>
        <v>0</v>
      </c>
      <c r="CA490" s="117">
        <f t="shared" si="119"/>
        <v>0</v>
      </c>
      <c r="CH490" s="41"/>
      <c r="CI490" s="41"/>
      <c r="CJ490" s="41"/>
      <c r="CK490" s="41"/>
      <c r="CL490" s="41"/>
      <c r="CM490" s="41"/>
      <c r="CN490" s="41"/>
      <c r="CO490" s="41"/>
      <c r="CP490" s="41"/>
      <c r="CQ490" s="41"/>
      <c r="CR490" s="41"/>
    </row>
    <row r="491" spans="2:96" s="33" customFormat="1" ht="18.649999999999999" hidden="1" customHeight="1" x14ac:dyDescent="0.35">
      <c r="B491" s="33" t="str">
        <f t="shared" si="109"/>
        <v>12306-BZ190-00-87KARAWANGPT. TOKAI RUBER INDONESIA</v>
      </c>
      <c r="C491" s="33" t="str">
        <f t="shared" si="110"/>
        <v>12306-BZ190-00-87PGMSBASSY</v>
      </c>
      <c r="D491" s="33" t="str">
        <f t="shared" si="111"/>
        <v>12306-BZ190-00-87PGMSB</v>
      </c>
      <c r="E491" s="33" t="str">
        <f t="shared" si="112"/>
        <v>12306-BZ190-00-87KARAWANGPGMSB</v>
      </c>
      <c r="F491" s="33" t="str">
        <f t="shared" si="113"/>
        <v>KARAWANG12306-BZ190-00-87PGMSB</v>
      </c>
      <c r="G491" s="34">
        <v>484</v>
      </c>
      <c r="H491" s="34" t="s">
        <v>868</v>
      </c>
      <c r="I491" s="34" t="s">
        <v>869</v>
      </c>
      <c r="J491" s="35" t="s">
        <v>866</v>
      </c>
      <c r="K491" s="34" t="s">
        <v>65</v>
      </c>
      <c r="L491" s="34" t="s">
        <v>520</v>
      </c>
      <c r="M491" s="34" t="s">
        <v>67</v>
      </c>
      <c r="N491" s="34">
        <v>3002928</v>
      </c>
      <c r="O491" s="36" t="s">
        <v>859</v>
      </c>
      <c r="P491" s="34" t="s">
        <v>69</v>
      </c>
      <c r="Q491" s="34" t="s">
        <v>70</v>
      </c>
      <c r="R491" s="118"/>
      <c r="S491" s="34" t="s">
        <v>522</v>
      </c>
      <c r="T491" s="34" t="s">
        <v>3044</v>
      </c>
      <c r="U491" s="34" t="s">
        <v>523</v>
      </c>
      <c r="V491" s="37">
        <v>1</v>
      </c>
      <c r="W491" s="37">
        <v>60</v>
      </c>
      <c r="X491" s="37">
        <v>60</v>
      </c>
      <c r="Y491" s="34" t="s">
        <v>105</v>
      </c>
      <c r="Z491" s="34" t="s">
        <v>105</v>
      </c>
      <c r="AA491" s="34" t="s">
        <v>83</v>
      </c>
      <c r="AB491" s="34" t="s">
        <v>83</v>
      </c>
      <c r="AC491" s="38" t="s">
        <v>870</v>
      </c>
      <c r="AD491" s="34" t="s">
        <v>76</v>
      </c>
      <c r="AE491" s="39"/>
      <c r="AF491" s="40" t="s">
        <v>3013</v>
      </c>
      <c r="AG491" s="40" t="s">
        <v>3013</v>
      </c>
      <c r="AH491" s="40" t="s">
        <v>3013</v>
      </c>
      <c r="AI491" s="40" t="s">
        <v>3013</v>
      </c>
      <c r="AJ491" s="41" t="e">
        <f t="shared" si="108"/>
        <v>#VALUE!</v>
      </c>
      <c r="AK491" s="43"/>
      <c r="AL491" s="43"/>
      <c r="AM491" s="43"/>
      <c r="AN491" s="43"/>
      <c r="AO491" s="43"/>
      <c r="AP491" s="43"/>
      <c r="AQ491" s="43"/>
      <c r="AR491" s="43"/>
      <c r="AS491" s="42"/>
      <c r="AT491" s="42"/>
      <c r="AU491" s="35"/>
      <c r="AV491" s="35"/>
      <c r="AX491" s="120"/>
      <c r="AY491" s="121">
        <f t="shared" si="114"/>
        <v>60</v>
      </c>
      <c r="AZ491" s="117" t="e">
        <f t="shared" si="115"/>
        <v>#VALUE!</v>
      </c>
      <c r="BA491" s="117" t="e">
        <f t="shared" si="117"/>
        <v>#VALUE!</v>
      </c>
      <c r="BB491" s="117">
        <f t="shared" si="120"/>
        <v>0</v>
      </c>
      <c r="BC491" s="117">
        <f t="shared" si="120"/>
        <v>0</v>
      </c>
      <c r="BD491" s="117">
        <f t="shared" si="120"/>
        <v>0</v>
      </c>
      <c r="BE491" s="117">
        <f t="shared" si="120"/>
        <v>0</v>
      </c>
      <c r="BF491" s="117">
        <f t="shared" si="120"/>
        <v>0</v>
      </c>
      <c r="BG491" s="117">
        <f t="shared" si="118"/>
        <v>0</v>
      </c>
      <c r="BH491" s="117">
        <f t="shared" si="118"/>
        <v>0</v>
      </c>
      <c r="BI491" s="117">
        <f t="shared" si="118"/>
        <v>0</v>
      </c>
      <c r="BJ491" s="117">
        <f t="shared" si="118"/>
        <v>0</v>
      </c>
      <c r="BK491" s="117">
        <f t="shared" si="118"/>
        <v>0</v>
      </c>
      <c r="BL491" s="122" t="s">
        <v>70</v>
      </c>
      <c r="BM491"/>
      <c r="BN491" s="116"/>
      <c r="BO491" s="37" t="b">
        <f t="shared" si="116"/>
        <v>0</v>
      </c>
      <c r="BP491" s="116"/>
      <c r="BQ491" s="116"/>
      <c r="BR491" s="117">
        <f t="shared" si="121"/>
        <v>0</v>
      </c>
      <c r="BS491" s="117">
        <f t="shared" si="121"/>
        <v>0</v>
      </c>
      <c r="BT491" s="117">
        <f t="shared" si="121"/>
        <v>0</v>
      </c>
      <c r="BU491" s="117">
        <f t="shared" si="121"/>
        <v>0</v>
      </c>
      <c r="BV491" s="117">
        <f t="shared" si="121"/>
        <v>0</v>
      </c>
      <c r="BW491" s="117">
        <f t="shared" si="119"/>
        <v>0</v>
      </c>
      <c r="BX491" s="117">
        <f t="shared" si="119"/>
        <v>0</v>
      </c>
      <c r="BY491" s="117">
        <f t="shared" si="119"/>
        <v>0</v>
      </c>
      <c r="BZ491" s="117">
        <f t="shared" si="119"/>
        <v>0</v>
      </c>
      <c r="CA491" s="117">
        <f t="shared" si="119"/>
        <v>0</v>
      </c>
      <c r="CH491" s="41"/>
      <c r="CI491" s="41"/>
      <c r="CJ491" s="41"/>
      <c r="CK491" s="41"/>
      <c r="CL491" s="41"/>
      <c r="CM491" s="41"/>
      <c r="CN491" s="41"/>
      <c r="CO491" s="41"/>
      <c r="CP491" s="41"/>
      <c r="CQ491" s="41"/>
      <c r="CR491" s="41"/>
    </row>
    <row r="492" spans="2:96" s="33" customFormat="1" ht="18.649999999999999" hidden="1" customHeight="1" x14ac:dyDescent="0.35">
      <c r="B492" s="33" t="str">
        <f t="shared" si="109"/>
        <v>71499-BZ030-00-87KARAWANGPT. TOKAI RUBER INDONESIA</v>
      </c>
      <c r="C492" s="33" t="str">
        <f t="shared" si="110"/>
        <v>71499-BZ030-00-87PGMSBASSY</v>
      </c>
      <c r="D492" s="33" t="str">
        <f t="shared" si="111"/>
        <v>71499-BZ030-00-87PGMSB</v>
      </c>
      <c r="E492" s="33" t="str">
        <f t="shared" si="112"/>
        <v>71499-BZ030-00-87KARAWANGPGMSB</v>
      </c>
      <c r="F492" s="33" t="str">
        <f t="shared" si="113"/>
        <v>KARAWANG71499-BZ030-00-87PGMSB</v>
      </c>
      <c r="G492" s="34">
        <v>485</v>
      </c>
      <c r="H492" s="34" t="s">
        <v>871</v>
      </c>
      <c r="I492" s="34" t="s">
        <v>872</v>
      </c>
      <c r="J492" s="36" t="s">
        <v>873</v>
      </c>
      <c r="K492" s="34" t="s">
        <v>65</v>
      </c>
      <c r="L492" s="34" t="s">
        <v>520</v>
      </c>
      <c r="M492" s="34" t="s">
        <v>18</v>
      </c>
      <c r="N492" s="34">
        <v>3002928</v>
      </c>
      <c r="O492" s="36" t="s">
        <v>859</v>
      </c>
      <c r="P492" s="34" t="s">
        <v>69</v>
      </c>
      <c r="Q492" s="34" t="s">
        <v>70</v>
      </c>
      <c r="R492" s="118"/>
      <c r="S492" s="34" t="s">
        <v>522</v>
      </c>
      <c r="T492" s="34" t="s">
        <v>3044</v>
      </c>
      <c r="U492" s="34" t="s">
        <v>523</v>
      </c>
      <c r="V492" s="37">
        <v>6</v>
      </c>
      <c r="W492" s="37">
        <v>360</v>
      </c>
      <c r="X492" s="34">
        <v>6</v>
      </c>
      <c r="Y492" s="34" t="s">
        <v>105</v>
      </c>
      <c r="Z492" s="34" t="s">
        <v>105</v>
      </c>
      <c r="AA492" s="34" t="s">
        <v>83</v>
      </c>
      <c r="AB492" s="34" t="s">
        <v>83</v>
      </c>
      <c r="AC492" s="38" t="s">
        <v>874</v>
      </c>
      <c r="AD492" s="34" t="s">
        <v>99</v>
      </c>
      <c r="AE492" s="39"/>
      <c r="AF492" s="40" t="s">
        <v>3013</v>
      </c>
      <c r="AG492" s="40" t="s">
        <v>3013</v>
      </c>
      <c r="AH492" s="40" t="s">
        <v>3013</v>
      </c>
      <c r="AI492" s="40" t="s">
        <v>3013</v>
      </c>
      <c r="AJ492" s="41" t="e">
        <f t="shared" si="108"/>
        <v>#VALUE!</v>
      </c>
      <c r="AK492" s="43"/>
      <c r="AL492" s="43"/>
      <c r="AM492" s="43"/>
      <c r="AN492" s="43"/>
      <c r="AO492" s="43"/>
      <c r="AP492" s="43"/>
      <c r="AQ492" s="43"/>
      <c r="AR492" s="43"/>
      <c r="AS492" s="42"/>
      <c r="AT492" s="42"/>
      <c r="AU492" s="35"/>
      <c r="AV492" s="35"/>
      <c r="AX492" s="120"/>
      <c r="AY492" s="121">
        <f t="shared" si="114"/>
        <v>6</v>
      </c>
      <c r="AZ492" s="117" t="e">
        <f t="shared" si="115"/>
        <v>#VALUE!</v>
      </c>
      <c r="BA492" s="117" t="e">
        <f t="shared" si="117"/>
        <v>#VALUE!</v>
      </c>
      <c r="BB492" s="117">
        <f t="shared" si="120"/>
        <v>0</v>
      </c>
      <c r="BC492" s="117">
        <f t="shared" si="120"/>
        <v>0</v>
      </c>
      <c r="BD492" s="117">
        <f t="shared" si="120"/>
        <v>0</v>
      </c>
      <c r="BE492" s="117">
        <f t="shared" si="120"/>
        <v>0</v>
      </c>
      <c r="BF492" s="117">
        <f t="shared" si="120"/>
        <v>0</v>
      </c>
      <c r="BG492" s="117">
        <f t="shared" si="118"/>
        <v>0</v>
      </c>
      <c r="BH492" s="117">
        <f t="shared" si="118"/>
        <v>0</v>
      </c>
      <c r="BI492" s="117">
        <f t="shared" si="118"/>
        <v>0</v>
      </c>
      <c r="BJ492" s="117">
        <f t="shared" si="118"/>
        <v>0</v>
      </c>
      <c r="BK492" s="117">
        <f t="shared" si="118"/>
        <v>0</v>
      </c>
      <c r="BL492" s="122" t="s">
        <v>70</v>
      </c>
      <c r="BM492"/>
      <c r="BN492" s="116"/>
      <c r="BO492" s="37" t="b">
        <f t="shared" si="116"/>
        <v>0</v>
      </c>
      <c r="BP492" s="116"/>
      <c r="BQ492" s="116"/>
      <c r="BR492" s="117">
        <f t="shared" si="121"/>
        <v>0</v>
      </c>
      <c r="BS492" s="117">
        <f t="shared" si="121"/>
        <v>0</v>
      </c>
      <c r="BT492" s="117">
        <f t="shared" si="121"/>
        <v>0</v>
      </c>
      <c r="BU492" s="117">
        <f t="shared" si="121"/>
        <v>0</v>
      </c>
      <c r="BV492" s="117">
        <f t="shared" si="121"/>
        <v>0</v>
      </c>
      <c r="BW492" s="117">
        <f t="shared" si="119"/>
        <v>0</v>
      </c>
      <c r="BX492" s="117">
        <f t="shared" si="119"/>
        <v>0</v>
      </c>
      <c r="BY492" s="117">
        <f t="shared" si="119"/>
        <v>0</v>
      </c>
      <c r="BZ492" s="117">
        <f t="shared" si="119"/>
        <v>0</v>
      </c>
      <c r="CA492" s="117">
        <f t="shared" si="119"/>
        <v>0</v>
      </c>
      <c r="CH492" s="41"/>
      <c r="CI492" s="41"/>
      <c r="CJ492" s="41"/>
      <c r="CK492" s="41"/>
      <c r="CL492" s="41"/>
      <c r="CM492" s="41"/>
      <c r="CN492" s="41"/>
      <c r="CO492" s="41"/>
      <c r="CP492" s="41"/>
      <c r="CQ492" s="41"/>
      <c r="CR492" s="41"/>
    </row>
    <row r="493" spans="2:96" s="33" customFormat="1" ht="18.649999999999999" hidden="1" customHeight="1" x14ac:dyDescent="0.35">
      <c r="B493" s="33" t="str">
        <f t="shared" si="109"/>
        <v>12306-BZ210-00-87KARAWANGPT. TOKAI RUBER INDONESIA</v>
      </c>
      <c r="C493" s="33" t="str">
        <f t="shared" si="110"/>
        <v>12306-BZ210-00-87PGMSBASSY</v>
      </c>
      <c r="D493" s="33" t="str">
        <f t="shared" si="111"/>
        <v>12306-BZ210-00-87PGMSB</v>
      </c>
      <c r="E493" s="33" t="str">
        <f t="shared" si="112"/>
        <v>12306-BZ210-00-87KARAWANGPGMSB</v>
      </c>
      <c r="F493" s="33" t="str">
        <f t="shared" si="113"/>
        <v>KARAWANG12306-BZ210-00-87PGMSB</v>
      </c>
      <c r="G493" s="34">
        <v>486</v>
      </c>
      <c r="H493" s="34" t="s">
        <v>875</v>
      </c>
      <c r="I493" s="34" t="s">
        <v>876</v>
      </c>
      <c r="J493" s="35" t="s">
        <v>866</v>
      </c>
      <c r="K493" s="34" t="s">
        <v>65</v>
      </c>
      <c r="L493" s="34" t="s">
        <v>520</v>
      </c>
      <c r="M493" s="34" t="s">
        <v>67</v>
      </c>
      <c r="N493" s="34">
        <v>3002928</v>
      </c>
      <c r="O493" s="36" t="s">
        <v>859</v>
      </c>
      <c r="P493" s="34" t="s">
        <v>69</v>
      </c>
      <c r="Q493" s="34" t="s">
        <v>70</v>
      </c>
      <c r="R493" s="118"/>
      <c r="S493" s="34" t="s">
        <v>522</v>
      </c>
      <c r="T493" s="34" t="s">
        <v>3044</v>
      </c>
      <c r="U493" s="34" t="s">
        <v>523</v>
      </c>
      <c r="V493" s="37">
        <v>1</v>
      </c>
      <c r="W493" s="37">
        <v>60</v>
      </c>
      <c r="X493" s="37">
        <v>60</v>
      </c>
      <c r="Y493" s="34" t="s">
        <v>372</v>
      </c>
      <c r="Z493" s="34" t="s">
        <v>105</v>
      </c>
      <c r="AA493" s="34" t="s">
        <v>83</v>
      </c>
      <c r="AB493" s="34" t="s">
        <v>83</v>
      </c>
      <c r="AC493" s="38" t="s">
        <v>877</v>
      </c>
      <c r="AD493" s="34" t="s">
        <v>99</v>
      </c>
      <c r="AE493" s="39"/>
      <c r="AF493" s="40" t="s">
        <v>3013</v>
      </c>
      <c r="AG493" s="40" t="s">
        <v>3013</v>
      </c>
      <c r="AH493" s="40" t="s">
        <v>3013</v>
      </c>
      <c r="AI493" s="40" t="s">
        <v>3013</v>
      </c>
      <c r="AJ493" s="41" t="e">
        <f t="shared" si="108"/>
        <v>#VALUE!</v>
      </c>
      <c r="AK493" s="43"/>
      <c r="AL493" s="43"/>
      <c r="AM493" s="43"/>
      <c r="AN493" s="43"/>
      <c r="AO493" s="43"/>
      <c r="AP493" s="43"/>
      <c r="AQ493" s="43"/>
      <c r="AR493" s="43"/>
      <c r="AS493" s="42"/>
      <c r="AT493" s="42"/>
      <c r="AU493" s="35"/>
      <c r="AV493" s="35"/>
      <c r="AX493" s="120"/>
      <c r="AY493" s="121">
        <f t="shared" si="114"/>
        <v>60</v>
      </c>
      <c r="AZ493" s="117" t="e">
        <f t="shared" si="115"/>
        <v>#VALUE!</v>
      </c>
      <c r="BA493" s="117" t="e">
        <f t="shared" si="117"/>
        <v>#VALUE!</v>
      </c>
      <c r="BB493" s="117">
        <f t="shared" si="120"/>
        <v>0</v>
      </c>
      <c r="BC493" s="117">
        <f t="shared" si="120"/>
        <v>0</v>
      </c>
      <c r="BD493" s="117">
        <f t="shared" si="120"/>
        <v>0</v>
      </c>
      <c r="BE493" s="117">
        <f t="shared" si="120"/>
        <v>0</v>
      </c>
      <c r="BF493" s="117">
        <f t="shared" si="120"/>
        <v>0</v>
      </c>
      <c r="BG493" s="117">
        <f t="shared" si="118"/>
        <v>0</v>
      </c>
      <c r="BH493" s="117">
        <f t="shared" si="118"/>
        <v>0</v>
      </c>
      <c r="BI493" s="117">
        <f t="shared" si="118"/>
        <v>0</v>
      </c>
      <c r="BJ493" s="117">
        <f t="shared" si="118"/>
        <v>0</v>
      </c>
      <c r="BK493" s="117">
        <f t="shared" si="118"/>
        <v>0</v>
      </c>
      <c r="BL493" s="122" t="s">
        <v>70</v>
      </c>
      <c r="BM493"/>
      <c r="BN493" s="116"/>
      <c r="BO493" s="37" t="b">
        <f t="shared" si="116"/>
        <v>0</v>
      </c>
      <c r="BP493" s="116"/>
      <c r="BQ493" s="116"/>
      <c r="BR493" s="117">
        <f t="shared" si="121"/>
        <v>0</v>
      </c>
      <c r="BS493" s="117">
        <f t="shared" si="121"/>
        <v>0</v>
      </c>
      <c r="BT493" s="117">
        <f t="shared" si="121"/>
        <v>0</v>
      </c>
      <c r="BU493" s="117">
        <f t="shared" si="121"/>
        <v>0</v>
      </c>
      <c r="BV493" s="117">
        <f t="shared" si="121"/>
        <v>0</v>
      </c>
      <c r="BW493" s="117">
        <f t="shared" si="119"/>
        <v>0</v>
      </c>
      <c r="BX493" s="117">
        <f t="shared" si="119"/>
        <v>0</v>
      </c>
      <c r="BY493" s="117">
        <f t="shared" si="119"/>
        <v>0</v>
      </c>
      <c r="BZ493" s="117">
        <f t="shared" si="119"/>
        <v>0</v>
      </c>
      <c r="CA493" s="117">
        <f t="shared" si="119"/>
        <v>0</v>
      </c>
      <c r="CH493" s="41"/>
      <c r="CI493" s="41"/>
      <c r="CJ493" s="41"/>
      <c r="CK493" s="41"/>
      <c r="CL493" s="41"/>
      <c r="CM493" s="41"/>
      <c r="CN493" s="41"/>
      <c r="CO493" s="41"/>
      <c r="CP493" s="41"/>
      <c r="CQ493" s="41"/>
      <c r="CR493" s="41"/>
    </row>
    <row r="494" spans="2:96" s="33" customFormat="1" ht="18.649999999999999" hidden="1" customHeight="1" x14ac:dyDescent="0.35">
      <c r="B494" s="33" t="str">
        <f t="shared" si="109"/>
        <v>12309-BZ081-00-87KARAWANGPT. TOKAI RUBER INDONESIA</v>
      </c>
      <c r="C494" s="33" t="str">
        <f t="shared" si="110"/>
        <v>12309-BZ081-00-87PGMSBASSY</v>
      </c>
      <c r="D494" s="33" t="str">
        <f t="shared" si="111"/>
        <v>12309-BZ081-00-87PGMSB</v>
      </c>
      <c r="E494" s="33" t="str">
        <f t="shared" si="112"/>
        <v>12309-BZ081-00-87KARAWANGPGMSB</v>
      </c>
      <c r="F494" s="33" t="str">
        <f t="shared" si="113"/>
        <v>KARAWANG12309-BZ081-00-87PGMSB</v>
      </c>
      <c r="G494" s="34">
        <v>487</v>
      </c>
      <c r="H494" s="34" t="s">
        <v>878</v>
      </c>
      <c r="I494" s="34" t="s">
        <v>879</v>
      </c>
      <c r="J494" s="35" t="s">
        <v>880</v>
      </c>
      <c r="K494" s="34" t="s">
        <v>65</v>
      </c>
      <c r="L494" s="34" t="s">
        <v>520</v>
      </c>
      <c r="M494" s="34" t="s">
        <v>67</v>
      </c>
      <c r="N494" s="34">
        <v>3002928</v>
      </c>
      <c r="O494" s="36" t="s">
        <v>859</v>
      </c>
      <c r="P494" s="34" t="s">
        <v>69</v>
      </c>
      <c r="Q494" s="34" t="s">
        <v>70</v>
      </c>
      <c r="R494" s="118"/>
      <c r="S494" s="34" t="s">
        <v>522</v>
      </c>
      <c r="T494" s="34" t="s">
        <v>3045</v>
      </c>
      <c r="U494" s="34" t="s">
        <v>523</v>
      </c>
      <c r="V494" s="37">
        <v>8</v>
      </c>
      <c r="W494" s="37">
        <v>480</v>
      </c>
      <c r="X494" s="37">
        <v>8</v>
      </c>
      <c r="Y494" s="34" t="s">
        <v>881</v>
      </c>
      <c r="Z494" s="34" t="s">
        <v>105</v>
      </c>
      <c r="AA494" s="34" t="s">
        <v>83</v>
      </c>
      <c r="AB494" s="34" t="s">
        <v>83</v>
      </c>
      <c r="AC494" s="38" t="s">
        <v>882</v>
      </c>
      <c r="AD494" s="34" t="s">
        <v>99</v>
      </c>
      <c r="AE494" s="39"/>
      <c r="AF494" s="40" t="s">
        <v>3013</v>
      </c>
      <c r="AG494" s="40" t="s">
        <v>3013</v>
      </c>
      <c r="AH494" s="40" t="s">
        <v>3013</v>
      </c>
      <c r="AI494" s="40" t="s">
        <v>3013</v>
      </c>
      <c r="AJ494" s="41" t="e">
        <f t="shared" si="108"/>
        <v>#VALUE!</v>
      </c>
      <c r="AK494" s="43"/>
      <c r="AL494" s="43"/>
      <c r="AM494" s="43"/>
      <c r="AN494" s="43"/>
      <c r="AO494" s="43"/>
      <c r="AP494" s="43"/>
      <c r="AQ494" s="43"/>
      <c r="AR494" s="43"/>
      <c r="AS494" s="42"/>
      <c r="AT494" s="42"/>
      <c r="AU494" s="35"/>
      <c r="AV494" s="35"/>
      <c r="AX494" s="120"/>
      <c r="AY494" s="121">
        <f t="shared" si="114"/>
        <v>8</v>
      </c>
      <c r="AZ494" s="117" t="e">
        <f t="shared" si="115"/>
        <v>#VALUE!</v>
      </c>
      <c r="BA494" s="117" t="e">
        <f t="shared" si="117"/>
        <v>#VALUE!</v>
      </c>
      <c r="BB494" s="117">
        <f t="shared" si="120"/>
        <v>0</v>
      </c>
      <c r="BC494" s="117">
        <f t="shared" si="120"/>
        <v>0</v>
      </c>
      <c r="BD494" s="117">
        <f t="shared" si="120"/>
        <v>0</v>
      </c>
      <c r="BE494" s="117">
        <f t="shared" si="120"/>
        <v>0</v>
      </c>
      <c r="BF494" s="117">
        <f t="shared" si="120"/>
        <v>0</v>
      </c>
      <c r="BG494" s="117">
        <f t="shared" si="118"/>
        <v>0</v>
      </c>
      <c r="BH494" s="117">
        <f t="shared" si="118"/>
        <v>0</v>
      </c>
      <c r="BI494" s="117">
        <f t="shared" si="118"/>
        <v>0</v>
      </c>
      <c r="BJ494" s="117">
        <f t="shared" si="118"/>
        <v>0</v>
      </c>
      <c r="BK494" s="117">
        <f t="shared" si="118"/>
        <v>0</v>
      </c>
      <c r="BL494" s="122" t="s">
        <v>70</v>
      </c>
      <c r="BM494"/>
      <c r="BN494" s="116"/>
      <c r="BO494" s="37" t="b">
        <f t="shared" si="116"/>
        <v>0</v>
      </c>
      <c r="BP494" s="116"/>
      <c r="BQ494" s="116"/>
      <c r="BR494" s="117">
        <f t="shared" si="121"/>
        <v>0</v>
      </c>
      <c r="BS494" s="117">
        <f t="shared" si="121"/>
        <v>0</v>
      </c>
      <c r="BT494" s="117">
        <f t="shared" si="121"/>
        <v>0</v>
      </c>
      <c r="BU494" s="117">
        <f t="shared" si="121"/>
        <v>0</v>
      </c>
      <c r="BV494" s="117">
        <f t="shared" si="121"/>
        <v>0</v>
      </c>
      <c r="BW494" s="117">
        <f t="shared" si="119"/>
        <v>0</v>
      </c>
      <c r="BX494" s="117">
        <f t="shared" si="119"/>
        <v>0</v>
      </c>
      <c r="BY494" s="117">
        <f t="shared" si="119"/>
        <v>0</v>
      </c>
      <c r="BZ494" s="117">
        <f t="shared" si="119"/>
        <v>0</v>
      </c>
      <c r="CA494" s="117">
        <f t="shared" si="119"/>
        <v>0</v>
      </c>
      <c r="CH494" s="41"/>
      <c r="CI494" s="41"/>
      <c r="CJ494" s="41"/>
      <c r="CK494" s="41"/>
      <c r="CL494" s="41"/>
      <c r="CM494" s="41"/>
      <c r="CN494" s="41"/>
      <c r="CO494" s="41"/>
      <c r="CP494" s="41"/>
      <c r="CQ494" s="41"/>
      <c r="CR494" s="41"/>
    </row>
    <row r="495" spans="2:96" s="33" customFormat="1" ht="18.649999999999999" hidden="1" customHeight="1" x14ac:dyDescent="0.35">
      <c r="B495" s="33" t="str">
        <f t="shared" si="109"/>
        <v>12309-BZ110-00-87KARAWANGPT. TOKAI RUBER INDONESIA</v>
      </c>
      <c r="C495" s="33" t="str">
        <f t="shared" si="110"/>
        <v>12309-BZ110-00-87PGMSBASSY</v>
      </c>
      <c r="D495" s="33" t="str">
        <f t="shared" si="111"/>
        <v>12309-BZ110-00-87PGMSB</v>
      </c>
      <c r="E495" s="33" t="str">
        <f t="shared" si="112"/>
        <v>12309-BZ110-00-87KARAWANGPGMSB</v>
      </c>
      <c r="F495" s="33" t="str">
        <f t="shared" si="113"/>
        <v>KARAWANG12309-BZ110-00-87PGMSB</v>
      </c>
      <c r="G495" s="34">
        <v>488</v>
      </c>
      <c r="H495" s="34" t="s">
        <v>883</v>
      </c>
      <c r="I495" s="34" t="s">
        <v>884</v>
      </c>
      <c r="J495" s="35" t="s">
        <v>880</v>
      </c>
      <c r="K495" s="34" t="s">
        <v>65</v>
      </c>
      <c r="L495" s="34" t="s">
        <v>520</v>
      </c>
      <c r="M495" s="34" t="s">
        <v>67</v>
      </c>
      <c r="N495" s="34">
        <v>3002928</v>
      </c>
      <c r="O495" s="36" t="s">
        <v>859</v>
      </c>
      <c r="P495" s="34" t="s">
        <v>69</v>
      </c>
      <c r="Q495" s="34" t="s">
        <v>70</v>
      </c>
      <c r="R495" s="118"/>
      <c r="S495" s="34" t="s">
        <v>522</v>
      </c>
      <c r="T495" s="34" t="s">
        <v>3045</v>
      </c>
      <c r="U495" s="34" t="s">
        <v>523</v>
      </c>
      <c r="V495" s="37">
        <v>8</v>
      </c>
      <c r="W495" s="37">
        <v>480</v>
      </c>
      <c r="X495" s="37">
        <v>8</v>
      </c>
      <c r="Y495" s="34" t="s">
        <v>881</v>
      </c>
      <c r="Z495" s="34" t="s">
        <v>105</v>
      </c>
      <c r="AA495" s="34" t="s">
        <v>83</v>
      </c>
      <c r="AB495" s="34" t="s">
        <v>83</v>
      </c>
      <c r="AC495" s="38" t="s">
        <v>882</v>
      </c>
      <c r="AD495" s="34" t="s">
        <v>99</v>
      </c>
      <c r="AE495" s="39"/>
      <c r="AF495" s="40" t="s">
        <v>3013</v>
      </c>
      <c r="AG495" s="40" t="s">
        <v>3013</v>
      </c>
      <c r="AH495" s="40" t="s">
        <v>3013</v>
      </c>
      <c r="AI495" s="40" t="s">
        <v>3013</v>
      </c>
      <c r="AJ495" s="41" t="e">
        <f t="shared" si="108"/>
        <v>#VALUE!</v>
      </c>
      <c r="AK495" s="43"/>
      <c r="AL495" s="43"/>
      <c r="AM495" s="43"/>
      <c r="AN495" s="43"/>
      <c r="AO495" s="43"/>
      <c r="AP495" s="43"/>
      <c r="AQ495" s="43"/>
      <c r="AR495" s="43"/>
      <c r="AS495" s="42"/>
      <c r="AT495" s="42"/>
      <c r="AU495" s="35"/>
      <c r="AV495" s="35"/>
      <c r="AX495" s="120"/>
      <c r="AY495" s="121">
        <f t="shared" si="114"/>
        <v>8</v>
      </c>
      <c r="AZ495" s="117" t="e">
        <f t="shared" si="115"/>
        <v>#VALUE!</v>
      </c>
      <c r="BA495" s="117" t="e">
        <f t="shared" si="117"/>
        <v>#VALUE!</v>
      </c>
      <c r="BB495" s="117">
        <f t="shared" si="120"/>
        <v>0</v>
      </c>
      <c r="BC495" s="117">
        <f t="shared" si="120"/>
        <v>0</v>
      </c>
      <c r="BD495" s="117">
        <f t="shared" si="120"/>
        <v>0</v>
      </c>
      <c r="BE495" s="117">
        <f t="shared" si="120"/>
        <v>0</v>
      </c>
      <c r="BF495" s="117">
        <f t="shared" si="120"/>
        <v>0</v>
      </c>
      <c r="BG495" s="117">
        <f t="shared" si="118"/>
        <v>0</v>
      </c>
      <c r="BH495" s="117">
        <f t="shared" si="118"/>
        <v>0</v>
      </c>
      <c r="BI495" s="117">
        <f t="shared" si="118"/>
        <v>0</v>
      </c>
      <c r="BJ495" s="117">
        <f t="shared" si="118"/>
        <v>0</v>
      </c>
      <c r="BK495" s="117">
        <f t="shared" si="118"/>
        <v>0</v>
      </c>
      <c r="BL495" s="122" t="s">
        <v>70</v>
      </c>
      <c r="BM495"/>
      <c r="BN495" s="116"/>
      <c r="BO495" s="37" t="b">
        <f t="shared" si="116"/>
        <v>0</v>
      </c>
      <c r="BP495" s="116"/>
      <c r="BQ495" s="116"/>
      <c r="BR495" s="117">
        <f t="shared" si="121"/>
        <v>0</v>
      </c>
      <c r="BS495" s="117">
        <f t="shared" si="121"/>
        <v>0</v>
      </c>
      <c r="BT495" s="117">
        <f t="shared" si="121"/>
        <v>0</v>
      </c>
      <c r="BU495" s="117">
        <f t="shared" si="121"/>
        <v>0</v>
      </c>
      <c r="BV495" s="117">
        <f t="shared" si="121"/>
        <v>0</v>
      </c>
      <c r="BW495" s="117">
        <f t="shared" si="119"/>
        <v>0</v>
      </c>
      <c r="BX495" s="117">
        <f t="shared" si="119"/>
        <v>0</v>
      </c>
      <c r="BY495" s="117">
        <f t="shared" si="119"/>
        <v>0</v>
      </c>
      <c r="BZ495" s="117">
        <f t="shared" si="119"/>
        <v>0</v>
      </c>
      <c r="CA495" s="117">
        <f t="shared" si="119"/>
        <v>0</v>
      </c>
      <c r="CH495" s="41"/>
      <c r="CI495" s="41"/>
      <c r="CJ495" s="41"/>
      <c r="CK495" s="41"/>
      <c r="CL495" s="41"/>
      <c r="CM495" s="41"/>
      <c r="CN495" s="41"/>
      <c r="CO495" s="41"/>
      <c r="CP495" s="41"/>
      <c r="CQ495" s="41"/>
      <c r="CR495" s="41"/>
    </row>
    <row r="496" spans="2:96" s="33" customFormat="1" ht="18.649999999999999" hidden="1" customHeight="1" x14ac:dyDescent="0.35">
      <c r="B496" s="33" t="str">
        <f t="shared" si="109"/>
        <v>12309-BZ250-00-87KARAWANGPT. TOKAI RUBER INDONESIA</v>
      </c>
      <c r="C496" s="33" t="str">
        <f t="shared" si="110"/>
        <v>12309-BZ250-00-87PGMSBASSY</v>
      </c>
      <c r="D496" s="33" t="str">
        <f t="shared" si="111"/>
        <v>12309-BZ250-00-87PGMSB</v>
      </c>
      <c r="E496" s="33" t="str">
        <f t="shared" si="112"/>
        <v>12309-BZ250-00-87KARAWANGPGMSB</v>
      </c>
      <c r="F496" s="33" t="str">
        <f t="shared" si="113"/>
        <v>KARAWANG12309-BZ250-00-87PGMSB</v>
      </c>
      <c r="G496" s="34">
        <v>489</v>
      </c>
      <c r="H496" s="34" t="s">
        <v>885</v>
      </c>
      <c r="I496" s="34" t="s">
        <v>886</v>
      </c>
      <c r="J496" s="35" t="s">
        <v>880</v>
      </c>
      <c r="K496" s="34" t="s">
        <v>65</v>
      </c>
      <c r="L496" s="34" t="s">
        <v>520</v>
      </c>
      <c r="M496" s="34" t="s">
        <v>67</v>
      </c>
      <c r="N496" s="34">
        <v>3002928</v>
      </c>
      <c r="O496" s="36" t="s">
        <v>859</v>
      </c>
      <c r="P496" s="34" t="s">
        <v>69</v>
      </c>
      <c r="Q496" s="34" t="s">
        <v>70</v>
      </c>
      <c r="R496" s="118"/>
      <c r="S496" s="34" t="s">
        <v>522</v>
      </c>
      <c r="T496" s="34" t="s">
        <v>3045</v>
      </c>
      <c r="U496" s="34" t="s">
        <v>523</v>
      </c>
      <c r="V496" s="37">
        <v>8</v>
      </c>
      <c r="W496" s="37">
        <v>480</v>
      </c>
      <c r="X496" s="37">
        <v>8</v>
      </c>
      <c r="Y496" s="34" t="s">
        <v>105</v>
      </c>
      <c r="Z496" s="34" t="s">
        <v>105</v>
      </c>
      <c r="AA496" s="34" t="s">
        <v>83</v>
      </c>
      <c r="AB496" s="34" t="s">
        <v>83</v>
      </c>
      <c r="AC496" s="38" t="s">
        <v>882</v>
      </c>
      <c r="AD496" s="34" t="s">
        <v>99</v>
      </c>
      <c r="AE496" s="39"/>
      <c r="AF496" s="40" t="s">
        <v>3013</v>
      </c>
      <c r="AG496" s="40" t="s">
        <v>3013</v>
      </c>
      <c r="AH496" s="40" t="s">
        <v>3013</v>
      </c>
      <c r="AI496" s="40" t="s">
        <v>3013</v>
      </c>
      <c r="AJ496" s="41" t="e">
        <f t="shared" si="108"/>
        <v>#VALUE!</v>
      </c>
      <c r="AK496" s="43"/>
      <c r="AL496" s="43"/>
      <c r="AM496" s="43"/>
      <c r="AN496" s="43"/>
      <c r="AO496" s="43"/>
      <c r="AP496" s="43"/>
      <c r="AQ496" s="43"/>
      <c r="AR496" s="43"/>
      <c r="AS496" s="42"/>
      <c r="AT496" s="42"/>
      <c r="AU496" s="35"/>
      <c r="AV496" s="35"/>
      <c r="AX496" s="120"/>
      <c r="AY496" s="121">
        <f t="shared" si="114"/>
        <v>8</v>
      </c>
      <c r="AZ496" s="117" t="e">
        <f t="shared" si="115"/>
        <v>#VALUE!</v>
      </c>
      <c r="BA496" s="117" t="e">
        <f t="shared" si="117"/>
        <v>#VALUE!</v>
      </c>
      <c r="BB496" s="117">
        <f t="shared" si="120"/>
        <v>0</v>
      </c>
      <c r="BC496" s="117">
        <f t="shared" si="120"/>
        <v>0</v>
      </c>
      <c r="BD496" s="117">
        <f t="shared" si="120"/>
        <v>0</v>
      </c>
      <c r="BE496" s="117">
        <f t="shared" si="120"/>
        <v>0</v>
      </c>
      <c r="BF496" s="117">
        <f t="shared" si="120"/>
        <v>0</v>
      </c>
      <c r="BG496" s="117">
        <f t="shared" si="118"/>
        <v>0</v>
      </c>
      <c r="BH496" s="117">
        <f t="shared" si="118"/>
        <v>0</v>
      </c>
      <c r="BI496" s="117">
        <f t="shared" si="118"/>
        <v>0</v>
      </c>
      <c r="BJ496" s="117">
        <f t="shared" si="118"/>
        <v>0</v>
      </c>
      <c r="BK496" s="117">
        <f t="shared" si="118"/>
        <v>0</v>
      </c>
      <c r="BL496" s="122" t="s">
        <v>70</v>
      </c>
      <c r="BM496"/>
      <c r="BN496" s="116"/>
      <c r="BO496" s="37" t="b">
        <f t="shared" si="116"/>
        <v>0</v>
      </c>
      <c r="BP496" s="116"/>
      <c r="BQ496" s="116"/>
      <c r="BR496" s="117">
        <f t="shared" si="121"/>
        <v>0</v>
      </c>
      <c r="BS496" s="117">
        <f t="shared" si="121"/>
        <v>0</v>
      </c>
      <c r="BT496" s="117">
        <f t="shared" si="121"/>
        <v>0</v>
      </c>
      <c r="BU496" s="117">
        <f t="shared" si="121"/>
        <v>0</v>
      </c>
      <c r="BV496" s="117">
        <f t="shared" si="121"/>
        <v>0</v>
      </c>
      <c r="BW496" s="117">
        <f t="shared" si="119"/>
        <v>0</v>
      </c>
      <c r="BX496" s="117">
        <f t="shared" si="119"/>
        <v>0</v>
      </c>
      <c r="BY496" s="117">
        <f t="shared" si="119"/>
        <v>0</v>
      </c>
      <c r="BZ496" s="117">
        <f t="shared" si="119"/>
        <v>0</v>
      </c>
      <c r="CA496" s="117">
        <f t="shared" si="119"/>
        <v>0</v>
      </c>
      <c r="CH496" s="41"/>
      <c r="CI496" s="41"/>
      <c r="CJ496" s="41"/>
      <c r="CK496" s="41"/>
      <c r="CL496" s="41"/>
      <c r="CM496" s="41"/>
      <c r="CN496" s="41"/>
      <c r="CO496" s="41"/>
      <c r="CP496" s="41"/>
      <c r="CQ496" s="41"/>
      <c r="CR496" s="41"/>
    </row>
    <row r="497" spans="2:96" s="33" customFormat="1" ht="18.649999999999999" hidden="1" customHeight="1" x14ac:dyDescent="0.35">
      <c r="B497" s="33" t="str">
        <f t="shared" si="109"/>
        <v>48750-BZ080-00-87KARAWANGPT. TOKAI RUBER INDONESIA</v>
      </c>
      <c r="C497" s="33" t="str">
        <f t="shared" si="110"/>
        <v>48750-BZ080-00-87PGMSBASSY</v>
      </c>
      <c r="D497" s="33" t="str">
        <f t="shared" si="111"/>
        <v>48750-BZ080-00-87PGMSB</v>
      </c>
      <c r="E497" s="33" t="str">
        <f t="shared" si="112"/>
        <v>48750-BZ080-00-87KARAWANGPGMSB</v>
      </c>
      <c r="F497" s="33" t="str">
        <f t="shared" si="113"/>
        <v>KARAWANG48750-BZ080-00-87PGMSB</v>
      </c>
      <c r="G497" s="34">
        <v>490</v>
      </c>
      <c r="H497" s="34" t="s">
        <v>905</v>
      </c>
      <c r="I497" s="34" t="s">
        <v>906</v>
      </c>
      <c r="J497" s="35" t="s">
        <v>892</v>
      </c>
      <c r="K497" s="34" t="s">
        <v>65</v>
      </c>
      <c r="L497" s="34" t="s">
        <v>520</v>
      </c>
      <c r="M497" s="34" t="s">
        <v>103</v>
      </c>
      <c r="N497" s="54">
        <v>3002928</v>
      </c>
      <c r="O497" s="55" t="s">
        <v>859</v>
      </c>
      <c r="P497" s="54" t="s">
        <v>69</v>
      </c>
      <c r="Q497" s="54" t="s">
        <v>70</v>
      </c>
      <c r="R497" s="118"/>
      <c r="S497" s="34" t="s">
        <v>522</v>
      </c>
      <c r="T497" s="34" t="s">
        <v>3045</v>
      </c>
      <c r="U497" s="34" t="s">
        <v>523</v>
      </c>
      <c r="V497" s="54">
        <v>120</v>
      </c>
      <c r="W497" s="54">
        <v>7200</v>
      </c>
      <c r="X497" s="54">
        <v>120</v>
      </c>
      <c r="Y497" s="54" t="s">
        <v>105</v>
      </c>
      <c r="Z497" s="34" t="s">
        <v>105</v>
      </c>
      <c r="AA497" s="54" t="s">
        <v>83</v>
      </c>
      <c r="AB497" s="34" t="s">
        <v>83</v>
      </c>
      <c r="AC497" s="54" t="s">
        <v>907</v>
      </c>
      <c r="AD497" s="54" t="s">
        <v>99</v>
      </c>
      <c r="AE497" s="39"/>
      <c r="AF497" s="40" t="s">
        <v>3013</v>
      </c>
      <c r="AG497" s="40" t="s">
        <v>3013</v>
      </c>
      <c r="AH497" s="40" t="s">
        <v>3013</v>
      </c>
      <c r="AI497" s="40" t="s">
        <v>3013</v>
      </c>
      <c r="AJ497" s="41" t="e">
        <f t="shared" si="108"/>
        <v>#VALUE!</v>
      </c>
      <c r="AK497" s="43"/>
      <c r="AL497" s="43"/>
      <c r="AM497" s="43"/>
      <c r="AN497" s="43"/>
      <c r="AO497" s="43"/>
      <c r="AP497" s="43"/>
      <c r="AQ497" s="43"/>
      <c r="AR497" s="43"/>
      <c r="AS497" s="42"/>
      <c r="AT497" s="42"/>
      <c r="AU497" s="35"/>
      <c r="AV497" s="35"/>
      <c r="AX497" s="120"/>
      <c r="AY497" s="121">
        <f t="shared" si="114"/>
        <v>120</v>
      </c>
      <c r="AZ497" s="117" t="e">
        <f t="shared" si="115"/>
        <v>#VALUE!</v>
      </c>
      <c r="BA497" s="117" t="e">
        <f t="shared" si="117"/>
        <v>#VALUE!</v>
      </c>
      <c r="BB497" s="117">
        <f t="shared" si="120"/>
        <v>0</v>
      </c>
      <c r="BC497" s="117">
        <f t="shared" si="120"/>
        <v>0</v>
      </c>
      <c r="BD497" s="117">
        <f t="shared" si="120"/>
        <v>0</v>
      </c>
      <c r="BE497" s="117">
        <f t="shared" si="120"/>
        <v>0</v>
      </c>
      <c r="BF497" s="117">
        <f t="shared" si="120"/>
        <v>0</v>
      </c>
      <c r="BG497" s="117">
        <f t="shared" si="118"/>
        <v>0</v>
      </c>
      <c r="BH497" s="117">
        <f t="shared" si="118"/>
        <v>0</v>
      </c>
      <c r="BI497" s="117">
        <f t="shared" si="118"/>
        <v>0</v>
      </c>
      <c r="BJ497" s="117">
        <f t="shared" si="118"/>
        <v>0</v>
      </c>
      <c r="BK497" s="117">
        <f t="shared" si="118"/>
        <v>0</v>
      </c>
      <c r="BL497" s="122" t="s">
        <v>70</v>
      </c>
      <c r="BM497"/>
      <c r="BN497" s="116"/>
      <c r="BO497" s="37" t="b">
        <f t="shared" si="116"/>
        <v>0</v>
      </c>
      <c r="BP497" s="116"/>
      <c r="BQ497" s="116"/>
      <c r="BR497" s="117">
        <f t="shared" si="121"/>
        <v>0</v>
      </c>
      <c r="BS497" s="117">
        <f t="shared" si="121"/>
        <v>0</v>
      </c>
      <c r="BT497" s="117">
        <f t="shared" si="121"/>
        <v>0</v>
      </c>
      <c r="BU497" s="117">
        <f t="shared" si="121"/>
        <v>0</v>
      </c>
      <c r="BV497" s="117">
        <f t="shared" si="121"/>
        <v>0</v>
      </c>
      <c r="BW497" s="117">
        <f t="shared" si="119"/>
        <v>0</v>
      </c>
      <c r="BX497" s="117">
        <f t="shared" si="119"/>
        <v>0</v>
      </c>
      <c r="BY497" s="117">
        <f t="shared" si="119"/>
        <v>0</v>
      </c>
      <c r="BZ497" s="117">
        <f t="shared" si="119"/>
        <v>0</v>
      </c>
      <c r="CA497" s="117">
        <f t="shared" si="119"/>
        <v>0</v>
      </c>
      <c r="CH497" s="41"/>
      <c r="CI497" s="41"/>
      <c r="CJ497" s="41"/>
      <c r="CK497" s="41"/>
      <c r="CL497" s="41"/>
      <c r="CM497" s="41"/>
      <c r="CN497" s="41"/>
      <c r="CO497" s="41"/>
      <c r="CP497" s="41"/>
      <c r="CQ497" s="41"/>
      <c r="CR497" s="41"/>
    </row>
    <row r="498" spans="2:96" s="33" customFormat="1" ht="18.649999999999999" hidden="1" customHeight="1" x14ac:dyDescent="0.35">
      <c r="B498" s="33" t="str">
        <f t="shared" si="109"/>
        <v>12351-BZ040-00-87KARAWANGPT. TOKAI RUBER INDONESIA</v>
      </c>
      <c r="C498" s="33" t="str">
        <f t="shared" si="110"/>
        <v>12351-BZ040-00-87PGMSBASSY</v>
      </c>
      <c r="D498" s="33" t="str">
        <f t="shared" si="111"/>
        <v>12351-BZ040-00-87PGMSB</v>
      </c>
      <c r="E498" s="33" t="str">
        <f t="shared" si="112"/>
        <v>12351-BZ040-00-87KARAWANGPGMSB</v>
      </c>
      <c r="F498" s="33" t="str">
        <f t="shared" si="113"/>
        <v>KARAWANG12351-BZ040-00-87PGMSB</v>
      </c>
      <c r="G498" s="34">
        <v>491</v>
      </c>
      <c r="H498" s="44" t="s">
        <v>887</v>
      </c>
      <c r="I498" s="45" t="s">
        <v>888</v>
      </c>
      <c r="J498" s="46" t="s">
        <v>16</v>
      </c>
      <c r="K498" s="45" t="s">
        <v>65</v>
      </c>
      <c r="L498" s="45" t="s">
        <v>520</v>
      </c>
      <c r="M498" s="45" t="s">
        <v>67</v>
      </c>
      <c r="N498" s="45">
        <v>3002928</v>
      </c>
      <c r="O498" s="47" t="s">
        <v>859</v>
      </c>
      <c r="P498" s="45" t="s">
        <v>69</v>
      </c>
      <c r="Q498" s="45" t="s">
        <v>70</v>
      </c>
      <c r="R498" s="118"/>
      <c r="S498" s="45" t="s">
        <v>522</v>
      </c>
      <c r="T498" s="34" t="s">
        <v>3045</v>
      </c>
      <c r="U498" s="45" t="s">
        <v>523</v>
      </c>
      <c r="V498" s="48">
        <v>60</v>
      </c>
      <c r="W498" s="48">
        <v>3600</v>
      </c>
      <c r="X498" s="48">
        <v>60</v>
      </c>
      <c r="Y498" s="45" t="s">
        <v>105</v>
      </c>
      <c r="Z498" s="45" t="s">
        <v>105</v>
      </c>
      <c r="AA498" s="45" t="s">
        <v>83</v>
      </c>
      <c r="AB498" s="45" t="s">
        <v>83</v>
      </c>
      <c r="AC498" s="49" t="s">
        <v>889</v>
      </c>
      <c r="AD498" s="45" t="s">
        <v>99</v>
      </c>
      <c r="AE498" s="39"/>
      <c r="AF498" s="40" t="s">
        <v>3013</v>
      </c>
      <c r="AG498" s="40" t="s">
        <v>3013</v>
      </c>
      <c r="AH498" s="40" t="s">
        <v>3013</v>
      </c>
      <c r="AI498" s="40" t="s">
        <v>3013</v>
      </c>
      <c r="AJ498" s="41" t="e">
        <f t="shared" si="108"/>
        <v>#VALUE!</v>
      </c>
      <c r="AK498" s="43"/>
      <c r="AL498" s="43"/>
      <c r="AM498" s="43"/>
      <c r="AN498" s="43"/>
      <c r="AO498" s="43"/>
      <c r="AP498" s="43"/>
      <c r="AQ498" s="43"/>
      <c r="AR498" s="43"/>
      <c r="AS498" s="42"/>
      <c r="AT498" s="42"/>
      <c r="AU498" s="35"/>
      <c r="AV498" s="35"/>
      <c r="AX498" s="120"/>
      <c r="AY498" s="121">
        <f t="shared" si="114"/>
        <v>60</v>
      </c>
      <c r="AZ498" s="117" t="e">
        <f t="shared" si="115"/>
        <v>#VALUE!</v>
      </c>
      <c r="BA498" s="117" t="e">
        <f t="shared" si="117"/>
        <v>#VALUE!</v>
      </c>
      <c r="BB498" s="117">
        <f t="shared" si="120"/>
        <v>0</v>
      </c>
      <c r="BC498" s="117">
        <f t="shared" si="120"/>
        <v>0</v>
      </c>
      <c r="BD498" s="117">
        <f t="shared" si="120"/>
        <v>0</v>
      </c>
      <c r="BE498" s="117">
        <f t="shared" si="120"/>
        <v>0</v>
      </c>
      <c r="BF498" s="117">
        <f t="shared" si="120"/>
        <v>0</v>
      </c>
      <c r="BG498" s="117">
        <f t="shared" si="118"/>
        <v>0</v>
      </c>
      <c r="BH498" s="117">
        <f t="shared" si="118"/>
        <v>0</v>
      </c>
      <c r="BI498" s="117">
        <f t="shared" si="118"/>
        <v>0</v>
      </c>
      <c r="BJ498" s="117">
        <f t="shared" si="118"/>
        <v>0</v>
      </c>
      <c r="BK498" s="117">
        <f t="shared" si="118"/>
        <v>0</v>
      </c>
      <c r="BL498" s="122" t="s">
        <v>70</v>
      </c>
      <c r="BM498"/>
      <c r="BN498" s="116"/>
      <c r="BO498" s="37" t="b">
        <f t="shared" si="116"/>
        <v>0</v>
      </c>
      <c r="BP498" s="116"/>
      <c r="BQ498" s="116"/>
      <c r="BR498" s="117">
        <f t="shared" si="121"/>
        <v>0</v>
      </c>
      <c r="BS498" s="117">
        <f t="shared" si="121"/>
        <v>0</v>
      </c>
      <c r="BT498" s="117">
        <f t="shared" si="121"/>
        <v>0</v>
      </c>
      <c r="BU498" s="117">
        <f t="shared" si="121"/>
        <v>0</v>
      </c>
      <c r="BV498" s="117">
        <f t="shared" si="121"/>
        <v>0</v>
      </c>
      <c r="BW498" s="117">
        <f t="shared" si="119"/>
        <v>0</v>
      </c>
      <c r="BX498" s="117">
        <f t="shared" si="119"/>
        <v>0</v>
      </c>
      <c r="BY498" s="117">
        <f t="shared" si="119"/>
        <v>0</v>
      </c>
      <c r="BZ498" s="117">
        <f t="shared" si="119"/>
        <v>0</v>
      </c>
      <c r="CA498" s="117">
        <f t="shared" si="119"/>
        <v>0</v>
      </c>
      <c r="CH498" s="41"/>
      <c r="CI498" s="41"/>
      <c r="CJ498" s="41"/>
      <c r="CK498" s="41"/>
      <c r="CL498" s="41"/>
      <c r="CM498" s="41"/>
      <c r="CN498" s="41"/>
      <c r="CO498" s="41"/>
      <c r="CP498" s="41"/>
      <c r="CQ498" s="41"/>
      <c r="CR498" s="41"/>
    </row>
    <row r="499" spans="2:96" s="33" customFormat="1" ht="16.899999999999999" hidden="1" customHeight="1" x14ac:dyDescent="0.35">
      <c r="B499" s="33" t="str">
        <f t="shared" si="109"/>
        <v>48750-BZ010-00-87KARAWANGPT. TOKAI RUBER INDONESIA</v>
      </c>
      <c r="C499" s="33" t="str">
        <f t="shared" si="110"/>
        <v>48750-BZ010-00-87PGMSBASSY</v>
      </c>
      <c r="D499" s="33" t="str">
        <f t="shared" si="111"/>
        <v>48750-BZ010-00-87PGMSB</v>
      </c>
      <c r="E499" s="33" t="str">
        <f t="shared" si="112"/>
        <v>48750-BZ010-00-87KARAWANGPGMSB</v>
      </c>
      <c r="F499" s="33" t="str">
        <f t="shared" si="113"/>
        <v>KARAWANG48750-BZ010-00-87PGMSB</v>
      </c>
      <c r="G499" s="34">
        <v>492</v>
      </c>
      <c r="H499" s="34" t="s">
        <v>890</v>
      </c>
      <c r="I499" s="34" t="s">
        <v>891</v>
      </c>
      <c r="J499" s="35" t="s">
        <v>892</v>
      </c>
      <c r="K499" s="34" t="s">
        <v>65</v>
      </c>
      <c r="L499" s="34" t="s">
        <v>520</v>
      </c>
      <c r="M499" s="34" t="s">
        <v>67</v>
      </c>
      <c r="N499" s="34">
        <v>3002928</v>
      </c>
      <c r="O499" s="36" t="s">
        <v>859</v>
      </c>
      <c r="P499" s="34" t="s">
        <v>69</v>
      </c>
      <c r="Q499" s="34" t="s">
        <v>70</v>
      </c>
      <c r="R499" s="118"/>
      <c r="S499" s="34" t="s">
        <v>522</v>
      </c>
      <c r="T499" s="34" t="s">
        <v>3045</v>
      </c>
      <c r="U499" s="34" t="s">
        <v>523</v>
      </c>
      <c r="V499" s="37">
        <v>120</v>
      </c>
      <c r="W499" s="37">
        <v>7200</v>
      </c>
      <c r="X499" s="37">
        <v>120</v>
      </c>
      <c r="Y499" s="34" t="s">
        <v>105</v>
      </c>
      <c r="Z499" s="34" t="s">
        <v>105</v>
      </c>
      <c r="AA499" s="34" t="s">
        <v>83</v>
      </c>
      <c r="AB499" s="34" t="s">
        <v>83</v>
      </c>
      <c r="AC499" s="38" t="s">
        <v>889</v>
      </c>
      <c r="AD499" s="34" t="s">
        <v>99</v>
      </c>
      <c r="AE499" s="39"/>
      <c r="AF499" s="40" t="s">
        <v>3013</v>
      </c>
      <c r="AG499" s="40" t="s">
        <v>3013</v>
      </c>
      <c r="AH499" s="40" t="s">
        <v>3013</v>
      </c>
      <c r="AI499" s="40" t="s">
        <v>3013</v>
      </c>
      <c r="AJ499" s="41" t="e">
        <f t="shared" si="108"/>
        <v>#VALUE!</v>
      </c>
      <c r="AK499" s="43"/>
      <c r="AL499" s="43"/>
      <c r="AM499" s="43"/>
      <c r="AN499" s="43"/>
      <c r="AO499" s="43"/>
      <c r="AP499" s="43"/>
      <c r="AQ499" s="43"/>
      <c r="AR499" s="43"/>
      <c r="AS499" s="42"/>
      <c r="AT499" s="42"/>
      <c r="AU499" s="35"/>
      <c r="AV499" s="35"/>
      <c r="AW499" s="51"/>
      <c r="AX499" s="120"/>
      <c r="AY499" s="121">
        <f t="shared" si="114"/>
        <v>120</v>
      </c>
      <c r="AZ499" s="117" t="e">
        <f t="shared" si="115"/>
        <v>#VALUE!</v>
      </c>
      <c r="BA499" s="117" t="e">
        <f t="shared" si="117"/>
        <v>#VALUE!</v>
      </c>
      <c r="BB499" s="117">
        <f t="shared" si="120"/>
        <v>0</v>
      </c>
      <c r="BC499" s="117">
        <f t="shared" si="120"/>
        <v>0</v>
      </c>
      <c r="BD499" s="117">
        <f t="shared" si="120"/>
        <v>0</v>
      </c>
      <c r="BE499" s="117">
        <f t="shared" si="120"/>
        <v>0</v>
      </c>
      <c r="BF499" s="117">
        <f t="shared" si="120"/>
        <v>0</v>
      </c>
      <c r="BG499" s="117">
        <f t="shared" si="118"/>
        <v>0</v>
      </c>
      <c r="BH499" s="117">
        <f t="shared" si="118"/>
        <v>0</v>
      </c>
      <c r="BI499" s="117">
        <f t="shared" si="118"/>
        <v>0</v>
      </c>
      <c r="BJ499" s="117">
        <f t="shared" si="118"/>
        <v>0</v>
      </c>
      <c r="BK499" s="117">
        <f t="shared" si="118"/>
        <v>0</v>
      </c>
      <c r="BL499" s="122" t="s">
        <v>70</v>
      </c>
      <c r="BM499"/>
      <c r="BN499" s="116"/>
      <c r="BO499" s="37" t="b">
        <f t="shared" si="116"/>
        <v>0</v>
      </c>
      <c r="BP499" s="116"/>
      <c r="BQ499" s="116"/>
      <c r="BR499" s="117">
        <f t="shared" si="121"/>
        <v>0</v>
      </c>
      <c r="BS499" s="117">
        <f t="shared" si="121"/>
        <v>0</v>
      </c>
      <c r="BT499" s="117">
        <f t="shared" si="121"/>
        <v>0</v>
      </c>
      <c r="BU499" s="117">
        <f t="shared" si="121"/>
        <v>0</v>
      </c>
      <c r="BV499" s="117">
        <f t="shared" si="121"/>
        <v>0</v>
      </c>
      <c r="BW499" s="117">
        <f t="shared" si="119"/>
        <v>0</v>
      </c>
      <c r="BX499" s="117">
        <f t="shared" si="119"/>
        <v>0</v>
      </c>
      <c r="BY499" s="117">
        <f t="shared" si="119"/>
        <v>0</v>
      </c>
      <c r="BZ499" s="117">
        <f t="shared" si="119"/>
        <v>0</v>
      </c>
      <c r="CA499" s="117">
        <f t="shared" si="119"/>
        <v>0</v>
      </c>
      <c r="CH499" s="41"/>
      <c r="CI499" s="41"/>
      <c r="CJ499" s="41"/>
      <c r="CK499" s="41"/>
      <c r="CL499" s="41"/>
      <c r="CM499" s="41"/>
      <c r="CN499" s="41"/>
      <c r="CO499" s="41"/>
      <c r="CP499" s="41"/>
      <c r="CQ499" s="41"/>
      <c r="CR499" s="41"/>
    </row>
    <row r="500" spans="2:96" s="33" customFormat="1" ht="18.649999999999999" hidden="1" customHeight="1" x14ac:dyDescent="0.35">
      <c r="B500" s="33" t="str">
        <f t="shared" si="109"/>
        <v>48750-BZ030-00-87KARAWANGPT. TOKAI RUBER INDONESIA</v>
      </c>
      <c r="C500" s="33" t="str">
        <f t="shared" si="110"/>
        <v>48750-BZ030-00-87PGMSBASSY</v>
      </c>
      <c r="D500" s="33" t="str">
        <f t="shared" si="111"/>
        <v>48750-BZ030-00-87PGMSB</v>
      </c>
      <c r="E500" s="33" t="str">
        <f t="shared" si="112"/>
        <v>48750-BZ030-00-87KARAWANGPGMSB</v>
      </c>
      <c r="F500" s="33" t="str">
        <f t="shared" si="113"/>
        <v>KARAWANG48750-BZ030-00-87PGMSB</v>
      </c>
      <c r="G500" s="34">
        <v>493</v>
      </c>
      <c r="H500" s="34" t="s">
        <v>893</v>
      </c>
      <c r="I500" s="34" t="s">
        <v>894</v>
      </c>
      <c r="J500" s="35" t="s">
        <v>892</v>
      </c>
      <c r="K500" s="34" t="s">
        <v>65</v>
      </c>
      <c r="L500" s="34" t="s">
        <v>520</v>
      </c>
      <c r="M500" s="34" t="s">
        <v>18</v>
      </c>
      <c r="N500" s="34">
        <v>3002928</v>
      </c>
      <c r="O500" s="36" t="s">
        <v>859</v>
      </c>
      <c r="P500" s="34" t="s">
        <v>69</v>
      </c>
      <c r="Q500" s="34" t="s">
        <v>70</v>
      </c>
      <c r="R500" s="118"/>
      <c r="S500" s="34" t="s">
        <v>522</v>
      </c>
      <c r="T500" s="34" t="s">
        <v>3045</v>
      </c>
      <c r="U500" s="34" t="s">
        <v>523</v>
      </c>
      <c r="V500" s="37">
        <v>120</v>
      </c>
      <c r="W500" s="37">
        <v>7200</v>
      </c>
      <c r="X500" s="37">
        <v>120</v>
      </c>
      <c r="Y500" s="34" t="s">
        <v>105</v>
      </c>
      <c r="Z500" s="34" t="s">
        <v>105</v>
      </c>
      <c r="AA500" s="34" t="s">
        <v>83</v>
      </c>
      <c r="AB500" s="34" t="s">
        <v>83</v>
      </c>
      <c r="AC500" s="38" t="s">
        <v>889</v>
      </c>
      <c r="AD500" s="34" t="s">
        <v>99</v>
      </c>
      <c r="AE500" s="39"/>
      <c r="AF500" s="40" t="s">
        <v>3013</v>
      </c>
      <c r="AG500" s="40" t="s">
        <v>3013</v>
      </c>
      <c r="AH500" s="40" t="s">
        <v>3013</v>
      </c>
      <c r="AI500" s="40" t="s">
        <v>3013</v>
      </c>
      <c r="AJ500" s="41" t="e">
        <f t="shared" si="108"/>
        <v>#VALUE!</v>
      </c>
      <c r="AK500" s="43"/>
      <c r="AL500" s="43"/>
      <c r="AM500" s="43"/>
      <c r="AN500" s="43"/>
      <c r="AO500" s="43"/>
      <c r="AP500" s="43"/>
      <c r="AQ500" s="43"/>
      <c r="AR500" s="43"/>
      <c r="AS500" s="42"/>
      <c r="AT500" s="42"/>
      <c r="AU500" s="35"/>
      <c r="AV500" s="35"/>
      <c r="AX500" s="120"/>
      <c r="AY500" s="121">
        <f t="shared" si="114"/>
        <v>120</v>
      </c>
      <c r="AZ500" s="117" t="e">
        <f t="shared" si="115"/>
        <v>#VALUE!</v>
      </c>
      <c r="BA500" s="117" t="e">
        <f t="shared" si="117"/>
        <v>#VALUE!</v>
      </c>
      <c r="BB500" s="117">
        <f t="shared" si="120"/>
        <v>0</v>
      </c>
      <c r="BC500" s="117">
        <f t="shared" si="120"/>
        <v>0</v>
      </c>
      <c r="BD500" s="117">
        <f t="shared" si="120"/>
        <v>0</v>
      </c>
      <c r="BE500" s="117">
        <f t="shared" si="120"/>
        <v>0</v>
      </c>
      <c r="BF500" s="117">
        <f t="shared" si="120"/>
        <v>0</v>
      </c>
      <c r="BG500" s="117">
        <f t="shared" si="118"/>
        <v>0</v>
      </c>
      <c r="BH500" s="117">
        <f t="shared" si="118"/>
        <v>0</v>
      </c>
      <c r="BI500" s="117">
        <f t="shared" si="118"/>
        <v>0</v>
      </c>
      <c r="BJ500" s="117">
        <f t="shared" si="118"/>
        <v>0</v>
      </c>
      <c r="BK500" s="117">
        <f t="shared" si="118"/>
        <v>0</v>
      </c>
      <c r="BL500" s="122" t="s">
        <v>70</v>
      </c>
      <c r="BM500"/>
      <c r="BN500" s="116"/>
      <c r="BO500" s="37" t="b">
        <f t="shared" si="116"/>
        <v>0</v>
      </c>
      <c r="BP500" s="116"/>
      <c r="BQ500" s="116"/>
      <c r="BR500" s="117">
        <f t="shared" si="121"/>
        <v>0</v>
      </c>
      <c r="BS500" s="117">
        <f t="shared" si="121"/>
        <v>0</v>
      </c>
      <c r="BT500" s="117">
        <f t="shared" si="121"/>
        <v>0</v>
      </c>
      <c r="BU500" s="117">
        <f t="shared" si="121"/>
        <v>0</v>
      </c>
      <c r="BV500" s="117">
        <f t="shared" si="121"/>
        <v>0</v>
      </c>
      <c r="BW500" s="117">
        <f t="shared" si="119"/>
        <v>0</v>
      </c>
      <c r="BX500" s="117">
        <f t="shared" si="119"/>
        <v>0</v>
      </c>
      <c r="BY500" s="117">
        <f t="shared" si="119"/>
        <v>0</v>
      </c>
      <c r="BZ500" s="117">
        <f t="shared" si="119"/>
        <v>0</v>
      </c>
      <c r="CA500" s="117">
        <f t="shared" si="119"/>
        <v>0</v>
      </c>
      <c r="CH500" s="41"/>
      <c r="CI500" s="41"/>
      <c r="CJ500" s="41"/>
      <c r="CK500" s="41"/>
      <c r="CL500" s="41"/>
      <c r="CM500" s="41"/>
      <c r="CN500" s="41"/>
      <c r="CO500" s="41"/>
      <c r="CP500" s="41"/>
      <c r="CQ500" s="41"/>
      <c r="CR500" s="41"/>
    </row>
    <row r="501" spans="2:96" s="33" customFormat="1" ht="18.649999999999999" hidden="1" customHeight="1" x14ac:dyDescent="0.35">
      <c r="B501" s="33" t="str">
        <f t="shared" si="109"/>
        <v>48755-BZ030-00-87KARAWANGPT. TOKAI RUBER INDONESIA</v>
      </c>
      <c r="C501" s="33" t="str">
        <f t="shared" si="110"/>
        <v>48755-BZ030-00-87PGMSBASSY</v>
      </c>
      <c r="D501" s="33" t="str">
        <f t="shared" si="111"/>
        <v>48755-BZ030-00-87PGMSB</v>
      </c>
      <c r="E501" s="33" t="str">
        <f t="shared" si="112"/>
        <v>48755-BZ030-00-87KARAWANGPGMSB</v>
      </c>
      <c r="F501" s="33" t="str">
        <f t="shared" si="113"/>
        <v>KARAWANG48755-BZ030-00-87PGMSB</v>
      </c>
      <c r="G501" s="34">
        <v>494</v>
      </c>
      <c r="H501" s="34" t="s">
        <v>895</v>
      </c>
      <c r="I501" s="63" t="s">
        <v>896</v>
      </c>
      <c r="J501" s="35" t="s">
        <v>897</v>
      </c>
      <c r="K501" s="34" t="s">
        <v>65</v>
      </c>
      <c r="L501" s="34" t="s">
        <v>520</v>
      </c>
      <c r="M501" s="34" t="s">
        <v>18</v>
      </c>
      <c r="N501" s="34">
        <v>3002928</v>
      </c>
      <c r="O501" s="36" t="s">
        <v>859</v>
      </c>
      <c r="P501" s="34" t="s">
        <v>69</v>
      </c>
      <c r="Q501" s="34" t="s">
        <v>70</v>
      </c>
      <c r="R501" s="118"/>
      <c r="S501" s="34" t="s">
        <v>522</v>
      </c>
      <c r="T501" s="34" t="s">
        <v>3045</v>
      </c>
      <c r="U501" s="34" t="s">
        <v>523</v>
      </c>
      <c r="V501" s="37">
        <v>180</v>
      </c>
      <c r="W501" s="37">
        <v>10800</v>
      </c>
      <c r="X501" s="37">
        <v>180</v>
      </c>
      <c r="Y501" s="34" t="s">
        <v>105</v>
      </c>
      <c r="Z501" s="34" t="s">
        <v>105</v>
      </c>
      <c r="AA501" s="34" t="s">
        <v>83</v>
      </c>
      <c r="AB501" s="34" t="s">
        <v>83</v>
      </c>
      <c r="AC501" s="38" t="s">
        <v>889</v>
      </c>
      <c r="AD501" s="34" t="s">
        <v>99</v>
      </c>
      <c r="AE501" s="39"/>
      <c r="AF501" s="40" t="s">
        <v>3013</v>
      </c>
      <c r="AG501" s="40" t="s">
        <v>3013</v>
      </c>
      <c r="AH501" s="40" t="s">
        <v>3013</v>
      </c>
      <c r="AI501" s="40" t="s">
        <v>3013</v>
      </c>
      <c r="AJ501" s="41" t="e">
        <f t="shared" si="108"/>
        <v>#VALUE!</v>
      </c>
      <c r="AK501" s="43"/>
      <c r="AL501" s="43"/>
      <c r="AM501" s="43"/>
      <c r="AN501" s="43"/>
      <c r="AO501" s="43"/>
      <c r="AP501" s="43"/>
      <c r="AQ501" s="43"/>
      <c r="AR501" s="43"/>
      <c r="AS501" s="42"/>
      <c r="AT501" s="42"/>
      <c r="AU501" s="35"/>
      <c r="AV501" s="35"/>
      <c r="AW501" s="51"/>
      <c r="AX501" s="120"/>
      <c r="AY501" s="121">
        <f t="shared" si="114"/>
        <v>180</v>
      </c>
      <c r="AZ501" s="117" t="e">
        <f t="shared" si="115"/>
        <v>#VALUE!</v>
      </c>
      <c r="BA501" s="117" t="e">
        <f t="shared" si="117"/>
        <v>#VALUE!</v>
      </c>
      <c r="BB501" s="117">
        <f t="shared" si="120"/>
        <v>0</v>
      </c>
      <c r="BC501" s="117">
        <f t="shared" si="120"/>
        <v>0</v>
      </c>
      <c r="BD501" s="117">
        <f t="shared" si="120"/>
        <v>0</v>
      </c>
      <c r="BE501" s="117">
        <f t="shared" si="120"/>
        <v>0</v>
      </c>
      <c r="BF501" s="117">
        <f t="shared" si="120"/>
        <v>0</v>
      </c>
      <c r="BG501" s="117">
        <f t="shared" si="118"/>
        <v>0</v>
      </c>
      <c r="BH501" s="117">
        <f t="shared" si="118"/>
        <v>0</v>
      </c>
      <c r="BI501" s="117">
        <f t="shared" si="118"/>
        <v>0</v>
      </c>
      <c r="BJ501" s="117">
        <f t="shared" si="118"/>
        <v>0</v>
      </c>
      <c r="BK501" s="117">
        <f t="shared" si="118"/>
        <v>0</v>
      </c>
      <c r="BL501" s="122" t="s">
        <v>70</v>
      </c>
      <c r="BM501"/>
      <c r="BN501" s="116"/>
      <c r="BO501" s="37" t="b">
        <f t="shared" si="116"/>
        <v>0</v>
      </c>
      <c r="BP501" s="116"/>
      <c r="BQ501" s="116"/>
      <c r="BR501" s="117">
        <f t="shared" si="121"/>
        <v>0</v>
      </c>
      <c r="BS501" s="117">
        <f t="shared" si="121"/>
        <v>0</v>
      </c>
      <c r="BT501" s="117">
        <f t="shared" si="121"/>
        <v>0</v>
      </c>
      <c r="BU501" s="117">
        <f t="shared" si="121"/>
        <v>0</v>
      </c>
      <c r="BV501" s="117">
        <f t="shared" si="121"/>
        <v>0</v>
      </c>
      <c r="BW501" s="117">
        <f t="shared" si="119"/>
        <v>0</v>
      </c>
      <c r="BX501" s="117">
        <f t="shared" si="119"/>
        <v>0</v>
      </c>
      <c r="BY501" s="117">
        <f t="shared" si="119"/>
        <v>0</v>
      </c>
      <c r="BZ501" s="117">
        <f t="shared" si="119"/>
        <v>0</v>
      </c>
      <c r="CA501" s="117">
        <f t="shared" si="119"/>
        <v>0</v>
      </c>
      <c r="CH501" s="41"/>
      <c r="CI501" s="41"/>
      <c r="CJ501" s="41"/>
      <c r="CK501" s="41"/>
      <c r="CL501" s="41"/>
      <c r="CM501" s="41"/>
      <c r="CN501" s="41"/>
      <c r="CO501" s="41"/>
      <c r="CP501" s="41"/>
      <c r="CQ501" s="41"/>
      <c r="CR501" s="41"/>
    </row>
    <row r="502" spans="2:96" s="33" customFormat="1" ht="18.649999999999999" hidden="1" customHeight="1" x14ac:dyDescent="0.35">
      <c r="B502" s="33" t="str">
        <f t="shared" si="109"/>
        <v>48682-BZ010-00-87KARAWANGPT. TOKAI RUBER INDONESIA</v>
      </c>
      <c r="C502" s="33" t="str">
        <f t="shared" si="110"/>
        <v>48682-BZ010-00-87PGMSBASSY</v>
      </c>
      <c r="D502" s="33" t="str">
        <f t="shared" si="111"/>
        <v>48682-BZ010-00-87PGMSB</v>
      </c>
      <c r="E502" s="33" t="str">
        <f t="shared" si="112"/>
        <v>48682-BZ010-00-87KARAWANGPGMSB</v>
      </c>
      <c r="F502" s="33" t="str">
        <f t="shared" si="113"/>
        <v>KARAWANG48682-BZ010-00-87PGMSB</v>
      </c>
      <c r="G502" s="34">
        <v>495</v>
      </c>
      <c r="H502" s="44" t="s">
        <v>898</v>
      </c>
      <c r="I502" s="45" t="s">
        <v>899</v>
      </c>
      <c r="J502" s="46" t="s">
        <v>900</v>
      </c>
      <c r="K502" s="45" t="s">
        <v>65</v>
      </c>
      <c r="L502" s="45" t="s">
        <v>520</v>
      </c>
      <c r="M502" s="45" t="s">
        <v>18</v>
      </c>
      <c r="N502" s="45">
        <v>3002928</v>
      </c>
      <c r="O502" s="47" t="s">
        <v>859</v>
      </c>
      <c r="P502" s="45" t="s">
        <v>69</v>
      </c>
      <c r="Q502" s="45" t="s">
        <v>70</v>
      </c>
      <c r="R502" s="118"/>
      <c r="S502" s="45" t="s">
        <v>522</v>
      </c>
      <c r="T502" s="34" t="s">
        <v>3045</v>
      </c>
      <c r="U502" s="45" t="s">
        <v>523</v>
      </c>
      <c r="V502" s="48">
        <v>120</v>
      </c>
      <c r="W502" s="48">
        <v>7200</v>
      </c>
      <c r="X502" s="48">
        <v>120</v>
      </c>
      <c r="Y502" s="45" t="s">
        <v>105</v>
      </c>
      <c r="Z502" s="45" t="s">
        <v>105</v>
      </c>
      <c r="AA502" s="45" t="s">
        <v>83</v>
      </c>
      <c r="AB502" s="45" t="s">
        <v>83</v>
      </c>
      <c r="AC502" s="49" t="s">
        <v>889</v>
      </c>
      <c r="AD502" s="45" t="s">
        <v>99</v>
      </c>
      <c r="AE502" s="39"/>
      <c r="AF502" s="40" t="s">
        <v>3013</v>
      </c>
      <c r="AG502" s="40" t="s">
        <v>3013</v>
      </c>
      <c r="AH502" s="40" t="s">
        <v>3013</v>
      </c>
      <c r="AI502" s="40" t="s">
        <v>3013</v>
      </c>
      <c r="AJ502" s="41" t="e">
        <f t="shared" si="108"/>
        <v>#VALUE!</v>
      </c>
      <c r="AK502" s="43"/>
      <c r="AL502" s="43"/>
      <c r="AM502" s="43"/>
      <c r="AN502" s="43"/>
      <c r="AO502" s="43"/>
      <c r="AP502" s="43"/>
      <c r="AQ502" s="43"/>
      <c r="AR502" s="43"/>
      <c r="AS502" s="42"/>
      <c r="AT502" s="42"/>
      <c r="AU502" s="35"/>
      <c r="AV502" s="35"/>
      <c r="AX502" s="120"/>
      <c r="AY502" s="121">
        <f t="shared" si="114"/>
        <v>120</v>
      </c>
      <c r="AZ502" s="117" t="e">
        <f t="shared" si="115"/>
        <v>#VALUE!</v>
      </c>
      <c r="BA502" s="117" t="e">
        <f t="shared" si="117"/>
        <v>#VALUE!</v>
      </c>
      <c r="BB502" s="117">
        <f t="shared" si="120"/>
        <v>0</v>
      </c>
      <c r="BC502" s="117">
        <f t="shared" si="120"/>
        <v>0</v>
      </c>
      <c r="BD502" s="117">
        <f t="shared" si="120"/>
        <v>0</v>
      </c>
      <c r="BE502" s="117">
        <f t="shared" si="120"/>
        <v>0</v>
      </c>
      <c r="BF502" s="117">
        <f t="shared" si="120"/>
        <v>0</v>
      </c>
      <c r="BG502" s="117">
        <f t="shared" si="118"/>
        <v>0</v>
      </c>
      <c r="BH502" s="117">
        <f t="shared" si="118"/>
        <v>0</v>
      </c>
      <c r="BI502" s="117">
        <f t="shared" si="118"/>
        <v>0</v>
      </c>
      <c r="BJ502" s="117">
        <f t="shared" si="118"/>
        <v>0</v>
      </c>
      <c r="BK502" s="117">
        <f t="shared" si="118"/>
        <v>0</v>
      </c>
      <c r="BL502" s="122" t="s">
        <v>70</v>
      </c>
      <c r="BM502"/>
      <c r="BN502" s="116"/>
      <c r="BO502" s="37" t="b">
        <f t="shared" si="116"/>
        <v>0</v>
      </c>
      <c r="BP502" s="116"/>
      <c r="BQ502" s="116"/>
      <c r="BR502" s="117">
        <f t="shared" si="121"/>
        <v>0</v>
      </c>
      <c r="BS502" s="117">
        <f t="shared" si="121"/>
        <v>0</v>
      </c>
      <c r="BT502" s="117">
        <f t="shared" si="121"/>
        <v>0</v>
      </c>
      <c r="BU502" s="117">
        <f t="shared" si="121"/>
        <v>0</v>
      </c>
      <c r="BV502" s="117">
        <f t="shared" si="121"/>
        <v>0</v>
      </c>
      <c r="BW502" s="117">
        <f t="shared" si="119"/>
        <v>0</v>
      </c>
      <c r="BX502" s="117">
        <f t="shared" si="119"/>
        <v>0</v>
      </c>
      <c r="BY502" s="117">
        <f t="shared" si="119"/>
        <v>0</v>
      </c>
      <c r="BZ502" s="117">
        <f t="shared" si="119"/>
        <v>0</v>
      </c>
      <c r="CA502" s="117">
        <f t="shared" si="119"/>
        <v>0</v>
      </c>
      <c r="CH502" s="41"/>
      <c r="CI502" s="41"/>
      <c r="CJ502" s="41"/>
      <c r="CK502" s="41"/>
      <c r="CL502" s="41"/>
      <c r="CM502" s="41"/>
      <c r="CN502" s="41"/>
      <c r="CO502" s="41"/>
      <c r="CP502" s="41"/>
      <c r="CQ502" s="41"/>
      <c r="CR502" s="41"/>
    </row>
    <row r="503" spans="2:96" s="33" customFormat="1" ht="18.649999999999999" hidden="1" customHeight="1" x14ac:dyDescent="0.35">
      <c r="B503" s="33" t="str">
        <f t="shared" si="109"/>
        <v>48655-BZ320-00-87KARAWANGPT. TOKAI RUBER INDONESIA</v>
      </c>
      <c r="C503" s="33" t="str">
        <f t="shared" si="110"/>
        <v>48655-BZ320-00-87PGMSBASSY</v>
      </c>
      <c r="D503" s="33" t="str">
        <f t="shared" si="111"/>
        <v>48655-BZ320-00-87PGMSB</v>
      </c>
      <c r="E503" s="33" t="str">
        <f t="shared" si="112"/>
        <v>48655-BZ320-00-87KARAWANGPGMSB</v>
      </c>
      <c r="F503" s="33" t="str">
        <f t="shared" si="113"/>
        <v>KARAWANG48655-BZ320-00-87PGMSB</v>
      </c>
      <c r="G503" s="34">
        <v>496</v>
      </c>
      <c r="H503" s="34" t="s">
        <v>901</v>
      </c>
      <c r="I503" s="34" t="s">
        <v>902</v>
      </c>
      <c r="J503" s="35" t="s">
        <v>903</v>
      </c>
      <c r="K503" s="34" t="s">
        <v>65</v>
      </c>
      <c r="L503" s="34" t="s">
        <v>520</v>
      </c>
      <c r="M503" s="34" t="s">
        <v>103</v>
      </c>
      <c r="N503" s="54">
        <v>3002928</v>
      </c>
      <c r="O503" s="55" t="s">
        <v>859</v>
      </c>
      <c r="P503" s="54" t="s">
        <v>69</v>
      </c>
      <c r="Q503" s="54" t="s">
        <v>70</v>
      </c>
      <c r="R503" s="118"/>
      <c r="S503" s="34" t="s">
        <v>522</v>
      </c>
      <c r="T503" s="34" t="s">
        <v>3044</v>
      </c>
      <c r="U503" s="34" t="s">
        <v>523</v>
      </c>
      <c r="V503" s="54">
        <v>30</v>
      </c>
      <c r="W503" s="54">
        <v>1800</v>
      </c>
      <c r="X503" s="54">
        <v>30</v>
      </c>
      <c r="Y503" s="54" t="s">
        <v>105</v>
      </c>
      <c r="Z503" s="34" t="s">
        <v>105</v>
      </c>
      <c r="AA503" s="54" t="s">
        <v>83</v>
      </c>
      <c r="AB503" s="34" t="s">
        <v>83</v>
      </c>
      <c r="AC503" s="54" t="s">
        <v>904</v>
      </c>
      <c r="AD503" s="54" t="s">
        <v>99</v>
      </c>
      <c r="AE503" s="39"/>
      <c r="AF503" s="40" t="s">
        <v>3013</v>
      </c>
      <c r="AG503" s="40" t="s">
        <v>3013</v>
      </c>
      <c r="AH503" s="40" t="s">
        <v>3013</v>
      </c>
      <c r="AI503" s="40" t="s">
        <v>3013</v>
      </c>
      <c r="AJ503" s="41" t="e">
        <f t="shared" si="108"/>
        <v>#VALUE!</v>
      </c>
      <c r="AK503" s="43"/>
      <c r="AL503" s="43"/>
      <c r="AM503" s="43"/>
      <c r="AN503" s="43"/>
      <c r="AO503" s="43"/>
      <c r="AP503" s="43"/>
      <c r="AQ503" s="43"/>
      <c r="AR503" s="43"/>
      <c r="AS503" s="42"/>
      <c r="AT503" s="42"/>
      <c r="AU503" s="35"/>
      <c r="AV503" s="35"/>
      <c r="AX503" s="120"/>
      <c r="AY503" s="121">
        <f t="shared" si="114"/>
        <v>30</v>
      </c>
      <c r="AZ503" s="117" t="e">
        <f t="shared" si="115"/>
        <v>#VALUE!</v>
      </c>
      <c r="BA503" s="117" t="e">
        <f t="shared" si="117"/>
        <v>#VALUE!</v>
      </c>
      <c r="BB503" s="117">
        <f t="shared" si="120"/>
        <v>0</v>
      </c>
      <c r="BC503" s="117">
        <f t="shared" si="120"/>
        <v>0</v>
      </c>
      <c r="BD503" s="117">
        <f t="shared" si="120"/>
        <v>0</v>
      </c>
      <c r="BE503" s="117">
        <f t="shared" si="120"/>
        <v>0</v>
      </c>
      <c r="BF503" s="117">
        <f t="shared" si="120"/>
        <v>0</v>
      </c>
      <c r="BG503" s="117">
        <f t="shared" si="118"/>
        <v>0</v>
      </c>
      <c r="BH503" s="117">
        <f t="shared" si="118"/>
        <v>0</v>
      </c>
      <c r="BI503" s="117">
        <f t="shared" si="118"/>
        <v>0</v>
      </c>
      <c r="BJ503" s="117">
        <f t="shared" si="118"/>
        <v>0</v>
      </c>
      <c r="BK503" s="117">
        <f t="shared" si="118"/>
        <v>0</v>
      </c>
      <c r="BL503" s="122" t="s">
        <v>70</v>
      </c>
      <c r="BM503"/>
      <c r="BN503" s="116"/>
      <c r="BO503" s="37" t="b">
        <f t="shared" si="116"/>
        <v>0</v>
      </c>
      <c r="BP503" s="116"/>
      <c r="BQ503" s="116"/>
      <c r="BR503" s="117">
        <f t="shared" si="121"/>
        <v>0</v>
      </c>
      <c r="BS503" s="117">
        <f t="shared" si="121"/>
        <v>0</v>
      </c>
      <c r="BT503" s="117">
        <f t="shared" si="121"/>
        <v>0</v>
      </c>
      <c r="BU503" s="117">
        <f t="shared" si="121"/>
        <v>0</v>
      </c>
      <c r="BV503" s="117">
        <f t="shared" si="121"/>
        <v>0</v>
      </c>
      <c r="BW503" s="117">
        <f t="shared" si="119"/>
        <v>0</v>
      </c>
      <c r="BX503" s="117">
        <f t="shared" si="119"/>
        <v>0</v>
      </c>
      <c r="BY503" s="117">
        <f t="shared" si="119"/>
        <v>0</v>
      </c>
      <c r="BZ503" s="117">
        <f t="shared" si="119"/>
        <v>0</v>
      </c>
      <c r="CA503" s="117">
        <f t="shared" si="119"/>
        <v>0</v>
      </c>
      <c r="CH503" s="41"/>
      <c r="CI503" s="41"/>
      <c r="CJ503" s="41"/>
      <c r="CK503" s="41"/>
      <c r="CL503" s="41"/>
      <c r="CM503" s="41"/>
      <c r="CN503" s="41"/>
      <c r="CO503" s="41"/>
      <c r="CP503" s="41"/>
      <c r="CQ503" s="41"/>
      <c r="CR503" s="41"/>
    </row>
    <row r="504" spans="2:96" s="33" customFormat="1" ht="18.649999999999999" hidden="1" customHeight="1" x14ac:dyDescent="0.35">
      <c r="B504" s="33" t="str">
        <f t="shared" si="109"/>
        <v>48725-BZ160-00-87KARAWANGPT. VELASTO INDONESIA</v>
      </c>
      <c r="C504" s="33" t="str">
        <f t="shared" si="110"/>
        <v>48725-BZ160-00-87PGMSBASSY</v>
      </c>
      <c r="D504" s="33" t="str">
        <f t="shared" si="111"/>
        <v>48725-BZ160-00-87PGMSB</v>
      </c>
      <c r="E504" s="33" t="str">
        <f t="shared" si="112"/>
        <v>48725-BZ160-00-87KARAWANGPGMSB</v>
      </c>
      <c r="F504" s="33" t="str">
        <f t="shared" si="113"/>
        <v>KARAWANG48725-BZ160-00-87PGMSB</v>
      </c>
      <c r="G504" s="34">
        <v>497</v>
      </c>
      <c r="H504" s="34" t="s">
        <v>909</v>
      </c>
      <c r="I504" s="34" t="s">
        <v>910</v>
      </c>
      <c r="J504" s="35" t="s">
        <v>911</v>
      </c>
      <c r="K504" s="34" t="s">
        <v>65</v>
      </c>
      <c r="L504" s="34" t="s">
        <v>520</v>
      </c>
      <c r="M504" s="34" t="s">
        <v>103</v>
      </c>
      <c r="N504" s="54">
        <v>1000122</v>
      </c>
      <c r="O504" s="55" t="s">
        <v>912</v>
      </c>
      <c r="P504" s="54" t="s">
        <v>69</v>
      </c>
      <c r="Q504" s="54" t="s">
        <v>70</v>
      </c>
      <c r="R504" s="118"/>
      <c r="S504" s="34" t="s">
        <v>522</v>
      </c>
      <c r="T504" s="34" t="s">
        <v>3044</v>
      </c>
      <c r="U504" s="34" t="s">
        <v>523</v>
      </c>
      <c r="V504" s="54">
        <v>12</v>
      </c>
      <c r="W504" s="54">
        <v>720</v>
      </c>
      <c r="X504" s="54">
        <v>720</v>
      </c>
      <c r="Y504" s="54" t="s">
        <v>105</v>
      </c>
      <c r="Z504" s="34" t="s">
        <v>105</v>
      </c>
      <c r="AA504" s="54" t="s">
        <v>83</v>
      </c>
      <c r="AB504" s="34" t="s">
        <v>83</v>
      </c>
      <c r="AC504" s="54" t="s">
        <v>913</v>
      </c>
      <c r="AD504" s="54" t="s">
        <v>76</v>
      </c>
      <c r="AE504" s="39"/>
      <c r="AF504" s="40" t="s">
        <v>3013</v>
      </c>
      <c r="AG504" s="40" t="s">
        <v>3013</v>
      </c>
      <c r="AH504" s="40" t="s">
        <v>3013</v>
      </c>
      <c r="AI504" s="40" t="s">
        <v>3013</v>
      </c>
      <c r="AJ504" s="41" t="e">
        <f t="shared" si="108"/>
        <v>#VALUE!</v>
      </c>
      <c r="AK504" s="43"/>
      <c r="AL504" s="43"/>
      <c r="AM504" s="43"/>
      <c r="AN504" s="43"/>
      <c r="AO504" s="43"/>
      <c r="AP504" s="43"/>
      <c r="AQ504" s="43"/>
      <c r="AR504" s="43"/>
      <c r="AS504" s="42"/>
      <c r="AT504" s="42"/>
      <c r="AU504" s="35"/>
      <c r="AV504" s="35"/>
      <c r="AX504" s="120"/>
      <c r="AY504" s="121">
        <f t="shared" si="114"/>
        <v>720</v>
      </c>
      <c r="AZ504" s="117" t="e">
        <f t="shared" si="115"/>
        <v>#VALUE!</v>
      </c>
      <c r="BA504" s="117" t="e">
        <f t="shared" si="117"/>
        <v>#VALUE!</v>
      </c>
      <c r="BB504" s="117">
        <f t="shared" si="120"/>
        <v>0</v>
      </c>
      <c r="BC504" s="117">
        <f t="shared" si="120"/>
        <v>0</v>
      </c>
      <c r="BD504" s="117">
        <f t="shared" si="120"/>
        <v>0</v>
      </c>
      <c r="BE504" s="117">
        <f t="shared" si="120"/>
        <v>0</v>
      </c>
      <c r="BF504" s="117">
        <f t="shared" si="120"/>
        <v>0</v>
      </c>
      <c r="BG504" s="117">
        <f t="shared" si="118"/>
        <v>0</v>
      </c>
      <c r="BH504" s="117">
        <f t="shared" si="118"/>
        <v>0</v>
      </c>
      <c r="BI504" s="117">
        <f t="shared" si="118"/>
        <v>0</v>
      </c>
      <c r="BJ504" s="117">
        <f t="shared" si="118"/>
        <v>0</v>
      </c>
      <c r="BK504" s="117">
        <f t="shared" si="118"/>
        <v>0</v>
      </c>
      <c r="BL504" s="122" t="s">
        <v>70</v>
      </c>
      <c r="BM504"/>
      <c r="BN504" s="116"/>
      <c r="BO504" s="37" t="b">
        <f t="shared" si="116"/>
        <v>0</v>
      </c>
      <c r="BP504" s="116"/>
      <c r="BQ504" s="116"/>
      <c r="BR504" s="117">
        <f t="shared" si="121"/>
        <v>0</v>
      </c>
      <c r="BS504" s="117">
        <f t="shared" si="121"/>
        <v>0</v>
      </c>
      <c r="BT504" s="117">
        <f t="shared" si="121"/>
        <v>0</v>
      </c>
      <c r="BU504" s="117">
        <f t="shared" si="121"/>
        <v>0</v>
      </c>
      <c r="BV504" s="117">
        <f t="shared" si="121"/>
        <v>0</v>
      </c>
      <c r="BW504" s="117">
        <f t="shared" si="119"/>
        <v>0</v>
      </c>
      <c r="BX504" s="117">
        <f t="shared" si="119"/>
        <v>0</v>
      </c>
      <c r="BY504" s="117">
        <f t="shared" si="119"/>
        <v>0</v>
      </c>
      <c r="BZ504" s="117">
        <f t="shared" si="119"/>
        <v>0</v>
      </c>
      <c r="CA504" s="117">
        <f t="shared" si="119"/>
        <v>0</v>
      </c>
      <c r="CH504" s="41"/>
      <c r="CI504" s="41"/>
      <c r="CJ504" s="41"/>
      <c r="CK504" s="41"/>
      <c r="CL504" s="41"/>
      <c r="CM504" s="41"/>
      <c r="CN504" s="41"/>
      <c r="CO504" s="41"/>
      <c r="CP504" s="41"/>
      <c r="CQ504" s="41"/>
      <c r="CR504" s="41"/>
    </row>
    <row r="505" spans="2:96" s="33" customFormat="1" ht="18.649999999999999" hidden="1" customHeight="1" x14ac:dyDescent="0.35">
      <c r="B505" s="33" t="str">
        <f t="shared" si="109"/>
        <v>12309-BZ260-00-87KARAWANGPT. VELASTO INDONESIA</v>
      </c>
      <c r="C505" s="33" t="str">
        <f t="shared" si="110"/>
        <v>12309-BZ260-00-87PGMSBASSY</v>
      </c>
      <c r="D505" s="33" t="str">
        <f t="shared" si="111"/>
        <v>12309-BZ260-00-87PGMSB</v>
      </c>
      <c r="E505" s="33" t="str">
        <f t="shared" si="112"/>
        <v>12309-BZ260-00-87KARAWANGPGMSB</v>
      </c>
      <c r="F505" s="33" t="str">
        <f t="shared" si="113"/>
        <v>KARAWANG12309-BZ260-00-87PGMSB</v>
      </c>
      <c r="G505" s="34">
        <v>498</v>
      </c>
      <c r="H505" s="34" t="s">
        <v>914</v>
      </c>
      <c r="I505" s="34" t="s">
        <v>915</v>
      </c>
      <c r="J505" s="36" t="s">
        <v>880</v>
      </c>
      <c r="K505" s="34" t="s">
        <v>65</v>
      </c>
      <c r="L505" s="34" t="s">
        <v>520</v>
      </c>
      <c r="M505" s="34" t="s">
        <v>18</v>
      </c>
      <c r="N505" s="34">
        <v>1000122</v>
      </c>
      <c r="O505" s="36" t="s">
        <v>912</v>
      </c>
      <c r="P505" s="34" t="s">
        <v>69</v>
      </c>
      <c r="Q505" s="34" t="s">
        <v>70</v>
      </c>
      <c r="R505" s="118"/>
      <c r="S505" s="34" t="s">
        <v>522</v>
      </c>
      <c r="T505" s="34" t="s">
        <v>3044</v>
      </c>
      <c r="U505" s="34" t="s">
        <v>523</v>
      </c>
      <c r="V505" s="37">
        <v>8</v>
      </c>
      <c r="W505" s="37">
        <v>480</v>
      </c>
      <c r="X505" s="37">
        <v>480</v>
      </c>
      <c r="Y505" s="34" t="s">
        <v>105</v>
      </c>
      <c r="Z505" s="34" t="s">
        <v>105</v>
      </c>
      <c r="AA505" s="34" t="s">
        <v>83</v>
      </c>
      <c r="AB505" s="34" t="s">
        <v>83</v>
      </c>
      <c r="AC505" s="38" t="s">
        <v>88</v>
      </c>
      <c r="AD505" s="34" t="s">
        <v>76</v>
      </c>
      <c r="AE505" s="39"/>
      <c r="AF505" s="40" t="s">
        <v>3013</v>
      </c>
      <c r="AG505" s="40" t="s">
        <v>3013</v>
      </c>
      <c r="AH505" s="40" t="s">
        <v>3013</v>
      </c>
      <c r="AI505" s="40" t="s">
        <v>3013</v>
      </c>
      <c r="AJ505" s="41" t="e">
        <f t="shared" si="108"/>
        <v>#VALUE!</v>
      </c>
      <c r="AK505" s="43"/>
      <c r="AL505" s="43"/>
      <c r="AM505" s="43"/>
      <c r="AN505" s="43"/>
      <c r="AO505" s="43"/>
      <c r="AP505" s="43"/>
      <c r="AQ505" s="43"/>
      <c r="AR505" s="43"/>
      <c r="AS505" s="42"/>
      <c r="AT505" s="42"/>
      <c r="AU505" s="35"/>
      <c r="AV505" s="35"/>
      <c r="AX505" s="120"/>
      <c r="AY505" s="121">
        <f t="shared" si="114"/>
        <v>480</v>
      </c>
      <c r="AZ505" s="117" t="e">
        <f t="shared" si="115"/>
        <v>#VALUE!</v>
      </c>
      <c r="BA505" s="117" t="e">
        <f t="shared" si="117"/>
        <v>#VALUE!</v>
      </c>
      <c r="BB505" s="117">
        <f t="shared" si="120"/>
        <v>0</v>
      </c>
      <c r="BC505" s="117">
        <f t="shared" si="120"/>
        <v>0</v>
      </c>
      <c r="BD505" s="117">
        <f t="shared" si="120"/>
        <v>0</v>
      </c>
      <c r="BE505" s="117">
        <f t="shared" si="120"/>
        <v>0</v>
      </c>
      <c r="BF505" s="117">
        <f t="shared" si="120"/>
        <v>0</v>
      </c>
      <c r="BG505" s="117">
        <f t="shared" si="118"/>
        <v>0</v>
      </c>
      <c r="BH505" s="117">
        <f t="shared" si="118"/>
        <v>0</v>
      </c>
      <c r="BI505" s="117">
        <f t="shared" si="118"/>
        <v>0</v>
      </c>
      <c r="BJ505" s="117">
        <f t="shared" si="118"/>
        <v>0</v>
      </c>
      <c r="BK505" s="117">
        <f t="shared" si="118"/>
        <v>0</v>
      </c>
      <c r="BL505" s="122" t="s">
        <v>70</v>
      </c>
      <c r="BM505"/>
      <c r="BN505" s="116"/>
      <c r="BO505" s="37" t="b">
        <f t="shared" si="116"/>
        <v>0</v>
      </c>
      <c r="BP505" s="116"/>
      <c r="BQ505" s="116"/>
      <c r="BR505" s="117">
        <f t="shared" si="121"/>
        <v>0</v>
      </c>
      <c r="BS505" s="117">
        <f t="shared" si="121"/>
        <v>0</v>
      </c>
      <c r="BT505" s="117">
        <f t="shared" si="121"/>
        <v>0</v>
      </c>
      <c r="BU505" s="117">
        <f t="shared" si="121"/>
        <v>0</v>
      </c>
      <c r="BV505" s="117">
        <f t="shared" si="121"/>
        <v>0</v>
      </c>
      <c r="BW505" s="117">
        <f t="shared" si="119"/>
        <v>0</v>
      </c>
      <c r="BX505" s="117">
        <f t="shared" si="119"/>
        <v>0</v>
      </c>
      <c r="BY505" s="117">
        <f t="shared" si="119"/>
        <v>0</v>
      </c>
      <c r="BZ505" s="117">
        <f t="shared" si="119"/>
        <v>0</v>
      </c>
      <c r="CA505" s="117">
        <f t="shared" si="119"/>
        <v>0</v>
      </c>
      <c r="CH505" s="41"/>
      <c r="CI505" s="41"/>
      <c r="CJ505" s="41"/>
      <c r="CK505" s="41"/>
      <c r="CL505" s="41"/>
      <c r="CM505" s="41"/>
      <c r="CN505" s="41"/>
      <c r="CO505" s="41"/>
      <c r="CP505" s="41"/>
      <c r="CQ505" s="41"/>
      <c r="CR505" s="41"/>
    </row>
    <row r="506" spans="2:96" s="33" customFormat="1" ht="18.649999999999999" hidden="1" customHeight="1" x14ac:dyDescent="0.35">
      <c r="B506" s="33" t="str">
        <f t="shared" si="109"/>
        <v>48725-BZ110-00-87KARAWANGPT. VELASTO INDONESIA</v>
      </c>
      <c r="C506" s="33" t="str">
        <f t="shared" si="110"/>
        <v>48725-BZ110-00-87PGMSBASSY</v>
      </c>
      <c r="D506" s="33" t="str">
        <f t="shared" si="111"/>
        <v>48725-BZ110-00-87PGMSB</v>
      </c>
      <c r="E506" s="33" t="str">
        <f t="shared" si="112"/>
        <v>48725-BZ110-00-87KARAWANGPGMSB</v>
      </c>
      <c r="F506" s="33" t="str">
        <f t="shared" si="113"/>
        <v>KARAWANG48725-BZ110-00-87PGMSB</v>
      </c>
      <c r="G506" s="34">
        <v>499</v>
      </c>
      <c r="H506" s="44" t="s">
        <v>916</v>
      </c>
      <c r="I506" s="45" t="s">
        <v>917</v>
      </c>
      <c r="J506" s="46" t="s">
        <v>911</v>
      </c>
      <c r="K506" s="45" t="s">
        <v>65</v>
      </c>
      <c r="L506" s="45" t="s">
        <v>520</v>
      </c>
      <c r="M506" s="45" t="s">
        <v>18</v>
      </c>
      <c r="N506" s="45">
        <v>1000122</v>
      </c>
      <c r="O506" s="47" t="s">
        <v>912</v>
      </c>
      <c r="P506" s="45" t="s">
        <v>69</v>
      </c>
      <c r="Q506" s="45" t="s">
        <v>70</v>
      </c>
      <c r="R506" s="118"/>
      <c r="S506" s="45" t="s">
        <v>522</v>
      </c>
      <c r="T506" s="34" t="s">
        <v>3045</v>
      </c>
      <c r="U506" s="45" t="s">
        <v>523</v>
      </c>
      <c r="V506" s="48">
        <v>12</v>
      </c>
      <c r="W506" s="48">
        <v>720</v>
      </c>
      <c r="X506" s="48">
        <v>720</v>
      </c>
      <c r="Y506" s="45" t="s">
        <v>105</v>
      </c>
      <c r="Z506" s="45" t="s">
        <v>105</v>
      </c>
      <c r="AA506" s="45" t="s">
        <v>83</v>
      </c>
      <c r="AB506" s="45" t="s">
        <v>83</v>
      </c>
      <c r="AC506" s="49" t="s">
        <v>918</v>
      </c>
      <c r="AD506" s="45" t="s">
        <v>76</v>
      </c>
      <c r="AE506" s="39"/>
      <c r="AF506" s="40" t="s">
        <v>3013</v>
      </c>
      <c r="AG506" s="40" t="s">
        <v>3013</v>
      </c>
      <c r="AH506" s="40" t="s">
        <v>3013</v>
      </c>
      <c r="AI506" s="40" t="s">
        <v>3013</v>
      </c>
      <c r="AJ506" s="41" t="e">
        <f t="shared" si="108"/>
        <v>#VALUE!</v>
      </c>
      <c r="AK506" s="43"/>
      <c r="AL506" s="43"/>
      <c r="AM506" s="43"/>
      <c r="AN506" s="43"/>
      <c r="AO506" s="43"/>
      <c r="AP506" s="43"/>
      <c r="AQ506" s="43"/>
      <c r="AR506" s="43"/>
      <c r="AS506" s="42"/>
      <c r="AT506" s="42"/>
      <c r="AU506" s="35"/>
      <c r="AV506" s="35"/>
      <c r="AX506" s="120"/>
      <c r="AY506" s="121">
        <f t="shared" si="114"/>
        <v>720</v>
      </c>
      <c r="AZ506" s="117" t="e">
        <f t="shared" si="115"/>
        <v>#VALUE!</v>
      </c>
      <c r="BA506" s="117" t="e">
        <f t="shared" si="117"/>
        <v>#VALUE!</v>
      </c>
      <c r="BB506" s="117">
        <f t="shared" si="120"/>
        <v>0</v>
      </c>
      <c r="BC506" s="117">
        <f t="shared" si="120"/>
        <v>0</v>
      </c>
      <c r="BD506" s="117">
        <f t="shared" si="120"/>
        <v>0</v>
      </c>
      <c r="BE506" s="117">
        <f t="shared" si="120"/>
        <v>0</v>
      </c>
      <c r="BF506" s="117">
        <f t="shared" si="120"/>
        <v>0</v>
      </c>
      <c r="BG506" s="117">
        <f t="shared" si="118"/>
        <v>0</v>
      </c>
      <c r="BH506" s="117">
        <f t="shared" si="118"/>
        <v>0</v>
      </c>
      <c r="BI506" s="117">
        <f t="shared" si="118"/>
        <v>0</v>
      </c>
      <c r="BJ506" s="117">
        <f t="shared" si="118"/>
        <v>0</v>
      </c>
      <c r="BK506" s="117">
        <f t="shared" si="118"/>
        <v>0</v>
      </c>
      <c r="BL506" s="122" t="s">
        <v>70</v>
      </c>
      <c r="BM506"/>
      <c r="BN506" s="116"/>
      <c r="BO506" s="37" t="b">
        <f t="shared" si="116"/>
        <v>0</v>
      </c>
      <c r="BP506" s="116"/>
      <c r="BQ506" s="116"/>
      <c r="BR506" s="117">
        <f t="shared" si="121"/>
        <v>0</v>
      </c>
      <c r="BS506" s="117">
        <f t="shared" si="121"/>
        <v>0</v>
      </c>
      <c r="BT506" s="117">
        <f t="shared" si="121"/>
        <v>0</v>
      </c>
      <c r="BU506" s="117">
        <f t="shared" si="121"/>
        <v>0</v>
      </c>
      <c r="BV506" s="117">
        <f t="shared" si="121"/>
        <v>0</v>
      </c>
      <c r="BW506" s="117">
        <f t="shared" si="119"/>
        <v>0</v>
      </c>
      <c r="BX506" s="117">
        <f t="shared" si="119"/>
        <v>0</v>
      </c>
      <c r="BY506" s="117">
        <f t="shared" si="119"/>
        <v>0</v>
      </c>
      <c r="BZ506" s="117">
        <f t="shared" si="119"/>
        <v>0</v>
      </c>
      <c r="CA506" s="117">
        <f t="shared" si="119"/>
        <v>0</v>
      </c>
      <c r="CH506" s="41"/>
      <c r="CI506" s="41"/>
      <c r="CJ506" s="41"/>
      <c r="CK506" s="41"/>
      <c r="CL506" s="41"/>
      <c r="CM506" s="41"/>
      <c r="CN506" s="41"/>
      <c r="CO506" s="41"/>
      <c r="CP506" s="41"/>
      <c r="CQ506" s="41"/>
      <c r="CR506" s="41"/>
    </row>
    <row r="507" spans="2:96" s="33" customFormat="1" ht="18.649999999999999" hidden="1" customHeight="1" x14ac:dyDescent="0.35">
      <c r="B507" s="33" t="str">
        <f t="shared" si="109"/>
        <v>69770-BZ140-00-87 PT. HI-LEX INDONESIA</v>
      </c>
      <c r="C507" s="33" t="str">
        <f t="shared" si="110"/>
        <v>69770-BZ140-00-87PMSBASSY</v>
      </c>
      <c r="D507" s="33" t="str">
        <f t="shared" si="111"/>
        <v>69770-BZ140-00-87PMSB</v>
      </c>
      <c r="E507" s="33" t="str">
        <f t="shared" si="112"/>
        <v>69770-BZ140-00-87 PMSB</v>
      </c>
      <c r="F507" s="33" t="str">
        <f t="shared" si="113"/>
        <v xml:space="preserve"> 69770-BZ140-00-87PMSB</v>
      </c>
      <c r="G507" s="34">
        <v>500</v>
      </c>
      <c r="H507" s="34" t="s">
        <v>2963</v>
      </c>
      <c r="I507" s="34" t="s">
        <v>2964</v>
      </c>
      <c r="J507" s="35" t="s">
        <v>2939</v>
      </c>
      <c r="K507" s="34" t="s">
        <v>986</v>
      </c>
      <c r="L507" s="34" t="s">
        <v>991</v>
      </c>
      <c r="M507" s="34" t="s">
        <v>1580</v>
      </c>
      <c r="N507" s="34">
        <v>3000209</v>
      </c>
      <c r="O507" s="36" t="s">
        <v>950</v>
      </c>
      <c r="P507" s="34" t="s">
        <v>69</v>
      </c>
      <c r="Q507" s="34" t="s">
        <v>70</v>
      </c>
      <c r="R507" s="118"/>
      <c r="S507" s="34" t="s">
        <v>71</v>
      </c>
      <c r="T507" s="34"/>
      <c r="U507" s="34" t="s">
        <v>72</v>
      </c>
      <c r="V507" s="37">
        <v>900</v>
      </c>
      <c r="W507" s="37">
        <v>900</v>
      </c>
      <c r="X507" s="37">
        <v>900</v>
      </c>
      <c r="Y507" s="34" t="s">
        <v>2952</v>
      </c>
      <c r="Z507" s="34" t="s">
        <v>74</v>
      </c>
      <c r="AA507" s="34" t="s">
        <v>73</v>
      </c>
      <c r="AB507" s="34" t="s">
        <v>73</v>
      </c>
      <c r="AC507" s="38" t="s">
        <v>2953</v>
      </c>
      <c r="AD507" s="34" t="s">
        <v>107</v>
      </c>
      <c r="AE507" s="39"/>
      <c r="AF507" s="40" t="s">
        <v>3013</v>
      </c>
      <c r="AG507" s="40" t="s">
        <v>3013</v>
      </c>
      <c r="AH507" s="40" t="s">
        <v>3013</v>
      </c>
      <c r="AI507" s="40" t="s">
        <v>3013</v>
      </c>
      <c r="AJ507" s="41" t="e">
        <f t="shared" si="108"/>
        <v>#VALUE!</v>
      </c>
      <c r="AK507" s="43"/>
      <c r="AL507" s="43"/>
      <c r="AM507" s="43"/>
      <c r="AN507" s="43"/>
      <c r="AO507" s="43"/>
      <c r="AP507" s="43"/>
      <c r="AQ507" s="43"/>
      <c r="AR507" s="43"/>
      <c r="AS507" s="42"/>
      <c r="AT507" s="42"/>
      <c r="AU507" s="35"/>
      <c r="AV507" s="35"/>
      <c r="AX507" s="120"/>
      <c r="AY507" s="121">
        <f t="shared" si="114"/>
        <v>900</v>
      </c>
      <c r="AZ507" s="117" t="e">
        <f t="shared" si="115"/>
        <v>#VALUE!</v>
      </c>
      <c r="BA507" s="117" t="e">
        <f t="shared" si="117"/>
        <v>#VALUE!</v>
      </c>
      <c r="BB507" s="117">
        <f t="shared" si="120"/>
        <v>0</v>
      </c>
      <c r="BC507" s="117">
        <f t="shared" si="120"/>
        <v>0</v>
      </c>
      <c r="BD507" s="117">
        <f t="shared" si="120"/>
        <v>0</v>
      </c>
      <c r="BE507" s="117">
        <f t="shared" si="120"/>
        <v>0</v>
      </c>
      <c r="BF507" s="117">
        <f t="shared" si="120"/>
        <v>0</v>
      </c>
      <c r="BG507" s="117">
        <f t="shared" si="118"/>
        <v>0</v>
      </c>
      <c r="BH507" s="117">
        <f t="shared" si="118"/>
        <v>0</v>
      </c>
      <c r="BI507" s="117">
        <f t="shared" si="118"/>
        <v>0</v>
      </c>
      <c r="BJ507" s="117">
        <f t="shared" si="118"/>
        <v>0</v>
      </c>
      <c r="BK507" s="117">
        <f t="shared" si="118"/>
        <v>0</v>
      </c>
      <c r="BL507" s="122" t="s">
        <v>70</v>
      </c>
      <c r="BM507"/>
      <c r="BN507" s="116"/>
      <c r="BO507" s="37" t="b">
        <f t="shared" si="116"/>
        <v>0</v>
      </c>
      <c r="BP507" s="116"/>
      <c r="BQ507" s="116"/>
      <c r="BR507" s="117">
        <f t="shared" si="121"/>
        <v>0</v>
      </c>
      <c r="BS507" s="117">
        <f t="shared" si="121"/>
        <v>0</v>
      </c>
      <c r="BT507" s="117">
        <f t="shared" si="121"/>
        <v>0</v>
      </c>
      <c r="BU507" s="117">
        <f t="shared" si="121"/>
        <v>0</v>
      </c>
      <c r="BV507" s="117">
        <f t="shared" si="121"/>
        <v>0</v>
      </c>
      <c r="BW507" s="117">
        <f t="shared" si="119"/>
        <v>0</v>
      </c>
      <c r="BX507" s="117">
        <f t="shared" si="119"/>
        <v>0</v>
      </c>
      <c r="BY507" s="117">
        <f t="shared" si="119"/>
        <v>0</v>
      </c>
      <c r="BZ507" s="117">
        <f t="shared" si="119"/>
        <v>0</v>
      </c>
      <c r="CA507" s="117">
        <f t="shared" si="119"/>
        <v>0</v>
      </c>
      <c r="CH507" s="41"/>
      <c r="CI507" s="41"/>
      <c r="CJ507" s="41"/>
      <c r="CK507" s="41"/>
      <c r="CL507" s="41"/>
      <c r="CM507" s="41"/>
      <c r="CN507" s="41"/>
      <c r="CO507" s="41"/>
      <c r="CP507" s="41"/>
      <c r="CQ507" s="41"/>
      <c r="CR507" s="41"/>
    </row>
    <row r="508" spans="2:96" s="33" customFormat="1" ht="18.649999999999999" hidden="1" customHeight="1" x14ac:dyDescent="0.35">
      <c r="B508" s="33" t="str">
        <f t="shared" si="109"/>
        <v>77201-BZ190-00-87CIKARANGPT FTS AUTOMOTIVE INDONESIA</v>
      </c>
      <c r="C508" s="33" t="str">
        <f t="shared" si="110"/>
        <v>77201-BZ190-00-87PMSBASSY</v>
      </c>
      <c r="D508" s="33" t="str">
        <f t="shared" si="111"/>
        <v>77201-BZ190-00-87PMSB</v>
      </c>
      <c r="E508" s="33" t="str">
        <f t="shared" si="112"/>
        <v>77201-BZ190-00-87CIKARANGPMSB</v>
      </c>
      <c r="F508" s="33" t="str">
        <f t="shared" si="113"/>
        <v>CIKARANG77201-BZ190-00-87PMSB</v>
      </c>
      <c r="G508" s="34">
        <v>501</v>
      </c>
      <c r="H508" s="34" t="s">
        <v>1858</v>
      </c>
      <c r="I508" s="34" t="s">
        <v>1859</v>
      </c>
      <c r="J508" s="35" t="s">
        <v>1860</v>
      </c>
      <c r="K508" s="34" t="s">
        <v>986</v>
      </c>
      <c r="L508" s="34" t="s">
        <v>66</v>
      </c>
      <c r="M508" s="34" t="s">
        <v>1580</v>
      </c>
      <c r="N508" s="34">
        <v>3003986</v>
      </c>
      <c r="O508" s="36" t="s">
        <v>68</v>
      </c>
      <c r="P508" s="34" t="s">
        <v>69</v>
      </c>
      <c r="Q508" s="34" t="s">
        <v>70</v>
      </c>
      <c r="R508" s="118"/>
      <c r="S508" s="34" t="s">
        <v>71</v>
      </c>
      <c r="T508" s="34"/>
      <c r="U508" s="34" t="s">
        <v>72</v>
      </c>
      <c r="V508" s="37">
        <v>8</v>
      </c>
      <c r="W508" s="37">
        <v>48</v>
      </c>
      <c r="X508" s="37">
        <v>48</v>
      </c>
      <c r="Y508" s="34" t="s">
        <v>1861</v>
      </c>
      <c r="Z508" s="34" t="s">
        <v>82</v>
      </c>
      <c r="AA508" s="34" t="s">
        <v>83</v>
      </c>
      <c r="AB508" s="34" t="s">
        <v>83</v>
      </c>
      <c r="AC508" s="38" t="s">
        <v>1862</v>
      </c>
      <c r="AD508" s="34" t="s">
        <v>76</v>
      </c>
      <c r="AE508" s="39"/>
      <c r="AF508" s="40" t="s">
        <v>3013</v>
      </c>
      <c r="AG508" s="40" t="s">
        <v>3013</v>
      </c>
      <c r="AH508" s="40" t="s">
        <v>3013</v>
      </c>
      <c r="AI508" s="40" t="s">
        <v>3013</v>
      </c>
      <c r="AJ508" s="41" t="e">
        <f t="shared" si="108"/>
        <v>#VALUE!</v>
      </c>
      <c r="AK508" s="43"/>
      <c r="AL508" s="43"/>
      <c r="AM508" s="43"/>
      <c r="AN508" s="43"/>
      <c r="AO508" s="43"/>
      <c r="AP508" s="43"/>
      <c r="AQ508" s="43"/>
      <c r="AR508" s="43"/>
      <c r="AS508" s="42"/>
      <c r="AT508" s="42"/>
      <c r="AU508" s="35"/>
      <c r="AV508" s="35"/>
      <c r="AX508" s="120"/>
      <c r="AY508" s="121">
        <f t="shared" si="114"/>
        <v>48</v>
      </c>
      <c r="AZ508" s="117" t="e">
        <f t="shared" si="115"/>
        <v>#VALUE!</v>
      </c>
      <c r="BA508" s="117" t="e">
        <f t="shared" si="117"/>
        <v>#VALUE!</v>
      </c>
      <c r="BB508" s="117">
        <f t="shared" si="120"/>
        <v>0</v>
      </c>
      <c r="BC508" s="117">
        <f t="shared" si="120"/>
        <v>0</v>
      </c>
      <c r="BD508" s="117">
        <f t="shared" si="120"/>
        <v>0</v>
      </c>
      <c r="BE508" s="117">
        <f t="shared" si="120"/>
        <v>0</v>
      </c>
      <c r="BF508" s="117">
        <f t="shared" si="120"/>
        <v>0</v>
      </c>
      <c r="BG508" s="117">
        <f t="shared" ref="BG508:BK558" si="122">IFERROR(AP508/$AY508,0)</f>
        <v>0</v>
      </c>
      <c r="BH508" s="117">
        <f t="shared" si="122"/>
        <v>0</v>
      </c>
      <c r="BI508" s="117">
        <f t="shared" si="122"/>
        <v>0</v>
      </c>
      <c r="BJ508" s="117">
        <f t="shared" si="122"/>
        <v>0</v>
      </c>
      <c r="BK508" s="117">
        <f t="shared" si="122"/>
        <v>0</v>
      </c>
      <c r="BL508" s="122" t="s">
        <v>70</v>
      </c>
      <c r="BM508"/>
      <c r="BN508" s="116"/>
      <c r="BO508" s="37" t="b">
        <f t="shared" si="116"/>
        <v>0</v>
      </c>
      <c r="BP508" s="116"/>
      <c r="BQ508" s="116"/>
      <c r="BR508" s="117">
        <f t="shared" si="121"/>
        <v>0</v>
      </c>
      <c r="BS508" s="117">
        <f t="shared" si="121"/>
        <v>0</v>
      </c>
      <c r="BT508" s="117">
        <f t="shared" si="121"/>
        <v>0</v>
      </c>
      <c r="BU508" s="117">
        <f t="shared" si="121"/>
        <v>0</v>
      </c>
      <c r="BV508" s="117">
        <f t="shared" si="121"/>
        <v>0</v>
      </c>
      <c r="BW508" s="117">
        <f t="shared" ref="BW508:CA558" si="123">ROUNDUP(BG508,0)-BG508</f>
        <v>0</v>
      </c>
      <c r="BX508" s="117">
        <f t="shared" si="123"/>
        <v>0</v>
      </c>
      <c r="BY508" s="117">
        <f t="shared" si="123"/>
        <v>0</v>
      </c>
      <c r="BZ508" s="117">
        <f t="shared" si="123"/>
        <v>0</v>
      </c>
      <c r="CA508" s="117">
        <f t="shared" si="123"/>
        <v>0</v>
      </c>
      <c r="CH508" s="41"/>
      <c r="CI508" s="41"/>
      <c r="CJ508" s="41"/>
      <c r="CK508" s="41"/>
      <c r="CL508" s="41"/>
      <c r="CM508" s="41"/>
      <c r="CN508" s="41"/>
      <c r="CO508" s="41"/>
      <c r="CP508" s="41"/>
      <c r="CQ508" s="41"/>
      <c r="CR508" s="41"/>
    </row>
    <row r="509" spans="2:96" s="33" customFormat="1" ht="18.649999999999999" hidden="1" customHeight="1" x14ac:dyDescent="0.35">
      <c r="B509" s="33" t="str">
        <f t="shared" si="109"/>
        <v>87268-BZ020-00-87CIKARANGPT FTS AUTOMOTIVE INDONESIA</v>
      </c>
      <c r="C509" s="33" t="str">
        <f t="shared" si="110"/>
        <v>87268-BZ020-00-87PMSBASSY</v>
      </c>
      <c r="D509" s="33" t="str">
        <f t="shared" si="111"/>
        <v>87268-BZ020-00-87PMSB</v>
      </c>
      <c r="E509" s="33" t="str">
        <f t="shared" si="112"/>
        <v>87268-BZ020-00-87CIKARANGPMSB</v>
      </c>
      <c r="F509" s="33" t="str">
        <f t="shared" si="113"/>
        <v>CIKARANG87268-BZ020-00-87PMSB</v>
      </c>
      <c r="G509" s="34">
        <v>502</v>
      </c>
      <c r="H509" s="34" t="s">
        <v>1863</v>
      </c>
      <c r="I509" s="34" t="s">
        <v>1864</v>
      </c>
      <c r="J509" s="35" t="s">
        <v>1865</v>
      </c>
      <c r="K509" s="34" t="s">
        <v>986</v>
      </c>
      <c r="L509" s="34" t="s">
        <v>66</v>
      </c>
      <c r="M509" s="34" t="s">
        <v>1580</v>
      </c>
      <c r="N509" s="34">
        <v>3003986</v>
      </c>
      <c r="O509" s="36" t="s">
        <v>68</v>
      </c>
      <c r="P509" s="34" t="s">
        <v>69</v>
      </c>
      <c r="Q509" s="34" t="s">
        <v>70</v>
      </c>
      <c r="R509" s="118"/>
      <c r="S509" s="34" t="s">
        <v>71</v>
      </c>
      <c r="T509" s="34"/>
      <c r="U509" s="34" t="s">
        <v>72</v>
      </c>
      <c r="V509" s="37">
        <v>70</v>
      </c>
      <c r="W509" s="37">
        <v>2100</v>
      </c>
      <c r="X509" s="37">
        <v>70</v>
      </c>
      <c r="Y509" s="34" t="s">
        <v>105</v>
      </c>
      <c r="Z509" s="34" t="s">
        <v>105</v>
      </c>
      <c r="AA509" s="34" t="s">
        <v>73</v>
      </c>
      <c r="AB509" s="34" t="s">
        <v>73</v>
      </c>
      <c r="AC509" s="38" t="s">
        <v>1866</v>
      </c>
      <c r="AD509" s="34" t="s">
        <v>99</v>
      </c>
      <c r="AE509" s="39"/>
      <c r="AF509" s="40" t="s">
        <v>3013</v>
      </c>
      <c r="AG509" s="40" t="s">
        <v>3013</v>
      </c>
      <c r="AH509" s="40" t="s">
        <v>3013</v>
      </c>
      <c r="AI509" s="40" t="s">
        <v>3013</v>
      </c>
      <c r="AJ509" s="41" t="e">
        <f t="shared" si="108"/>
        <v>#VALUE!</v>
      </c>
      <c r="AK509" s="43"/>
      <c r="AL509" s="43"/>
      <c r="AM509" s="43"/>
      <c r="AN509" s="43"/>
      <c r="AO509" s="43"/>
      <c r="AP509" s="43"/>
      <c r="AQ509" s="43"/>
      <c r="AR509" s="43"/>
      <c r="AS509" s="42"/>
      <c r="AT509" s="42"/>
      <c r="AU509" s="35"/>
      <c r="AV509" s="35"/>
      <c r="AX509" s="120"/>
      <c r="AY509" s="121">
        <f t="shared" si="114"/>
        <v>70</v>
      </c>
      <c r="AZ509" s="117" t="e">
        <f t="shared" si="115"/>
        <v>#VALUE!</v>
      </c>
      <c r="BA509" s="117" t="e">
        <f t="shared" si="117"/>
        <v>#VALUE!</v>
      </c>
      <c r="BB509" s="117">
        <f t="shared" ref="BB509:BF559" si="124">IFERROR(AK509/$AY509,0)</f>
        <v>0</v>
      </c>
      <c r="BC509" s="117">
        <f t="shared" si="124"/>
        <v>0</v>
      </c>
      <c r="BD509" s="117">
        <f t="shared" si="124"/>
        <v>0</v>
      </c>
      <c r="BE509" s="117">
        <f t="shared" si="124"/>
        <v>0</v>
      </c>
      <c r="BF509" s="117">
        <f t="shared" si="124"/>
        <v>0</v>
      </c>
      <c r="BG509" s="117">
        <f t="shared" si="122"/>
        <v>0</v>
      </c>
      <c r="BH509" s="117">
        <f t="shared" si="122"/>
        <v>0</v>
      </c>
      <c r="BI509" s="117">
        <f t="shared" si="122"/>
        <v>0</v>
      </c>
      <c r="BJ509" s="117">
        <f t="shared" si="122"/>
        <v>0</v>
      </c>
      <c r="BK509" s="117">
        <f t="shared" si="122"/>
        <v>0</v>
      </c>
      <c r="BL509" s="122" t="s">
        <v>70</v>
      </c>
      <c r="BM509"/>
      <c r="BN509" s="116"/>
      <c r="BO509" s="37" t="b">
        <f t="shared" si="116"/>
        <v>0</v>
      </c>
      <c r="BP509" s="116"/>
      <c r="BQ509" s="116"/>
      <c r="BR509" s="117">
        <f t="shared" ref="BR509:BV559" si="125">ROUNDUP(BB509,0)-BB509</f>
        <v>0</v>
      </c>
      <c r="BS509" s="117">
        <f t="shared" si="125"/>
        <v>0</v>
      </c>
      <c r="BT509" s="117">
        <f t="shared" si="125"/>
        <v>0</v>
      </c>
      <c r="BU509" s="117">
        <f t="shared" si="125"/>
        <v>0</v>
      </c>
      <c r="BV509" s="117">
        <f t="shared" si="125"/>
        <v>0</v>
      </c>
      <c r="BW509" s="117">
        <f t="shared" si="123"/>
        <v>0</v>
      </c>
      <c r="BX509" s="117">
        <f t="shared" si="123"/>
        <v>0</v>
      </c>
      <c r="BY509" s="117">
        <f t="shared" si="123"/>
        <v>0</v>
      </c>
      <c r="BZ509" s="117">
        <f t="shared" si="123"/>
        <v>0</v>
      </c>
      <c r="CA509" s="117">
        <f t="shared" si="123"/>
        <v>0</v>
      </c>
      <c r="CH509" s="41"/>
      <c r="CI509" s="41"/>
      <c r="CJ509" s="41"/>
      <c r="CK509" s="41"/>
      <c r="CL509" s="41"/>
      <c r="CM509" s="41"/>
      <c r="CN509" s="41"/>
      <c r="CO509" s="41"/>
      <c r="CP509" s="41"/>
      <c r="CQ509" s="41"/>
      <c r="CR509" s="41"/>
    </row>
    <row r="510" spans="2:96" s="33" customFormat="1" ht="18.649999999999999" hidden="1" customHeight="1" x14ac:dyDescent="0.35">
      <c r="B510" s="33" t="str">
        <f t="shared" si="109"/>
        <v>23210-BZ280-00-87CIKARANGPT. AISAN NASMOCO INDUSTRY-04</v>
      </c>
      <c r="C510" s="33" t="str">
        <f t="shared" si="110"/>
        <v>23210-BZ280-00-87PMSBASSY</v>
      </c>
      <c r="D510" s="33" t="str">
        <f t="shared" si="111"/>
        <v>23210-BZ280-00-87PMSB</v>
      </c>
      <c r="E510" s="33" t="str">
        <f t="shared" si="112"/>
        <v>23210-BZ280-00-87CIKARANGPMSB</v>
      </c>
      <c r="F510" s="33" t="str">
        <f t="shared" si="113"/>
        <v>CIKARANG23210-BZ280-00-87PMSB</v>
      </c>
      <c r="G510" s="34">
        <v>503</v>
      </c>
      <c r="H510" s="34" t="s">
        <v>1867</v>
      </c>
      <c r="I510" s="34" t="s">
        <v>1868</v>
      </c>
      <c r="J510" s="35" t="s">
        <v>79</v>
      </c>
      <c r="K510" s="34" t="s">
        <v>986</v>
      </c>
      <c r="L510" s="34" t="s">
        <v>66</v>
      </c>
      <c r="M510" s="34" t="s">
        <v>1614</v>
      </c>
      <c r="N510" s="54">
        <v>300001904</v>
      </c>
      <c r="O510" s="55" t="s">
        <v>1874</v>
      </c>
      <c r="P510" s="34" t="s">
        <v>69</v>
      </c>
      <c r="Q510" s="34" t="s">
        <v>70</v>
      </c>
      <c r="R510" s="118"/>
      <c r="S510" s="34" t="s">
        <v>71</v>
      </c>
      <c r="T510" s="34"/>
      <c r="U510" s="34" t="s">
        <v>72</v>
      </c>
      <c r="V510" s="40">
        <v>8</v>
      </c>
      <c r="W510" s="40">
        <v>96</v>
      </c>
      <c r="X510" s="40">
        <v>96</v>
      </c>
      <c r="Y510" s="40" t="s">
        <v>1869</v>
      </c>
      <c r="Z510" s="34" t="s">
        <v>82</v>
      </c>
      <c r="AA510" s="40" t="s">
        <v>83</v>
      </c>
      <c r="AB510" s="34" t="s">
        <v>83</v>
      </c>
      <c r="AC510" s="40" t="s">
        <v>1870</v>
      </c>
      <c r="AD510" s="40" t="s">
        <v>76</v>
      </c>
      <c r="AE510" s="39"/>
      <c r="AF510" s="40" t="s">
        <v>3013</v>
      </c>
      <c r="AG510" s="40" t="s">
        <v>3013</v>
      </c>
      <c r="AH510" s="40" t="s">
        <v>3013</v>
      </c>
      <c r="AI510" s="40" t="s">
        <v>3013</v>
      </c>
      <c r="AJ510" s="41" t="e">
        <f t="shared" si="108"/>
        <v>#VALUE!</v>
      </c>
      <c r="AK510" s="43"/>
      <c r="AL510" s="43"/>
      <c r="AM510" s="43"/>
      <c r="AN510" s="43"/>
      <c r="AO510" s="43"/>
      <c r="AP510" s="43"/>
      <c r="AQ510" s="43"/>
      <c r="AR510" s="43"/>
      <c r="AS510" s="42"/>
      <c r="AT510" s="42"/>
      <c r="AU510" s="35"/>
      <c r="AV510" s="35"/>
      <c r="AX510" s="120"/>
      <c r="AY510" s="121">
        <f t="shared" si="114"/>
        <v>96</v>
      </c>
      <c r="AZ510" s="117" t="e">
        <f t="shared" si="115"/>
        <v>#VALUE!</v>
      </c>
      <c r="BA510" s="117" t="e">
        <f t="shared" si="117"/>
        <v>#VALUE!</v>
      </c>
      <c r="BB510" s="117">
        <f t="shared" si="124"/>
        <v>0</v>
      </c>
      <c r="BC510" s="117">
        <f t="shared" si="124"/>
        <v>0</v>
      </c>
      <c r="BD510" s="117">
        <f t="shared" si="124"/>
        <v>0</v>
      </c>
      <c r="BE510" s="117">
        <f t="shared" si="124"/>
        <v>0</v>
      </c>
      <c r="BF510" s="117">
        <f t="shared" si="124"/>
        <v>0</v>
      </c>
      <c r="BG510" s="117">
        <f t="shared" si="122"/>
        <v>0</v>
      </c>
      <c r="BH510" s="117">
        <f t="shared" si="122"/>
        <v>0</v>
      </c>
      <c r="BI510" s="117">
        <f t="shared" si="122"/>
        <v>0</v>
      </c>
      <c r="BJ510" s="117">
        <f t="shared" si="122"/>
        <v>0</v>
      </c>
      <c r="BK510" s="117">
        <f t="shared" si="122"/>
        <v>0</v>
      </c>
      <c r="BL510" s="122" t="s">
        <v>70</v>
      </c>
      <c r="BM510"/>
      <c r="BN510" s="116"/>
      <c r="BO510" s="37" t="b">
        <f t="shared" si="116"/>
        <v>0</v>
      </c>
      <c r="BP510" s="116"/>
      <c r="BQ510" s="116"/>
      <c r="BR510" s="117">
        <f t="shared" si="125"/>
        <v>0</v>
      </c>
      <c r="BS510" s="117">
        <f t="shared" si="125"/>
        <v>0</v>
      </c>
      <c r="BT510" s="117">
        <f t="shared" si="125"/>
        <v>0</v>
      </c>
      <c r="BU510" s="117">
        <f t="shared" si="125"/>
        <v>0</v>
      </c>
      <c r="BV510" s="117">
        <f t="shared" si="125"/>
        <v>0</v>
      </c>
      <c r="BW510" s="117">
        <f t="shared" si="123"/>
        <v>0</v>
      </c>
      <c r="BX510" s="117">
        <f t="shared" si="123"/>
        <v>0</v>
      </c>
      <c r="BY510" s="117">
        <f t="shared" si="123"/>
        <v>0</v>
      </c>
      <c r="BZ510" s="117">
        <f t="shared" si="123"/>
        <v>0</v>
      </c>
      <c r="CA510" s="117">
        <f t="shared" si="123"/>
        <v>0</v>
      </c>
      <c r="CH510" s="41"/>
      <c r="CI510" s="41"/>
      <c r="CJ510" s="41"/>
      <c r="CK510" s="41"/>
      <c r="CL510" s="41"/>
      <c r="CM510" s="41"/>
      <c r="CN510" s="41"/>
      <c r="CO510" s="41"/>
      <c r="CP510" s="41"/>
      <c r="CQ510" s="41"/>
      <c r="CR510" s="41"/>
    </row>
    <row r="511" spans="2:96" s="33" customFormat="1" ht="18.649999999999999" hidden="1" customHeight="1" x14ac:dyDescent="0.35">
      <c r="B511" s="33" t="str">
        <f t="shared" si="109"/>
        <v>23210-BZ440-00-87CIKARANGPT. AISAN NASMOCO INDUSTRY-04</v>
      </c>
      <c r="C511" s="33" t="str">
        <f t="shared" si="110"/>
        <v>23210-BZ440-00-87PMSBASSY</v>
      </c>
      <c r="D511" s="33" t="str">
        <f t="shared" si="111"/>
        <v>23210-BZ440-00-87PMSB</v>
      </c>
      <c r="E511" s="33" t="str">
        <f t="shared" si="112"/>
        <v>23210-BZ440-00-87CIKARANGPMSB</v>
      </c>
      <c r="F511" s="33" t="str">
        <f t="shared" si="113"/>
        <v>CIKARANG23210-BZ440-00-87PMSB</v>
      </c>
      <c r="G511" s="34">
        <v>504</v>
      </c>
      <c r="H511" s="34"/>
      <c r="I511" s="34" t="s">
        <v>3046</v>
      </c>
      <c r="J511" s="35" t="s">
        <v>79</v>
      </c>
      <c r="K511" s="34" t="s">
        <v>986</v>
      </c>
      <c r="L511" s="34" t="s">
        <v>66</v>
      </c>
      <c r="M511" s="34" t="s">
        <v>3047</v>
      </c>
      <c r="N511" s="54">
        <v>300001904</v>
      </c>
      <c r="O511" s="55" t="s">
        <v>1874</v>
      </c>
      <c r="P511" s="34" t="s">
        <v>69</v>
      </c>
      <c r="Q511" s="34"/>
      <c r="R511" s="118"/>
      <c r="S511" s="34" t="s">
        <v>71</v>
      </c>
      <c r="T511" s="34"/>
      <c r="U511" s="34" t="s">
        <v>72</v>
      </c>
      <c r="V511" s="37">
        <v>6</v>
      </c>
      <c r="W511" s="37">
        <v>72</v>
      </c>
      <c r="X511" s="37">
        <f>W511</f>
        <v>72</v>
      </c>
      <c r="Y511" s="34" t="s">
        <v>3048</v>
      </c>
      <c r="Z511" s="34" t="s">
        <v>3048</v>
      </c>
      <c r="AA511" s="34" t="s">
        <v>83</v>
      </c>
      <c r="AB511" s="34" t="s">
        <v>83</v>
      </c>
      <c r="AC511" s="38" t="s">
        <v>3049</v>
      </c>
      <c r="AD511" s="34" t="s">
        <v>76</v>
      </c>
      <c r="AE511" s="39"/>
      <c r="AF511" s="40" t="s">
        <v>3013</v>
      </c>
      <c r="AG511" s="40" t="s">
        <v>3013</v>
      </c>
      <c r="AH511" s="40" t="s">
        <v>3013</v>
      </c>
      <c r="AI511" s="40" t="s">
        <v>3013</v>
      </c>
      <c r="AJ511" s="41" t="e">
        <f t="shared" si="108"/>
        <v>#VALUE!</v>
      </c>
      <c r="AK511" s="43"/>
      <c r="AL511" s="43"/>
      <c r="AM511" s="43"/>
      <c r="AN511" s="43"/>
      <c r="AO511" s="43"/>
      <c r="AP511" s="43"/>
      <c r="AQ511" s="43"/>
      <c r="AR511" s="43"/>
      <c r="AS511" s="42"/>
      <c r="AT511" s="42"/>
      <c r="AU511" s="35"/>
      <c r="AV511" s="35"/>
      <c r="AX511" s="128" t="s">
        <v>279</v>
      </c>
      <c r="AY511" s="121">
        <f t="shared" si="114"/>
        <v>72</v>
      </c>
      <c r="AZ511" s="117" t="e">
        <f t="shared" si="115"/>
        <v>#VALUE!</v>
      </c>
      <c r="BA511" s="117" t="e">
        <f t="shared" si="117"/>
        <v>#VALUE!</v>
      </c>
      <c r="BB511" s="117">
        <f t="shared" si="124"/>
        <v>0</v>
      </c>
      <c r="BC511" s="117">
        <f t="shared" si="124"/>
        <v>0</v>
      </c>
      <c r="BD511" s="117">
        <f t="shared" si="124"/>
        <v>0</v>
      </c>
      <c r="BE511" s="117">
        <f t="shared" si="124"/>
        <v>0</v>
      </c>
      <c r="BF511" s="117">
        <f t="shared" si="124"/>
        <v>0</v>
      </c>
      <c r="BG511" s="117">
        <f t="shared" si="122"/>
        <v>0</v>
      </c>
      <c r="BH511" s="117">
        <f t="shared" si="122"/>
        <v>0</v>
      </c>
      <c r="BI511" s="117">
        <f t="shared" si="122"/>
        <v>0</v>
      </c>
      <c r="BJ511" s="117">
        <f t="shared" si="122"/>
        <v>0</v>
      </c>
      <c r="BK511" s="117">
        <f t="shared" si="122"/>
        <v>0</v>
      </c>
      <c r="BL511" s="129" t="s">
        <v>70</v>
      </c>
      <c r="BM511"/>
      <c r="BN511" s="116"/>
      <c r="BO511" s="37" t="b">
        <f t="shared" si="116"/>
        <v>0</v>
      </c>
      <c r="BP511" s="116"/>
      <c r="BQ511" s="116"/>
      <c r="BR511" s="117">
        <f t="shared" si="125"/>
        <v>0</v>
      </c>
      <c r="BS511" s="117">
        <f t="shared" si="125"/>
        <v>0</v>
      </c>
      <c r="BT511" s="117">
        <f t="shared" si="125"/>
        <v>0</v>
      </c>
      <c r="BU511" s="117">
        <f t="shared" si="125"/>
        <v>0</v>
      </c>
      <c r="BV511" s="117">
        <f t="shared" si="125"/>
        <v>0</v>
      </c>
      <c r="BW511" s="117">
        <f t="shared" si="123"/>
        <v>0</v>
      </c>
      <c r="BX511" s="117">
        <f t="shared" si="123"/>
        <v>0</v>
      </c>
      <c r="BY511" s="117">
        <f t="shared" si="123"/>
        <v>0</v>
      </c>
      <c r="BZ511" s="117">
        <f t="shared" si="123"/>
        <v>0</v>
      </c>
      <c r="CA511" s="117">
        <f t="shared" si="123"/>
        <v>0</v>
      </c>
      <c r="CH511" s="41"/>
      <c r="CI511" s="41"/>
      <c r="CJ511" s="41"/>
      <c r="CK511" s="41"/>
      <c r="CL511" s="41"/>
      <c r="CM511" s="41"/>
      <c r="CN511" s="41"/>
      <c r="CO511" s="41"/>
      <c r="CP511" s="41"/>
      <c r="CQ511" s="41"/>
      <c r="CR511" s="41"/>
    </row>
    <row r="512" spans="2:96" s="33" customFormat="1" ht="18.649999999999999" hidden="1" customHeight="1" x14ac:dyDescent="0.35">
      <c r="B512" s="33" t="str">
        <f t="shared" si="109"/>
        <v>23210-BZ131-00-87CIKARANGPT. AISAN NASMOCO INDUSTRY-04</v>
      </c>
      <c r="C512" s="33" t="str">
        <f t="shared" si="110"/>
        <v>23210-BZ131-00-87PMSBASSY</v>
      </c>
      <c r="D512" s="33" t="str">
        <f t="shared" si="111"/>
        <v>23210-BZ131-00-87PMSB</v>
      </c>
      <c r="E512" s="33" t="str">
        <f t="shared" si="112"/>
        <v>23210-BZ131-00-87CIKARANGPMSB</v>
      </c>
      <c r="F512" s="33" t="str">
        <f t="shared" si="113"/>
        <v>CIKARANG23210-BZ131-00-87PMSB</v>
      </c>
      <c r="G512" s="34">
        <v>505</v>
      </c>
      <c r="H512" s="34" t="s">
        <v>1872</v>
      </c>
      <c r="I512" s="34" t="s">
        <v>1873</v>
      </c>
      <c r="J512" s="35" t="s">
        <v>79</v>
      </c>
      <c r="K512" s="34" t="s">
        <v>986</v>
      </c>
      <c r="L512" s="34" t="s">
        <v>66</v>
      </c>
      <c r="M512" s="34" t="s">
        <v>1580</v>
      </c>
      <c r="N512" s="54">
        <v>300001904</v>
      </c>
      <c r="O512" s="55" t="s">
        <v>1874</v>
      </c>
      <c r="P512" s="34" t="s">
        <v>69</v>
      </c>
      <c r="Q512" s="34" t="s">
        <v>70</v>
      </c>
      <c r="R512" s="118"/>
      <c r="S512" s="34" t="s">
        <v>71</v>
      </c>
      <c r="T512" s="34"/>
      <c r="U512" s="34" t="s">
        <v>72</v>
      </c>
      <c r="V512" s="54">
        <v>4</v>
      </c>
      <c r="W512" s="54">
        <v>96</v>
      </c>
      <c r="X512" s="54">
        <v>96</v>
      </c>
      <c r="Y512" s="54" t="s">
        <v>1875</v>
      </c>
      <c r="Z512" s="34" t="s">
        <v>82</v>
      </c>
      <c r="AA512" s="54" t="s">
        <v>83</v>
      </c>
      <c r="AB512" s="54" t="s">
        <v>83</v>
      </c>
      <c r="AC512" s="54" t="s">
        <v>1876</v>
      </c>
      <c r="AD512" s="34" t="s">
        <v>76</v>
      </c>
      <c r="AE512" s="39"/>
      <c r="AF512" s="40" t="s">
        <v>3013</v>
      </c>
      <c r="AG512" s="40" t="s">
        <v>3013</v>
      </c>
      <c r="AH512" s="40" t="s">
        <v>3013</v>
      </c>
      <c r="AI512" s="40" t="s">
        <v>3013</v>
      </c>
      <c r="AJ512" s="41" t="e">
        <f t="shared" si="108"/>
        <v>#VALUE!</v>
      </c>
      <c r="AK512" s="43"/>
      <c r="AL512" s="43"/>
      <c r="AM512" s="43"/>
      <c r="AN512" s="43"/>
      <c r="AO512" s="43"/>
      <c r="AP512" s="43"/>
      <c r="AQ512" s="43"/>
      <c r="AR512" s="43"/>
      <c r="AS512" s="42"/>
      <c r="AT512" s="42"/>
      <c r="AU512" s="35"/>
      <c r="AV512" s="35"/>
      <c r="AX512" s="120"/>
      <c r="AY512" s="121">
        <f t="shared" si="114"/>
        <v>96</v>
      </c>
      <c r="AZ512" s="117" t="e">
        <f t="shared" si="115"/>
        <v>#VALUE!</v>
      </c>
      <c r="BA512" s="117" t="e">
        <f t="shared" si="117"/>
        <v>#VALUE!</v>
      </c>
      <c r="BB512" s="117">
        <f t="shared" si="124"/>
        <v>0</v>
      </c>
      <c r="BC512" s="117">
        <f t="shared" si="124"/>
        <v>0</v>
      </c>
      <c r="BD512" s="117">
        <f t="shared" si="124"/>
        <v>0</v>
      </c>
      <c r="BE512" s="117">
        <f t="shared" si="124"/>
        <v>0</v>
      </c>
      <c r="BF512" s="117">
        <f t="shared" si="124"/>
        <v>0</v>
      </c>
      <c r="BG512" s="117">
        <f t="shared" si="122"/>
        <v>0</v>
      </c>
      <c r="BH512" s="117">
        <f t="shared" si="122"/>
        <v>0</v>
      </c>
      <c r="BI512" s="117">
        <f t="shared" si="122"/>
        <v>0</v>
      </c>
      <c r="BJ512" s="117">
        <f t="shared" si="122"/>
        <v>0</v>
      </c>
      <c r="BK512" s="117">
        <f t="shared" si="122"/>
        <v>0</v>
      </c>
      <c r="BL512" s="122" t="s">
        <v>70</v>
      </c>
      <c r="BM512"/>
      <c r="BN512" s="116"/>
      <c r="BO512" s="37" t="b">
        <f t="shared" si="116"/>
        <v>0</v>
      </c>
      <c r="BP512" s="116"/>
      <c r="BQ512" s="116"/>
      <c r="BR512" s="117">
        <f t="shared" si="125"/>
        <v>0</v>
      </c>
      <c r="BS512" s="117">
        <f t="shared" si="125"/>
        <v>0</v>
      </c>
      <c r="BT512" s="117">
        <f t="shared" si="125"/>
        <v>0</v>
      </c>
      <c r="BU512" s="117">
        <f t="shared" si="125"/>
        <v>0</v>
      </c>
      <c r="BV512" s="117">
        <f t="shared" si="125"/>
        <v>0</v>
      </c>
      <c r="BW512" s="117">
        <f t="shared" si="123"/>
        <v>0</v>
      </c>
      <c r="BX512" s="117">
        <f t="shared" si="123"/>
        <v>0</v>
      </c>
      <c r="BY512" s="117">
        <f t="shared" si="123"/>
        <v>0</v>
      </c>
      <c r="BZ512" s="117">
        <f t="shared" si="123"/>
        <v>0</v>
      </c>
      <c r="CA512" s="117">
        <f t="shared" si="123"/>
        <v>0</v>
      </c>
      <c r="CH512" s="41"/>
      <c r="CI512" s="41"/>
      <c r="CJ512" s="41"/>
      <c r="CK512" s="41"/>
      <c r="CL512" s="41"/>
      <c r="CM512" s="41"/>
      <c r="CN512" s="41"/>
      <c r="CO512" s="41"/>
      <c r="CP512" s="41"/>
      <c r="CQ512" s="41"/>
      <c r="CR512" s="41"/>
    </row>
    <row r="513" spans="2:96" s="33" customFormat="1" ht="18.649999999999999" hidden="1" customHeight="1" x14ac:dyDescent="0.35">
      <c r="B513" s="33" t="str">
        <f t="shared" si="109"/>
        <v>77380-0K010-00-87CIKARANGPT. AISAN NASMOCO INDUSTRY-05</v>
      </c>
      <c r="C513" s="33" t="str">
        <f t="shared" si="110"/>
        <v>77380-0K010-00-87PMSBASSY</v>
      </c>
      <c r="D513" s="33" t="str">
        <f t="shared" si="111"/>
        <v>77380-0K010-00-87PMSB</v>
      </c>
      <c r="E513" s="33" t="str">
        <f t="shared" si="112"/>
        <v>77380-0K010-00-87CIKARANGPMSB</v>
      </c>
      <c r="F513" s="33" t="str">
        <f t="shared" si="113"/>
        <v>CIKARANG77380-0K010-00-87PMSB</v>
      </c>
      <c r="G513" s="34">
        <v>506</v>
      </c>
      <c r="H513" s="44" t="s">
        <v>93</v>
      </c>
      <c r="I513" s="45" t="s">
        <v>94</v>
      </c>
      <c r="J513" s="46" t="s">
        <v>95</v>
      </c>
      <c r="K513" s="45" t="s">
        <v>986</v>
      </c>
      <c r="L513" s="45" t="s">
        <v>66</v>
      </c>
      <c r="M513" s="45" t="s">
        <v>1580</v>
      </c>
      <c r="N513" s="45">
        <v>300001905</v>
      </c>
      <c r="O513" s="47" t="s">
        <v>96</v>
      </c>
      <c r="P513" s="45" t="s">
        <v>69</v>
      </c>
      <c r="Q513" s="45" t="s">
        <v>70</v>
      </c>
      <c r="R513" s="118"/>
      <c r="S513" s="45" t="s">
        <v>71</v>
      </c>
      <c r="T513" s="45"/>
      <c r="U513" s="45" t="s">
        <v>72</v>
      </c>
      <c r="V513" s="48">
        <v>80</v>
      </c>
      <c r="W513" s="48">
        <v>3200</v>
      </c>
      <c r="X513" s="48">
        <v>80</v>
      </c>
      <c r="Y513" s="45" t="s">
        <v>97</v>
      </c>
      <c r="Z513" s="45" t="s">
        <v>82</v>
      </c>
      <c r="AA513" s="45" t="s">
        <v>73</v>
      </c>
      <c r="AB513" s="45" t="s">
        <v>73</v>
      </c>
      <c r="AC513" s="49" t="s">
        <v>1871</v>
      </c>
      <c r="AD513" s="45" t="s">
        <v>99</v>
      </c>
      <c r="AE513" s="39"/>
      <c r="AF513" s="40" t="s">
        <v>3013</v>
      </c>
      <c r="AG513" s="40" t="s">
        <v>3013</v>
      </c>
      <c r="AH513" s="40" t="s">
        <v>3013</v>
      </c>
      <c r="AI513" s="40" t="s">
        <v>3013</v>
      </c>
      <c r="AJ513" s="41" t="e">
        <f t="shared" si="108"/>
        <v>#VALUE!</v>
      </c>
      <c r="AK513" s="43"/>
      <c r="AL513" s="43"/>
      <c r="AM513" s="43"/>
      <c r="AN513" s="43"/>
      <c r="AO513" s="43"/>
      <c r="AP513" s="43"/>
      <c r="AQ513" s="43"/>
      <c r="AR513" s="43"/>
      <c r="AS513" s="42"/>
      <c r="AT513" s="42"/>
      <c r="AU513" s="35"/>
      <c r="AV513" s="35"/>
      <c r="AX513" s="120"/>
      <c r="AY513" s="121">
        <f t="shared" si="114"/>
        <v>80</v>
      </c>
      <c r="AZ513" s="117" t="e">
        <f t="shared" si="115"/>
        <v>#VALUE!</v>
      </c>
      <c r="BA513" s="117" t="e">
        <f t="shared" si="117"/>
        <v>#VALUE!</v>
      </c>
      <c r="BB513" s="117">
        <f t="shared" si="124"/>
        <v>0</v>
      </c>
      <c r="BC513" s="117">
        <f t="shared" si="124"/>
        <v>0</v>
      </c>
      <c r="BD513" s="117">
        <f t="shared" si="124"/>
        <v>0</v>
      </c>
      <c r="BE513" s="117">
        <f t="shared" si="124"/>
        <v>0</v>
      </c>
      <c r="BF513" s="117">
        <f t="shared" si="124"/>
        <v>0</v>
      </c>
      <c r="BG513" s="117">
        <f t="shared" si="122"/>
        <v>0</v>
      </c>
      <c r="BH513" s="117">
        <f t="shared" si="122"/>
        <v>0</v>
      </c>
      <c r="BI513" s="117">
        <f t="shared" si="122"/>
        <v>0</v>
      </c>
      <c r="BJ513" s="117">
        <f t="shared" si="122"/>
        <v>0</v>
      </c>
      <c r="BK513" s="117">
        <f t="shared" si="122"/>
        <v>0</v>
      </c>
      <c r="BL513" s="122" t="s">
        <v>70</v>
      </c>
      <c r="BM513"/>
      <c r="BN513" s="116"/>
      <c r="BO513" s="37" t="b">
        <f t="shared" si="116"/>
        <v>0</v>
      </c>
      <c r="BP513" s="116"/>
      <c r="BQ513" s="116"/>
      <c r="BR513" s="117">
        <f t="shared" si="125"/>
        <v>0</v>
      </c>
      <c r="BS513" s="117">
        <f t="shared" si="125"/>
        <v>0</v>
      </c>
      <c r="BT513" s="117">
        <f t="shared" si="125"/>
        <v>0</v>
      </c>
      <c r="BU513" s="117">
        <f t="shared" si="125"/>
        <v>0</v>
      </c>
      <c r="BV513" s="117">
        <f t="shared" si="125"/>
        <v>0</v>
      </c>
      <c r="BW513" s="117">
        <f t="shared" si="123"/>
        <v>0</v>
      </c>
      <c r="BX513" s="117">
        <f t="shared" si="123"/>
        <v>0</v>
      </c>
      <c r="BY513" s="117">
        <f t="shared" si="123"/>
        <v>0</v>
      </c>
      <c r="BZ513" s="117">
        <f t="shared" si="123"/>
        <v>0</v>
      </c>
      <c r="CA513" s="117">
        <f t="shared" si="123"/>
        <v>0</v>
      </c>
      <c r="CH513" s="41"/>
      <c r="CI513" s="41"/>
      <c r="CJ513" s="41"/>
      <c r="CK513" s="41"/>
      <c r="CL513" s="41"/>
      <c r="CM513" s="41"/>
      <c r="CN513" s="41"/>
      <c r="CO513" s="41"/>
      <c r="CP513" s="41"/>
      <c r="CQ513" s="41"/>
      <c r="CR513" s="41"/>
    </row>
    <row r="514" spans="2:96" s="33" customFormat="1" ht="18.649999999999999" hidden="1" customHeight="1" x14ac:dyDescent="0.35">
      <c r="B514" s="33" t="str">
        <f t="shared" si="109"/>
        <v>69310-BZ270-00-87CIKARANGPT. AISIN INDONESIA</v>
      </c>
      <c r="C514" s="33" t="str">
        <f t="shared" si="110"/>
        <v>69310-BZ270-00-87PMSBASSY</v>
      </c>
      <c r="D514" s="33" t="str">
        <f t="shared" si="111"/>
        <v>69310-BZ270-00-87PMSB</v>
      </c>
      <c r="E514" s="33" t="str">
        <f t="shared" si="112"/>
        <v>69310-BZ270-00-87CIKARANGPMSB</v>
      </c>
      <c r="F514" s="33" t="str">
        <f t="shared" si="113"/>
        <v>CIKARANG69310-BZ270-00-87PMSB</v>
      </c>
      <c r="G514" s="34">
        <v>507</v>
      </c>
      <c r="H514" s="44" t="s">
        <v>1877</v>
      </c>
      <c r="I514" s="45" t="s">
        <v>109</v>
      </c>
      <c r="J514" s="46" t="s">
        <v>110</v>
      </c>
      <c r="K514" s="45" t="s">
        <v>986</v>
      </c>
      <c r="L514" s="45" t="s">
        <v>66</v>
      </c>
      <c r="M514" s="45" t="s">
        <v>1614</v>
      </c>
      <c r="N514" s="45">
        <v>100008602</v>
      </c>
      <c r="O514" s="47" t="s">
        <v>104</v>
      </c>
      <c r="P514" s="45" t="s">
        <v>69</v>
      </c>
      <c r="Q514" s="45" t="s">
        <v>70</v>
      </c>
      <c r="R514" s="118"/>
      <c r="S514" s="45" t="s">
        <v>71</v>
      </c>
      <c r="T514" s="45"/>
      <c r="U514" s="45" t="s">
        <v>72</v>
      </c>
      <c r="V514" s="58">
        <v>6</v>
      </c>
      <c r="W514" s="58">
        <v>360</v>
      </c>
      <c r="X514" s="58">
        <v>90</v>
      </c>
      <c r="Y514" s="58" t="s">
        <v>1878</v>
      </c>
      <c r="Z514" s="45" t="s">
        <v>105</v>
      </c>
      <c r="AA514" s="58" t="s">
        <v>83</v>
      </c>
      <c r="AB514" s="45" t="s">
        <v>83</v>
      </c>
      <c r="AC514" s="58" t="s">
        <v>1879</v>
      </c>
      <c r="AD514" s="58" t="s">
        <v>107</v>
      </c>
      <c r="AE514" s="39"/>
      <c r="AF514" s="40" t="s">
        <v>3013</v>
      </c>
      <c r="AG514" s="40" t="s">
        <v>3013</v>
      </c>
      <c r="AH514" s="40" t="s">
        <v>3013</v>
      </c>
      <c r="AI514" s="40" t="s">
        <v>3013</v>
      </c>
      <c r="AJ514" s="41" t="e">
        <f t="shared" si="108"/>
        <v>#VALUE!</v>
      </c>
      <c r="AK514" s="43"/>
      <c r="AL514" s="43"/>
      <c r="AM514" s="43"/>
      <c r="AN514" s="43"/>
      <c r="AO514" s="43"/>
      <c r="AP514" s="43"/>
      <c r="AQ514" s="43"/>
      <c r="AR514" s="43"/>
      <c r="AS514" s="42"/>
      <c r="AT514" s="42"/>
      <c r="AU514" s="35"/>
      <c r="AV514" s="35"/>
      <c r="AX514" s="120"/>
      <c r="AY514" s="121">
        <f t="shared" si="114"/>
        <v>90</v>
      </c>
      <c r="AZ514" s="117" t="e">
        <f t="shared" si="115"/>
        <v>#VALUE!</v>
      </c>
      <c r="BA514" s="117" t="e">
        <f t="shared" si="117"/>
        <v>#VALUE!</v>
      </c>
      <c r="BB514" s="117">
        <f t="shared" si="124"/>
        <v>0</v>
      </c>
      <c r="BC514" s="117">
        <f t="shared" si="124"/>
        <v>0</v>
      </c>
      <c r="BD514" s="117">
        <f t="shared" si="124"/>
        <v>0</v>
      </c>
      <c r="BE514" s="117">
        <f t="shared" si="124"/>
        <v>0</v>
      </c>
      <c r="BF514" s="117">
        <f t="shared" si="124"/>
        <v>0</v>
      </c>
      <c r="BG514" s="117">
        <f t="shared" si="122"/>
        <v>0</v>
      </c>
      <c r="BH514" s="117">
        <f t="shared" si="122"/>
        <v>0</v>
      </c>
      <c r="BI514" s="117">
        <f t="shared" si="122"/>
        <v>0</v>
      </c>
      <c r="BJ514" s="117">
        <f t="shared" si="122"/>
        <v>0</v>
      </c>
      <c r="BK514" s="117">
        <f t="shared" si="122"/>
        <v>0</v>
      </c>
      <c r="BL514" s="122" t="s">
        <v>70</v>
      </c>
      <c r="BM514"/>
      <c r="BN514" s="116"/>
      <c r="BO514" s="37" t="b">
        <f t="shared" si="116"/>
        <v>0</v>
      </c>
      <c r="BP514" s="116"/>
      <c r="BQ514" s="116"/>
      <c r="BR514" s="117">
        <f t="shared" si="125"/>
        <v>0</v>
      </c>
      <c r="BS514" s="117">
        <f t="shared" si="125"/>
        <v>0</v>
      </c>
      <c r="BT514" s="117">
        <f t="shared" si="125"/>
        <v>0</v>
      </c>
      <c r="BU514" s="117">
        <f t="shared" si="125"/>
        <v>0</v>
      </c>
      <c r="BV514" s="117">
        <f t="shared" si="125"/>
        <v>0</v>
      </c>
      <c r="BW514" s="117">
        <f t="shared" si="123"/>
        <v>0</v>
      </c>
      <c r="BX514" s="117">
        <f t="shared" si="123"/>
        <v>0</v>
      </c>
      <c r="BY514" s="117">
        <f t="shared" si="123"/>
        <v>0</v>
      </c>
      <c r="BZ514" s="117">
        <f t="shared" si="123"/>
        <v>0</v>
      </c>
      <c r="CA514" s="117">
        <f t="shared" si="123"/>
        <v>0</v>
      </c>
      <c r="CH514" s="41"/>
      <c r="CI514" s="41"/>
      <c r="CJ514" s="41"/>
      <c r="CK514" s="41"/>
      <c r="CL514" s="41"/>
      <c r="CM514" s="41"/>
      <c r="CN514" s="41"/>
      <c r="CO514" s="41"/>
      <c r="CP514" s="41"/>
      <c r="CQ514" s="41"/>
      <c r="CR514" s="41"/>
    </row>
    <row r="515" spans="2:96" s="33" customFormat="1" ht="18.649999999999999" hidden="1" customHeight="1" x14ac:dyDescent="0.35">
      <c r="B515" s="33" t="str">
        <f t="shared" si="109"/>
        <v>69320-BZ230-00-87CIKARANGPT. AISIN INDONESIA</v>
      </c>
      <c r="C515" s="33" t="str">
        <f t="shared" si="110"/>
        <v>69320-BZ230-00-87PMSBASSY</v>
      </c>
      <c r="D515" s="33" t="str">
        <f t="shared" si="111"/>
        <v>69320-BZ230-00-87PMSB</v>
      </c>
      <c r="E515" s="33" t="str">
        <f t="shared" si="112"/>
        <v>69320-BZ230-00-87CIKARANGPMSB</v>
      </c>
      <c r="F515" s="33" t="str">
        <f t="shared" si="113"/>
        <v>CIKARANG69320-BZ230-00-87PMSB</v>
      </c>
      <c r="G515" s="34">
        <v>508</v>
      </c>
      <c r="H515" s="44" t="s">
        <v>1880</v>
      </c>
      <c r="I515" s="45" t="s">
        <v>101</v>
      </c>
      <c r="J515" s="46" t="s">
        <v>102</v>
      </c>
      <c r="K515" s="45" t="s">
        <v>986</v>
      </c>
      <c r="L515" s="45" t="s">
        <v>66</v>
      </c>
      <c r="M515" s="45" t="s">
        <v>1614</v>
      </c>
      <c r="N515" s="45">
        <v>100008602</v>
      </c>
      <c r="O515" s="47" t="s">
        <v>104</v>
      </c>
      <c r="P515" s="45" t="s">
        <v>69</v>
      </c>
      <c r="Q515" s="45" t="s">
        <v>70</v>
      </c>
      <c r="R515" s="118"/>
      <c r="S515" s="45" t="s">
        <v>71</v>
      </c>
      <c r="T515" s="45"/>
      <c r="U515" s="45" t="s">
        <v>72</v>
      </c>
      <c r="V515" s="58">
        <v>6</v>
      </c>
      <c r="W515" s="58">
        <v>360</v>
      </c>
      <c r="X515" s="58">
        <v>90</v>
      </c>
      <c r="Y515" s="58" t="s">
        <v>1878</v>
      </c>
      <c r="Z515" s="45" t="s">
        <v>105</v>
      </c>
      <c r="AA515" s="58" t="s">
        <v>83</v>
      </c>
      <c r="AB515" s="45" t="s">
        <v>83</v>
      </c>
      <c r="AC515" s="58" t="s">
        <v>1879</v>
      </c>
      <c r="AD515" s="58" t="s">
        <v>107</v>
      </c>
      <c r="AE515" s="39"/>
      <c r="AF515" s="40" t="s">
        <v>3013</v>
      </c>
      <c r="AG515" s="40" t="s">
        <v>3013</v>
      </c>
      <c r="AH515" s="40" t="s">
        <v>3013</v>
      </c>
      <c r="AI515" s="40" t="s">
        <v>3013</v>
      </c>
      <c r="AJ515" s="41" t="e">
        <f t="shared" si="108"/>
        <v>#VALUE!</v>
      </c>
      <c r="AK515" s="43"/>
      <c r="AL515" s="43"/>
      <c r="AM515" s="43"/>
      <c r="AN515" s="43"/>
      <c r="AO515" s="43"/>
      <c r="AP515" s="43"/>
      <c r="AQ515" s="43"/>
      <c r="AR515" s="43"/>
      <c r="AS515" s="42"/>
      <c r="AT515" s="42"/>
      <c r="AU515" s="35"/>
      <c r="AV515" s="35"/>
      <c r="AX515" s="120"/>
      <c r="AY515" s="121">
        <f t="shared" si="114"/>
        <v>90</v>
      </c>
      <c r="AZ515" s="117" t="e">
        <f t="shared" si="115"/>
        <v>#VALUE!</v>
      </c>
      <c r="BA515" s="117" t="e">
        <f t="shared" si="117"/>
        <v>#VALUE!</v>
      </c>
      <c r="BB515" s="117">
        <f t="shared" si="124"/>
        <v>0</v>
      </c>
      <c r="BC515" s="117">
        <f t="shared" si="124"/>
        <v>0</v>
      </c>
      <c r="BD515" s="117">
        <f t="shared" si="124"/>
        <v>0</v>
      </c>
      <c r="BE515" s="117">
        <f t="shared" si="124"/>
        <v>0</v>
      </c>
      <c r="BF515" s="117">
        <f t="shared" si="124"/>
        <v>0</v>
      </c>
      <c r="BG515" s="117">
        <f t="shared" si="122"/>
        <v>0</v>
      </c>
      <c r="BH515" s="117">
        <f t="shared" si="122"/>
        <v>0</v>
      </c>
      <c r="BI515" s="117">
        <f t="shared" si="122"/>
        <v>0</v>
      </c>
      <c r="BJ515" s="117">
        <f t="shared" si="122"/>
        <v>0</v>
      </c>
      <c r="BK515" s="117">
        <f t="shared" si="122"/>
        <v>0</v>
      </c>
      <c r="BL515" s="122" t="s">
        <v>70</v>
      </c>
      <c r="BM515"/>
      <c r="BN515" s="116"/>
      <c r="BO515" s="37" t="b">
        <f t="shared" si="116"/>
        <v>0</v>
      </c>
      <c r="BP515" s="116"/>
      <c r="BQ515" s="116"/>
      <c r="BR515" s="117">
        <f t="shared" si="125"/>
        <v>0</v>
      </c>
      <c r="BS515" s="117">
        <f t="shared" si="125"/>
        <v>0</v>
      </c>
      <c r="BT515" s="117">
        <f t="shared" si="125"/>
        <v>0</v>
      </c>
      <c r="BU515" s="117">
        <f t="shared" si="125"/>
        <v>0</v>
      </c>
      <c r="BV515" s="117">
        <f t="shared" si="125"/>
        <v>0</v>
      </c>
      <c r="BW515" s="117">
        <f t="shared" si="123"/>
        <v>0</v>
      </c>
      <c r="BX515" s="117">
        <f t="shared" si="123"/>
        <v>0</v>
      </c>
      <c r="BY515" s="117">
        <f t="shared" si="123"/>
        <v>0</v>
      </c>
      <c r="BZ515" s="117">
        <f t="shared" si="123"/>
        <v>0</v>
      </c>
      <c r="CA515" s="117">
        <f t="shared" si="123"/>
        <v>0</v>
      </c>
      <c r="CH515" s="41"/>
      <c r="CI515" s="41"/>
      <c r="CJ515" s="41"/>
      <c r="CK515" s="41"/>
      <c r="CL515" s="41"/>
      <c r="CM515" s="41"/>
      <c r="CN515" s="41"/>
      <c r="CO515" s="41"/>
      <c r="CP515" s="41"/>
      <c r="CQ515" s="41"/>
      <c r="CR515" s="41"/>
    </row>
    <row r="516" spans="2:96" s="33" customFormat="1" ht="18.649999999999999" hidden="1" customHeight="1" x14ac:dyDescent="0.35">
      <c r="B516" s="33" t="str">
        <f t="shared" si="109"/>
        <v>69330-BZ280-00-87CIKARANGPT. AISIN INDONESIA</v>
      </c>
      <c r="C516" s="33" t="str">
        <f t="shared" si="110"/>
        <v>69330-BZ280-00-87PMSBASSY</v>
      </c>
      <c r="D516" s="33" t="str">
        <f t="shared" si="111"/>
        <v>69330-BZ280-00-87PMSB</v>
      </c>
      <c r="E516" s="33" t="str">
        <f t="shared" si="112"/>
        <v>69330-BZ280-00-87CIKARANGPMSB</v>
      </c>
      <c r="F516" s="33" t="str">
        <f t="shared" si="113"/>
        <v>CIKARANG69330-BZ280-00-87PMSB</v>
      </c>
      <c r="G516" s="34">
        <v>509</v>
      </c>
      <c r="H516" s="34" t="s">
        <v>1881</v>
      </c>
      <c r="I516" s="34" t="s">
        <v>1882</v>
      </c>
      <c r="J516" s="35" t="s">
        <v>746</v>
      </c>
      <c r="K516" s="34" t="s">
        <v>986</v>
      </c>
      <c r="L516" s="34" t="s">
        <v>66</v>
      </c>
      <c r="M516" s="34" t="s">
        <v>1614</v>
      </c>
      <c r="N516" s="34">
        <v>100008602</v>
      </c>
      <c r="O516" s="36" t="s">
        <v>104</v>
      </c>
      <c r="P516" s="34" t="s">
        <v>69</v>
      </c>
      <c r="Q516" s="34" t="s">
        <v>70</v>
      </c>
      <c r="R516" s="118"/>
      <c r="S516" s="34" t="s">
        <v>71</v>
      </c>
      <c r="T516" s="34"/>
      <c r="U516" s="34" t="s">
        <v>72</v>
      </c>
      <c r="V516" s="40">
        <v>6</v>
      </c>
      <c r="W516" s="40">
        <v>360</v>
      </c>
      <c r="X516" s="40">
        <v>90</v>
      </c>
      <c r="Y516" s="40" t="s">
        <v>1878</v>
      </c>
      <c r="Z516" s="34" t="s">
        <v>105</v>
      </c>
      <c r="AA516" s="40" t="s">
        <v>83</v>
      </c>
      <c r="AB516" s="34" t="s">
        <v>83</v>
      </c>
      <c r="AC516" s="40" t="s">
        <v>1879</v>
      </c>
      <c r="AD516" s="40" t="s">
        <v>107</v>
      </c>
      <c r="AE516" s="39"/>
      <c r="AF516" s="40" t="s">
        <v>3013</v>
      </c>
      <c r="AG516" s="40" t="s">
        <v>3013</v>
      </c>
      <c r="AH516" s="40" t="s">
        <v>3013</v>
      </c>
      <c r="AI516" s="40" t="s">
        <v>3013</v>
      </c>
      <c r="AJ516" s="41" t="e">
        <f t="shared" si="108"/>
        <v>#VALUE!</v>
      </c>
      <c r="AK516" s="43"/>
      <c r="AL516" s="43"/>
      <c r="AM516" s="43"/>
      <c r="AN516" s="43"/>
      <c r="AO516" s="43"/>
      <c r="AP516" s="43"/>
      <c r="AQ516" s="43"/>
      <c r="AR516" s="43"/>
      <c r="AS516" s="42"/>
      <c r="AT516" s="42"/>
      <c r="AU516" s="35"/>
      <c r="AV516" s="35"/>
      <c r="AX516" s="120"/>
      <c r="AY516" s="121">
        <f t="shared" si="114"/>
        <v>90</v>
      </c>
      <c r="AZ516" s="117" t="e">
        <f t="shared" si="115"/>
        <v>#VALUE!</v>
      </c>
      <c r="BA516" s="117" t="e">
        <f t="shared" si="117"/>
        <v>#VALUE!</v>
      </c>
      <c r="BB516" s="117">
        <f t="shared" si="124"/>
        <v>0</v>
      </c>
      <c r="BC516" s="117">
        <f t="shared" si="124"/>
        <v>0</v>
      </c>
      <c r="BD516" s="117">
        <f t="shared" si="124"/>
        <v>0</v>
      </c>
      <c r="BE516" s="117">
        <f t="shared" si="124"/>
        <v>0</v>
      </c>
      <c r="BF516" s="117">
        <f t="shared" si="124"/>
        <v>0</v>
      </c>
      <c r="BG516" s="117">
        <f t="shared" si="122"/>
        <v>0</v>
      </c>
      <c r="BH516" s="117">
        <f t="shared" si="122"/>
        <v>0</v>
      </c>
      <c r="BI516" s="117">
        <f t="shared" si="122"/>
        <v>0</v>
      </c>
      <c r="BJ516" s="117">
        <f t="shared" si="122"/>
        <v>0</v>
      </c>
      <c r="BK516" s="117">
        <f t="shared" si="122"/>
        <v>0</v>
      </c>
      <c r="BL516" s="122" t="s">
        <v>70</v>
      </c>
      <c r="BM516"/>
      <c r="BN516" s="116"/>
      <c r="BO516" s="37" t="b">
        <f t="shared" si="116"/>
        <v>0</v>
      </c>
      <c r="BP516" s="116"/>
      <c r="BQ516" s="116"/>
      <c r="BR516" s="117">
        <f t="shared" si="125"/>
        <v>0</v>
      </c>
      <c r="BS516" s="117">
        <f t="shared" si="125"/>
        <v>0</v>
      </c>
      <c r="BT516" s="117">
        <f t="shared" si="125"/>
        <v>0</v>
      </c>
      <c r="BU516" s="117">
        <f t="shared" si="125"/>
        <v>0</v>
      </c>
      <c r="BV516" s="117">
        <f t="shared" si="125"/>
        <v>0</v>
      </c>
      <c r="BW516" s="117">
        <f t="shared" si="123"/>
        <v>0</v>
      </c>
      <c r="BX516" s="117">
        <f t="shared" si="123"/>
        <v>0</v>
      </c>
      <c r="BY516" s="117">
        <f t="shared" si="123"/>
        <v>0</v>
      </c>
      <c r="BZ516" s="117">
        <f t="shared" si="123"/>
        <v>0</v>
      </c>
      <c r="CA516" s="117">
        <f t="shared" si="123"/>
        <v>0</v>
      </c>
      <c r="CH516" s="41"/>
      <c r="CI516" s="41"/>
      <c r="CJ516" s="41"/>
      <c r="CK516" s="41"/>
      <c r="CL516" s="41"/>
      <c r="CM516" s="41"/>
      <c r="CN516" s="41"/>
      <c r="CO516" s="41"/>
      <c r="CP516" s="41"/>
      <c r="CQ516" s="41"/>
      <c r="CR516" s="41"/>
    </row>
    <row r="517" spans="2:96" s="33" customFormat="1" ht="18.649999999999999" hidden="1" customHeight="1" x14ac:dyDescent="0.35">
      <c r="B517" s="33" t="str">
        <f t="shared" si="109"/>
        <v>69340-BZ280-00-87CIKARANGPT. AISIN INDONESIA</v>
      </c>
      <c r="C517" s="33" t="str">
        <f t="shared" si="110"/>
        <v>69340-BZ280-00-87PMSBASSY</v>
      </c>
      <c r="D517" s="33" t="str">
        <f t="shared" si="111"/>
        <v>69340-BZ280-00-87PMSB</v>
      </c>
      <c r="E517" s="33" t="str">
        <f t="shared" si="112"/>
        <v>69340-BZ280-00-87CIKARANGPMSB</v>
      </c>
      <c r="F517" s="33" t="str">
        <f t="shared" si="113"/>
        <v>CIKARANG69340-BZ280-00-87PMSB</v>
      </c>
      <c r="G517" s="34">
        <v>510</v>
      </c>
      <c r="H517" s="34" t="s">
        <v>1883</v>
      </c>
      <c r="I517" s="34" t="s">
        <v>1884</v>
      </c>
      <c r="J517" s="35" t="s">
        <v>741</v>
      </c>
      <c r="K517" s="34" t="s">
        <v>986</v>
      </c>
      <c r="L517" s="34" t="s">
        <v>66</v>
      </c>
      <c r="M517" s="34" t="s">
        <v>1614</v>
      </c>
      <c r="N517" s="34">
        <v>100008602</v>
      </c>
      <c r="O517" s="36" t="s">
        <v>104</v>
      </c>
      <c r="P517" s="34" t="s">
        <v>69</v>
      </c>
      <c r="Q517" s="34" t="s">
        <v>70</v>
      </c>
      <c r="R517" s="118"/>
      <c r="S517" s="34" t="s">
        <v>71</v>
      </c>
      <c r="T517" s="34"/>
      <c r="U517" s="34" t="s">
        <v>72</v>
      </c>
      <c r="V517" s="40">
        <v>6</v>
      </c>
      <c r="W517" s="40">
        <v>360</v>
      </c>
      <c r="X517" s="40">
        <v>90</v>
      </c>
      <c r="Y517" s="40" t="s">
        <v>1878</v>
      </c>
      <c r="Z517" s="34" t="s">
        <v>105</v>
      </c>
      <c r="AA517" s="40" t="s">
        <v>83</v>
      </c>
      <c r="AB517" s="34" t="s">
        <v>83</v>
      </c>
      <c r="AC517" s="40" t="s">
        <v>1879</v>
      </c>
      <c r="AD517" s="40" t="s">
        <v>107</v>
      </c>
      <c r="AE517" s="39"/>
      <c r="AF517" s="40" t="s">
        <v>3013</v>
      </c>
      <c r="AG517" s="40" t="s">
        <v>3013</v>
      </c>
      <c r="AH517" s="40" t="s">
        <v>3013</v>
      </c>
      <c r="AI517" s="40" t="s">
        <v>3013</v>
      </c>
      <c r="AJ517" s="41" t="e">
        <f t="shared" ref="AJ517:AJ580" si="126">SUM(AK517:AT517)-AF517</f>
        <v>#VALUE!</v>
      </c>
      <c r="AK517" s="43"/>
      <c r="AL517" s="43"/>
      <c r="AM517" s="43"/>
      <c r="AN517" s="43"/>
      <c r="AO517" s="43"/>
      <c r="AP517" s="43"/>
      <c r="AQ517" s="43"/>
      <c r="AR517" s="43"/>
      <c r="AS517" s="42"/>
      <c r="AT517" s="42"/>
      <c r="AU517" s="35"/>
      <c r="AV517" s="35"/>
      <c r="AX517" s="120"/>
      <c r="AY517" s="121">
        <f t="shared" si="114"/>
        <v>90</v>
      </c>
      <c r="AZ517" s="117" t="e">
        <f t="shared" si="115"/>
        <v>#VALUE!</v>
      </c>
      <c r="BA517" s="117" t="e">
        <f t="shared" si="117"/>
        <v>#VALUE!</v>
      </c>
      <c r="BB517" s="117">
        <f t="shared" si="124"/>
        <v>0</v>
      </c>
      <c r="BC517" s="117">
        <f t="shared" si="124"/>
        <v>0</v>
      </c>
      <c r="BD517" s="117">
        <f t="shared" si="124"/>
        <v>0</v>
      </c>
      <c r="BE517" s="117">
        <f t="shared" si="124"/>
        <v>0</v>
      </c>
      <c r="BF517" s="117">
        <f t="shared" si="124"/>
        <v>0</v>
      </c>
      <c r="BG517" s="117">
        <f t="shared" si="122"/>
        <v>0</v>
      </c>
      <c r="BH517" s="117">
        <f t="shared" si="122"/>
        <v>0</v>
      </c>
      <c r="BI517" s="117">
        <f t="shared" si="122"/>
        <v>0</v>
      </c>
      <c r="BJ517" s="117">
        <f t="shared" si="122"/>
        <v>0</v>
      </c>
      <c r="BK517" s="117">
        <f t="shared" si="122"/>
        <v>0</v>
      </c>
      <c r="BL517" s="122" t="s">
        <v>70</v>
      </c>
      <c r="BM517"/>
      <c r="BN517" s="116"/>
      <c r="BO517" s="37" t="b">
        <f t="shared" si="116"/>
        <v>0</v>
      </c>
      <c r="BP517" s="116"/>
      <c r="BQ517" s="116"/>
      <c r="BR517" s="117">
        <f t="shared" si="125"/>
        <v>0</v>
      </c>
      <c r="BS517" s="117">
        <f t="shared" si="125"/>
        <v>0</v>
      </c>
      <c r="BT517" s="117">
        <f t="shared" si="125"/>
        <v>0</v>
      </c>
      <c r="BU517" s="117">
        <f t="shared" si="125"/>
        <v>0</v>
      </c>
      <c r="BV517" s="117">
        <f t="shared" si="125"/>
        <v>0</v>
      </c>
      <c r="BW517" s="117">
        <f t="shared" si="123"/>
        <v>0</v>
      </c>
      <c r="BX517" s="117">
        <f t="shared" si="123"/>
        <v>0</v>
      </c>
      <c r="BY517" s="117">
        <f t="shared" si="123"/>
        <v>0</v>
      </c>
      <c r="BZ517" s="117">
        <f t="shared" si="123"/>
        <v>0</v>
      </c>
      <c r="CA517" s="117">
        <f t="shared" si="123"/>
        <v>0</v>
      </c>
      <c r="CH517" s="41"/>
      <c r="CI517" s="41"/>
      <c r="CJ517" s="41"/>
      <c r="CK517" s="41"/>
      <c r="CL517" s="41"/>
      <c r="CM517" s="41"/>
      <c r="CN517" s="41"/>
      <c r="CO517" s="41"/>
      <c r="CP517" s="41"/>
      <c r="CQ517" s="41"/>
      <c r="CR517" s="41"/>
    </row>
    <row r="518" spans="2:96" s="33" customFormat="1" ht="18.649999999999999" hidden="1" customHeight="1" x14ac:dyDescent="0.35">
      <c r="B518" s="33" t="str">
        <f t="shared" si="109"/>
        <v>47400-BZ560-00-87CIKARANGPT. AKEBONO BRAKE ASTRA INDONESIA</v>
      </c>
      <c r="C518" s="33" t="str">
        <f t="shared" si="110"/>
        <v>47400-BZ560-00-87PMSBASSY</v>
      </c>
      <c r="D518" s="33" t="str">
        <f t="shared" si="111"/>
        <v>47400-BZ560-00-87PMSB</v>
      </c>
      <c r="E518" s="33" t="str">
        <f t="shared" si="112"/>
        <v>47400-BZ560-00-87CIKARANGPMSB</v>
      </c>
      <c r="F518" s="33" t="str">
        <f t="shared" si="113"/>
        <v>CIKARANG47400-BZ560-00-87PMSB</v>
      </c>
      <c r="G518" s="34">
        <v>511</v>
      </c>
      <c r="H518" s="34" t="s">
        <v>2889</v>
      </c>
      <c r="I518" s="34" t="s">
        <v>2890</v>
      </c>
      <c r="J518" s="35" t="s">
        <v>921</v>
      </c>
      <c r="K518" s="34" t="s">
        <v>986</v>
      </c>
      <c r="L518" s="34" t="s">
        <v>66</v>
      </c>
      <c r="M518" s="34" t="s">
        <v>1614</v>
      </c>
      <c r="N518" s="34">
        <v>1000088</v>
      </c>
      <c r="O518" s="36" t="s">
        <v>922</v>
      </c>
      <c r="P518" s="34" t="s">
        <v>69</v>
      </c>
      <c r="Q518" s="34" t="s">
        <v>70</v>
      </c>
      <c r="R518" s="118"/>
      <c r="S518" s="34" t="s">
        <v>71</v>
      </c>
      <c r="T518" s="34"/>
      <c r="U518" s="34" t="s">
        <v>72</v>
      </c>
      <c r="V518" s="40">
        <v>36</v>
      </c>
      <c r="W518" s="40">
        <v>72</v>
      </c>
      <c r="X518" s="40">
        <v>36</v>
      </c>
      <c r="Y518" s="40" t="s">
        <v>2891</v>
      </c>
      <c r="Z518" s="34" t="s">
        <v>74</v>
      </c>
      <c r="AA518" s="40" t="s">
        <v>83</v>
      </c>
      <c r="AB518" s="34" t="s">
        <v>83</v>
      </c>
      <c r="AC518" s="40" t="s">
        <v>2892</v>
      </c>
      <c r="AD518" s="40" t="s">
        <v>107</v>
      </c>
      <c r="AE518" s="39"/>
      <c r="AF518" s="40" t="s">
        <v>3013</v>
      </c>
      <c r="AG518" s="40" t="s">
        <v>3013</v>
      </c>
      <c r="AH518" s="40" t="s">
        <v>3013</v>
      </c>
      <c r="AI518" s="40" t="s">
        <v>3013</v>
      </c>
      <c r="AJ518" s="41" t="e">
        <f t="shared" si="126"/>
        <v>#VALUE!</v>
      </c>
      <c r="AK518" s="43"/>
      <c r="AL518" s="43"/>
      <c r="AM518" s="43"/>
      <c r="AN518" s="43"/>
      <c r="AO518" s="43"/>
      <c r="AP518" s="43"/>
      <c r="AQ518" s="43"/>
      <c r="AR518" s="43"/>
      <c r="AS518" s="42"/>
      <c r="AT518" s="42"/>
      <c r="AU518" s="35"/>
      <c r="AV518" s="35"/>
      <c r="AX518" s="120"/>
      <c r="AY518" s="121">
        <f t="shared" si="114"/>
        <v>36</v>
      </c>
      <c r="AZ518" s="117" t="e">
        <f t="shared" si="115"/>
        <v>#VALUE!</v>
      </c>
      <c r="BA518" s="117" t="e">
        <f t="shared" si="117"/>
        <v>#VALUE!</v>
      </c>
      <c r="BB518" s="117">
        <f t="shared" si="124"/>
        <v>0</v>
      </c>
      <c r="BC518" s="117">
        <f t="shared" si="124"/>
        <v>0</v>
      </c>
      <c r="BD518" s="117">
        <f t="shared" si="124"/>
        <v>0</v>
      </c>
      <c r="BE518" s="117">
        <f t="shared" si="124"/>
        <v>0</v>
      </c>
      <c r="BF518" s="117">
        <f t="shared" si="124"/>
        <v>0</v>
      </c>
      <c r="BG518" s="117">
        <f t="shared" si="122"/>
        <v>0</v>
      </c>
      <c r="BH518" s="117">
        <f t="shared" si="122"/>
        <v>0</v>
      </c>
      <c r="BI518" s="117">
        <f t="shared" si="122"/>
        <v>0</v>
      </c>
      <c r="BJ518" s="117">
        <f t="shared" si="122"/>
        <v>0</v>
      </c>
      <c r="BK518" s="117">
        <f t="shared" si="122"/>
        <v>0</v>
      </c>
      <c r="BL518" s="122" t="s">
        <v>70</v>
      </c>
      <c r="BM518"/>
      <c r="BN518" s="116"/>
      <c r="BO518" s="37" t="b">
        <f t="shared" si="116"/>
        <v>0</v>
      </c>
      <c r="BP518" s="116"/>
      <c r="BQ518" s="116"/>
      <c r="BR518" s="117">
        <f t="shared" si="125"/>
        <v>0</v>
      </c>
      <c r="BS518" s="117">
        <f t="shared" si="125"/>
        <v>0</v>
      </c>
      <c r="BT518" s="117">
        <f t="shared" si="125"/>
        <v>0</v>
      </c>
      <c r="BU518" s="117">
        <f t="shared" si="125"/>
        <v>0</v>
      </c>
      <c r="BV518" s="117">
        <f t="shared" si="125"/>
        <v>0</v>
      </c>
      <c r="BW518" s="117">
        <f t="shared" si="123"/>
        <v>0</v>
      </c>
      <c r="BX518" s="117">
        <f t="shared" si="123"/>
        <v>0</v>
      </c>
      <c r="BY518" s="117">
        <f t="shared" si="123"/>
        <v>0</v>
      </c>
      <c r="BZ518" s="117">
        <f t="shared" si="123"/>
        <v>0</v>
      </c>
      <c r="CA518" s="117">
        <f t="shared" si="123"/>
        <v>0</v>
      </c>
      <c r="CH518" s="41"/>
      <c r="CI518" s="41"/>
      <c r="CJ518" s="41"/>
      <c r="CK518" s="41"/>
      <c r="CL518" s="41"/>
      <c r="CM518" s="41"/>
      <c r="CN518" s="41"/>
      <c r="CO518" s="41"/>
      <c r="CP518" s="41"/>
      <c r="CQ518" s="41"/>
      <c r="CR518" s="41"/>
    </row>
    <row r="519" spans="2:96" s="33" customFormat="1" ht="18.649999999999999" hidden="1" customHeight="1" x14ac:dyDescent="0.35">
      <c r="B519" s="33" t="str">
        <f t="shared" si="109"/>
        <v>47500-BZ440-00-87CIKARANGPT. AKEBONO BRAKE ASTRA INDONESIA</v>
      </c>
      <c r="C519" s="33" t="str">
        <f t="shared" si="110"/>
        <v>47500-BZ440-00-87PMSBASSY</v>
      </c>
      <c r="D519" s="33" t="str">
        <f t="shared" si="111"/>
        <v>47500-BZ440-00-87PMSB</v>
      </c>
      <c r="E519" s="33" t="str">
        <f t="shared" si="112"/>
        <v>47500-BZ440-00-87CIKARANGPMSB</v>
      </c>
      <c r="F519" s="33" t="str">
        <f t="shared" si="113"/>
        <v>CIKARANG47500-BZ440-00-87PMSB</v>
      </c>
      <c r="G519" s="34">
        <v>512</v>
      </c>
      <c r="H519" s="34" t="s">
        <v>2893</v>
      </c>
      <c r="I519" s="34" t="s">
        <v>2894</v>
      </c>
      <c r="J519" s="35" t="s">
        <v>927</v>
      </c>
      <c r="K519" s="34" t="s">
        <v>986</v>
      </c>
      <c r="L519" s="34" t="s">
        <v>66</v>
      </c>
      <c r="M519" s="34" t="s">
        <v>1614</v>
      </c>
      <c r="N519" s="34">
        <v>1000088</v>
      </c>
      <c r="O519" s="36" t="s">
        <v>922</v>
      </c>
      <c r="P519" s="34" t="s">
        <v>69</v>
      </c>
      <c r="Q519" s="34" t="s">
        <v>70</v>
      </c>
      <c r="R519" s="118"/>
      <c r="S519" s="34" t="s">
        <v>71</v>
      </c>
      <c r="T519" s="34"/>
      <c r="U519" s="34" t="s">
        <v>72</v>
      </c>
      <c r="V519" s="40">
        <v>36</v>
      </c>
      <c r="W519" s="40">
        <v>72</v>
      </c>
      <c r="X519" s="40">
        <v>36</v>
      </c>
      <c r="Y519" s="40" t="s">
        <v>2891</v>
      </c>
      <c r="Z519" s="34" t="s">
        <v>74</v>
      </c>
      <c r="AA519" s="40" t="s">
        <v>83</v>
      </c>
      <c r="AB519" s="34" t="s">
        <v>83</v>
      </c>
      <c r="AC519" s="40" t="s">
        <v>2892</v>
      </c>
      <c r="AD519" s="40" t="s">
        <v>107</v>
      </c>
      <c r="AE519" s="39"/>
      <c r="AF519" s="40" t="s">
        <v>3013</v>
      </c>
      <c r="AG519" s="40" t="s">
        <v>3013</v>
      </c>
      <c r="AH519" s="40" t="s">
        <v>3013</v>
      </c>
      <c r="AI519" s="40" t="s">
        <v>3013</v>
      </c>
      <c r="AJ519" s="41" t="e">
        <f t="shared" si="126"/>
        <v>#VALUE!</v>
      </c>
      <c r="AK519" s="43"/>
      <c r="AL519" s="43"/>
      <c r="AM519" s="43"/>
      <c r="AN519" s="43"/>
      <c r="AO519" s="43"/>
      <c r="AP519" s="43"/>
      <c r="AQ519" s="43"/>
      <c r="AR519" s="43"/>
      <c r="AS519" s="42"/>
      <c r="AT519" s="42"/>
      <c r="AU519" s="35"/>
      <c r="AV519" s="35"/>
      <c r="AX519" s="120"/>
      <c r="AY519" s="121">
        <f t="shared" si="114"/>
        <v>36</v>
      </c>
      <c r="AZ519" s="117" t="e">
        <f t="shared" si="115"/>
        <v>#VALUE!</v>
      </c>
      <c r="BA519" s="117" t="e">
        <f t="shared" si="117"/>
        <v>#VALUE!</v>
      </c>
      <c r="BB519" s="117">
        <f t="shared" si="124"/>
        <v>0</v>
      </c>
      <c r="BC519" s="117">
        <f t="shared" si="124"/>
        <v>0</v>
      </c>
      <c r="BD519" s="117">
        <f t="shared" si="124"/>
        <v>0</v>
      </c>
      <c r="BE519" s="117">
        <f t="shared" si="124"/>
        <v>0</v>
      </c>
      <c r="BF519" s="117">
        <f t="shared" si="124"/>
        <v>0</v>
      </c>
      <c r="BG519" s="117">
        <f t="shared" si="122"/>
        <v>0</v>
      </c>
      <c r="BH519" s="117">
        <f t="shared" si="122"/>
        <v>0</v>
      </c>
      <c r="BI519" s="117">
        <f t="shared" si="122"/>
        <v>0</v>
      </c>
      <c r="BJ519" s="117">
        <f t="shared" si="122"/>
        <v>0</v>
      </c>
      <c r="BK519" s="117">
        <f t="shared" si="122"/>
        <v>0</v>
      </c>
      <c r="BL519" s="122" t="s">
        <v>70</v>
      </c>
      <c r="BM519"/>
      <c r="BN519" s="116"/>
      <c r="BO519" s="37" t="b">
        <f t="shared" si="116"/>
        <v>0</v>
      </c>
      <c r="BP519" s="116"/>
      <c r="BQ519" s="116"/>
      <c r="BR519" s="117">
        <f t="shared" si="125"/>
        <v>0</v>
      </c>
      <c r="BS519" s="117">
        <f t="shared" si="125"/>
        <v>0</v>
      </c>
      <c r="BT519" s="117">
        <f t="shared" si="125"/>
        <v>0</v>
      </c>
      <c r="BU519" s="117">
        <f t="shared" si="125"/>
        <v>0</v>
      </c>
      <c r="BV519" s="117">
        <f t="shared" si="125"/>
        <v>0</v>
      </c>
      <c r="BW519" s="117">
        <f t="shared" si="123"/>
        <v>0</v>
      </c>
      <c r="BX519" s="117">
        <f t="shared" si="123"/>
        <v>0</v>
      </c>
      <c r="BY519" s="117">
        <f t="shared" si="123"/>
        <v>0</v>
      </c>
      <c r="BZ519" s="117">
        <f t="shared" si="123"/>
        <v>0</v>
      </c>
      <c r="CA519" s="117">
        <f t="shared" si="123"/>
        <v>0</v>
      </c>
      <c r="CH519" s="41"/>
      <c r="CI519" s="41"/>
      <c r="CJ519" s="41"/>
      <c r="CK519" s="41"/>
      <c r="CL519" s="41"/>
      <c r="CM519" s="41"/>
      <c r="CN519" s="41"/>
      <c r="CO519" s="41"/>
      <c r="CP519" s="41"/>
      <c r="CQ519" s="41"/>
      <c r="CR519" s="41"/>
    </row>
    <row r="520" spans="2:96" s="33" customFormat="1" ht="18.649999999999999" hidden="1" customHeight="1" x14ac:dyDescent="0.35">
      <c r="B520" s="33" t="str">
        <f t="shared" ref="B520:B583" si="127">I520&amp;L520&amp;O520</f>
        <v>77651-BZ030-00-87CIKARANGPT. ARMSTRONG INDUSTRI INDONESIA</v>
      </c>
      <c r="C520" s="33" t="str">
        <f t="shared" ref="C520:C583" si="128">I520&amp;K520&amp;P520</f>
        <v>77651-BZ030-00-87PMSBASSY</v>
      </c>
      <c r="D520" s="33" t="str">
        <f t="shared" ref="D520:D583" si="129">I520&amp;K520</f>
        <v>77651-BZ030-00-87PMSB</v>
      </c>
      <c r="E520" s="33" t="str">
        <f t="shared" ref="E520:E583" si="130">I520&amp;L520&amp;K520</f>
        <v>77651-BZ030-00-87CIKARANGPMSB</v>
      </c>
      <c r="F520" s="33" t="str">
        <f t="shared" ref="F520:F583" si="131">L520&amp;I520&amp;K520</f>
        <v>CIKARANG77651-BZ030-00-87PMSB</v>
      </c>
      <c r="G520" s="34">
        <v>513</v>
      </c>
      <c r="H520" s="34" t="s">
        <v>1885</v>
      </c>
      <c r="I520" s="34" t="s">
        <v>1886</v>
      </c>
      <c r="J520" s="35" t="s">
        <v>1887</v>
      </c>
      <c r="K520" s="34" t="s">
        <v>986</v>
      </c>
      <c r="L520" s="34" t="s">
        <v>66</v>
      </c>
      <c r="M520" s="34" t="s">
        <v>1580</v>
      </c>
      <c r="N520" s="34">
        <v>3000983</v>
      </c>
      <c r="O520" s="36" t="s">
        <v>1888</v>
      </c>
      <c r="P520" s="34" t="s">
        <v>69</v>
      </c>
      <c r="Q520" s="34" t="s">
        <v>70</v>
      </c>
      <c r="R520" s="118"/>
      <c r="S520" s="34" t="s">
        <v>71</v>
      </c>
      <c r="T520" s="34"/>
      <c r="U520" s="34" t="s">
        <v>72</v>
      </c>
      <c r="V520" s="37">
        <v>360</v>
      </c>
      <c r="W520" s="37">
        <v>21600</v>
      </c>
      <c r="X520" s="37">
        <v>360</v>
      </c>
      <c r="Y520" s="34" t="s">
        <v>141</v>
      </c>
      <c r="Z520" s="34" t="s">
        <v>141</v>
      </c>
      <c r="AA520" s="34" t="s">
        <v>73</v>
      </c>
      <c r="AB520" s="34" t="s">
        <v>73</v>
      </c>
      <c r="AC520" s="38" t="s">
        <v>1866</v>
      </c>
      <c r="AD520" s="34" t="s">
        <v>99</v>
      </c>
      <c r="AE520" s="39"/>
      <c r="AF520" s="40" t="s">
        <v>3013</v>
      </c>
      <c r="AG520" s="40" t="s">
        <v>3013</v>
      </c>
      <c r="AH520" s="40" t="s">
        <v>3013</v>
      </c>
      <c r="AI520" s="40" t="s">
        <v>3013</v>
      </c>
      <c r="AJ520" s="41" t="e">
        <f t="shared" si="126"/>
        <v>#VALUE!</v>
      </c>
      <c r="AK520" s="43"/>
      <c r="AL520" s="43"/>
      <c r="AM520" s="43"/>
      <c r="AN520" s="43"/>
      <c r="AO520" s="43"/>
      <c r="AP520" s="43"/>
      <c r="AQ520" s="43"/>
      <c r="AR520" s="43"/>
      <c r="AS520" s="42"/>
      <c r="AT520" s="42"/>
      <c r="AU520" s="35"/>
      <c r="AV520" s="35"/>
      <c r="AX520" s="120"/>
      <c r="AY520" s="121">
        <f t="shared" ref="AY520:AY583" si="132">X520</f>
        <v>360</v>
      </c>
      <c r="AZ520" s="117" t="e">
        <f t="shared" ref="AZ520:AZ583" si="133">AF520/AY520</f>
        <v>#VALUE!</v>
      </c>
      <c r="BA520" s="117" t="e">
        <f t="shared" si="117"/>
        <v>#VALUE!</v>
      </c>
      <c r="BB520" s="117">
        <f t="shared" si="124"/>
        <v>0</v>
      </c>
      <c r="BC520" s="117">
        <f t="shared" si="124"/>
        <v>0</v>
      </c>
      <c r="BD520" s="117">
        <f t="shared" si="124"/>
        <v>0</v>
      </c>
      <c r="BE520" s="117">
        <f t="shared" si="124"/>
        <v>0</v>
      </c>
      <c r="BF520" s="117">
        <f t="shared" si="124"/>
        <v>0</v>
      </c>
      <c r="BG520" s="117">
        <f t="shared" si="122"/>
        <v>0</v>
      </c>
      <c r="BH520" s="117">
        <f t="shared" si="122"/>
        <v>0</v>
      </c>
      <c r="BI520" s="117">
        <f t="shared" si="122"/>
        <v>0</v>
      </c>
      <c r="BJ520" s="117">
        <f t="shared" si="122"/>
        <v>0</v>
      </c>
      <c r="BK520" s="117">
        <f t="shared" si="122"/>
        <v>0</v>
      </c>
      <c r="BL520" s="122" t="s">
        <v>70</v>
      </c>
      <c r="BM520"/>
      <c r="BN520" s="116"/>
      <c r="BO520" s="37" t="b">
        <f t="shared" ref="BO520:BO583" si="134">BN520=AF520</f>
        <v>0</v>
      </c>
      <c r="BP520" s="116"/>
      <c r="BQ520" s="116"/>
      <c r="BR520" s="117">
        <f t="shared" si="125"/>
        <v>0</v>
      </c>
      <c r="BS520" s="117">
        <f t="shared" si="125"/>
        <v>0</v>
      </c>
      <c r="BT520" s="117">
        <f t="shared" si="125"/>
        <v>0</v>
      </c>
      <c r="BU520" s="117">
        <f t="shared" si="125"/>
        <v>0</v>
      </c>
      <c r="BV520" s="117">
        <f t="shared" si="125"/>
        <v>0</v>
      </c>
      <c r="BW520" s="117">
        <f t="shared" si="123"/>
        <v>0</v>
      </c>
      <c r="BX520" s="117">
        <f t="shared" si="123"/>
        <v>0</v>
      </c>
      <c r="BY520" s="117">
        <f t="shared" si="123"/>
        <v>0</v>
      </c>
      <c r="BZ520" s="117">
        <f t="shared" si="123"/>
        <v>0</v>
      </c>
      <c r="CA520" s="117">
        <f t="shared" si="123"/>
        <v>0</v>
      </c>
      <c r="CH520" s="41"/>
      <c r="CI520" s="41"/>
      <c r="CJ520" s="41"/>
      <c r="CK520" s="41"/>
      <c r="CL520" s="41"/>
      <c r="CM520" s="41"/>
      <c r="CN520" s="41"/>
      <c r="CO520" s="41"/>
      <c r="CP520" s="41"/>
      <c r="CQ520" s="41"/>
      <c r="CR520" s="41"/>
    </row>
    <row r="521" spans="2:96" s="33" customFormat="1" ht="18.649999999999999" hidden="1" customHeight="1" x14ac:dyDescent="0.35">
      <c r="B521" s="33" t="str">
        <f t="shared" si="127"/>
        <v>77652-BZ040-00-87CIKARANGPT. ARMSTRONG INDUSTRI INDONESIA</v>
      </c>
      <c r="C521" s="33" t="str">
        <f t="shared" si="128"/>
        <v>77652-BZ040-00-87PMSBASSY</v>
      </c>
      <c r="D521" s="33" t="str">
        <f t="shared" si="129"/>
        <v>77652-BZ040-00-87PMSB</v>
      </c>
      <c r="E521" s="33" t="str">
        <f t="shared" si="130"/>
        <v>77652-BZ040-00-87CIKARANGPMSB</v>
      </c>
      <c r="F521" s="33" t="str">
        <f t="shared" si="131"/>
        <v>CIKARANG77652-BZ040-00-87PMSB</v>
      </c>
      <c r="G521" s="34">
        <v>514</v>
      </c>
      <c r="H521" s="34" t="s">
        <v>1889</v>
      </c>
      <c r="I521" s="34" t="s">
        <v>1890</v>
      </c>
      <c r="J521" s="35" t="s">
        <v>1891</v>
      </c>
      <c r="K521" s="34" t="s">
        <v>986</v>
      </c>
      <c r="L521" s="34" t="s">
        <v>66</v>
      </c>
      <c r="M521" s="34" t="s">
        <v>1580</v>
      </c>
      <c r="N521" s="34">
        <v>3000983</v>
      </c>
      <c r="O521" s="36" t="s">
        <v>1888</v>
      </c>
      <c r="P521" s="34" t="s">
        <v>69</v>
      </c>
      <c r="Q521" s="34" t="s">
        <v>70</v>
      </c>
      <c r="R521" s="118"/>
      <c r="S521" s="34" t="s">
        <v>71</v>
      </c>
      <c r="T521" s="34"/>
      <c r="U521" s="34" t="s">
        <v>72</v>
      </c>
      <c r="V521" s="37">
        <v>320</v>
      </c>
      <c r="W521" s="37">
        <v>19200</v>
      </c>
      <c r="X521" s="37">
        <v>320</v>
      </c>
      <c r="Y521" s="34" t="s">
        <v>141</v>
      </c>
      <c r="Z521" s="34" t="s">
        <v>141</v>
      </c>
      <c r="AA521" s="34" t="s">
        <v>73</v>
      </c>
      <c r="AB521" s="34" t="s">
        <v>73</v>
      </c>
      <c r="AC521" s="38" t="s">
        <v>1866</v>
      </c>
      <c r="AD521" s="34" t="s">
        <v>99</v>
      </c>
      <c r="AE521" s="39"/>
      <c r="AF521" s="40" t="s">
        <v>3013</v>
      </c>
      <c r="AG521" s="40" t="s">
        <v>3013</v>
      </c>
      <c r="AH521" s="40" t="s">
        <v>3013</v>
      </c>
      <c r="AI521" s="40" t="s">
        <v>3013</v>
      </c>
      <c r="AJ521" s="41" t="e">
        <f t="shared" si="126"/>
        <v>#VALUE!</v>
      </c>
      <c r="AK521" s="43"/>
      <c r="AL521" s="43"/>
      <c r="AM521" s="43"/>
      <c r="AN521" s="43"/>
      <c r="AO521" s="43"/>
      <c r="AP521" s="43"/>
      <c r="AQ521" s="43"/>
      <c r="AR521" s="43"/>
      <c r="AS521" s="42"/>
      <c r="AT521" s="42"/>
      <c r="AU521" s="35"/>
      <c r="AV521" s="35"/>
      <c r="AX521" s="120"/>
      <c r="AY521" s="121">
        <f t="shared" si="132"/>
        <v>320</v>
      </c>
      <c r="AZ521" s="117" t="e">
        <f t="shared" si="133"/>
        <v>#VALUE!</v>
      </c>
      <c r="BA521" s="117" t="e">
        <f t="shared" ref="BA521:BA584" si="135">ROUNDUP(AZ521,0)-AZ521</f>
        <v>#VALUE!</v>
      </c>
      <c r="BB521" s="117">
        <f t="shared" si="124"/>
        <v>0</v>
      </c>
      <c r="BC521" s="117">
        <f t="shared" si="124"/>
        <v>0</v>
      </c>
      <c r="BD521" s="117">
        <f t="shared" si="124"/>
        <v>0</v>
      </c>
      <c r="BE521" s="117">
        <f t="shared" si="124"/>
        <v>0</v>
      </c>
      <c r="BF521" s="117">
        <f t="shared" si="124"/>
        <v>0</v>
      </c>
      <c r="BG521" s="117">
        <f t="shared" si="122"/>
        <v>0</v>
      </c>
      <c r="BH521" s="117">
        <f t="shared" si="122"/>
        <v>0</v>
      </c>
      <c r="BI521" s="117">
        <f t="shared" si="122"/>
        <v>0</v>
      </c>
      <c r="BJ521" s="117">
        <f t="shared" si="122"/>
        <v>0</v>
      </c>
      <c r="BK521" s="117">
        <f t="shared" si="122"/>
        <v>0</v>
      </c>
      <c r="BL521" s="122" t="s">
        <v>70</v>
      </c>
      <c r="BM521"/>
      <c r="BN521" s="116"/>
      <c r="BO521" s="37" t="b">
        <f t="shared" si="134"/>
        <v>0</v>
      </c>
      <c r="BP521" s="116"/>
      <c r="BQ521" s="116"/>
      <c r="BR521" s="117">
        <f t="shared" si="125"/>
        <v>0</v>
      </c>
      <c r="BS521" s="117">
        <f t="shared" si="125"/>
        <v>0</v>
      </c>
      <c r="BT521" s="117">
        <f t="shared" si="125"/>
        <v>0</v>
      </c>
      <c r="BU521" s="117">
        <f t="shared" si="125"/>
        <v>0</v>
      </c>
      <c r="BV521" s="117">
        <f t="shared" si="125"/>
        <v>0</v>
      </c>
      <c r="BW521" s="117">
        <f t="shared" si="123"/>
        <v>0</v>
      </c>
      <c r="BX521" s="117">
        <f t="shared" si="123"/>
        <v>0</v>
      </c>
      <c r="BY521" s="117">
        <f t="shared" si="123"/>
        <v>0</v>
      </c>
      <c r="BZ521" s="117">
        <f t="shared" si="123"/>
        <v>0</v>
      </c>
      <c r="CA521" s="117">
        <f t="shared" si="123"/>
        <v>0</v>
      </c>
      <c r="CH521" s="41"/>
      <c r="CI521" s="41"/>
      <c r="CJ521" s="41"/>
      <c r="CK521" s="41"/>
      <c r="CL521" s="41"/>
      <c r="CM521" s="41"/>
      <c r="CN521" s="41"/>
      <c r="CO521" s="41"/>
      <c r="CP521" s="41"/>
      <c r="CQ521" s="41"/>
      <c r="CR521" s="41"/>
    </row>
    <row r="522" spans="2:96" s="33" customFormat="1" ht="18.649999999999999" hidden="1" customHeight="1" x14ac:dyDescent="0.35">
      <c r="B522" s="33" t="str">
        <f t="shared" si="127"/>
        <v>88470-BZ100-00-87CIKARANGPT. ASAHI DENSO INDONESIA</v>
      </c>
      <c r="C522" s="33" t="str">
        <f t="shared" si="128"/>
        <v>88470-BZ100-00-87PMSBASSY</v>
      </c>
      <c r="D522" s="33" t="str">
        <f t="shared" si="129"/>
        <v>88470-BZ100-00-87PMSB</v>
      </c>
      <c r="E522" s="33" t="str">
        <f t="shared" si="130"/>
        <v>88470-BZ100-00-87CIKARANGPMSB</v>
      </c>
      <c r="F522" s="33" t="str">
        <f t="shared" si="131"/>
        <v>CIKARANG88470-BZ100-00-87PMSB</v>
      </c>
      <c r="G522" s="34">
        <v>515</v>
      </c>
      <c r="H522" s="34" t="s">
        <v>1892</v>
      </c>
      <c r="I522" s="34" t="s">
        <v>1893</v>
      </c>
      <c r="J522" s="35" t="s">
        <v>1894</v>
      </c>
      <c r="K522" s="34" t="s">
        <v>986</v>
      </c>
      <c r="L522" s="34" t="s">
        <v>66</v>
      </c>
      <c r="M522" s="34" t="s">
        <v>1614</v>
      </c>
      <c r="N522" s="34">
        <v>3002876</v>
      </c>
      <c r="O522" s="36" t="s">
        <v>1895</v>
      </c>
      <c r="P522" s="34" t="s">
        <v>69</v>
      </c>
      <c r="Q522" s="34" t="s">
        <v>70</v>
      </c>
      <c r="R522" s="118"/>
      <c r="S522" s="34" t="s">
        <v>71</v>
      </c>
      <c r="T522" s="34"/>
      <c r="U522" s="34" t="s">
        <v>72</v>
      </c>
      <c r="V522" s="40">
        <v>40</v>
      </c>
      <c r="W522" s="40">
        <v>1200</v>
      </c>
      <c r="X522" s="40">
        <v>600</v>
      </c>
      <c r="Y522" s="40" t="s">
        <v>1896</v>
      </c>
      <c r="Z522" s="34" t="s">
        <v>82</v>
      </c>
      <c r="AA522" s="40" t="s">
        <v>73</v>
      </c>
      <c r="AB522" s="34" t="s">
        <v>73</v>
      </c>
      <c r="AC522" s="40" t="s">
        <v>1897</v>
      </c>
      <c r="AD522" s="40" t="s">
        <v>107</v>
      </c>
      <c r="AE522" s="39"/>
      <c r="AF522" s="40" t="s">
        <v>3013</v>
      </c>
      <c r="AG522" s="40" t="s">
        <v>3013</v>
      </c>
      <c r="AH522" s="40" t="s">
        <v>3013</v>
      </c>
      <c r="AI522" s="40" t="s">
        <v>3013</v>
      </c>
      <c r="AJ522" s="41" t="e">
        <f t="shared" si="126"/>
        <v>#VALUE!</v>
      </c>
      <c r="AK522" s="43"/>
      <c r="AL522" s="43"/>
      <c r="AM522" s="43"/>
      <c r="AN522" s="43"/>
      <c r="AO522" s="43"/>
      <c r="AP522" s="43"/>
      <c r="AQ522" s="43"/>
      <c r="AR522" s="43"/>
      <c r="AS522" s="42"/>
      <c r="AT522" s="42"/>
      <c r="AU522" s="35"/>
      <c r="AV522" s="35"/>
      <c r="AX522" s="120"/>
      <c r="AY522" s="121">
        <f t="shared" si="132"/>
        <v>600</v>
      </c>
      <c r="AZ522" s="117" t="e">
        <f t="shared" si="133"/>
        <v>#VALUE!</v>
      </c>
      <c r="BA522" s="117" t="e">
        <f t="shared" si="135"/>
        <v>#VALUE!</v>
      </c>
      <c r="BB522" s="117">
        <f t="shared" si="124"/>
        <v>0</v>
      </c>
      <c r="BC522" s="117">
        <f t="shared" si="124"/>
        <v>0</v>
      </c>
      <c r="BD522" s="117">
        <f t="shared" si="124"/>
        <v>0</v>
      </c>
      <c r="BE522" s="117">
        <f t="shared" si="124"/>
        <v>0</v>
      </c>
      <c r="BF522" s="117">
        <f t="shared" si="124"/>
        <v>0</v>
      </c>
      <c r="BG522" s="117">
        <f t="shared" si="122"/>
        <v>0</v>
      </c>
      <c r="BH522" s="117">
        <f t="shared" si="122"/>
        <v>0</v>
      </c>
      <c r="BI522" s="117">
        <f t="shared" si="122"/>
        <v>0</v>
      </c>
      <c r="BJ522" s="117">
        <f t="shared" si="122"/>
        <v>0</v>
      </c>
      <c r="BK522" s="117">
        <f t="shared" si="122"/>
        <v>0</v>
      </c>
      <c r="BL522" s="122" t="s">
        <v>70</v>
      </c>
      <c r="BM522"/>
      <c r="BN522" s="116"/>
      <c r="BO522" s="37" t="b">
        <f t="shared" si="134"/>
        <v>0</v>
      </c>
      <c r="BP522" s="116"/>
      <c r="BQ522" s="116"/>
      <c r="BR522" s="117">
        <f t="shared" si="125"/>
        <v>0</v>
      </c>
      <c r="BS522" s="117">
        <f t="shared" si="125"/>
        <v>0</v>
      </c>
      <c r="BT522" s="117">
        <f t="shared" si="125"/>
        <v>0</v>
      </c>
      <c r="BU522" s="117">
        <f t="shared" si="125"/>
        <v>0</v>
      </c>
      <c r="BV522" s="117">
        <f t="shared" si="125"/>
        <v>0</v>
      </c>
      <c r="BW522" s="117">
        <f t="shared" si="123"/>
        <v>0</v>
      </c>
      <c r="BX522" s="117">
        <f t="shared" si="123"/>
        <v>0</v>
      </c>
      <c r="BY522" s="117">
        <f t="shared" si="123"/>
        <v>0</v>
      </c>
      <c r="BZ522" s="117">
        <f t="shared" si="123"/>
        <v>0</v>
      </c>
      <c r="CA522" s="117">
        <f t="shared" si="123"/>
        <v>0</v>
      </c>
      <c r="CH522" s="41"/>
      <c r="CI522" s="41"/>
      <c r="CJ522" s="41"/>
      <c r="CK522" s="41"/>
      <c r="CL522" s="41"/>
      <c r="CM522" s="41"/>
      <c r="CN522" s="41"/>
      <c r="CO522" s="41"/>
      <c r="CP522" s="41"/>
      <c r="CQ522" s="41"/>
      <c r="CR522" s="41"/>
    </row>
    <row r="523" spans="2:96" s="33" customFormat="1" ht="18.649999999999999" hidden="1" customHeight="1" x14ac:dyDescent="0.35">
      <c r="B523" s="33" t="str">
        <f t="shared" si="127"/>
        <v>88611-BZ110-B0-87CIKARANGPT. ASAHI DENSO INDONESIA</v>
      </c>
      <c r="C523" s="33" t="str">
        <f t="shared" si="128"/>
        <v>88611-BZ110-B0-87PMSBASSY</v>
      </c>
      <c r="D523" s="33" t="str">
        <f t="shared" si="129"/>
        <v>88611-BZ110-B0-87PMSB</v>
      </c>
      <c r="E523" s="33" t="str">
        <f t="shared" si="130"/>
        <v>88611-BZ110-B0-87CIKARANGPMSB</v>
      </c>
      <c r="F523" s="33" t="str">
        <f t="shared" si="131"/>
        <v>CIKARANG88611-BZ110-B0-87PMSB</v>
      </c>
      <c r="G523" s="34">
        <v>516</v>
      </c>
      <c r="H523" s="34" t="s">
        <v>1898</v>
      </c>
      <c r="I523" s="34" t="s">
        <v>1899</v>
      </c>
      <c r="J523" s="35" t="s">
        <v>1900</v>
      </c>
      <c r="K523" s="34" t="s">
        <v>986</v>
      </c>
      <c r="L523" s="34" t="s">
        <v>66</v>
      </c>
      <c r="M523" s="34" t="s">
        <v>1614</v>
      </c>
      <c r="N523" s="34">
        <v>3002876</v>
      </c>
      <c r="O523" s="36" t="s">
        <v>1895</v>
      </c>
      <c r="P523" s="34" t="s">
        <v>69</v>
      </c>
      <c r="Q523" s="34" t="s">
        <v>70</v>
      </c>
      <c r="R523" s="118"/>
      <c r="S523" s="34" t="s">
        <v>71</v>
      </c>
      <c r="T523" s="34"/>
      <c r="U523" s="34" t="s">
        <v>72</v>
      </c>
      <c r="V523" s="40">
        <v>80</v>
      </c>
      <c r="W523" s="40">
        <v>2400</v>
      </c>
      <c r="X523" s="40">
        <v>1200</v>
      </c>
      <c r="Y523" s="40" t="s">
        <v>1896</v>
      </c>
      <c r="Z523" s="34" t="s">
        <v>82</v>
      </c>
      <c r="AA523" s="40" t="s">
        <v>73</v>
      </c>
      <c r="AB523" s="34" t="s">
        <v>73</v>
      </c>
      <c r="AC523" s="40" t="s">
        <v>1897</v>
      </c>
      <c r="AD523" s="40" t="s">
        <v>107</v>
      </c>
      <c r="AE523" s="39"/>
      <c r="AF523" s="40" t="s">
        <v>3013</v>
      </c>
      <c r="AG523" s="40" t="s">
        <v>3013</v>
      </c>
      <c r="AH523" s="40" t="s">
        <v>3013</v>
      </c>
      <c r="AI523" s="40" t="s">
        <v>3013</v>
      </c>
      <c r="AJ523" s="41" t="e">
        <f t="shared" si="126"/>
        <v>#VALUE!</v>
      </c>
      <c r="AK523" s="43"/>
      <c r="AL523" s="43"/>
      <c r="AM523" s="43"/>
      <c r="AN523" s="43"/>
      <c r="AO523" s="43"/>
      <c r="AP523" s="43"/>
      <c r="AQ523" s="43"/>
      <c r="AR523" s="43"/>
      <c r="AS523" s="42"/>
      <c r="AT523" s="42"/>
      <c r="AU523" s="35"/>
      <c r="AV523" s="35"/>
      <c r="AX523" s="120"/>
      <c r="AY523" s="121">
        <f t="shared" si="132"/>
        <v>1200</v>
      </c>
      <c r="AZ523" s="117" t="e">
        <f t="shared" si="133"/>
        <v>#VALUE!</v>
      </c>
      <c r="BA523" s="117" t="e">
        <f t="shared" si="135"/>
        <v>#VALUE!</v>
      </c>
      <c r="BB523" s="117">
        <f t="shared" si="124"/>
        <v>0</v>
      </c>
      <c r="BC523" s="117">
        <f t="shared" si="124"/>
        <v>0</v>
      </c>
      <c r="BD523" s="117">
        <f t="shared" si="124"/>
        <v>0</v>
      </c>
      <c r="BE523" s="117">
        <f t="shared" si="124"/>
        <v>0</v>
      </c>
      <c r="BF523" s="117">
        <f t="shared" si="124"/>
        <v>0</v>
      </c>
      <c r="BG523" s="117">
        <f t="shared" si="122"/>
        <v>0</v>
      </c>
      <c r="BH523" s="117">
        <f t="shared" si="122"/>
        <v>0</v>
      </c>
      <c r="BI523" s="117">
        <f t="shared" si="122"/>
        <v>0</v>
      </c>
      <c r="BJ523" s="117">
        <f t="shared" si="122"/>
        <v>0</v>
      </c>
      <c r="BK523" s="117">
        <f t="shared" si="122"/>
        <v>0</v>
      </c>
      <c r="BL523" s="122" t="s">
        <v>70</v>
      </c>
      <c r="BM523"/>
      <c r="BN523" s="116"/>
      <c r="BO523" s="37" t="b">
        <f t="shared" si="134"/>
        <v>0</v>
      </c>
      <c r="BP523" s="116"/>
      <c r="BQ523" s="116"/>
      <c r="BR523" s="117">
        <f t="shared" si="125"/>
        <v>0</v>
      </c>
      <c r="BS523" s="117">
        <f t="shared" si="125"/>
        <v>0</v>
      </c>
      <c r="BT523" s="117">
        <f t="shared" si="125"/>
        <v>0</v>
      </c>
      <c r="BU523" s="117">
        <f t="shared" si="125"/>
        <v>0</v>
      </c>
      <c r="BV523" s="117">
        <f t="shared" si="125"/>
        <v>0</v>
      </c>
      <c r="BW523" s="117">
        <f t="shared" si="123"/>
        <v>0</v>
      </c>
      <c r="BX523" s="117">
        <f t="shared" si="123"/>
        <v>0</v>
      </c>
      <c r="BY523" s="117">
        <f t="shared" si="123"/>
        <v>0</v>
      </c>
      <c r="BZ523" s="117">
        <f t="shared" si="123"/>
        <v>0</v>
      </c>
      <c r="CA523" s="117">
        <f t="shared" si="123"/>
        <v>0</v>
      </c>
      <c r="CH523" s="41"/>
      <c r="CI523" s="41"/>
      <c r="CJ523" s="41"/>
      <c r="CK523" s="41"/>
      <c r="CL523" s="41"/>
      <c r="CM523" s="41"/>
      <c r="CN523" s="41"/>
      <c r="CO523" s="41"/>
      <c r="CP523" s="41"/>
      <c r="CQ523" s="41"/>
      <c r="CR523" s="41"/>
    </row>
    <row r="524" spans="2:96" s="33" customFormat="1" ht="18.649999999999999" hidden="1" customHeight="1" x14ac:dyDescent="0.35">
      <c r="B524" s="33" t="str">
        <f t="shared" si="127"/>
        <v>88470-BZ050-00-87CIKARANGPT. ASAHI DENSO INDONESIA</v>
      </c>
      <c r="C524" s="33" t="str">
        <f t="shared" si="128"/>
        <v>88470-BZ050-00-87PMSBASSY</v>
      </c>
      <c r="D524" s="33" t="str">
        <f t="shared" si="129"/>
        <v>88470-BZ050-00-87PMSB</v>
      </c>
      <c r="E524" s="33" t="str">
        <f t="shared" si="130"/>
        <v>88470-BZ050-00-87CIKARANGPMSB</v>
      </c>
      <c r="F524" s="33" t="str">
        <f t="shared" si="131"/>
        <v>CIKARANG88470-BZ050-00-87PMSB</v>
      </c>
      <c r="G524" s="34">
        <v>517</v>
      </c>
      <c r="H524" s="34" t="s">
        <v>1901</v>
      </c>
      <c r="I524" s="34" t="s">
        <v>1902</v>
      </c>
      <c r="J524" s="35" t="s">
        <v>1894</v>
      </c>
      <c r="K524" s="34" t="s">
        <v>986</v>
      </c>
      <c r="L524" s="34" t="s">
        <v>66</v>
      </c>
      <c r="M524" s="34" t="s">
        <v>1580</v>
      </c>
      <c r="N524" s="34">
        <v>3002876</v>
      </c>
      <c r="O524" s="36" t="s">
        <v>1895</v>
      </c>
      <c r="P524" s="34" t="s">
        <v>69</v>
      </c>
      <c r="Q524" s="34" t="s">
        <v>70</v>
      </c>
      <c r="R524" s="118"/>
      <c r="S524" s="34" t="s">
        <v>71</v>
      </c>
      <c r="T524" s="34"/>
      <c r="U524" s="34" t="s">
        <v>72</v>
      </c>
      <c r="V524" s="37">
        <v>20</v>
      </c>
      <c r="W524" s="37">
        <v>1200</v>
      </c>
      <c r="X524" s="37">
        <v>20</v>
      </c>
      <c r="Y524" s="34" t="s">
        <v>141</v>
      </c>
      <c r="Z524" s="34" t="s">
        <v>141</v>
      </c>
      <c r="AA524" s="34" t="s">
        <v>73</v>
      </c>
      <c r="AB524" s="34" t="s">
        <v>73</v>
      </c>
      <c r="AC524" s="38" t="s">
        <v>1903</v>
      </c>
      <c r="AD524" s="34" t="s">
        <v>99</v>
      </c>
      <c r="AE524" s="39"/>
      <c r="AF524" s="40" t="s">
        <v>3013</v>
      </c>
      <c r="AG524" s="40" t="s">
        <v>3013</v>
      </c>
      <c r="AH524" s="40" t="s">
        <v>3013</v>
      </c>
      <c r="AI524" s="40" t="s">
        <v>3013</v>
      </c>
      <c r="AJ524" s="41" t="e">
        <f t="shared" si="126"/>
        <v>#VALUE!</v>
      </c>
      <c r="AK524" s="43"/>
      <c r="AL524" s="43"/>
      <c r="AM524" s="43"/>
      <c r="AN524" s="43"/>
      <c r="AO524" s="43"/>
      <c r="AP524" s="43"/>
      <c r="AQ524" s="43"/>
      <c r="AR524" s="43"/>
      <c r="AS524" s="42"/>
      <c r="AT524" s="42"/>
      <c r="AU524" s="35"/>
      <c r="AV524" s="35"/>
      <c r="AX524" s="120"/>
      <c r="AY524" s="121">
        <f t="shared" si="132"/>
        <v>20</v>
      </c>
      <c r="AZ524" s="117" t="e">
        <f t="shared" si="133"/>
        <v>#VALUE!</v>
      </c>
      <c r="BA524" s="117" t="e">
        <f t="shared" si="135"/>
        <v>#VALUE!</v>
      </c>
      <c r="BB524" s="117">
        <f t="shared" si="124"/>
        <v>0</v>
      </c>
      <c r="BC524" s="117">
        <f t="shared" si="124"/>
        <v>0</v>
      </c>
      <c r="BD524" s="117">
        <f t="shared" si="124"/>
        <v>0</v>
      </c>
      <c r="BE524" s="117">
        <f t="shared" si="124"/>
        <v>0</v>
      </c>
      <c r="BF524" s="117">
        <f t="shared" si="124"/>
        <v>0</v>
      </c>
      <c r="BG524" s="117">
        <f t="shared" si="122"/>
        <v>0</v>
      </c>
      <c r="BH524" s="117">
        <f t="shared" si="122"/>
        <v>0</v>
      </c>
      <c r="BI524" s="117">
        <f t="shared" si="122"/>
        <v>0</v>
      </c>
      <c r="BJ524" s="117">
        <f t="shared" si="122"/>
        <v>0</v>
      </c>
      <c r="BK524" s="117">
        <f t="shared" si="122"/>
        <v>0</v>
      </c>
      <c r="BL524" s="122" t="s">
        <v>70</v>
      </c>
      <c r="BM524"/>
      <c r="BN524" s="116"/>
      <c r="BO524" s="37" t="b">
        <f t="shared" si="134"/>
        <v>0</v>
      </c>
      <c r="BP524" s="116"/>
      <c r="BQ524" s="116"/>
      <c r="BR524" s="117">
        <f t="shared" si="125"/>
        <v>0</v>
      </c>
      <c r="BS524" s="117">
        <f t="shared" si="125"/>
        <v>0</v>
      </c>
      <c r="BT524" s="117">
        <f t="shared" si="125"/>
        <v>0</v>
      </c>
      <c r="BU524" s="117">
        <f t="shared" si="125"/>
        <v>0</v>
      </c>
      <c r="BV524" s="117">
        <f t="shared" si="125"/>
        <v>0</v>
      </c>
      <c r="BW524" s="117">
        <f t="shared" si="123"/>
        <v>0</v>
      </c>
      <c r="BX524" s="117">
        <f t="shared" si="123"/>
        <v>0</v>
      </c>
      <c r="BY524" s="117">
        <f t="shared" si="123"/>
        <v>0</v>
      </c>
      <c r="BZ524" s="117">
        <f t="shared" si="123"/>
        <v>0</v>
      </c>
      <c r="CA524" s="117">
        <f t="shared" si="123"/>
        <v>0</v>
      </c>
      <c r="CH524" s="41"/>
      <c r="CI524" s="41"/>
      <c r="CJ524" s="41"/>
      <c r="CK524" s="41"/>
      <c r="CL524" s="41"/>
      <c r="CM524" s="41"/>
      <c r="CN524" s="41"/>
      <c r="CO524" s="41"/>
      <c r="CP524" s="41"/>
      <c r="CQ524" s="41"/>
      <c r="CR524" s="41"/>
    </row>
    <row r="525" spans="2:96" s="33" customFormat="1" ht="18.649999999999999" hidden="1" customHeight="1" x14ac:dyDescent="0.35">
      <c r="B525" s="33" t="str">
        <f t="shared" si="127"/>
        <v>88611-BZ080-B0-87CIKARANGPT. ASAHI DENSO INDONESIA</v>
      </c>
      <c r="C525" s="33" t="str">
        <f t="shared" si="128"/>
        <v>88611-BZ080-B0-87PMSBASSY</v>
      </c>
      <c r="D525" s="33" t="str">
        <f t="shared" si="129"/>
        <v>88611-BZ080-B0-87PMSB</v>
      </c>
      <c r="E525" s="33" t="str">
        <f t="shared" si="130"/>
        <v>88611-BZ080-B0-87CIKARANGPMSB</v>
      </c>
      <c r="F525" s="33" t="str">
        <f t="shared" si="131"/>
        <v>CIKARANG88611-BZ080-B0-87PMSB</v>
      </c>
      <c r="G525" s="34">
        <v>518</v>
      </c>
      <c r="H525" s="34" t="s">
        <v>1904</v>
      </c>
      <c r="I525" s="34" t="s">
        <v>1905</v>
      </c>
      <c r="J525" s="35" t="s">
        <v>1900</v>
      </c>
      <c r="K525" s="34" t="s">
        <v>986</v>
      </c>
      <c r="L525" s="34" t="s">
        <v>66</v>
      </c>
      <c r="M525" s="34" t="s">
        <v>1580</v>
      </c>
      <c r="N525" s="34">
        <v>3002876</v>
      </c>
      <c r="O525" s="36" t="s">
        <v>1895</v>
      </c>
      <c r="P525" s="34" t="s">
        <v>69</v>
      </c>
      <c r="Q525" s="34" t="s">
        <v>70</v>
      </c>
      <c r="R525" s="118"/>
      <c r="S525" s="34" t="s">
        <v>71</v>
      </c>
      <c r="T525" s="34"/>
      <c r="U525" s="34" t="s">
        <v>72</v>
      </c>
      <c r="V525" s="37">
        <v>500</v>
      </c>
      <c r="W525" s="37">
        <v>30000</v>
      </c>
      <c r="X525" s="37">
        <v>500</v>
      </c>
      <c r="Y525" s="34" t="s">
        <v>141</v>
      </c>
      <c r="Z525" s="34" t="s">
        <v>141</v>
      </c>
      <c r="AA525" s="34" t="s">
        <v>73</v>
      </c>
      <c r="AB525" s="34" t="s">
        <v>73</v>
      </c>
      <c r="AC525" s="38" t="s">
        <v>1903</v>
      </c>
      <c r="AD525" s="34" t="s">
        <v>99</v>
      </c>
      <c r="AE525" s="39"/>
      <c r="AF525" s="40" t="s">
        <v>3013</v>
      </c>
      <c r="AG525" s="40" t="s">
        <v>3013</v>
      </c>
      <c r="AH525" s="40" t="s">
        <v>3013</v>
      </c>
      <c r="AI525" s="40" t="s">
        <v>3013</v>
      </c>
      <c r="AJ525" s="41" t="e">
        <f t="shared" si="126"/>
        <v>#VALUE!</v>
      </c>
      <c r="AK525" s="43"/>
      <c r="AL525" s="43"/>
      <c r="AM525" s="43"/>
      <c r="AN525" s="43"/>
      <c r="AO525" s="43"/>
      <c r="AP525" s="43"/>
      <c r="AQ525" s="43"/>
      <c r="AR525" s="43"/>
      <c r="AS525" s="42"/>
      <c r="AT525" s="42"/>
      <c r="AU525" s="35"/>
      <c r="AV525" s="35"/>
      <c r="AX525" s="120"/>
      <c r="AY525" s="121">
        <f t="shared" si="132"/>
        <v>500</v>
      </c>
      <c r="AZ525" s="117" t="e">
        <f t="shared" si="133"/>
        <v>#VALUE!</v>
      </c>
      <c r="BA525" s="117" t="e">
        <f t="shared" si="135"/>
        <v>#VALUE!</v>
      </c>
      <c r="BB525" s="117">
        <f t="shared" si="124"/>
        <v>0</v>
      </c>
      <c r="BC525" s="117">
        <f t="shared" si="124"/>
        <v>0</v>
      </c>
      <c r="BD525" s="117">
        <f t="shared" si="124"/>
        <v>0</v>
      </c>
      <c r="BE525" s="117">
        <f t="shared" si="124"/>
        <v>0</v>
      </c>
      <c r="BF525" s="117">
        <f t="shared" si="124"/>
        <v>0</v>
      </c>
      <c r="BG525" s="117">
        <f t="shared" si="122"/>
        <v>0</v>
      </c>
      <c r="BH525" s="117">
        <f t="shared" si="122"/>
        <v>0</v>
      </c>
      <c r="BI525" s="117">
        <f t="shared" si="122"/>
        <v>0</v>
      </c>
      <c r="BJ525" s="117">
        <f t="shared" si="122"/>
        <v>0</v>
      </c>
      <c r="BK525" s="117">
        <f t="shared" si="122"/>
        <v>0</v>
      </c>
      <c r="BL525" s="122" t="s">
        <v>70</v>
      </c>
      <c r="BM525"/>
      <c r="BN525" s="116"/>
      <c r="BO525" s="37" t="b">
        <f t="shared" si="134"/>
        <v>0</v>
      </c>
      <c r="BP525" s="116"/>
      <c r="BQ525" s="116"/>
      <c r="BR525" s="117">
        <f t="shared" si="125"/>
        <v>0</v>
      </c>
      <c r="BS525" s="117">
        <f t="shared" si="125"/>
        <v>0</v>
      </c>
      <c r="BT525" s="117">
        <f t="shared" si="125"/>
        <v>0</v>
      </c>
      <c r="BU525" s="117">
        <f t="shared" si="125"/>
        <v>0</v>
      </c>
      <c r="BV525" s="117">
        <f t="shared" si="125"/>
        <v>0</v>
      </c>
      <c r="BW525" s="117">
        <f t="shared" si="123"/>
        <v>0</v>
      </c>
      <c r="BX525" s="117">
        <f t="shared" si="123"/>
        <v>0</v>
      </c>
      <c r="BY525" s="117">
        <f t="shared" si="123"/>
        <v>0</v>
      </c>
      <c r="BZ525" s="117">
        <f t="shared" si="123"/>
        <v>0</v>
      </c>
      <c r="CA525" s="117">
        <f t="shared" si="123"/>
        <v>0</v>
      </c>
      <c r="CH525" s="41"/>
      <c r="CI525" s="41"/>
      <c r="CJ525" s="41"/>
      <c r="CK525" s="41"/>
      <c r="CL525" s="41"/>
      <c r="CM525" s="41"/>
      <c r="CN525" s="41"/>
      <c r="CO525" s="41"/>
      <c r="CP525" s="41"/>
      <c r="CQ525" s="41"/>
      <c r="CR525" s="41"/>
    </row>
    <row r="526" spans="2:96" s="33" customFormat="1" ht="18.649999999999999" hidden="1" customHeight="1" x14ac:dyDescent="0.35">
      <c r="B526" s="33" t="str">
        <f t="shared" si="127"/>
        <v>74439-BZ010-00-87CIKARANGPT. ASIA HODA INDONESIA</v>
      </c>
      <c r="C526" s="33" t="str">
        <f t="shared" si="128"/>
        <v>74439-BZ010-00-87PMSBASSY</v>
      </c>
      <c r="D526" s="33" t="str">
        <f t="shared" si="129"/>
        <v>74439-BZ010-00-87PMSB</v>
      </c>
      <c r="E526" s="33" t="str">
        <f t="shared" si="130"/>
        <v>74439-BZ010-00-87CIKARANGPMSB</v>
      </c>
      <c r="F526" s="33" t="str">
        <f t="shared" si="131"/>
        <v>CIKARANG74439-BZ010-00-87PMSB</v>
      </c>
      <c r="G526" s="34">
        <v>519</v>
      </c>
      <c r="H526" s="34" t="s">
        <v>1906</v>
      </c>
      <c r="I526" s="34" t="s">
        <v>1907</v>
      </c>
      <c r="J526" s="35" t="s">
        <v>1908</v>
      </c>
      <c r="K526" s="34" t="s">
        <v>986</v>
      </c>
      <c r="L526" s="34" t="s">
        <v>66</v>
      </c>
      <c r="M526" s="34" t="s">
        <v>1624</v>
      </c>
      <c r="N526" s="34">
        <v>3002026</v>
      </c>
      <c r="O526" s="36" t="s">
        <v>1909</v>
      </c>
      <c r="P526" s="34" t="s">
        <v>69</v>
      </c>
      <c r="Q526" s="34" t="s">
        <v>70</v>
      </c>
      <c r="R526" s="118"/>
      <c r="S526" s="34" t="s">
        <v>71</v>
      </c>
      <c r="T526" s="34"/>
      <c r="U526" s="34" t="s">
        <v>72</v>
      </c>
      <c r="V526" s="37">
        <v>100</v>
      </c>
      <c r="W526" s="37">
        <v>3000</v>
      </c>
      <c r="X526" s="37">
        <v>100</v>
      </c>
      <c r="Y526" s="34" t="s">
        <v>105</v>
      </c>
      <c r="Z526" s="34" t="s">
        <v>105</v>
      </c>
      <c r="AA526" s="34" t="s">
        <v>73</v>
      </c>
      <c r="AB526" s="34" t="s">
        <v>73</v>
      </c>
      <c r="AC526" s="38" t="s">
        <v>1910</v>
      </c>
      <c r="AD526" s="34" t="s">
        <v>99</v>
      </c>
      <c r="AE526" s="39"/>
      <c r="AF526" s="40" t="s">
        <v>3013</v>
      </c>
      <c r="AG526" s="40" t="s">
        <v>3013</v>
      </c>
      <c r="AH526" s="40" t="s">
        <v>3013</v>
      </c>
      <c r="AI526" s="40" t="s">
        <v>3013</v>
      </c>
      <c r="AJ526" s="41" t="e">
        <f t="shared" si="126"/>
        <v>#VALUE!</v>
      </c>
      <c r="AK526" s="43"/>
      <c r="AL526" s="43"/>
      <c r="AM526" s="43"/>
      <c r="AN526" s="43"/>
      <c r="AO526" s="43"/>
      <c r="AP526" s="43"/>
      <c r="AQ526" s="43"/>
      <c r="AR526" s="43"/>
      <c r="AS526" s="42"/>
      <c r="AT526" s="42"/>
      <c r="AU526" s="35"/>
      <c r="AV526" s="35"/>
      <c r="AX526" s="120"/>
      <c r="AY526" s="121">
        <f t="shared" si="132"/>
        <v>100</v>
      </c>
      <c r="AZ526" s="117" t="e">
        <f t="shared" si="133"/>
        <v>#VALUE!</v>
      </c>
      <c r="BA526" s="117" t="e">
        <f t="shared" si="135"/>
        <v>#VALUE!</v>
      </c>
      <c r="BB526" s="117">
        <f t="shared" si="124"/>
        <v>0</v>
      </c>
      <c r="BC526" s="117">
        <f t="shared" si="124"/>
        <v>0</v>
      </c>
      <c r="BD526" s="117">
        <f t="shared" si="124"/>
        <v>0</v>
      </c>
      <c r="BE526" s="117">
        <f t="shared" si="124"/>
        <v>0</v>
      </c>
      <c r="BF526" s="117">
        <f t="shared" si="124"/>
        <v>0</v>
      </c>
      <c r="BG526" s="117">
        <f t="shared" si="122"/>
        <v>0</v>
      </c>
      <c r="BH526" s="117">
        <f t="shared" si="122"/>
        <v>0</v>
      </c>
      <c r="BI526" s="117">
        <f t="shared" si="122"/>
        <v>0</v>
      </c>
      <c r="BJ526" s="117">
        <f t="shared" si="122"/>
        <v>0</v>
      </c>
      <c r="BK526" s="117">
        <f t="shared" si="122"/>
        <v>0</v>
      </c>
      <c r="BL526" s="122" t="s">
        <v>70</v>
      </c>
      <c r="BM526"/>
      <c r="BN526" s="116"/>
      <c r="BO526" s="37" t="b">
        <f t="shared" si="134"/>
        <v>0</v>
      </c>
      <c r="BP526" s="116"/>
      <c r="BQ526" s="116"/>
      <c r="BR526" s="117">
        <f t="shared" si="125"/>
        <v>0</v>
      </c>
      <c r="BS526" s="117">
        <f t="shared" si="125"/>
        <v>0</v>
      </c>
      <c r="BT526" s="117">
        <f t="shared" si="125"/>
        <v>0</v>
      </c>
      <c r="BU526" s="117">
        <f t="shared" si="125"/>
        <v>0</v>
      </c>
      <c r="BV526" s="117">
        <f t="shared" si="125"/>
        <v>0</v>
      </c>
      <c r="BW526" s="117">
        <f t="shared" si="123"/>
        <v>0</v>
      </c>
      <c r="BX526" s="117">
        <f t="shared" si="123"/>
        <v>0</v>
      </c>
      <c r="BY526" s="117">
        <f t="shared" si="123"/>
        <v>0</v>
      </c>
      <c r="BZ526" s="117">
        <f t="shared" si="123"/>
        <v>0</v>
      </c>
      <c r="CA526" s="117">
        <f t="shared" si="123"/>
        <v>0</v>
      </c>
      <c r="CH526" s="41"/>
      <c r="CI526" s="41"/>
      <c r="CJ526" s="41"/>
      <c r="CK526" s="41"/>
      <c r="CL526" s="41"/>
      <c r="CM526" s="41"/>
      <c r="CN526" s="41"/>
      <c r="CO526" s="41"/>
      <c r="CP526" s="41"/>
      <c r="CQ526" s="41"/>
      <c r="CR526" s="41"/>
    </row>
    <row r="527" spans="2:96" s="33" customFormat="1" ht="18.649999999999999" hidden="1" customHeight="1" x14ac:dyDescent="0.35">
      <c r="B527" s="33" t="str">
        <f t="shared" si="127"/>
        <v>82661-BZ141-00-87CIKARANGPT. AUTOCOMP SYSTEM INDONESIA</v>
      </c>
      <c r="C527" s="33" t="str">
        <f t="shared" si="128"/>
        <v>82661-BZ141-00-87PMSBASSY</v>
      </c>
      <c r="D527" s="33" t="str">
        <f t="shared" si="129"/>
        <v>82661-BZ141-00-87PMSB</v>
      </c>
      <c r="E527" s="33" t="str">
        <f t="shared" si="130"/>
        <v>82661-BZ141-00-87CIKARANGPMSB</v>
      </c>
      <c r="F527" s="33" t="str">
        <f t="shared" si="131"/>
        <v>CIKARANG82661-BZ141-00-87PMSB</v>
      </c>
      <c r="G527" s="34">
        <v>520</v>
      </c>
      <c r="H527" s="34" t="s">
        <v>1911</v>
      </c>
      <c r="I527" s="34" t="s">
        <v>1912</v>
      </c>
      <c r="J527" s="35" t="s">
        <v>848</v>
      </c>
      <c r="K527" s="34" t="s">
        <v>986</v>
      </c>
      <c r="L527" s="34" t="s">
        <v>66</v>
      </c>
      <c r="M527" s="34" t="s">
        <v>1580</v>
      </c>
      <c r="N527" s="34">
        <v>3000145</v>
      </c>
      <c r="O527" s="36" t="s">
        <v>1913</v>
      </c>
      <c r="P527" s="34" t="s">
        <v>69</v>
      </c>
      <c r="Q527" s="34" t="s">
        <v>70</v>
      </c>
      <c r="R527" s="118"/>
      <c r="S527" s="34" t="s">
        <v>71</v>
      </c>
      <c r="T527" s="34"/>
      <c r="U527" s="34" t="s">
        <v>72</v>
      </c>
      <c r="V527" s="37">
        <v>7</v>
      </c>
      <c r="W527" s="37">
        <v>420</v>
      </c>
      <c r="X527" s="37">
        <v>420</v>
      </c>
      <c r="Y527" s="34" t="s">
        <v>105</v>
      </c>
      <c r="Z527" s="34" t="s">
        <v>105</v>
      </c>
      <c r="AA527" s="34" t="s">
        <v>83</v>
      </c>
      <c r="AB527" s="34" t="s">
        <v>83</v>
      </c>
      <c r="AC527" s="38" t="s">
        <v>1914</v>
      </c>
      <c r="AD527" s="34" t="s">
        <v>76</v>
      </c>
      <c r="AE527" s="39"/>
      <c r="AF527" s="40" t="s">
        <v>3013</v>
      </c>
      <c r="AG527" s="40" t="s">
        <v>3013</v>
      </c>
      <c r="AH527" s="40" t="s">
        <v>3013</v>
      </c>
      <c r="AI527" s="40" t="s">
        <v>3013</v>
      </c>
      <c r="AJ527" s="41" t="e">
        <f t="shared" si="126"/>
        <v>#VALUE!</v>
      </c>
      <c r="AK527" s="43"/>
      <c r="AL527" s="43"/>
      <c r="AM527" s="43"/>
      <c r="AN527" s="43"/>
      <c r="AO527" s="43"/>
      <c r="AP527" s="43"/>
      <c r="AQ527" s="43"/>
      <c r="AR527" s="43"/>
      <c r="AS527" s="42"/>
      <c r="AT527" s="42"/>
      <c r="AU527" s="35"/>
      <c r="AV527" s="35"/>
      <c r="AX527" s="120"/>
      <c r="AY527" s="121">
        <f t="shared" si="132"/>
        <v>420</v>
      </c>
      <c r="AZ527" s="117" t="e">
        <f t="shared" si="133"/>
        <v>#VALUE!</v>
      </c>
      <c r="BA527" s="117" t="e">
        <f t="shared" si="135"/>
        <v>#VALUE!</v>
      </c>
      <c r="BB527" s="117">
        <f t="shared" si="124"/>
        <v>0</v>
      </c>
      <c r="BC527" s="117">
        <f t="shared" si="124"/>
        <v>0</v>
      </c>
      <c r="BD527" s="117">
        <f t="shared" si="124"/>
        <v>0</v>
      </c>
      <c r="BE527" s="117">
        <f t="shared" si="124"/>
        <v>0</v>
      </c>
      <c r="BF527" s="117">
        <f t="shared" si="124"/>
        <v>0</v>
      </c>
      <c r="BG527" s="117">
        <f t="shared" si="122"/>
        <v>0</v>
      </c>
      <c r="BH527" s="117">
        <f t="shared" si="122"/>
        <v>0</v>
      </c>
      <c r="BI527" s="117">
        <f t="shared" si="122"/>
        <v>0</v>
      </c>
      <c r="BJ527" s="117">
        <f t="shared" si="122"/>
        <v>0</v>
      </c>
      <c r="BK527" s="117">
        <f t="shared" si="122"/>
        <v>0</v>
      </c>
      <c r="BL527" s="122" t="s">
        <v>70</v>
      </c>
      <c r="BM527"/>
      <c r="BN527" s="116"/>
      <c r="BO527" s="37" t="b">
        <f t="shared" si="134"/>
        <v>0</v>
      </c>
      <c r="BP527" s="116"/>
      <c r="BQ527" s="116"/>
      <c r="BR527" s="117">
        <f t="shared" si="125"/>
        <v>0</v>
      </c>
      <c r="BS527" s="117">
        <f t="shared" si="125"/>
        <v>0</v>
      </c>
      <c r="BT527" s="117">
        <f t="shared" si="125"/>
        <v>0</v>
      </c>
      <c r="BU527" s="117">
        <f t="shared" si="125"/>
        <v>0</v>
      </c>
      <c r="BV527" s="117">
        <f t="shared" si="125"/>
        <v>0</v>
      </c>
      <c r="BW527" s="117">
        <f t="shared" si="123"/>
        <v>0</v>
      </c>
      <c r="BX527" s="117">
        <f t="shared" si="123"/>
        <v>0</v>
      </c>
      <c r="BY527" s="117">
        <f t="shared" si="123"/>
        <v>0</v>
      </c>
      <c r="BZ527" s="117">
        <f t="shared" si="123"/>
        <v>0</v>
      </c>
      <c r="CA527" s="117">
        <f t="shared" si="123"/>
        <v>0</v>
      </c>
      <c r="CH527" s="41"/>
      <c r="CI527" s="41"/>
      <c r="CJ527" s="41"/>
      <c r="CK527" s="41"/>
      <c r="CL527" s="41"/>
      <c r="CM527" s="41"/>
      <c r="CN527" s="41"/>
      <c r="CO527" s="41"/>
      <c r="CP527" s="41"/>
      <c r="CQ527" s="41"/>
      <c r="CR527" s="41"/>
    </row>
    <row r="528" spans="2:96" s="33" customFormat="1" ht="18.649999999999999" hidden="1" customHeight="1" x14ac:dyDescent="0.35">
      <c r="B528" s="33" t="str">
        <f t="shared" si="127"/>
        <v>33550-BZ660-C1-87CIKARANGPT. CABININDO PUTRA</v>
      </c>
      <c r="C528" s="33" t="str">
        <f t="shared" si="128"/>
        <v>33550-BZ660-C1-87PMSBASSY</v>
      </c>
      <c r="D528" s="33" t="str">
        <f t="shared" si="129"/>
        <v>33550-BZ660-C1-87PMSB</v>
      </c>
      <c r="E528" s="33" t="str">
        <f t="shared" si="130"/>
        <v>33550-BZ660-C1-87CIKARANGPMSB</v>
      </c>
      <c r="F528" s="33" t="str">
        <f t="shared" si="131"/>
        <v>CIKARANG33550-BZ660-C1-87PMSB</v>
      </c>
      <c r="G528" s="34">
        <v>521</v>
      </c>
      <c r="H528" s="34" t="s">
        <v>1915</v>
      </c>
      <c r="I528" s="34" t="s">
        <v>1916</v>
      </c>
      <c r="J528" s="36" t="s">
        <v>113</v>
      </c>
      <c r="K528" s="34" t="s">
        <v>986</v>
      </c>
      <c r="L528" s="34" t="s">
        <v>66</v>
      </c>
      <c r="M528" s="34" t="s">
        <v>1917</v>
      </c>
      <c r="N528" s="34">
        <v>1000096</v>
      </c>
      <c r="O528" s="36" t="s">
        <v>114</v>
      </c>
      <c r="P528" s="34" t="s">
        <v>69</v>
      </c>
      <c r="Q528" s="34" t="s">
        <v>70</v>
      </c>
      <c r="R528" s="118"/>
      <c r="S528" s="34" t="s">
        <v>71</v>
      </c>
      <c r="T528" s="34"/>
      <c r="U528" s="34" t="s">
        <v>72</v>
      </c>
      <c r="V528" s="37">
        <v>36</v>
      </c>
      <c r="W528" s="37">
        <v>36</v>
      </c>
      <c r="X528" s="37">
        <v>36</v>
      </c>
      <c r="Y528" s="37" t="s">
        <v>116</v>
      </c>
      <c r="Z528" s="34" t="s">
        <v>74</v>
      </c>
      <c r="AA528" s="37" t="s">
        <v>116</v>
      </c>
      <c r="AB528" s="34" t="s">
        <v>116</v>
      </c>
      <c r="AC528" s="38" t="s">
        <v>1918</v>
      </c>
      <c r="AD528" s="37" t="s">
        <v>76</v>
      </c>
      <c r="AE528" s="39"/>
      <c r="AF528" s="40" t="s">
        <v>3013</v>
      </c>
      <c r="AG528" s="40" t="s">
        <v>3013</v>
      </c>
      <c r="AH528" s="40" t="s">
        <v>3013</v>
      </c>
      <c r="AI528" s="40" t="s">
        <v>3013</v>
      </c>
      <c r="AJ528" s="41" t="e">
        <f t="shared" si="126"/>
        <v>#VALUE!</v>
      </c>
      <c r="AK528" s="43"/>
      <c r="AL528" s="43"/>
      <c r="AM528" s="43"/>
      <c r="AN528" s="43"/>
      <c r="AO528" s="43"/>
      <c r="AP528" s="43"/>
      <c r="AQ528" s="43"/>
      <c r="AR528" s="43"/>
      <c r="AS528" s="42"/>
      <c r="AT528" s="42"/>
      <c r="AU528" s="35"/>
      <c r="AV528" s="35"/>
      <c r="AX528" s="120"/>
      <c r="AY528" s="121">
        <f t="shared" si="132"/>
        <v>36</v>
      </c>
      <c r="AZ528" s="117" t="e">
        <f t="shared" si="133"/>
        <v>#VALUE!</v>
      </c>
      <c r="BA528" s="117" t="e">
        <f t="shared" si="135"/>
        <v>#VALUE!</v>
      </c>
      <c r="BB528" s="117">
        <f t="shared" si="124"/>
        <v>0</v>
      </c>
      <c r="BC528" s="117">
        <f t="shared" si="124"/>
        <v>0</v>
      </c>
      <c r="BD528" s="117">
        <f t="shared" si="124"/>
        <v>0</v>
      </c>
      <c r="BE528" s="117">
        <f t="shared" si="124"/>
        <v>0</v>
      </c>
      <c r="BF528" s="117">
        <f t="shared" si="124"/>
        <v>0</v>
      </c>
      <c r="BG528" s="117">
        <f t="shared" si="122"/>
        <v>0</v>
      </c>
      <c r="BH528" s="117">
        <f t="shared" si="122"/>
        <v>0</v>
      </c>
      <c r="BI528" s="117">
        <f t="shared" si="122"/>
        <v>0</v>
      </c>
      <c r="BJ528" s="117">
        <f t="shared" si="122"/>
        <v>0</v>
      </c>
      <c r="BK528" s="117">
        <f t="shared" si="122"/>
        <v>0</v>
      </c>
      <c r="BL528" s="122" t="s">
        <v>70</v>
      </c>
      <c r="BM528"/>
      <c r="BN528" s="116"/>
      <c r="BO528" s="37" t="b">
        <f t="shared" si="134"/>
        <v>0</v>
      </c>
      <c r="BP528" s="116"/>
      <c r="BQ528" s="116"/>
      <c r="BR528" s="117">
        <f t="shared" si="125"/>
        <v>0</v>
      </c>
      <c r="BS528" s="117">
        <f t="shared" si="125"/>
        <v>0</v>
      </c>
      <c r="BT528" s="117">
        <f t="shared" si="125"/>
        <v>0</v>
      </c>
      <c r="BU528" s="117">
        <f t="shared" si="125"/>
        <v>0</v>
      </c>
      <c r="BV528" s="117">
        <f t="shared" si="125"/>
        <v>0</v>
      </c>
      <c r="BW528" s="117">
        <f t="shared" si="123"/>
        <v>0</v>
      </c>
      <c r="BX528" s="117">
        <f t="shared" si="123"/>
        <v>0</v>
      </c>
      <c r="BY528" s="117">
        <f t="shared" si="123"/>
        <v>0</v>
      </c>
      <c r="BZ528" s="117">
        <f t="shared" si="123"/>
        <v>0</v>
      </c>
      <c r="CA528" s="117">
        <f t="shared" si="123"/>
        <v>0</v>
      </c>
      <c r="CH528" s="41"/>
      <c r="CI528" s="41"/>
      <c r="CJ528" s="41"/>
      <c r="CK528" s="41"/>
      <c r="CL528" s="41"/>
      <c r="CM528" s="41"/>
      <c r="CN528" s="41"/>
      <c r="CO528" s="41"/>
      <c r="CP528" s="41"/>
      <c r="CQ528" s="41"/>
      <c r="CR528" s="41"/>
    </row>
    <row r="529" spans="2:96" s="33" customFormat="1" ht="18.649999999999999" hidden="1" customHeight="1" x14ac:dyDescent="0.35">
      <c r="B529" s="33" t="str">
        <f t="shared" si="127"/>
        <v>33550-BZ670-B0-87CIKARANGPT. CABININDO PUTRA</v>
      </c>
      <c r="C529" s="33" t="str">
        <f t="shared" si="128"/>
        <v>33550-BZ670-B0-87PMSBASSY</v>
      </c>
      <c r="D529" s="33" t="str">
        <f t="shared" si="129"/>
        <v>33550-BZ670-B0-87PMSB</v>
      </c>
      <c r="E529" s="33" t="str">
        <f t="shared" si="130"/>
        <v>33550-BZ670-B0-87CIKARANGPMSB</v>
      </c>
      <c r="F529" s="33" t="str">
        <f t="shared" si="131"/>
        <v>CIKARANG33550-BZ670-B0-87PMSB</v>
      </c>
      <c r="G529" s="34">
        <v>522</v>
      </c>
      <c r="H529" s="34" t="s">
        <v>1919</v>
      </c>
      <c r="I529" s="34" t="s">
        <v>1920</v>
      </c>
      <c r="J529" s="36" t="s">
        <v>113</v>
      </c>
      <c r="K529" s="34" t="s">
        <v>986</v>
      </c>
      <c r="L529" s="34" t="s">
        <v>66</v>
      </c>
      <c r="M529" s="34" t="s">
        <v>1917</v>
      </c>
      <c r="N529" s="34">
        <v>1000096</v>
      </c>
      <c r="O529" s="36" t="s">
        <v>114</v>
      </c>
      <c r="P529" s="34" t="s">
        <v>69</v>
      </c>
      <c r="Q529" s="34" t="s">
        <v>70</v>
      </c>
      <c r="R529" s="118"/>
      <c r="S529" s="34" t="s">
        <v>71</v>
      </c>
      <c r="T529" s="34"/>
      <c r="U529" s="34" t="s">
        <v>72</v>
      </c>
      <c r="V529" s="37">
        <v>36</v>
      </c>
      <c r="W529" s="37">
        <v>36</v>
      </c>
      <c r="X529" s="37">
        <v>36</v>
      </c>
      <c r="Y529" s="37" t="s">
        <v>116</v>
      </c>
      <c r="Z529" s="34" t="s">
        <v>74</v>
      </c>
      <c r="AA529" s="37" t="s">
        <v>116</v>
      </c>
      <c r="AB529" s="34" t="s">
        <v>116</v>
      </c>
      <c r="AC529" s="38" t="s">
        <v>1921</v>
      </c>
      <c r="AD529" s="37" t="s">
        <v>76</v>
      </c>
      <c r="AE529" s="39"/>
      <c r="AF529" s="40" t="s">
        <v>3013</v>
      </c>
      <c r="AG529" s="40" t="s">
        <v>3013</v>
      </c>
      <c r="AH529" s="40" t="s">
        <v>3013</v>
      </c>
      <c r="AI529" s="40" t="s">
        <v>3013</v>
      </c>
      <c r="AJ529" s="41" t="e">
        <f t="shared" si="126"/>
        <v>#VALUE!</v>
      </c>
      <c r="AK529" s="43"/>
      <c r="AL529" s="43"/>
      <c r="AM529" s="43"/>
      <c r="AN529" s="43"/>
      <c r="AO529" s="43"/>
      <c r="AP529" s="43"/>
      <c r="AQ529" s="43"/>
      <c r="AR529" s="43"/>
      <c r="AS529" s="42"/>
      <c r="AT529" s="42"/>
      <c r="AU529" s="35"/>
      <c r="AV529" s="35"/>
      <c r="AX529" s="120"/>
      <c r="AY529" s="121">
        <f t="shared" si="132"/>
        <v>36</v>
      </c>
      <c r="AZ529" s="117" t="e">
        <f t="shared" si="133"/>
        <v>#VALUE!</v>
      </c>
      <c r="BA529" s="117" t="e">
        <f t="shared" si="135"/>
        <v>#VALUE!</v>
      </c>
      <c r="BB529" s="117">
        <f t="shared" si="124"/>
        <v>0</v>
      </c>
      <c r="BC529" s="117">
        <f t="shared" si="124"/>
        <v>0</v>
      </c>
      <c r="BD529" s="117">
        <f t="shared" si="124"/>
        <v>0</v>
      </c>
      <c r="BE529" s="117">
        <f t="shared" si="124"/>
        <v>0</v>
      </c>
      <c r="BF529" s="117">
        <f t="shared" si="124"/>
        <v>0</v>
      </c>
      <c r="BG529" s="117">
        <f t="shared" si="122"/>
        <v>0</v>
      </c>
      <c r="BH529" s="117">
        <f t="shared" si="122"/>
        <v>0</v>
      </c>
      <c r="BI529" s="117">
        <f t="shared" si="122"/>
        <v>0</v>
      </c>
      <c r="BJ529" s="117">
        <f t="shared" si="122"/>
        <v>0</v>
      </c>
      <c r="BK529" s="117">
        <f t="shared" si="122"/>
        <v>0</v>
      </c>
      <c r="BL529" s="122" t="s">
        <v>70</v>
      </c>
      <c r="BM529"/>
      <c r="BN529" s="116"/>
      <c r="BO529" s="37" t="b">
        <f t="shared" si="134"/>
        <v>0</v>
      </c>
      <c r="BP529" s="116"/>
      <c r="BQ529" s="116"/>
      <c r="BR529" s="117">
        <f t="shared" si="125"/>
        <v>0</v>
      </c>
      <c r="BS529" s="117">
        <f t="shared" si="125"/>
        <v>0</v>
      </c>
      <c r="BT529" s="117">
        <f t="shared" si="125"/>
        <v>0</v>
      </c>
      <c r="BU529" s="117">
        <f t="shared" si="125"/>
        <v>0</v>
      </c>
      <c r="BV529" s="117">
        <f t="shared" si="125"/>
        <v>0</v>
      </c>
      <c r="BW529" s="117">
        <f t="shared" si="123"/>
        <v>0</v>
      </c>
      <c r="BX529" s="117">
        <f t="shared" si="123"/>
        <v>0</v>
      </c>
      <c r="BY529" s="117">
        <f t="shared" si="123"/>
        <v>0</v>
      </c>
      <c r="BZ529" s="117">
        <f t="shared" si="123"/>
        <v>0</v>
      </c>
      <c r="CA529" s="117">
        <f t="shared" si="123"/>
        <v>0</v>
      </c>
      <c r="CH529" s="41"/>
      <c r="CI529" s="41"/>
      <c r="CJ529" s="41"/>
      <c r="CK529" s="41"/>
      <c r="CL529" s="41"/>
      <c r="CM529" s="41"/>
      <c r="CN529" s="41"/>
      <c r="CO529" s="41"/>
      <c r="CP529" s="41"/>
      <c r="CQ529" s="41"/>
      <c r="CR529" s="41"/>
    </row>
    <row r="530" spans="2:96" s="33" customFormat="1" ht="18.649999999999999" hidden="1" customHeight="1" x14ac:dyDescent="0.35">
      <c r="B530" s="33" t="str">
        <f t="shared" si="127"/>
        <v>77030-BZ170-00-87CIKARANGPT. CABLE TECH</v>
      </c>
      <c r="C530" s="33" t="str">
        <f t="shared" si="128"/>
        <v>77030-BZ170-00-87PMSBASSY</v>
      </c>
      <c r="D530" s="33" t="str">
        <f t="shared" si="129"/>
        <v>77030-BZ170-00-87PMSB</v>
      </c>
      <c r="E530" s="33" t="str">
        <f t="shared" si="130"/>
        <v>77030-BZ170-00-87CIKARANGPMSB</v>
      </c>
      <c r="F530" s="33" t="str">
        <f t="shared" si="131"/>
        <v>CIKARANG77030-BZ170-00-87PMSB</v>
      </c>
      <c r="G530" s="34">
        <v>523</v>
      </c>
      <c r="H530" s="34" t="s">
        <v>1922</v>
      </c>
      <c r="I530" s="34" t="s">
        <v>1923</v>
      </c>
      <c r="J530" s="35" t="s">
        <v>1924</v>
      </c>
      <c r="K530" s="34" t="s">
        <v>986</v>
      </c>
      <c r="L530" s="34" t="s">
        <v>66</v>
      </c>
      <c r="M530" s="34" t="s">
        <v>1580</v>
      </c>
      <c r="N530" s="34">
        <v>3003557</v>
      </c>
      <c r="O530" s="36" t="s">
        <v>1925</v>
      </c>
      <c r="P530" s="34" t="s">
        <v>69</v>
      </c>
      <c r="Q530" s="34" t="s">
        <v>70</v>
      </c>
      <c r="R530" s="118"/>
      <c r="S530" s="34" t="s">
        <v>71</v>
      </c>
      <c r="T530" s="34"/>
      <c r="U530" s="34" t="s">
        <v>72</v>
      </c>
      <c r="V530" s="37">
        <v>35</v>
      </c>
      <c r="W530" s="37">
        <v>840</v>
      </c>
      <c r="X530" s="37">
        <v>840</v>
      </c>
      <c r="Y530" s="34" t="s">
        <v>1926</v>
      </c>
      <c r="Z530" s="34" t="s">
        <v>82</v>
      </c>
      <c r="AA530" s="34" t="s">
        <v>83</v>
      </c>
      <c r="AB530" s="34" t="s">
        <v>83</v>
      </c>
      <c r="AC530" s="38" t="s">
        <v>1927</v>
      </c>
      <c r="AD530" s="34" t="s">
        <v>76</v>
      </c>
      <c r="AE530" s="39"/>
      <c r="AF530" s="40" t="s">
        <v>3013</v>
      </c>
      <c r="AG530" s="40" t="s">
        <v>3013</v>
      </c>
      <c r="AH530" s="40" t="s">
        <v>3013</v>
      </c>
      <c r="AI530" s="40" t="s">
        <v>3013</v>
      </c>
      <c r="AJ530" s="41" t="e">
        <f t="shared" si="126"/>
        <v>#VALUE!</v>
      </c>
      <c r="AK530" s="43"/>
      <c r="AL530" s="43"/>
      <c r="AM530" s="43"/>
      <c r="AN530" s="43"/>
      <c r="AO530" s="43"/>
      <c r="AP530" s="43"/>
      <c r="AQ530" s="43"/>
      <c r="AR530" s="43"/>
      <c r="AS530" s="42"/>
      <c r="AT530" s="42"/>
      <c r="AU530" s="35"/>
      <c r="AV530" s="35"/>
      <c r="AX530" s="120"/>
      <c r="AY530" s="121">
        <f t="shared" si="132"/>
        <v>840</v>
      </c>
      <c r="AZ530" s="117" t="e">
        <f t="shared" si="133"/>
        <v>#VALUE!</v>
      </c>
      <c r="BA530" s="117" t="e">
        <f t="shared" si="135"/>
        <v>#VALUE!</v>
      </c>
      <c r="BB530" s="117">
        <f t="shared" si="124"/>
        <v>0</v>
      </c>
      <c r="BC530" s="117">
        <f t="shared" si="124"/>
        <v>0</v>
      </c>
      <c r="BD530" s="117">
        <f t="shared" si="124"/>
        <v>0</v>
      </c>
      <c r="BE530" s="117">
        <f t="shared" si="124"/>
        <v>0</v>
      </c>
      <c r="BF530" s="117">
        <f t="shared" si="124"/>
        <v>0</v>
      </c>
      <c r="BG530" s="117">
        <f t="shared" si="122"/>
        <v>0</v>
      </c>
      <c r="BH530" s="117">
        <f t="shared" si="122"/>
        <v>0</v>
      </c>
      <c r="BI530" s="117">
        <f t="shared" si="122"/>
        <v>0</v>
      </c>
      <c r="BJ530" s="117">
        <f t="shared" si="122"/>
        <v>0</v>
      </c>
      <c r="BK530" s="117">
        <f t="shared" si="122"/>
        <v>0</v>
      </c>
      <c r="BL530" s="122" t="s">
        <v>70</v>
      </c>
      <c r="BM530"/>
      <c r="BN530" s="116"/>
      <c r="BO530" s="37" t="b">
        <f t="shared" si="134"/>
        <v>0</v>
      </c>
      <c r="BP530" s="116"/>
      <c r="BQ530" s="116"/>
      <c r="BR530" s="117">
        <f t="shared" si="125"/>
        <v>0</v>
      </c>
      <c r="BS530" s="117">
        <f t="shared" si="125"/>
        <v>0</v>
      </c>
      <c r="BT530" s="117">
        <f t="shared" si="125"/>
        <v>0</v>
      </c>
      <c r="BU530" s="117">
        <f t="shared" si="125"/>
        <v>0</v>
      </c>
      <c r="BV530" s="117">
        <f t="shared" si="125"/>
        <v>0</v>
      </c>
      <c r="BW530" s="117">
        <f t="shared" si="123"/>
        <v>0</v>
      </c>
      <c r="BX530" s="117">
        <f t="shared" si="123"/>
        <v>0</v>
      </c>
      <c r="BY530" s="117">
        <f t="shared" si="123"/>
        <v>0</v>
      </c>
      <c r="BZ530" s="117">
        <f t="shared" si="123"/>
        <v>0</v>
      </c>
      <c r="CA530" s="117">
        <f t="shared" si="123"/>
        <v>0</v>
      </c>
      <c r="CH530" s="41"/>
      <c r="CI530" s="41"/>
      <c r="CJ530" s="41"/>
      <c r="CK530" s="41"/>
      <c r="CL530" s="41"/>
      <c r="CM530" s="41"/>
      <c r="CN530" s="41"/>
      <c r="CO530" s="41"/>
      <c r="CP530" s="41"/>
      <c r="CQ530" s="41"/>
      <c r="CR530" s="41"/>
    </row>
    <row r="531" spans="2:96" s="33" customFormat="1" ht="18.649999999999999" hidden="1" customHeight="1" x14ac:dyDescent="0.35">
      <c r="B531" s="33" t="str">
        <f t="shared" si="127"/>
        <v>18461-BZ310-00-87CIKARANGPT. CATALER INDONESIA</v>
      </c>
      <c r="C531" s="33" t="str">
        <f t="shared" si="128"/>
        <v>18461-BZ310-00-87PMSBASSY</v>
      </c>
      <c r="D531" s="33" t="str">
        <f t="shared" si="129"/>
        <v>18461-BZ310-00-87PMSB</v>
      </c>
      <c r="E531" s="33" t="str">
        <f t="shared" si="130"/>
        <v>18461-BZ310-00-87CIKARANGPMSB</v>
      </c>
      <c r="F531" s="33" t="str">
        <f t="shared" si="131"/>
        <v>CIKARANG18461-BZ310-00-87PMSB</v>
      </c>
      <c r="G531" s="34">
        <v>524</v>
      </c>
      <c r="H531" s="34" t="s">
        <v>1928</v>
      </c>
      <c r="I531" s="34" t="s">
        <v>1929</v>
      </c>
      <c r="J531" s="35" t="s">
        <v>1930</v>
      </c>
      <c r="K531" s="34" t="s">
        <v>986</v>
      </c>
      <c r="L531" s="34" t="s">
        <v>66</v>
      </c>
      <c r="M531" s="34" t="s">
        <v>1580</v>
      </c>
      <c r="N531" s="34">
        <v>3003630</v>
      </c>
      <c r="O531" s="36" t="s">
        <v>1931</v>
      </c>
      <c r="P531" s="34" t="s">
        <v>69</v>
      </c>
      <c r="Q531" s="34" t="s">
        <v>70</v>
      </c>
      <c r="R531" s="118"/>
      <c r="S531" s="34" t="s">
        <v>71</v>
      </c>
      <c r="T531" s="34"/>
      <c r="U531" s="34" t="s">
        <v>72</v>
      </c>
      <c r="V531" s="37">
        <v>600</v>
      </c>
      <c r="W531" s="37">
        <v>600</v>
      </c>
      <c r="X531" s="37">
        <v>600</v>
      </c>
      <c r="Y531" s="34" t="s">
        <v>116</v>
      </c>
      <c r="Z531" s="34" t="s">
        <v>74</v>
      </c>
      <c r="AA531" s="34" t="s">
        <v>116</v>
      </c>
      <c r="AB531" s="34" t="s">
        <v>116</v>
      </c>
      <c r="AC531" s="38" t="s">
        <v>1932</v>
      </c>
      <c r="AD531" s="37" t="s">
        <v>76</v>
      </c>
      <c r="AE531" s="39"/>
      <c r="AF531" s="40" t="s">
        <v>3013</v>
      </c>
      <c r="AG531" s="40" t="s">
        <v>3013</v>
      </c>
      <c r="AH531" s="40" t="s">
        <v>3013</v>
      </c>
      <c r="AI531" s="40" t="s">
        <v>3013</v>
      </c>
      <c r="AJ531" s="41" t="e">
        <f t="shared" si="126"/>
        <v>#VALUE!</v>
      </c>
      <c r="AK531" s="43"/>
      <c r="AL531" s="43"/>
      <c r="AM531" s="43"/>
      <c r="AN531" s="43"/>
      <c r="AO531" s="43"/>
      <c r="AP531" s="43"/>
      <c r="AQ531" s="43"/>
      <c r="AR531" s="43"/>
      <c r="AS531" s="42"/>
      <c r="AT531" s="42"/>
      <c r="AU531" s="35"/>
      <c r="AV531" s="35"/>
      <c r="AX531" s="120"/>
      <c r="AY531" s="121">
        <f t="shared" si="132"/>
        <v>600</v>
      </c>
      <c r="AZ531" s="117" t="e">
        <f t="shared" si="133"/>
        <v>#VALUE!</v>
      </c>
      <c r="BA531" s="117" t="e">
        <f t="shared" si="135"/>
        <v>#VALUE!</v>
      </c>
      <c r="BB531" s="117">
        <f t="shared" si="124"/>
        <v>0</v>
      </c>
      <c r="BC531" s="117">
        <f t="shared" si="124"/>
        <v>0</v>
      </c>
      <c r="BD531" s="117">
        <f t="shared" si="124"/>
        <v>0</v>
      </c>
      <c r="BE531" s="117">
        <f t="shared" si="124"/>
        <v>0</v>
      </c>
      <c r="BF531" s="117">
        <f t="shared" si="124"/>
        <v>0</v>
      </c>
      <c r="BG531" s="117">
        <f t="shared" si="122"/>
        <v>0</v>
      </c>
      <c r="BH531" s="117">
        <f t="shared" si="122"/>
        <v>0</v>
      </c>
      <c r="BI531" s="117">
        <f t="shared" si="122"/>
        <v>0</v>
      </c>
      <c r="BJ531" s="117">
        <f t="shared" si="122"/>
        <v>0</v>
      </c>
      <c r="BK531" s="117">
        <f t="shared" si="122"/>
        <v>0</v>
      </c>
      <c r="BL531" s="122" t="s">
        <v>70</v>
      </c>
      <c r="BM531"/>
      <c r="BN531" s="116"/>
      <c r="BO531" s="37" t="b">
        <f t="shared" si="134"/>
        <v>0</v>
      </c>
      <c r="BP531" s="116"/>
      <c r="BQ531" s="116"/>
      <c r="BR531" s="117">
        <f t="shared" si="125"/>
        <v>0</v>
      </c>
      <c r="BS531" s="117">
        <f t="shared" si="125"/>
        <v>0</v>
      </c>
      <c r="BT531" s="117">
        <f t="shared" si="125"/>
        <v>0</v>
      </c>
      <c r="BU531" s="117">
        <f t="shared" si="125"/>
        <v>0</v>
      </c>
      <c r="BV531" s="117">
        <f t="shared" si="125"/>
        <v>0</v>
      </c>
      <c r="BW531" s="117">
        <f t="shared" si="123"/>
        <v>0</v>
      </c>
      <c r="BX531" s="117">
        <f t="shared" si="123"/>
        <v>0</v>
      </c>
      <c r="BY531" s="117">
        <f t="shared" si="123"/>
        <v>0</v>
      </c>
      <c r="BZ531" s="117">
        <f t="shared" si="123"/>
        <v>0</v>
      </c>
      <c r="CA531" s="117">
        <f t="shared" si="123"/>
        <v>0</v>
      </c>
      <c r="CH531" s="41"/>
      <c r="CI531" s="41"/>
      <c r="CJ531" s="41"/>
      <c r="CK531" s="41"/>
      <c r="CL531" s="41"/>
      <c r="CM531" s="41"/>
      <c r="CN531" s="41"/>
      <c r="CO531" s="41"/>
      <c r="CP531" s="41"/>
      <c r="CQ531" s="41"/>
      <c r="CR531" s="41"/>
    </row>
    <row r="532" spans="2:96" s="33" customFormat="1" ht="18.649999999999999" hidden="1" customHeight="1" x14ac:dyDescent="0.35">
      <c r="B532" s="33" t="str">
        <f t="shared" si="127"/>
        <v>18461-BZ400-00-87CIKARANGPT. CATALER INDONESIA</v>
      </c>
      <c r="C532" s="33" t="str">
        <f t="shared" si="128"/>
        <v>18461-BZ400-00-87PMSBASSY</v>
      </c>
      <c r="D532" s="33" t="str">
        <f t="shared" si="129"/>
        <v>18461-BZ400-00-87PMSB</v>
      </c>
      <c r="E532" s="33" t="str">
        <f t="shared" si="130"/>
        <v>18461-BZ400-00-87CIKARANGPMSB</v>
      </c>
      <c r="F532" s="33" t="str">
        <f t="shared" si="131"/>
        <v>CIKARANG18461-BZ400-00-87PMSB</v>
      </c>
      <c r="G532" s="34">
        <v>525</v>
      </c>
      <c r="H532" s="34" t="s">
        <v>1933</v>
      </c>
      <c r="I532" s="34" t="s">
        <v>1934</v>
      </c>
      <c r="J532" s="35" t="s">
        <v>1930</v>
      </c>
      <c r="K532" s="34" t="s">
        <v>986</v>
      </c>
      <c r="L532" s="34" t="s">
        <v>66</v>
      </c>
      <c r="M532" s="34" t="s">
        <v>1614</v>
      </c>
      <c r="N532" s="34">
        <v>3003630</v>
      </c>
      <c r="O532" s="36" t="s">
        <v>1931</v>
      </c>
      <c r="P532" s="34" t="s">
        <v>69</v>
      </c>
      <c r="Q532" s="34" t="s">
        <v>70</v>
      </c>
      <c r="R532" s="118"/>
      <c r="S532" s="34" t="s">
        <v>71</v>
      </c>
      <c r="T532" s="34"/>
      <c r="U532" s="34" t="s">
        <v>72</v>
      </c>
      <c r="V532" s="40">
        <v>600</v>
      </c>
      <c r="W532" s="40">
        <v>600</v>
      </c>
      <c r="X532" s="40">
        <v>600</v>
      </c>
      <c r="Y532" s="34" t="s">
        <v>116</v>
      </c>
      <c r="Z532" s="34" t="s">
        <v>74</v>
      </c>
      <c r="AA532" s="40" t="s">
        <v>116</v>
      </c>
      <c r="AB532" s="34" t="s">
        <v>116</v>
      </c>
      <c r="AC532" s="40" t="s">
        <v>1935</v>
      </c>
      <c r="AD532" s="40" t="s">
        <v>76</v>
      </c>
      <c r="AE532" s="39"/>
      <c r="AF532" s="40" t="s">
        <v>3013</v>
      </c>
      <c r="AG532" s="40" t="s">
        <v>3013</v>
      </c>
      <c r="AH532" s="40" t="s">
        <v>3013</v>
      </c>
      <c r="AI532" s="40" t="s">
        <v>3013</v>
      </c>
      <c r="AJ532" s="41" t="e">
        <f t="shared" si="126"/>
        <v>#VALUE!</v>
      </c>
      <c r="AK532" s="43"/>
      <c r="AL532" s="43"/>
      <c r="AM532" s="43"/>
      <c r="AN532" s="43"/>
      <c r="AO532" s="43"/>
      <c r="AP532" s="43"/>
      <c r="AQ532" s="43"/>
      <c r="AR532" s="43"/>
      <c r="AS532" s="42"/>
      <c r="AT532" s="42"/>
      <c r="AU532" s="35"/>
      <c r="AV532" s="35"/>
      <c r="AX532" s="120"/>
      <c r="AY532" s="121">
        <f t="shared" si="132"/>
        <v>600</v>
      </c>
      <c r="AZ532" s="117" t="e">
        <f t="shared" si="133"/>
        <v>#VALUE!</v>
      </c>
      <c r="BA532" s="117" t="e">
        <f t="shared" si="135"/>
        <v>#VALUE!</v>
      </c>
      <c r="BB532" s="117">
        <f t="shared" si="124"/>
        <v>0</v>
      </c>
      <c r="BC532" s="117">
        <f t="shared" si="124"/>
        <v>0</v>
      </c>
      <c r="BD532" s="117">
        <f t="shared" si="124"/>
        <v>0</v>
      </c>
      <c r="BE532" s="117">
        <f t="shared" si="124"/>
        <v>0</v>
      </c>
      <c r="BF532" s="117">
        <f t="shared" si="124"/>
        <v>0</v>
      </c>
      <c r="BG532" s="117">
        <f t="shared" si="122"/>
        <v>0</v>
      </c>
      <c r="BH532" s="117">
        <f t="shared" si="122"/>
        <v>0</v>
      </c>
      <c r="BI532" s="117">
        <f t="shared" si="122"/>
        <v>0</v>
      </c>
      <c r="BJ532" s="117">
        <f t="shared" si="122"/>
        <v>0</v>
      </c>
      <c r="BK532" s="117">
        <f t="shared" si="122"/>
        <v>0</v>
      </c>
      <c r="BL532" s="122" t="s">
        <v>70</v>
      </c>
      <c r="BM532"/>
      <c r="BN532" s="116"/>
      <c r="BO532" s="37" t="b">
        <f t="shared" si="134"/>
        <v>0</v>
      </c>
      <c r="BP532" s="116"/>
      <c r="BQ532" s="116"/>
      <c r="BR532" s="117">
        <f t="shared" si="125"/>
        <v>0</v>
      </c>
      <c r="BS532" s="117">
        <f t="shared" si="125"/>
        <v>0</v>
      </c>
      <c r="BT532" s="117">
        <f t="shared" si="125"/>
        <v>0</v>
      </c>
      <c r="BU532" s="117">
        <f t="shared" si="125"/>
        <v>0</v>
      </c>
      <c r="BV532" s="117">
        <f t="shared" si="125"/>
        <v>0</v>
      </c>
      <c r="BW532" s="117">
        <f t="shared" si="123"/>
        <v>0</v>
      </c>
      <c r="BX532" s="117">
        <f t="shared" si="123"/>
        <v>0</v>
      </c>
      <c r="BY532" s="117">
        <f t="shared" si="123"/>
        <v>0</v>
      </c>
      <c r="BZ532" s="117">
        <f t="shared" si="123"/>
        <v>0</v>
      </c>
      <c r="CA532" s="117">
        <f t="shared" si="123"/>
        <v>0</v>
      </c>
      <c r="CH532" s="41"/>
      <c r="CI532" s="41"/>
      <c r="CJ532" s="41"/>
      <c r="CK532" s="41"/>
      <c r="CL532" s="41"/>
      <c r="CM532" s="41"/>
      <c r="CN532" s="41"/>
      <c r="CO532" s="41"/>
      <c r="CP532" s="41"/>
      <c r="CQ532" s="41"/>
      <c r="CR532" s="41"/>
    </row>
    <row r="533" spans="2:96" s="33" customFormat="1" ht="18.649999999999999" hidden="1" customHeight="1" x14ac:dyDescent="0.35">
      <c r="B533" s="33" t="str">
        <f t="shared" si="127"/>
        <v>48811-BZ290-00-87CIKARANGPT. CHUHATSU INDONESIA</v>
      </c>
      <c r="C533" s="33" t="str">
        <f t="shared" si="128"/>
        <v>48811-BZ290-00-87PMSBASSY</v>
      </c>
      <c r="D533" s="33" t="str">
        <f t="shared" si="129"/>
        <v>48811-BZ290-00-87PMSB</v>
      </c>
      <c r="E533" s="33" t="str">
        <f t="shared" si="130"/>
        <v>48811-BZ290-00-87CIKARANGPMSB</v>
      </c>
      <c r="F533" s="33" t="str">
        <f t="shared" si="131"/>
        <v>CIKARANG48811-BZ290-00-87PMSB</v>
      </c>
      <c r="G533" s="34">
        <v>526</v>
      </c>
      <c r="H533" s="34" t="s">
        <v>1936</v>
      </c>
      <c r="I533" s="34" t="s">
        <v>1937</v>
      </c>
      <c r="J533" s="35" t="s">
        <v>127</v>
      </c>
      <c r="K533" s="34" t="s">
        <v>986</v>
      </c>
      <c r="L533" s="34" t="s">
        <v>66</v>
      </c>
      <c r="M533" s="34" t="s">
        <v>1614</v>
      </c>
      <c r="N533" s="34">
        <v>1000098</v>
      </c>
      <c r="O533" s="36" t="s">
        <v>128</v>
      </c>
      <c r="P533" s="34" t="s">
        <v>69</v>
      </c>
      <c r="Q533" s="34" t="s">
        <v>70</v>
      </c>
      <c r="R533" s="118"/>
      <c r="S533" s="34" t="s">
        <v>71</v>
      </c>
      <c r="T533" s="34"/>
      <c r="U533" s="34" t="s">
        <v>72</v>
      </c>
      <c r="V533" s="40">
        <v>15</v>
      </c>
      <c r="W533" s="40">
        <v>15</v>
      </c>
      <c r="X533" s="40">
        <v>15</v>
      </c>
      <c r="Y533" s="40" t="s">
        <v>73</v>
      </c>
      <c r="Z533" s="34" t="s">
        <v>74</v>
      </c>
      <c r="AA533" s="40" t="s">
        <v>73</v>
      </c>
      <c r="AB533" s="34" t="s">
        <v>73</v>
      </c>
      <c r="AC533" s="40" t="s">
        <v>1938</v>
      </c>
      <c r="AD533" s="40" t="s">
        <v>76</v>
      </c>
      <c r="AE533" s="39"/>
      <c r="AF533" s="40" t="s">
        <v>3013</v>
      </c>
      <c r="AG533" s="40" t="s">
        <v>3013</v>
      </c>
      <c r="AH533" s="40" t="s">
        <v>3013</v>
      </c>
      <c r="AI533" s="40" t="s">
        <v>3013</v>
      </c>
      <c r="AJ533" s="41" t="e">
        <f t="shared" si="126"/>
        <v>#VALUE!</v>
      </c>
      <c r="AK533" s="43"/>
      <c r="AL533" s="43"/>
      <c r="AM533" s="43"/>
      <c r="AN533" s="43"/>
      <c r="AO533" s="43"/>
      <c r="AP533" s="43"/>
      <c r="AQ533" s="43"/>
      <c r="AR533" s="43"/>
      <c r="AS533" s="42"/>
      <c r="AT533" s="42"/>
      <c r="AU533" s="35"/>
      <c r="AV533" s="35"/>
      <c r="AX533" s="120"/>
      <c r="AY533" s="121">
        <f t="shared" si="132"/>
        <v>15</v>
      </c>
      <c r="AZ533" s="117" t="e">
        <f t="shared" si="133"/>
        <v>#VALUE!</v>
      </c>
      <c r="BA533" s="117" t="e">
        <f t="shared" si="135"/>
        <v>#VALUE!</v>
      </c>
      <c r="BB533" s="117">
        <f t="shared" si="124"/>
        <v>0</v>
      </c>
      <c r="BC533" s="117">
        <f t="shared" si="124"/>
        <v>0</v>
      </c>
      <c r="BD533" s="117">
        <f t="shared" si="124"/>
        <v>0</v>
      </c>
      <c r="BE533" s="117">
        <f t="shared" si="124"/>
        <v>0</v>
      </c>
      <c r="BF533" s="117">
        <f t="shared" si="124"/>
        <v>0</v>
      </c>
      <c r="BG533" s="117">
        <f t="shared" si="122"/>
        <v>0</v>
      </c>
      <c r="BH533" s="117">
        <f t="shared" si="122"/>
        <v>0</v>
      </c>
      <c r="BI533" s="117">
        <f t="shared" si="122"/>
        <v>0</v>
      </c>
      <c r="BJ533" s="117">
        <f t="shared" si="122"/>
        <v>0</v>
      </c>
      <c r="BK533" s="117">
        <f t="shared" si="122"/>
        <v>0</v>
      </c>
      <c r="BL533" s="122" t="s">
        <v>70</v>
      </c>
      <c r="BM533"/>
      <c r="BN533" s="116"/>
      <c r="BO533" s="37" t="b">
        <f t="shared" si="134"/>
        <v>0</v>
      </c>
      <c r="BP533" s="116"/>
      <c r="BQ533" s="116"/>
      <c r="BR533" s="117">
        <f t="shared" si="125"/>
        <v>0</v>
      </c>
      <c r="BS533" s="117">
        <f t="shared" si="125"/>
        <v>0</v>
      </c>
      <c r="BT533" s="117">
        <f t="shared" si="125"/>
        <v>0</v>
      </c>
      <c r="BU533" s="117">
        <f t="shared" si="125"/>
        <v>0</v>
      </c>
      <c r="BV533" s="117">
        <f t="shared" si="125"/>
        <v>0</v>
      </c>
      <c r="BW533" s="117">
        <f t="shared" si="123"/>
        <v>0</v>
      </c>
      <c r="BX533" s="117">
        <f t="shared" si="123"/>
        <v>0</v>
      </c>
      <c r="BY533" s="117">
        <f t="shared" si="123"/>
        <v>0</v>
      </c>
      <c r="BZ533" s="117">
        <f t="shared" si="123"/>
        <v>0</v>
      </c>
      <c r="CA533" s="117">
        <f t="shared" si="123"/>
        <v>0</v>
      </c>
      <c r="CH533" s="41"/>
      <c r="CI533" s="41"/>
      <c r="CJ533" s="41"/>
      <c r="CK533" s="41"/>
      <c r="CL533" s="41"/>
      <c r="CM533" s="41"/>
      <c r="CN533" s="41"/>
      <c r="CO533" s="41"/>
      <c r="CP533" s="41"/>
      <c r="CQ533" s="41"/>
      <c r="CR533" s="41"/>
    </row>
    <row r="534" spans="2:96" s="33" customFormat="1" ht="18.649999999999999" hidden="1" customHeight="1" x14ac:dyDescent="0.35">
      <c r="B534" s="33" t="str">
        <f t="shared" si="127"/>
        <v>48812-BZ090-00-87CIKARANGPT. CHUHATSU INDONESIA</v>
      </c>
      <c r="C534" s="33" t="str">
        <f t="shared" si="128"/>
        <v>48812-BZ090-00-87PMSBASSY</v>
      </c>
      <c r="D534" s="33" t="str">
        <f t="shared" si="129"/>
        <v>48812-BZ090-00-87PMSB</v>
      </c>
      <c r="E534" s="33" t="str">
        <f t="shared" si="130"/>
        <v>48812-BZ090-00-87CIKARANGPMSB</v>
      </c>
      <c r="F534" s="33" t="str">
        <f t="shared" si="131"/>
        <v>CIKARANG48812-BZ090-00-87PMSB</v>
      </c>
      <c r="G534" s="34">
        <v>527</v>
      </c>
      <c r="H534" s="34" t="s">
        <v>1939</v>
      </c>
      <c r="I534" s="34" t="s">
        <v>1940</v>
      </c>
      <c r="J534" s="35" t="s">
        <v>136</v>
      </c>
      <c r="K534" s="34" t="s">
        <v>986</v>
      </c>
      <c r="L534" s="34" t="s">
        <v>66</v>
      </c>
      <c r="M534" s="34" t="s">
        <v>1614</v>
      </c>
      <c r="N534" s="34">
        <v>1000098</v>
      </c>
      <c r="O534" s="36" t="s">
        <v>128</v>
      </c>
      <c r="P534" s="34" t="s">
        <v>69</v>
      </c>
      <c r="Q534" s="34" t="s">
        <v>70</v>
      </c>
      <c r="R534" s="118"/>
      <c r="S534" s="34" t="s">
        <v>71</v>
      </c>
      <c r="T534" s="34"/>
      <c r="U534" s="34" t="s">
        <v>72</v>
      </c>
      <c r="V534" s="40">
        <v>400</v>
      </c>
      <c r="W534" s="40">
        <v>400</v>
      </c>
      <c r="X534" s="40">
        <v>400</v>
      </c>
      <c r="Y534" s="40" t="s">
        <v>73</v>
      </c>
      <c r="Z534" s="34" t="s">
        <v>74</v>
      </c>
      <c r="AA534" s="40" t="s">
        <v>73</v>
      </c>
      <c r="AB534" s="34" t="s">
        <v>73</v>
      </c>
      <c r="AC534" s="40" t="s">
        <v>1941</v>
      </c>
      <c r="AD534" s="40" t="s">
        <v>76</v>
      </c>
      <c r="AE534" s="39"/>
      <c r="AF534" s="40" t="s">
        <v>3013</v>
      </c>
      <c r="AG534" s="40" t="s">
        <v>3013</v>
      </c>
      <c r="AH534" s="40" t="s">
        <v>3013</v>
      </c>
      <c r="AI534" s="40" t="s">
        <v>3013</v>
      </c>
      <c r="AJ534" s="41" t="e">
        <f t="shared" si="126"/>
        <v>#VALUE!</v>
      </c>
      <c r="AK534" s="43"/>
      <c r="AL534" s="43"/>
      <c r="AM534" s="43"/>
      <c r="AN534" s="43"/>
      <c r="AO534" s="43"/>
      <c r="AP534" s="43"/>
      <c r="AQ534" s="43"/>
      <c r="AR534" s="43"/>
      <c r="AS534" s="42"/>
      <c r="AT534" s="42"/>
      <c r="AU534" s="35"/>
      <c r="AV534" s="35"/>
      <c r="AX534" s="120"/>
      <c r="AY534" s="121">
        <f t="shared" si="132"/>
        <v>400</v>
      </c>
      <c r="AZ534" s="117" t="e">
        <f t="shared" si="133"/>
        <v>#VALUE!</v>
      </c>
      <c r="BA534" s="117" t="e">
        <f t="shared" si="135"/>
        <v>#VALUE!</v>
      </c>
      <c r="BB534" s="117">
        <f t="shared" si="124"/>
        <v>0</v>
      </c>
      <c r="BC534" s="117">
        <f t="shared" si="124"/>
        <v>0</v>
      </c>
      <c r="BD534" s="117">
        <f t="shared" si="124"/>
        <v>0</v>
      </c>
      <c r="BE534" s="117">
        <f t="shared" si="124"/>
        <v>0</v>
      </c>
      <c r="BF534" s="117">
        <f t="shared" si="124"/>
        <v>0</v>
      </c>
      <c r="BG534" s="117">
        <f t="shared" si="122"/>
        <v>0</v>
      </c>
      <c r="BH534" s="117">
        <f t="shared" si="122"/>
        <v>0</v>
      </c>
      <c r="BI534" s="117">
        <f t="shared" si="122"/>
        <v>0</v>
      </c>
      <c r="BJ534" s="117">
        <f t="shared" si="122"/>
        <v>0</v>
      </c>
      <c r="BK534" s="117">
        <f t="shared" si="122"/>
        <v>0</v>
      </c>
      <c r="BL534" s="122" t="s">
        <v>70</v>
      </c>
      <c r="BM534"/>
      <c r="BN534" s="116"/>
      <c r="BO534" s="37" t="b">
        <f t="shared" si="134"/>
        <v>0</v>
      </c>
      <c r="BP534" s="116"/>
      <c r="BQ534" s="116"/>
      <c r="BR534" s="117">
        <f t="shared" si="125"/>
        <v>0</v>
      </c>
      <c r="BS534" s="117">
        <f t="shared" si="125"/>
        <v>0</v>
      </c>
      <c r="BT534" s="117">
        <f t="shared" si="125"/>
        <v>0</v>
      </c>
      <c r="BU534" s="117">
        <f t="shared" si="125"/>
        <v>0</v>
      </c>
      <c r="BV534" s="117">
        <f t="shared" si="125"/>
        <v>0</v>
      </c>
      <c r="BW534" s="117">
        <f t="shared" si="123"/>
        <v>0</v>
      </c>
      <c r="BX534" s="117">
        <f t="shared" si="123"/>
        <v>0</v>
      </c>
      <c r="BY534" s="117">
        <f t="shared" si="123"/>
        <v>0</v>
      </c>
      <c r="BZ534" s="117">
        <f t="shared" si="123"/>
        <v>0</v>
      </c>
      <c r="CA534" s="117">
        <f t="shared" si="123"/>
        <v>0</v>
      </c>
      <c r="CH534" s="41"/>
      <c r="CI534" s="41"/>
      <c r="CJ534" s="41"/>
      <c r="CK534" s="41"/>
      <c r="CL534" s="41"/>
      <c r="CM534" s="41"/>
      <c r="CN534" s="41"/>
      <c r="CO534" s="41"/>
      <c r="CP534" s="41"/>
      <c r="CQ534" s="41"/>
      <c r="CR534" s="41"/>
    </row>
    <row r="535" spans="2:96" s="33" customFormat="1" ht="18.649999999999999" hidden="1" customHeight="1" x14ac:dyDescent="0.35">
      <c r="B535" s="33" t="str">
        <f t="shared" si="127"/>
        <v>17152-BZ010-00-87CIKARANGPT. CHUHATSU INDONESIA</v>
      </c>
      <c r="C535" s="33" t="str">
        <f t="shared" si="128"/>
        <v>17152-BZ010-00-87PMSBASSY</v>
      </c>
      <c r="D535" s="33" t="str">
        <f t="shared" si="129"/>
        <v>17152-BZ010-00-87PMSB</v>
      </c>
      <c r="E535" s="33" t="str">
        <f t="shared" si="130"/>
        <v>17152-BZ010-00-87CIKARANGPMSB</v>
      </c>
      <c r="F535" s="33" t="str">
        <f t="shared" si="131"/>
        <v>CIKARANG17152-BZ010-00-87PMSB</v>
      </c>
      <c r="G535" s="34">
        <v>528</v>
      </c>
      <c r="H535" s="44" t="s">
        <v>138</v>
      </c>
      <c r="I535" s="45" t="s">
        <v>139</v>
      </c>
      <c r="J535" s="46" t="s">
        <v>140</v>
      </c>
      <c r="K535" s="45" t="s">
        <v>986</v>
      </c>
      <c r="L535" s="45" t="s">
        <v>66</v>
      </c>
      <c r="M535" s="45" t="s">
        <v>1624</v>
      </c>
      <c r="N535" s="45">
        <v>1000098</v>
      </c>
      <c r="O535" s="47" t="s">
        <v>128</v>
      </c>
      <c r="P535" s="45" t="s">
        <v>69</v>
      </c>
      <c r="Q535" s="45" t="s">
        <v>70</v>
      </c>
      <c r="R535" s="118"/>
      <c r="S535" s="45" t="s">
        <v>71</v>
      </c>
      <c r="T535" s="45"/>
      <c r="U535" s="45" t="s">
        <v>72</v>
      </c>
      <c r="V535" s="48">
        <v>100</v>
      </c>
      <c r="W535" s="48">
        <v>12000</v>
      </c>
      <c r="X535" s="48">
        <v>12000</v>
      </c>
      <c r="Y535" s="45" t="s">
        <v>141</v>
      </c>
      <c r="Z535" s="45" t="s">
        <v>141</v>
      </c>
      <c r="AA535" s="45" t="s">
        <v>83</v>
      </c>
      <c r="AB535" s="45" t="s">
        <v>83</v>
      </c>
      <c r="AC535" s="49" t="s">
        <v>1942</v>
      </c>
      <c r="AD535" s="45" t="s">
        <v>76</v>
      </c>
      <c r="AE535" s="39"/>
      <c r="AF535" s="40" t="s">
        <v>3013</v>
      </c>
      <c r="AG535" s="40" t="s">
        <v>3013</v>
      </c>
      <c r="AH535" s="40" t="s">
        <v>3013</v>
      </c>
      <c r="AI535" s="40" t="s">
        <v>3013</v>
      </c>
      <c r="AJ535" s="41" t="e">
        <f t="shared" si="126"/>
        <v>#VALUE!</v>
      </c>
      <c r="AK535" s="43"/>
      <c r="AL535" s="43"/>
      <c r="AM535" s="43"/>
      <c r="AN535" s="43"/>
      <c r="AO535" s="43"/>
      <c r="AP535" s="43"/>
      <c r="AQ535" s="43"/>
      <c r="AR535" s="43"/>
      <c r="AS535" s="42"/>
      <c r="AT535" s="42"/>
      <c r="AU535" s="35"/>
      <c r="AV535" s="35"/>
      <c r="AX535" s="120"/>
      <c r="AY535" s="121">
        <f t="shared" si="132"/>
        <v>12000</v>
      </c>
      <c r="AZ535" s="117" t="e">
        <f t="shared" si="133"/>
        <v>#VALUE!</v>
      </c>
      <c r="BA535" s="117" t="e">
        <f t="shared" si="135"/>
        <v>#VALUE!</v>
      </c>
      <c r="BB535" s="117">
        <f t="shared" si="124"/>
        <v>0</v>
      </c>
      <c r="BC535" s="117">
        <f t="shared" si="124"/>
        <v>0</v>
      </c>
      <c r="BD535" s="117">
        <f t="shared" si="124"/>
        <v>0</v>
      </c>
      <c r="BE535" s="117">
        <f t="shared" si="124"/>
        <v>0</v>
      </c>
      <c r="BF535" s="117">
        <f t="shared" si="124"/>
        <v>0</v>
      </c>
      <c r="BG535" s="117">
        <f t="shared" si="122"/>
        <v>0</v>
      </c>
      <c r="BH535" s="117">
        <f t="shared" si="122"/>
        <v>0</v>
      </c>
      <c r="BI535" s="117">
        <f t="shared" si="122"/>
        <v>0</v>
      </c>
      <c r="BJ535" s="117">
        <f t="shared" si="122"/>
        <v>0</v>
      </c>
      <c r="BK535" s="117">
        <f t="shared" si="122"/>
        <v>0</v>
      </c>
      <c r="BL535" s="122" t="s">
        <v>70</v>
      </c>
      <c r="BM535"/>
      <c r="BN535" s="116"/>
      <c r="BO535" s="37" t="b">
        <f t="shared" si="134"/>
        <v>0</v>
      </c>
      <c r="BP535" s="116"/>
      <c r="BQ535" s="116"/>
      <c r="BR535" s="117">
        <f t="shared" si="125"/>
        <v>0</v>
      </c>
      <c r="BS535" s="117">
        <f t="shared" si="125"/>
        <v>0</v>
      </c>
      <c r="BT535" s="117">
        <f t="shared" si="125"/>
        <v>0</v>
      </c>
      <c r="BU535" s="117">
        <f t="shared" si="125"/>
        <v>0</v>
      </c>
      <c r="BV535" s="117">
        <f t="shared" si="125"/>
        <v>0</v>
      </c>
      <c r="BW535" s="117">
        <f t="shared" si="123"/>
        <v>0</v>
      </c>
      <c r="BX535" s="117">
        <f t="shared" si="123"/>
        <v>0</v>
      </c>
      <c r="BY535" s="117">
        <f t="shared" si="123"/>
        <v>0</v>
      </c>
      <c r="BZ535" s="117">
        <f t="shared" si="123"/>
        <v>0</v>
      </c>
      <c r="CA535" s="117">
        <f t="shared" si="123"/>
        <v>0</v>
      </c>
      <c r="CH535" s="41"/>
      <c r="CI535" s="41"/>
      <c r="CJ535" s="41"/>
      <c r="CK535" s="41"/>
      <c r="CL535" s="41"/>
      <c r="CM535" s="41"/>
      <c r="CN535" s="41"/>
      <c r="CO535" s="41"/>
      <c r="CP535" s="41"/>
      <c r="CQ535" s="41"/>
      <c r="CR535" s="41"/>
    </row>
    <row r="536" spans="2:96" s="33" customFormat="1" ht="18.649999999999999" hidden="1" customHeight="1" x14ac:dyDescent="0.35">
      <c r="B536" s="33" t="str">
        <f t="shared" si="127"/>
        <v>9004A-52068-00-87CIKARANGPT. CHUHATSU INDONESIA</v>
      </c>
      <c r="C536" s="33" t="str">
        <f t="shared" si="128"/>
        <v>9004A-52068-00-87PMSBASSY</v>
      </c>
      <c r="D536" s="33" t="str">
        <f t="shared" si="129"/>
        <v>9004A-52068-00-87PMSB</v>
      </c>
      <c r="E536" s="33" t="str">
        <f t="shared" si="130"/>
        <v>9004A-52068-00-87CIKARANGPMSB</v>
      </c>
      <c r="F536" s="33" t="str">
        <f t="shared" si="131"/>
        <v>CIKARANG9004A-52068-00-87PMSB</v>
      </c>
      <c r="G536" s="34">
        <v>529</v>
      </c>
      <c r="H536" s="44" t="s">
        <v>143</v>
      </c>
      <c r="I536" s="45" t="s">
        <v>144</v>
      </c>
      <c r="J536" s="46" t="s">
        <v>145</v>
      </c>
      <c r="K536" s="45" t="s">
        <v>986</v>
      </c>
      <c r="L536" s="45" t="s">
        <v>66</v>
      </c>
      <c r="M536" s="45" t="s">
        <v>1624</v>
      </c>
      <c r="N536" s="45">
        <v>1000098</v>
      </c>
      <c r="O536" s="47" t="s">
        <v>128</v>
      </c>
      <c r="P536" s="45" t="s">
        <v>69</v>
      </c>
      <c r="Q536" s="45" t="s">
        <v>70</v>
      </c>
      <c r="R536" s="118"/>
      <c r="S536" s="45" t="s">
        <v>71</v>
      </c>
      <c r="T536" s="45"/>
      <c r="U536" s="45" t="s">
        <v>72</v>
      </c>
      <c r="V536" s="48">
        <v>4000</v>
      </c>
      <c r="W536" s="48">
        <v>120000</v>
      </c>
      <c r="X536" s="48">
        <v>4000</v>
      </c>
      <c r="Y536" s="45" t="s">
        <v>146</v>
      </c>
      <c r="Z536" s="45" t="s">
        <v>82</v>
      </c>
      <c r="AA536" s="45" t="s">
        <v>73</v>
      </c>
      <c r="AB536" s="45" t="s">
        <v>73</v>
      </c>
      <c r="AC536" s="49" t="s">
        <v>1903</v>
      </c>
      <c r="AD536" s="45" t="s">
        <v>99</v>
      </c>
      <c r="AE536" s="39"/>
      <c r="AF536" s="40" t="s">
        <v>3013</v>
      </c>
      <c r="AG536" s="40" t="s">
        <v>3013</v>
      </c>
      <c r="AH536" s="40" t="s">
        <v>3013</v>
      </c>
      <c r="AI536" s="40" t="s">
        <v>3013</v>
      </c>
      <c r="AJ536" s="41" t="e">
        <f t="shared" si="126"/>
        <v>#VALUE!</v>
      </c>
      <c r="AK536" s="43"/>
      <c r="AL536" s="43"/>
      <c r="AM536" s="43"/>
      <c r="AN536" s="43"/>
      <c r="AO536" s="43"/>
      <c r="AP536" s="43"/>
      <c r="AQ536" s="43"/>
      <c r="AR536" s="43"/>
      <c r="AS536" s="42"/>
      <c r="AT536" s="42"/>
      <c r="AU536" s="35"/>
      <c r="AV536" s="35"/>
      <c r="AX536" s="120"/>
      <c r="AY536" s="121">
        <f t="shared" si="132"/>
        <v>4000</v>
      </c>
      <c r="AZ536" s="117" t="e">
        <f t="shared" si="133"/>
        <v>#VALUE!</v>
      </c>
      <c r="BA536" s="117" t="e">
        <f t="shared" si="135"/>
        <v>#VALUE!</v>
      </c>
      <c r="BB536" s="117">
        <f t="shared" si="124"/>
        <v>0</v>
      </c>
      <c r="BC536" s="117">
        <f t="shared" si="124"/>
        <v>0</v>
      </c>
      <c r="BD536" s="117">
        <f t="shared" si="124"/>
        <v>0</v>
      </c>
      <c r="BE536" s="117">
        <f t="shared" si="124"/>
        <v>0</v>
      </c>
      <c r="BF536" s="117">
        <f t="shared" si="124"/>
        <v>0</v>
      </c>
      <c r="BG536" s="117">
        <f t="shared" si="122"/>
        <v>0</v>
      </c>
      <c r="BH536" s="117">
        <f t="shared" si="122"/>
        <v>0</v>
      </c>
      <c r="BI536" s="117">
        <f t="shared" si="122"/>
        <v>0</v>
      </c>
      <c r="BJ536" s="117">
        <f t="shared" si="122"/>
        <v>0</v>
      </c>
      <c r="BK536" s="117">
        <f t="shared" si="122"/>
        <v>0</v>
      </c>
      <c r="BL536" s="122" t="s">
        <v>70</v>
      </c>
      <c r="BM536"/>
      <c r="BN536" s="116"/>
      <c r="BO536" s="37" t="b">
        <f t="shared" si="134"/>
        <v>0</v>
      </c>
      <c r="BP536" s="116"/>
      <c r="BQ536" s="116"/>
      <c r="BR536" s="117">
        <f t="shared" si="125"/>
        <v>0</v>
      </c>
      <c r="BS536" s="117">
        <f t="shared" si="125"/>
        <v>0</v>
      </c>
      <c r="BT536" s="117">
        <f t="shared" si="125"/>
        <v>0</v>
      </c>
      <c r="BU536" s="117">
        <f t="shared" si="125"/>
        <v>0</v>
      </c>
      <c r="BV536" s="117">
        <f t="shared" si="125"/>
        <v>0</v>
      </c>
      <c r="BW536" s="117">
        <f t="shared" si="123"/>
        <v>0</v>
      </c>
      <c r="BX536" s="117">
        <f t="shared" si="123"/>
        <v>0</v>
      </c>
      <c r="BY536" s="117">
        <f t="shared" si="123"/>
        <v>0</v>
      </c>
      <c r="BZ536" s="117">
        <f t="shared" si="123"/>
        <v>0</v>
      </c>
      <c r="CA536" s="117">
        <f t="shared" si="123"/>
        <v>0</v>
      </c>
      <c r="CH536" s="41"/>
      <c r="CI536" s="41"/>
      <c r="CJ536" s="41"/>
      <c r="CK536" s="41"/>
      <c r="CL536" s="41"/>
      <c r="CM536" s="41"/>
      <c r="CN536" s="41"/>
      <c r="CO536" s="41"/>
      <c r="CP536" s="41"/>
      <c r="CQ536" s="41"/>
      <c r="CR536" s="41"/>
    </row>
    <row r="537" spans="2:96" s="33" customFormat="1" ht="18.649999999999999" hidden="1" customHeight="1" x14ac:dyDescent="0.35">
      <c r="B537" s="33" t="str">
        <f t="shared" si="127"/>
        <v>9004A-52096-00-87CIKARANGPT. CHUHATSU INDONESIA</v>
      </c>
      <c r="C537" s="33" t="str">
        <f t="shared" si="128"/>
        <v>9004A-52096-00-87PMSBASSY</v>
      </c>
      <c r="D537" s="33" t="str">
        <f t="shared" si="129"/>
        <v>9004A-52096-00-87PMSB</v>
      </c>
      <c r="E537" s="33" t="str">
        <f t="shared" si="130"/>
        <v>9004A-52096-00-87CIKARANGPMSB</v>
      </c>
      <c r="F537" s="33" t="str">
        <f t="shared" si="131"/>
        <v>CIKARANG9004A-52096-00-87PMSB</v>
      </c>
      <c r="G537" s="34">
        <v>530</v>
      </c>
      <c r="H537" s="34" t="s">
        <v>1943</v>
      </c>
      <c r="I537" s="34" t="s">
        <v>1944</v>
      </c>
      <c r="J537" s="35" t="s">
        <v>145</v>
      </c>
      <c r="K537" s="34" t="s">
        <v>986</v>
      </c>
      <c r="L537" s="34" t="s">
        <v>66</v>
      </c>
      <c r="M537" s="34" t="s">
        <v>1580</v>
      </c>
      <c r="N537" s="34">
        <v>1000098</v>
      </c>
      <c r="O537" s="36" t="s">
        <v>128</v>
      </c>
      <c r="P537" s="34" t="s">
        <v>69</v>
      </c>
      <c r="Q537" s="34" t="s">
        <v>70</v>
      </c>
      <c r="R537" s="118"/>
      <c r="S537" s="34" t="s">
        <v>71</v>
      </c>
      <c r="T537" s="34"/>
      <c r="U537" s="34" t="s">
        <v>72</v>
      </c>
      <c r="V537" s="37">
        <v>4000</v>
      </c>
      <c r="W537" s="37">
        <v>120000</v>
      </c>
      <c r="X537" s="37">
        <v>4000</v>
      </c>
      <c r="Y537" s="34" t="s">
        <v>105</v>
      </c>
      <c r="Z537" s="34" t="s">
        <v>105</v>
      </c>
      <c r="AA537" s="34" t="s">
        <v>73</v>
      </c>
      <c r="AB537" s="34" t="s">
        <v>73</v>
      </c>
      <c r="AC537" s="38" t="s">
        <v>1903</v>
      </c>
      <c r="AD537" s="34" t="s">
        <v>99</v>
      </c>
      <c r="AE537" s="39"/>
      <c r="AF537" s="40" t="s">
        <v>3013</v>
      </c>
      <c r="AG537" s="40" t="s">
        <v>3013</v>
      </c>
      <c r="AH537" s="40" t="s">
        <v>3013</v>
      </c>
      <c r="AI537" s="40" t="s">
        <v>3013</v>
      </c>
      <c r="AJ537" s="41" t="e">
        <f t="shared" si="126"/>
        <v>#VALUE!</v>
      </c>
      <c r="AK537" s="43"/>
      <c r="AL537" s="43"/>
      <c r="AM537" s="43"/>
      <c r="AN537" s="43"/>
      <c r="AO537" s="43"/>
      <c r="AP537" s="43"/>
      <c r="AQ537" s="43"/>
      <c r="AR537" s="43"/>
      <c r="AS537" s="42"/>
      <c r="AT537" s="42"/>
      <c r="AU537" s="35"/>
      <c r="AV537" s="35"/>
      <c r="AX537" s="120"/>
      <c r="AY537" s="121">
        <f t="shared" si="132"/>
        <v>4000</v>
      </c>
      <c r="AZ537" s="117" t="e">
        <f t="shared" si="133"/>
        <v>#VALUE!</v>
      </c>
      <c r="BA537" s="117" t="e">
        <f t="shared" si="135"/>
        <v>#VALUE!</v>
      </c>
      <c r="BB537" s="117">
        <f t="shared" si="124"/>
        <v>0</v>
      </c>
      <c r="BC537" s="117">
        <f t="shared" si="124"/>
        <v>0</v>
      </c>
      <c r="BD537" s="117">
        <f t="shared" si="124"/>
        <v>0</v>
      </c>
      <c r="BE537" s="117">
        <f t="shared" si="124"/>
        <v>0</v>
      </c>
      <c r="BF537" s="117">
        <f t="shared" si="124"/>
        <v>0</v>
      </c>
      <c r="BG537" s="117">
        <f t="shared" si="122"/>
        <v>0</v>
      </c>
      <c r="BH537" s="117">
        <f t="shared" si="122"/>
        <v>0</v>
      </c>
      <c r="BI537" s="117">
        <f t="shared" si="122"/>
        <v>0</v>
      </c>
      <c r="BJ537" s="117">
        <f t="shared" si="122"/>
        <v>0</v>
      </c>
      <c r="BK537" s="117">
        <f t="shared" si="122"/>
        <v>0</v>
      </c>
      <c r="BL537" s="122" t="s">
        <v>70</v>
      </c>
      <c r="BM537"/>
      <c r="BN537" s="116"/>
      <c r="BO537" s="37" t="b">
        <f t="shared" si="134"/>
        <v>0</v>
      </c>
      <c r="BP537" s="116"/>
      <c r="BQ537" s="116"/>
      <c r="BR537" s="117">
        <f t="shared" si="125"/>
        <v>0</v>
      </c>
      <c r="BS537" s="117">
        <f t="shared" si="125"/>
        <v>0</v>
      </c>
      <c r="BT537" s="117">
        <f t="shared" si="125"/>
        <v>0</v>
      </c>
      <c r="BU537" s="117">
        <f t="shared" si="125"/>
        <v>0</v>
      </c>
      <c r="BV537" s="117">
        <f t="shared" si="125"/>
        <v>0</v>
      </c>
      <c r="BW537" s="117">
        <f t="shared" si="123"/>
        <v>0</v>
      </c>
      <c r="BX537" s="117">
        <f t="shared" si="123"/>
        <v>0</v>
      </c>
      <c r="BY537" s="117">
        <f t="shared" si="123"/>
        <v>0</v>
      </c>
      <c r="BZ537" s="117">
        <f t="shared" si="123"/>
        <v>0</v>
      </c>
      <c r="CA537" s="117">
        <f t="shared" si="123"/>
        <v>0</v>
      </c>
      <c r="CH537" s="41"/>
      <c r="CI537" s="41"/>
      <c r="CJ537" s="41"/>
      <c r="CK537" s="41"/>
      <c r="CL537" s="41"/>
      <c r="CM537" s="41"/>
      <c r="CN537" s="41"/>
      <c r="CO537" s="41"/>
      <c r="CP537" s="41"/>
      <c r="CQ537" s="41"/>
      <c r="CR537" s="41"/>
    </row>
    <row r="538" spans="2:96" s="33" customFormat="1" ht="18.649999999999999" hidden="1" customHeight="1" x14ac:dyDescent="0.35">
      <c r="B538" s="33" t="str">
        <f t="shared" si="127"/>
        <v>48811-BZ260-00-87CIKARANGPT. CHUHATSU INDONESIA</v>
      </c>
      <c r="C538" s="33" t="str">
        <f t="shared" si="128"/>
        <v>48811-BZ260-00-87PMSBASSY</v>
      </c>
      <c r="D538" s="33" t="str">
        <f t="shared" si="129"/>
        <v>48811-BZ260-00-87PMSB</v>
      </c>
      <c r="E538" s="33" t="str">
        <f t="shared" si="130"/>
        <v>48811-BZ260-00-87CIKARANGPMSB</v>
      </c>
      <c r="F538" s="33" t="str">
        <f t="shared" si="131"/>
        <v>CIKARANG48811-BZ260-00-87PMSB</v>
      </c>
      <c r="G538" s="34">
        <v>531</v>
      </c>
      <c r="H538" s="34" t="s">
        <v>1945</v>
      </c>
      <c r="I538" s="34" t="s">
        <v>1946</v>
      </c>
      <c r="J538" s="35" t="s">
        <v>132</v>
      </c>
      <c r="K538" s="34" t="s">
        <v>986</v>
      </c>
      <c r="L538" s="34" t="s">
        <v>66</v>
      </c>
      <c r="M538" s="34" t="s">
        <v>1580</v>
      </c>
      <c r="N538" s="34">
        <v>1000098</v>
      </c>
      <c r="O538" s="36" t="s">
        <v>128</v>
      </c>
      <c r="P538" s="34" t="s">
        <v>69</v>
      </c>
      <c r="Q538" s="34" t="s">
        <v>70</v>
      </c>
      <c r="R538" s="118"/>
      <c r="S538" s="34" t="s">
        <v>71</v>
      </c>
      <c r="T538" s="34"/>
      <c r="U538" s="34" t="s">
        <v>72</v>
      </c>
      <c r="V538" s="37">
        <v>21</v>
      </c>
      <c r="W538" s="37">
        <v>21</v>
      </c>
      <c r="X538" s="37">
        <v>21</v>
      </c>
      <c r="Y538" s="34" t="s">
        <v>73</v>
      </c>
      <c r="Z538" s="34" t="s">
        <v>74</v>
      </c>
      <c r="AA538" s="34" t="s">
        <v>73</v>
      </c>
      <c r="AB538" s="34" t="s">
        <v>73</v>
      </c>
      <c r="AC538" s="38" t="s">
        <v>1947</v>
      </c>
      <c r="AD538" s="34" t="s">
        <v>76</v>
      </c>
      <c r="AE538" s="39"/>
      <c r="AF538" s="40" t="s">
        <v>3013</v>
      </c>
      <c r="AG538" s="40" t="s">
        <v>3013</v>
      </c>
      <c r="AH538" s="40" t="s">
        <v>3013</v>
      </c>
      <c r="AI538" s="40" t="s">
        <v>3013</v>
      </c>
      <c r="AJ538" s="41" t="e">
        <f t="shared" si="126"/>
        <v>#VALUE!</v>
      </c>
      <c r="AK538" s="43"/>
      <c r="AL538" s="43"/>
      <c r="AM538" s="43"/>
      <c r="AN538" s="43"/>
      <c r="AO538" s="43"/>
      <c r="AP538" s="43"/>
      <c r="AQ538" s="43"/>
      <c r="AR538" s="43"/>
      <c r="AS538" s="42"/>
      <c r="AT538" s="42"/>
      <c r="AU538" s="35"/>
      <c r="AV538" s="35"/>
      <c r="AX538" s="120"/>
      <c r="AY538" s="121">
        <f t="shared" si="132"/>
        <v>21</v>
      </c>
      <c r="AZ538" s="117" t="e">
        <f t="shared" si="133"/>
        <v>#VALUE!</v>
      </c>
      <c r="BA538" s="117" t="e">
        <f t="shared" si="135"/>
        <v>#VALUE!</v>
      </c>
      <c r="BB538" s="117">
        <f t="shared" si="124"/>
        <v>0</v>
      </c>
      <c r="BC538" s="117">
        <f t="shared" si="124"/>
        <v>0</v>
      </c>
      <c r="BD538" s="117">
        <f t="shared" si="124"/>
        <v>0</v>
      </c>
      <c r="BE538" s="117">
        <f t="shared" si="124"/>
        <v>0</v>
      </c>
      <c r="BF538" s="117">
        <f t="shared" si="124"/>
        <v>0</v>
      </c>
      <c r="BG538" s="117">
        <f t="shared" si="122"/>
        <v>0</v>
      </c>
      <c r="BH538" s="117">
        <f t="shared" si="122"/>
        <v>0</v>
      </c>
      <c r="BI538" s="117">
        <f t="shared" si="122"/>
        <v>0</v>
      </c>
      <c r="BJ538" s="117">
        <f t="shared" si="122"/>
        <v>0</v>
      </c>
      <c r="BK538" s="117">
        <f t="shared" si="122"/>
        <v>0</v>
      </c>
      <c r="BL538" s="122" t="s">
        <v>70</v>
      </c>
      <c r="BM538"/>
      <c r="BN538" s="116"/>
      <c r="BO538" s="37" t="b">
        <f t="shared" si="134"/>
        <v>0</v>
      </c>
      <c r="BP538" s="116"/>
      <c r="BQ538" s="116"/>
      <c r="BR538" s="117">
        <f t="shared" si="125"/>
        <v>0</v>
      </c>
      <c r="BS538" s="117">
        <f t="shared" si="125"/>
        <v>0</v>
      </c>
      <c r="BT538" s="117">
        <f t="shared" si="125"/>
        <v>0</v>
      </c>
      <c r="BU538" s="117">
        <f t="shared" si="125"/>
        <v>0</v>
      </c>
      <c r="BV538" s="117">
        <f t="shared" si="125"/>
        <v>0</v>
      </c>
      <c r="BW538" s="117">
        <f t="shared" si="123"/>
        <v>0</v>
      </c>
      <c r="BX538" s="117">
        <f t="shared" si="123"/>
        <v>0</v>
      </c>
      <c r="BY538" s="117">
        <f t="shared" si="123"/>
        <v>0</v>
      </c>
      <c r="BZ538" s="117">
        <f t="shared" si="123"/>
        <v>0</v>
      </c>
      <c r="CA538" s="117">
        <f t="shared" si="123"/>
        <v>0</v>
      </c>
      <c r="CH538" s="41"/>
      <c r="CI538" s="41"/>
      <c r="CJ538" s="41"/>
      <c r="CK538" s="41"/>
      <c r="CL538" s="41"/>
      <c r="CM538" s="41"/>
      <c r="CN538" s="41"/>
      <c r="CO538" s="41"/>
      <c r="CP538" s="41"/>
      <c r="CQ538" s="41"/>
      <c r="CR538" s="41"/>
    </row>
    <row r="539" spans="2:96" s="33" customFormat="1" ht="18.649999999999999" hidden="1" customHeight="1" x14ac:dyDescent="0.35">
      <c r="B539" s="33" t="str">
        <f t="shared" si="127"/>
        <v>890C0-BZ010-00-87CIKARANGPT. CIPTA MANDIRI WIRASAKTI</v>
      </c>
      <c r="C539" s="33" t="str">
        <f t="shared" si="128"/>
        <v>890C0-BZ010-00-87PMSBASSY</v>
      </c>
      <c r="D539" s="33" t="str">
        <f t="shared" si="129"/>
        <v>890C0-BZ010-00-87PMSB</v>
      </c>
      <c r="E539" s="33" t="str">
        <f t="shared" si="130"/>
        <v>890C0-BZ010-00-87CIKARANGPMSB</v>
      </c>
      <c r="F539" s="33" t="str">
        <f t="shared" si="131"/>
        <v>CIKARANG890C0-BZ010-00-87PMSB</v>
      </c>
      <c r="G539" s="34">
        <v>532</v>
      </c>
      <c r="H539" s="34" t="s">
        <v>2904</v>
      </c>
      <c r="I539" s="59" t="s">
        <v>2905</v>
      </c>
      <c r="J539" s="35" t="s">
        <v>2906</v>
      </c>
      <c r="K539" s="34" t="s">
        <v>986</v>
      </c>
      <c r="L539" s="34" t="s">
        <v>66</v>
      </c>
      <c r="M539" s="34" t="s">
        <v>1614</v>
      </c>
      <c r="N539" s="34">
        <v>3002858</v>
      </c>
      <c r="O539" s="36" t="s">
        <v>2907</v>
      </c>
      <c r="P539" s="34" t="s">
        <v>69</v>
      </c>
      <c r="Q539" s="34" t="s">
        <v>70</v>
      </c>
      <c r="R539" s="118"/>
      <c r="S539" s="34" t="s">
        <v>71</v>
      </c>
      <c r="T539" s="34"/>
      <c r="U539" s="34" t="s">
        <v>72</v>
      </c>
      <c r="V539" s="40">
        <v>90</v>
      </c>
      <c r="W539" s="40">
        <v>180</v>
      </c>
      <c r="X539" s="40">
        <v>90</v>
      </c>
      <c r="Y539" s="40" t="s">
        <v>2908</v>
      </c>
      <c r="Z539" s="34" t="s">
        <v>74</v>
      </c>
      <c r="AA539" s="40" t="s">
        <v>73</v>
      </c>
      <c r="AB539" s="34" t="s">
        <v>73</v>
      </c>
      <c r="AC539" s="40" t="s">
        <v>2909</v>
      </c>
      <c r="AD539" s="40" t="s">
        <v>107</v>
      </c>
      <c r="AE539" s="39"/>
      <c r="AF539" s="40" t="s">
        <v>3013</v>
      </c>
      <c r="AG539" s="40" t="s">
        <v>3013</v>
      </c>
      <c r="AH539" s="40" t="s">
        <v>3013</v>
      </c>
      <c r="AI539" s="40" t="s">
        <v>3013</v>
      </c>
      <c r="AJ539" s="41" t="e">
        <f t="shared" si="126"/>
        <v>#VALUE!</v>
      </c>
      <c r="AK539" s="43"/>
      <c r="AL539" s="43"/>
      <c r="AM539" s="43"/>
      <c r="AN539" s="43"/>
      <c r="AO539" s="43"/>
      <c r="AP539" s="43"/>
      <c r="AQ539" s="43"/>
      <c r="AR539" s="43"/>
      <c r="AS539" s="42"/>
      <c r="AT539" s="42"/>
      <c r="AU539" s="35"/>
      <c r="AV539" s="35"/>
      <c r="AX539" s="120"/>
      <c r="AY539" s="121">
        <f t="shared" si="132"/>
        <v>90</v>
      </c>
      <c r="AZ539" s="117" t="e">
        <f t="shared" si="133"/>
        <v>#VALUE!</v>
      </c>
      <c r="BA539" s="117" t="e">
        <f t="shared" si="135"/>
        <v>#VALUE!</v>
      </c>
      <c r="BB539" s="117">
        <f t="shared" si="124"/>
        <v>0</v>
      </c>
      <c r="BC539" s="117">
        <f t="shared" si="124"/>
        <v>0</v>
      </c>
      <c r="BD539" s="117">
        <f t="shared" si="124"/>
        <v>0</v>
      </c>
      <c r="BE539" s="117">
        <f t="shared" si="124"/>
        <v>0</v>
      </c>
      <c r="BF539" s="117">
        <f t="shared" si="124"/>
        <v>0</v>
      </c>
      <c r="BG539" s="117">
        <f t="shared" si="122"/>
        <v>0</v>
      </c>
      <c r="BH539" s="117">
        <f t="shared" si="122"/>
        <v>0</v>
      </c>
      <c r="BI539" s="117">
        <f t="shared" si="122"/>
        <v>0</v>
      </c>
      <c r="BJ539" s="117">
        <f t="shared" si="122"/>
        <v>0</v>
      </c>
      <c r="BK539" s="117">
        <f t="shared" si="122"/>
        <v>0</v>
      </c>
      <c r="BL539" s="122" t="s">
        <v>70</v>
      </c>
      <c r="BM539"/>
      <c r="BN539" s="116"/>
      <c r="BO539" s="37" t="b">
        <f t="shared" si="134"/>
        <v>0</v>
      </c>
      <c r="BP539" s="116"/>
      <c r="BQ539" s="116"/>
      <c r="BR539" s="117">
        <f t="shared" si="125"/>
        <v>0</v>
      </c>
      <c r="BS539" s="117">
        <f t="shared" si="125"/>
        <v>0</v>
      </c>
      <c r="BT539" s="117">
        <f t="shared" si="125"/>
        <v>0</v>
      </c>
      <c r="BU539" s="117">
        <f t="shared" si="125"/>
        <v>0</v>
      </c>
      <c r="BV539" s="117">
        <f t="shared" si="125"/>
        <v>0</v>
      </c>
      <c r="BW539" s="117">
        <f t="shared" si="123"/>
        <v>0</v>
      </c>
      <c r="BX539" s="117">
        <f t="shared" si="123"/>
        <v>0</v>
      </c>
      <c r="BY539" s="117">
        <f t="shared" si="123"/>
        <v>0</v>
      </c>
      <c r="BZ539" s="117">
        <f t="shared" si="123"/>
        <v>0</v>
      </c>
      <c r="CA539" s="117">
        <f t="shared" si="123"/>
        <v>0</v>
      </c>
      <c r="CH539" s="41"/>
      <c r="CI539" s="41"/>
      <c r="CJ539" s="41"/>
      <c r="CK539" s="41"/>
      <c r="CL539" s="41"/>
      <c r="CM539" s="41"/>
      <c r="CN539" s="41"/>
      <c r="CO539" s="41"/>
      <c r="CP539" s="41"/>
      <c r="CQ539" s="41"/>
      <c r="CR539" s="41"/>
    </row>
    <row r="540" spans="2:96" s="33" customFormat="1" ht="18.649999999999999" hidden="1" customHeight="1" x14ac:dyDescent="0.35">
      <c r="B540" s="33" t="str">
        <f t="shared" si="127"/>
        <v>890C0-BZ020-00-87CIKARANGPT. CIPTA MANDIRI WIRASAKTI</v>
      </c>
      <c r="C540" s="33" t="str">
        <f t="shared" si="128"/>
        <v>890C0-BZ020-00-87PMSBASSY</v>
      </c>
      <c r="D540" s="33" t="str">
        <f t="shared" si="129"/>
        <v>890C0-BZ020-00-87PMSB</v>
      </c>
      <c r="E540" s="33" t="str">
        <f t="shared" si="130"/>
        <v>890C0-BZ020-00-87CIKARANGPMSB</v>
      </c>
      <c r="F540" s="33" t="str">
        <f t="shared" si="131"/>
        <v>CIKARANG890C0-BZ020-00-87PMSB</v>
      </c>
      <c r="G540" s="34">
        <v>533</v>
      </c>
      <c r="H540" s="34" t="s">
        <v>2910</v>
      </c>
      <c r="I540" s="59" t="s">
        <v>2911</v>
      </c>
      <c r="J540" s="35" t="s">
        <v>2906</v>
      </c>
      <c r="K540" s="34" t="s">
        <v>986</v>
      </c>
      <c r="L540" s="34" t="s">
        <v>66</v>
      </c>
      <c r="M540" s="34" t="s">
        <v>1614</v>
      </c>
      <c r="N540" s="34">
        <v>3002858</v>
      </c>
      <c r="O540" s="36" t="s">
        <v>2907</v>
      </c>
      <c r="P540" s="34" t="s">
        <v>69</v>
      </c>
      <c r="Q540" s="34" t="s">
        <v>70</v>
      </c>
      <c r="R540" s="118"/>
      <c r="S540" s="34" t="s">
        <v>71</v>
      </c>
      <c r="T540" s="34"/>
      <c r="U540" s="34" t="s">
        <v>72</v>
      </c>
      <c r="V540" s="40">
        <v>90</v>
      </c>
      <c r="W540" s="40">
        <v>180</v>
      </c>
      <c r="X540" s="40">
        <v>90</v>
      </c>
      <c r="Y540" s="40" t="s">
        <v>2908</v>
      </c>
      <c r="Z540" s="34" t="s">
        <v>74</v>
      </c>
      <c r="AA540" s="40" t="s">
        <v>73</v>
      </c>
      <c r="AB540" s="34" t="s">
        <v>73</v>
      </c>
      <c r="AC540" s="40" t="s">
        <v>2909</v>
      </c>
      <c r="AD540" s="40" t="s">
        <v>107</v>
      </c>
      <c r="AE540" s="39"/>
      <c r="AF540" s="40" t="s">
        <v>3013</v>
      </c>
      <c r="AG540" s="40" t="s">
        <v>3013</v>
      </c>
      <c r="AH540" s="40" t="s">
        <v>3013</v>
      </c>
      <c r="AI540" s="40" t="s">
        <v>3013</v>
      </c>
      <c r="AJ540" s="41" t="e">
        <f t="shared" si="126"/>
        <v>#VALUE!</v>
      </c>
      <c r="AK540" s="43"/>
      <c r="AL540" s="43"/>
      <c r="AM540" s="43"/>
      <c r="AN540" s="43"/>
      <c r="AO540" s="43"/>
      <c r="AP540" s="43"/>
      <c r="AQ540" s="43"/>
      <c r="AR540" s="43"/>
      <c r="AS540" s="42"/>
      <c r="AT540" s="42"/>
      <c r="AU540" s="35"/>
      <c r="AV540" s="35"/>
      <c r="AX540" s="120"/>
      <c r="AY540" s="121">
        <f t="shared" si="132"/>
        <v>90</v>
      </c>
      <c r="AZ540" s="117" t="e">
        <f t="shared" si="133"/>
        <v>#VALUE!</v>
      </c>
      <c r="BA540" s="117" t="e">
        <f t="shared" si="135"/>
        <v>#VALUE!</v>
      </c>
      <c r="BB540" s="117">
        <f t="shared" si="124"/>
        <v>0</v>
      </c>
      <c r="BC540" s="117">
        <f t="shared" si="124"/>
        <v>0</v>
      </c>
      <c r="BD540" s="117">
        <f t="shared" si="124"/>
        <v>0</v>
      </c>
      <c r="BE540" s="117">
        <f t="shared" si="124"/>
        <v>0</v>
      </c>
      <c r="BF540" s="117">
        <f t="shared" si="124"/>
        <v>0</v>
      </c>
      <c r="BG540" s="117">
        <f t="shared" si="122"/>
        <v>0</v>
      </c>
      <c r="BH540" s="117">
        <f t="shared" si="122"/>
        <v>0</v>
      </c>
      <c r="BI540" s="117">
        <f t="shared" si="122"/>
        <v>0</v>
      </c>
      <c r="BJ540" s="117">
        <f t="shared" si="122"/>
        <v>0</v>
      </c>
      <c r="BK540" s="117">
        <f t="shared" si="122"/>
        <v>0</v>
      </c>
      <c r="BL540" s="122" t="s">
        <v>70</v>
      </c>
      <c r="BM540"/>
      <c r="BN540" s="116"/>
      <c r="BO540" s="37" t="b">
        <f t="shared" si="134"/>
        <v>0</v>
      </c>
      <c r="BP540" s="116"/>
      <c r="BQ540" s="116"/>
      <c r="BR540" s="117">
        <f t="shared" si="125"/>
        <v>0</v>
      </c>
      <c r="BS540" s="117">
        <f t="shared" si="125"/>
        <v>0</v>
      </c>
      <c r="BT540" s="117">
        <f t="shared" si="125"/>
        <v>0</v>
      </c>
      <c r="BU540" s="117">
        <f t="shared" si="125"/>
        <v>0</v>
      </c>
      <c r="BV540" s="117">
        <f t="shared" si="125"/>
        <v>0</v>
      </c>
      <c r="BW540" s="117">
        <f t="shared" si="123"/>
        <v>0</v>
      </c>
      <c r="BX540" s="117">
        <f t="shared" si="123"/>
        <v>0</v>
      </c>
      <c r="BY540" s="117">
        <f t="shared" si="123"/>
        <v>0</v>
      </c>
      <c r="BZ540" s="117">
        <f t="shared" si="123"/>
        <v>0</v>
      </c>
      <c r="CA540" s="117">
        <f t="shared" si="123"/>
        <v>0</v>
      </c>
      <c r="CH540" s="41"/>
      <c r="CI540" s="41"/>
      <c r="CJ540" s="41"/>
      <c r="CK540" s="41"/>
      <c r="CL540" s="41"/>
      <c r="CM540" s="41"/>
      <c r="CN540" s="41"/>
      <c r="CO540" s="41"/>
      <c r="CP540" s="41"/>
      <c r="CQ540" s="41"/>
      <c r="CR540" s="41"/>
    </row>
    <row r="541" spans="2:96" s="33" customFormat="1" ht="18.649999999999999" hidden="1" customHeight="1" x14ac:dyDescent="0.35">
      <c r="B541" s="33" t="str">
        <f t="shared" si="127"/>
        <v>890C0-BZ050-00-87CIKARANGPT. CIPTA MANDIRI WIRASAKTI</v>
      </c>
      <c r="C541" s="33" t="str">
        <f t="shared" si="128"/>
        <v>890C0-BZ050-00-87PMSBASSY</v>
      </c>
      <c r="D541" s="33" t="str">
        <f t="shared" si="129"/>
        <v>890C0-BZ050-00-87PMSB</v>
      </c>
      <c r="E541" s="33" t="str">
        <f t="shared" si="130"/>
        <v>890C0-BZ050-00-87CIKARANGPMSB</v>
      </c>
      <c r="F541" s="33" t="str">
        <f t="shared" si="131"/>
        <v>CIKARANG890C0-BZ050-00-87PMSB</v>
      </c>
      <c r="G541" s="34">
        <v>534</v>
      </c>
      <c r="H541" s="34"/>
      <c r="I541" s="34" t="s">
        <v>3050</v>
      </c>
      <c r="J541" s="35" t="s">
        <v>2906</v>
      </c>
      <c r="K541" s="34" t="s">
        <v>986</v>
      </c>
      <c r="L541" s="34" t="s">
        <v>66</v>
      </c>
      <c r="M541" s="34" t="s">
        <v>3047</v>
      </c>
      <c r="N541" s="34">
        <v>3002858</v>
      </c>
      <c r="O541" s="36" t="s">
        <v>2907</v>
      </c>
      <c r="P541" s="34" t="s">
        <v>69</v>
      </c>
      <c r="Q541" s="34"/>
      <c r="R541" s="118"/>
      <c r="S541" s="34" t="s">
        <v>71</v>
      </c>
      <c r="T541" s="34"/>
      <c r="U541" s="34" t="s">
        <v>72</v>
      </c>
      <c r="V541" s="37">
        <v>30</v>
      </c>
      <c r="W541" s="37">
        <v>180</v>
      </c>
      <c r="X541" s="37">
        <v>90</v>
      </c>
      <c r="Y541" s="34" t="s">
        <v>3048</v>
      </c>
      <c r="Z541" s="34" t="s">
        <v>3048</v>
      </c>
      <c r="AA541" s="34" t="s">
        <v>73</v>
      </c>
      <c r="AB541" s="34" t="s">
        <v>73</v>
      </c>
      <c r="AC541" s="38" t="s">
        <v>3051</v>
      </c>
      <c r="AD541" s="34" t="s">
        <v>107</v>
      </c>
      <c r="AE541" s="39"/>
      <c r="AF541" s="40" t="s">
        <v>3013</v>
      </c>
      <c r="AG541" s="40" t="s">
        <v>3013</v>
      </c>
      <c r="AH541" s="40" t="s">
        <v>3013</v>
      </c>
      <c r="AI541" s="40" t="s">
        <v>3013</v>
      </c>
      <c r="AJ541" s="41" t="e">
        <f t="shared" si="126"/>
        <v>#VALUE!</v>
      </c>
      <c r="AK541" s="43"/>
      <c r="AL541" s="43"/>
      <c r="AM541" s="43"/>
      <c r="AN541" s="43"/>
      <c r="AO541" s="43"/>
      <c r="AP541" s="43"/>
      <c r="AQ541" s="43"/>
      <c r="AR541" s="43"/>
      <c r="AS541" s="42"/>
      <c r="AT541" s="42"/>
      <c r="AU541" s="35"/>
      <c r="AV541" s="35"/>
      <c r="AX541" s="120"/>
      <c r="AY541" s="121">
        <f t="shared" si="132"/>
        <v>90</v>
      </c>
      <c r="AZ541" s="117" t="e">
        <f t="shared" si="133"/>
        <v>#VALUE!</v>
      </c>
      <c r="BA541" s="117" t="e">
        <f t="shared" si="135"/>
        <v>#VALUE!</v>
      </c>
      <c r="BB541" s="117">
        <f t="shared" si="124"/>
        <v>0</v>
      </c>
      <c r="BC541" s="117">
        <f t="shared" si="124"/>
        <v>0</v>
      </c>
      <c r="BD541" s="117">
        <f t="shared" si="124"/>
        <v>0</v>
      </c>
      <c r="BE541" s="117">
        <f t="shared" si="124"/>
        <v>0</v>
      </c>
      <c r="BF541" s="117">
        <f t="shared" si="124"/>
        <v>0</v>
      </c>
      <c r="BG541" s="117">
        <f t="shared" si="122"/>
        <v>0</v>
      </c>
      <c r="BH541" s="117">
        <f t="shared" si="122"/>
        <v>0</v>
      </c>
      <c r="BI541" s="117">
        <f t="shared" si="122"/>
        <v>0</v>
      </c>
      <c r="BJ541" s="117">
        <f t="shared" si="122"/>
        <v>0</v>
      </c>
      <c r="BK541" s="117">
        <f t="shared" si="122"/>
        <v>0</v>
      </c>
      <c r="BL541" s="129" t="s">
        <v>70</v>
      </c>
      <c r="BM541"/>
      <c r="BN541" s="116"/>
      <c r="BO541" s="37" t="b">
        <f t="shared" si="134"/>
        <v>0</v>
      </c>
      <c r="BP541" s="116"/>
      <c r="BQ541" s="116"/>
      <c r="BR541" s="117">
        <f t="shared" si="125"/>
        <v>0</v>
      </c>
      <c r="BS541" s="117">
        <f t="shared" si="125"/>
        <v>0</v>
      </c>
      <c r="BT541" s="117">
        <f t="shared" si="125"/>
        <v>0</v>
      </c>
      <c r="BU541" s="117">
        <f t="shared" si="125"/>
        <v>0</v>
      </c>
      <c r="BV541" s="117">
        <f t="shared" si="125"/>
        <v>0</v>
      </c>
      <c r="BW541" s="117">
        <f t="shared" si="123"/>
        <v>0</v>
      </c>
      <c r="BX541" s="117">
        <f t="shared" si="123"/>
        <v>0</v>
      </c>
      <c r="BY541" s="117">
        <f t="shared" si="123"/>
        <v>0</v>
      </c>
      <c r="BZ541" s="117">
        <f t="shared" si="123"/>
        <v>0</v>
      </c>
      <c r="CA541" s="117">
        <f t="shared" si="123"/>
        <v>0</v>
      </c>
      <c r="CH541" s="41"/>
      <c r="CI541" s="41"/>
      <c r="CJ541" s="41"/>
      <c r="CK541" s="41"/>
      <c r="CL541" s="41"/>
      <c r="CM541" s="41"/>
      <c r="CN541" s="41"/>
      <c r="CO541" s="41"/>
      <c r="CP541" s="41"/>
      <c r="CQ541" s="41"/>
      <c r="CR541" s="41"/>
    </row>
    <row r="542" spans="2:96" s="33" customFormat="1" ht="18.649999999999999" hidden="1" customHeight="1" x14ac:dyDescent="0.35">
      <c r="B542" s="33" t="str">
        <f t="shared" si="127"/>
        <v>890C0-BZ060-00-87CIKARANGPT. CIPTA MANDIRI WIRASAKTI</v>
      </c>
      <c r="C542" s="33" t="str">
        <f t="shared" si="128"/>
        <v>890C0-BZ060-00-87PMSBASSY</v>
      </c>
      <c r="D542" s="33" t="str">
        <f t="shared" si="129"/>
        <v>890C0-BZ060-00-87PMSB</v>
      </c>
      <c r="E542" s="33" t="str">
        <f t="shared" si="130"/>
        <v>890C0-BZ060-00-87CIKARANGPMSB</v>
      </c>
      <c r="F542" s="33" t="str">
        <f t="shared" si="131"/>
        <v>CIKARANG890C0-BZ060-00-87PMSB</v>
      </c>
      <c r="G542" s="34">
        <v>535</v>
      </c>
      <c r="H542" s="34"/>
      <c r="I542" s="34" t="s">
        <v>3052</v>
      </c>
      <c r="J542" s="35" t="s">
        <v>2906</v>
      </c>
      <c r="K542" s="34" t="s">
        <v>986</v>
      </c>
      <c r="L542" s="34" t="s">
        <v>66</v>
      </c>
      <c r="M542" s="34" t="s">
        <v>3047</v>
      </c>
      <c r="N542" s="34">
        <v>3002858</v>
      </c>
      <c r="O542" s="36" t="s">
        <v>2907</v>
      </c>
      <c r="P542" s="34" t="s">
        <v>69</v>
      </c>
      <c r="Q542" s="34"/>
      <c r="R542" s="118"/>
      <c r="S542" s="34" t="s">
        <v>71</v>
      </c>
      <c r="T542" s="34"/>
      <c r="U542" s="34" t="s">
        <v>72</v>
      </c>
      <c r="V542" s="37">
        <v>30</v>
      </c>
      <c r="W542" s="37">
        <v>180</v>
      </c>
      <c r="X542" s="37">
        <v>90</v>
      </c>
      <c r="Y542" s="34" t="s">
        <v>3048</v>
      </c>
      <c r="Z542" s="34" t="s">
        <v>3048</v>
      </c>
      <c r="AA542" s="34" t="s">
        <v>73</v>
      </c>
      <c r="AB542" s="34" t="s">
        <v>73</v>
      </c>
      <c r="AC542" s="38" t="s">
        <v>3051</v>
      </c>
      <c r="AD542" s="34" t="s">
        <v>107</v>
      </c>
      <c r="AE542" s="39"/>
      <c r="AF542" s="40" t="s">
        <v>3013</v>
      </c>
      <c r="AG542" s="40" t="s">
        <v>3013</v>
      </c>
      <c r="AH542" s="40" t="s">
        <v>3013</v>
      </c>
      <c r="AI542" s="40" t="s">
        <v>3013</v>
      </c>
      <c r="AJ542" s="41" t="e">
        <f t="shared" si="126"/>
        <v>#VALUE!</v>
      </c>
      <c r="AK542" s="43"/>
      <c r="AL542" s="43"/>
      <c r="AM542" s="43"/>
      <c r="AN542" s="43"/>
      <c r="AO542" s="43"/>
      <c r="AP542" s="43"/>
      <c r="AQ542" s="43"/>
      <c r="AR542" s="43"/>
      <c r="AS542" s="42"/>
      <c r="AT542" s="42"/>
      <c r="AU542" s="35"/>
      <c r="AV542" s="35"/>
      <c r="AX542" s="120"/>
      <c r="AY542" s="121">
        <f t="shared" si="132"/>
        <v>90</v>
      </c>
      <c r="AZ542" s="117" t="e">
        <f t="shared" si="133"/>
        <v>#VALUE!</v>
      </c>
      <c r="BA542" s="117" t="e">
        <f t="shared" si="135"/>
        <v>#VALUE!</v>
      </c>
      <c r="BB542" s="117">
        <f t="shared" si="124"/>
        <v>0</v>
      </c>
      <c r="BC542" s="117">
        <f t="shared" si="124"/>
        <v>0</v>
      </c>
      <c r="BD542" s="117">
        <f t="shared" si="124"/>
        <v>0</v>
      </c>
      <c r="BE542" s="117">
        <f t="shared" si="124"/>
        <v>0</v>
      </c>
      <c r="BF542" s="117">
        <f t="shared" si="124"/>
        <v>0</v>
      </c>
      <c r="BG542" s="117">
        <f t="shared" si="122"/>
        <v>0</v>
      </c>
      <c r="BH542" s="117">
        <f t="shared" si="122"/>
        <v>0</v>
      </c>
      <c r="BI542" s="117">
        <f t="shared" si="122"/>
        <v>0</v>
      </c>
      <c r="BJ542" s="117">
        <f t="shared" si="122"/>
        <v>0</v>
      </c>
      <c r="BK542" s="117">
        <f t="shared" si="122"/>
        <v>0</v>
      </c>
      <c r="BL542" s="129" t="s">
        <v>70</v>
      </c>
      <c r="BM542"/>
      <c r="BN542" s="116"/>
      <c r="BO542" s="37" t="b">
        <f t="shared" si="134"/>
        <v>0</v>
      </c>
      <c r="BP542" s="116"/>
      <c r="BQ542" s="116"/>
      <c r="BR542" s="117">
        <f t="shared" si="125"/>
        <v>0</v>
      </c>
      <c r="BS542" s="117">
        <f t="shared" si="125"/>
        <v>0</v>
      </c>
      <c r="BT542" s="117">
        <f t="shared" si="125"/>
        <v>0</v>
      </c>
      <c r="BU542" s="117">
        <f t="shared" si="125"/>
        <v>0</v>
      </c>
      <c r="BV542" s="117">
        <f t="shared" si="125"/>
        <v>0</v>
      </c>
      <c r="BW542" s="117">
        <f t="shared" si="123"/>
        <v>0</v>
      </c>
      <c r="BX542" s="117">
        <f t="shared" si="123"/>
        <v>0</v>
      </c>
      <c r="BY542" s="117">
        <f t="shared" si="123"/>
        <v>0</v>
      </c>
      <c r="BZ542" s="117">
        <f t="shared" si="123"/>
        <v>0</v>
      </c>
      <c r="CA542" s="117">
        <f t="shared" si="123"/>
        <v>0</v>
      </c>
      <c r="CH542" s="41"/>
      <c r="CI542" s="41"/>
      <c r="CJ542" s="41"/>
      <c r="CK542" s="41"/>
      <c r="CL542" s="41"/>
      <c r="CM542" s="41"/>
      <c r="CN542" s="41"/>
      <c r="CO542" s="41"/>
      <c r="CP542" s="41"/>
      <c r="CQ542" s="41"/>
      <c r="CR542" s="41"/>
    </row>
    <row r="543" spans="2:96" s="33" customFormat="1" ht="18.649999999999999" hidden="1" customHeight="1" x14ac:dyDescent="0.35">
      <c r="B543" s="33" t="str">
        <f t="shared" si="127"/>
        <v>88605-BZ130-00-87CIKARANGPT. CIPTA MANDIRI WIRASAKTI</v>
      </c>
      <c r="C543" s="33" t="str">
        <f t="shared" si="128"/>
        <v>88605-BZ130-00-87PMSBASSY</v>
      </c>
      <c r="D543" s="33" t="str">
        <f t="shared" si="129"/>
        <v>88605-BZ130-00-87PMSB</v>
      </c>
      <c r="E543" s="33" t="str">
        <f t="shared" si="130"/>
        <v>88605-BZ130-00-87CIKARANGPMSB</v>
      </c>
      <c r="F543" s="33" t="str">
        <f t="shared" si="131"/>
        <v>CIKARANG88605-BZ130-00-87PMSB</v>
      </c>
      <c r="G543" s="34">
        <v>536</v>
      </c>
      <c r="H543" s="34" t="s">
        <v>2912</v>
      </c>
      <c r="I543" s="34" t="s">
        <v>2913</v>
      </c>
      <c r="J543" s="35" t="s">
        <v>2914</v>
      </c>
      <c r="K543" s="34" t="s">
        <v>986</v>
      </c>
      <c r="L543" s="34" t="s">
        <v>66</v>
      </c>
      <c r="M543" s="34" t="s">
        <v>1580</v>
      </c>
      <c r="N543" s="34">
        <v>3002858</v>
      </c>
      <c r="O543" s="36" t="s">
        <v>2907</v>
      </c>
      <c r="P543" s="34" t="s">
        <v>69</v>
      </c>
      <c r="Q543" s="34" t="s">
        <v>70</v>
      </c>
      <c r="R543" s="118"/>
      <c r="S543" s="34" t="s">
        <v>71</v>
      </c>
      <c r="T543" s="34"/>
      <c r="U543" s="34" t="s">
        <v>72</v>
      </c>
      <c r="V543" s="37">
        <v>50</v>
      </c>
      <c r="W543" s="37">
        <v>3000</v>
      </c>
      <c r="X543" s="37">
        <v>50</v>
      </c>
      <c r="Y543" s="34" t="s">
        <v>141</v>
      </c>
      <c r="Z543" s="34" t="s">
        <v>141</v>
      </c>
      <c r="AA543" s="34" t="s">
        <v>73</v>
      </c>
      <c r="AB543" s="34" t="s">
        <v>73</v>
      </c>
      <c r="AC543" s="38" t="s">
        <v>2514</v>
      </c>
      <c r="AD543" s="34" t="s">
        <v>99</v>
      </c>
      <c r="AE543" s="39"/>
      <c r="AF543" s="40" t="s">
        <v>3013</v>
      </c>
      <c r="AG543" s="40" t="s">
        <v>3013</v>
      </c>
      <c r="AH543" s="40" t="s">
        <v>3013</v>
      </c>
      <c r="AI543" s="40" t="s">
        <v>3013</v>
      </c>
      <c r="AJ543" s="41" t="e">
        <f t="shared" si="126"/>
        <v>#VALUE!</v>
      </c>
      <c r="AK543" s="43"/>
      <c r="AL543" s="43"/>
      <c r="AM543" s="43"/>
      <c r="AN543" s="43"/>
      <c r="AO543" s="43"/>
      <c r="AP543" s="43"/>
      <c r="AQ543" s="43"/>
      <c r="AR543" s="43"/>
      <c r="AS543" s="42"/>
      <c r="AT543" s="42"/>
      <c r="AU543" s="35"/>
      <c r="AV543" s="35"/>
      <c r="AX543" s="120"/>
      <c r="AY543" s="121">
        <f t="shared" si="132"/>
        <v>50</v>
      </c>
      <c r="AZ543" s="117" t="e">
        <f t="shared" si="133"/>
        <v>#VALUE!</v>
      </c>
      <c r="BA543" s="117" t="e">
        <f t="shared" si="135"/>
        <v>#VALUE!</v>
      </c>
      <c r="BB543" s="117">
        <f t="shared" si="124"/>
        <v>0</v>
      </c>
      <c r="BC543" s="117">
        <f t="shared" si="124"/>
        <v>0</v>
      </c>
      <c r="BD543" s="117">
        <f t="shared" si="124"/>
        <v>0</v>
      </c>
      <c r="BE543" s="117">
        <f t="shared" si="124"/>
        <v>0</v>
      </c>
      <c r="BF543" s="117">
        <f t="shared" si="124"/>
        <v>0</v>
      </c>
      <c r="BG543" s="117">
        <f t="shared" si="122"/>
        <v>0</v>
      </c>
      <c r="BH543" s="117">
        <f t="shared" si="122"/>
        <v>0</v>
      </c>
      <c r="BI543" s="117">
        <f t="shared" si="122"/>
        <v>0</v>
      </c>
      <c r="BJ543" s="117">
        <f t="shared" si="122"/>
        <v>0</v>
      </c>
      <c r="BK543" s="117">
        <f t="shared" si="122"/>
        <v>0</v>
      </c>
      <c r="BL543" s="122" t="s">
        <v>70</v>
      </c>
      <c r="BM543"/>
      <c r="BN543" s="116"/>
      <c r="BO543" s="37" t="b">
        <f t="shared" si="134"/>
        <v>0</v>
      </c>
      <c r="BP543" s="116"/>
      <c r="BQ543" s="116"/>
      <c r="BR543" s="117">
        <f t="shared" si="125"/>
        <v>0</v>
      </c>
      <c r="BS543" s="117">
        <f t="shared" si="125"/>
        <v>0</v>
      </c>
      <c r="BT543" s="117">
        <f t="shared" si="125"/>
        <v>0</v>
      </c>
      <c r="BU543" s="117">
        <f t="shared" si="125"/>
        <v>0</v>
      </c>
      <c r="BV543" s="117">
        <f t="shared" si="125"/>
        <v>0</v>
      </c>
      <c r="BW543" s="117">
        <f t="shared" si="123"/>
        <v>0</v>
      </c>
      <c r="BX543" s="117">
        <f t="shared" si="123"/>
        <v>0</v>
      </c>
      <c r="BY543" s="117">
        <f t="shared" si="123"/>
        <v>0</v>
      </c>
      <c r="BZ543" s="117">
        <f t="shared" si="123"/>
        <v>0</v>
      </c>
      <c r="CA543" s="117">
        <f t="shared" si="123"/>
        <v>0</v>
      </c>
      <c r="CH543" s="41"/>
      <c r="CI543" s="41"/>
      <c r="CJ543" s="41"/>
      <c r="CK543" s="41"/>
      <c r="CL543" s="41"/>
      <c r="CM543" s="41"/>
      <c r="CN543" s="41"/>
      <c r="CO543" s="41"/>
      <c r="CP543" s="41"/>
      <c r="CQ543" s="41"/>
      <c r="CR543" s="41"/>
    </row>
    <row r="544" spans="2:96" s="33" customFormat="1" ht="18.649999999999999" hidden="1" customHeight="1" x14ac:dyDescent="0.35">
      <c r="B544" s="33" t="str">
        <f t="shared" si="127"/>
        <v>53813-BZ090-00-87CIKARANGPT. DASA WINDU AGUNG</v>
      </c>
      <c r="C544" s="33" t="str">
        <f t="shared" si="128"/>
        <v>53813-BZ090-00-87PMSBASSY</v>
      </c>
      <c r="D544" s="33" t="str">
        <f t="shared" si="129"/>
        <v>53813-BZ090-00-87PMSB</v>
      </c>
      <c r="E544" s="33" t="str">
        <f t="shared" si="130"/>
        <v>53813-BZ090-00-87CIKARANGPMSB</v>
      </c>
      <c r="F544" s="33" t="str">
        <f t="shared" si="131"/>
        <v>CIKARANG53813-BZ090-00-87PMSB</v>
      </c>
      <c r="G544" s="34">
        <v>537</v>
      </c>
      <c r="H544" s="34"/>
      <c r="I544" s="34" t="s">
        <v>3053</v>
      </c>
      <c r="J544" s="35" t="s">
        <v>3016</v>
      </c>
      <c r="K544" s="34" t="s">
        <v>986</v>
      </c>
      <c r="L544" s="34" t="s">
        <v>66</v>
      </c>
      <c r="M544" s="34" t="s">
        <v>3047</v>
      </c>
      <c r="N544" s="34">
        <v>3000122</v>
      </c>
      <c r="O544" s="36" t="s">
        <v>3054</v>
      </c>
      <c r="P544" s="34" t="s">
        <v>69</v>
      </c>
      <c r="Q544" s="34"/>
      <c r="R544" s="118"/>
      <c r="S544" s="34" t="s">
        <v>71</v>
      </c>
      <c r="T544" s="34"/>
      <c r="U544" s="34" t="s">
        <v>72</v>
      </c>
      <c r="V544" s="37">
        <v>6</v>
      </c>
      <c r="W544" s="37">
        <v>120</v>
      </c>
      <c r="X544" s="37">
        <v>120</v>
      </c>
      <c r="Y544" s="34" t="s">
        <v>3048</v>
      </c>
      <c r="Z544" s="34" t="s">
        <v>3048</v>
      </c>
      <c r="AA544" s="34" t="s">
        <v>83</v>
      </c>
      <c r="AB544" s="34" t="s">
        <v>83</v>
      </c>
      <c r="AC544" s="38" t="s">
        <v>3055</v>
      </c>
      <c r="AD544" s="34" t="s">
        <v>76</v>
      </c>
      <c r="AE544" s="39"/>
      <c r="AF544" s="40" t="s">
        <v>3013</v>
      </c>
      <c r="AG544" s="40" t="s">
        <v>3013</v>
      </c>
      <c r="AH544" s="40" t="s">
        <v>3013</v>
      </c>
      <c r="AI544" s="40" t="s">
        <v>3013</v>
      </c>
      <c r="AJ544" s="41" t="e">
        <f t="shared" si="126"/>
        <v>#VALUE!</v>
      </c>
      <c r="AK544" s="43"/>
      <c r="AL544" s="43"/>
      <c r="AM544" s="43"/>
      <c r="AN544" s="43"/>
      <c r="AO544" s="43"/>
      <c r="AP544" s="43"/>
      <c r="AQ544" s="43"/>
      <c r="AR544" s="43"/>
      <c r="AS544" s="42"/>
      <c r="AT544" s="42"/>
      <c r="AU544" s="35"/>
      <c r="AV544" s="35"/>
      <c r="AX544" s="120"/>
      <c r="AY544" s="121">
        <f t="shared" si="132"/>
        <v>120</v>
      </c>
      <c r="AZ544" s="117" t="e">
        <f t="shared" si="133"/>
        <v>#VALUE!</v>
      </c>
      <c r="BA544" s="117" t="e">
        <f t="shared" si="135"/>
        <v>#VALUE!</v>
      </c>
      <c r="BB544" s="117">
        <f t="shared" si="124"/>
        <v>0</v>
      </c>
      <c r="BC544" s="117">
        <f t="shared" si="124"/>
        <v>0</v>
      </c>
      <c r="BD544" s="117">
        <f t="shared" si="124"/>
        <v>0</v>
      </c>
      <c r="BE544" s="117">
        <f t="shared" si="124"/>
        <v>0</v>
      </c>
      <c r="BF544" s="117">
        <f t="shared" si="124"/>
        <v>0</v>
      </c>
      <c r="BG544" s="117">
        <f t="shared" si="122"/>
        <v>0</v>
      </c>
      <c r="BH544" s="117">
        <f t="shared" si="122"/>
        <v>0</v>
      </c>
      <c r="BI544" s="117">
        <f t="shared" si="122"/>
        <v>0</v>
      </c>
      <c r="BJ544" s="117">
        <f t="shared" si="122"/>
        <v>0</v>
      </c>
      <c r="BK544" s="117">
        <f t="shared" si="122"/>
        <v>0</v>
      </c>
      <c r="BL544" s="129" t="s">
        <v>70</v>
      </c>
      <c r="BM544"/>
      <c r="BN544" s="116"/>
      <c r="BO544" s="37" t="b">
        <f t="shared" si="134"/>
        <v>0</v>
      </c>
      <c r="BP544" s="116"/>
      <c r="BQ544" s="116"/>
      <c r="BR544" s="117">
        <f t="shared" si="125"/>
        <v>0</v>
      </c>
      <c r="BS544" s="117">
        <f t="shared" si="125"/>
        <v>0</v>
      </c>
      <c r="BT544" s="117">
        <f t="shared" si="125"/>
        <v>0</v>
      </c>
      <c r="BU544" s="117">
        <f t="shared" si="125"/>
        <v>0</v>
      </c>
      <c r="BV544" s="117">
        <f t="shared" si="125"/>
        <v>0</v>
      </c>
      <c r="BW544" s="117">
        <f t="shared" si="123"/>
        <v>0</v>
      </c>
      <c r="BX544" s="117">
        <f t="shared" si="123"/>
        <v>0</v>
      </c>
      <c r="BY544" s="117">
        <f t="shared" si="123"/>
        <v>0</v>
      </c>
      <c r="BZ544" s="117">
        <f t="shared" si="123"/>
        <v>0</v>
      </c>
      <c r="CA544" s="117">
        <f t="shared" si="123"/>
        <v>0</v>
      </c>
      <c r="CH544" s="41"/>
      <c r="CI544" s="41"/>
      <c r="CJ544" s="41"/>
      <c r="CK544" s="41"/>
      <c r="CL544" s="41"/>
      <c r="CM544" s="41"/>
      <c r="CN544" s="41"/>
      <c r="CO544" s="41"/>
      <c r="CP544" s="41"/>
      <c r="CQ544" s="41"/>
      <c r="CR544" s="41"/>
    </row>
    <row r="545" spans="2:96" s="33" customFormat="1" ht="18.649999999999999" hidden="1" customHeight="1" x14ac:dyDescent="0.35">
      <c r="B545" s="33" t="str">
        <f t="shared" si="127"/>
        <v>53814-BZ070-00-87CIKARANGPT. DASA WINDU AGUNG</v>
      </c>
      <c r="C545" s="33" t="str">
        <f t="shared" si="128"/>
        <v>53814-BZ070-00-87PMSBASSY</v>
      </c>
      <c r="D545" s="33" t="str">
        <f t="shared" si="129"/>
        <v>53814-BZ070-00-87PMSB</v>
      </c>
      <c r="E545" s="33" t="str">
        <f t="shared" si="130"/>
        <v>53814-BZ070-00-87CIKARANGPMSB</v>
      </c>
      <c r="F545" s="33" t="str">
        <f t="shared" si="131"/>
        <v>CIKARANG53814-BZ070-00-87PMSB</v>
      </c>
      <c r="G545" s="34">
        <v>538</v>
      </c>
      <c r="H545" s="34"/>
      <c r="I545" s="34" t="s">
        <v>3056</v>
      </c>
      <c r="J545" s="35" t="s">
        <v>3017</v>
      </c>
      <c r="K545" s="34" t="s">
        <v>986</v>
      </c>
      <c r="L545" s="34" t="s">
        <v>66</v>
      </c>
      <c r="M545" s="34" t="s">
        <v>3047</v>
      </c>
      <c r="N545" s="34">
        <v>3000122</v>
      </c>
      <c r="O545" s="36" t="s">
        <v>3054</v>
      </c>
      <c r="P545" s="34" t="s">
        <v>69</v>
      </c>
      <c r="Q545" s="34"/>
      <c r="R545" s="118"/>
      <c r="S545" s="34" t="s">
        <v>71</v>
      </c>
      <c r="T545" s="34"/>
      <c r="U545" s="34" t="s">
        <v>72</v>
      </c>
      <c r="V545" s="37">
        <v>6</v>
      </c>
      <c r="W545" s="37">
        <v>120</v>
      </c>
      <c r="X545" s="37">
        <v>120</v>
      </c>
      <c r="Y545" s="34" t="s">
        <v>3048</v>
      </c>
      <c r="Z545" s="34" t="s">
        <v>3048</v>
      </c>
      <c r="AA545" s="34" t="s">
        <v>83</v>
      </c>
      <c r="AB545" s="34" t="s">
        <v>83</v>
      </c>
      <c r="AC545" s="38" t="s">
        <v>3057</v>
      </c>
      <c r="AD545" s="34" t="s">
        <v>76</v>
      </c>
      <c r="AE545" s="39"/>
      <c r="AF545" s="40" t="s">
        <v>3013</v>
      </c>
      <c r="AG545" s="40" t="s">
        <v>3013</v>
      </c>
      <c r="AH545" s="40" t="s">
        <v>3013</v>
      </c>
      <c r="AI545" s="40" t="s">
        <v>3013</v>
      </c>
      <c r="AJ545" s="41" t="e">
        <f t="shared" si="126"/>
        <v>#VALUE!</v>
      </c>
      <c r="AK545" s="43"/>
      <c r="AL545" s="43"/>
      <c r="AM545" s="43"/>
      <c r="AN545" s="43"/>
      <c r="AO545" s="43"/>
      <c r="AP545" s="43"/>
      <c r="AQ545" s="43"/>
      <c r="AR545" s="43"/>
      <c r="AS545" s="42"/>
      <c r="AT545" s="42"/>
      <c r="AU545" s="35"/>
      <c r="AV545" s="35"/>
      <c r="AX545" s="120"/>
      <c r="AY545" s="121">
        <f t="shared" si="132"/>
        <v>120</v>
      </c>
      <c r="AZ545" s="117" t="e">
        <f t="shared" si="133"/>
        <v>#VALUE!</v>
      </c>
      <c r="BA545" s="117" t="e">
        <f t="shared" si="135"/>
        <v>#VALUE!</v>
      </c>
      <c r="BB545" s="117">
        <f t="shared" si="124"/>
        <v>0</v>
      </c>
      <c r="BC545" s="117">
        <f t="shared" si="124"/>
        <v>0</v>
      </c>
      <c r="BD545" s="117">
        <f t="shared" si="124"/>
        <v>0</v>
      </c>
      <c r="BE545" s="117">
        <f t="shared" si="124"/>
        <v>0</v>
      </c>
      <c r="BF545" s="117">
        <f t="shared" si="124"/>
        <v>0</v>
      </c>
      <c r="BG545" s="117">
        <f t="shared" si="122"/>
        <v>0</v>
      </c>
      <c r="BH545" s="117">
        <f t="shared" si="122"/>
        <v>0</v>
      </c>
      <c r="BI545" s="117">
        <f t="shared" si="122"/>
        <v>0</v>
      </c>
      <c r="BJ545" s="117">
        <f t="shared" si="122"/>
        <v>0</v>
      </c>
      <c r="BK545" s="117">
        <f t="shared" si="122"/>
        <v>0</v>
      </c>
      <c r="BL545" s="129" t="s">
        <v>70</v>
      </c>
      <c r="BM545"/>
      <c r="BN545" s="116"/>
      <c r="BO545" s="37" t="b">
        <f t="shared" si="134"/>
        <v>0</v>
      </c>
      <c r="BP545" s="116"/>
      <c r="BQ545" s="116"/>
      <c r="BR545" s="117">
        <f t="shared" si="125"/>
        <v>0</v>
      </c>
      <c r="BS545" s="117">
        <f t="shared" si="125"/>
        <v>0</v>
      </c>
      <c r="BT545" s="117">
        <f t="shared" si="125"/>
        <v>0</v>
      </c>
      <c r="BU545" s="117">
        <f t="shared" si="125"/>
        <v>0</v>
      </c>
      <c r="BV545" s="117">
        <f t="shared" si="125"/>
        <v>0</v>
      </c>
      <c r="BW545" s="117">
        <f t="shared" si="123"/>
        <v>0</v>
      </c>
      <c r="BX545" s="117">
        <f t="shared" si="123"/>
        <v>0</v>
      </c>
      <c r="BY545" s="117">
        <f t="shared" si="123"/>
        <v>0</v>
      </c>
      <c r="BZ545" s="117">
        <f t="shared" si="123"/>
        <v>0</v>
      </c>
      <c r="CA545" s="117">
        <f t="shared" si="123"/>
        <v>0</v>
      </c>
      <c r="CH545" s="41"/>
      <c r="CI545" s="41"/>
      <c r="CJ545" s="41"/>
      <c r="CK545" s="41"/>
      <c r="CL545" s="41"/>
      <c r="CM545" s="41"/>
      <c r="CN545" s="41"/>
      <c r="CO545" s="41"/>
      <c r="CP545" s="41"/>
      <c r="CQ545" s="41"/>
      <c r="CR545" s="41"/>
    </row>
    <row r="546" spans="2:96" s="33" customFormat="1" ht="18.649999999999999" hidden="1" customHeight="1" x14ac:dyDescent="0.35">
      <c r="B546" s="33" t="str">
        <f t="shared" si="127"/>
        <v>89560-BY011-00-87CIKARANGPT. DENSO INDONESIA (FAJAR)</v>
      </c>
      <c r="C546" s="33" t="str">
        <f t="shared" si="128"/>
        <v>89560-BY011-00-87PMSBASSY</v>
      </c>
      <c r="D546" s="33" t="str">
        <f t="shared" si="129"/>
        <v>89560-BY011-00-87PMSB</v>
      </c>
      <c r="E546" s="33" t="str">
        <f t="shared" si="130"/>
        <v>89560-BY011-00-87CIKARANGPMSB</v>
      </c>
      <c r="F546" s="33" t="str">
        <f t="shared" si="131"/>
        <v>CIKARANG89560-BY011-00-87PMSB</v>
      </c>
      <c r="G546" s="34">
        <v>539</v>
      </c>
      <c r="H546" s="34" t="s">
        <v>3058</v>
      </c>
      <c r="I546" s="63" t="s">
        <v>1952</v>
      </c>
      <c r="J546" s="35" t="s">
        <v>1948</v>
      </c>
      <c r="K546" s="34" t="s">
        <v>986</v>
      </c>
      <c r="L546" s="34" t="s">
        <v>66</v>
      </c>
      <c r="M546" s="34" t="s">
        <v>1580</v>
      </c>
      <c r="N546" s="34">
        <v>1000070</v>
      </c>
      <c r="O546" s="36" t="s">
        <v>1949</v>
      </c>
      <c r="P546" s="34" t="s">
        <v>69</v>
      </c>
      <c r="Q546" s="34" t="s">
        <v>70</v>
      </c>
      <c r="R546" s="118"/>
      <c r="S546" s="34" t="s">
        <v>71</v>
      </c>
      <c r="T546" s="34"/>
      <c r="U546" s="34" t="s">
        <v>72</v>
      </c>
      <c r="V546" s="37">
        <v>8</v>
      </c>
      <c r="W546" s="37">
        <v>480</v>
      </c>
      <c r="X546" s="37">
        <v>480</v>
      </c>
      <c r="Y546" s="34" t="s">
        <v>105</v>
      </c>
      <c r="Z546" s="34" t="s">
        <v>105</v>
      </c>
      <c r="AA546" s="34" t="s">
        <v>83</v>
      </c>
      <c r="AB546" s="34" t="s">
        <v>83</v>
      </c>
      <c r="AC546" s="38" t="s">
        <v>1950</v>
      </c>
      <c r="AD546" s="37" t="s">
        <v>76</v>
      </c>
      <c r="AE546" s="39"/>
      <c r="AF546" s="40" t="s">
        <v>3013</v>
      </c>
      <c r="AG546" s="40" t="s">
        <v>3013</v>
      </c>
      <c r="AH546" s="40" t="s">
        <v>3013</v>
      </c>
      <c r="AI546" s="40" t="s">
        <v>3013</v>
      </c>
      <c r="AJ546" s="41" t="e">
        <f t="shared" si="126"/>
        <v>#VALUE!</v>
      </c>
      <c r="AK546" s="43"/>
      <c r="AL546" s="43"/>
      <c r="AM546" s="43"/>
      <c r="AN546" s="43"/>
      <c r="AO546" s="43"/>
      <c r="AP546" s="43"/>
      <c r="AQ546" s="43"/>
      <c r="AR546" s="43"/>
      <c r="AS546" s="42"/>
      <c r="AT546" s="42"/>
      <c r="AU546" s="35"/>
      <c r="AV546" s="35"/>
      <c r="AX546" s="120"/>
      <c r="AY546" s="121">
        <f t="shared" si="132"/>
        <v>480</v>
      </c>
      <c r="AZ546" s="117" t="e">
        <f t="shared" si="133"/>
        <v>#VALUE!</v>
      </c>
      <c r="BA546" s="117" t="e">
        <f t="shared" si="135"/>
        <v>#VALUE!</v>
      </c>
      <c r="BB546" s="117">
        <f t="shared" si="124"/>
        <v>0</v>
      </c>
      <c r="BC546" s="117">
        <f t="shared" si="124"/>
        <v>0</v>
      </c>
      <c r="BD546" s="117">
        <f t="shared" si="124"/>
        <v>0</v>
      </c>
      <c r="BE546" s="117">
        <f t="shared" si="124"/>
        <v>0</v>
      </c>
      <c r="BF546" s="117">
        <f t="shared" si="124"/>
        <v>0</v>
      </c>
      <c r="BG546" s="117">
        <f t="shared" si="122"/>
        <v>0</v>
      </c>
      <c r="BH546" s="117">
        <f t="shared" si="122"/>
        <v>0</v>
      </c>
      <c r="BI546" s="117">
        <f t="shared" si="122"/>
        <v>0</v>
      </c>
      <c r="BJ546" s="117">
        <f t="shared" si="122"/>
        <v>0</v>
      </c>
      <c r="BK546" s="117">
        <f t="shared" si="122"/>
        <v>0</v>
      </c>
      <c r="BL546" s="122" t="s">
        <v>70</v>
      </c>
      <c r="BM546"/>
      <c r="BN546" s="116"/>
      <c r="BO546" s="37" t="b">
        <f t="shared" si="134"/>
        <v>0</v>
      </c>
      <c r="BP546" s="116"/>
      <c r="BQ546" s="116"/>
      <c r="BR546" s="117">
        <f t="shared" si="125"/>
        <v>0</v>
      </c>
      <c r="BS546" s="117">
        <f t="shared" si="125"/>
        <v>0</v>
      </c>
      <c r="BT546" s="117">
        <f t="shared" si="125"/>
        <v>0</v>
      </c>
      <c r="BU546" s="117">
        <f t="shared" si="125"/>
        <v>0</v>
      </c>
      <c r="BV546" s="117">
        <f t="shared" si="125"/>
        <v>0</v>
      </c>
      <c r="BW546" s="117">
        <f t="shared" si="123"/>
        <v>0</v>
      </c>
      <c r="BX546" s="117">
        <f t="shared" si="123"/>
        <v>0</v>
      </c>
      <c r="BY546" s="117">
        <f t="shared" si="123"/>
        <v>0</v>
      </c>
      <c r="BZ546" s="117">
        <f t="shared" si="123"/>
        <v>0</v>
      </c>
      <c r="CA546" s="117">
        <f t="shared" si="123"/>
        <v>0</v>
      </c>
      <c r="CH546" s="41"/>
      <c r="CI546" s="41"/>
      <c r="CJ546" s="41"/>
      <c r="CK546" s="41"/>
      <c r="CL546" s="41"/>
      <c r="CM546" s="41"/>
      <c r="CN546" s="41"/>
      <c r="CO546" s="41"/>
      <c r="CP546" s="41"/>
      <c r="CQ546" s="41"/>
      <c r="CR546" s="41"/>
    </row>
    <row r="547" spans="2:96" s="33" customFormat="1" ht="18.649999999999999" hidden="1" customHeight="1" x14ac:dyDescent="0.35">
      <c r="B547" s="33" t="str">
        <f t="shared" si="127"/>
        <v>89560-BZY51-00-87CIKARANGPT. DENSO INDONESIA (FAJAR)</v>
      </c>
      <c r="C547" s="33" t="str">
        <f t="shared" si="128"/>
        <v>89560-BZY51-00-87PMSBASSY</v>
      </c>
      <c r="D547" s="33" t="str">
        <f t="shared" si="129"/>
        <v>89560-BZY51-00-87PMSB</v>
      </c>
      <c r="E547" s="33" t="str">
        <f t="shared" si="130"/>
        <v>89560-BZY51-00-87CIKARANGPMSB</v>
      </c>
      <c r="F547" s="33" t="str">
        <f t="shared" si="131"/>
        <v>CIKARANG89560-BZY51-00-87PMSB</v>
      </c>
      <c r="G547" s="34">
        <v>540</v>
      </c>
      <c r="H547" s="34" t="s">
        <v>3059</v>
      </c>
      <c r="I547" s="63" t="s">
        <v>1953</v>
      </c>
      <c r="J547" s="35" t="s">
        <v>1948</v>
      </c>
      <c r="K547" s="34" t="s">
        <v>986</v>
      </c>
      <c r="L547" s="34" t="s">
        <v>66</v>
      </c>
      <c r="M547" s="34" t="s">
        <v>1580</v>
      </c>
      <c r="N547" s="34">
        <v>1000070</v>
      </c>
      <c r="O547" s="36" t="s">
        <v>1949</v>
      </c>
      <c r="P547" s="34" t="s">
        <v>69</v>
      </c>
      <c r="Q547" s="34" t="s">
        <v>70</v>
      </c>
      <c r="R547" s="118"/>
      <c r="S547" s="34" t="s">
        <v>71</v>
      </c>
      <c r="T547" s="34"/>
      <c r="U547" s="34" t="s">
        <v>72</v>
      </c>
      <c r="V547" s="37">
        <v>8</v>
      </c>
      <c r="W547" s="37">
        <v>480</v>
      </c>
      <c r="X547" s="37">
        <v>8</v>
      </c>
      <c r="Y547" s="34" t="s">
        <v>105</v>
      </c>
      <c r="Z547" s="34" t="s">
        <v>105</v>
      </c>
      <c r="AA547" s="34" t="s">
        <v>83</v>
      </c>
      <c r="AB547" s="34" t="s">
        <v>83</v>
      </c>
      <c r="AC547" s="38" t="s">
        <v>1951</v>
      </c>
      <c r="AD547" s="34" t="s">
        <v>99</v>
      </c>
      <c r="AE547" s="39"/>
      <c r="AF547" s="40" t="s">
        <v>3013</v>
      </c>
      <c r="AG547" s="40" t="s">
        <v>3013</v>
      </c>
      <c r="AH547" s="40" t="s">
        <v>3013</v>
      </c>
      <c r="AI547" s="40" t="s">
        <v>3013</v>
      </c>
      <c r="AJ547" s="41" t="e">
        <f t="shared" si="126"/>
        <v>#VALUE!</v>
      </c>
      <c r="AK547" s="43"/>
      <c r="AL547" s="43"/>
      <c r="AM547" s="43"/>
      <c r="AN547" s="43"/>
      <c r="AO547" s="43"/>
      <c r="AP547" s="43"/>
      <c r="AQ547" s="43"/>
      <c r="AR547" s="43"/>
      <c r="AS547" s="42"/>
      <c r="AT547" s="42"/>
      <c r="AU547" s="35"/>
      <c r="AV547" s="35"/>
      <c r="AX547" s="120"/>
      <c r="AY547" s="121">
        <f t="shared" si="132"/>
        <v>8</v>
      </c>
      <c r="AZ547" s="117" t="e">
        <f t="shared" si="133"/>
        <v>#VALUE!</v>
      </c>
      <c r="BA547" s="117" t="e">
        <f t="shared" si="135"/>
        <v>#VALUE!</v>
      </c>
      <c r="BB547" s="117">
        <f t="shared" si="124"/>
        <v>0</v>
      </c>
      <c r="BC547" s="117">
        <f t="shared" si="124"/>
        <v>0</v>
      </c>
      <c r="BD547" s="117">
        <f t="shared" si="124"/>
        <v>0</v>
      </c>
      <c r="BE547" s="117">
        <f t="shared" si="124"/>
        <v>0</v>
      </c>
      <c r="BF547" s="117">
        <f t="shared" si="124"/>
        <v>0</v>
      </c>
      <c r="BG547" s="117">
        <f t="shared" si="122"/>
        <v>0</v>
      </c>
      <c r="BH547" s="117">
        <f t="shared" si="122"/>
        <v>0</v>
      </c>
      <c r="BI547" s="117">
        <f t="shared" si="122"/>
        <v>0</v>
      </c>
      <c r="BJ547" s="117">
        <f t="shared" si="122"/>
        <v>0</v>
      </c>
      <c r="BK547" s="117">
        <f t="shared" si="122"/>
        <v>0</v>
      </c>
      <c r="BL547" s="122" t="s">
        <v>70</v>
      </c>
      <c r="BM547"/>
      <c r="BN547" s="116"/>
      <c r="BO547" s="37" t="b">
        <f t="shared" si="134"/>
        <v>0</v>
      </c>
      <c r="BP547" s="116"/>
      <c r="BQ547" s="116"/>
      <c r="BR547" s="117">
        <f t="shared" si="125"/>
        <v>0</v>
      </c>
      <c r="BS547" s="117">
        <f t="shared" si="125"/>
        <v>0</v>
      </c>
      <c r="BT547" s="117">
        <f t="shared" si="125"/>
        <v>0</v>
      </c>
      <c r="BU547" s="117">
        <f t="shared" si="125"/>
        <v>0</v>
      </c>
      <c r="BV547" s="117">
        <f t="shared" si="125"/>
        <v>0</v>
      </c>
      <c r="BW547" s="117">
        <f t="shared" si="123"/>
        <v>0</v>
      </c>
      <c r="BX547" s="117">
        <f t="shared" si="123"/>
        <v>0</v>
      </c>
      <c r="BY547" s="117">
        <f t="shared" si="123"/>
        <v>0</v>
      </c>
      <c r="BZ547" s="117">
        <f t="shared" si="123"/>
        <v>0</v>
      </c>
      <c r="CA547" s="117">
        <f t="shared" si="123"/>
        <v>0</v>
      </c>
      <c r="CH547" s="41"/>
      <c r="CI547" s="41"/>
      <c r="CJ547" s="41"/>
      <c r="CK547" s="41"/>
      <c r="CL547" s="41"/>
      <c r="CM547" s="41"/>
      <c r="CN547" s="41"/>
      <c r="CO547" s="41"/>
      <c r="CP547" s="41"/>
      <c r="CQ547" s="41"/>
      <c r="CR547" s="41"/>
    </row>
    <row r="548" spans="2:96" s="33" customFormat="1" ht="18.649999999999999" hidden="1" customHeight="1" x14ac:dyDescent="0.35">
      <c r="B548" s="33" t="str">
        <f t="shared" si="127"/>
        <v>89465-BZ340-00-87CIKARANGPT. DENSO INDONESIA (FAJAR)</v>
      </c>
      <c r="C548" s="33" t="str">
        <f t="shared" si="128"/>
        <v>89465-BZ340-00-87PMSBASSY</v>
      </c>
      <c r="D548" s="33" t="str">
        <f t="shared" si="129"/>
        <v>89465-BZ340-00-87PMSB</v>
      </c>
      <c r="E548" s="33" t="str">
        <f t="shared" si="130"/>
        <v>89465-BZ340-00-87CIKARANGPMSB</v>
      </c>
      <c r="F548" s="33" t="str">
        <f t="shared" si="131"/>
        <v>CIKARANG89465-BZ340-00-87PMSB</v>
      </c>
      <c r="G548" s="34">
        <v>541</v>
      </c>
      <c r="H548" s="34" t="s">
        <v>1954</v>
      </c>
      <c r="I548" s="34" t="s">
        <v>1955</v>
      </c>
      <c r="J548" s="35" t="s">
        <v>1956</v>
      </c>
      <c r="K548" s="34" t="s">
        <v>986</v>
      </c>
      <c r="L548" s="34" t="s">
        <v>66</v>
      </c>
      <c r="M548" s="34" t="s">
        <v>1580</v>
      </c>
      <c r="N548" s="34">
        <v>1000070</v>
      </c>
      <c r="O548" s="36" t="s">
        <v>1949</v>
      </c>
      <c r="P548" s="34" t="s">
        <v>69</v>
      </c>
      <c r="Q548" s="34" t="s">
        <v>70</v>
      </c>
      <c r="R548" s="118"/>
      <c r="S548" s="34" t="s">
        <v>71</v>
      </c>
      <c r="T548" s="34"/>
      <c r="U548" s="34" t="s">
        <v>72</v>
      </c>
      <c r="V548" s="37">
        <v>30</v>
      </c>
      <c r="W548" s="37">
        <v>720</v>
      </c>
      <c r="X548" s="37">
        <v>720</v>
      </c>
      <c r="Y548" s="34" t="s">
        <v>1957</v>
      </c>
      <c r="Z548" s="34" t="s">
        <v>82</v>
      </c>
      <c r="AA548" s="34" t="s">
        <v>83</v>
      </c>
      <c r="AB548" s="34" t="s">
        <v>83</v>
      </c>
      <c r="AC548" s="38" t="s">
        <v>1958</v>
      </c>
      <c r="AD548" s="37" t="s">
        <v>76</v>
      </c>
      <c r="AE548" s="39"/>
      <c r="AF548" s="40" t="s">
        <v>3013</v>
      </c>
      <c r="AG548" s="40" t="s">
        <v>3013</v>
      </c>
      <c r="AH548" s="40" t="s">
        <v>3013</v>
      </c>
      <c r="AI548" s="40" t="s">
        <v>3013</v>
      </c>
      <c r="AJ548" s="41" t="e">
        <f t="shared" si="126"/>
        <v>#VALUE!</v>
      </c>
      <c r="AK548" s="43"/>
      <c r="AL548" s="43"/>
      <c r="AM548" s="43"/>
      <c r="AN548" s="43"/>
      <c r="AO548" s="43"/>
      <c r="AP548" s="43"/>
      <c r="AQ548" s="43"/>
      <c r="AR548" s="43"/>
      <c r="AS548" s="42"/>
      <c r="AT548" s="42"/>
      <c r="AU548" s="35"/>
      <c r="AV548" s="35"/>
      <c r="AX548" s="120"/>
      <c r="AY548" s="121">
        <f t="shared" si="132"/>
        <v>720</v>
      </c>
      <c r="AZ548" s="117" t="e">
        <f t="shared" si="133"/>
        <v>#VALUE!</v>
      </c>
      <c r="BA548" s="117" t="e">
        <f t="shared" si="135"/>
        <v>#VALUE!</v>
      </c>
      <c r="BB548" s="117">
        <f t="shared" si="124"/>
        <v>0</v>
      </c>
      <c r="BC548" s="117">
        <f t="shared" si="124"/>
        <v>0</v>
      </c>
      <c r="BD548" s="117">
        <f t="shared" si="124"/>
        <v>0</v>
      </c>
      <c r="BE548" s="117">
        <f t="shared" si="124"/>
        <v>0</v>
      </c>
      <c r="BF548" s="117">
        <f t="shared" si="124"/>
        <v>0</v>
      </c>
      <c r="BG548" s="117">
        <f t="shared" si="122"/>
        <v>0</v>
      </c>
      <c r="BH548" s="117">
        <f t="shared" si="122"/>
        <v>0</v>
      </c>
      <c r="BI548" s="117">
        <f t="shared" si="122"/>
        <v>0</v>
      </c>
      <c r="BJ548" s="117">
        <f t="shared" si="122"/>
        <v>0</v>
      </c>
      <c r="BK548" s="117">
        <f t="shared" si="122"/>
        <v>0</v>
      </c>
      <c r="BL548" s="122" t="s">
        <v>70</v>
      </c>
      <c r="BM548"/>
      <c r="BN548" s="116"/>
      <c r="BO548" s="37" t="b">
        <f t="shared" si="134"/>
        <v>0</v>
      </c>
      <c r="BP548" s="116"/>
      <c r="BQ548" s="116"/>
      <c r="BR548" s="117">
        <f t="shared" si="125"/>
        <v>0</v>
      </c>
      <c r="BS548" s="117">
        <f t="shared" si="125"/>
        <v>0</v>
      </c>
      <c r="BT548" s="117">
        <f t="shared" si="125"/>
        <v>0</v>
      </c>
      <c r="BU548" s="117">
        <f t="shared" si="125"/>
        <v>0</v>
      </c>
      <c r="BV548" s="117">
        <f t="shared" si="125"/>
        <v>0</v>
      </c>
      <c r="BW548" s="117">
        <f t="shared" si="123"/>
        <v>0</v>
      </c>
      <c r="BX548" s="117">
        <f t="shared" si="123"/>
        <v>0</v>
      </c>
      <c r="BY548" s="117">
        <f t="shared" si="123"/>
        <v>0</v>
      </c>
      <c r="BZ548" s="117">
        <f t="shared" si="123"/>
        <v>0</v>
      </c>
      <c r="CA548" s="117">
        <f t="shared" si="123"/>
        <v>0</v>
      </c>
      <c r="CH548" s="41"/>
      <c r="CI548" s="41"/>
      <c r="CJ548" s="41"/>
      <c r="CK548" s="41"/>
      <c r="CL548" s="41"/>
      <c r="CM548" s="41"/>
      <c r="CN548" s="41"/>
      <c r="CO548" s="41"/>
      <c r="CP548" s="41"/>
      <c r="CQ548" s="41"/>
      <c r="CR548" s="41"/>
    </row>
    <row r="549" spans="2:96" s="33" customFormat="1" ht="18.649999999999999" hidden="1" customHeight="1" x14ac:dyDescent="0.35">
      <c r="B549" s="33" t="str">
        <f t="shared" si="127"/>
        <v>16360-BZ400-00-87CIKARANGPT. DENSO SALES INDONESIA (CIBITUNG)</v>
      </c>
      <c r="C549" s="33" t="str">
        <f t="shared" si="128"/>
        <v>16360-BZ400-00-87PMSBASSY</v>
      </c>
      <c r="D549" s="33" t="str">
        <f t="shared" si="129"/>
        <v>16360-BZ400-00-87PMSB</v>
      </c>
      <c r="E549" s="33" t="str">
        <f t="shared" si="130"/>
        <v>16360-BZ400-00-87CIKARANGPMSB</v>
      </c>
      <c r="F549" s="33" t="str">
        <f t="shared" si="131"/>
        <v>CIKARANG16360-BZ400-00-87PMSB</v>
      </c>
      <c r="G549" s="34">
        <v>542</v>
      </c>
      <c r="H549" s="34" t="s">
        <v>1959</v>
      </c>
      <c r="I549" s="34" t="s">
        <v>1960</v>
      </c>
      <c r="J549" s="35" t="s">
        <v>156</v>
      </c>
      <c r="K549" s="34" t="s">
        <v>986</v>
      </c>
      <c r="L549" s="34" t="s">
        <v>66</v>
      </c>
      <c r="M549" s="34" t="s">
        <v>1614</v>
      </c>
      <c r="N549" s="34">
        <v>1000046</v>
      </c>
      <c r="O549" s="36" t="s">
        <v>157</v>
      </c>
      <c r="P549" s="34" t="s">
        <v>69</v>
      </c>
      <c r="Q549" s="34" t="s">
        <v>70</v>
      </c>
      <c r="R549" s="118"/>
      <c r="S549" s="34" t="s">
        <v>71</v>
      </c>
      <c r="T549" s="34"/>
      <c r="U549" s="34" t="s">
        <v>72</v>
      </c>
      <c r="V549" s="40">
        <v>20</v>
      </c>
      <c r="W549" s="40">
        <v>20</v>
      </c>
      <c r="X549" s="40">
        <v>20</v>
      </c>
      <c r="Y549" s="40" t="s">
        <v>116</v>
      </c>
      <c r="Z549" s="34" t="s">
        <v>74</v>
      </c>
      <c r="AA549" s="40" t="s">
        <v>116</v>
      </c>
      <c r="AB549" s="34" t="s">
        <v>116</v>
      </c>
      <c r="AC549" s="40" t="s">
        <v>1961</v>
      </c>
      <c r="AD549" s="40" t="s">
        <v>76</v>
      </c>
      <c r="AE549" s="39"/>
      <c r="AF549" s="40" t="s">
        <v>3013</v>
      </c>
      <c r="AG549" s="40" t="s">
        <v>3013</v>
      </c>
      <c r="AH549" s="40" t="s">
        <v>3013</v>
      </c>
      <c r="AI549" s="40" t="s">
        <v>3013</v>
      </c>
      <c r="AJ549" s="41" t="e">
        <f t="shared" si="126"/>
        <v>#VALUE!</v>
      </c>
      <c r="AK549" s="43"/>
      <c r="AL549" s="43"/>
      <c r="AM549" s="43"/>
      <c r="AN549" s="43"/>
      <c r="AO549" s="43"/>
      <c r="AP549" s="43"/>
      <c r="AQ549" s="43"/>
      <c r="AR549" s="43"/>
      <c r="AS549" s="42"/>
      <c r="AT549" s="42"/>
      <c r="AU549" s="35"/>
      <c r="AV549" s="35"/>
      <c r="AX549" s="120"/>
      <c r="AY549" s="121">
        <f t="shared" si="132"/>
        <v>20</v>
      </c>
      <c r="AZ549" s="117" t="e">
        <f t="shared" si="133"/>
        <v>#VALUE!</v>
      </c>
      <c r="BA549" s="117" t="e">
        <f t="shared" si="135"/>
        <v>#VALUE!</v>
      </c>
      <c r="BB549" s="117">
        <f t="shared" si="124"/>
        <v>0</v>
      </c>
      <c r="BC549" s="117">
        <f t="shared" si="124"/>
        <v>0</v>
      </c>
      <c r="BD549" s="117">
        <f t="shared" si="124"/>
        <v>0</v>
      </c>
      <c r="BE549" s="117">
        <f t="shared" si="124"/>
        <v>0</v>
      </c>
      <c r="BF549" s="117">
        <f t="shared" si="124"/>
        <v>0</v>
      </c>
      <c r="BG549" s="117">
        <f t="shared" si="122"/>
        <v>0</v>
      </c>
      <c r="BH549" s="117">
        <f t="shared" si="122"/>
        <v>0</v>
      </c>
      <c r="BI549" s="117">
        <f t="shared" si="122"/>
        <v>0</v>
      </c>
      <c r="BJ549" s="117">
        <f t="shared" si="122"/>
        <v>0</v>
      </c>
      <c r="BK549" s="117">
        <f t="shared" si="122"/>
        <v>0</v>
      </c>
      <c r="BL549" s="122" t="s">
        <v>70</v>
      </c>
      <c r="BM549"/>
      <c r="BN549" s="116"/>
      <c r="BO549" s="37" t="b">
        <f t="shared" si="134"/>
        <v>0</v>
      </c>
      <c r="BP549" s="116"/>
      <c r="BQ549" s="116"/>
      <c r="BR549" s="117">
        <f t="shared" si="125"/>
        <v>0</v>
      </c>
      <c r="BS549" s="117">
        <f t="shared" si="125"/>
        <v>0</v>
      </c>
      <c r="BT549" s="117">
        <f t="shared" si="125"/>
        <v>0</v>
      </c>
      <c r="BU549" s="117">
        <f t="shared" si="125"/>
        <v>0</v>
      </c>
      <c r="BV549" s="117">
        <f t="shared" si="125"/>
        <v>0</v>
      </c>
      <c r="BW549" s="117">
        <f t="shared" si="123"/>
        <v>0</v>
      </c>
      <c r="BX549" s="117">
        <f t="shared" si="123"/>
        <v>0</v>
      </c>
      <c r="BY549" s="117">
        <f t="shared" si="123"/>
        <v>0</v>
      </c>
      <c r="BZ549" s="117">
        <f t="shared" si="123"/>
        <v>0</v>
      </c>
      <c r="CA549" s="117">
        <f t="shared" si="123"/>
        <v>0</v>
      </c>
      <c r="CH549" s="41"/>
      <c r="CI549" s="41"/>
      <c r="CJ549" s="41"/>
      <c r="CK549" s="41"/>
      <c r="CL549" s="41"/>
      <c r="CM549" s="41"/>
      <c r="CN549" s="41"/>
      <c r="CO549" s="41"/>
      <c r="CP549" s="41"/>
      <c r="CQ549" s="41"/>
      <c r="CR549" s="41"/>
    </row>
    <row r="550" spans="2:96" s="33" customFormat="1" ht="18.649999999999999" hidden="1" customHeight="1" x14ac:dyDescent="0.35">
      <c r="B550" s="33" t="str">
        <f t="shared" si="127"/>
        <v>87010-BZ730-00-87CIKARANGPT. DENSO SALES INDONESIA (CIBITUNG)</v>
      </c>
      <c r="C550" s="33" t="str">
        <f t="shared" si="128"/>
        <v>87010-BZ730-00-87PMSBASSY</v>
      </c>
      <c r="D550" s="33" t="str">
        <f t="shared" si="129"/>
        <v>87010-BZ730-00-87PMSB</v>
      </c>
      <c r="E550" s="33" t="str">
        <f t="shared" si="130"/>
        <v>87010-BZ730-00-87CIKARANGPMSB</v>
      </c>
      <c r="F550" s="33" t="str">
        <f t="shared" si="131"/>
        <v>CIKARANG87010-BZ730-00-87PMSB</v>
      </c>
      <c r="G550" s="34">
        <v>543</v>
      </c>
      <c r="H550" s="34" t="s">
        <v>1962</v>
      </c>
      <c r="I550" s="34" t="s">
        <v>1963</v>
      </c>
      <c r="J550" s="35" t="s">
        <v>1964</v>
      </c>
      <c r="K550" s="34" t="s">
        <v>986</v>
      </c>
      <c r="L550" s="34" t="s">
        <v>66</v>
      </c>
      <c r="M550" s="34" t="s">
        <v>1614</v>
      </c>
      <c r="N550" s="34">
        <v>1000046</v>
      </c>
      <c r="O550" s="36" t="s">
        <v>157</v>
      </c>
      <c r="P550" s="34" t="s">
        <v>69</v>
      </c>
      <c r="Q550" s="34" t="s">
        <v>70</v>
      </c>
      <c r="R550" s="118"/>
      <c r="S550" s="34" t="s">
        <v>71</v>
      </c>
      <c r="T550" s="34"/>
      <c r="U550" s="34" t="s">
        <v>72</v>
      </c>
      <c r="V550" s="40">
        <v>4</v>
      </c>
      <c r="W550" s="40">
        <v>4</v>
      </c>
      <c r="X550" s="40">
        <v>4</v>
      </c>
      <c r="Y550" s="40" t="s">
        <v>116</v>
      </c>
      <c r="Z550" s="34" t="s">
        <v>74</v>
      </c>
      <c r="AA550" s="40" t="s">
        <v>116</v>
      </c>
      <c r="AB550" s="34" t="s">
        <v>116</v>
      </c>
      <c r="AC550" s="40" t="s">
        <v>1965</v>
      </c>
      <c r="AD550" s="40" t="s">
        <v>76</v>
      </c>
      <c r="AE550" s="39"/>
      <c r="AF550" s="40" t="s">
        <v>3013</v>
      </c>
      <c r="AG550" s="40" t="s">
        <v>3013</v>
      </c>
      <c r="AH550" s="40" t="s">
        <v>3013</v>
      </c>
      <c r="AI550" s="40" t="s">
        <v>3013</v>
      </c>
      <c r="AJ550" s="41" t="e">
        <f t="shared" si="126"/>
        <v>#VALUE!</v>
      </c>
      <c r="AK550" s="43"/>
      <c r="AL550" s="43"/>
      <c r="AM550" s="43"/>
      <c r="AN550" s="43"/>
      <c r="AO550" s="43"/>
      <c r="AP550" s="43"/>
      <c r="AQ550" s="43"/>
      <c r="AR550" s="43"/>
      <c r="AS550" s="42"/>
      <c r="AT550" s="42"/>
      <c r="AU550" s="35"/>
      <c r="AV550" s="35"/>
      <c r="AX550" s="120"/>
      <c r="AY550" s="121">
        <f t="shared" si="132"/>
        <v>4</v>
      </c>
      <c r="AZ550" s="117" t="e">
        <f t="shared" si="133"/>
        <v>#VALUE!</v>
      </c>
      <c r="BA550" s="117" t="e">
        <f t="shared" si="135"/>
        <v>#VALUE!</v>
      </c>
      <c r="BB550" s="117">
        <f t="shared" si="124"/>
        <v>0</v>
      </c>
      <c r="BC550" s="117">
        <f t="shared" si="124"/>
        <v>0</v>
      </c>
      <c r="BD550" s="117">
        <f t="shared" si="124"/>
        <v>0</v>
      </c>
      <c r="BE550" s="117">
        <f t="shared" si="124"/>
        <v>0</v>
      </c>
      <c r="BF550" s="117">
        <f t="shared" si="124"/>
        <v>0</v>
      </c>
      <c r="BG550" s="117">
        <f t="shared" si="122"/>
        <v>0</v>
      </c>
      <c r="BH550" s="117">
        <f t="shared" si="122"/>
        <v>0</v>
      </c>
      <c r="BI550" s="117">
        <f t="shared" si="122"/>
        <v>0</v>
      </c>
      <c r="BJ550" s="117">
        <f t="shared" si="122"/>
        <v>0</v>
      </c>
      <c r="BK550" s="117">
        <f t="shared" si="122"/>
        <v>0</v>
      </c>
      <c r="BL550" s="122" t="s">
        <v>70</v>
      </c>
      <c r="BM550"/>
      <c r="BN550" s="116"/>
      <c r="BO550" s="37" t="b">
        <f t="shared" si="134"/>
        <v>0</v>
      </c>
      <c r="BP550" s="116"/>
      <c r="BQ550" s="116"/>
      <c r="BR550" s="117">
        <f t="shared" si="125"/>
        <v>0</v>
      </c>
      <c r="BS550" s="117">
        <f t="shared" si="125"/>
        <v>0</v>
      </c>
      <c r="BT550" s="117">
        <f t="shared" si="125"/>
        <v>0</v>
      </c>
      <c r="BU550" s="117">
        <f t="shared" si="125"/>
        <v>0</v>
      </c>
      <c r="BV550" s="117">
        <f t="shared" si="125"/>
        <v>0</v>
      </c>
      <c r="BW550" s="117">
        <f t="shared" si="123"/>
        <v>0</v>
      </c>
      <c r="BX550" s="117">
        <f t="shared" si="123"/>
        <v>0</v>
      </c>
      <c r="BY550" s="117">
        <f t="shared" si="123"/>
        <v>0</v>
      </c>
      <c r="BZ550" s="117">
        <f t="shared" si="123"/>
        <v>0</v>
      </c>
      <c r="CA550" s="117">
        <f t="shared" si="123"/>
        <v>0</v>
      </c>
      <c r="CH550" s="41"/>
      <c r="CI550" s="41"/>
      <c r="CJ550" s="41"/>
      <c r="CK550" s="41"/>
      <c r="CL550" s="41"/>
      <c r="CM550" s="41"/>
      <c r="CN550" s="41"/>
      <c r="CO550" s="41"/>
      <c r="CP550" s="41"/>
      <c r="CQ550" s="41"/>
      <c r="CR550" s="41"/>
    </row>
    <row r="551" spans="2:96" s="33" customFormat="1" ht="18.649999999999999" hidden="1" customHeight="1" x14ac:dyDescent="0.35">
      <c r="B551" s="33" t="str">
        <f t="shared" si="127"/>
        <v>16360-BZ620-00-87CIKARANGPT. DENSO SALES INDONESIA (CIBITUNG)</v>
      </c>
      <c r="C551" s="33" t="str">
        <f t="shared" si="128"/>
        <v>16360-BZ620-00-87PMSBASSY</v>
      </c>
      <c r="D551" s="33" t="str">
        <f t="shared" si="129"/>
        <v>16360-BZ620-00-87PMSB</v>
      </c>
      <c r="E551" s="33" t="str">
        <f t="shared" si="130"/>
        <v>16360-BZ620-00-87CIKARANGPMSB</v>
      </c>
      <c r="F551" s="33" t="str">
        <f t="shared" si="131"/>
        <v>CIKARANG16360-BZ620-00-87PMSB</v>
      </c>
      <c r="G551" s="34">
        <v>544</v>
      </c>
      <c r="H551" s="34"/>
      <c r="I551" s="34" t="s">
        <v>3060</v>
      </c>
      <c r="J551" s="35" t="s">
        <v>156</v>
      </c>
      <c r="K551" s="34" t="s">
        <v>986</v>
      </c>
      <c r="L551" s="34" t="s">
        <v>66</v>
      </c>
      <c r="M551" s="34" t="s">
        <v>3047</v>
      </c>
      <c r="N551" s="34">
        <v>1000046</v>
      </c>
      <c r="O551" s="36" t="s">
        <v>157</v>
      </c>
      <c r="P551" s="34" t="s">
        <v>69</v>
      </c>
      <c r="Q551" s="34"/>
      <c r="R551" s="118"/>
      <c r="S551" s="34" t="s">
        <v>71</v>
      </c>
      <c r="T551" s="34"/>
      <c r="U551" s="34" t="s">
        <v>72</v>
      </c>
      <c r="V551" s="37">
        <v>15</v>
      </c>
      <c r="W551" s="37">
        <v>15</v>
      </c>
      <c r="X551" s="37">
        <v>15</v>
      </c>
      <c r="Y551" s="34" t="s">
        <v>74</v>
      </c>
      <c r="Z551" s="34" t="s">
        <v>74</v>
      </c>
      <c r="AA551" s="34" t="s">
        <v>116</v>
      </c>
      <c r="AB551" s="34" t="s">
        <v>116</v>
      </c>
      <c r="AC551" s="38" t="s">
        <v>3061</v>
      </c>
      <c r="AD551" s="34" t="s">
        <v>76</v>
      </c>
      <c r="AE551" s="39"/>
      <c r="AF551" s="40" t="s">
        <v>3013</v>
      </c>
      <c r="AG551" s="40" t="s">
        <v>3013</v>
      </c>
      <c r="AH551" s="40" t="s">
        <v>3013</v>
      </c>
      <c r="AI551" s="40" t="s">
        <v>3013</v>
      </c>
      <c r="AJ551" s="41" t="e">
        <f t="shared" si="126"/>
        <v>#VALUE!</v>
      </c>
      <c r="AK551" s="43"/>
      <c r="AL551" s="43"/>
      <c r="AM551" s="43"/>
      <c r="AN551" s="43"/>
      <c r="AO551" s="43"/>
      <c r="AP551" s="43"/>
      <c r="AQ551" s="43"/>
      <c r="AR551" s="43"/>
      <c r="AS551" s="42"/>
      <c r="AT551" s="42"/>
      <c r="AU551" s="35"/>
      <c r="AV551" s="35"/>
      <c r="AX551" s="120"/>
      <c r="AY551" s="121">
        <f t="shared" si="132"/>
        <v>15</v>
      </c>
      <c r="AZ551" s="117" t="e">
        <f t="shared" si="133"/>
        <v>#VALUE!</v>
      </c>
      <c r="BA551" s="117" t="e">
        <f t="shared" si="135"/>
        <v>#VALUE!</v>
      </c>
      <c r="BB551" s="117">
        <f t="shared" si="124"/>
        <v>0</v>
      </c>
      <c r="BC551" s="117">
        <f t="shared" si="124"/>
        <v>0</v>
      </c>
      <c r="BD551" s="117">
        <f t="shared" si="124"/>
        <v>0</v>
      </c>
      <c r="BE551" s="117">
        <f t="shared" si="124"/>
        <v>0</v>
      </c>
      <c r="BF551" s="117">
        <f t="shared" si="124"/>
        <v>0</v>
      </c>
      <c r="BG551" s="117">
        <f t="shared" si="122"/>
        <v>0</v>
      </c>
      <c r="BH551" s="117">
        <f t="shared" si="122"/>
        <v>0</v>
      </c>
      <c r="BI551" s="117">
        <f t="shared" si="122"/>
        <v>0</v>
      </c>
      <c r="BJ551" s="117">
        <f t="shared" si="122"/>
        <v>0</v>
      </c>
      <c r="BK551" s="117">
        <f t="shared" si="122"/>
        <v>0</v>
      </c>
      <c r="BL551" s="129" t="s">
        <v>70</v>
      </c>
      <c r="BM551"/>
      <c r="BN551" s="116"/>
      <c r="BO551" s="37" t="b">
        <f t="shared" si="134"/>
        <v>0</v>
      </c>
      <c r="BP551" s="116"/>
      <c r="BQ551" s="116"/>
      <c r="BR551" s="117">
        <f t="shared" si="125"/>
        <v>0</v>
      </c>
      <c r="BS551" s="117">
        <f t="shared" si="125"/>
        <v>0</v>
      </c>
      <c r="BT551" s="117">
        <f t="shared" si="125"/>
        <v>0</v>
      </c>
      <c r="BU551" s="117">
        <f t="shared" si="125"/>
        <v>0</v>
      </c>
      <c r="BV551" s="117">
        <f t="shared" si="125"/>
        <v>0</v>
      </c>
      <c r="BW551" s="117">
        <f t="shared" si="123"/>
        <v>0</v>
      </c>
      <c r="BX551" s="117">
        <f t="shared" si="123"/>
        <v>0</v>
      </c>
      <c r="BY551" s="117">
        <f t="shared" si="123"/>
        <v>0</v>
      </c>
      <c r="BZ551" s="117">
        <f t="shared" si="123"/>
        <v>0</v>
      </c>
      <c r="CA551" s="117">
        <f t="shared" si="123"/>
        <v>0</v>
      </c>
      <c r="CH551" s="41"/>
      <c r="CI551" s="41"/>
      <c r="CJ551" s="41"/>
      <c r="CK551" s="41"/>
      <c r="CL551" s="41"/>
      <c r="CM551" s="41"/>
      <c r="CN551" s="41"/>
      <c r="CO551" s="41"/>
      <c r="CP551" s="41"/>
      <c r="CQ551" s="41"/>
      <c r="CR551" s="41"/>
    </row>
    <row r="552" spans="2:96" s="33" customFormat="1" ht="18.649999999999999" hidden="1" customHeight="1" x14ac:dyDescent="0.35">
      <c r="B552" s="33" t="str">
        <f t="shared" si="127"/>
        <v>87030-BZ200-00-87CIKARANGPT. DENSO SALES INDONESIA (CIBITUNG)</v>
      </c>
      <c r="C552" s="33" t="str">
        <f t="shared" si="128"/>
        <v>87030-BZ200-00-87PMSBASSY</v>
      </c>
      <c r="D552" s="33" t="str">
        <f t="shared" si="129"/>
        <v>87030-BZ200-00-87PMSB</v>
      </c>
      <c r="E552" s="33" t="str">
        <f t="shared" si="130"/>
        <v>87030-BZ200-00-87CIKARANGPMSB</v>
      </c>
      <c r="F552" s="33" t="str">
        <f t="shared" si="131"/>
        <v>CIKARANG87030-BZ200-00-87PMSB</v>
      </c>
      <c r="G552" s="34">
        <v>545</v>
      </c>
      <c r="H552" s="34" t="s">
        <v>1966</v>
      </c>
      <c r="I552" s="34" t="s">
        <v>1967</v>
      </c>
      <c r="J552" s="35" t="s">
        <v>1968</v>
      </c>
      <c r="K552" s="34" t="s">
        <v>986</v>
      </c>
      <c r="L552" s="34" t="s">
        <v>66</v>
      </c>
      <c r="M552" s="34" t="s">
        <v>1580</v>
      </c>
      <c r="N552" s="34">
        <v>1000046</v>
      </c>
      <c r="O552" s="36" t="s">
        <v>157</v>
      </c>
      <c r="P552" s="34" t="s">
        <v>69</v>
      </c>
      <c r="Q552" s="34" t="s">
        <v>70</v>
      </c>
      <c r="R552" s="118"/>
      <c r="S552" s="34" t="s">
        <v>71</v>
      </c>
      <c r="T552" s="34"/>
      <c r="U552" s="34" t="s">
        <v>72</v>
      </c>
      <c r="V552" s="37">
        <v>16</v>
      </c>
      <c r="W552" s="37">
        <v>16</v>
      </c>
      <c r="X552" s="37">
        <v>16</v>
      </c>
      <c r="Y552" s="34" t="s">
        <v>116</v>
      </c>
      <c r="Z552" s="34" t="s">
        <v>74</v>
      </c>
      <c r="AA552" s="34" t="s">
        <v>116</v>
      </c>
      <c r="AB552" s="34" t="s">
        <v>116</v>
      </c>
      <c r="AC552" s="38" t="s">
        <v>1969</v>
      </c>
      <c r="AD552" s="34" t="s">
        <v>76</v>
      </c>
      <c r="AE552" s="39"/>
      <c r="AF552" s="40" t="s">
        <v>3013</v>
      </c>
      <c r="AG552" s="40" t="s">
        <v>3013</v>
      </c>
      <c r="AH552" s="40" t="s">
        <v>3013</v>
      </c>
      <c r="AI552" s="40" t="s">
        <v>3013</v>
      </c>
      <c r="AJ552" s="41" t="e">
        <f t="shared" si="126"/>
        <v>#VALUE!</v>
      </c>
      <c r="AK552" s="43"/>
      <c r="AL552" s="43"/>
      <c r="AM552" s="43"/>
      <c r="AN552" s="43"/>
      <c r="AO552" s="43"/>
      <c r="AP552" s="43"/>
      <c r="AQ552" s="43"/>
      <c r="AR552" s="43"/>
      <c r="AS552" s="42"/>
      <c r="AT552" s="42"/>
      <c r="AU552" s="35"/>
      <c r="AV552" s="35"/>
      <c r="AX552" s="120"/>
      <c r="AY552" s="121">
        <f t="shared" si="132"/>
        <v>16</v>
      </c>
      <c r="AZ552" s="117" t="e">
        <f t="shared" si="133"/>
        <v>#VALUE!</v>
      </c>
      <c r="BA552" s="117" t="e">
        <f t="shared" si="135"/>
        <v>#VALUE!</v>
      </c>
      <c r="BB552" s="117">
        <f t="shared" si="124"/>
        <v>0</v>
      </c>
      <c r="BC552" s="117">
        <f t="shared" si="124"/>
        <v>0</v>
      </c>
      <c r="BD552" s="117">
        <f t="shared" si="124"/>
        <v>0</v>
      </c>
      <c r="BE552" s="117">
        <f t="shared" si="124"/>
        <v>0</v>
      </c>
      <c r="BF552" s="117">
        <f t="shared" si="124"/>
        <v>0</v>
      </c>
      <c r="BG552" s="117">
        <f t="shared" si="122"/>
        <v>0</v>
      </c>
      <c r="BH552" s="117">
        <f t="shared" si="122"/>
        <v>0</v>
      </c>
      <c r="BI552" s="117">
        <f t="shared" si="122"/>
        <v>0</v>
      </c>
      <c r="BJ552" s="117">
        <f t="shared" si="122"/>
        <v>0</v>
      </c>
      <c r="BK552" s="117">
        <f t="shared" si="122"/>
        <v>0</v>
      </c>
      <c r="BL552" s="122" t="s">
        <v>70</v>
      </c>
      <c r="BM552"/>
      <c r="BN552" s="116"/>
      <c r="BO552" s="37" t="b">
        <f t="shared" si="134"/>
        <v>0</v>
      </c>
      <c r="BP552" s="116"/>
      <c r="BQ552" s="116"/>
      <c r="BR552" s="117">
        <f t="shared" si="125"/>
        <v>0</v>
      </c>
      <c r="BS552" s="117">
        <f t="shared" si="125"/>
        <v>0</v>
      </c>
      <c r="BT552" s="117">
        <f t="shared" si="125"/>
        <v>0</v>
      </c>
      <c r="BU552" s="117">
        <f t="shared" si="125"/>
        <v>0</v>
      </c>
      <c r="BV552" s="117">
        <f t="shared" si="125"/>
        <v>0</v>
      </c>
      <c r="BW552" s="117">
        <f t="shared" si="123"/>
        <v>0</v>
      </c>
      <c r="BX552" s="117">
        <f t="shared" si="123"/>
        <v>0</v>
      </c>
      <c r="BY552" s="117">
        <f t="shared" si="123"/>
        <v>0</v>
      </c>
      <c r="BZ552" s="117">
        <f t="shared" si="123"/>
        <v>0</v>
      </c>
      <c r="CA552" s="117">
        <f t="shared" si="123"/>
        <v>0</v>
      </c>
      <c r="CH552" s="41"/>
      <c r="CI552" s="41"/>
      <c r="CJ552" s="41"/>
      <c r="CK552" s="41"/>
      <c r="CL552" s="41"/>
      <c r="CM552" s="41"/>
      <c r="CN552" s="41"/>
      <c r="CO552" s="41"/>
      <c r="CP552" s="41"/>
      <c r="CQ552" s="41"/>
      <c r="CR552" s="41"/>
    </row>
    <row r="553" spans="2:96" s="33" customFormat="1" ht="18.649999999999999" hidden="1" customHeight="1" x14ac:dyDescent="0.35">
      <c r="B553" s="33" t="str">
        <f t="shared" si="127"/>
        <v>88711-BZ561-00-87CIKARANGPT. DENSO SALES INDONESIA (CIBITUNG)</v>
      </c>
      <c r="C553" s="33" t="str">
        <f t="shared" si="128"/>
        <v>88711-BZ561-00-87PMSBASSY</v>
      </c>
      <c r="D553" s="33" t="str">
        <f t="shared" si="129"/>
        <v>88711-BZ561-00-87PMSB</v>
      </c>
      <c r="E553" s="33" t="str">
        <f t="shared" si="130"/>
        <v>88711-BZ561-00-87CIKARANGPMSB</v>
      </c>
      <c r="F553" s="33" t="str">
        <f t="shared" si="131"/>
        <v>CIKARANG88711-BZ561-00-87PMSB</v>
      </c>
      <c r="G553" s="34">
        <v>546</v>
      </c>
      <c r="H553" s="34" t="s">
        <v>1970</v>
      </c>
      <c r="I553" s="34" t="s">
        <v>1971</v>
      </c>
      <c r="J553" s="35" t="s">
        <v>1972</v>
      </c>
      <c r="K553" s="34" t="s">
        <v>986</v>
      </c>
      <c r="L553" s="34" t="s">
        <v>66</v>
      </c>
      <c r="M553" s="34" t="s">
        <v>1580</v>
      </c>
      <c r="N553" s="34">
        <v>1000046</v>
      </c>
      <c r="O553" s="36" t="s">
        <v>157</v>
      </c>
      <c r="P553" s="34" t="s">
        <v>69</v>
      </c>
      <c r="Q553" s="34" t="s">
        <v>70</v>
      </c>
      <c r="R553" s="118"/>
      <c r="S553" s="34" t="s">
        <v>71</v>
      </c>
      <c r="T553" s="34"/>
      <c r="U553" s="34" t="s">
        <v>72</v>
      </c>
      <c r="V553" s="37">
        <v>240</v>
      </c>
      <c r="W553" s="37">
        <v>240</v>
      </c>
      <c r="X553" s="37">
        <v>240</v>
      </c>
      <c r="Y553" s="34" t="s">
        <v>116</v>
      </c>
      <c r="Z553" s="34" t="s">
        <v>74</v>
      </c>
      <c r="AA553" s="34" t="s">
        <v>116</v>
      </c>
      <c r="AB553" s="34" t="s">
        <v>116</v>
      </c>
      <c r="AC553" s="38" t="s">
        <v>1973</v>
      </c>
      <c r="AD553" s="34" t="s">
        <v>76</v>
      </c>
      <c r="AE553" s="39"/>
      <c r="AF553" s="40" t="s">
        <v>3013</v>
      </c>
      <c r="AG553" s="40" t="s">
        <v>3013</v>
      </c>
      <c r="AH553" s="40" t="s">
        <v>3013</v>
      </c>
      <c r="AI553" s="40" t="s">
        <v>3013</v>
      </c>
      <c r="AJ553" s="41" t="e">
        <f t="shared" si="126"/>
        <v>#VALUE!</v>
      </c>
      <c r="AK553" s="43"/>
      <c r="AL553" s="43"/>
      <c r="AM553" s="43"/>
      <c r="AN553" s="43"/>
      <c r="AO553" s="43"/>
      <c r="AP553" s="43"/>
      <c r="AQ553" s="43"/>
      <c r="AR553" s="43"/>
      <c r="AS553" s="42"/>
      <c r="AT553" s="42"/>
      <c r="AU553" s="35"/>
      <c r="AV553" s="35"/>
      <c r="AX553" s="120"/>
      <c r="AY553" s="121">
        <f t="shared" si="132"/>
        <v>240</v>
      </c>
      <c r="AZ553" s="117" t="e">
        <f t="shared" si="133"/>
        <v>#VALUE!</v>
      </c>
      <c r="BA553" s="117" t="e">
        <f t="shared" si="135"/>
        <v>#VALUE!</v>
      </c>
      <c r="BB553" s="117">
        <f t="shared" si="124"/>
        <v>0</v>
      </c>
      <c r="BC553" s="117">
        <f t="shared" si="124"/>
        <v>0</v>
      </c>
      <c r="BD553" s="117">
        <f t="shared" si="124"/>
        <v>0</v>
      </c>
      <c r="BE553" s="117">
        <f t="shared" si="124"/>
        <v>0</v>
      </c>
      <c r="BF553" s="117">
        <f t="shared" si="124"/>
        <v>0</v>
      </c>
      <c r="BG553" s="117">
        <f t="shared" si="122"/>
        <v>0</v>
      </c>
      <c r="BH553" s="117">
        <f t="shared" si="122"/>
        <v>0</v>
      </c>
      <c r="BI553" s="117">
        <f t="shared" si="122"/>
        <v>0</v>
      </c>
      <c r="BJ553" s="117">
        <f t="shared" si="122"/>
        <v>0</v>
      </c>
      <c r="BK553" s="117">
        <f t="shared" si="122"/>
        <v>0</v>
      </c>
      <c r="BL553" s="122" t="s">
        <v>70</v>
      </c>
      <c r="BM553"/>
      <c r="BN553" s="116"/>
      <c r="BO553" s="37" t="b">
        <f t="shared" si="134"/>
        <v>0</v>
      </c>
      <c r="BP553" s="116"/>
      <c r="BQ553" s="116"/>
      <c r="BR553" s="117">
        <f t="shared" si="125"/>
        <v>0</v>
      </c>
      <c r="BS553" s="117">
        <f t="shared" si="125"/>
        <v>0</v>
      </c>
      <c r="BT553" s="117">
        <f t="shared" si="125"/>
        <v>0</v>
      </c>
      <c r="BU553" s="117">
        <f t="shared" si="125"/>
        <v>0</v>
      </c>
      <c r="BV553" s="117">
        <f t="shared" si="125"/>
        <v>0</v>
      </c>
      <c r="BW553" s="117">
        <f t="shared" si="123"/>
        <v>0</v>
      </c>
      <c r="BX553" s="117">
        <f t="shared" si="123"/>
        <v>0</v>
      </c>
      <c r="BY553" s="117">
        <f t="shared" si="123"/>
        <v>0</v>
      </c>
      <c r="BZ553" s="117">
        <f t="shared" si="123"/>
        <v>0</v>
      </c>
      <c r="CA553" s="117">
        <f t="shared" si="123"/>
        <v>0</v>
      </c>
      <c r="CH553" s="41"/>
      <c r="CI553" s="41"/>
      <c r="CJ553" s="41"/>
      <c r="CK553" s="41"/>
      <c r="CL553" s="41"/>
      <c r="CM553" s="41"/>
      <c r="CN553" s="41"/>
      <c r="CO553" s="41"/>
      <c r="CP553" s="41"/>
      <c r="CQ553" s="41"/>
      <c r="CR553" s="41"/>
    </row>
    <row r="554" spans="2:96" s="33" customFormat="1" ht="18.649999999999999" hidden="1" customHeight="1" x14ac:dyDescent="0.35">
      <c r="B554" s="33" t="str">
        <f t="shared" si="127"/>
        <v>88716-BZB70-00-87CIKARANGPT. DENSO SALES INDONESIA (CIBITUNG)</v>
      </c>
      <c r="C554" s="33" t="str">
        <f t="shared" si="128"/>
        <v>88716-BZB70-00-87PMSBASSY</v>
      </c>
      <c r="D554" s="33" t="str">
        <f t="shared" si="129"/>
        <v>88716-BZB70-00-87PMSB</v>
      </c>
      <c r="E554" s="33" t="str">
        <f t="shared" si="130"/>
        <v>88716-BZB70-00-87CIKARANGPMSB</v>
      </c>
      <c r="F554" s="33" t="str">
        <f t="shared" si="131"/>
        <v>CIKARANG88716-BZB70-00-87PMSB</v>
      </c>
      <c r="G554" s="34">
        <v>547</v>
      </c>
      <c r="H554" s="34" t="s">
        <v>1974</v>
      </c>
      <c r="I554" s="34" t="s">
        <v>1975</v>
      </c>
      <c r="J554" s="35" t="s">
        <v>1976</v>
      </c>
      <c r="K554" s="34" t="s">
        <v>986</v>
      </c>
      <c r="L554" s="34" t="s">
        <v>66</v>
      </c>
      <c r="M554" s="34" t="s">
        <v>1580</v>
      </c>
      <c r="N554" s="34">
        <v>1000046</v>
      </c>
      <c r="O554" s="36" t="s">
        <v>157</v>
      </c>
      <c r="P554" s="34" t="s">
        <v>69</v>
      </c>
      <c r="Q554" s="34" t="s">
        <v>70</v>
      </c>
      <c r="R554" s="118"/>
      <c r="S554" s="34" t="s">
        <v>71</v>
      </c>
      <c r="T554" s="34"/>
      <c r="U554" s="34" t="s">
        <v>72</v>
      </c>
      <c r="V554" s="37">
        <v>360</v>
      </c>
      <c r="W554" s="37">
        <v>360</v>
      </c>
      <c r="X554" s="37">
        <v>360</v>
      </c>
      <c r="Y554" s="34" t="s">
        <v>116</v>
      </c>
      <c r="Z554" s="34" t="s">
        <v>74</v>
      </c>
      <c r="AA554" s="34" t="s">
        <v>116</v>
      </c>
      <c r="AB554" s="34" t="s">
        <v>116</v>
      </c>
      <c r="AC554" s="38" t="s">
        <v>1977</v>
      </c>
      <c r="AD554" s="34" t="s">
        <v>76</v>
      </c>
      <c r="AE554" s="39"/>
      <c r="AF554" s="40" t="s">
        <v>3013</v>
      </c>
      <c r="AG554" s="40" t="s">
        <v>3013</v>
      </c>
      <c r="AH554" s="40" t="s">
        <v>3013</v>
      </c>
      <c r="AI554" s="40" t="s">
        <v>3013</v>
      </c>
      <c r="AJ554" s="41" t="e">
        <f t="shared" si="126"/>
        <v>#VALUE!</v>
      </c>
      <c r="AK554" s="43"/>
      <c r="AL554" s="43"/>
      <c r="AM554" s="43"/>
      <c r="AN554" s="43"/>
      <c r="AO554" s="43"/>
      <c r="AP554" s="43"/>
      <c r="AQ554" s="43"/>
      <c r="AR554" s="43"/>
      <c r="AS554" s="42"/>
      <c r="AT554" s="42"/>
      <c r="AU554" s="35"/>
      <c r="AV554" s="35"/>
      <c r="AX554" s="120"/>
      <c r="AY554" s="121">
        <f t="shared" si="132"/>
        <v>360</v>
      </c>
      <c r="AZ554" s="117" t="e">
        <f t="shared" si="133"/>
        <v>#VALUE!</v>
      </c>
      <c r="BA554" s="117" t="e">
        <f t="shared" si="135"/>
        <v>#VALUE!</v>
      </c>
      <c r="BB554" s="117">
        <f t="shared" si="124"/>
        <v>0</v>
      </c>
      <c r="BC554" s="117">
        <f t="shared" si="124"/>
        <v>0</v>
      </c>
      <c r="BD554" s="117">
        <f t="shared" si="124"/>
        <v>0</v>
      </c>
      <c r="BE554" s="117">
        <f t="shared" si="124"/>
        <v>0</v>
      </c>
      <c r="BF554" s="117">
        <f t="shared" si="124"/>
        <v>0</v>
      </c>
      <c r="BG554" s="117">
        <f t="shared" si="122"/>
        <v>0</v>
      </c>
      <c r="BH554" s="117">
        <f t="shared" si="122"/>
        <v>0</v>
      </c>
      <c r="BI554" s="117">
        <f t="shared" si="122"/>
        <v>0</v>
      </c>
      <c r="BJ554" s="117">
        <f t="shared" si="122"/>
        <v>0</v>
      </c>
      <c r="BK554" s="117">
        <f t="shared" si="122"/>
        <v>0</v>
      </c>
      <c r="BL554" s="122" t="s">
        <v>70</v>
      </c>
      <c r="BM554"/>
      <c r="BN554" s="116"/>
      <c r="BO554" s="37" t="b">
        <f t="shared" si="134"/>
        <v>0</v>
      </c>
      <c r="BP554" s="116"/>
      <c r="BQ554" s="116"/>
      <c r="BR554" s="117">
        <f t="shared" si="125"/>
        <v>0</v>
      </c>
      <c r="BS554" s="117">
        <f t="shared" si="125"/>
        <v>0</v>
      </c>
      <c r="BT554" s="117">
        <f t="shared" si="125"/>
        <v>0</v>
      </c>
      <c r="BU554" s="117">
        <f t="shared" si="125"/>
        <v>0</v>
      </c>
      <c r="BV554" s="117">
        <f t="shared" si="125"/>
        <v>0</v>
      </c>
      <c r="BW554" s="117">
        <f t="shared" si="123"/>
        <v>0</v>
      </c>
      <c r="BX554" s="117">
        <f t="shared" si="123"/>
        <v>0</v>
      </c>
      <c r="BY554" s="117">
        <f t="shared" si="123"/>
        <v>0</v>
      </c>
      <c r="BZ554" s="117">
        <f t="shared" si="123"/>
        <v>0</v>
      </c>
      <c r="CA554" s="117">
        <f t="shared" si="123"/>
        <v>0</v>
      </c>
      <c r="CH554" s="41"/>
      <c r="CI554" s="41"/>
      <c r="CJ554" s="41"/>
      <c r="CK554" s="41"/>
      <c r="CL554" s="41"/>
      <c r="CM554" s="41"/>
      <c r="CN554" s="41"/>
      <c r="CO554" s="41"/>
      <c r="CP554" s="41"/>
      <c r="CQ554" s="41"/>
      <c r="CR554" s="41"/>
    </row>
    <row r="555" spans="2:96" s="33" customFormat="1" ht="18.649999999999999" hidden="1" customHeight="1" x14ac:dyDescent="0.35">
      <c r="B555" s="33" t="str">
        <f t="shared" si="127"/>
        <v>88460-BZ240-00-87CIKARANGPT. DENSO SALES INDONESIA (CIBITUNG)</v>
      </c>
      <c r="C555" s="33" t="str">
        <f t="shared" si="128"/>
        <v>88460-BZ240-00-87PMSBASSY</v>
      </c>
      <c r="D555" s="33" t="str">
        <f t="shared" si="129"/>
        <v>88460-BZ240-00-87PMSB</v>
      </c>
      <c r="E555" s="33" t="str">
        <f t="shared" si="130"/>
        <v>88460-BZ240-00-87CIKARANGPMSB</v>
      </c>
      <c r="F555" s="33" t="str">
        <f t="shared" si="131"/>
        <v>CIKARANG88460-BZ240-00-87PMSB</v>
      </c>
      <c r="G555" s="34">
        <v>548</v>
      </c>
      <c r="H555" s="34" t="s">
        <v>1978</v>
      </c>
      <c r="I555" s="34" t="s">
        <v>1979</v>
      </c>
      <c r="J555" s="35" t="s">
        <v>1980</v>
      </c>
      <c r="K555" s="34" t="s">
        <v>986</v>
      </c>
      <c r="L555" s="34" t="s">
        <v>66</v>
      </c>
      <c r="M555" s="34" t="s">
        <v>1580</v>
      </c>
      <c r="N555" s="34">
        <v>1000046</v>
      </c>
      <c r="O555" s="36" t="s">
        <v>157</v>
      </c>
      <c r="P555" s="34" t="s">
        <v>69</v>
      </c>
      <c r="Q555" s="34" t="s">
        <v>70</v>
      </c>
      <c r="R555" s="118"/>
      <c r="S555" s="34" t="s">
        <v>71</v>
      </c>
      <c r="T555" s="34"/>
      <c r="U555" s="34" t="s">
        <v>72</v>
      </c>
      <c r="V555" s="37">
        <v>40</v>
      </c>
      <c r="W555" s="37">
        <v>40</v>
      </c>
      <c r="X555" s="37">
        <v>40</v>
      </c>
      <c r="Y555" s="34" t="s">
        <v>116</v>
      </c>
      <c r="Z555" s="34" t="s">
        <v>74</v>
      </c>
      <c r="AA555" s="34" t="s">
        <v>116</v>
      </c>
      <c r="AB555" s="34" t="s">
        <v>116</v>
      </c>
      <c r="AC555" s="38" t="s">
        <v>1981</v>
      </c>
      <c r="AD555" s="34" t="s">
        <v>76</v>
      </c>
      <c r="AE555" s="39"/>
      <c r="AF555" s="40" t="s">
        <v>3013</v>
      </c>
      <c r="AG555" s="40" t="s">
        <v>3013</v>
      </c>
      <c r="AH555" s="40" t="s">
        <v>3013</v>
      </c>
      <c r="AI555" s="40" t="s">
        <v>3013</v>
      </c>
      <c r="AJ555" s="41" t="e">
        <f t="shared" si="126"/>
        <v>#VALUE!</v>
      </c>
      <c r="AK555" s="43"/>
      <c r="AL555" s="43"/>
      <c r="AM555" s="43"/>
      <c r="AN555" s="43"/>
      <c r="AO555" s="43"/>
      <c r="AP555" s="43"/>
      <c r="AQ555" s="43"/>
      <c r="AR555" s="43"/>
      <c r="AS555" s="42"/>
      <c r="AT555" s="42"/>
      <c r="AU555" s="35"/>
      <c r="AV555" s="35"/>
      <c r="AX555" s="120"/>
      <c r="AY555" s="121">
        <f t="shared" si="132"/>
        <v>40</v>
      </c>
      <c r="AZ555" s="117" t="e">
        <f t="shared" si="133"/>
        <v>#VALUE!</v>
      </c>
      <c r="BA555" s="117" t="e">
        <f t="shared" si="135"/>
        <v>#VALUE!</v>
      </c>
      <c r="BB555" s="117">
        <f t="shared" si="124"/>
        <v>0</v>
      </c>
      <c r="BC555" s="117">
        <f t="shared" si="124"/>
        <v>0</v>
      </c>
      <c r="BD555" s="117">
        <f t="shared" si="124"/>
        <v>0</v>
      </c>
      <c r="BE555" s="117">
        <f t="shared" si="124"/>
        <v>0</v>
      </c>
      <c r="BF555" s="117">
        <f t="shared" si="124"/>
        <v>0</v>
      </c>
      <c r="BG555" s="117">
        <f t="shared" si="122"/>
        <v>0</v>
      </c>
      <c r="BH555" s="117">
        <f t="shared" si="122"/>
        <v>0</v>
      </c>
      <c r="BI555" s="117">
        <f t="shared" si="122"/>
        <v>0</v>
      </c>
      <c r="BJ555" s="117">
        <f t="shared" si="122"/>
        <v>0</v>
      </c>
      <c r="BK555" s="117">
        <f t="shared" si="122"/>
        <v>0</v>
      </c>
      <c r="BL555" s="122" t="s">
        <v>70</v>
      </c>
      <c r="BM555"/>
      <c r="BN555" s="116"/>
      <c r="BO555" s="37" t="b">
        <f t="shared" si="134"/>
        <v>0</v>
      </c>
      <c r="BP555" s="116"/>
      <c r="BQ555" s="116"/>
      <c r="BR555" s="117">
        <f t="shared" si="125"/>
        <v>0</v>
      </c>
      <c r="BS555" s="117">
        <f t="shared" si="125"/>
        <v>0</v>
      </c>
      <c r="BT555" s="117">
        <f t="shared" si="125"/>
        <v>0</v>
      </c>
      <c r="BU555" s="117">
        <f t="shared" si="125"/>
        <v>0</v>
      </c>
      <c r="BV555" s="117">
        <f t="shared" si="125"/>
        <v>0</v>
      </c>
      <c r="BW555" s="117">
        <f t="shared" si="123"/>
        <v>0</v>
      </c>
      <c r="BX555" s="117">
        <f t="shared" si="123"/>
        <v>0</v>
      </c>
      <c r="BY555" s="117">
        <f t="shared" si="123"/>
        <v>0</v>
      </c>
      <c r="BZ555" s="117">
        <f t="shared" si="123"/>
        <v>0</v>
      </c>
      <c r="CA555" s="117">
        <f t="shared" si="123"/>
        <v>0</v>
      </c>
      <c r="CH555" s="41"/>
      <c r="CI555" s="41"/>
      <c r="CJ555" s="41"/>
      <c r="CK555" s="41"/>
      <c r="CL555" s="41"/>
      <c r="CM555" s="41"/>
      <c r="CN555" s="41"/>
      <c r="CO555" s="41"/>
      <c r="CP555" s="41"/>
      <c r="CQ555" s="41"/>
      <c r="CR555" s="41"/>
    </row>
    <row r="556" spans="2:96" s="33" customFormat="1" ht="18.649999999999999" hidden="1" customHeight="1" x14ac:dyDescent="0.35">
      <c r="B556" s="33" t="str">
        <f t="shared" si="127"/>
        <v>88712-BZ591-00-87CIKARANGPT. DENSO SALES INDONESIA (CIBITUNG)</v>
      </c>
      <c r="C556" s="33" t="str">
        <f t="shared" si="128"/>
        <v>88712-BZ591-00-87PMSBASSY</v>
      </c>
      <c r="D556" s="33" t="str">
        <f t="shared" si="129"/>
        <v>88712-BZ591-00-87PMSB</v>
      </c>
      <c r="E556" s="33" t="str">
        <f t="shared" si="130"/>
        <v>88712-BZ591-00-87CIKARANGPMSB</v>
      </c>
      <c r="F556" s="33" t="str">
        <f t="shared" si="131"/>
        <v>CIKARANG88712-BZ591-00-87PMSB</v>
      </c>
      <c r="G556" s="34">
        <v>549</v>
      </c>
      <c r="H556" s="34" t="s">
        <v>1982</v>
      </c>
      <c r="I556" s="34" t="s">
        <v>1983</v>
      </c>
      <c r="J556" s="35" t="s">
        <v>1984</v>
      </c>
      <c r="K556" s="34" t="s">
        <v>986</v>
      </c>
      <c r="L556" s="34" t="s">
        <v>66</v>
      </c>
      <c r="M556" s="34" t="s">
        <v>1580</v>
      </c>
      <c r="N556" s="34">
        <v>1000046</v>
      </c>
      <c r="O556" s="36" t="s">
        <v>157</v>
      </c>
      <c r="P556" s="34" t="s">
        <v>69</v>
      </c>
      <c r="Q556" s="34" t="s">
        <v>70</v>
      </c>
      <c r="R556" s="118"/>
      <c r="S556" s="34" t="s">
        <v>71</v>
      </c>
      <c r="T556" s="34"/>
      <c r="U556" s="34" t="s">
        <v>72</v>
      </c>
      <c r="V556" s="37">
        <v>20</v>
      </c>
      <c r="W556" s="37">
        <v>20</v>
      </c>
      <c r="X556" s="37">
        <v>20</v>
      </c>
      <c r="Y556" s="34" t="s">
        <v>116</v>
      </c>
      <c r="Z556" s="34" t="s">
        <v>74</v>
      </c>
      <c r="AA556" s="34" t="s">
        <v>116</v>
      </c>
      <c r="AB556" s="34" t="s">
        <v>116</v>
      </c>
      <c r="AC556" s="38" t="s">
        <v>1985</v>
      </c>
      <c r="AD556" s="34" t="s">
        <v>76</v>
      </c>
      <c r="AE556" s="39"/>
      <c r="AF556" s="40" t="s">
        <v>3013</v>
      </c>
      <c r="AG556" s="40" t="s">
        <v>3013</v>
      </c>
      <c r="AH556" s="40" t="s">
        <v>3013</v>
      </c>
      <c r="AI556" s="40" t="s">
        <v>3013</v>
      </c>
      <c r="AJ556" s="41" t="e">
        <f t="shared" si="126"/>
        <v>#VALUE!</v>
      </c>
      <c r="AK556" s="43"/>
      <c r="AL556" s="43"/>
      <c r="AM556" s="43"/>
      <c r="AN556" s="43"/>
      <c r="AO556" s="43"/>
      <c r="AP556" s="43"/>
      <c r="AQ556" s="43"/>
      <c r="AR556" s="43"/>
      <c r="AS556" s="42"/>
      <c r="AT556" s="42"/>
      <c r="AU556" s="35"/>
      <c r="AV556" s="35"/>
      <c r="AX556" s="120"/>
      <c r="AY556" s="121">
        <f t="shared" si="132"/>
        <v>20</v>
      </c>
      <c r="AZ556" s="117" t="e">
        <f t="shared" si="133"/>
        <v>#VALUE!</v>
      </c>
      <c r="BA556" s="117" t="e">
        <f t="shared" si="135"/>
        <v>#VALUE!</v>
      </c>
      <c r="BB556" s="117">
        <f t="shared" si="124"/>
        <v>0</v>
      </c>
      <c r="BC556" s="117">
        <f t="shared" si="124"/>
        <v>0</v>
      </c>
      <c r="BD556" s="117">
        <f t="shared" si="124"/>
        <v>0</v>
      </c>
      <c r="BE556" s="117">
        <f t="shared" si="124"/>
        <v>0</v>
      </c>
      <c r="BF556" s="117">
        <f t="shared" si="124"/>
        <v>0</v>
      </c>
      <c r="BG556" s="117">
        <f t="shared" si="122"/>
        <v>0</v>
      </c>
      <c r="BH556" s="117">
        <f t="shared" si="122"/>
        <v>0</v>
      </c>
      <c r="BI556" s="117">
        <f t="shared" si="122"/>
        <v>0</v>
      </c>
      <c r="BJ556" s="117">
        <f t="shared" si="122"/>
        <v>0</v>
      </c>
      <c r="BK556" s="117">
        <f t="shared" si="122"/>
        <v>0</v>
      </c>
      <c r="BL556" s="122" t="s">
        <v>70</v>
      </c>
      <c r="BM556"/>
      <c r="BN556" s="116"/>
      <c r="BO556" s="37" t="b">
        <f t="shared" si="134"/>
        <v>0</v>
      </c>
      <c r="BP556" s="116"/>
      <c r="BQ556" s="116"/>
      <c r="BR556" s="117">
        <f t="shared" si="125"/>
        <v>0</v>
      </c>
      <c r="BS556" s="117">
        <f t="shared" si="125"/>
        <v>0</v>
      </c>
      <c r="BT556" s="117">
        <f t="shared" si="125"/>
        <v>0</v>
      </c>
      <c r="BU556" s="117">
        <f t="shared" si="125"/>
        <v>0</v>
      </c>
      <c r="BV556" s="117">
        <f t="shared" si="125"/>
        <v>0</v>
      </c>
      <c r="BW556" s="117">
        <f t="shared" si="123"/>
        <v>0</v>
      </c>
      <c r="BX556" s="117">
        <f t="shared" si="123"/>
        <v>0</v>
      </c>
      <c r="BY556" s="117">
        <f t="shared" si="123"/>
        <v>0</v>
      </c>
      <c r="BZ556" s="117">
        <f t="shared" si="123"/>
        <v>0</v>
      </c>
      <c r="CA556" s="117">
        <f t="shared" si="123"/>
        <v>0</v>
      </c>
      <c r="CH556" s="41"/>
      <c r="CI556" s="41"/>
      <c r="CJ556" s="41"/>
      <c r="CK556" s="41"/>
      <c r="CL556" s="41"/>
      <c r="CM556" s="41"/>
      <c r="CN556" s="41"/>
      <c r="CO556" s="41"/>
      <c r="CP556" s="41"/>
      <c r="CQ556" s="41"/>
      <c r="CR556" s="41"/>
    </row>
    <row r="557" spans="2:96" s="33" customFormat="1" ht="18.649999999999999" hidden="1" customHeight="1" x14ac:dyDescent="0.35">
      <c r="B557" s="33" t="str">
        <f t="shared" si="127"/>
        <v>88539-BZ380-00-87CIKARANGPT. DENSO SALES INDONESIA (CIBITUNG)</v>
      </c>
      <c r="C557" s="33" t="str">
        <f t="shared" si="128"/>
        <v>88539-BZ380-00-87PMSBASSY</v>
      </c>
      <c r="D557" s="33" t="str">
        <f t="shared" si="129"/>
        <v>88539-BZ380-00-87PMSB</v>
      </c>
      <c r="E557" s="33" t="str">
        <f t="shared" si="130"/>
        <v>88539-BZ380-00-87CIKARANGPMSB</v>
      </c>
      <c r="F557" s="33" t="str">
        <f t="shared" si="131"/>
        <v>CIKARANG88539-BZ380-00-87PMSB</v>
      </c>
      <c r="G557" s="34">
        <v>550</v>
      </c>
      <c r="H557" s="34" t="s">
        <v>1986</v>
      </c>
      <c r="I557" s="34" t="s">
        <v>1987</v>
      </c>
      <c r="J557" s="35" t="s">
        <v>1988</v>
      </c>
      <c r="K557" s="34" t="s">
        <v>986</v>
      </c>
      <c r="L557" s="34" t="s">
        <v>66</v>
      </c>
      <c r="M557" s="34" t="s">
        <v>1580</v>
      </c>
      <c r="N557" s="34">
        <v>1000046</v>
      </c>
      <c r="O557" s="36" t="s">
        <v>157</v>
      </c>
      <c r="P557" s="34" t="s">
        <v>69</v>
      </c>
      <c r="Q557" s="34" t="s">
        <v>70</v>
      </c>
      <c r="R557" s="118"/>
      <c r="S557" s="34" t="s">
        <v>71</v>
      </c>
      <c r="T557" s="34"/>
      <c r="U557" s="34" t="s">
        <v>72</v>
      </c>
      <c r="V557" s="37">
        <v>5</v>
      </c>
      <c r="W557" s="37">
        <v>225</v>
      </c>
      <c r="X557" s="37">
        <v>225</v>
      </c>
      <c r="Y557" s="34" t="s">
        <v>105</v>
      </c>
      <c r="Z557" s="34" t="s">
        <v>105</v>
      </c>
      <c r="AA557" s="34" t="s">
        <v>116</v>
      </c>
      <c r="AB557" s="34" t="s">
        <v>116</v>
      </c>
      <c r="AC557" s="38" t="s">
        <v>1989</v>
      </c>
      <c r="AD557" s="37" t="s">
        <v>76</v>
      </c>
      <c r="AE557" s="39"/>
      <c r="AF557" s="40" t="s">
        <v>3013</v>
      </c>
      <c r="AG557" s="40" t="s">
        <v>3013</v>
      </c>
      <c r="AH557" s="40" t="s">
        <v>3013</v>
      </c>
      <c r="AI557" s="40" t="s">
        <v>3013</v>
      </c>
      <c r="AJ557" s="41" t="e">
        <f t="shared" si="126"/>
        <v>#VALUE!</v>
      </c>
      <c r="AK557" s="43"/>
      <c r="AL557" s="43"/>
      <c r="AM557" s="43"/>
      <c r="AN557" s="43"/>
      <c r="AO557" s="43"/>
      <c r="AP557" s="43"/>
      <c r="AQ557" s="43"/>
      <c r="AR557" s="43"/>
      <c r="AS557" s="42"/>
      <c r="AT557" s="42"/>
      <c r="AU557" s="35"/>
      <c r="AV557" s="35"/>
      <c r="AX557" s="120"/>
      <c r="AY557" s="121">
        <f t="shared" si="132"/>
        <v>225</v>
      </c>
      <c r="AZ557" s="117" t="e">
        <f t="shared" si="133"/>
        <v>#VALUE!</v>
      </c>
      <c r="BA557" s="117" t="e">
        <f t="shared" si="135"/>
        <v>#VALUE!</v>
      </c>
      <c r="BB557" s="117">
        <f t="shared" si="124"/>
        <v>0</v>
      </c>
      <c r="BC557" s="117">
        <f t="shared" si="124"/>
        <v>0</v>
      </c>
      <c r="BD557" s="117">
        <f t="shared" si="124"/>
        <v>0</v>
      </c>
      <c r="BE557" s="117">
        <f t="shared" si="124"/>
        <v>0</v>
      </c>
      <c r="BF557" s="117">
        <f t="shared" si="124"/>
        <v>0</v>
      </c>
      <c r="BG557" s="117">
        <f t="shared" si="122"/>
        <v>0</v>
      </c>
      <c r="BH557" s="117">
        <f t="shared" si="122"/>
        <v>0</v>
      </c>
      <c r="BI557" s="117">
        <f t="shared" si="122"/>
        <v>0</v>
      </c>
      <c r="BJ557" s="117">
        <f t="shared" si="122"/>
        <v>0</v>
      </c>
      <c r="BK557" s="117">
        <f t="shared" si="122"/>
        <v>0</v>
      </c>
      <c r="BL557" s="122" t="s">
        <v>70</v>
      </c>
      <c r="BM557"/>
      <c r="BN557" s="116"/>
      <c r="BO557" s="37" t="b">
        <f t="shared" si="134"/>
        <v>0</v>
      </c>
      <c r="BP557" s="116"/>
      <c r="BQ557" s="116"/>
      <c r="BR557" s="117">
        <f t="shared" si="125"/>
        <v>0</v>
      </c>
      <c r="BS557" s="117">
        <f t="shared" si="125"/>
        <v>0</v>
      </c>
      <c r="BT557" s="117">
        <f t="shared" si="125"/>
        <v>0</v>
      </c>
      <c r="BU557" s="117">
        <f t="shared" si="125"/>
        <v>0</v>
      </c>
      <c r="BV557" s="117">
        <f t="shared" si="125"/>
        <v>0</v>
      </c>
      <c r="BW557" s="117">
        <f t="shared" si="123"/>
        <v>0</v>
      </c>
      <c r="BX557" s="117">
        <f t="shared" si="123"/>
        <v>0</v>
      </c>
      <c r="BY557" s="117">
        <f t="shared" si="123"/>
        <v>0</v>
      </c>
      <c r="BZ557" s="117">
        <f t="shared" si="123"/>
        <v>0</v>
      </c>
      <c r="CA557" s="117">
        <f t="shared" si="123"/>
        <v>0</v>
      </c>
      <c r="CH557" s="41"/>
      <c r="CI557" s="41"/>
      <c r="CJ557" s="41"/>
      <c r="CK557" s="41"/>
      <c r="CL557" s="41"/>
      <c r="CM557" s="41"/>
      <c r="CN557" s="41"/>
      <c r="CO557" s="41"/>
      <c r="CP557" s="41"/>
      <c r="CQ557" s="41"/>
      <c r="CR557" s="41"/>
    </row>
    <row r="558" spans="2:96" s="33" customFormat="1" ht="18.649999999999999" hidden="1" customHeight="1" x14ac:dyDescent="0.35">
      <c r="B558" s="33" t="str">
        <f t="shared" si="127"/>
        <v>16400-BZ810-00-87CIKARANGPT. DENSO SALES INDONESIA (CIBITUNG)</v>
      </c>
      <c r="C558" s="33" t="str">
        <f t="shared" si="128"/>
        <v>16400-BZ810-00-87PMSBASSY</v>
      </c>
      <c r="D558" s="33" t="str">
        <f t="shared" si="129"/>
        <v>16400-BZ810-00-87PMSB</v>
      </c>
      <c r="E558" s="33" t="str">
        <f t="shared" si="130"/>
        <v>16400-BZ810-00-87CIKARANGPMSB</v>
      </c>
      <c r="F558" s="33" t="str">
        <f t="shared" si="131"/>
        <v>CIKARANG16400-BZ810-00-87PMSB</v>
      </c>
      <c r="G558" s="34">
        <v>551</v>
      </c>
      <c r="H558" s="34" t="s">
        <v>1990</v>
      </c>
      <c r="I558" s="34" t="s">
        <v>1991</v>
      </c>
      <c r="J558" s="35" t="s">
        <v>164</v>
      </c>
      <c r="K558" s="34" t="s">
        <v>986</v>
      </c>
      <c r="L558" s="34" t="s">
        <v>66</v>
      </c>
      <c r="M558" s="34" t="s">
        <v>1580</v>
      </c>
      <c r="N558" s="34">
        <v>1000046</v>
      </c>
      <c r="O558" s="36" t="s">
        <v>157</v>
      </c>
      <c r="P558" s="34" t="s">
        <v>69</v>
      </c>
      <c r="Q558" s="34" t="s">
        <v>70</v>
      </c>
      <c r="R558" s="118"/>
      <c r="S558" s="34" t="s">
        <v>71</v>
      </c>
      <c r="T558" s="34"/>
      <c r="U558" s="34" t="s">
        <v>72</v>
      </c>
      <c r="V558" s="37">
        <v>20</v>
      </c>
      <c r="W558" s="37">
        <v>20</v>
      </c>
      <c r="X558" s="37">
        <v>20</v>
      </c>
      <c r="Y558" s="34" t="s">
        <v>1992</v>
      </c>
      <c r="Z558" s="34" t="s">
        <v>74</v>
      </c>
      <c r="AA558" s="34" t="s">
        <v>1992</v>
      </c>
      <c r="AB558" s="34" t="s">
        <v>1992</v>
      </c>
      <c r="AC558" s="38" t="s">
        <v>1993</v>
      </c>
      <c r="AD558" s="34" t="s">
        <v>76</v>
      </c>
      <c r="AE558" s="39"/>
      <c r="AF558" s="40" t="s">
        <v>3013</v>
      </c>
      <c r="AG558" s="40" t="s">
        <v>3013</v>
      </c>
      <c r="AH558" s="40" t="s">
        <v>3013</v>
      </c>
      <c r="AI558" s="40" t="s">
        <v>3013</v>
      </c>
      <c r="AJ558" s="41" t="e">
        <f t="shared" si="126"/>
        <v>#VALUE!</v>
      </c>
      <c r="AK558" s="43"/>
      <c r="AL558" s="43"/>
      <c r="AM558" s="43"/>
      <c r="AN558" s="43"/>
      <c r="AO558" s="43"/>
      <c r="AP558" s="43"/>
      <c r="AQ558" s="43"/>
      <c r="AR558" s="43"/>
      <c r="AS558" s="42"/>
      <c r="AT558" s="42"/>
      <c r="AU558" s="35"/>
      <c r="AV558" s="35"/>
      <c r="AX558" s="120"/>
      <c r="AY558" s="121">
        <f t="shared" si="132"/>
        <v>20</v>
      </c>
      <c r="AZ558" s="117" t="e">
        <f t="shared" si="133"/>
        <v>#VALUE!</v>
      </c>
      <c r="BA558" s="117" t="e">
        <f t="shared" si="135"/>
        <v>#VALUE!</v>
      </c>
      <c r="BB558" s="117">
        <f t="shared" si="124"/>
        <v>0</v>
      </c>
      <c r="BC558" s="117">
        <f t="shared" si="124"/>
        <v>0</v>
      </c>
      <c r="BD558" s="117">
        <f t="shared" si="124"/>
        <v>0</v>
      </c>
      <c r="BE558" s="117">
        <f t="shared" si="124"/>
        <v>0</v>
      </c>
      <c r="BF558" s="117">
        <f t="shared" si="124"/>
        <v>0</v>
      </c>
      <c r="BG558" s="117">
        <f t="shared" si="122"/>
        <v>0</v>
      </c>
      <c r="BH558" s="117">
        <f t="shared" si="122"/>
        <v>0</v>
      </c>
      <c r="BI558" s="117">
        <f t="shared" si="122"/>
        <v>0</v>
      </c>
      <c r="BJ558" s="117">
        <f t="shared" si="122"/>
        <v>0</v>
      </c>
      <c r="BK558" s="117">
        <f t="shared" si="122"/>
        <v>0</v>
      </c>
      <c r="BL558" s="122" t="s">
        <v>70</v>
      </c>
      <c r="BM558"/>
      <c r="BN558" s="116"/>
      <c r="BO558" s="37" t="b">
        <f t="shared" si="134"/>
        <v>0</v>
      </c>
      <c r="BP558" s="116"/>
      <c r="BQ558" s="116"/>
      <c r="BR558" s="117">
        <f t="shared" si="125"/>
        <v>0</v>
      </c>
      <c r="BS558" s="117">
        <f t="shared" si="125"/>
        <v>0</v>
      </c>
      <c r="BT558" s="117">
        <f t="shared" si="125"/>
        <v>0</v>
      </c>
      <c r="BU558" s="117">
        <f t="shared" si="125"/>
        <v>0</v>
      </c>
      <c r="BV558" s="117">
        <f t="shared" si="125"/>
        <v>0</v>
      </c>
      <c r="BW558" s="117">
        <f t="shared" si="123"/>
        <v>0</v>
      </c>
      <c r="BX558" s="117">
        <f t="shared" si="123"/>
        <v>0</v>
      </c>
      <c r="BY558" s="117">
        <f t="shared" si="123"/>
        <v>0</v>
      </c>
      <c r="BZ558" s="117">
        <f t="shared" si="123"/>
        <v>0</v>
      </c>
      <c r="CA558" s="117">
        <f t="shared" si="123"/>
        <v>0</v>
      </c>
      <c r="CH558" s="41"/>
      <c r="CI558" s="41"/>
      <c r="CJ558" s="41"/>
      <c r="CK558" s="41"/>
      <c r="CL558" s="41"/>
      <c r="CM558" s="41"/>
      <c r="CN558" s="41"/>
      <c r="CO558" s="41"/>
      <c r="CP558" s="41"/>
      <c r="CQ558" s="41"/>
      <c r="CR558" s="41"/>
    </row>
    <row r="559" spans="2:96" s="33" customFormat="1" ht="18.649999999999999" hidden="1" customHeight="1" x14ac:dyDescent="0.35">
      <c r="B559" s="33" t="str">
        <f t="shared" si="127"/>
        <v>88718-BZ731-00-87CIKARANGPT. DENSO SALES INDONESIA (CIBITUNG)</v>
      </c>
      <c r="C559" s="33" t="str">
        <f t="shared" si="128"/>
        <v>88718-BZ731-00-87PMSBASSY</v>
      </c>
      <c r="D559" s="33" t="str">
        <f t="shared" si="129"/>
        <v>88718-BZ731-00-87PMSB</v>
      </c>
      <c r="E559" s="33" t="str">
        <f t="shared" si="130"/>
        <v>88718-BZ731-00-87CIKARANGPMSB</v>
      </c>
      <c r="F559" s="33" t="str">
        <f t="shared" si="131"/>
        <v>CIKARANG88718-BZ731-00-87PMSB</v>
      </c>
      <c r="G559" s="34">
        <v>552</v>
      </c>
      <c r="H559" s="34" t="s">
        <v>1994</v>
      </c>
      <c r="I559" s="34" t="s">
        <v>1995</v>
      </c>
      <c r="J559" s="35" t="s">
        <v>1996</v>
      </c>
      <c r="K559" s="34" t="s">
        <v>986</v>
      </c>
      <c r="L559" s="34" t="s">
        <v>66</v>
      </c>
      <c r="M559" s="34" t="s">
        <v>1580</v>
      </c>
      <c r="N559" s="34">
        <v>1000046</v>
      </c>
      <c r="O559" s="36" t="s">
        <v>157</v>
      </c>
      <c r="P559" s="34" t="s">
        <v>69</v>
      </c>
      <c r="Q559" s="34" t="s">
        <v>70</v>
      </c>
      <c r="R559" s="118"/>
      <c r="S559" s="34" t="s">
        <v>71</v>
      </c>
      <c r="T559" s="34"/>
      <c r="U559" s="34" t="s">
        <v>72</v>
      </c>
      <c r="V559" s="37">
        <v>150</v>
      </c>
      <c r="W559" s="37">
        <v>6750</v>
      </c>
      <c r="X559" s="37">
        <v>150</v>
      </c>
      <c r="Y559" s="34" t="s">
        <v>105</v>
      </c>
      <c r="Z559" s="34" t="s">
        <v>105</v>
      </c>
      <c r="AA559" s="34" t="s">
        <v>116</v>
      </c>
      <c r="AB559" s="34" t="s">
        <v>116</v>
      </c>
      <c r="AC559" s="38" t="s">
        <v>1997</v>
      </c>
      <c r="AD559" s="34" t="s">
        <v>99</v>
      </c>
      <c r="AE559" s="39"/>
      <c r="AF559" s="40" t="s">
        <v>3013</v>
      </c>
      <c r="AG559" s="40" t="s">
        <v>3013</v>
      </c>
      <c r="AH559" s="40" t="s">
        <v>3013</v>
      </c>
      <c r="AI559" s="40" t="s">
        <v>3013</v>
      </c>
      <c r="AJ559" s="41" t="e">
        <f t="shared" si="126"/>
        <v>#VALUE!</v>
      </c>
      <c r="AK559" s="43"/>
      <c r="AL559" s="43"/>
      <c r="AM559" s="43"/>
      <c r="AN559" s="43"/>
      <c r="AO559" s="43"/>
      <c r="AP559" s="43"/>
      <c r="AQ559" s="43"/>
      <c r="AR559" s="43"/>
      <c r="AS559" s="42"/>
      <c r="AT559" s="42"/>
      <c r="AU559" s="35"/>
      <c r="AV559" s="35"/>
      <c r="AX559" s="120"/>
      <c r="AY559" s="121">
        <f t="shared" si="132"/>
        <v>150</v>
      </c>
      <c r="AZ559" s="117" t="e">
        <f t="shared" si="133"/>
        <v>#VALUE!</v>
      </c>
      <c r="BA559" s="117" t="e">
        <f t="shared" si="135"/>
        <v>#VALUE!</v>
      </c>
      <c r="BB559" s="117">
        <f t="shared" si="124"/>
        <v>0</v>
      </c>
      <c r="BC559" s="117">
        <f t="shared" si="124"/>
        <v>0</v>
      </c>
      <c r="BD559" s="117">
        <f t="shared" si="124"/>
        <v>0</v>
      </c>
      <c r="BE559" s="117">
        <f t="shared" si="124"/>
        <v>0</v>
      </c>
      <c r="BF559" s="117">
        <f t="shared" si="124"/>
        <v>0</v>
      </c>
      <c r="BG559" s="117">
        <f t="shared" ref="BG559:BK609" si="136">IFERROR(AP559/$AY559,0)</f>
        <v>0</v>
      </c>
      <c r="BH559" s="117">
        <f t="shared" si="136"/>
        <v>0</v>
      </c>
      <c r="BI559" s="117">
        <f t="shared" si="136"/>
        <v>0</v>
      </c>
      <c r="BJ559" s="117">
        <f t="shared" si="136"/>
        <v>0</v>
      </c>
      <c r="BK559" s="117">
        <f t="shared" si="136"/>
        <v>0</v>
      </c>
      <c r="BL559" s="122" t="s">
        <v>70</v>
      </c>
      <c r="BM559"/>
      <c r="BN559" s="116"/>
      <c r="BO559" s="37" t="b">
        <f t="shared" si="134"/>
        <v>0</v>
      </c>
      <c r="BP559" s="116"/>
      <c r="BQ559" s="116"/>
      <c r="BR559" s="117">
        <f t="shared" si="125"/>
        <v>0</v>
      </c>
      <c r="BS559" s="117">
        <f t="shared" si="125"/>
        <v>0</v>
      </c>
      <c r="BT559" s="117">
        <f t="shared" si="125"/>
        <v>0</v>
      </c>
      <c r="BU559" s="117">
        <f t="shared" si="125"/>
        <v>0</v>
      </c>
      <c r="BV559" s="117">
        <f t="shared" si="125"/>
        <v>0</v>
      </c>
      <c r="BW559" s="117">
        <f t="shared" ref="BW559:CA609" si="137">ROUNDUP(BG559,0)-BG559</f>
        <v>0</v>
      </c>
      <c r="BX559" s="117">
        <f t="shared" si="137"/>
        <v>0</v>
      </c>
      <c r="BY559" s="117">
        <f t="shared" si="137"/>
        <v>0</v>
      </c>
      <c r="BZ559" s="117">
        <f t="shared" si="137"/>
        <v>0</v>
      </c>
      <c r="CA559" s="117">
        <f t="shared" si="137"/>
        <v>0</v>
      </c>
      <c r="CH559" s="41"/>
      <c r="CI559" s="41"/>
      <c r="CJ559" s="41"/>
      <c r="CK559" s="41"/>
      <c r="CL559" s="41"/>
      <c r="CM559" s="41"/>
      <c r="CN559" s="41"/>
      <c r="CO559" s="41"/>
      <c r="CP559" s="41"/>
      <c r="CQ559" s="41"/>
      <c r="CR559" s="41"/>
    </row>
    <row r="560" spans="2:96" s="33" customFormat="1" ht="18.649999999999999" hidden="1" customHeight="1" x14ac:dyDescent="0.35">
      <c r="B560" s="33" t="str">
        <f t="shared" si="127"/>
        <v>88839-BZ011-00-87CIKARANGPT. DENSO SALES INDONESIA (CIBITUNG)</v>
      </c>
      <c r="C560" s="33" t="str">
        <f t="shared" si="128"/>
        <v>88839-BZ011-00-87PMSBASSY</v>
      </c>
      <c r="D560" s="33" t="str">
        <f t="shared" si="129"/>
        <v>88839-BZ011-00-87PMSB</v>
      </c>
      <c r="E560" s="33" t="str">
        <f t="shared" si="130"/>
        <v>88839-BZ011-00-87CIKARANGPMSB</v>
      </c>
      <c r="F560" s="33" t="str">
        <f t="shared" si="131"/>
        <v>CIKARANG88839-BZ011-00-87PMSB</v>
      </c>
      <c r="G560" s="34">
        <v>553</v>
      </c>
      <c r="H560" s="34" t="s">
        <v>1998</v>
      </c>
      <c r="I560" s="34" t="s">
        <v>1999</v>
      </c>
      <c r="J560" s="35" t="s">
        <v>2000</v>
      </c>
      <c r="K560" s="34" t="s">
        <v>986</v>
      </c>
      <c r="L560" s="34" t="s">
        <v>66</v>
      </c>
      <c r="M560" s="34" t="s">
        <v>1580</v>
      </c>
      <c r="N560" s="34">
        <v>1000046</v>
      </c>
      <c r="O560" s="36" t="s">
        <v>157</v>
      </c>
      <c r="P560" s="34" t="s">
        <v>69</v>
      </c>
      <c r="Q560" s="34" t="s">
        <v>70</v>
      </c>
      <c r="R560" s="118"/>
      <c r="S560" s="34" t="s">
        <v>71</v>
      </c>
      <c r="T560" s="34"/>
      <c r="U560" s="34" t="s">
        <v>72</v>
      </c>
      <c r="V560" s="37">
        <v>60</v>
      </c>
      <c r="W560" s="37">
        <v>2700</v>
      </c>
      <c r="X560" s="37">
        <v>60</v>
      </c>
      <c r="Y560" s="34" t="s">
        <v>105</v>
      </c>
      <c r="Z560" s="34" t="s">
        <v>105</v>
      </c>
      <c r="AA560" s="34" t="s">
        <v>116</v>
      </c>
      <c r="AB560" s="34" t="s">
        <v>116</v>
      </c>
      <c r="AC560" s="38" t="s">
        <v>1997</v>
      </c>
      <c r="AD560" s="34" t="s">
        <v>99</v>
      </c>
      <c r="AE560" s="39"/>
      <c r="AF560" s="40" t="s">
        <v>3013</v>
      </c>
      <c r="AG560" s="40" t="s">
        <v>3013</v>
      </c>
      <c r="AH560" s="40" t="s">
        <v>3013</v>
      </c>
      <c r="AI560" s="40" t="s">
        <v>3013</v>
      </c>
      <c r="AJ560" s="41" t="e">
        <f t="shared" si="126"/>
        <v>#VALUE!</v>
      </c>
      <c r="AK560" s="43"/>
      <c r="AL560" s="43"/>
      <c r="AM560" s="43"/>
      <c r="AN560" s="43"/>
      <c r="AO560" s="43"/>
      <c r="AP560" s="43"/>
      <c r="AQ560" s="43"/>
      <c r="AR560" s="43"/>
      <c r="AS560" s="42"/>
      <c r="AT560" s="42"/>
      <c r="AU560" s="35"/>
      <c r="AV560" s="35"/>
      <c r="AX560" s="120"/>
      <c r="AY560" s="121">
        <f t="shared" si="132"/>
        <v>60</v>
      </c>
      <c r="AZ560" s="117" t="e">
        <f t="shared" si="133"/>
        <v>#VALUE!</v>
      </c>
      <c r="BA560" s="117" t="e">
        <f t="shared" si="135"/>
        <v>#VALUE!</v>
      </c>
      <c r="BB560" s="117">
        <f t="shared" ref="BB560:BF610" si="138">IFERROR(AK560/$AY560,0)</f>
        <v>0</v>
      </c>
      <c r="BC560" s="117">
        <f t="shared" si="138"/>
        <v>0</v>
      </c>
      <c r="BD560" s="117">
        <f t="shared" si="138"/>
        <v>0</v>
      </c>
      <c r="BE560" s="117">
        <f t="shared" si="138"/>
        <v>0</v>
      </c>
      <c r="BF560" s="117">
        <f t="shared" si="138"/>
        <v>0</v>
      </c>
      <c r="BG560" s="117">
        <f t="shared" si="136"/>
        <v>0</v>
      </c>
      <c r="BH560" s="117">
        <f t="shared" si="136"/>
        <v>0</v>
      </c>
      <c r="BI560" s="117">
        <f t="shared" si="136"/>
        <v>0</v>
      </c>
      <c r="BJ560" s="117">
        <f t="shared" si="136"/>
        <v>0</v>
      </c>
      <c r="BK560" s="117">
        <f t="shared" si="136"/>
        <v>0</v>
      </c>
      <c r="BL560" s="122" t="s">
        <v>70</v>
      </c>
      <c r="BM560"/>
      <c r="BN560" s="116"/>
      <c r="BO560" s="37" t="b">
        <f t="shared" si="134"/>
        <v>0</v>
      </c>
      <c r="BP560" s="116"/>
      <c r="BQ560" s="116"/>
      <c r="BR560" s="117">
        <f t="shared" ref="BR560:BV610" si="139">ROUNDUP(BB560,0)-BB560</f>
        <v>0</v>
      </c>
      <c r="BS560" s="117">
        <f t="shared" si="139"/>
        <v>0</v>
      </c>
      <c r="BT560" s="117">
        <f t="shared" si="139"/>
        <v>0</v>
      </c>
      <c r="BU560" s="117">
        <f t="shared" si="139"/>
        <v>0</v>
      </c>
      <c r="BV560" s="117">
        <f t="shared" si="139"/>
        <v>0</v>
      </c>
      <c r="BW560" s="117">
        <f t="shared" si="137"/>
        <v>0</v>
      </c>
      <c r="BX560" s="117">
        <f t="shared" si="137"/>
        <v>0</v>
      </c>
      <c r="BY560" s="117">
        <f t="shared" si="137"/>
        <v>0</v>
      </c>
      <c r="BZ560" s="117">
        <f t="shared" si="137"/>
        <v>0</v>
      </c>
      <c r="CA560" s="117">
        <f t="shared" si="137"/>
        <v>0</v>
      </c>
      <c r="CH560" s="41"/>
      <c r="CI560" s="41"/>
      <c r="CJ560" s="41"/>
      <c r="CK560" s="41"/>
      <c r="CL560" s="41"/>
      <c r="CM560" s="41"/>
      <c r="CN560" s="41"/>
      <c r="CO560" s="41"/>
      <c r="CP560" s="41"/>
      <c r="CQ560" s="41"/>
      <c r="CR560" s="41"/>
    </row>
    <row r="561" spans="2:96" s="33" customFormat="1" ht="18.649999999999999" hidden="1" customHeight="1" x14ac:dyDescent="0.35">
      <c r="B561" s="33" t="str">
        <f t="shared" si="127"/>
        <v>88897-87Z13-00-87CIKARANGPT. DENSO SALES INDONESIA (CIBITUNG)</v>
      </c>
      <c r="C561" s="33" t="str">
        <f t="shared" si="128"/>
        <v>88897-87Z13-00-87PMSBASSY</v>
      </c>
      <c r="D561" s="33" t="str">
        <f t="shared" si="129"/>
        <v>88897-87Z13-00-87PMSB</v>
      </c>
      <c r="E561" s="33" t="str">
        <f t="shared" si="130"/>
        <v>88897-87Z13-00-87CIKARANGPMSB</v>
      </c>
      <c r="F561" s="33" t="str">
        <f t="shared" si="131"/>
        <v>CIKARANG88897-87Z13-00-87PMSB</v>
      </c>
      <c r="G561" s="34">
        <v>554</v>
      </c>
      <c r="H561" s="34" t="s">
        <v>2001</v>
      </c>
      <c r="I561" s="34" t="s">
        <v>2002</v>
      </c>
      <c r="J561" s="35" t="s">
        <v>969</v>
      </c>
      <c r="K561" s="34" t="s">
        <v>986</v>
      </c>
      <c r="L561" s="34" t="s">
        <v>66</v>
      </c>
      <c r="M561" s="34" t="s">
        <v>1580</v>
      </c>
      <c r="N561" s="34">
        <v>1000046</v>
      </c>
      <c r="O561" s="36" t="s">
        <v>157</v>
      </c>
      <c r="P561" s="34" t="s">
        <v>69</v>
      </c>
      <c r="Q561" s="34" t="s">
        <v>70</v>
      </c>
      <c r="R561" s="118"/>
      <c r="S561" s="34" t="s">
        <v>71</v>
      </c>
      <c r="T561" s="34"/>
      <c r="U561" s="34" t="s">
        <v>72</v>
      </c>
      <c r="V561" s="37">
        <v>300</v>
      </c>
      <c r="W561" s="37">
        <v>13500</v>
      </c>
      <c r="X561" s="37">
        <v>300</v>
      </c>
      <c r="Y561" s="34" t="s">
        <v>105</v>
      </c>
      <c r="Z561" s="34" t="s">
        <v>105</v>
      </c>
      <c r="AA561" s="34" t="s">
        <v>116</v>
      </c>
      <c r="AB561" s="34" t="s">
        <v>116</v>
      </c>
      <c r="AC561" s="38" t="s">
        <v>1997</v>
      </c>
      <c r="AD561" s="34" t="s">
        <v>99</v>
      </c>
      <c r="AE561" s="39"/>
      <c r="AF561" s="40" t="s">
        <v>3013</v>
      </c>
      <c r="AG561" s="40" t="s">
        <v>3013</v>
      </c>
      <c r="AH561" s="40" t="s">
        <v>3013</v>
      </c>
      <c r="AI561" s="40" t="s">
        <v>3013</v>
      </c>
      <c r="AJ561" s="41" t="e">
        <f t="shared" si="126"/>
        <v>#VALUE!</v>
      </c>
      <c r="AK561" s="43"/>
      <c r="AL561" s="43"/>
      <c r="AM561" s="43"/>
      <c r="AN561" s="43"/>
      <c r="AO561" s="43"/>
      <c r="AP561" s="43"/>
      <c r="AQ561" s="43"/>
      <c r="AR561" s="43"/>
      <c r="AS561" s="42"/>
      <c r="AT561" s="42"/>
      <c r="AU561" s="35"/>
      <c r="AV561" s="35"/>
      <c r="AX561" s="120"/>
      <c r="AY561" s="121">
        <f t="shared" si="132"/>
        <v>300</v>
      </c>
      <c r="AZ561" s="117" t="e">
        <f t="shared" si="133"/>
        <v>#VALUE!</v>
      </c>
      <c r="BA561" s="117" t="e">
        <f t="shared" si="135"/>
        <v>#VALUE!</v>
      </c>
      <c r="BB561" s="117">
        <f t="shared" si="138"/>
        <v>0</v>
      </c>
      <c r="BC561" s="117">
        <f t="shared" si="138"/>
        <v>0</v>
      </c>
      <c r="BD561" s="117">
        <f t="shared" si="138"/>
        <v>0</v>
      </c>
      <c r="BE561" s="117">
        <f t="shared" si="138"/>
        <v>0</v>
      </c>
      <c r="BF561" s="117">
        <f t="shared" si="138"/>
        <v>0</v>
      </c>
      <c r="BG561" s="117">
        <f t="shared" si="136"/>
        <v>0</v>
      </c>
      <c r="BH561" s="117">
        <f t="shared" si="136"/>
        <v>0</v>
      </c>
      <c r="BI561" s="117">
        <f t="shared" si="136"/>
        <v>0</v>
      </c>
      <c r="BJ561" s="117">
        <f t="shared" si="136"/>
        <v>0</v>
      </c>
      <c r="BK561" s="117">
        <f t="shared" si="136"/>
        <v>0</v>
      </c>
      <c r="BL561" s="122" t="s">
        <v>70</v>
      </c>
      <c r="BM561"/>
      <c r="BN561" s="116"/>
      <c r="BO561" s="37" t="b">
        <f t="shared" si="134"/>
        <v>0</v>
      </c>
      <c r="BP561" s="116"/>
      <c r="BQ561" s="116"/>
      <c r="BR561" s="117">
        <f t="shared" si="139"/>
        <v>0</v>
      </c>
      <c r="BS561" s="117">
        <f t="shared" si="139"/>
        <v>0</v>
      </c>
      <c r="BT561" s="117">
        <f t="shared" si="139"/>
        <v>0</v>
      </c>
      <c r="BU561" s="117">
        <f t="shared" si="139"/>
        <v>0</v>
      </c>
      <c r="BV561" s="117">
        <f t="shared" si="139"/>
        <v>0</v>
      </c>
      <c r="BW561" s="117">
        <f t="shared" si="137"/>
        <v>0</v>
      </c>
      <c r="BX561" s="117">
        <f t="shared" si="137"/>
        <v>0</v>
      </c>
      <c r="BY561" s="117">
        <f t="shared" si="137"/>
        <v>0</v>
      </c>
      <c r="BZ561" s="117">
        <f t="shared" si="137"/>
        <v>0</v>
      </c>
      <c r="CA561" s="117">
        <f t="shared" si="137"/>
        <v>0</v>
      </c>
      <c r="CH561" s="41"/>
      <c r="CI561" s="41"/>
      <c r="CJ561" s="41"/>
      <c r="CK561" s="41"/>
      <c r="CL561" s="41"/>
      <c r="CM561" s="41"/>
      <c r="CN561" s="41"/>
      <c r="CO561" s="41"/>
      <c r="CP561" s="41"/>
      <c r="CQ561" s="41"/>
      <c r="CR561" s="41"/>
    </row>
    <row r="562" spans="2:96" s="33" customFormat="1" ht="18.649999999999999" hidden="1" customHeight="1" x14ac:dyDescent="0.35">
      <c r="B562" s="33" t="str">
        <f t="shared" si="127"/>
        <v>89650-BZ140-00-87CIKARANGPT. DENSO SALES INDONESIA (WH - SIP)</v>
      </c>
      <c r="C562" s="33" t="str">
        <f t="shared" si="128"/>
        <v>89650-BZ140-00-87PMSBASSY</v>
      </c>
      <c r="D562" s="33" t="str">
        <f t="shared" si="129"/>
        <v>89650-BZ140-00-87PMSB</v>
      </c>
      <c r="E562" s="33" t="str">
        <f t="shared" si="130"/>
        <v>89650-BZ140-00-87CIKARANGPMSB</v>
      </c>
      <c r="F562" s="33" t="str">
        <f t="shared" si="131"/>
        <v>CIKARANG89650-BZ140-00-87PMSB</v>
      </c>
      <c r="G562" s="34">
        <v>555</v>
      </c>
      <c r="H562" s="34" t="s">
        <v>2003</v>
      </c>
      <c r="I562" s="34" t="s">
        <v>2004</v>
      </c>
      <c r="J562" s="35" t="s">
        <v>168</v>
      </c>
      <c r="K562" s="34" t="s">
        <v>986</v>
      </c>
      <c r="L562" s="34" t="s">
        <v>66</v>
      </c>
      <c r="M562" s="34" t="s">
        <v>1580</v>
      </c>
      <c r="N562" s="34">
        <v>1000135</v>
      </c>
      <c r="O562" s="36" t="s">
        <v>169</v>
      </c>
      <c r="P562" s="34" t="s">
        <v>69</v>
      </c>
      <c r="Q562" s="34" t="s">
        <v>70</v>
      </c>
      <c r="R562" s="118"/>
      <c r="S562" s="34" t="s">
        <v>71</v>
      </c>
      <c r="T562" s="34"/>
      <c r="U562" s="34" t="s">
        <v>72</v>
      </c>
      <c r="V562" s="37">
        <v>6</v>
      </c>
      <c r="W562" s="37">
        <v>360</v>
      </c>
      <c r="X562" s="37">
        <v>360</v>
      </c>
      <c r="Y562" s="34" t="s">
        <v>105</v>
      </c>
      <c r="Z562" s="34" t="s">
        <v>105</v>
      </c>
      <c r="AA562" s="34" t="s">
        <v>83</v>
      </c>
      <c r="AB562" s="34" t="s">
        <v>83</v>
      </c>
      <c r="AC562" s="38" t="s">
        <v>2005</v>
      </c>
      <c r="AD562" s="37" t="s">
        <v>76</v>
      </c>
      <c r="AE562" s="39"/>
      <c r="AF562" s="40" t="s">
        <v>3013</v>
      </c>
      <c r="AG562" s="40" t="s">
        <v>3013</v>
      </c>
      <c r="AH562" s="40" t="s">
        <v>3013</v>
      </c>
      <c r="AI562" s="40" t="s">
        <v>3013</v>
      </c>
      <c r="AJ562" s="41" t="e">
        <f t="shared" si="126"/>
        <v>#VALUE!</v>
      </c>
      <c r="AK562" s="43"/>
      <c r="AL562" s="43"/>
      <c r="AM562" s="43"/>
      <c r="AN562" s="43"/>
      <c r="AO562" s="43"/>
      <c r="AP562" s="43"/>
      <c r="AQ562" s="43"/>
      <c r="AR562" s="43"/>
      <c r="AS562" s="42"/>
      <c r="AT562" s="42"/>
      <c r="AU562" s="35"/>
      <c r="AV562" s="35"/>
      <c r="AX562" s="120"/>
      <c r="AY562" s="121">
        <f t="shared" si="132"/>
        <v>360</v>
      </c>
      <c r="AZ562" s="117" t="e">
        <f t="shared" si="133"/>
        <v>#VALUE!</v>
      </c>
      <c r="BA562" s="117" t="e">
        <f t="shared" si="135"/>
        <v>#VALUE!</v>
      </c>
      <c r="BB562" s="117">
        <f t="shared" si="138"/>
        <v>0</v>
      </c>
      <c r="BC562" s="117">
        <f t="shared" si="138"/>
        <v>0</v>
      </c>
      <c r="BD562" s="117">
        <f t="shared" si="138"/>
        <v>0</v>
      </c>
      <c r="BE562" s="117">
        <f t="shared" si="138"/>
        <v>0</v>
      </c>
      <c r="BF562" s="117">
        <f t="shared" si="138"/>
        <v>0</v>
      </c>
      <c r="BG562" s="117">
        <f t="shared" si="136"/>
        <v>0</v>
      </c>
      <c r="BH562" s="117">
        <f t="shared" si="136"/>
        <v>0</v>
      </c>
      <c r="BI562" s="117">
        <f t="shared" si="136"/>
        <v>0</v>
      </c>
      <c r="BJ562" s="117">
        <f t="shared" si="136"/>
        <v>0</v>
      </c>
      <c r="BK562" s="117">
        <f t="shared" si="136"/>
        <v>0</v>
      </c>
      <c r="BL562" s="122" t="s">
        <v>70</v>
      </c>
      <c r="BM562"/>
      <c r="BN562" s="116"/>
      <c r="BO562" s="37" t="b">
        <f t="shared" si="134"/>
        <v>0</v>
      </c>
      <c r="BP562" s="116"/>
      <c r="BQ562" s="116"/>
      <c r="BR562" s="117">
        <f t="shared" si="139"/>
        <v>0</v>
      </c>
      <c r="BS562" s="117">
        <f t="shared" si="139"/>
        <v>0</v>
      </c>
      <c r="BT562" s="117">
        <f t="shared" si="139"/>
        <v>0</v>
      </c>
      <c r="BU562" s="117">
        <f t="shared" si="139"/>
        <v>0</v>
      </c>
      <c r="BV562" s="117">
        <f t="shared" si="139"/>
        <v>0</v>
      </c>
      <c r="BW562" s="117">
        <f t="shared" si="137"/>
        <v>0</v>
      </c>
      <c r="BX562" s="117">
        <f t="shared" si="137"/>
        <v>0</v>
      </c>
      <c r="BY562" s="117">
        <f t="shared" si="137"/>
        <v>0</v>
      </c>
      <c r="BZ562" s="117">
        <f t="shared" si="137"/>
        <v>0</v>
      </c>
      <c r="CA562" s="117">
        <f t="shared" si="137"/>
        <v>0</v>
      </c>
      <c r="CH562" s="41"/>
      <c r="CI562" s="41"/>
      <c r="CJ562" s="41"/>
      <c r="CK562" s="41"/>
      <c r="CL562" s="41"/>
      <c r="CM562" s="41"/>
      <c r="CN562" s="41"/>
      <c r="CO562" s="41"/>
      <c r="CP562" s="41"/>
      <c r="CQ562" s="41"/>
      <c r="CR562" s="41"/>
    </row>
    <row r="563" spans="2:96" s="33" customFormat="1" ht="18.649999999999999" hidden="1" customHeight="1" x14ac:dyDescent="0.35">
      <c r="B563" s="33" t="str">
        <f t="shared" si="127"/>
        <v>88790-BZ040-00-87CIKARANGPT. DENSO SALES INDONESIA (WH - SIP)</v>
      </c>
      <c r="C563" s="33" t="str">
        <f t="shared" si="128"/>
        <v>88790-BZ040-00-87PMSBASSY</v>
      </c>
      <c r="D563" s="33" t="str">
        <f t="shared" si="129"/>
        <v>88790-BZ040-00-87PMSB</v>
      </c>
      <c r="E563" s="33" t="str">
        <f t="shared" si="130"/>
        <v>88790-BZ040-00-87CIKARANGPMSB</v>
      </c>
      <c r="F563" s="33" t="str">
        <f t="shared" si="131"/>
        <v>CIKARANG88790-BZ040-00-87PMSB</v>
      </c>
      <c r="G563" s="34">
        <v>556</v>
      </c>
      <c r="H563" s="34" t="s">
        <v>2006</v>
      </c>
      <c r="I563" s="34" t="s">
        <v>2007</v>
      </c>
      <c r="J563" s="35" t="s">
        <v>2008</v>
      </c>
      <c r="K563" s="34" t="s">
        <v>986</v>
      </c>
      <c r="L563" s="34" t="s">
        <v>66</v>
      </c>
      <c r="M563" s="34" t="s">
        <v>1580</v>
      </c>
      <c r="N563" s="34">
        <v>1000135</v>
      </c>
      <c r="O563" s="36" t="s">
        <v>169</v>
      </c>
      <c r="P563" s="34" t="s">
        <v>69</v>
      </c>
      <c r="Q563" s="34" t="s">
        <v>70</v>
      </c>
      <c r="R563" s="118"/>
      <c r="S563" s="34" t="s">
        <v>71</v>
      </c>
      <c r="T563" s="34"/>
      <c r="U563" s="34" t="s">
        <v>72</v>
      </c>
      <c r="V563" s="37">
        <v>60</v>
      </c>
      <c r="W563" s="37">
        <v>3600</v>
      </c>
      <c r="X563" s="37">
        <v>60</v>
      </c>
      <c r="Y563" s="34" t="s">
        <v>141</v>
      </c>
      <c r="Z563" s="34" t="s">
        <v>141</v>
      </c>
      <c r="AA563" s="34" t="s">
        <v>73</v>
      </c>
      <c r="AB563" s="34" t="s">
        <v>73</v>
      </c>
      <c r="AC563" s="38" t="s">
        <v>2009</v>
      </c>
      <c r="AD563" s="34" t="s">
        <v>99</v>
      </c>
      <c r="AE563" s="39"/>
      <c r="AF563" s="40" t="s">
        <v>3013</v>
      </c>
      <c r="AG563" s="40" t="s">
        <v>3013</v>
      </c>
      <c r="AH563" s="40" t="s">
        <v>3013</v>
      </c>
      <c r="AI563" s="40" t="s">
        <v>3013</v>
      </c>
      <c r="AJ563" s="41" t="e">
        <f t="shared" si="126"/>
        <v>#VALUE!</v>
      </c>
      <c r="AK563" s="43"/>
      <c r="AL563" s="43"/>
      <c r="AM563" s="43"/>
      <c r="AN563" s="43"/>
      <c r="AO563" s="43"/>
      <c r="AP563" s="43"/>
      <c r="AQ563" s="43"/>
      <c r="AR563" s="43"/>
      <c r="AS563" s="42"/>
      <c r="AT563" s="42"/>
      <c r="AU563" s="35"/>
      <c r="AV563" s="35"/>
      <c r="AX563" s="120"/>
      <c r="AY563" s="121">
        <f t="shared" si="132"/>
        <v>60</v>
      </c>
      <c r="AZ563" s="117" t="e">
        <f t="shared" si="133"/>
        <v>#VALUE!</v>
      </c>
      <c r="BA563" s="117" t="e">
        <f t="shared" si="135"/>
        <v>#VALUE!</v>
      </c>
      <c r="BB563" s="117">
        <f t="shared" si="138"/>
        <v>0</v>
      </c>
      <c r="BC563" s="117">
        <f t="shared" si="138"/>
        <v>0</v>
      </c>
      <c r="BD563" s="117">
        <f t="shared" si="138"/>
        <v>0</v>
      </c>
      <c r="BE563" s="117">
        <f t="shared" si="138"/>
        <v>0</v>
      </c>
      <c r="BF563" s="117">
        <f t="shared" si="138"/>
        <v>0</v>
      </c>
      <c r="BG563" s="117">
        <f t="shared" si="136"/>
        <v>0</v>
      </c>
      <c r="BH563" s="117">
        <f t="shared" si="136"/>
        <v>0</v>
      </c>
      <c r="BI563" s="117">
        <f t="shared" si="136"/>
        <v>0</v>
      </c>
      <c r="BJ563" s="117">
        <f t="shared" si="136"/>
        <v>0</v>
      </c>
      <c r="BK563" s="117">
        <f t="shared" si="136"/>
        <v>0</v>
      </c>
      <c r="BL563" s="122" t="s">
        <v>70</v>
      </c>
      <c r="BM563"/>
      <c r="BN563" s="116"/>
      <c r="BO563" s="37" t="b">
        <f t="shared" si="134"/>
        <v>0</v>
      </c>
      <c r="BP563" s="116"/>
      <c r="BQ563" s="116"/>
      <c r="BR563" s="117">
        <f t="shared" si="139"/>
        <v>0</v>
      </c>
      <c r="BS563" s="117">
        <f t="shared" si="139"/>
        <v>0</v>
      </c>
      <c r="BT563" s="117">
        <f t="shared" si="139"/>
        <v>0</v>
      </c>
      <c r="BU563" s="117">
        <f t="shared" si="139"/>
        <v>0</v>
      </c>
      <c r="BV563" s="117">
        <f t="shared" si="139"/>
        <v>0</v>
      </c>
      <c r="BW563" s="117">
        <f t="shared" si="137"/>
        <v>0</v>
      </c>
      <c r="BX563" s="117">
        <f t="shared" si="137"/>
        <v>0</v>
      </c>
      <c r="BY563" s="117">
        <f t="shared" si="137"/>
        <v>0</v>
      </c>
      <c r="BZ563" s="117">
        <f t="shared" si="137"/>
        <v>0</v>
      </c>
      <c r="CA563" s="117">
        <f t="shared" si="137"/>
        <v>0</v>
      </c>
      <c r="CH563" s="41"/>
      <c r="CI563" s="41"/>
      <c r="CJ563" s="41"/>
      <c r="CK563" s="41"/>
      <c r="CL563" s="41"/>
      <c r="CM563" s="41"/>
      <c r="CN563" s="41"/>
      <c r="CO563" s="41"/>
      <c r="CP563" s="41"/>
      <c r="CQ563" s="41"/>
      <c r="CR563" s="41"/>
    </row>
    <row r="564" spans="2:96" s="33" customFormat="1" ht="18.649999999999999" hidden="1" customHeight="1" x14ac:dyDescent="0.35">
      <c r="B564" s="33" t="str">
        <f t="shared" si="127"/>
        <v>82285-BZ070-00-87CIKARANGPT. DHARMA ELECTRINDO MANUFACTURING</v>
      </c>
      <c r="C564" s="33" t="str">
        <f t="shared" si="128"/>
        <v>82285-BZ070-00-87PMSBASSY</v>
      </c>
      <c r="D564" s="33" t="str">
        <f t="shared" si="129"/>
        <v>82285-BZ070-00-87PMSB</v>
      </c>
      <c r="E564" s="33" t="str">
        <f t="shared" si="130"/>
        <v>82285-BZ070-00-87CIKARANGPMSB</v>
      </c>
      <c r="F564" s="33" t="str">
        <f t="shared" si="131"/>
        <v>CIKARANG82285-BZ070-00-87PMSB</v>
      </c>
      <c r="G564" s="34">
        <v>557</v>
      </c>
      <c r="H564" s="34" t="s">
        <v>2010</v>
      </c>
      <c r="I564" s="34" t="s">
        <v>2011</v>
      </c>
      <c r="J564" s="35" t="s">
        <v>2012</v>
      </c>
      <c r="K564" s="34" t="s">
        <v>986</v>
      </c>
      <c r="L564" s="34" t="s">
        <v>66</v>
      </c>
      <c r="M564" s="34" t="s">
        <v>1614</v>
      </c>
      <c r="N564" s="34">
        <v>3003514</v>
      </c>
      <c r="O564" s="36" t="s">
        <v>2013</v>
      </c>
      <c r="P564" s="34" t="s">
        <v>69</v>
      </c>
      <c r="Q564" s="34" t="s">
        <v>70</v>
      </c>
      <c r="R564" s="118"/>
      <c r="S564" s="34" t="s">
        <v>71</v>
      </c>
      <c r="T564" s="34"/>
      <c r="U564" s="34" t="s">
        <v>72</v>
      </c>
      <c r="V564" s="40">
        <v>30</v>
      </c>
      <c r="W564" s="40">
        <v>900</v>
      </c>
      <c r="X564" s="40">
        <v>900</v>
      </c>
      <c r="Y564" s="40" t="s">
        <v>105</v>
      </c>
      <c r="Z564" s="34" t="s">
        <v>105</v>
      </c>
      <c r="AA564" s="40" t="s">
        <v>73</v>
      </c>
      <c r="AB564" s="34" t="s">
        <v>73</v>
      </c>
      <c r="AC564" s="40" t="s">
        <v>2014</v>
      </c>
      <c r="AD564" s="40" t="s">
        <v>76</v>
      </c>
      <c r="AE564" s="39"/>
      <c r="AF564" s="40" t="s">
        <v>3013</v>
      </c>
      <c r="AG564" s="40" t="s">
        <v>3013</v>
      </c>
      <c r="AH564" s="40" t="s">
        <v>3013</v>
      </c>
      <c r="AI564" s="40" t="s">
        <v>3013</v>
      </c>
      <c r="AJ564" s="41" t="e">
        <f t="shared" si="126"/>
        <v>#VALUE!</v>
      </c>
      <c r="AK564" s="43"/>
      <c r="AL564" s="43"/>
      <c r="AM564" s="43"/>
      <c r="AN564" s="43"/>
      <c r="AO564" s="43"/>
      <c r="AP564" s="43"/>
      <c r="AQ564" s="43"/>
      <c r="AR564" s="43"/>
      <c r="AS564" s="42"/>
      <c r="AT564" s="42"/>
      <c r="AU564" s="35"/>
      <c r="AV564" s="35"/>
      <c r="AX564" s="120"/>
      <c r="AY564" s="121">
        <f t="shared" si="132"/>
        <v>900</v>
      </c>
      <c r="AZ564" s="117" t="e">
        <f t="shared" si="133"/>
        <v>#VALUE!</v>
      </c>
      <c r="BA564" s="117" t="e">
        <f t="shared" si="135"/>
        <v>#VALUE!</v>
      </c>
      <c r="BB564" s="117">
        <f t="shared" si="138"/>
        <v>0</v>
      </c>
      <c r="BC564" s="117">
        <f t="shared" si="138"/>
        <v>0</v>
      </c>
      <c r="BD564" s="117">
        <f t="shared" si="138"/>
        <v>0</v>
      </c>
      <c r="BE564" s="117">
        <f t="shared" si="138"/>
        <v>0</v>
      </c>
      <c r="BF564" s="117">
        <f t="shared" si="138"/>
        <v>0</v>
      </c>
      <c r="BG564" s="117">
        <f t="shared" si="136"/>
        <v>0</v>
      </c>
      <c r="BH564" s="117">
        <f t="shared" si="136"/>
        <v>0</v>
      </c>
      <c r="BI564" s="117">
        <f t="shared" si="136"/>
        <v>0</v>
      </c>
      <c r="BJ564" s="117">
        <f t="shared" si="136"/>
        <v>0</v>
      </c>
      <c r="BK564" s="117">
        <f t="shared" si="136"/>
        <v>0</v>
      </c>
      <c r="BL564" s="122" t="s">
        <v>70</v>
      </c>
      <c r="BM564"/>
      <c r="BN564" s="116"/>
      <c r="BO564" s="37" t="b">
        <f t="shared" si="134"/>
        <v>0</v>
      </c>
      <c r="BP564" s="116"/>
      <c r="BQ564" s="116"/>
      <c r="BR564" s="117">
        <f t="shared" si="139"/>
        <v>0</v>
      </c>
      <c r="BS564" s="117">
        <f t="shared" si="139"/>
        <v>0</v>
      </c>
      <c r="BT564" s="117">
        <f t="shared" si="139"/>
        <v>0</v>
      </c>
      <c r="BU564" s="117">
        <f t="shared" si="139"/>
        <v>0</v>
      </c>
      <c r="BV564" s="117">
        <f t="shared" si="139"/>
        <v>0</v>
      </c>
      <c r="BW564" s="117">
        <f t="shared" si="137"/>
        <v>0</v>
      </c>
      <c r="BX564" s="117">
        <f t="shared" si="137"/>
        <v>0</v>
      </c>
      <c r="BY564" s="117">
        <f t="shared" si="137"/>
        <v>0</v>
      </c>
      <c r="BZ564" s="117">
        <f t="shared" si="137"/>
        <v>0</v>
      </c>
      <c r="CA564" s="117">
        <f t="shared" si="137"/>
        <v>0</v>
      </c>
      <c r="CH564" s="41"/>
      <c r="CI564" s="41"/>
      <c r="CJ564" s="41"/>
      <c r="CK564" s="41"/>
      <c r="CL564" s="41"/>
      <c r="CM564" s="41"/>
      <c r="CN564" s="41"/>
      <c r="CO564" s="41"/>
      <c r="CP564" s="41"/>
      <c r="CQ564" s="41"/>
      <c r="CR564" s="41"/>
    </row>
    <row r="565" spans="2:96" s="33" customFormat="1" ht="18.649999999999999" hidden="1" customHeight="1" x14ac:dyDescent="0.35">
      <c r="B565" s="33" t="str">
        <f t="shared" si="127"/>
        <v>64827-BZ110-00-87CIKARANGPT. EKAMITRA JAYATAMA</v>
      </c>
      <c r="C565" s="33" t="str">
        <f t="shared" si="128"/>
        <v>64827-BZ110-00-87PMSBASSY</v>
      </c>
      <c r="D565" s="33" t="str">
        <f t="shared" si="129"/>
        <v>64827-BZ110-00-87PMSB</v>
      </c>
      <c r="E565" s="33" t="str">
        <f t="shared" si="130"/>
        <v>64827-BZ110-00-87CIKARANGPMSB</v>
      </c>
      <c r="F565" s="33" t="str">
        <f t="shared" si="131"/>
        <v>CIKARANG64827-BZ110-00-87PMSB</v>
      </c>
      <c r="G565" s="34">
        <v>558</v>
      </c>
      <c r="H565" s="34" t="s">
        <v>2915</v>
      </c>
      <c r="I565" s="34" t="s">
        <v>2916</v>
      </c>
      <c r="J565" s="35" t="s">
        <v>2917</v>
      </c>
      <c r="K565" s="34" t="s">
        <v>986</v>
      </c>
      <c r="L565" s="34" t="s">
        <v>66</v>
      </c>
      <c r="M565" s="34" t="s">
        <v>1580</v>
      </c>
      <c r="N565" s="34">
        <v>3000150</v>
      </c>
      <c r="O565" s="36" t="s">
        <v>943</v>
      </c>
      <c r="P565" s="34" t="s">
        <v>69</v>
      </c>
      <c r="Q565" s="34" t="s">
        <v>70</v>
      </c>
      <c r="R565" s="118"/>
      <c r="S565" s="34" t="s">
        <v>71</v>
      </c>
      <c r="T565" s="34"/>
      <c r="U565" s="34" t="s">
        <v>72</v>
      </c>
      <c r="V565" s="37">
        <v>250</v>
      </c>
      <c r="W565" s="37">
        <v>15000</v>
      </c>
      <c r="X565" s="37">
        <v>250</v>
      </c>
      <c r="Y565" s="34" t="s">
        <v>141</v>
      </c>
      <c r="Z565" s="34" t="s">
        <v>141</v>
      </c>
      <c r="AA565" s="34" t="s">
        <v>73</v>
      </c>
      <c r="AB565" s="34" t="s">
        <v>73</v>
      </c>
      <c r="AC565" s="38" t="s">
        <v>2514</v>
      </c>
      <c r="AD565" s="34" t="s">
        <v>99</v>
      </c>
      <c r="AE565" s="39"/>
      <c r="AF565" s="40" t="s">
        <v>3013</v>
      </c>
      <c r="AG565" s="40" t="s">
        <v>3013</v>
      </c>
      <c r="AH565" s="40" t="s">
        <v>3013</v>
      </c>
      <c r="AI565" s="40" t="s">
        <v>3013</v>
      </c>
      <c r="AJ565" s="41" t="e">
        <f t="shared" si="126"/>
        <v>#VALUE!</v>
      </c>
      <c r="AK565" s="43"/>
      <c r="AL565" s="43"/>
      <c r="AM565" s="43"/>
      <c r="AN565" s="43"/>
      <c r="AO565" s="43"/>
      <c r="AP565" s="43"/>
      <c r="AQ565" s="43"/>
      <c r="AR565" s="43"/>
      <c r="AS565" s="42"/>
      <c r="AT565" s="42"/>
      <c r="AU565" s="35"/>
      <c r="AV565" s="35"/>
      <c r="AX565" s="120"/>
      <c r="AY565" s="121">
        <f t="shared" si="132"/>
        <v>250</v>
      </c>
      <c r="AZ565" s="117" t="e">
        <f t="shared" si="133"/>
        <v>#VALUE!</v>
      </c>
      <c r="BA565" s="117" t="e">
        <f t="shared" si="135"/>
        <v>#VALUE!</v>
      </c>
      <c r="BB565" s="117">
        <f t="shared" si="138"/>
        <v>0</v>
      </c>
      <c r="BC565" s="117">
        <f t="shared" si="138"/>
        <v>0</v>
      </c>
      <c r="BD565" s="117">
        <f t="shared" si="138"/>
        <v>0</v>
      </c>
      <c r="BE565" s="117">
        <f t="shared" si="138"/>
        <v>0</v>
      </c>
      <c r="BF565" s="117">
        <f t="shared" si="138"/>
        <v>0</v>
      </c>
      <c r="BG565" s="117">
        <f t="shared" si="136"/>
        <v>0</v>
      </c>
      <c r="BH565" s="117">
        <f t="shared" si="136"/>
        <v>0</v>
      </c>
      <c r="BI565" s="117">
        <f t="shared" si="136"/>
        <v>0</v>
      </c>
      <c r="BJ565" s="117">
        <f t="shared" si="136"/>
        <v>0</v>
      </c>
      <c r="BK565" s="117">
        <f t="shared" si="136"/>
        <v>0</v>
      </c>
      <c r="BL565" s="122" t="s">
        <v>70</v>
      </c>
      <c r="BM565"/>
      <c r="BN565" s="116"/>
      <c r="BO565" s="37" t="b">
        <f t="shared" si="134"/>
        <v>0</v>
      </c>
      <c r="BP565" s="116"/>
      <c r="BQ565" s="116"/>
      <c r="BR565" s="117">
        <f t="shared" si="139"/>
        <v>0</v>
      </c>
      <c r="BS565" s="117">
        <f t="shared" si="139"/>
        <v>0</v>
      </c>
      <c r="BT565" s="117">
        <f t="shared" si="139"/>
        <v>0</v>
      </c>
      <c r="BU565" s="117">
        <f t="shared" si="139"/>
        <v>0</v>
      </c>
      <c r="BV565" s="117">
        <f t="shared" si="139"/>
        <v>0</v>
      </c>
      <c r="BW565" s="117">
        <f t="shared" si="137"/>
        <v>0</v>
      </c>
      <c r="BX565" s="117">
        <f t="shared" si="137"/>
        <v>0</v>
      </c>
      <c r="BY565" s="117">
        <f t="shared" si="137"/>
        <v>0</v>
      </c>
      <c r="BZ565" s="117">
        <f t="shared" si="137"/>
        <v>0</v>
      </c>
      <c r="CA565" s="117">
        <f t="shared" si="137"/>
        <v>0</v>
      </c>
      <c r="CH565" s="41"/>
      <c r="CI565" s="41"/>
      <c r="CJ565" s="41"/>
      <c r="CK565" s="41"/>
      <c r="CL565" s="41"/>
      <c r="CM565" s="41"/>
      <c r="CN565" s="41"/>
      <c r="CO565" s="41"/>
      <c r="CP565" s="41"/>
      <c r="CQ565" s="41"/>
      <c r="CR565" s="41"/>
    </row>
    <row r="566" spans="2:96" s="33" customFormat="1" ht="18.649999999999999" hidden="1" customHeight="1" x14ac:dyDescent="0.35">
      <c r="B566" s="33" t="str">
        <f t="shared" si="127"/>
        <v>64828-BZ080-00-87CIKARANGPT. EKAMITRA JAYATAMA</v>
      </c>
      <c r="C566" s="33" t="str">
        <f t="shared" si="128"/>
        <v>64828-BZ080-00-87PMSBASSY</v>
      </c>
      <c r="D566" s="33" t="str">
        <f t="shared" si="129"/>
        <v>64828-BZ080-00-87PMSB</v>
      </c>
      <c r="E566" s="33" t="str">
        <f t="shared" si="130"/>
        <v>64828-BZ080-00-87CIKARANGPMSB</v>
      </c>
      <c r="F566" s="33" t="str">
        <f t="shared" si="131"/>
        <v>CIKARANG64828-BZ080-00-87PMSB</v>
      </c>
      <c r="G566" s="34">
        <v>559</v>
      </c>
      <c r="H566" s="34" t="s">
        <v>2918</v>
      </c>
      <c r="I566" s="34" t="s">
        <v>2919</v>
      </c>
      <c r="J566" s="35" t="s">
        <v>2920</v>
      </c>
      <c r="K566" s="34" t="s">
        <v>986</v>
      </c>
      <c r="L566" s="34" t="s">
        <v>66</v>
      </c>
      <c r="M566" s="34" t="s">
        <v>1580</v>
      </c>
      <c r="N566" s="34">
        <v>3000150</v>
      </c>
      <c r="O566" s="36" t="s">
        <v>943</v>
      </c>
      <c r="P566" s="34" t="s">
        <v>69</v>
      </c>
      <c r="Q566" s="34" t="s">
        <v>70</v>
      </c>
      <c r="R566" s="118"/>
      <c r="S566" s="34" t="s">
        <v>71</v>
      </c>
      <c r="T566" s="34"/>
      <c r="U566" s="34" t="s">
        <v>72</v>
      </c>
      <c r="V566" s="37">
        <v>250</v>
      </c>
      <c r="W566" s="37">
        <v>15000</v>
      </c>
      <c r="X566" s="37">
        <v>250</v>
      </c>
      <c r="Y566" s="34" t="s">
        <v>141</v>
      </c>
      <c r="Z566" s="34" t="s">
        <v>141</v>
      </c>
      <c r="AA566" s="34" t="s">
        <v>73</v>
      </c>
      <c r="AB566" s="34" t="s">
        <v>73</v>
      </c>
      <c r="AC566" s="38" t="s">
        <v>2514</v>
      </c>
      <c r="AD566" s="34" t="s">
        <v>99</v>
      </c>
      <c r="AE566" s="39"/>
      <c r="AF566" s="40" t="s">
        <v>3013</v>
      </c>
      <c r="AG566" s="40" t="s">
        <v>3013</v>
      </c>
      <c r="AH566" s="40" t="s">
        <v>3013</v>
      </c>
      <c r="AI566" s="40" t="s">
        <v>3013</v>
      </c>
      <c r="AJ566" s="41" t="e">
        <f t="shared" si="126"/>
        <v>#VALUE!</v>
      </c>
      <c r="AK566" s="43"/>
      <c r="AL566" s="43"/>
      <c r="AM566" s="43"/>
      <c r="AN566" s="43"/>
      <c r="AO566" s="43"/>
      <c r="AP566" s="43"/>
      <c r="AQ566" s="43"/>
      <c r="AR566" s="43"/>
      <c r="AS566" s="42"/>
      <c r="AT566" s="42"/>
      <c r="AU566" s="35"/>
      <c r="AV566" s="35"/>
      <c r="AX566" s="120"/>
      <c r="AY566" s="121">
        <f t="shared" si="132"/>
        <v>250</v>
      </c>
      <c r="AZ566" s="117" t="e">
        <f t="shared" si="133"/>
        <v>#VALUE!</v>
      </c>
      <c r="BA566" s="117" t="e">
        <f t="shared" si="135"/>
        <v>#VALUE!</v>
      </c>
      <c r="BB566" s="117">
        <f t="shared" si="138"/>
        <v>0</v>
      </c>
      <c r="BC566" s="117">
        <f t="shared" si="138"/>
        <v>0</v>
      </c>
      <c r="BD566" s="117">
        <f t="shared" si="138"/>
        <v>0</v>
      </c>
      <c r="BE566" s="117">
        <f t="shared" si="138"/>
        <v>0</v>
      </c>
      <c r="BF566" s="117">
        <f t="shared" si="138"/>
        <v>0</v>
      </c>
      <c r="BG566" s="117">
        <f t="shared" si="136"/>
        <v>0</v>
      </c>
      <c r="BH566" s="117">
        <f t="shared" si="136"/>
        <v>0</v>
      </c>
      <c r="BI566" s="117">
        <f t="shared" si="136"/>
        <v>0</v>
      </c>
      <c r="BJ566" s="117">
        <f t="shared" si="136"/>
        <v>0</v>
      </c>
      <c r="BK566" s="117">
        <f t="shared" si="136"/>
        <v>0</v>
      </c>
      <c r="BL566" s="122" t="s">
        <v>70</v>
      </c>
      <c r="BM566"/>
      <c r="BN566" s="116"/>
      <c r="BO566" s="37" t="b">
        <f t="shared" si="134"/>
        <v>0</v>
      </c>
      <c r="BP566" s="116"/>
      <c r="BQ566" s="116"/>
      <c r="BR566" s="117">
        <f t="shared" si="139"/>
        <v>0</v>
      </c>
      <c r="BS566" s="117">
        <f t="shared" si="139"/>
        <v>0</v>
      </c>
      <c r="BT566" s="117">
        <f t="shared" si="139"/>
        <v>0</v>
      </c>
      <c r="BU566" s="117">
        <f t="shared" si="139"/>
        <v>0</v>
      </c>
      <c r="BV566" s="117">
        <f t="shared" si="139"/>
        <v>0</v>
      </c>
      <c r="BW566" s="117">
        <f t="shared" si="137"/>
        <v>0</v>
      </c>
      <c r="BX566" s="117">
        <f t="shared" si="137"/>
        <v>0</v>
      </c>
      <c r="BY566" s="117">
        <f t="shared" si="137"/>
        <v>0</v>
      </c>
      <c r="BZ566" s="117">
        <f t="shared" si="137"/>
        <v>0</v>
      </c>
      <c r="CA566" s="117">
        <f t="shared" si="137"/>
        <v>0</v>
      </c>
      <c r="CH566" s="41"/>
      <c r="CI566" s="41"/>
      <c r="CJ566" s="41"/>
      <c r="CK566" s="41"/>
      <c r="CL566" s="41"/>
      <c r="CM566" s="41"/>
      <c r="CN566" s="41"/>
      <c r="CO566" s="41"/>
      <c r="CP566" s="41"/>
      <c r="CQ566" s="41"/>
      <c r="CR566" s="41"/>
    </row>
    <row r="567" spans="2:96" s="33" customFormat="1" ht="18.649999999999999" hidden="1" customHeight="1" x14ac:dyDescent="0.35">
      <c r="B567" s="33" t="str">
        <f t="shared" si="127"/>
        <v>67771-BZ140-00-87CIKARANGPT. EKAMITRA JAYATAMA</v>
      </c>
      <c r="C567" s="33" t="str">
        <f t="shared" si="128"/>
        <v>67771-BZ140-00-87PMSBASSY</v>
      </c>
      <c r="D567" s="33" t="str">
        <f t="shared" si="129"/>
        <v>67771-BZ140-00-87PMSB</v>
      </c>
      <c r="E567" s="33" t="str">
        <f t="shared" si="130"/>
        <v>67771-BZ140-00-87CIKARANGPMSB</v>
      </c>
      <c r="F567" s="33" t="str">
        <f t="shared" si="131"/>
        <v>CIKARANG67771-BZ140-00-87PMSB</v>
      </c>
      <c r="G567" s="34">
        <v>560</v>
      </c>
      <c r="H567" s="44" t="s">
        <v>944</v>
      </c>
      <c r="I567" s="45" t="s">
        <v>945</v>
      </c>
      <c r="J567" s="46" t="s">
        <v>946</v>
      </c>
      <c r="K567" s="45" t="s">
        <v>986</v>
      </c>
      <c r="L567" s="45" t="s">
        <v>66</v>
      </c>
      <c r="M567" s="45" t="s">
        <v>1580</v>
      </c>
      <c r="N567" s="45">
        <v>3000150</v>
      </c>
      <c r="O567" s="47" t="s">
        <v>943</v>
      </c>
      <c r="P567" s="45" t="s">
        <v>69</v>
      </c>
      <c r="Q567" s="45" t="s">
        <v>70</v>
      </c>
      <c r="R567" s="118"/>
      <c r="S567" s="45" t="s">
        <v>71</v>
      </c>
      <c r="T567" s="45"/>
      <c r="U567" s="45" t="s">
        <v>72</v>
      </c>
      <c r="V567" s="48">
        <v>1000</v>
      </c>
      <c r="W567" s="48">
        <v>60000</v>
      </c>
      <c r="X567" s="48">
        <v>1000</v>
      </c>
      <c r="Y567" s="45" t="s">
        <v>141</v>
      </c>
      <c r="Z567" s="45" t="s">
        <v>141</v>
      </c>
      <c r="AA567" s="45" t="s">
        <v>73</v>
      </c>
      <c r="AB567" s="45" t="s">
        <v>73</v>
      </c>
      <c r="AC567" s="49" t="s">
        <v>2514</v>
      </c>
      <c r="AD567" s="45" t="s">
        <v>99</v>
      </c>
      <c r="AE567" s="39"/>
      <c r="AF567" s="40" t="s">
        <v>3013</v>
      </c>
      <c r="AG567" s="40" t="s">
        <v>3013</v>
      </c>
      <c r="AH567" s="40" t="s">
        <v>3013</v>
      </c>
      <c r="AI567" s="40" t="s">
        <v>3013</v>
      </c>
      <c r="AJ567" s="41" t="e">
        <f t="shared" si="126"/>
        <v>#VALUE!</v>
      </c>
      <c r="AK567" s="43"/>
      <c r="AL567" s="43"/>
      <c r="AM567" s="43"/>
      <c r="AN567" s="43"/>
      <c r="AO567" s="43"/>
      <c r="AP567" s="43"/>
      <c r="AQ567" s="43"/>
      <c r="AR567" s="43"/>
      <c r="AS567" s="42"/>
      <c r="AT567" s="42"/>
      <c r="AU567" s="35"/>
      <c r="AV567" s="35"/>
      <c r="AX567" s="120"/>
      <c r="AY567" s="121">
        <f t="shared" si="132"/>
        <v>1000</v>
      </c>
      <c r="AZ567" s="117" t="e">
        <f t="shared" si="133"/>
        <v>#VALUE!</v>
      </c>
      <c r="BA567" s="117" t="e">
        <f t="shared" si="135"/>
        <v>#VALUE!</v>
      </c>
      <c r="BB567" s="117">
        <f t="shared" si="138"/>
        <v>0</v>
      </c>
      <c r="BC567" s="117">
        <f t="shared" si="138"/>
        <v>0</v>
      </c>
      <c r="BD567" s="117">
        <f t="shared" si="138"/>
        <v>0</v>
      </c>
      <c r="BE567" s="117">
        <f t="shared" si="138"/>
        <v>0</v>
      </c>
      <c r="BF567" s="117">
        <f t="shared" si="138"/>
        <v>0</v>
      </c>
      <c r="BG567" s="117">
        <f t="shared" si="136"/>
        <v>0</v>
      </c>
      <c r="BH567" s="117">
        <f t="shared" si="136"/>
        <v>0</v>
      </c>
      <c r="BI567" s="117">
        <f t="shared" si="136"/>
        <v>0</v>
      </c>
      <c r="BJ567" s="117">
        <f t="shared" si="136"/>
        <v>0</v>
      </c>
      <c r="BK567" s="117">
        <f t="shared" si="136"/>
        <v>0</v>
      </c>
      <c r="BL567" s="122" t="s">
        <v>70</v>
      </c>
      <c r="BM567"/>
      <c r="BN567" s="116"/>
      <c r="BO567" s="37" t="b">
        <f t="shared" si="134"/>
        <v>0</v>
      </c>
      <c r="BP567" s="116"/>
      <c r="BQ567" s="116"/>
      <c r="BR567" s="117">
        <f t="shared" si="139"/>
        <v>0</v>
      </c>
      <c r="BS567" s="117">
        <f t="shared" si="139"/>
        <v>0</v>
      </c>
      <c r="BT567" s="117">
        <f t="shared" si="139"/>
        <v>0</v>
      </c>
      <c r="BU567" s="117">
        <f t="shared" si="139"/>
        <v>0</v>
      </c>
      <c r="BV567" s="117">
        <f t="shared" si="139"/>
        <v>0</v>
      </c>
      <c r="BW567" s="117">
        <f t="shared" si="137"/>
        <v>0</v>
      </c>
      <c r="BX567" s="117">
        <f t="shared" si="137"/>
        <v>0</v>
      </c>
      <c r="BY567" s="117">
        <f t="shared" si="137"/>
        <v>0</v>
      </c>
      <c r="BZ567" s="117">
        <f t="shared" si="137"/>
        <v>0</v>
      </c>
      <c r="CA567" s="117">
        <f t="shared" si="137"/>
        <v>0</v>
      </c>
      <c r="CH567" s="41"/>
      <c r="CI567" s="41"/>
      <c r="CJ567" s="41"/>
      <c r="CK567" s="41"/>
      <c r="CL567" s="41"/>
      <c r="CM567" s="41"/>
      <c r="CN567" s="41"/>
      <c r="CO567" s="41"/>
      <c r="CP567" s="41"/>
      <c r="CQ567" s="41"/>
      <c r="CR567" s="41"/>
    </row>
    <row r="568" spans="2:96" s="33" customFormat="1" ht="18.649999999999999" hidden="1" customHeight="1" x14ac:dyDescent="0.35">
      <c r="B568" s="33" t="str">
        <f t="shared" si="127"/>
        <v>67772-87Z02-00-87CIKARANGPT. EKAMITRA JAYATAMA</v>
      </c>
      <c r="C568" s="33" t="str">
        <f t="shared" si="128"/>
        <v>67772-87Z02-00-87PMSBASSY</v>
      </c>
      <c r="D568" s="33" t="str">
        <f t="shared" si="129"/>
        <v>67772-87Z02-00-87PMSB</v>
      </c>
      <c r="E568" s="33" t="str">
        <f t="shared" si="130"/>
        <v>67772-87Z02-00-87CIKARANGPMSB</v>
      </c>
      <c r="F568" s="33" t="str">
        <f t="shared" si="131"/>
        <v>CIKARANG67772-87Z02-00-87PMSB</v>
      </c>
      <c r="G568" s="34">
        <v>561</v>
      </c>
      <c r="H568" s="34" t="s">
        <v>2921</v>
      </c>
      <c r="I568" s="34" t="s">
        <v>2922</v>
      </c>
      <c r="J568" s="35" t="s">
        <v>2923</v>
      </c>
      <c r="K568" s="34" t="s">
        <v>986</v>
      </c>
      <c r="L568" s="34" t="s">
        <v>66</v>
      </c>
      <c r="M568" s="34" t="s">
        <v>1580</v>
      </c>
      <c r="N568" s="34">
        <v>3000150</v>
      </c>
      <c r="O568" s="36" t="s">
        <v>943</v>
      </c>
      <c r="P568" s="34" t="s">
        <v>69</v>
      </c>
      <c r="Q568" s="34" t="s">
        <v>70</v>
      </c>
      <c r="R568" s="118"/>
      <c r="S568" s="34" t="s">
        <v>71</v>
      </c>
      <c r="T568" s="34"/>
      <c r="U568" s="34" t="s">
        <v>72</v>
      </c>
      <c r="V568" s="37">
        <v>2000</v>
      </c>
      <c r="W568" s="37">
        <v>120000</v>
      </c>
      <c r="X568" s="37">
        <v>2000</v>
      </c>
      <c r="Y568" s="34" t="s">
        <v>141</v>
      </c>
      <c r="Z568" s="34" t="s">
        <v>141</v>
      </c>
      <c r="AA568" s="34" t="s">
        <v>73</v>
      </c>
      <c r="AB568" s="34" t="s">
        <v>73</v>
      </c>
      <c r="AC568" s="38" t="s">
        <v>2514</v>
      </c>
      <c r="AD568" s="34" t="s">
        <v>99</v>
      </c>
      <c r="AE568" s="39"/>
      <c r="AF568" s="40" t="s">
        <v>3013</v>
      </c>
      <c r="AG568" s="40" t="s">
        <v>3013</v>
      </c>
      <c r="AH568" s="40" t="s">
        <v>3013</v>
      </c>
      <c r="AI568" s="40" t="s">
        <v>3013</v>
      </c>
      <c r="AJ568" s="41" t="e">
        <f t="shared" si="126"/>
        <v>#VALUE!</v>
      </c>
      <c r="AK568" s="43"/>
      <c r="AL568" s="43"/>
      <c r="AM568" s="43"/>
      <c r="AN568" s="43"/>
      <c r="AO568" s="43"/>
      <c r="AP568" s="43"/>
      <c r="AQ568" s="43"/>
      <c r="AR568" s="43"/>
      <c r="AS568" s="42"/>
      <c r="AT568" s="42"/>
      <c r="AU568" s="35"/>
      <c r="AV568" s="35"/>
      <c r="AX568" s="120"/>
      <c r="AY568" s="121">
        <f t="shared" si="132"/>
        <v>2000</v>
      </c>
      <c r="AZ568" s="117" t="e">
        <f t="shared" si="133"/>
        <v>#VALUE!</v>
      </c>
      <c r="BA568" s="117" t="e">
        <f t="shared" si="135"/>
        <v>#VALUE!</v>
      </c>
      <c r="BB568" s="117">
        <f t="shared" si="138"/>
        <v>0</v>
      </c>
      <c r="BC568" s="117">
        <f t="shared" si="138"/>
        <v>0</v>
      </c>
      <c r="BD568" s="117">
        <f t="shared" si="138"/>
        <v>0</v>
      </c>
      <c r="BE568" s="117">
        <f t="shared" si="138"/>
        <v>0</v>
      </c>
      <c r="BF568" s="117">
        <f t="shared" si="138"/>
        <v>0</v>
      </c>
      <c r="BG568" s="117">
        <f t="shared" si="136"/>
        <v>0</v>
      </c>
      <c r="BH568" s="117">
        <f t="shared" si="136"/>
        <v>0</v>
      </c>
      <c r="BI568" s="117">
        <f t="shared" si="136"/>
        <v>0</v>
      </c>
      <c r="BJ568" s="117">
        <f t="shared" si="136"/>
        <v>0</v>
      </c>
      <c r="BK568" s="117">
        <f t="shared" si="136"/>
        <v>0</v>
      </c>
      <c r="BL568" s="122" t="s">
        <v>70</v>
      </c>
      <c r="BM568"/>
      <c r="BN568" s="116"/>
      <c r="BO568" s="37" t="b">
        <f t="shared" si="134"/>
        <v>0</v>
      </c>
      <c r="BP568" s="116"/>
      <c r="BQ568" s="116"/>
      <c r="BR568" s="117">
        <f t="shared" si="139"/>
        <v>0</v>
      </c>
      <c r="BS568" s="117">
        <f t="shared" si="139"/>
        <v>0</v>
      </c>
      <c r="BT568" s="117">
        <f t="shared" si="139"/>
        <v>0</v>
      </c>
      <c r="BU568" s="117">
        <f t="shared" si="139"/>
        <v>0</v>
      </c>
      <c r="BV568" s="117">
        <f t="shared" si="139"/>
        <v>0</v>
      </c>
      <c r="BW568" s="117">
        <f t="shared" si="137"/>
        <v>0</v>
      </c>
      <c r="BX568" s="117">
        <f t="shared" si="137"/>
        <v>0</v>
      </c>
      <c r="BY568" s="117">
        <f t="shared" si="137"/>
        <v>0</v>
      </c>
      <c r="BZ568" s="117">
        <f t="shared" si="137"/>
        <v>0</v>
      </c>
      <c r="CA568" s="117">
        <f t="shared" si="137"/>
        <v>0</v>
      </c>
      <c r="CH568" s="41"/>
      <c r="CI568" s="41"/>
      <c r="CJ568" s="41"/>
      <c r="CK568" s="41"/>
      <c r="CL568" s="41"/>
      <c r="CM568" s="41"/>
      <c r="CN568" s="41"/>
      <c r="CO568" s="41"/>
      <c r="CP568" s="41"/>
      <c r="CQ568" s="41"/>
      <c r="CR568" s="41"/>
    </row>
    <row r="569" spans="2:96" s="33" customFormat="1" ht="18.649999999999999" hidden="1" customHeight="1" x14ac:dyDescent="0.35">
      <c r="B569" s="33" t="str">
        <f t="shared" si="127"/>
        <v>9004A-46284-00-87CIKARANGPT. EKAMITRA JAYATAMA</v>
      </c>
      <c r="C569" s="33" t="str">
        <f t="shared" si="128"/>
        <v>9004A-46284-00-87PMSBASSY</v>
      </c>
      <c r="D569" s="33" t="str">
        <f t="shared" si="129"/>
        <v>9004A-46284-00-87PMSB</v>
      </c>
      <c r="E569" s="33" t="str">
        <f t="shared" si="130"/>
        <v>9004A-46284-00-87CIKARANGPMSB</v>
      </c>
      <c r="F569" s="33" t="str">
        <f t="shared" si="131"/>
        <v>CIKARANG9004A-46284-00-87PMSB</v>
      </c>
      <c r="G569" s="34">
        <v>562</v>
      </c>
      <c r="H569" s="34" t="s">
        <v>2924</v>
      </c>
      <c r="I569" s="34" t="s">
        <v>2925</v>
      </c>
      <c r="J569" s="35" t="s">
        <v>303</v>
      </c>
      <c r="K569" s="34" t="s">
        <v>986</v>
      </c>
      <c r="L569" s="34" t="s">
        <v>66</v>
      </c>
      <c r="M569" s="34" t="s">
        <v>1580</v>
      </c>
      <c r="N569" s="34">
        <v>3000150</v>
      </c>
      <c r="O569" s="36" t="s">
        <v>943</v>
      </c>
      <c r="P569" s="34" t="s">
        <v>69</v>
      </c>
      <c r="Q569" s="34" t="s">
        <v>70</v>
      </c>
      <c r="R569" s="118"/>
      <c r="S569" s="34" t="s">
        <v>71</v>
      </c>
      <c r="T569" s="34"/>
      <c r="U569" s="34" t="s">
        <v>72</v>
      </c>
      <c r="V569" s="37">
        <v>1000</v>
      </c>
      <c r="W569" s="37">
        <v>60000</v>
      </c>
      <c r="X569" s="37">
        <v>1000</v>
      </c>
      <c r="Y569" s="34" t="s">
        <v>141</v>
      </c>
      <c r="Z569" s="34" t="s">
        <v>141</v>
      </c>
      <c r="AA569" s="34" t="s">
        <v>73</v>
      </c>
      <c r="AB569" s="34" t="s">
        <v>73</v>
      </c>
      <c r="AC569" s="38" t="s">
        <v>2514</v>
      </c>
      <c r="AD569" s="34" t="s">
        <v>99</v>
      </c>
      <c r="AE569" s="39"/>
      <c r="AF569" s="40" t="s">
        <v>3013</v>
      </c>
      <c r="AG569" s="40" t="s">
        <v>3013</v>
      </c>
      <c r="AH569" s="40" t="s">
        <v>3013</v>
      </c>
      <c r="AI569" s="40" t="s">
        <v>3013</v>
      </c>
      <c r="AJ569" s="41" t="e">
        <f t="shared" si="126"/>
        <v>#VALUE!</v>
      </c>
      <c r="AK569" s="43"/>
      <c r="AL569" s="43"/>
      <c r="AM569" s="43"/>
      <c r="AN569" s="43"/>
      <c r="AO569" s="43"/>
      <c r="AP569" s="43"/>
      <c r="AQ569" s="43"/>
      <c r="AR569" s="43"/>
      <c r="AS569" s="42"/>
      <c r="AT569" s="42"/>
      <c r="AU569" s="35"/>
      <c r="AV569" s="35"/>
      <c r="AX569" s="120"/>
      <c r="AY569" s="121">
        <f t="shared" si="132"/>
        <v>1000</v>
      </c>
      <c r="AZ569" s="117" t="e">
        <f t="shared" si="133"/>
        <v>#VALUE!</v>
      </c>
      <c r="BA569" s="117" t="e">
        <f t="shared" si="135"/>
        <v>#VALUE!</v>
      </c>
      <c r="BB569" s="117">
        <f t="shared" si="138"/>
        <v>0</v>
      </c>
      <c r="BC569" s="117">
        <f t="shared" si="138"/>
        <v>0</v>
      </c>
      <c r="BD569" s="117">
        <f t="shared" si="138"/>
        <v>0</v>
      </c>
      <c r="BE569" s="117">
        <f t="shared" si="138"/>
        <v>0</v>
      </c>
      <c r="BF569" s="117">
        <f t="shared" si="138"/>
        <v>0</v>
      </c>
      <c r="BG569" s="117">
        <f t="shared" si="136"/>
        <v>0</v>
      </c>
      <c r="BH569" s="117">
        <f t="shared" si="136"/>
        <v>0</v>
      </c>
      <c r="BI569" s="117">
        <f t="shared" si="136"/>
        <v>0</v>
      </c>
      <c r="BJ569" s="117">
        <f t="shared" si="136"/>
        <v>0</v>
      </c>
      <c r="BK569" s="117">
        <f t="shared" si="136"/>
        <v>0</v>
      </c>
      <c r="BL569" s="122" t="s">
        <v>70</v>
      </c>
      <c r="BM569"/>
      <c r="BN569" s="116"/>
      <c r="BO569" s="37" t="b">
        <f t="shared" si="134"/>
        <v>0</v>
      </c>
      <c r="BP569" s="116"/>
      <c r="BQ569" s="116"/>
      <c r="BR569" s="117">
        <f t="shared" si="139"/>
        <v>0</v>
      </c>
      <c r="BS569" s="117">
        <f t="shared" si="139"/>
        <v>0</v>
      </c>
      <c r="BT569" s="117">
        <f t="shared" si="139"/>
        <v>0</v>
      </c>
      <c r="BU569" s="117">
        <f t="shared" si="139"/>
        <v>0</v>
      </c>
      <c r="BV569" s="117">
        <f t="shared" si="139"/>
        <v>0</v>
      </c>
      <c r="BW569" s="117">
        <f t="shared" si="137"/>
        <v>0</v>
      </c>
      <c r="BX569" s="117">
        <f t="shared" si="137"/>
        <v>0</v>
      </c>
      <c r="BY569" s="117">
        <f t="shared" si="137"/>
        <v>0</v>
      </c>
      <c r="BZ569" s="117">
        <f t="shared" si="137"/>
        <v>0</v>
      </c>
      <c r="CA569" s="117">
        <f t="shared" si="137"/>
        <v>0</v>
      </c>
      <c r="CH569" s="41"/>
      <c r="CI569" s="41"/>
      <c r="CJ569" s="41"/>
      <c r="CK569" s="41"/>
      <c r="CL569" s="41"/>
      <c r="CM569" s="41"/>
      <c r="CN569" s="41"/>
      <c r="CO569" s="41"/>
      <c r="CP569" s="41"/>
      <c r="CQ569" s="41"/>
      <c r="CR569" s="41"/>
    </row>
    <row r="570" spans="2:96" s="33" customFormat="1" ht="18.649999999999999" hidden="1" customHeight="1" x14ac:dyDescent="0.35">
      <c r="B570" s="33" t="str">
        <f t="shared" si="127"/>
        <v>9004A-46302-00-87CIKARANGPT. EKAMITRA JAYATAMA</v>
      </c>
      <c r="C570" s="33" t="str">
        <f t="shared" si="128"/>
        <v>9004A-46302-00-87PMSBASSY</v>
      </c>
      <c r="D570" s="33" t="str">
        <f t="shared" si="129"/>
        <v>9004A-46302-00-87PMSB</v>
      </c>
      <c r="E570" s="33" t="str">
        <f t="shared" si="130"/>
        <v>9004A-46302-00-87CIKARANGPMSB</v>
      </c>
      <c r="F570" s="33" t="str">
        <f t="shared" si="131"/>
        <v>CIKARANG9004A-46302-00-87PMSB</v>
      </c>
      <c r="G570" s="34">
        <v>563</v>
      </c>
      <c r="H570" s="34" t="s">
        <v>1070</v>
      </c>
      <c r="I570" s="34" t="s">
        <v>2926</v>
      </c>
      <c r="J570" s="35" t="s">
        <v>303</v>
      </c>
      <c r="K570" s="34" t="s">
        <v>986</v>
      </c>
      <c r="L570" s="34" t="s">
        <v>66</v>
      </c>
      <c r="M570" s="34" t="s">
        <v>1580</v>
      </c>
      <c r="N570" s="34">
        <v>3000150</v>
      </c>
      <c r="O570" s="36" t="s">
        <v>943</v>
      </c>
      <c r="P570" s="34" t="s">
        <v>69</v>
      </c>
      <c r="Q570" s="34" t="s">
        <v>70</v>
      </c>
      <c r="R570" s="118"/>
      <c r="S570" s="34" t="s">
        <v>71</v>
      </c>
      <c r="T570" s="34"/>
      <c r="U570" s="34" t="s">
        <v>72</v>
      </c>
      <c r="V570" s="37">
        <v>1000</v>
      </c>
      <c r="W570" s="37">
        <v>60000</v>
      </c>
      <c r="X570" s="37">
        <v>1000</v>
      </c>
      <c r="Y570" s="34" t="s">
        <v>141</v>
      </c>
      <c r="Z570" s="34" t="s">
        <v>141</v>
      </c>
      <c r="AA570" s="34" t="s">
        <v>73</v>
      </c>
      <c r="AB570" s="34" t="s">
        <v>73</v>
      </c>
      <c r="AC570" s="38" t="s">
        <v>2514</v>
      </c>
      <c r="AD570" s="34" t="s">
        <v>99</v>
      </c>
      <c r="AE570" s="39"/>
      <c r="AF570" s="40" t="s">
        <v>3013</v>
      </c>
      <c r="AG570" s="40" t="s">
        <v>3013</v>
      </c>
      <c r="AH570" s="40" t="s">
        <v>3013</v>
      </c>
      <c r="AI570" s="40" t="s">
        <v>3013</v>
      </c>
      <c r="AJ570" s="41" t="e">
        <f t="shared" si="126"/>
        <v>#VALUE!</v>
      </c>
      <c r="AK570" s="43"/>
      <c r="AL570" s="43"/>
      <c r="AM570" s="43"/>
      <c r="AN570" s="43"/>
      <c r="AO570" s="43"/>
      <c r="AP570" s="43"/>
      <c r="AQ570" s="43"/>
      <c r="AR570" s="43"/>
      <c r="AS570" s="42"/>
      <c r="AT570" s="42"/>
      <c r="AU570" s="35"/>
      <c r="AV570" s="35"/>
      <c r="AX570" s="120"/>
      <c r="AY570" s="121">
        <f t="shared" si="132"/>
        <v>1000</v>
      </c>
      <c r="AZ570" s="117" t="e">
        <f t="shared" si="133"/>
        <v>#VALUE!</v>
      </c>
      <c r="BA570" s="117" t="e">
        <f t="shared" si="135"/>
        <v>#VALUE!</v>
      </c>
      <c r="BB570" s="117">
        <f t="shared" si="138"/>
        <v>0</v>
      </c>
      <c r="BC570" s="117">
        <f t="shared" si="138"/>
        <v>0</v>
      </c>
      <c r="BD570" s="117">
        <f t="shared" si="138"/>
        <v>0</v>
      </c>
      <c r="BE570" s="117">
        <f t="shared" si="138"/>
        <v>0</v>
      </c>
      <c r="BF570" s="117">
        <f t="shared" si="138"/>
        <v>0</v>
      </c>
      <c r="BG570" s="117">
        <f t="shared" si="136"/>
        <v>0</v>
      </c>
      <c r="BH570" s="117">
        <f t="shared" si="136"/>
        <v>0</v>
      </c>
      <c r="BI570" s="117">
        <f t="shared" si="136"/>
        <v>0</v>
      </c>
      <c r="BJ570" s="117">
        <f t="shared" si="136"/>
        <v>0</v>
      </c>
      <c r="BK570" s="117">
        <f t="shared" si="136"/>
        <v>0</v>
      </c>
      <c r="BL570" s="122" t="s">
        <v>70</v>
      </c>
      <c r="BM570"/>
      <c r="BN570" s="116"/>
      <c r="BO570" s="37" t="b">
        <f t="shared" si="134"/>
        <v>0</v>
      </c>
      <c r="BP570" s="116"/>
      <c r="BQ570" s="116"/>
      <c r="BR570" s="117">
        <f t="shared" si="139"/>
        <v>0</v>
      </c>
      <c r="BS570" s="117">
        <f t="shared" si="139"/>
        <v>0</v>
      </c>
      <c r="BT570" s="117">
        <f t="shared" si="139"/>
        <v>0</v>
      </c>
      <c r="BU570" s="117">
        <f t="shared" si="139"/>
        <v>0</v>
      </c>
      <c r="BV570" s="117">
        <f t="shared" si="139"/>
        <v>0</v>
      </c>
      <c r="BW570" s="117">
        <f t="shared" si="137"/>
        <v>0</v>
      </c>
      <c r="BX570" s="117">
        <f t="shared" si="137"/>
        <v>0</v>
      </c>
      <c r="BY570" s="117">
        <f t="shared" si="137"/>
        <v>0</v>
      </c>
      <c r="BZ570" s="117">
        <f t="shared" si="137"/>
        <v>0</v>
      </c>
      <c r="CA570" s="117">
        <f t="shared" si="137"/>
        <v>0</v>
      </c>
      <c r="CH570" s="41"/>
      <c r="CI570" s="41"/>
      <c r="CJ570" s="41"/>
      <c r="CK570" s="41"/>
      <c r="CL570" s="41"/>
      <c r="CM570" s="41"/>
      <c r="CN570" s="41"/>
      <c r="CO570" s="41"/>
      <c r="CP570" s="41"/>
      <c r="CQ570" s="41"/>
      <c r="CR570" s="41"/>
    </row>
    <row r="571" spans="2:96" s="33" customFormat="1" ht="18.649999999999999" hidden="1" customHeight="1" x14ac:dyDescent="0.35">
      <c r="B571" s="33" t="str">
        <f t="shared" si="127"/>
        <v>55539-BZ140-C1-87CIKARANGPT. EKAMITRA JAYATAMA</v>
      </c>
      <c r="C571" s="33" t="str">
        <f t="shared" si="128"/>
        <v>55539-BZ140-C1-87PMSBASSY</v>
      </c>
      <c r="D571" s="33" t="str">
        <f t="shared" si="129"/>
        <v>55539-BZ140-C1-87PMSB</v>
      </c>
      <c r="E571" s="33" t="str">
        <f t="shared" si="130"/>
        <v>55539-BZ140-C1-87CIKARANGPMSB</v>
      </c>
      <c r="F571" s="33" t="str">
        <f t="shared" si="131"/>
        <v>CIKARANG55539-BZ140-C1-87PMSB</v>
      </c>
      <c r="G571" s="34">
        <v>564</v>
      </c>
      <c r="H571" s="44" t="s">
        <v>2927</v>
      </c>
      <c r="I571" s="45" t="s">
        <v>941</v>
      </c>
      <c r="J571" s="46" t="s">
        <v>942</v>
      </c>
      <c r="K571" s="45" t="s">
        <v>986</v>
      </c>
      <c r="L571" s="45" t="s">
        <v>66</v>
      </c>
      <c r="M571" s="45" t="s">
        <v>1614</v>
      </c>
      <c r="N571" s="45">
        <v>3000150</v>
      </c>
      <c r="O571" s="47" t="s">
        <v>943</v>
      </c>
      <c r="P571" s="45" t="s">
        <v>69</v>
      </c>
      <c r="Q571" s="45" t="s">
        <v>70</v>
      </c>
      <c r="R571" s="118"/>
      <c r="S571" s="45" t="s">
        <v>71</v>
      </c>
      <c r="T571" s="45"/>
      <c r="U571" s="45" t="s">
        <v>72</v>
      </c>
      <c r="V571" s="58">
        <v>250</v>
      </c>
      <c r="W571" s="58">
        <v>15000</v>
      </c>
      <c r="X571" s="58">
        <v>250</v>
      </c>
      <c r="Y571" s="58" t="s">
        <v>141</v>
      </c>
      <c r="Z571" s="45" t="s">
        <v>141</v>
      </c>
      <c r="AA571" s="58" t="s">
        <v>73</v>
      </c>
      <c r="AB571" s="45" t="s">
        <v>73</v>
      </c>
      <c r="AC571" s="58" t="s">
        <v>2514</v>
      </c>
      <c r="AD571" s="58" t="s">
        <v>99</v>
      </c>
      <c r="AE571" s="39"/>
      <c r="AF571" s="40" t="s">
        <v>3013</v>
      </c>
      <c r="AG571" s="40" t="s">
        <v>3013</v>
      </c>
      <c r="AH571" s="40" t="s">
        <v>3013</v>
      </c>
      <c r="AI571" s="40" t="s">
        <v>3013</v>
      </c>
      <c r="AJ571" s="41" t="e">
        <f t="shared" si="126"/>
        <v>#VALUE!</v>
      </c>
      <c r="AK571" s="43"/>
      <c r="AL571" s="43"/>
      <c r="AM571" s="43"/>
      <c r="AN571" s="43"/>
      <c r="AO571" s="43"/>
      <c r="AP571" s="43"/>
      <c r="AQ571" s="43"/>
      <c r="AR571" s="43"/>
      <c r="AS571" s="42"/>
      <c r="AT571" s="42"/>
      <c r="AU571" s="35"/>
      <c r="AV571" s="35"/>
      <c r="AX571" s="120"/>
      <c r="AY571" s="121">
        <f t="shared" si="132"/>
        <v>250</v>
      </c>
      <c r="AZ571" s="117" t="e">
        <f t="shared" si="133"/>
        <v>#VALUE!</v>
      </c>
      <c r="BA571" s="117" t="e">
        <f t="shared" si="135"/>
        <v>#VALUE!</v>
      </c>
      <c r="BB571" s="117">
        <f t="shared" si="138"/>
        <v>0</v>
      </c>
      <c r="BC571" s="117">
        <f t="shared" si="138"/>
        <v>0</v>
      </c>
      <c r="BD571" s="117">
        <f t="shared" si="138"/>
        <v>0</v>
      </c>
      <c r="BE571" s="117">
        <f t="shared" si="138"/>
        <v>0</v>
      </c>
      <c r="BF571" s="117">
        <f t="shared" si="138"/>
        <v>0</v>
      </c>
      <c r="BG571" s="117">
        <f t="shared" si="136"/>
        <v>0</v>
      </c>
      <c r="BH571" s="117">
        <f t="shared" si="136"/>
        <v>0</v>
      </c>
      <c r="BI571" s="117">
        <f t="shared" si="136"/>
        <v>0</v>
      </c>
      <c r="BJ571" s="117">
        <f t="shared" si="136"/>
        <v>0</v>
      </c>
      <c r="BK571" s="117">
        <f t="shared" si="136"/>
        <v>0</v>
      </c>
      <c r="BL571" s="122" t="s">
        <v>70</v>
      </c>
      <c r="BM571"/>
      <c r="BN571" s="116"/>
      <c r="BO571" s="37" t="b">
        <f t="shared" si="134"/>
        <v>0</v>
      </c>
      <c r="BP571" s="116"/>
      <c r="BQ571" s="116"/>
      <c r="BR571" s="117">
        <f t="shared" si="139"/>
        <v>0</v>
      </c>
      <c r="BS571" s="117">
        <f t="shared" si="139"/>
        <v>0</v>
      </c>
      <c r="BT571" s="117">
        <f t="shared" si="139"/>
        <v>0</v>
      </c>
      <c r="BU571" s="117">
        <f t="shared" si="139"/>
        <v>0</v>
      </c>
      <c r="BV571" s="117">
        <f t="shared" si="139"/>
        <v>0</v>
      </c>
      <c r="BW571" s="117">
        <f t="shared" si="137"/>
        <v>0</v>
      </c>
      <c r="BX571" s="117">
        <f t="shared" si="137"/>
        <v>0</v>
      </c>
      <c r="BY571" s="117">
        <f t="shared" si="137"/>
        <v>0</v>
      </c>
      <c r="BZ571" s="117">
        <f t="shared" si="137"/>
        <v>0</v>
      </c>
      <c r="CA571" s="117">
        <f t="shared" si="137"/>
        <v>0</v>
      </c>
      <c r="CH571" s="41"/>
      <c r="CI571" s="41"/>
      <c r="CJ571" s="41"/>
      <c r="CK571" s="41"/>
      <c r="CL571" s="41"/>
      <c r="CM571" s="41"/>
      <c r="CN571" s="41"/>
      <c r="CO571" s="41"/>
      <c r="CP571" s="41"/>
      <c r="CQ571" s="41"/>
      <c r="CR571" s="41"/>
    </row>
    <row r="572" spans="2:96" s="33" customFormat="1" ht="18.649999999999999" hidden="1" customHeight="1" x14ac:dyDescent="0.35">
      <c r="B572" s="33" t="str">
        <f t="shared" si="127"/>
        <v>48609-BZ070-00-87CIKARANGPT. FUKOKU TOKAI RUBBER IND</v>
      </c>
      <c r="C572" s="33" t="str">
        <f t="shared" si="128"/>
        <v>48609-BZ070-00-87PMSBASSY</v>
      </c>
      <c r="D572" s="33" t="str">
        <f t="shared" si="129"/>
        <v>48609-BZ070-00-87PMSB</v>
      </c>
      <c r="E572" s="33" t="str">
        <f t="shared" si="130"/>
        <v>48609-BZ070-00-87CIKARANGPMSB</v>
      </c>
      <c r="F572" s="33" t="str">
        <f t="shared" si="131"/>
        <v>CIKARANG48609-BZ070-00-87PMSB</v>
      </c>
      <c r="G572" s="34">
        <v>565</v>
      </c>
      <c r="H572" s="34" t="s">
        <v>2015</v>
      </c>
      <c r="I572" s="34" t="s">
        <v>2016</v>
      </c>
      <c r="J572" s="35" t="s">
        <v>2017</v>
      </c>
      <c r="K572" s="34" t="s">
        <v>986</v>
      </c>
      <c r="L572" s="34" t="s">
        <v>66</v>
      </c>
      <c r="M572" s="34" t="s">
        <v>1580</v>
      </c>
      <c r="N572" s="34">
        <v>300017702</v>
      </c>
      <c r="O572" s="36" t="s">
        <v>176</v>
      </c>
      <c r="P572" s="34" t="s">
        <v>69</v>
      </c>
      <c r="Q572" s="54" t="s">
        <v>70</v>
      </c>
      <c r="R572" s="118"/>
      <c r="S572" s="34" t="s">
        <v>71</v>
      </c>
      <c r="T572" s="34"/>
      <c r="U572" s="34" t="s">
        <v>72</v>
      </c>
      <c r="V572" s="37">
        <v>8</v>
      </c>
      <c r="W572" s="37">
        <v>480</v>
      </c>
      <c r="X572" s="37">
        <v>480</v>
      </c>
      <c r="Y572" s="34" t="s">
        <v>105</v>
      </c>
      <c r="Z572" s="34" t="s">
        <v>105</v>
      </c>
      <c r="AA572" s="34" t="s">
        <v>83</v>
      </c>
      <c r="AB572" s="34" t="s">
        <v>83</v>
      </c>
      <c r="AC572" s="38" t="s">
        <v>2018</v>
      </c>
      <c r="AD572" s="34" t="s">
        <v>76</v>
      </c>
      <c r="AE572" s="39"/>
      <c r="AF572" s="40" t="s">
        <v>3013</v>
      </c>
      <c r="AG572" s="40" t="s">
        <v>3013</v>
      </c>
      <c r="AH572" s="40" t="s">
        <v>3013</v>
      </c>
      <c r="AI572" s="40" t="s">
        <v>3013</v>
      </c>
      <c r="AJ572" s="41" t="e">
        <f t="shared" si="126"/>
        <v>#VALUE!</v>
      </c>
      <c r="AK572" s="43"/>
      <c r="AL572" s="43"/>
      <c r="AM572" s="43"/>
      <c r="AN572" s="43"/>
      <c r="AO572" s="43"/>
      <c r="AP572" s="43"/>
      <c r="AQ572" s="43"/>
      <c r="AR572" s="43"/>
      <c r="AS572" s="42"/>
      <c r="AT572" s="42"/>
      <c r="AU572" s="35"/>
      <c r="AV572" s="35"/>
      <c r="AX572" s="120"/>
      <c r="AY572" s="121">
        <f t="shared" si="132"/>
        <v>480</v>
      </c>
      <c r="AZ572" s="117" t="e">
        <f t="shared" si="133"/>
        <v>#VALUE!</v>
      </c>
      <c r="BA572" s="117" t="e">
        <f t="shared" si="135"/>
        <v>#VALUE!</v>
      </c>
      <c r="BB572" s="117">
        <f t="shared" si="138"/>
        <v>0</v>
      </c>
      <c r="BC572" s="117">
        <f t="shared" si="138"/>
        <v>0</v>
      </c>
      <c r="BD572" s="117">
        <f t="shared" si="138"/>
        <v>0</v>
      </c>
      <c r="BE572" s="117">
        <f t="shared" si="138"/>
        <v>0</v>
      </c>
      <c r="BF572" s="117">
        <f t="shared" si="138"/>
        <v>0</v>
      </c>
      <c r="BG572" s="117">
        <f t="shared" si="136"/>
        <v>0</v>
      </c>
      <c r="BH572" s="117">
        <f t="shared" si="136"/>
        <v>0</v>
      </c>
      <c r="BI572" s="117">
        <f t="shared" si="136"/>
        <v>0</v>
      </c>
      <c r="BJ572" s="117">
        <f t="shared" si="136"/>
        <v>0</v>
      </c>
      <c r="BK572" s="117">
        <f t="shared" si="136"/>
        <v>0</v>
      </c>
      <c r="BL572" s="122" t="s">
        <v>70</v>
      </c>
      <c r="BM572"/>
      <c r="BN572" s="116"/>
      <c r="BO572" s="37" t="b">
        <f t="shared" si="134"/>
        <v>0</v>
      </c>
      <c r="BP572" s="116"/>
      <c r="BQ572" s="116"/>
      <c r="BR572" s="117">
        <f t="shared" si="139"/>
        <v>0</v>
      </c>
      <c r="BS572" s="117">
        <f t="shared" si="139"/>
        <v>0</v>
      </c>
      <c r="BT572" s="117">
        <f t="shared" si="139"/>
        <v>0</v>
      </c>
      <c r="BU572" s="117">
        <f t="shared" si="139"/>
        <v>0</v>
      </c>
      <c r="BV572" s="117">
        <f t="shared" si="139"/>
        <v>0</v>
      </c>
      <c r="BW572" s="117">
        <f t="shared" si="137"/>
        <v>0</v>
      </c>
      <c r="BX572" s="117">
        <f t="shared" si="137"/>
        <v>0</v>
      </c>
      <c r="BY572" s="117">
        <f t="shared" si="137"/>
        <v>0</v>
      </c>
      <c r="BZ572" s="117">
        <f t="shared" si="137"/>
        <v>0</v>
      </c>
      <c r="CA572" s="117">
        <f t="shared" si="137"/>
        <v>0</v>
      </c>
      <c r="CH572" s="41"/>
      <c r="CI572" s="41"/>
      <c r="CJ572" s="41"/>
      <c r="CK572" s="41"/>
      <c r="CL572" s="41"/>
      <c r="CM572" s="41"/>
      <c r="CN572" s="41"/>
      <c r="CO572" s="41"/>
      <c r="CP572" s="41"/>
      <c r="CQ572" s="41"/>
      <c r="CR572" s="41"/>
    </row>
    <row r="573" spans="2:96" s="33" customFormat="1" ht="18.649999999999999" hidden="1" customHeight="1" x14ac:dyDescent="0.35">
      <c r="B573" s="33" t="str">
        <f t="shared" si="127"/>
        <v>48815-BZ270-00-87CIKARANGPT. FUKOKU TOKAI RUBBER IND</v>
      </c>
      <c r="C573" s="33" t="str">
        <f t="shared" si="128"/>
        <v>48815-BZ270-00-87PMSBASSY</v>
      </c>
      <c r="D573" s="33" t="str">
        <f t="shared" si="129"/>
        <v>48815-BZ270-00-87PMSB</v>
      </c>
      <c r="E573" s="33" t="str">
        <f t="shared" si="130"/>
        <v>48815-BZ270-00-87CIKARANGPMSB</v>
      </c>
      <c r="F573" s="33" t="str">
        <f t="shared" si="131"/>
        <v>CIKARANG48815-BZ270-00-87PMSB</v>
      </c>
      <c r="G573" s="34">
        <v>566</v>
      </c>
      <c r="H573" s="34" t="s">
        <v>2019</v>
      </c>
      <c r="I573" s="34" t="s">
        <v>2020</v>
      </c>
      <c r="J573" s="35" t="s">
        <v>175</v>
      </c>
      <c r="K573" s="34" t="s">
        <v>986</v>
      </c>
      <c r="L573" s="34" t="s">
        <v>66</v>
      </c>
      <c r="M573" s="34" t="s">
        <v>1580</v>
      </c>
      <c r="N573" s="34">
        <v>300017702</v>
      </c>
      <c r="O573" s="36" t="s">
        <v>176</v>
      </c>
      <c r="P573" s="34" t="s">
        <v>69</v>
      </c>
      <c r="Q573" s="34" t="s">
        <v>70</v>
      </c>
      <c r="R573" s="118"/>
      <c r="S573" s="34" t="s">
        <v>71</v>
      </c>
      <c r="T573" s="34"/>
      <c r="U573" s="34" t="s">
        <v>72</v>
      </c>
      <c r="V573" s="37">
        <v>105</v>
      </c>
      <c r="W573" s="37">
        <v>3150</v>
      </c>
      <c r="X573" s="37">
        <v>105</v>
      </c>
      <c r="Y573" s="34" t="s">
        <v>105</v>
      </c>
      <c r="Z573" s="34" t="s">
        <v>105</v>
      </c>
      <c r="AA573" s="34" t="s">
        <v>73</v>
      </c>
      <c r="AB573" s="34" t="s">
        <v>73</v>
      </c>
      <c r="AC573" s="38" t="s">
        <v>1910</v>
      </c>
      <c r="AD573" s="34" t="s">
        <v>99</v>
      </c>
      <c r="AE573" s="39"/>
      <c r="AF573" s="40" t="s">
        <v>3013</v>
      </c>
      <c r="AG573" s="40" t="s">
        <v>3013</v>
      </c>
      <c r="AH573" s="40" t="s">
        <v>3013</v>
      </c>
      <c r="AI573" s="40" t="s">
        <v>3013</v>
      </c>
      <c r="AJ573" s="41" t="e">
        <f t="shared" si="126"/>
        <v>#VALUE!</v>
      </c>
      <c r="AK573" s="43"/>
      <c r="AL573" s="43"/>
      <c r="AM573" s="43"/>
      <c r="AN573" s="43"/>
      <c r="AO573" s="43"/>
      <c r="AP573" s="43"/>
      <c r="AQ573" s="43"/>
      <c r="AR573" s="43"/>
      <c r="AS573" s="42"/>
      <c r="AT573" s="42"/>
      <c r="AU573" s="35"/>
      <c r="AV573" s="35"/>
      <c r="AX573" s="120"/>
      <c r="AY573" s="121">
        <f t="shared" si="132"/>
        <v>105</v>
      </c>
      <c r="AZ573" s="117" t="e">
        <f t="shared" si="133"/>
        <v>#VALUE!</v>
      </c>
      <c r="BA573" s="117" t="e">
        <f t="shared" si="135"/>
        <v>#VALUE!</v>
      </c>
      <c r="BB573" s="117">
        <f t="shared" si="138"/>
        <v>0</v>
      </c>
      <c r="BC573" s="117">
        <f t="shared" si="138"/>
        <v>0</v>
      </c>
      <c r="BD573" s="117">
        <f t="shared" si="138"/>
        <v>0</v>
      </c>
      <c r="BE573" s="117">
        <f t="shared" si="138"/>
        <v>0</v>
      </c>
      <c r="BF573" s="117">
        <f t="shared" si="138"/>
        <v>0</v>
      </c>
      <c r="BG573" s="117">
        <f t="shared" si="136"/>
        <v>0</v>
      </c>
      <c r="BH573" s="117">
        <f t="shared" si="136"/>
        <v>0</v>
      </c>
      <c r="BI573" s="117">
        <f t="shared" si="136"/>
        <v>0</v>
      </c>
      <c r="BJ573" s="117">
        <f t="shared" si="136"/>
        <v>0</v>
      </c>
      <c r="BK573" s="117">
        <f t="shared" si="136"/>
        <v>0</v>
      </c>
      <c r="BL573" s="122" t="s">
        <v>70</v>
      </c>
      <c r="BM573"/>
      <c r="BN573" s="116"/>
      <c r="BO573" s="37" t="b">
        <f t="shared" si="134"/>
        <v>0</v>
      </c>
      <c r="BP573" s="116"/>
      <c r="BQ573" s="116"/>
      <c r="BR573" s="117">
        <f t="shared" si="139"/>
        <v>0</v>
      </c>
      <c r="BS573" s="117">
        <f t="shared" si="139"/>
        <v>0</v>
      </c>
      <c r="BT573" s="117">
        <f t="shared" si="139"/>
        <v>0</v>
      </c>
      <c r="BU573" s="117">
        <f t="shared" si="139"/>
        <v>0</v>
      </c>
      <c r="BV573" s="117">
        <f t="shared" si="139"/>
        <v>0</v>
      </c>
      <c r="BW573" s="117">
        <f t="shared" si="137"/>
        <v>0</v>
      </c>
      <c r="BX573" s="117">
        <f t="shared" si="137"/>
        <v>0</v>
      </c>
      <c r="BY573" s="117">
        <f t="shared" si="137"/>
        <v>0</v>
      </c>
      <c r="BZ573" s="117">
        <f t="shared" si="137"/>
        <v>0</v>
      </c>
      <c r="CA573" s="117">
        <f t="shared" si="137"/>
        <v>0</v>
      </c>
      <c r="CH573" s="41"/>
      <c r="CI573" s="41"/>
      <c r="CJ573" s="41"/>
      <c r="CK573" s="41"/>
      <c r="CL573" s="41"/>
      <c r="CM573" s="41"/>
      <c r="CN573" s="41"/>
      <c r="CO573" s="41"/>
      <c r="CP573" s="41"/>
      <c r="CQ573" s="41"/>
      <c r="CR573" s="41"/>
    </row>
    <row r="574" spans="2:96" s="33" customFormat="1" ht="18.649999999999999" hidden="1" customHeight="1" x14ac:dyDescent="0.35">
      <c r="B574" s="33" t="str">
        <f t="shared" si="127"/>
        <v>48815-BZ350-00-87CIKARANGPT. FUKOKU TOKAI RUBBER IND</v>
      </c>
      <c r="C574" s="33" t="str">
        <f t="shared" si="128"/>
        <v>48815-BZ350-00-87PMSBASSY</v>
      </c>
      <c r="D574" s="33" t="str">
        <f t="shared" si="129"/>
        <v>48815-BZ350-00-87PMSB</v>
      </c>
      <c r="E574" s="33" t="str">
        <f t="shared" si="130"/>
        <v>48815-BZ350-00-87CIKARANGPMSB</v>
      </c>
      <c r="F574" s="33" t="str">
        <f t="shared" si="131"/>
        <v>CIKARANG48815-BZ350-00-87PMSB</v>
      </c>
      <c r="G574" s="34">
        <v>567</v>
      </c>
      <c r="H574" s="34" t="s">
        <v>2021</v>
      </c>
      <c r="I574" s="34" t="s">
        <v>2022</v>
      </c>
      <c r="J574" s="35" t="s">
        <v>175</v>
      </c>
      <c r="K574" s="34" t="s">
        <v>986</v>
      </c>
      <c r="L574" s="34" t="s">
        <v>66</v>
      </c>
      <c r="M574" s="34" t="s">
        <v>1614</v>
      </c>
      <c r="N574" s="34">
        <v>300017702</v>
      </c>
      <c r="O574" s="36" t="s">
        <v>176</v>
      </c>
      <c r="P574" s="34" t="s">
        <v>69</v>
      </c>
      <c r="Q574" s="34" t="s">
        <v>70</v>
      </c>
      <c r="R574" s="118"/>
      <c r="S574" s="34" t="s">
        <v>71</v>
      </c>
      <c r="T574" s="34"/>
      <c r="U574" s="34" t="s">
        <v>72</v>
      </c>
      <c r="V574" s="40">
        <v>140</v>
      </c>
      <c r="W574" s="37">
        <v>4200</v>
      </c>
      <c r="X574" s="40">
        <v>140</v>
      </c>
      <c r="Y574" s="40" t="s">
        <v>105</v>
      </c>
      <c r="Z574" s="34" t="s">
        <v>105</v>
      </c>
      <c r="AA574" s="34" t="s">
        <v>73</v>
      </c>
      <c r="AB574" s="34" t="s">
        <v>73</v>
      </c>
      <c r="AC574" s="40" t="s">
        <v>1910</v>
      </c>
      <c r="AD574" s="40" t="s">
        <v>99</v>
      </c>
      <c r="AE574" s="39"/>
      <c r="AF574" s="40" t="s">
        <v>3013</v>
      </c>
      <c r="AG574" s="40" t="s">
        <v>3013</v>
      </c>
      <c r="AH574" s="40" t="s">
        <v>3013</v>
      </c>
      <c r="AI574" s="40" t="s">
        <v>3013</v>
      </c>
      <c r="AJ574" s="41" t="e">
        <f t="shared" si="126"/>
        <v>#VALUE!</v>
      </c>
      <c r="AK574" s="43"/>
      <c r="AL574" s="43"/>
      <c r="AM574" s="43"/>
      <c r="AN574" s="43"/>
      <c r="AO574" s="43"/>
      <c r="AP574" s="43"/>
      <c r="AQ574" s="43"/>
      <c r="AR574" s="43"/>
      <c r="AS574" s="42"/>
      <c r="AT574" s="42"/>
      <c r="AU574" s="35"/>
      <c r="AV574" s="35"/>
      <c r="AX574" s="120"/>
      <c r="AY574" s="121">
        <f t="shared" si="132"/>
        <v>140</v>
      </c>
      <c r="AZ574" s="117" t="e">
        <f t="shared" si="133"/>
        <v>#VALUE!</v>
      </c>
      <c r="BA574" s="117" t="e">
        <f t="shared" si="135"/>
        <v>#VALUE!</v>
      </c>
      <c r="BB574" s="117">
        <f t="shared" si="138"/>
        <v>0</v>
      </c>
      <c r="BC574" s="117">
        <f t="shared" si="138"/>
        <v>0</v>
      </c>
      <c r="BD574" s="117">
        <f t="shared" si="138"/>
        <v>0</v>
      </c>
      <c r="BE574" s="117">
        <f t="shared" si="138"/>
        <v>0</v>
      </c>
      <c r="BF574" s="117">
        <f t="shared" si="138"/>
        <v>0</v>
      </c>
      <c r="BG574" s="117">
        <f t="shared" si="136"/>
        <v>0</v>
      </c>
      <c r="BH574" s="117">
        <f t="shared" si="136"/>
        <v>0</v>
      </c>
      <c r="BI574" s="117">
        <f t="shared" si="136"/>
        <v>0</v>
      </c>
      <c r="BJ574" s="117">
        <f t="shared" si="136"/>
        <v>0</v>
      </c>
      <c r="BK574" s="117">
        <f t="shared" si="136"/>
        <v>0</v>
      </c>
      <c r="BL574" s="122" t="s">
        <v>70</v>
      </c>
      <c r="BM574"/>
      <c r="BN574" s="116"/>
      <c r="BO574" s="37" t="b">
        <f t="shared" si="134"/>
        <v>0</v>
      </c>
      <c r="BP574" s="116"/>
      <c r="BQ574" s="116"/>
      <c r="BR574" s="117">
        <f t="shared" si="139"/>
        <v>0</v>
      </c>
      <c r="BS574" s="117">
        <f t="shared" si="139"/>
        <v>0</v>
      </c>
      <c r="BT574" s="117">
        <f t="shared" si="139"/>
        <v>0</v>
      </c>
      <c r="BU574" s="117">
        <f t="shared" si="139"/>
        <v>0</v>
      </c>
      <c r="BV574" s="117">
        <f t="shared" si="139"/>
        <v>0</v>
      </c>
      <c r="BW574" s="117">
        <f t="shared" si="137"/>
        <v>0</v>
      </c>
      <c r="BX574" s="117">
        <f t="shared" si="137"/>
        <v>0</v>
      </c>
      <c r="BY574" s="117">
        <f t="shared" si="137"/>
        <v>0</v>
      </c>
      <c r="BZ574" s="117">
        <f t="shared" si="137"/>
        <v>0</v>
      </c>
      <c r="CA574" s="117">
        <f t="shared" si="137"/>
        <v>0</v>
      </c>
      <c r="CH574" s="41"/>
      <c r="CI574" s="41"/>
      <c r="CJ574" s="41"/>
      <c r="CK574" s="41"/>
      <c r="CL574" s="41"/>
      <c r="CM574" s="41"/>
      <c r="CN574" s="41"/>
      <c r="CO574" s="41"/>
      <c r="CP574" s="41"/>
      <c r="CQ574" s="41"/>
      <c r="CR574" s="41"/>
    </row>
    <row r="575" spans="2:96" s="33" customFormat="1" ht="18.649999999999999" hidden="1" customHeight="1" x14ac:dyDescent="0.35">
      <c r="B575" s="33" t="str">
        <f t="shared" si="127"/>
        <v>48815-BZ291-00-87CIKARANGPT. FUKOKU TOKAI RUBBER IND</v>
      </c>
      <c r="C575" s="33" t="str">
        <f t="shared" si="128"/>
        <v>48815-BZ291-00-87PMSBASSY</v>
      </c>
      <c r="D575" s="33" t="str">
        <f t="shared" si="129"/>
        <v>48815-BZ291-00-87PMSB</v>
      </c>
      <c r="E575" s="33" t="str">
        <f t="shared" si="130"/>
        <v>48815-BZ291-00-87CIKARANGPMSB</v>
      </c>
      <c r="F575" s="33" t="str">
        <f t="shared" si="131"/>
        <v>CIKARANG48815-BZ291-00-87PMSB</v>
      </c>
      <c r="G575" s="34">
        <v>568</v>
      </c>
      <c r="H575" s="34" t="s">
        <v>2023</v>
      </c>
      <c r="I575" s="34" t="s">
        <v>2024</v>
      </c>
      <c r="J575" s="35" t="s">
        <v>175</v>
      </c>
      <c r="K575" s="34" t="s">
        <v>986</v>
      </c>
      <c r="L575" s="34" t="s">
        <v>66</v>
      </c>
      <c r="M575" s="34" t="s">
        <v>1580</v>
      </c>
      <c r="N575" s="34">
        <v>300017702</v>
      </c>
      <c r="O575" s="36" t="s">
        <v>176</v>
      </c>
      <c r="P575" s="34" t="s">
        <v>69</v>
      </c>
      <c r="Q575" s="34" t="s">
        <v>70</v>
      </c>
      <c r="R575" s="118"/>
      <c r="S575" s="34" t="s">
        <v>71</v>
      </c>
      <c r="T575" s="34"/>
      <c r="U575" s="34" t="s">
        <v>72</v>
      </c>
      <c r="V575" s="37">
        <v>126</v>
      </c>
      <c r="W575" s="37">
        <v>3780</v>
      </c>
      <c r="X575" s="37">
        <v>126</v>
      </c>
      <c r="Y575" s="34" t="s">
        <v>105</v>
      </c>
      <c r="Z575" s="34" t="s">
        <v>105</v>
      </c>
      <c r="AA575" s="34" t="s">
        <v>73</v>
      </c>
      <c r="AB575" s="34" t="s">
        <v>73</v>
      </c>
      <c r="AC575" s="38" t="s">
        <v>1910</v>
      </c>
      <c r="AD575" s="34" t="s">
        <v>99</v>
      </c>
      <c r="AE575" s="39"/>
      <c r="AF575" s="40" t="s">
        <v>3013</v>
      </c>
      <c r="AG575" s="40" t="s">
        <v>3013</v>
      </c>
      <c r="AH575" s="40" t="s">
        <v>3013</v>
      </c>
      <c r="AI575" s="40" t="s">
        <v>3013</v>
      </c>
      <c r="AJ575" s="41" t="e">
        <f t="shared" si="126"/>
        <v>#VALUE!</v>
      </c>
      <c r="AK575" s="43"/>
      <c r="AL575" s="43"/>
      <c r="AM575" s="43"/>
      <c r="AN575" s="43"/>
      <c r="AO575" s="43"/>
      <c r="AP575" s="43"/>
      <c r="AQ575" s="43"/>
      <c r="AR575" s="43"/>
      <c r="AS575" s="42"/>
      <c r="AT575" s="42"/>
      <c r="AU575" s="35"/>
      <c r="AV575" s="35"/>
      <c r="AX575" s="120"/>
      <c r="AY575" s="121">
        <f t="shared" si="132"/>
        <v>126</v>
      </c>
      <c r="AZ575" s="117" t="e">
        <f t="shared" si="133"/>
        <v>#VALUE!</v>
      </c>
      <c r="BA575" s="117" t="e">
        <f t="shared" si="135"/>
        <v>#VALUE!</v>
      </c>
      <c r="BB575" s="117">
        <f t="shared" si="138"/>
        <v>0</v>
      </c>
      <c r="BC575" s="117">
        <f t="shared" si="138"/>
        <v>0</v>
      </c>
      <c r="BD575" s="117">
        <f t="shared" si="138"/>
        <v>0</v>
      </c>
      <c r="BE575" s="117">
        <f t="shared" si="138"/>
        <v>0</v>
      </c>
      <c r="BF575" s="117">
        <f t="shared" si="138"/>
        <v>0</v>
      </c>
      <c r="BG575" s="117">
        <f t="shared" si="136"/>
        <v>0</v>
      </c>
      <c r="BH575" s="117">
        <f t="shared" si="136"/>
        <v>0</v>
      </c>
      <c r="BI575" s="117">
        <f t="shared" si="136"/>
        <v>0</v>
      </c>
      <c r="BJ575" s="117">
        <f t="shared" si="136"/>
        <v>0</v>
      </c>
      <c r="BK575" s="117">
        <f t="shared" si="136"/>
        <v>0</v>
      </c>
      <c r="BL575" s="122" t="s">
        <v>70</v>
      </c>
      <c r="BM575"/>
      <c r="BN575" s="116"/>
      <c r="BO575" s="37" t="b">
        <f t="shared" si="134"/>
        <v>0</v>
      </c>
      <c r="BP575" s="116"/>
      <c r="BQ575" s="116"/>
      <c r="BR575" s="117">
        <f t="shared" si="139"/>
        <v>0</v>
      </c>
      <c r="BS575" s="117">
        <f t="shared" si="139"/>
        <v>0</v>
      </c>
      <c r="BT575" s="117">
        <f t="shared" si="139"/>
        <v>0</v>
      </c>
      <c r="BU575" s="117">
        <f t="shared" si="139"/>
        <v>0</v>
      </c>
      <c r="BV575" s="117">
        <f t="shared" si="139"/>
        <v>0</v>
      </c>
      <c r="BW575" s="117">
        <f t="shared" si="137"/>
        <v>0</v>
      </c>
      <c r="BX575" s="117">
        <f t="shared" si="137"/>
        <v>0</v>
      </c>
      <c r="BY575" s="117">
        <f t="shared" si="137"/>
        <v>0</v>
      </c>
      <c r="BZ575" s="117">
        <f t="shared" si="137"/>
        <v>0</v>
      </c>
      <c r="CA575" s="117">
        <f t="shared" si="137"/>
        <v>0</v>
      </c>
      <c r="CH575" s="41"/>
      <c r="CI575" s="41"/>
      <c r="CJ575" s="41"/>
      <c r="CK575" s="41"/>
      <c r="CL575" s="41"/>
      <c r="CM575" s="41"/>
      <c r="CN575" s="41"/>
      <c r="CO575" s="41"/>
      <c r="CP575" s="41"/>
      <c r="CQ575" s="41"/>
      <c r="CR575" s="41"/>
    </row>
    <row r="576" spans="2:96" s="33" customFormat="1" ht="18.649999999999999" hidden="1" customHeight="1" x14ac:dyDescent="0.35">
      <c r="B576" s="33" t="str">
        <f t="shared" si="127"/>
        <v>72692-BZ030-00-87CIKARANGPT. GARUDA METAL UTAMA</v>
      </c>
      <c r="C576" s="33" t="str">
        <f t="shared" si="128"/>
        <v>72692-BZ030-00-87PMSBASSY</v>
      </c>
      <c r="D576" s="33" t="str">
        <f t="shared" si="129"/>
        <v>72692-BZ030-00-87PMSB</v>
      </c>
      <c r="E576" s="33" t="str">
        <f t="shared" si="130"/>
        <v>72692-BZ030-00-87CIKARANGPMSB</v>
      </c>
      <c r="F576" s="33" t="str">
        <f t="shared" si="131"/>
        <v>CIKARANG72692-BZ030-00-87PMSB</v>
      </c>
      <c r="G576" s="34">
        <v>569</v>
      </c>
      <c r="H576" s="34" t="s">
        <v>1070</v>
      </c>
      <c r="I576" s="34" t="s">
        <v>2025</v>
      </c>
      <c r="J576" s="35" t="s">
        <v>2026</v>
      </c>
      <c r="K576" s="34" t="s">
        <v>986</v>
      </c>
      <c r="L576" s="34" t="s">
        <v>66</v>
      </c>
      <c r="M576" s="34" t="s">
        <v>1580</v>
      </c>
      <c r="N576" s="34">
        <v>3003790</v>
      </c>
      <c r="O576" s="36" t="s">
        <v>2027</v>
      </c>
      <c r="P576" s="34" t="s">
        <v>69</v>
      </c>
      <c r="Q576" s="34" t="s">
        <v>70</v>
      </c>
      <c r="R576" s="118"/>
      <c r="S576" s="34" t="s">
        <v>71</v>
      </c>
      <c r="T576" s="34"/>
      <c r="U576" s="34" t="s">
        <v>72</v>
      </c>
      <c r="V576" s="37">
        <v>120</v>
      </c>
      <c r="W576" s="37">
        <v>7200</v>
      </c>
      <c r="X576" s="37">
        <v>120</v>
      </c>
      <c r="Y576" s="34" t="s">
        <v>141</v>
      </c>
      <c r="Z576" s="34" t="s">
        <v>141</v>
      </c>
      <c r="AA576" s="34" t="s">
        <v>73</v>
      </c>
      <c r="AB576" s="34" t="s">
        <v>73</v>
      </c>
      <c r="AC576" s="38" t="s">
        <v>1903</v>
      </c>
      <c r="AD576" s="34" t="s">
        <v>99</v>
      </c>
      <c r="AE576" s="39"/>
      <c r="AF576" s="40" t="s">
        <v>3013</v>
      </c>
      <c r="AG576" s="40" t="s">
        <v>3013</v>
      </c>
      <c r="AH576" s="40" t="s">
        <v>3013</v>
      </c>
      <c r="AI576" s="40" t="s">
        <v>3013</v>
      </c>
      <c r="AJ576" s="41" t="e">
        <f t="shared" si="126"/>
        <v>#VALUE!</v>
      </c>
      <c r="AK576" s="43"/>
      <c r="AL576" s="43"/>
      <c r="AM576" s="43"/>
      <c r="AN576" s="43"/>
      <c r="AO576" s="43"/>
      <c r="AP576" s="43"/>
      <c r="AQ576" s="43"/>
      <c r="AR576" s="43"/>
      <c r="AS576" s="42"/>
      <c r="AT576" s="42"/>
      <c r="AU576" s="35"/>
      <c r="AV576" s="35"/>
      <c r="AX576" s="120"/>
      <c r="AY576" s="121">
        <f t="shared" si="132"/>
        <v>120</v>
      </c>
      <c r="AZ576" s="117" t="e">
        <f t="shared" si="133"/>
        <v>#VALUE!</v>
      </c>
      <c r="BA576" s="117" t="e">
        <f t="shared" si="135"/>
        <v>#VALUE!</v>
      </c>
      <c r="BB576" s="117">
        <f t="shared" si="138"/>
        <v>0</v>
      </c>
      <c r="BC576" s="117">
        <f t="shared" si="138"/>
        <v>0</v>
      </c>
      <c r="BD576" s="117">
        <f t="shared" si="138"/>
        <v>0</v>
      </c>
      <c r="BE576" s="117">
        <f t="shared" si="138"/>
        <v>0</v>
      </c>
      <c r="BF576" s="117">
        <f t="shared" si="138"/>
        <v>0</v>
      </c>
      <c r="BG576" s="117">
        <f t="shared" si="136"/>
        <v>0</v>
      </c>
      <c r="BH576" s="117">
        <f t="shared" si="136"/>
        <v>0</v>
      </c>
      <c r="BI576" s="117">
        <f t="shared" si="136"/>
        <v>0</v>
      </c>
      <c r="BJ576" s="117">
        <f t="shared" si="136"/>
        <v>0</v>
      </c>
      <c r="BK576" s="117">
        <f t="shared" si="136"/>
        <v>0</v>
      </c>
      <c r="BL576" s="122" t="s">
        <v>70</v>
      </c>
      <c r="BM576"/>
      <c r="BN576" s="116"/>
      <c r="BO576" s="37" t="b">
        <f t="shared" si="134"/>
        <v>0</v>
      </c>
      <c r="BP576" s="116"/>
      <c r="BQ576" s="116"/>
      <c r="BR576" s="117">
        <f t="shared" si="139"/>
        <v>0</v>
      </c>
      <c r="BS576" s="117">
        <f t="shared" si="139"/>
        <v>0</v>
      </c>
      <c r="BT576" s="117">
        <f t="shared" si="139"/>
        <v>0</v>
      </c>
      <c r="BU576" s="117">
        <f t="shared" si="139"/>
        <v>0</v>
      </c>
      <c r="BV576" s="117">
        <f t="shared" si="139"/>
        <v>0</v>
      </c>
      <c r="BW576" s="117">
        <f t="shared" si="137"/>
        <v>0</v>
      </c>
      <c r="BX576" s="117">
        <f t="shared" si="137"/>
        <v>0</v>
      </c>
      <c r="BY576" s="117">
        <f t="shared" si="137"/>
        <v>0</v>
      </c>
      <c r="BZ576" s="117">
        <f t="shared" si="137"/>
        <v>0</v>
      </c>
      <c r="CA576" s="117">
        <f t="shared" si="137"/>
        <v>0</v>
      </c>
      <c r="CH576" s="41"/>
      <c r="CI576" s="41"/>
      <c r="CJ576" s="41"/>
      <c r="CK576" s="41"/>
      <c r="CL576" s="41"/>
      <c r="CM576" s="41"/>
      <c r="CN576" s="41"/>
      <c r="CO576" s="41"/>
      <c r="CP576" s="41"/>
      <c r="CQ576" s="41"/>
      <c r="CR576" s="41"/>
    </row>
    <row r="577" spans="2:96" s="33" customFormat="1" ht="18.649999999999999" hidden="1" customHeight="1" x14ac:dyDescent="0.35">
      <c r="B577" s="33" t="str">
        <f t="shared" si="127"/>
        <v>76826-BZ030-00-87CIKARANGPT. GARUDA METALINDO</v>
      </c>
      <c r="C577" s="33" t="str">
        <f t="shared" si="128"/>
        <v>76826-BZ030-00-87PMSBASSY</v>
      </c>
      <c r="D577" s="33" t="str">
        <f t="shared" si="129"/>
        <v>76826-BZ030-00-87PMSB</v>
      </c>
      <c r="E577" s="33" t="str">
        <f t="shared" si="130"/>
        <v>76826-BZ030-00-87CIKARANGPMSB</v>
      </c>
      <c r="F577" s="33" t="str">
        <f t="shared" si="131"/>
        <v>CIKARANG76826-BZ030-00-87PMSB</v>
      </c>
      <c r="G577" s="34">
        <v>570</v>
      </c>
      <c r="H577" s="34" t="s">
        <v>2028</v>
      </c>
      <c r="I577" s="34" t="s">
        <v>2029</v>
      </c>
      <c r="J577" s="35" t="s">
        <v>2030</v>
      </c>
      <c r="K577" s="34" t="s">
        <v>986</v>
      </c>
      <c r="L577" s="34" t="s">
        <v>66</v>
      </c>
      <c r="M577" s="34" t="s">
        <v>1624</v>
      </c>
      <c r="N577" s="34">
        <v>3002021</v>
      </c>
      <c r="O577" s="36" t="s">
        <v>180</v>
      </c>
      <c r="P577" s="34" t="s">
        <v>69</v>
      </c>
      <c r="Q577" s="34" t="s">
        <v>70</v>
      </c>
      <c r="R577" s="118"/>
      <c r="S577" s="34" t="s">
        <v>71</v>
      </c>
      <c r="T577" s="34"/>
      <c r="U577" s="34" t="s">
        <v>72</v>
      </c>
      <c r="V577" s="37">
        <v>1800</v>
      </c>
      <c r="W577" s="37">
        <v>108000</v>
      </c>
      <c r="X577" s="37">
        <v>1800</v>
      </c>
      <c r="Y577" s="34" t="s">
        <v>141</v>
      </c>
      <c r="Z577" s="34" t="s">
        <v>141</v>
      </c>
      <c r="AA577" s="34" t="s">
        <v>73</v>
      </c>
      <c r="AB577" s="34" t="s">
        <v>73</v>
      </c>
      <c r="AC577" s="38" t="s">
        <v>2031</v>
      </c>
      <c r="AD577" s="34" t="s">
        <v>99</v>
      </c>
      <c r="AE577" s="39"/>
      <c r="AF577" s="40" t="s">
        <v>3013</v>
      </c>
      <c r="AG577" s="40" t="s">
        <v>3013</v>
      </c>
      <c r="AH577" s="40" t="s">
        <v>3013</v>
      </c>
      <c r="AI577" s="40" t="s">
        <v>3013</v>
      </c>
      <c r="AJ577" s="41" t="e">
        <f t="shared" si="126"/>
        <v>#VALUE!</v>
      </c>
      <c r="AK577" s="43"/>
      <c r="AL577" s="43"/>
      <c r="AM577" s="43"/>
      <c r="AN577" s="43"/>
      <c r="AO577" s="43"/>
      <c r="AP577" s="43"/>
      <c r="AQ577" s="43"/>
      <c r="AR577" s="43"/>
      <c r="AS577" s="42"/>
      <c r="AT577" s="42"/>
      <c r="AU577" s="35"/>
      <c r="AV577" s="35"/>
      <c r="AX577" s="120"/>
      <c r="AY577" s="121">
        <f t="shared" si="132"/>
        <v>1800</v>
      </c>
      <c r="AZ577" s="117" t="e">
        <f t="shared" si="133"/>
        <v>#VALUE!</v>
      </c>
      <c r="BA577" s="117" t="e">
        <f t="shared" si="135"/>
        <v>#VALUE!</v>
      </c>
      <c r="BB577" s="117">
        <f t="shared" si="138"/>
        <v>0</v>
      </c>
      <c r="BC577" s="117">
        <f t="shared" si="138"/>
        <v>0</v>
      </c>
      <c r="BD577" s="117">
        <f t="shared" si="138"/>
        <v>0</v>
      </c>
      <c r="BE577" s="117">
        <f t="shared" si="138"/>
        <v>0</v>
      </c>
      <c r="BF577" s="117">
        <f t="shared" si="138"/>
        <v>0</v>
      </c>
      <c r="BG577" s="117">
        <f t="shared" si="136"/>
        <v>0</v>
      </c>
      <c r="BH577" s="117">
        <f t="shared" si="136"/>
        <v>0</v>
      </c>
      <c r="BI577" s="117">
        <f t="shared" si="136"/>
        <v>0</v>
      </c>
      <c r="BJ577" s="117">
        <f t="shared" si="136"/>
        <v>0</v>
      </c>
      <c r="BK577" s="117">
        <f t="shared" si="136"/>
        <v>0</v>
      </c>
      <c r="BL577" s="122" t="s">
        <v>70</v>
      </c>
      <c r="BM577"/>
      <c r="BN577" s="116"/>
      <c r="BO577" s="37" t="b">
        <f t="shared" si="134"/>
        <v>0</v>
      </c>
      <c r="BP577" s="116"/>
      <c r="BQ577" s="116"/>
      <c r="BR577" s="117">
        <f t="shared" si="139"/>
        <v>0</v>
      </c>
      <c r="BS577" s="117">
        <f t="shared" si="139"/>
        <v>0</v>
      </c>
      <c r="BT577" s="117">
        <f t="shared" si="139"/>
        <v>0</v>
      </c>
      <c r="BU577" s="117">
        <f t="shared" si="139"/>
        <v>0</v>
      </c>
      <c r="BV577" s="117">
        <f t="shared" si="139"/>
        <v>0</v>
      </c>
      <c r="BW577" s="117">
        <f t="shared" si="137"/>
        <v>0</v>
      </c>
      <c r="BX577" s="117">
        <f t="shared" si="137"/>
        <v>0</v>
      </c>
      <c r="BY577" s="117">
        <f t="shared" si="137"/>
        <v>0</v>
      </c>
      <c r="BZ577" s="117">
        <f t="shared" si="137"/>
        <v>0</v>
      </c>
      <c r="CA577" s="117">
        <f t="shared" si="137"/>
        <v>0</v>
      </c>
      <c r="CH577" s="41"/>
      <c r="CI577" s="41"/>
      <c r="CJ577" s="41"/>
      <c r="CK577" s="41"/>
      <c r="CL577" s="41"/>
      <c r="CM577" s="41"/>
      <c r="CN577" s="41"/>
      <c r="CO577" s="41"/>
      <c r="CP577" s="41"/>
      <c r="CQ577" s="41"/>
      <c r="CR577" s="41"/>
    </row>
    <row r="578" spans="2:96" s="33" customFormat="1" ht="18.649999999999999" hidden="1" customHeight="1" x14ac:dyDescent="0.35">
      <c r="B578" s="33" t="str">
        <f t="shared" si="127"/>
        <v>9004A-10112-00-87CIKARANGPT. GARUDA METALINDO</v>
      </c>
      <c r="C578" s="33" t="str">
        <f t="shared" si="128"/>
        <v>9004A-10112-00-87PMSBASSY</v>
      </c>
      <c r="D578" s="33" t="str">
        <f t="shared" si="129"/>
        <v>9004A-10112-00-87PMSB</v>
      </c>
      <c r="E578" s="33" t="str">
        <f t="shared" si="130"/>
        <v>9004A-10112-00-87CIKARANGPMSB</v>
      </c>
      <c r="F578" s="33" t="str">
        <f t="shared" si="131"/>
        <v>CIKARANG9004A-10112-00-87PMSB</v>
      </c>
      <c r="G578" s="34">
        <v>571</v>
      </c>
      <c r="H578" s="34" t="s">
        <v>2032</v>
      </c>
      <c r="I578" s="34" t="s">
        <v>2033</v>
      </c>
      <c r="J578" s="35" t="s">
        <v>1051</v>
      </c>
      <c r="K578" s="34" t="s">
        <v>986</v>
      </c>
      <c r="L578" s="34" t="s">
        <v>66</v>
      </c>
      <c r="M578" s="34" t="s">
        <v>1580</v>
      </c>
      <c r="N578" s="34">
        <v>3002021</v>
      </c>
      <c r="O578" s="36" t="s">
        <v>180</v>
      </c>
      <c r="P578" s="34" t="s">
        <v>69</v>
      </c>
      <c r="Q578" s="34" t="s">
        <v>70</v>
      </c>
      <c r="R578" s="118"/>
      <c r="S578" s="34" t="s">
        <v>71</v>
      </c>
      <c r="T578" s="34"/>
      <c r="U578" s="34" t="s">
        <v>72</v>
      </c>
      <c r="V578" s="37">
        <v>1000</v>
      </c>
      <c r="W578" s="37">
        <v>60000</v>
      </c>
      <c r="X578" s="37">
        <v>1000</v>
      </c>
      <c r="Y578" s="34" t="s">
        <v>141</v>
      </c>
      <c r="Z578" s="34" t="s">
        <v>141</v>
      </c>
      <c r="AA578" s="34" t="s">
        <v>73</v>
      </c>
      <c r="AB578" s="34" t="s">
        <v>73</v>
      </c>
      <c r="AC578" s="38" t="s">
        <v>2031</v>
      </c>
      <c r="AD578" s="34" t="s">
        <v>99</v>
      </c>
      <c r="AE578" s="39"/>
      <c r="AF578" s="40" t="s">
        <v>3013</v>
      </c>
      <c r="AG578" s="40" t="s">
        <v>3013</v>
      </c>
      <c r="AH578" s="40" t="s">
        <v>3013</v>
      </c>
      <c r="AI578" s="40" t="s">
        <v>3013</v>
      </c>
      <c r="AJ578" s="41" t="e">
        <f t="shared" si="126"/>
        <v>#VALUE!</v>
      </c>
      <c r="AK578" s="43"/>
      <c r="AL578" s="43"/>
      <c r="AM578" s="43"/>
      <c r="AN578" s="43"/>
      <c r="AO578" s="43"/>
      <c r="AP578" s="43"/>
      <c r="AQ578" s="43"/>
      <c r="AR578" s="43"/>
      <c r="AS578" s="42"/>
      <c r="AT578" s="42"/>
      <c r="AU578" s="35"/>
      <c r="AV578" s="35"/>
      <c r="AX578" s="120"/>
      <c r="AY578" s="121">
        <f t="shared" si="132"/>
        <v>1000</v>
      </c>
      <c r="AZ578" s="117" t="e">
        <f t="shared" si="133"/>
        <v>#VALUE!</v>
      </c>
      <c r="BA578" s="117" t="e">
        <f t="shared" si="135"/>
        <v>#VALUE!</v>
      </c>
      <c r="BB578" s="117">
        <f t="shared" si="138"/>
        <v>0</v>
      </c>
      <c r="BC578" s="117">
        <f t="shared" si="138"/>
        <v>0</v>
      </c>
      <c r="BD578" s="117">
        <f t="shared" si="138"/>
        <v>0</v>
      </c>
      <c r="BE578" s="117">
        <f t="shared" si="138"/>
        <v>0</v>
      </c>
      <c r="BF578" s="117">
        <f t="shared" si="138"/>
        <v>0</v>
      </c>
      <c r="BG578" s="117">
        <f t="shared" si="136"/>
        <v>0</v>
      </c>
      <c r="BH578" s="117">
        <f t="shared" si="136"/>
        <v>0</v>
      </c>
      <c r="BI578" s="117">
        <f t="shared" si="136"/>
        <v>0</v>
      </c>
      <c r="BJ578" s="117">
        <f t="shared" si="136"/>
        <v>0</v>
      </c>
      <c r="BK578" s="117">
        <f t="shared" si="136"/>
        <v>0</v>
      </c>
      <c r="BL578" s="122" t="s">
        <v>70</v>
      </c>
      <c r="BM578"/>
      <c r="BN578" s="116"/>
      <c r="BO578" s="37" t="b">
        <f t="shared" si="134"/>
        <v>0</v>
      </c>
      <c r="BP578" s="116"/>
      <c r="BQ578" s="116"/>
      <c r="BR578" s="117">
        <f t="shared" si="139"/>
        <v>0</v>
      </c>
      <c r="BS578" s="117">
        <f t="shared" si="139"/>
        <v>0</v>
      </c>
      <c r="BT578" s="117">
        <f t="shared" si="139"/>
        <v>0</v>
      </c>
      <c r="BU578" s="117">
        <f t="shared" si="139"/>
        <v>0</v>
      </c>
      <c r="BV578" s="117">
        <f t="shared" si="139"/>
        <v>0</v>
      </c>
      <c r="BW578" s="117">
        <f t="shared" si="137"/>
        <v>0</v>
      </c>
      <c r="BX578" s="117">
        <f t="shared" si="137"/>
        <v>0</v>
      </c>
      <c r="BY578" s="117">
        <f t="shared" si="137"/>
        <v>0</v>
      </c>
      <c r="BZ578" s="117">
        <f t="shared" si="137"/>
        <v>0</v>
      </c>
      <c r="CA578" s="117">
        <f t="shared" si="137"/>
        <v>0</v>
      </c>
      <c r="CH578" s="41"/>
      <c r="CI578" s="41"/>
      <c r="CJ578" s="41"/>
      <c r="CK578" s="41"/>
      <c r="CL578" s="41"/>
      <c r="CM578" s="41"/>
      <c r="CN578" s="41"/>
      <c r="CO578" s="41"/>
      <c r="CP578" s="41"/>
      <c r="CQ578" s="41"/>
      <c r="CR578" s="41"/>
    </row>
    <row r="579" spans="2:96" s="33" customFormat="1" ht="18.649999999999999" hidden="1" customHeight="1" x14ac:dyDescent="0.35">
      <c r="B579" s="33" t="str">
        <f t="shared" si="127"/>
        <v>9004A-10186-00-87CIKARANGPT. GARUDA METALINDO</v>
      </c>
      <c r="C579" s="33" t="str">
        <f t="shared" si="128"/>
        <v>9004A-10186-00-87PMSBASSY</v>
      </c>
      <c r="D579" s="33" t="str">
        <f t="shared" si="129"/>
        <v>9004A-10186-00-87PMSB</v>
      </c>
      <c r="E579" s="33" t="str">
        <f t="shared" si="130"/>
        <v>9004A-10186-00-87CIKARANGPMSB</v>
      </c>
      <c r="F579" s="33" t="str">
        <f t="shared" si="131"/>
        <v>CIKARANG9004A-10186-00-87PMSB</v>
      </c>
      <c r="G579" s="34">
        <v>572</v>
      </c>
      <c r="H579" s="34" t="s">
        <v>2034</v>
      </c>
      <c r="I579" s="34" t="s">
        <v>2035</v>
      </c>
      <c r="J579" s="35" t="s">
        <v>1051</v>
      </c>
      <c r="K579" s="34" t="s">
        <v>986</v>
      </c>
      <c r="L579" s="34" t="s">
        <v>66</v>
      </c>
      <c r="M579" s="34" t="s">
        <v>1580</v>
      </c>
      <c r="N579" s="34">
        <v>3002021</v>
      </c>
      <c r="O579" s="36" t="s">
        <v>180</v>
      </c>
      <c r="P579" s="34" t="s">
        <v>69</v>
      </c>
      <c r="Q579" s="34" t="s">
        <v>70</v>
      </c>
      <c r="R579" s="118"/>
      <c r="S579" s="34" t="s">
        <v>71</v>
      </c>
      <c r="T579" s="34"/>
      <c r="U579" s="34" t="s">
        <v>72</v>
      </c>
      <c r="V579" s="37">
        <v>200</v>
      </c>
      <c r="W579" s="37">
        <v>12000</v>
      </c>
      <c r="X579" s="37">
        <v>200</v>
      </c>
      <c r="Y579" s="34" t="s">
        <v>141</v>
      </c>
      <c r="Z579" s="34" t="s">
        <v>141</v>
      </c>
      <c r="AA579" s="34" t="s">
        <v>73</v>
      </c>
      <c r="AB579" s="34" t="s">
        <v>73</v>
      </c>
      <c r="AC579" s="38" t="s">
        <v>2031</v>
      </c>
      <c r="AD579" s="34" t="s">
        <v>99</v>
      </c>
      <c r="AE579" s="39"/>
      <c r="AF579" s="40" t="s">
        <v>3013</v>
      </c>
      <c r="AG579" s="40" t="s">
        <v>3013</v>
      </c>
      <c r="AH579" s="40" t="s">
        <v>3013</v>
      </c>
      <c r="AI579" s="40" t="s">
        <v>3013</v>
      </c>
      <c r="AJ579" s="41" t="e">
        <f t="shared" si="126"/>
        <v>#VALUE!</v>
      </c>
      <c r="AK579" s="43"/>
      <c r="AL579" s="43"/>
      <c r="AM579" s="43"/>
      <c r="AN579" s="43"/>
      <c r="AO579" s="43"/>
      <c r="AP579" s="43"/>
      <c r="AQ579" s="43"/>
      <c r="AR579" s="43"/>
      <c r="AS579" s="42"/>
      <c r="AT579" s="42"/>
      <c r="AU579" s="35"/>
      <c r="AV579" s="35"/>
      <c r="AX579" s="120"/>
      <c r="AY579" s="121">
        <f t="shared" si="132"/>
        <v>200</v>
      </c>
      <c r="AZ579" s="117" t="e">
        <f t="shared" si="133"/>
        <v>#VALUE!</v>
      </c>
      <c r="BA579" s="117" t="e">
        <f t="shared" si="135"/>
        <v>#VALUE!</v>
      </c>
      <c r="BB579" s="117">
        <f t="shared" si="138"/>
        <v>0</v>
      </c>
      <c r="BC579" s="117">
        <f t="shared" si="138"/>
        <v>0</v>
      </c>
      <c r="BD579" s="117">
        <f t="shared" si="138"/>
        <v>0</v>
      </c>
      <c r="BE579" s="117">
        <f t="shared" si="138"/>
        <v>0</v>
      </c>
      <c r="BF579" s="117">
        <f t="shared" si="138"/>
        <v>0</v>
      </c>
      <c r="BG579" s="117">
        <f t="shared" si="136"/>
        <v>0</v>
      </c>
      <c r="BH579" s="117">
        <f t="shared" si="136"/>
        <v>0</v>
      </c>
      <c r="BI579" s="117">
        <f t="shared" si="136"/>
        <v>0</v>
      </c>
      <c r="BJ579" s="117">
        <f t="shared" si="136"/>
        <v>0</v>
      </c>
      <c r="BK579" s="117">
        <f t="shared" si="136"/>
        <v>0</v>
      </c>
      <c r="BL579" s="122" t="s">
        <v>70</v>
      </c>
      <c r="BM579"/>
      <c r="BN579" s="116"/>
      <c r="BO579" s="37" t="b">
        <f t="shared" si="134"/>
        <v>0</v>
      </c>
      <c r="BP579" s="116"/>
      <c r="BQ579" s="116"/>
      <c r="BR579" s="117">
        <f t="shared" si="139"/>
        <v>0</v>
      </c>
      <c r="BS579" s="117">
        <f t="shared" si="139"/>
        <v>0</v>
      </c>
      <c r="BT579" s="117">
        <f t="shared" si="139"/>
        <v>0</v>
      </c>
      <c r="BU579" s="117">
        <f t="shared" si="139"/>
        <v>0</v>
      </c>
      <c r="BV579" s="117">
        <f t="shared" si="139"/>
        <v>0</v>
      </c>
      <c r="BW579" s="117">
        <f t="shared" si="137"/>
        <v>0</v>
      </c>
      <c r="BX579" s="117">
        <f t="shared" si="137"/>
        <v>0</v>
      </c>
      <c r="BY579" s="117">
        <f t="shared" si="137"/>
        <v>0</v>
      </c>
      <c r="BZ579" s="117">
        <f t="shared" si="137"/>
        <v>0</v>
      </c>
      <c r="CA579" s="117">
        <f t="shared" si="137"/>
        <v>0</v>
      </c>
      <c r="CH579" s="41"/>
      <c r="CI579" s="41"/>
      <c r="CJ579" s="41"/>
      <c r="CK579" s="41"/>
      <c r="CL579" s="41"/>
      <c r="CM579" s="41"/>
      <c r="CN579" s="41"/>
      <c r="CO579" s="41"/>
      <c r="CP579" s="41"/>
      <c r="CQ579" s="41"/>
      <c r="CR579" s="41"/>
    </row>
    <row r="580" spans="2:96" s="33" customFormat="1" ht="18.649999999999999" hidden="1" customHeight="1" x14ac:dyDescent="0.35">
      <c r="B580" s="33" t="str">
        <f t="shared" si="127"/>
        <v>9004A-10227-00-87CIKARANGPT. GARUDA METALINDO</v>
      </c>
      <c r="C580" s="33" t="str">
        <f t="shared" si="128"/>
        <v>9004A-10227-00-87PMSBASSY</v>
      </c>
      <c r="D580" s="33" t="str">
        <f t="shared" si="129"/>
        <v>9004A-10227-00-87PMSB</v>
      </c>
      <c r="E580" s="33" t="str">
        <f t="shared" si="130"/>
        <v>9004A-10227-00-87CIKARANGPMSB</v>
      </c>
      <c r="F580" s="33" t="str">
        <f t="shared" si="131"/>
        <v>CIKARANG9004A-10227-00-87PMSB</v>
      </c>
      <c r="G580" s="34">
        <v>573</v>
      </c>
      <c r="H580" s="44" t="s">
        <v>2036</v>
      </c>
      <c r="I580" s="45" t="s">
        <v>179</v>
      </c>
      <c r="J580" s="46" t="s">
        <v>14</v>
      </c>
      <c r="K580" s="45" t="s">
        <v>986</v>
      </c>
      <c r="L580" s="45" t="s">
        <v>66</v>
      </c>
      <c r="M580" s="45" t="s">
        <v>1580</v>
      </c>
      <c r="N580" s="45">
        <v>3002021</v>
      </c>
      <c r="O580" s="47" t="s">
        <v>180</v>
      </c>
      <c r="P580" s="45" t="s">
        <v>69</v>
      </c>
      <c r="Q580" s="45" t="s">
        <v>70</v>
      </c>
      <c r="R580" s="118"/>
      <c r="S580" s="45" t="s">
        <v>71</v>
      </c>
      <c r="T580" s="45"/>
      <c r="U580" s="45" t="s">
        <v>72</v>
      </c>
      <c r="V580" s="48">
        <v>1200</v>
      </c>
      <c r="W580" s="48">
        <v>72000</v>
      </c>
      <c r="X580" s="48">
        <v>1200</v>
      </c>
      <c r="Y580" s="45" t="s">
        <v>141</v>
      </c>
      <c r="Z580" s="45" t="s">
        <v>141</v>
      </c>
      <c r="AA580" s="45" t="s">
        <v>73</v>
      </c>
      <c r="AB580" s="45" t="s">
        <v>73</v>
      </c>
      <c r="AC580" s="49" t="s">
        <v>2031</v>
      </c>
      <c r="AD580" s="45" t="s">
        <v>99</v>
      </c>
      <c r="AE580" s="39"/>
      <c r="AF580" s="40" t="s">
        <v>3013</v>
      </c>
      <c r="AG580" s="40" t="s">
        <v>3013</v>
      </c>
      <c r="AH580" s="40" t="s">
        <v>3013</v>
      </c>
      <c r="AI580" s="40" t="s">
        <v>3013</v>
      </c>
      <c r="AJ580" s="41" t="e">
        <f t="shared" si="126"/>
        <v>#VALUE!</v>
      </c>
      <c r="AK580" s="43"/>
      <c r="AL580" s="43"/>
      <c r="AM580" s="43"/>
      <c r="AN580" s="43"/>
      <c r="AO580" s="43"/>
      <c r="AP580" s="43"/>
      <c r="AQ580" s="43"/>
      <c r="AR580" s="43"/>
      <c r="AS580" s="42"/>
      <c r="AT580" s="42"/>
      <c r="AU580" s="35"/>
      <c r="AV580" s="35"/>
      <c r="AX580" s="120"/>
      <c r="AY580" s="121">
        <f t="shared" si="132"/>
        <v>1200</v>
      </c>
      <c r="AZ580" s="117" t="e">
        <f t="shared" si="133"/>
        <v>#VALUE!</v>
      </c>
      <c r="BA580" s="117" t="e">
        <f t="shared" si="135"/>
        <v>#VALUE!</v>
      </c>
      <c r="BB580" s="117">
        <f t="shared" si="138"/>
        <v>0</v>
      </c>
      <c r="BC580" s="117">
        <f t="shared" si="138"/>
        <v>0</v>
      </c>
      <c r="BD580" s="117">
        <f t="shared" si="138"/>
        <v>0</v>
      </c>
      <c r="BE580" s="117">
        <f t="shared" si="138"/>
        <v>0</v>
      </c>
      <c r="BF580" s="117">
        <f t="shared" si="138"/>
        <v>0</v>
      </c>
      <c r="BG580" s="117">
        <f t="shared" si="136"/>
        <v>0</v>
      </c>
      <c r="BH580" s="117">
        <f t="shared" si="136"/>
        <v>0</v>
      </c>
      <c r="BI580" s="117">
        <f t="shared" si="136"/>
        <v>0</v>
      </c>
      <c r="BJ580" s="117">
        <f t="shared" si="136"/>
        <v>0</v>
      </c>
      <c r="BK580" s="117">
        <f t="shared" si="136"/>
        <v>0</v>
      </c>
      <c r="BL580" s="122" t="s">
        <v>70</v>
      </c>
      <c r="BM580"/>
      <c r="BN580" s="116"/>
      <c r="BO580" s="37" t="b">
        <f t="shared" si="134"/>
        <v>0</v>
      </c>
      <c r="BP580" s="116"/>
      <c r="BQ580" s="116"/>
      <c r="BR580" s="117">
        <f t="shared" si="139"/>
        <v>0</v>
      </c>
      <c r="BS580" s="117">
        <f t="shared" si="139"/>
        <v>0</v>
      </c>
      <c r="BT580" s="117">
        <f t="shared" si="139"/>
        <v>0</v>
      </c>
      <c r="BU580" s="117">
        <f t="shared" si="139"/>
        <v>0</v>
      </c>
      <c r="BV580" s="117">
        <f t="shared" si="139"/>
        <v>0</v>
      </c>
      <c r="BW580" s="117">
        <f t="shared" si="137"/>
        <v>0</v>
      </c>
      <c r="BX580" s="117">
        <f t="shared" si="137"/>
        <v>0</v>
      </c>
      <c r="BY580" s="117">
        <f t="shared" si="137"/>
        <v>0</v>
      </c>
      <c r="BZ580" s="117">
        <f t="shared" si="137"/>
        <v>0</v>
      </c>
      <c r="CA580" s="117">
        <f t="shared" si="137"/>
        <v>0</v>
      </c>
      <c r="CH580" s="41"/>
      <c r="CI580" s="41"/>
      <c r="CJ580" s="41"/>
      <c r="CK580" s="41"/>
      <c r="CL580" s="41"/>
      <c r="CM580" s="41"/>
      <c r="CN580" s="41"/>
      <c r="CO580" s="41"/>
      <c r="CP580" s="41"/>
      <c r="CQ580" s="41"/>
      <c r="CR580" s="41"/>
    </row>
    <row r="581" spans="2:96" s="33" customFormat="1" ht="18.649999999999999" hidden="1" customHeight="1" x14ac:dyDescent="0.35">
      <c r="B581" s="33" t="str">
        <f t="shared" si="127"/>
        <v>9004A-11188-00-87CIKARANGPT. GARUDA METALINDO</v>
      </c>
      <c r="C581" s="33" t="str">
        <f t="shared" si="128"/>
        <v>9004A-11188-00-87PMSBASSY</v>
      </c>
      <c r="D581" s="33" t="str">
        <f t="shared" si="129"/>
        <v>9004A-11188-00-87PMSB</v>
      </c>
      <c r="E581" s="33" t="str">
        <f t="shared" si="130"/>
        <v>9004A-11188-00-87CIKARANGPMSB</v>
      </c>
      <c r="F581" s="33" t="str">
        <f t="shared" si="131"/>
        <v>CIKARANG9004A-11188-00-87PMSB</v>
      </c>
      <c r="G581" s="34">
        <v>574</v>
      </c>
      <c r="H581" s="34" t="s">
        <v>2037</v>
      </c>
      <c r="I581" s="34" t="s">
        <v>2038</v>
      </c>
      <c r="J581" s="35" t="s">
        <v>15</v>
      </c>
      <c r="K581" s="34" t="s">
        <v>986</v>
      </c>
      <c r="L581" s="34" t="s">
        <v>66</v>
      </c>
      <c r="M581" s="34" t="s">
        <v>1580</v>
      </c>
      <c r="N581" s="34">
        <v>3002021</v>
      </c>
      <c r="O581" s="36" t="s">
        <v>180</v>
      </c>
      <c r="P581" s="34" t="s">
        <v>69</v>
      </c>
      <c r="Q581" s="34" t="s">
        <v>70</v>
      </c>
      <c r="R581" s="118"/>
      <c r="S581" s="34" t="s">
        <v>71</v>
      </c>
      <c r="T581" s="34"/>
      <c r="U581" s="34" t="s">
        <v>72</v>
      </c>
      <c r="V581" s="37">
        <v>1500</v>
      </c>
      <c r="W581" s="37">
        <v>90000</v>
      </c>
      <c r="X581" s="37">
        <v>1500</v>
      </c>
      <c r="Y581" s="34" t="s">
        <v>141</v>
      </c>
      <c r="Z581" s="34" t="s">
        <v>141</v>
      </c>
      <c r="AA581" s="34" t="s">
        <v>73</v>
      </c>
      <c r="AB581" s="34" t="s">
        <v>73</v>
      </c>
      <c r="AC581" s="38" t="s">
        <v>2031</v>
      </c>
      <c r="AD581" s="34" t="s">
        <v>99</v>
      </c>
      <c r="AE581" s="39"/>
      <c r="AF581" s="40" t="s">
        <v>3013</v>
      </c>
      <c r="AG581" s="40" t="s">
        <v>3013</v>
      </c>
      <c r="AH581" s="40" t="s">
        <v>3013</v>
      </c>
      <c r="AI581" s="40" t="s">
        <v>3013</v>
      </c>
      <c r="AJ581" s="41" t="e">
        <f t="shared" ref="AJ581:AJ644" si="140">SUM(AK581:AT581)-AF581</f>
        <v>#VALUE!</v>
      </c>
      <c r="AK581" s="43"/>
      <c r="AL581" s="43"/>
      <c r="AM581" s="43"/>
      <c r="AN581" s="43"/>
      <c r="AO581" s="43"/>
      <c r="AP581" s="43"/>
      <c r="AQ581" s="43"/>
      <c r="AR581" s="43"/>
      <c r="AS581" s="42"/>
      <c r="AT581" s="42"/>
      <c r="AU581" s="35"/>
      <c r="AV581" s="35"/>
      <c r="AX581" s="120"/>
      <c r="AY581" s="121">
        <f t="shared" si="132"/>
        <v>1500</v>
      </c>
      <c r="AZ581" s="117" t="e">
        <f t="shared" si="133"/>
        <v>#VALUE!</v>
      </c>
      <c r="BA581" s="117" t="e">
        <f t="shared" si="135"/>
        <v>#VALUE!</v>
      </c>
      <c r="BB581" s="117">
        <f t="shared" si="138"/>
        <v>0</v>
      </c>
      <c r="BC581" s="117">
        <f t="shared" si="138"/>
        <v>0</v>
      </c>
      <c r="BD581" s="117">
        <f t="shared" si="138"/>
        <v>0</v>
      </c>
      <c r="BE581" s="117">
        <f t="shared" si="138"/>
        <v>0</v>
      </c>
      <c r="BF581" s="117">
        <f t="shared" si="138"/>
        <v>0</v>
      </c>
      <c r="BG581" s="117">
        <f t="shared" si="136"/>
        <v>0</v>
      </c>
      <c r="BH581" s="117">
        <f t="shared" si="136"/>
        <v>0</v>
      </c>
      <c r="BI581" s="117">
        <f t="shared" si="136"/>
        <v>0</v>
      </c>
      <c r="BJ581" s="117">
        <f t="shared" si="136"/>
        <v>0</v>
      </c>
      <c r="BK581" s="117">
        <f t="shared" si="136"/>
        <v>0</v>
      </c>
      <c r="BL581" s="122" t="s">
        <v>70</v>
      </c>
      <c r="BM581"/>
      <c r="BN581" s="116"/>
      <c r="BO581" s="37" t="b">
        <f t="shared" si="134"/>
        <v>0</v>
      </c>
      <c r="BP581" s="116"/>
      <c r="BQ581" s="116"/>
      <c r="BR581" s="117">
        <f t="shared" si="139"/>
        <v>0</v>
      </c>
      <c r="BS581" s="117">
        <f t="shared" si="139"/>
        <v>0</v>
      </c>
      <c r="BT581" s="117">
        <f t="shared" si="139"/>
        <v>0</v>
      </c>
      <c r="BU581" s="117">
        <f t="shared" si="139"/>
        <v>0</v>
      </c>
      <c r="BV581" s="117">
        <f t="shared" si="139"/>
        <v>0</v>
      </c>
      <c r="BW581" s="117">
        <f t="shared" si="137"/>
        <v>0</v>
      </c>
      <c r="BX581" s="117">
        <f t="shared" si="137"/>
        <v>0</v>
      </c>
      <c r="BY581" s="117">
        <f t="shared" si="137"/>
        <v>0</v>
      </c>
      <c r="BZ581" s="117">
        <f t="shared" si="137"/>
        <v>0</v>
      </c>
      <c r="CA581" s="117">
        <f t="shared" si="137"/>
        <v>0</v>
      </c>
      <c r="CH581" s="41"/>
      <c r="CI581" s="41"/>
      <c r="CJ581" s="41"/>
      <c r="CK581" s="41"/>
      <c r="CL581" s="41"/>
      <c r="CM581" s="41"/>
      <c r="CN581" s="41"/>
      <c r="CO581" s="41"/>
      <c r="CP581" s="41"/>
      <c r="CQ581" s="41"/>
      <c r="CR581" s="41"/>
    </row>
    <row r="582" spans="2:96" s="33" customFormat="1" ht="18.649999999999999" hidden="1" customHeight="1" x14ac:dyDescent="0.35">
      <c r="B582" s="33" t="str">
        <f t="shared" si="127"/>
        <v>9004A-11200-00-87CIKARANGPT. GARUDA METALINDO</v>
      </c>
      <c r="C582" s="33" t="str">
        <f t="shared" si="128"/>
        <v>9004A-11200-00-87PMSBASSY</v>
      </c>
      <c r="D582" s="33" t="str">
        <f t="shared" si="129"/>
        <v>9004A-11200-00-87PMSB</v>
      </c>
      <c r="E582" s="33" t="str">
        <f t="shared" si="130"/>
        <v>9004A-11200-00-87CIKARANGPMSB</v>
      </c>
      <c r="F582" s="33" t="str">
        <f t="shared" si="131"/>
        <v>CIKARANG9004A-11200-00-87PMSB</v>
      </c>
      <c r="G582" s="34">
        <v>575</v>
      </c>
      <c r="H582" s="34" t="s">
        <v>2039</v>
      </c>
      <c r="I582" s="34" t="s">
        <v>2040</v>
      </c>
      <c r="J582" s="35" t="s">
        <v>15</v>
      </c>
      <c r="K582" s="34" t="s">
        <v>986</v>
      </c>
      <c r="L582" s="34" t="s">
        <v>66</v>
      </c>
      <c r="M582" s="34" t="s">
        <v>1580</v>
      </c>
      <c r="N582" s="34">
        <v>3002021</v>
      </c>
      <c r="O582" s="36" t="s">
        <v>180</v>
      </c>
      <c r="P582" s="34" t="s">
        <v>69</v>
      </c>
      <c r="Q582" s="34" t="s">
        <v>70</v>
      </c>
      <c r="R582" s="118"/>
      <c r="S582" s="34" t="s">
        <v>71</v>
      </c>
      <c r="T582" s="34"/>
      <c r="U582" s="34" t="s">
        <v>72</v>
      </c>
      <c r="V582" s="37">
        <v>1000</v>
      </c>
      <c r="W582" s="37">
        <v>60000</v>
      </c>
      <c r="X582" s="37">
        <v>1000</v>
      </c>
      <c r="Y582" s="34" t="s">
        <v>141</v>
      </c>
      <c r="Z582" s="34" t="s">
        <v>141</v>
      </c>
      <c r="AA582" s="34" t="s">
        <v>73</v>
      </c>
      <c r="AB582" s="34" t="s">
        <v>73</v>
      </c>
      <c r="AC582" s="38" t="s">
        <v>2031</v>
      </c>
      <c r="AD582" s="34" t="s">
        <v>99</v>
      </c>
      <c r="AE582" s="39"/>
      <c r="AF582" s="40" t="s">
        <v>3013</v>
      </c>
      <c r="AG582" s="40" t="s">
        <v>3013</v>
      </c>
      <c r="AH582" s="40" t="s">
        <v>3013</v>
      </c>
      <c r="AI582" s="40" t="s">
        <v>3013</v>
      </c>
      <c r="AJ582" s="41" t="e">
        <f t="shared" si="140"/>
        <v>#VALUE!</v>
      </c>
      <c r="AK582" s="43"/>
      <c r="AL582" s="43"/>
      <c r="AM582" s="43"/>
      <c r="AN582" s="43"/>
      <c r="AO582" s="43"/>
      <c r="AP582" s="43"/>
      <c r="AQ582" s="43"/>
      <c r="AR582" s="43"/>
      <c r="AS582" s="42"/>
      <c r="AT582" s="42"/>
      <c r="AU582" s="35"/>
      <c r="AV582" s="35"/>
      <c r="AX582" s="120"/>
      <c r="AY582" s="121">
        <f t="shared" si="132"/>
        <v>1000</v>
      </c>
      <c r="AZ582" s="117" t="e">
        <f t="shared" si="133"/>
        <v>#VALUE!</v>
      </c>
      <c r="BA582" s="117" t="e">
        <f t="shared" si="135"/>
        <v>#VALUE!</v>
      </c>
      <c r="BB582" s="117">
        <f t="shared" si="138"/>
        <v>0</v>
      </c>
      <c r="BC582" s="117">
        <f t="shared" si="138"/>
        <v>0</v>
      </c>
      <c r="BD582" s="117">
        <f t="shared" si="138"/>
        <v>0</v>
      </c>
      <c r="BE582" s="117">
        <f t="shared" si="138"/>
        <v>0</v>
      </c>
      <c r="BF582" s="117">
        <f t="shared" si="138"/>
        <v>0</v>
      </c>
      <c r="BG582" s="117">
        <f t="shared" si="136"/>
        <v>0</v>
      </c>
      <c r="BH582" s="117">
        <f t="shared" si="136"/>
        <v>0</v>
      </c>
      <c r="BI582" s="117">
        <f t="shared" si="136"/>
        <v>0</v>
      </c>
      <c r="BJ582" s="117">
        <f t="shared" si="136"/>
        <v>0</v>
      </c>
      <c r="BK582" s="117">
        <f t="shared" si="136"/>
        <v>0</v>
      </c>
      <c r="BL582" s="122" t="s">
        <v>70</v>
      </c>
      <c r="BM582"/>
      <c r="BN582" s="116"/>
      <c r="BO582" s="37" t="b">
        <f t="shared" si="134"/>
        <v>0</v>
      </c>
      <c r="BP582" s="116"/>
      <c r="BQ582" s="116"/>
      <c r="BR582" s="117">
        <f t="shared" si="139"/>
        <v>0</v>
      </c>
      <c r="BS582" s="117">
        <f t="shared" si="139"/>
        <v>0</v>
      </c>
      <c r="BT582" s="117">
        <f t="shared" si="139"/>
        <v>0</v>
      </c>
      <c r="BU582" s="117">
        <f t="shared" si="139"/>
        <v>0</v>
      </c>
      <c r="BV582" s="117">
        <f t="shared" si="139"/>
        <v>0</v>
      </c>
      <c r="BW582" s="117">
        <f t="shared" si="137"/>
        <v>0</v>
      </c>
      <c r="BX582" s="117">
        <f t="shared" si="137"/>
        <v>0</v>
      </c>
      <c r="BY582" s="117">
        <f t="shared" si="137"/>
        <v>0</v>
      </c>
      <c r="BZ582" s="117">
        <f t="shared" si="137"/>
        <v>0</v>
      </c>
      <c r="CA582" s="117">
        <f t="shared" si="137"/>
        <v>0</v>
      </c>
      <c r="CH582" s="41"/>
      <c r="CI582" s="41"/>
      <c r="CJ582" s="41"/>
      <c r="CK582" s="41"/>
      <c r="CL582" s="41"/>
      <c r="CM582" s="41"/>
      <c r="CN582" s="41"/>
      <c r="CO582" s="41"/>
      <c r="CP582" s="41"/>
      <c r="CQ582" s="41"/>
      <c r="CR582" s="41"/>
    </row>
    <row r="583" spans="2:96" s="33" customFormat="1" ht="18.649999999999999" hidden="1" customHeight="1" x14ac:dyDescent="0.35">
      <c r="B583" s="33" t="str">
        <f t="shared" si="127"/>
        <v>9004A-11201-00-87CIKARANGPT. GARUDA METALINDO</v>
      </c>
      <c r="C583" s="33" t="str">
        <f t="shared" si="128"/>
        <v>9004A-11201-00-87PMSBASSY</v>
      </c>
      <c r="D583" s="33" t="str">
        <f t="shared" si="129"/>
        <v>9004A-11201-00-87PMSB</v>
      </c>
      <c r="E583" s="33" t="str">
        <f t="shared" si="130"/>
        <v>9004A-11201-00-87CIKARANGPMSB</v>
      </c>
      <c r="F583" s="33" t="str">
        <f t="shared" si="131"/>
        <v>CIKARANG9004A-11201-00-87PMSB</v>
      </c>
      <c r="G583" s="34">
        <v>576</v>
      </c>
      <c r="H583" s="34" t="s">
        <v>2041</v>
      </c>
      <c r="I583" s="34" t="s">
        <v>2042</v>
      </c>
      <c r="J583" s="35" t="s">
        <v>15</v>
      </c>
      <c r="K583" s="34" t="s">
        <v>986</v>
      </c>
      <c r="L583" s="34" t="s">
        <v>66</v>
      </c>
      <c r="M583" s="34" t="s">
        <v>1580</v>
      </c>
      <c r="N583" s="34">
        <v>3002021</v>
      </c>
      <c r="O583" s="36" t="s">
        <v>180</v>
      </c>
      <c r="P583" s="34" t="s">
        <v>69</v>
      </c>
      <c r="Q583" s="34" t="s">
        <v>70</v>
      </c>
      <c r="R583" s="118"/>
      <c r="S583" s="34" t="s">
        <v>71</v>
      </c>
      <c r="T583" s="34"/>
      <c r="U583" s="34" t="s">
        <v>72</v>
      </c>
      <c r="V583" s="37">
        <v>800</v>
      </c>
      <c r="W583" s="37">
        <v>48000</v>
      </c>
      <c r="X583" s="37">
        <v>800</v>
      </c>
      <c r="Y583" s="34" t="s">
        <v>141</v>
      </c>
      <c r="Z583" s="34" t="s">
        <v>141</v>
      </c>
      <c r="AA583" s="34" t="s">
        <v>73</v>
      </c>
      <c r="AB583" s="34" t="s">
        <v>73</v>
      </c>
      <c r="AC583" s="38" t="s">
        <v>2031</v>
      </c>
      <c r="AD583" s="34" t="s">
        <v>99</v>
      </c>
      <c r="AE583" s="39"/>
      <c r="AF583" s="40" t="s">
        <v>3013</v>
      </c>
      <c r="AG583" s="40" t="s">
        <v>3013</v>
      </c>
      <c r="AH583" s="40" t="s">
        <v>3013</v>
      </c>
      <c r="AI583" s="40" t="s">
        <v>3013</v>
      </c>
      <c r="AJ583" s="41" t="e">
        <f t="shared" si="140"/>
        <v>#VALUE!</v>
      </c>
      <c r="AK583" s="43"/>
      <c r="AL583" s="43"/>
      <c r="AM583" s="43"/>
      <c r="AN583" s="43"/>
      <c r="AO583" s="43"/>
      <c r="AP583" s="43"/>
      <c r="AQ583" s="43"/>
      <c r="AR583" s="43"/>
      <c r="AS583" s="42"/>
      <c r="AT583" s="42"/>
      <c r="AU583" s="35"/>
      <c r="AV583" s="35"/>
      <c r="AX583" s="120"/>
      <c r="AY583" s="121">
        <f t="shared" si="132"/>
        <v>800</v>
      </c>
      <c r="AZ583" s="117" t="e">
        <f t="shared" si="133"/>
        <v>#VALUE!</v>
      </c>
      <c r="BA583" s="117" t="e">
        <f t="shared" si="135"/>
        <v>#VALUE!</v>
      </c>
      <c r="BB583" s="117">
        <f t="shared" si="138"/>
        <v>0</v>
      </c>
      <c r="BC583" s="117">
        <f t="shared" si="138"/>
        <v>0</v>
      </c>
      <c r="BD583" s="117">
        <f t="shared" si="138"/>
        <v>0</v>
      </c>
      <c r="BE583" s="117">
        <f t="shared" si="138"/>
        <v>0</v>
      </c>
      <c r="BF583" s="117">
        <f t="shared" si="138"/>
        <v>0</v>
      </c>
      <c r="BG583" s="117">
        <f t="shared" si="136"/>
        <v>0</v>
      </c>
      <c r="BH583" s="117">
        <f t="shared" si="136"/>
        <v>0</v>
      </c>
      <c r="BI583" s="117">
        <f t="shared" si="136"/>
        <v>0</v>
      </c>
      <c r="BJ583" s="117">
        <f t="shared" si="136"/>
        <v>0</v>
      </c>
      <c r="BK583" s="117">
        <f t="shared" si="136"/>
        <v>0</v>
      </c>
      <c r="BL583" s="122" t="s">
        <v>70</v>
      </c>
      <c r="BM583"/>
      <c r="BN583" s="116"/>
      <c r="BO583" s="37" t="b">
        <f t="shared" si="134"/>
        <v>0</v>
      </c>
      <c r="BP583" s="116"/>
      <c r="BQ583" s="116"/>
      <c r="BR583" s="117">
        <f t="shared" si="139"/>
        <v>0</v>
      </c>
      <c r="BS583" s="117">
        <f t="shared" si="139"/>
        <v>0</v>
      </c>
      <c r="BT583" s="117">
        <f t="shared" si="139"/>
        <v>0</v>
      </c>
      <c r="BU583" s="117">
        <f t="shared" si="139"/>
        <v>0</v>
      </c>
      <c r="BV583" s="117">
        <f t="shared" si="139"/>
        <v>0</v>
      </c>
      <c r="BW583" s="117">
        <f t="shared" si="137"/>
        <v>0</v>
      </c>
      <c r="BX583" s="117">
        <f t="shared" si="137"/>
        <v>0</v>
      </c>
      <c r="BY583" s="117">
        <f t="shared" si="137"/>
        <v>0</v>
      </c>
      <c r="BZ583" s="117">
        <f t="shared" si="137"/>
        <v>0</v>
      </c>
      <c r="CA583" s="117">
        <f t="shared" si="137"/>
        <v>0</v>
      </c>
      <c r="CH583" s="41"/>
      <c r="CI583" s="41"/>
      <c r="CJ583" s="41"/>
      <c r="CK583" s="41"/>
      <c r="CL583" s="41"/>
      <c r="CM583" s="41"/>
      <c r="CN583" s="41"/>
      <c r="CO583" s="41"/>
      <c r="CP583" s="41"/>
      <c r="CQ583" s="41"/>
      <c r="CR583" s="41"/>
    </row>
    <row r="584" spans="2:96" s="33" customFormat="1" ht="18.649999999999999" hidden="1" customHeight="1" x14ac:dyDescent="0.35">
      <c r="B584" s="33" t="str">
        <f t="shared" ref="B584:B647" si="141">I584&amp;L584&amp;O584</f>
        <v>9004A-11208-00-87CIKARANGPT. GARUDA METALINDO</v>
      </c>
      <c r="C584" s="33" t="str">
        <f t="shared" ref="C584:C647" si="142">I584&amp;K584&amp;P584</f>
        <v>9004A-11208-00-87PMSBBODY</v>
      </c>
      <c r="D584" s="33" t="str">
        <f t="shared" ref="D584:D647" si="143">I584&amp;K584</f>
        <v>9004A-11208-00-87PMSB</v>
      </c>
      <c r="E584" s="33" t="str">
        <f t="shared" ref="E584:E647" si="144">I584&amp;L584&amp;K584</f>
        <v>9004A-11208-00-87CIKARANGPMSB</v>
      </c>
      <c r="F584" s="33" t="str">
        <f t="shared" ref="F584:F647" si="145">L584&amp;I584&amp;K584</f>
        <v>CIKARANG9004A-11208-00-87PMSB</v>
      </c>
      <c r="G584" s="34">
        <v>577</v>
      </c>
      <c r="H584" s="34" t="s">
        <v>2043</v>
      </c>
      <c r="I584" s="34" t="s">
        <v>2044</v>
      </c>
      <c r="J584" s="35" t="s">
        <v>15</v>
      </c>
      <c r="K584" s="34" t="s">
        <v>986</v>
      </c>
      <c r="L584" s="34" t="s">
        <v>66</v>
      </c>
      <c r="M584" s="34" t="s">
        <v>1580</v>
      </c>
      <c r="N584" s="34">
        <v>3002021</v>
      </c>
      <c r="O584" s="36" t="s">
        <v>180</v>
      </c>
      <c r="P584" s="34" t="s">
        <v>845</v>
      </c>
      <c r="Q584" s="34" t="s">
        <v>70</v>
      </c>
      <c r="R584" s="118"/>
      <c r="S584" s="34" t="s">
        <v>71</v>
      </c>
      <c r="T584" s="34"/>
      <c r="U584" s="34" t="s">
        <v>72</v>
      </c>
      <c r="V584" s="37">
        <v>1500</v>
      </c>
      <c r="W584" s="37">
        <v>90000</v>
      </c>
      <c r="X584" s="37">
        <v>1500</v>
      </c>
      <c r="Y584" s="34" t="s">
        <v>141</v>
      </c>
      <c r="Z584" s="34" t="s">
        <v>141</v>
      </c>
      <c r="AA584" s="34" t="s">
        <v>73</v>
      </c>
      <c r="AB584" s="34" t="s">
        <v>73</v>
      </c>
      <c r="AC584" s="38" t="s">
        <v>2031</v>
      </c>
      <c r="AD584" s="34" t="s">
        <v>99</v>
      </c>
      <c r="AE584" s="39"/>
      <c r="AF584" s="40" t="s">
        <v>3013</v>
      </c>
      <c r="AG584" s="40" t="s">
        <v>3013</v>
      </c>
      <c r="AH584" s="40" t="s">
        <v>3013</v>
      </c>
      <c r="AI584" s="40" t="s">
        <v>3013</v>
      </c>
      <c r="AJ584" s="41" t="e">
        <f t="shared" si="140"/>
        <v>#VALUE!</v>
      </c>
      <c r="AK584" s="43"/>
      <c r="AL584" s="43"/>
      <c r="AM584" s="43"/>
      <c r="AN584" s="43"/>
      <c r="AO584" s="43"/>
      <c r="AP584" s="43"/>
      <c r="AQ584" s="43"/>
      <c r="AR584" s="43"/>
      <c r="AS584" s="42"/>
      <c r="AT584" s="42"/>
      <c r="AU584" s="35"/>
      <c r="AV584" s="35"/>
      <c r="AX584" s="120"/>
      <c r="AY584" s="121">
        <f t="shared" ref="AY584:AY647" si="146">X584</f>
        <v>1500</v>
      </c>
      <c r="AZ584" s="117" t="e">
        <f t="shared" ref="AZ584:AZ647" si="147">AF584/AY584</f>
        <v>#VALUE!</v>
      </c>
      <c r="BA584" s="117" t="e">
        <f t="shared" si="135"/>
        <v>#VALUE!</v>
      </c>
      <c r="BB584" s="117">
        <f t="shared" si="138"/>
        <v>0</v>
      </c>
      <c r="BC584" s="117">
        <f t="shared" si="138"/>
        <v>0</v>
      </c>
      <c r="BD584" s="117">
        <f t="shared" si="138"/>
        <v>0</v>
      </c>
      <c r="BE584" s="117">
        <f t="shared" si="138"/>
        <v>0</v>
      </c>
      <c r="BF584" s="117">
        <f t="shared" si="138"/>
        <v>0</v>
      </c>
      <c r="BG584" s="117">
        <f t="shared" si="136"/>
        <v>0</v>
      </c>
      <c r="BH584" s="117">
        <f t="shared" si="136"/>
        <v>0</v>
      </c>
      <c r="BI584" s="117">
        <f t="shared" si="136"/>
        <v>0</v>
      </c>
      <c r="BJ584" s="117">
        <f t="shared" si="136"/>
        <v>0</v>
      </c>
      <c r="BK584" s="117">
        <f t="shared" si="136"/>
        <v>0</v>
      </c>
      <c r="BL584" s="122" t="s">
        <v>70</v>
      </c>
      <c r="BM584"/>
      <c r="BN584" s="116"/>
      <c r="BO584" s="37" t="b">
        <f t="shared" ref="BO584:BO647" si="148">BN584=AF584</f>
        <v>0</v>
      </c>
      <c r="BP584" s="116"/>
      <c r="BQ584" s="116"/>
      <c r="BR584" s="117">
        <f t="shared" si="139"/>
        <v>0</v>
      </c>
      <c r="BS584" s="117">
        <f t="shared" si="139"/>
        <v>0</v>
      </c>
      <c r="BT584" s="117">
        <f t="shared" si="139"/>
        <v>0</v>
      </c>
      <c r="BU584" s="117">
        <f t="shared" si="139"/>
        <v>0</v>
      </c>
      <c r="BV584" s="117">
        <f t="shared" si="139"/>
        <v>0</v>
      </c>
      <c r="BW584" s="117">
        <f t="shared" si="137"/>
        <v>0</v>
      </c>
      <c r="BX584" s="117">
        <f t="shared" si="137"/>
        <v>0</v>
      </c>
      <c r="BY584" s="117">
        <f t="shared" si="137"/>
        <v>0</v>
      </c>
      <c r="BZ584" s="117">
        <f t="shared" si="137"/>
        <v>0</v>
      </c>
      <c r="CA584" s="117">
        <f t="shared" si="137"/>
        <v>0</v>
      </c>
      <c r="CH584" s="41"/>
      <c r="CI584" s="41"/>
      <c r="CJ584" s="41"/>
      <c r="CK584" s="41"/>
      <c r="CL584" s="41"/>
      <c r="CM584" s="41"/>
      <c r="CN584" s="41"/>
      <c r="CO584" s="41"/>
      <c r="CP584" s="41"/>
      <c r="CQ584" s="41"/>
      <c r="CR584" s="41"/>
    </row>
    <row r="585" spans="2:96" s="33" customFormat="1" ht="18.649999999999999" hidden="1" customHeight="1" x14ac:dyDescent="0.35">
      <c r="B585" s="33" t="str">
        <f t="shared" si="141"/>
        <v>9004A-11224-00-87CIKARANGPT. GARUDA METALINDO</v>
      </c>
      <c r="C585" s="33" t="str">
        <f t="shared" si="142"/>
        <v>9004A-11224-00-87PMSBASSY</v>
      </c>
      <c r="D585" s="33" t="str">
        <f t="shared" si="143"/>
        <v>9004A-11224-00-87PMSB</v>
      </c>
      <c r="E585" s="33" t="str">
        <f t="shared" si="144"/>
        <v>9004A-11224-00-87CIKARANGPMSB</v>
      </c>
      <c r="F585" s="33" t="str">
        <f t="shared" si="145"/>
        <v>CIKARANG9004A-11224-00-87PMSB</v>
      </c>
      <c r="G585" s="34">
        <v>578</v>
      </c>
      <c r="H585" s="44" t="s">
        <v>1582</v>
      </c>
      <c r="I585" s="45" t="s">
        <v>1583</v>
      </c>
      <c r="J585" s="46" t="s">
        <v>15</v>
      </c>
      <c r="K585" s="45" t="s">
        <v>986</v>
      </c>
      <c r="L585" s="45" t="s">
        <v>66</v>
      </c>
      <c r="M585" s="45" t="s">
        <v>1580</v>
      </c>
      <c r="N585" s="45">
        <v>3002021</v>
      </c>
      <c r="O585" s="47" t="s">
        <v>180</v>
      </c>
      <c r="P585" s="45" t="s">
        <v>69</v>
      </c>
      <c r="Q585" s="45" t="s">
        <v>70</v>
      </c>
      <c r="R585" s="118"/>
      <c r="S585" s="45" t="s">
        <v>71</v>
      </c>
      <c r="T585" s="45"/>
      <c r="U585" s="45" t="s">
        <v>72</v>
      </c>
      <c r="V585" s="48">
        <v>800</v>
      </c>
      <c r="W585" s="48">
        <v>48000</v>
      </c>
      <c r="X585" s="48">
        <v>800</v>
      </c>
      <c r="Y585" s="45" t="s">
        <v>141</v>
      </c>
      <c r="Z585" s="45" t="s">
        <v>141</v>
      </c>
      <c r="AA585" s="45" t="s">
        <v>73</v>
      </c>
      <c r="AB585" s="45" t="s">
        <v>73</v>
      </c>
      <c r="AC585" s="49" t="s">
        <v>2031</v>
      </c>
      <c r="AD585" s="45" t="s">
        <v>99</v>
      </c>
      <c r="AE585" s="39"/>
      <c r="AF585" s="40" t="s">
        <v>3013</v>
      </c>
      <c r="AG585" s="40" t="s">
        <v>3013</v>
      </c>
      <c r="AH585" s="40" t="s">
        <v>3013</v>
      </c>
      <c r="AI585" s="40" t="s">
        <v>3013</v>
      </c>
      <c r="AJ585" s="41" t="e">
        <f t="shared" si="140"/>
        <v>#VALUE!</v>
      </c>
      <c r="AK585" s="43"/>
      <c r="AL585" s="43"/>
      <c r="AM585" s="43"/>
      <c r="AN585" s="43"/>
      <c r="AO585" s="43"/>
      <c r="AP585" s="43"/>
      <c r="AQ585" s="43"/>
      <c r="AR585" s="43"/>
      <c r="AS585" s="42"/>
      <c r="AT585" s="42"/>
      <c r="AU585" s="35"/>
      <c r="AV585" s="35"/>
      <c r="AX585" s="120"/>
      <c r="AY585" s="121">
        <f t="shared" si="146"/>
        <v>800</v>
      </c>
      <c r="AZ585" s="117" t="e">
        <f t="shared" si="147"/>
        <v>#VALUE!</v>
      </c>
      <c r="BA585" s="117" t="e">
        <f t="shared" ref="BA585:BA648" si="149">ROUNDUP(AZ585,0)-AZ585</f>
        <v>#VALUE!</v>
      </c>
      <c r="BB585" s="117">
        <f t="shared" si="138"/>
        <v>0</v>
      </c>
      <c r="BC585" s="117">
        <f t="shared" si="138"/>
        <v>0</v>
      </c>
      <c r="BD585" s="117">
        <f t="shared" si="138"/>
        <v>0</v>
      </c>
      <c r="BE585" s="117">
        <f t="shared" si="138"/>
        <v>0</v>
      </c>
      <c r="BF585" s="117">
        <f t="shared" si="138"/>
        <v>0</v>
      </c>
      <c r="BG585" s="117">
        <f t="shared" si="136"/>
        <v>0</v>
      </c>
      <c r="BH585" s="117">
        <f t="shared" si="136"/>
        <v>0</v>
      </c>
      <c r="BI585" s="117">
        <f t="shared" si="136"/>
        <v>0</v>
      </c>
      <c r="BJ585" s="117">
        <f t="shared" si="136"/>
        <v>0</v>
      </c>
      <c r="BK585" s="117">
        <f t="shared" si="136"/>
        <v>0</v>
      </c>
      <c r="BL585" s="122" t="s">
        <v>70</v>
      </c>
      <c r="BM585"/>
      <c r="BN585" s="116"/>
      <c r="BO585" s="37" t="b">
        <f t="shared" si="148"/>
        <v>0</v>
      </c>
      <c r="BP585" s="116"/>
      <c r="BQ585" s="116"/>
      <c r="BR585" s="117">
        <f t="shared" si="139"/>
        <v>0</v>
      </c>
      <c r="BS585" s="117">
        <f t="shared" si="139"/>
        <v>0</v>
      </c>
      <c r="BT585" s="117">
        <f t="shared" si="139"/>
        <v>0</v>
      </c>
      <c r="BU585" s="117">
        <f t="shared" si="139"/>
        <v>0</v>
      </c>
      <c r="BV585" s="117">
        <f t="shared" si="139"/>
        <v>0</v>
      </c>
      <c r="BW585" s="117">
        <f t="shared" si="137"/>
        <v>0</v>
      </c>
      <c r="BX585" s="117">
        <f t="shared" si="137"/>
        <v>0</v>
      </c>
      <c r="BY585" s="117">
        <f t="shared" si="137"/>
        <v>0</v>
      </c>
      <c r="BZ585" s="117">
        <f t="shared" si="137"/>
        <v>0</v>
      </c>
      <c r="CA585" s="117">
        <f t="shared" si="137"/>
        <v>0</v>
      </c>
      <c r="CH585" s="41"/>
      <c r="CI585" s="41"/>
      <c r="CJ585" s="41"/>
      <c r="CK585" s="41"/>
      <c r="CL585" s="41"/>
      <c r="CM585" s="41"/>
      <c r="CN585" s="41"/>
      <c r="CO585" s="41"/>
      <c r="CP585" s="41"/>
      <c r="CQ585" s="41"/>
      <c r="CR585" s="41"/>
    </row>
    <row r="586" spans="2:96" s="33" customFormat="1" ht="18.649999999999999" hidden="1" customHeight="1" x14ac:dyDescent="0.35">
      <c r="B586" s="33" t="str">
        <f t="shared" si="141"/>
        <v>9004A-11238-00-87CIKARANGPT. GARUDA METALINDO</v>
      </c>
      <c r="C586" s="33" t="str">
        <f t="shared" si="142"/>
        <v>9004A-11238-00-87PMSBASSY</v>
      </c>
      <c r="D586" s="33" t="str">
        <f t="shared" si="143"/>
        <v>9004A-11238-00-87PMSB</v>
      </c>
      <c r="E586" s="33" t="str">
        <f t="shared" si="144"/>
        <v>9004A-11238-00-87CIKARANGPMSB</v>
      </c>
      <c r="F586" s="33" t="str">
        <f t="shared" si="145"/>
        <v>CIKARANG9004A-11238-00-87PMSB</v>
      </c>
      <c r="G586" s="34">
        <v>579</v>
      </c>
      <c r="H586" s="34" t="s">
        <v>2045</v>
      </c>
      <c r="I586" s="34" t="s">
        <v>2046</v>
      </c>
      <c r="J586" s="35" t="s">
        <v>15</v>
      </c>
      <c r="K586" s="34" t="s">
        <v>986</v>
      </c>
      <c r="L586" s="34" t="s">
        <v>66</v>
      </c>
      <c r="M586" s="34" t="s">
        <v>1580</v>
      </c>
      <c r="N586" s="34">
        <v>3002021</v>
      </c>
      <c r="O586" s="36" t="s">
        <v>180</v>
      </c>
      <c r="P586" s="34" t="s">
        <v>69</v>
      </c>
      <c r="Q586" s="34" t="s">
        <v>70</v>
      </c>
      <c r="R586" s="118"/>
      <c r="S586" s="34" t="s">
        <v>71</v>
      </c>
      <c r="T586" s="34"/>
      <c r="U586" s="34" t="s">
        <v>72</v>
      </c>
      <c r="V586" s="37">
        <v>800</v>
      </c>
      <c r="W586" s="37">
        <v>48000</v>
      </c>
      <c r="X586" s="37">
        <v>800</v>
      </c>
      <c r="Y586" s="34" t="s">
        <v>141</v>
      </c>
      <c r="Z586" s="34" t="s">
        <v>141</v>
      </c>
      <c r="AA586" s="34" t="s">
        <v>73</v>
      </c>
      <c r="AB586" s="34" t="s">
        <v>73</v>
      </c>
      <c r="AC586" s="38" t="s">
        <v>2031</v>
      </c>
      <c r="AD586" s="34" t="s">
        <v>99</v>
      </c>
      <c r="AE586" s="39"/>
      <c r="AF586" s="40" t="s">
        <v>3013</v>
      </c>
      <c r="AG586" s="40" t="s">
        <v>3013</v>
      </c>
      <c r="AH586" s="40" t="s">
        <v>3013</v>
      </c>
      <c r="AI586" s="40" t="s">
        <v>3013</v>
      </c>
      <c r="AJ586" s="41" t="e">
        <f t="shared" si="140"/>
        <v>#VALUE!</v>
      </c>
      <c r="AK586" s="43"/>
      <c r="AL586" s="43"/>
      <c r="AM586" s="43"/>
      <c r="AN586" s="43"/>
      <c r="AO586" s="43"/>
      <c r="AP586" s="43"/>
      <c r="AQ586" s="43"/>
      <c r="AR586" s="43"/>
      <c r="AS586" s="42"/>
      <c r="AT586" s="42"/>
      <c r="AU586" s="35"/>
      <c r="AV586" s="35"/>
      <c r="AX586" s="120"/>
      <c r="AY586" s="121">
        <f t="shared" si="146"/>
        <v>800</v>
      </c>
      <c r="AZ586" s="117" t="e">
        <f t="shared" si="147"/>
        <v>#VALUE!</v>
      </c>
      <c r="BA586" s="117" t="e">
        <f t="shared" si="149"/>
        <v>#VALUE!</v>
      </c>
      <c r="BB586" s="117">
        <f t="shared" si="138"/>
        <v>0</v>
      </c>
      <c r="BC586" s="117">
        <f t="shared" si="138"/>
        <v>0</v>
      </c>
      <c r="BD586" s="117">
        <f t="shared" si="138"/>
        <v>0</v>
      </c>
      <c r="BE586" s="117">
        <f t="shared" si="138"/>
        <v>0</v>
      </c>
      <c r="BF586" s="117">
        <f t="shared" si="138"/>
        <v>0</v>
      </c>
      <c r="BG586" s="117">
        <f t="shared" si="136"/>
        <v>0</v>
      </c>
      <c r="BH586" s="117">
        <f t="shared" si="136"/>
        <v>0</v>
      </c>
      <c r="BI586" s="117">
        <f t="shared" si="136"/>
        <v>0</v>
      </c>
      <c r="BJ586" s="117">
        <f t="shared" si="136"/>
        <v>0</v>
      </c>
      <c r="BK586" s="117">
        <f t="shared" si="136"/>
        <v>0</v>
      </c>
      <c r="BL586" s="122" t="s">
        <v>70</v>
      </c>
      <c r="BM586"/>
      <c r="BN586" s="116"/>
      <c r="BO586" s="37" t="b">
        <f t="shared" si="148"/>
        <v>0</v>
      </c>
      <c r="BP586" s="116"/>
      <c r="BQ586" s="116"/>
      <c r="BR586" s="117">
        <f t="shared" si="139"/>
        <v>0</v>
      </c>
      <c r="BS586" s="117">
        <f t="shared" si="139"/>
        <v>0</v>
      </c>
      <c r="BT586" s="117">
        <f t="shared" si="139"/>
        <v>0</v>
      </c>
      <c r="BU586" s="117">
        <f t="shared" si="139"/>
        <v>0</v>
      </c>
      <c r="BV586" s="117">
        <f t="shared" si="139"/>
        <v>0</v>
      </c>
      <c r="BW586" s="117">
        <f t="shared" si="137"/>
        <v>0</v>
      </c>
      <c r="BX586" s="117">
        <f t="shared" si="137"/>
        <v>0</v>
      </c>
      <c r="BY586" s="117">
        <f t="shared" si="137"/>
        <v>0</v>
      </c>
      <c r="BZ586" s="117">
        <f t="shared" si="137"/>
        <v>0</v>
      </c>
      <c r="CA586" s="117">
        <f t="shared" si="137"/>
        <v>0</v>
      </c>
      <c r="CH586" s="41"/>
      <c r="CI586" s="41"/>
      <c r="CJ586" s="41"/>
      <c r="CK586" s="41"/>
      <c r="CL586" s="41"/>
      <c r="CM586" s="41"/>
      <c r="CN586" s="41"/>
      <c r="CO586" s="41"/>
      <c r="CP586" s="41"/>
      <c r="CQ586" s="41"/>
      <c r="CR586" s="41"/>
    </row>
    <row r="587" spans="2:96" s="33" customFormat="1" ht="18.649999999999999" hidden="1" customHeight="1" x14ac:dyDescent="0.35">
      <c r="B587" s="33" t="str">
        <f t="shared" si="141"/>
        <v>9004A-11247-00-87CIKARANGPT. GARUDA METALINDO</v>
      </c>
      <c r="C587" s="33" t="str">
        <f t="shared" si="142"/>
        <v>9004A-11247-00-87PMSBASSY</v>
      </c>
      <c r="D587" s="33" t="str">
        <f t="shared" si="143"/>
        <v>9004A-11247-00-87PMSB</v>
      </c>
      <c r="E587" s="33" t="str">
        <f t="shared" si="144"/>
        <v>9004A-11247-00-87CIKARANGPMSB</v>
      </c>
      <c r="F587" s="33" t="str">
        <f t="shared" si="145"/>
        <v>CIKARANG9004A-11247-00-87PMSB</v>
      </c>
      <c r="G587" s="34">
        <v>580</v>
      </c>
      <c r="H587" s="34" t="s">
        <v>2047</v>
      </c>
      <c r="I587" s="34" t="s">
        <v>2048</v>
      </c>
      <c r="J587" s="35" t="s">
        <v>15</v>
      </c>
      <c r="K587" s="34" t="s">
        <v>986</v>
      </c>
      <c r="L587" s="34" t="s">
        <v>66</v>
      </c>
      <c r="M587" s="34" t="s">
        <v>1580</v>
      </c>
      <c r="N587" s="34">
        <v>3002021</v>
      </c>
      <c r="O587" s="36" t="s">
        <v>180</v>
      </c>
      <c r="P587" s="34" t="s">
        <v>69</v>
      </c>
      <c r="Q587" s="34" t="s">
        <v>70</v>
      </c>
      <c r="R587" s="118"/>
      <c r="S587" s="34" t="s">
        <v>71</v>
      </c>
      <c r="T587" s="34"/>
      <c r="U587" s="34" t="s">
        <v>72</v>
      </c>
      <c r="V587" s="37">
        <v>1200</v>
      </c>
      <c r="W587" s="37">
        <v>72000</v>
      </c>
      <c r="X587" s="37">
        <v>1200</v>
      </c>
      <c r="Y587" s="34" t="s">
        <v>141</v>
      </c>
      <c r="Z587" s="34" t="s">
        <v>141</v>
      </c>
      <c r="AA587" s="34" t="s">
        <v>73</v>
      </c>
      <c r="AB587" s="34" t="s">
        <v>73</v>
      </c>
      <c r="AC587" s="38" t="s">
        <v>2031</v>
      </c>
      <c r="AD587" s="34" t="s">
        <v>99</v>
      </c>
      <c r="AE587" s="39"/>
      <c r="AF587" s="40" t="s">
        <v>3013</v>
      </c>
      <c r="AG587" s="40" t="s">
        <v>3013</v>
      </c>
      <c r="AH587" s="40" t="s">
        <v>3013</v>
      </c>
      <c r="AI587" s="40" t="s">
        <v>3013</v>
      </c>
      <c r="AJ587" s="41" t="e">
        <f t="shared" si="140"/>
        <v>#VALUE!</v>
      </c>
      <c r="AK587" s="43"/>
      <c r="AL587" s="43"/>
      <c r="AM587" s="43"/>
      <c r="AN587" s="43"/>
      <c r="AO587" s="43"/>
      <c r="AP587" s="43"/>
      <c r="AQ587" s="43"/>
      <c r="AR587" s="43"/>
      <c r="AS587" s="42"/>
      <c r="AT587" s="42"/>
      <c r="AU587" s="35"/>
      <c r="AV587" s="35"/>
      <c r="AX587" s="120"/>
      <c r="AY587" s="121">
        <f t="shared" si="146"/>
        <v>1200</v>
      </c>
      <c r="AZ587" s="117" t="e">
        <f t="shared" si="147"/>
        <v>#VALUE!</v>
      </c>
      <c r="BA587" s="117" t="e">
        <f t="shared" si="149"/>
        <v>#VALUE!</v>
      </c>
      <c r="BB587" s="117">
        <f t="shared" si="138"/>
        <v>0</v>
      </c>
      <c r="BC587" s="117">
        <f t="shared" si="138"/>
        <v>0</v>
      </c>
      <c r="BD587" s="117">
        <f t="shared" si="138"/>
        <v>0</v>
      </c>
      <c r="BE587" s="117">
        <f t="shared" si="138"/>
        <v>0</v>
      </c>
      <c r="BF587" s="117">
        <f t="shared" si="138"/>
        <v>0</v>
      </c>
      <c r="BG587" s="117">
        <f t="shared" si="136"/>
        <v>0</v>
      </c>
      <c r="BH587" s="117">
        <f t="shared" si="136"/>
        <v>0</v>
      </c>
      <c r="BI587" s="117">
        <f t="shared" si="136"/>
        <v>0</v>
      </c>
      <c r="BJ587" s="117">
        <f t="shared" si="136"/>
        <v>0</v>
      </c>
      <c r="BK587" s="117">
        <f t="shared" si="136"/>
        <v>0</v>
      </c>
      <c r="BL587" s="122" t="s">
        <v>70</v>
      </c>
      <c r="BM587"/>
      <c r="BN587" s="116"/>
      <c r="BO587" s="37" t="b">
        <f t="shared" si="148"/>
        <v>0</v>
      </c>
      <c r="BP587" s="116"/>
      <c r="BQ587" s="116"/>
      <c r="BR587" s="117">
        <f t="shared" si="139"/>
        <v>0</v>
      </c>
      <c r="BS587" s="117">
        <f t="shared" si="139"/>
        <v>0</v>
      </c>
      <c r="BT587" s="117">
        <f t="shared" si="139"/>
        <v>0</v>
      </c>
      <c r="BU587" s="117">
        <f t="shared" si="139"/>
        <v>0</v>
      </c>
      <c r="BV587" s="117">
        <f t="shared" si="139"/>
        <v>0</v>
      </c>
      <c r="BW587" s="117">
        <f t="shared" si="137"/>
        <v>0</v>
      </c>
      <c r="BX587" s="117">
        <f t="shared" si="137"/>
        <v>0</v>
      </c>
      <c r="BY587" s="117">
        <f t="shared" si="137"/>
        <v>0</v>
      </c>
      <c r="BZ587" s="117">
        <f t="shared" si="137"/>
        <v>0</v>
      </c>
      <c r="CA587" s="117">
        <f t="shared" si="137"/>
        <v>0</v>
      </c>
      <c r="CH587" s="41"/>
      <c r="CI587" s="41"/>
      <c r="CJ587" s="41"/>
      <c r="CK587" s="41"/>
      <c r="CL587" s="41"/>
      <c r="CM587" s="41"/>
      <c r="CN587" s="41"/>
      <c r="CO587" s="41"/>
      <c r="CP587" s="41"/>
      <c r="CQ587" s="41"/>
      <c r="CR587" s="41"/>
    </row>
    <row r="588" spans="2:96" s="33" customFormat="1" ht="18" hidden="1" customHeight="1" x14ac:dyDescent="0.35">
      <c r="B588" s="33" t="str">
        <f t="shared" si="141"/>
        <v>9004A-11313-00-87CIKARANGPT. GARUDA METALINDO</v>
      </c>
      <c r="C588" s="33" t="str">
        <f t="shared" si="142"/>
        <v>9004A-11313-00-87PMSBASSY</v>
      </c>
      <c r="D588" s="33" t="str">
        <f t="shared" si="143"/>
        <v>9004A-11313-00-87PMSB</v>
      </c>
      <c r="E588" s="33" t="str">
        <f t="shared" si="144"/>
        <v>9004A-11313-00-87CIKARANGPMSB</v>
      </c>
      <c r="F588" s="33" t="str">
        <f t="shared" si="145"/>
        <v>CIKARANG9004A-11313-00-87PMSB</v>
      </c>
      <c r="G588" s="34">
        <v>581</v>
      </c>
      <c r="H588" s="34" t="s">
        <v>2049</v>
      </c>
      <c r="I588" s="34" t="s">
        <v>2050</v>
      </c>
      <c r="J588" s="35" t="s">
        <v>2051</v>
      </c>
      <c r="K588" s="34" t="s">
        <v>986</v>
      </c>
      <c r="L588" s="34" t="s">
        <v>66</v>
      </c>
      <c r="M588" s="34" t="s">
        <v>1580</v>
      </c>
      <c r="N588" s="34">
        <v>3002021</v>
      </c>
      <c r="O588" s="36" t="s">
        <v>180</v>
      </c>
      <c r="P588" s="34" t="s">
        <v>69</v>
      </c>
      <c r="Q588" s="34" t="s">
        <v>70</v>
      </c>
      <c r="R588" s="118"/>
      <c r="S588" s="34" t="s">
        <v>71</v>
      </c>
      <c r="T588" s="34"/>
      <c r="U588" s="34" t="s">
        <v>72</v>
      </c>
      <c r="V588" s="37">
        <v>1200</v>
      </c>
      <c r="W588" s="37">
        <v>72000</v>
      </c>
      <c r="X588" s="37">
        <v>1200</v>
      </c>
      <c r="Y588" s="34" t="s">
        <v>141</v>
      </c>
      <c r="Z588" s="34" t="s">
        <v>141</v>
      </c>
      <c r="AA588" s="34" t="s">
        <v>73</v>
      </c>
      <c r="AB588" s="34" t="s">
        <v>73</v>
      </c>
      <c r="AC588" s="38" t="s">
        <v>2031</v>
      </c>
      <c r="AD588" s="34" t="s">
        <v>99</v>
      </c>
      <c r="AE588" s="39"/>
      <c r="AF588" s="40" t="s">
        <v>3013</v>
      </c>
      <c r="AG588" s="40" t="s">
        <v>3013</v>
      </c>
      <c r="AH588" s="40" t="s">
        <v>3013</v>
      </c>
      <c r="AI588" s="40" t="s">
        <v>3013</v>
      </c>
      <c r="AJ588" s="41" t="e">
        <f t="shared" si="140"/>
        <v>#VALUE!</v>
      </c>
      <c r="AK588" s="43"/>
      <c r="AL588" s="43"/>
      <c r="AM588" s="43"/>
      <c r="AN588" s="43"/>
      <c r="AO588" s="43"/>
      <c r="AP588" s="43"/>
      <c r="AQ588" s="43"/>
      <c r="AR588" s="43"/>
      <c r="AS588" s="42"/>
      <c r="AT588" s="42"/>
      <c r="AU588" s="35"/>
      <c r="AV588" s="35"/>
      <c r="AX588" s="120"/>
      <c r="AY588" s="121">
        <f t="shared" si="146"/>
        <v>1200</v>
      </c>
      <c r="AZ588" s="117" t="e">
        <f t="shared" si="147"/>
        <v>#VALUE!</v>
      </c>
      <c r="BA588" s="117" t="e">
        <f t="shared" si="149"/>
        <v>#VALUE!</v>
      </c>
      <c r="BB588" s="117">
        <f t="shared" si="138"/>
        <v>0</v>
      </c>
      <c r="BC588" s="117">
        <f t="shared" si="138"/>
        <v>0</v>
      </c>
      <c r="BD588" s="117">
        <f t="shared" si="138"/>
        <v>0</v>
      </c>
      <c r="BE588" s="117">
        <f t="shared" si="138"/>
        <v>0</v>
      </c>
      <c r="BF588" s="117">
        <f t="shared" si="138"/>
        <v>0</v>
      </c>
      <c r="BG588" s="117">
        <f t="shared" si="136"/>
        <v>0</v>
      </c>
      <c r="BH588" s="117">
        <f t="shared" si="136"/>
        <v>0</v>
      </c>
      <c r="BI588" s="117">
        <f t="shared" si="136"/>
        <v>0</v>
      </c>
      <c r="BJ588" s="117">
        <f t="shared" si="136"/>
        <v>0</v>
      </c>
      <c r="BK588" s="117">
        <f t="shared" si="136"/>
        <v>0</v>
      </c>
      <c r="BL588" s="122" t="s">
        <v>70</v>
      </c>
      <c r="BM588"/>
      <c r="BN588" s="116"/>
      <c r="BO588" s="37" t="b">
        <f t="shared" si="148"/>
        <v>0</v>
      </c>
      <c r="BP588" s="116"/>
      <c r="BQ588" s="116"/>
      <c r="BR588" s="117">
        <f t="shared" si="139"/>
        <v>0</v>
      </c>
      <c r="BS588" s="117">
        <f t="shared" si="139"/>
        <v>0</v>
      </c>
      <c r="BT588" s="117">
        <f t="shared" si="139"/>
        <v>0</v>
      </c>
      <c r="BU588" s="117">
        <f t="shared" si="139"/>
        <v>0</v>
      </c>
      <c r="BV588" s="117">
        <f t="shared" si="139"/>
        <v>0</v>
      </c>
      <c r="BW588" s="117">
        <f t="shared" si="137"/>
        <v>0</v>
      </c>
      <c r="BX588" s="117">
        <f t="shared" si="137"/>
        <v>0</v>
      </c>
      <c r="BY588" s="117">
        <f t="shared" si="137"/>
        <v>0</v>
      </c>
      <c r="BZ588" s="117">
        <f t="shared" si="137"/>
        <v>0</v>
      </c>
      <c r="CA588" s="117">
        <f t="shared" si="137"/>
        <v>0</v>
      </c>
      <c r="CH588" s="41"/>
      <c r="CI588" s="41"/>
      <c r="CJ588" s="41"/>
      <c r="CK588" s="41"/>
      <c r="CL588" s="41"/>
      <c r="CM588" s="41"/>
      <c r="CN588" s="41"/>
      <c r="CO588" s="41"/>
      <c r="CP588" s="41"/>
      <c r="CQ588" s="41"/>
      <c r="CR588" s="41"/>
    </row>
    <row r="589" spans="2:96" s="33" customFormat="1" ht="18.649999999999999" hidden="1" customHeight="1" x14ac:dyDescent="0.35">
      <c r="B589" s="33" t="str">
        <f t="shared" si="141"/>
        <v>9004A-11331-00-87CIKARANGPT. GARUDA METALINDO</v>
      </c>
      <c r="C589" s="33" t="str">
        <f t="shared" si="142"/>
        <v>9004A-11331-00-87PMSBASSY</v>
      </c>
      <c r="D589" s="33" t="str">
        <f t="shared" si="143"/>
        <v>9004A-11331-00-87PMSB</v>
      </c>
      <c r="E589" s="33" t="str">
        <f t="shared" si="144"/>
        <v>9004A-11331-00-87CIKARANGPMSB</v>
      </c>
      <c r="F589" s="33" t="str">
        <f t="shared" si="145"/>
        <v>CIKARANG9004A-11331-00-87PMSB</v>
      </c>
      <c r="G589" s="34">
        <v>582</v>
      </c>
      <c r="H589" s="34" t="s">
        <v>2052</v>
      </c>
      <c r="I589" s="34" t="s">
        <v>2053</v>
      </c>
      <c r="J589" s="35" t="s">
        <v>15</v>
      </c>
      <c r="K589" s="34" t="s">
        <v>986</v>
      </c>
      <c r="L589" s="34" t="s">
        <v>66</v>
      </c>
      <c r="M589" s="34" t="s">
        <v>1580</v>
      </c>
      <c r="N589" s="34">
        <v>3002021</v>
      </c>
      <c r="O589" s="36" t="s">
        <v>180</v>
      </c>
      <c r="P589" s="34" t="s">
        <v>69</v>
      </c>
      <c r="Q589" s="34" t="s">
        <v>70</v>
      </c>
      <c r="R589" s="118"/>
      <c r="S589" s="34" t="s">
        <v>71</v>
      </c>
      <c r="T589" s="34"/>
      <c r="U589" s="34" t="s">
        <v>72</v>
      </c>
      <c r="V589" s="37">
        <v>1200</v>
      </c>
      <c r="W589" s="37">
        <v>72000</v>
      </c>
      <c r="X589" s="37">
        <v>1200</v>
      </c>
      <c r="Y589" s="34" t="s">
        <v>141</v>
      </c>
      <c r="Z589" s="34" t="s">
        <v>141</v>
      </c>
      <c r="AA589" s="34" t="s">
        <v>73</v>
      </c>
      <c r="AB589" s="34" t="s">
        <v>73</v>
      </c>
      <c r="AC589" s="38" t="s">
        <v>2031</v>
      </c>
      <c r="AD589" s="34" t="s">
        <v>99</v>
      </c>
      <c r="AE589" s="39"/>
      <c r="AF589" s="40" t="s">
        <v>3013</v>
      </c>
      <c r="AG589" s="40" t="s">
        <v>3013</v>
      </c>
      <c r="AH589" s="40" t="s">
        <v>3013</v>
      </c>
      <c r="AI589" s="40" t="s">
        <v>3013</v>
      </c>
      <c r="AJ589" s="41" t="e">
        <f t="shared" si="140"/>
        <v>#VALUE!</v>
      </c>
      <c r="AK589" s="43"/>
      <c r="AL589" s="43"/>
      <c r="AM589" s="43"/>
      <c r="AN589" s="43"/>
      <c r="AO589" s="43"/>
      <c r="AP589" s="43"/>
      <c r="AQ589" s="43"/>
      <c r="AR589" s="43"/>
      <c r="AS589" s="42"/>
      <c r="AT589" s="42"/>
      <c r="AU589" s="35"/>
      <c r="AV589" s="35"/>
      <c r="AX589" s="120"/>
      <c r="AY589" s="121">
        <f t="shared" si="146"/>
        <v>1200</v>
      </c>
      <c r="AZ589" s="117" t="e">
        <f t="shared" si="147"/>
        <v>#VALUE!</v>
      </c>
      <c r="BA589" s="117" t="e">
        <f t="shared" si="149"/>
        <v>#VALUE!</v>
      </c>
      <c r="BB589" s="117">
        <f t="shared" si="138"/>
        <v>0</v>
      </c>
      <c r="BC589" s="117">
        <f t="shared" si="138"/>
        <v>0</v>
      </c>
      <c r="BD589" s="117">
        <f t="shared" si="138"/>
        <v>0</v>
      </c>
      <c r="BE589" s="117">
        <f t="shared" si="138"/>
        <v>0</v>
      </c>
      <c r="BF589" s="117">
        <f t="shared" si="138"/>
        <v>0</v>
      </c>
      <c r="BG589" s="117">
        <f t="shared" si="136"/>
        <v>0</v>
      </c>
      <c r="BH589" s="117">
        <f t="shared" si="136"/>
        <v>0</v>
      </c>
      <c r="BI589" s="117">
        <f t="shared" si="136"/>
        <v>0</v>
      </c>
      <c r="BJ589" s="117">
        <f t="shared" si="136"/>
        <v>0</v>
      </c>
      <c r="BK589" s="117">
        <f t="shared" si="136"/>
        <v>0</v>
      </c>
      <c r="BL589" s="122" t="s">
        <v>70</v>
      </c>
      <c r="BM589"/>
      <c r="BN589" s="116"/>
      <c r="BO589" s="37" t="b">
        <f t="shared" si="148"/>
        <v>0</v>
      </c>
      <c r="BP589" s="116"/>
      <c r="BQ589" s="116"/>
      <c r="BR589" s="117">
        <f t="shared" si="139"/>
        <v>0</v>
      </c>
      <c r="BS589" s="117">
        <f t="shared" si="139"/>
        <v>0</v>
      </c>
      <c r="BT589" s="117">
        <f t="shared" si="139"/>
        <v>0</v>
      </c>
      <c r="BU589" s="117">
        <f t="shared" si="139"/>
        <v>0</v>
      </c>
      <c r="BV589" s="117">
        <f t="shared" si="139"/>
        <v>0</v>
      </c>
      <c r="BW589" s="117">
        <f t="shared" si="137"/>
        <v>0</v>
      </c>
      <c r="BX589" s="117">
        <f t="shared" si="137"/>
        <v>0</v>
      </c>
      <c r="BY589" s="117">
        <f t="shared" si="137"/>
        <v>0</v>
      </c>
      <c r="BZ589" s="117">
        <f t="shared" si="137"/>
        <v>0</v>
      </c>
      <c r="CA589" s="117">
        <f t="shared" si="137"/>
        <v>0</v>
      </c>
      <c r="CH589" s="41"/>
      <c r="CI589" s="41"/>
      <c r="CJ589" s="41"/>
      <c r="CK589" s="41"/>
      <c r="CL589" s="41"/>
      <c r="CM589" s="41"/>
      <c r="CN589" s="41"/>
      <c r="CO589" s="41"/>
      <c r="CP589" s="41"/>
      <c r="CQ589" s="41"/>
      <c r="CR589" s="41"/>
    </row>
    <row r="590" spans="2:96" s="33" customFormat="1" ht="18.649999999999999" hidden="1" customHeight="1" x14ac:dyDescent="0.35">
      <c r="B590" s="33" t="str">
        <f t="shared" si="141"/>
        <v>9004A-11340-00-87CIKARANGPT. GARUDA METALINDO</v>
      </c>
      <c r="C590" s="33" t="str">
        <f t="shared" si="142"/>
        <v>9004A-11340-00-87PMSBASSY</v>
      </c>
      <c r="D590" s="33" t="str">
        <f t="shared" si="143"/>
        <v>9004A-11340-00-87PMSB</v>
      </c>
      <c r="E590" s="33" t="str">
        <f t="shared" si="144"/>
        <v>9004A-11340-00-87CIKARANGPMSB</v>
      </c>
      <c r="F590" s="33" t="str">
        <f t="shared" si="145"/>
        <v>CIKARANG9004A-11340-00-87PMSB</v>
      </c>
      <c r="G590" s="34">
        <v>583</v>
      </c>
      <c r="H590" s="34" t="s">
        <v>2054</v>
      </c>
      <c r="I590" s="34" t="s">
        <v>2055</v>
      </c>
      <c r="J590" s="35" t="s">
        <v>15</v>
      </c>
      <c r="K590" s="34" t="s">
        <v>986</v>
      </c>
      <c r="L590" s="34" t="s">
        <v>66</v>
      </c>
      <c r="M590" s="34" t="s">
        <v>1580</v>
      </c>
      <c r="N590" s="34">
        <v>3002021</v>
      </c>
      <c r="O590" s="36" t="s">
        <v>180</v>
      </c>
      <c r="P590" s="34" t="s">
        <v>69</v>
      </c>
      <c r="Q590" s="34" t="s">
        <v>70</v>
      </c>
      <c r="R590" s="118"/>
      <c r="S590" s="34" t="s">
        <v>71</v>
      </c>
      <c r="T590" s="34"/>
      <c r="U590" s="34" t="s">
        <v>72</v>
      </c>
      <c r="V590" s="37">
        <v>1200</v>
      </c>
      <c r="W590" s="37">
        <v>72000</v>
      </c>
      <c r="X590" s="37">
        <v>1200</v>
      </c>
      <c r="Y590" s="34" t="s">
        <v>141</v>
      </c>
      <c r="Z590" s="34" t="s">
        <v>141</v>
      </c>
      <c r="AA590" s="34" t="s">
        <v>73</v>
      </c>
      <c r="AB590" s="34" t="s">
        <v>73</v>
      </c>
      <c r="AC590" s="38" t="s">
        <v>2031</v>
      </c>
      <c r="AD590" s="34" t="s">
        <v>99</v>
      </c>
      <c r="AE590" s="39"/>
      <c r="AF590" s="40" t="s">
        <v>3013</v>
      </c>
      <c r="AG590" s="40" t="s">
        <v>3013</v>
      </c>
      <c r="AH590" s="40" t="s">
        <v>3013</v>
      </c>
      <c r="AI590" s="40" t="s">
        <v>3013</v>
      </c>
      <c r="AJ590" s="41" t="e">
        <f t="shared" si="140"/>
        <v>#VALUE!</v>
      </c>
      <c r="AK590" s="43"/>
      <c r="AL590" s="43"/>
      <c r="AM590" s="43"/>
      <c r="AN590" s="43"/>
      <c r="AO590" s="43"/>
      <c r="AP590" s="43"/>
      <c r="AQ590" s="43"/>
      <c r="AR590" s="43"/>
      <c r="AS590" s="42"/>
      <c r="AT590" s="42"/>
      <c r="AU590" s="35"/>
      <c r="AV590" s="35"/>
      <c r="AX590" s="120"/>
      <c r="AY590" s="121">
        <f t="shared" si="146"/>
        <v>1200</v>
      </c>
      <c r="AZ590" s="117" t="e">
        <f t="shared" si="147"/>
        <v>#VALUE!</v>
      </c>
      <c r="BA590" s="117" t="e">
        <f t="shared" si="149"/>
        <v>#VALUE!</v>
      </c>
      <c r="BB590" s="117">
        <f t="shared" si="138"/>
        <v>0</v>
      </c>
      <c r="BC590" s="117">
        <f t="shared" si="138"/>
        <v>0</v>
      </c>
      <c r="BD590" s="117">
        <f t="shared" si="138"/>
        <v>0</v>
      </c>
      <c r="BE590" s="117">
        <f t="shared" si="138"/>
        <v>0</v>
      </c>
      <c r="BF590" s="117">
        <f t="shared" si="138"/>
        <v>0</v>
      </c>
      <c r="BG590" s="117">
        <f t="shared" si="136"/>
        <v>0</v>
      </c>
      <c r="BH590" s="117">
        <f t="shared" si="136"/>
        <v>0</v>
      </c>
      <c r="BI590" s="117">
        <f t="shared" si="136"/>
        <v>0</v>
      </c>
      <c r="BJ590" s="117">
        <f t="shared" si="136"/>
        <v>0</v>
      </c>
      <c r="BK590" s="117">
        <f t="shared" si="136"/>
        <v>0</v>
      </c>
      <c r="BL590" s="122" t="s">
        <v>70</v>
      </c>
      <c r="BM590"/>
      <c r="BN590" s="116"/>
      <c r="BO590" s="37" t="b">
        <f t="shared" si="148"/>
        <v>0</v>
      </c>
      <c r="BP590" s="116"/>
      <c r="BQ590" s="116"/>
      <c r="BR590" s="117">
        <f t="shared" si="139"/>
        <v>0</v>
      </c>
      <c r="BS590" s="117">
        <f t="shared" si="139"/>
        <v>0</v>
      </c>
      <c r="BT590" s="117">
        <f t="shared" si="139"/>
        <v>0</v>
      </c>
      <c r="BU590" s="117">
        <f t="shared" si="139"/>
        <v>0</v>
      </c>
      <c r="BV590" s="117">
        <f t="shared" si="139"/>
        <v>0</v>
      </c>
      <c r="BW590" s="117">
        <f t="shared" si="137"/>
        <v>0</v>
      </c>
      <c r="BX590" s="117">
        <f t="shared" si="137"/>
        <v>0</v>
      </c>
      <c r="BY590" s="117">
        <f t="shared" si="137"/>
        <v>0</v>
      </c>
      <c r="BZ590" s="117">
        <f t="shared" si="137"/>
        <v>0</v>
      </c>
      <c r="CA590" s="117">
        <f t="shared" si="137"/>
        <v>0</v>
      </c>
      <c r="CH590" s="41"/>
      <c r="CI590" s="41"/>
      <c r="CJ590" s="41"/>
      <c r="CK590" s="41"/>
      <c r="CL590" s="41"/>
      <c r="CM590" s="41"/>
      <c r="CN590" s="41"/>
      <c r="CO590" s="41"/>
      <c r="CP590" s="41"/>
      <c r="CQ590" s="41"/>
      <c r="CR590" s="41"/>
    </row>
    <row r="591" spans="2:96" s="33" customFormat="1" ht="18.649999999999999" hidden="1" customHeight="1" x14ac:dyDescent="0.35">
      <c r="B591" s="33" t="str">
        <f t="shared" si="141"/>
        <v>9004A-11341-00-87CIKARANGPT. GARUDA METALINDO</v>
      </c>
      <c r="C591" s="33" t="str">
        <f t="shared" si="142"/>
        <v>9004A-11341-00-87PMSBASSY</v>
      </c>
      <c r="D591" s="33" t="str">
        <f t="shared" si="143"/>
        <v>9004A-11341-00-87PMSB</v>
      </c>
      <c r="E591" s="33" t="str">
        <f t="shared" si="144"/>
        <v>9004A-11341-00-87CIKARANGPMSB</v>
      </c>
      <c r="F591" s="33" t="str">
        <f t="shared" si="145"/>
        <v>CIKARANG9004A-11341-00-87PMSB</v>
      </c>
      <c r="G591" s="34">
        <v>584</v>
      </c>
      <c r="H591" s="34" t="s">
        <v>2056</v>
      </c>
      <c r="I591" s="34" t="s">
        <v>2057</v>
      </c>
      <c r="J591" s="35" t="s">
        <v>15</v>
      </c>
      <c r="K591" s="34" t="s">
        <v>986</v>
      </c>
      <c r="L591" s="34" t="s">
        <v>66</v>
      </c>
      <c r="M591" s="34" t="s">
        <v>1580</v>
      </c>
      <c r="N591" s="34">
        <v>3002021</v>
      </c>
      <c r="O591" s="36" t="s">
        <v>180</v>
      </c>
      <c r="P591" s="34" t="s">
        <v>69</v>
      </c>
      <c r="Q591" s="34" t="s">
        <v>70</v>
      </c>
      <c r="R591" s="118"/>
      <c r="S591" s="34" t="s">
        <v>71</v>
      </c>
      <c r="T591" s="34"/>
      <c r="U591" s="34" t="s">
        <v>72</v>
      </c>
      <c r="V591" s="37">
        <v>600</v>
      </c>
      <c r="W591" s="37">
        <v>36000</v>
      </c>
      <c r="X591" s="37">
        <v>600</v>
      </c>
      <c r="Y591" s="34" t="s">
        <v>141</v>
      </c>
      <c r="Z591" s="34" t="s">
        <v>141</v>
      </c>
      <c r="AA591" s="34" t="s">
        <v>73</v>
      </c>
      <c r="AB591" s="34" t="s">
        <v>73</v>
      </c>
      <c r="AC591" s="38" t="s">
        <v>2031</v>
      </c>
      <c r="AD591" s="34" t="s">
        <v>99</v>
      </c>
      <c r="AE591" s="39"/>
      <c r="AF591" s="40" t="s">
        <v>3013</v>
      </c>
      <c r="AG591" s="40" t="s">
        <v>3013</v>
      </c>
      <c r="AH591" s="40" t="s">
        <v>3013</v>
      </c>
      <c r="AI591" s="40" t="s">
        <v>3013</v>
      </c>
      <c r="AJ591" s="41" t="e">
        <f t="shared" si="140"/>
        <v>#VALUE!</v>
      </c>
      <c r="AK591" s="43"/>
      <c r="AL591" s="43"/>
      <c r="AM591" s="43"/>
      <c r="AN591" s="43"/>
      <c r="AO591" s="43"/>
      <c r="AP591" s="43"/>
      <c r="AQ591" s="43"/>
      <c r="AR591" s="43"/>
      <c r="AS591" s="42"/>
      <c r="AT591" s="42"/>
      <c r="AU591" s="35"/>
      <c r="AV591" s="35"/>
      <c r="AX591" s="120"/>
      <c r="AY591" s="121">
        <f t="shared" si="146"/>
        <v>600</v>
      </c>
      <c r="AZ591" s="117" t="e">
        <f t="shared" si="147"/>
        <v>#VALUE!</v>
      </c>
      <c r="BA591" s="117" t="e">
        <f t="shared" si="149"/>
        <v>#VALUE!</v>
      </c>
      <c r="BB591" s="117">
        <f t="shared" si="138"/>
        <v>0</v>
      </c>
      <c r="BC591" s="117">
        <f t="shared" si="138"/>
        <v>0</v>
      </c>
      <c r="BD591" s="117">
        <f t="shared" si="138"/>
        <v>0</v>
      </c>
      <c r="BE591" s="117">
        <f t="shared" si="138"/>
        <v>0</v>
      </c>
      <c r="BF591" s="117">
        <f t="shared" si="138"/>
        <v>0</v>
      </c>
      <c r="BG591" s="117">
        <f t="shared" si="136"/>
        <v>0</v>
      </c>
      <c r="BH591" s="117">
        <f t="shared" si="136"/>
        <v>0</v>
      </c>
      <c r="BI591" s="117">
        <f t="shared" si="136"/>
        <v>0</v>
      </c>
      <c r="BJ591" s="117">
        <f t="shared" si="136"/>
        <v>0</v>
      </c>
      <c r="BK591" s="117">
        <f t="shared" si="136"/>
        <v>0</v>
      </c>
      <c r="BL591" s="122" t="s">
        <v>70</v>
      </c>
      <c r="BM591"/>
      <c r="BN591" s="116"/>
      <c r="BO591" s="37" t="b">
        <f t="shared" si="148"/>
        <v>0</v>
      </c>
      <c r="BP591" s="116"/>
      <c r="BQ591" s="116"/>
      <c r="BR591" s="117">
        <f t="shared" si="139"/>
        <v>0</v>
      </c>
      <c r="BS591" s="117">
        <f t="shared" si="139"/>
        <v>0</v>
      </c>
      <c r="BT591" s="117">
        <f t="shared" si="139"/>
        <v>0</v>
      </c>
      <c r="BU591" s="117">
        <f t="shared" si="139"/>
        <v>0</v>
      </c>
      <c r="BV591" s="117">
        <f t="shared" si="139"/>
        <v>0</v>
      </c>
      <c r="BW591" s="117">
        <f t="shared" si="137"/>
        <v>0</v>
      </c>
      <c r="BX591" s="117">
        <f t="shared" si="137"/>
        <v>0</v>
      </c>
      <c r="BY591" s="117">
        <f t="shared" si="137"/>
        <v>0</v>
      </c>
      <c r="BZ591" s="117">
        <f t="shared" si="137"/>
        <v>0</v>
      </c>
      <c r="CA591" s="117">
        <f t="shared" si="137"/>
        <v>0</v>
      </c>
      <c r="CH591" s="41"/>
      <c r="CI591" s="41"/>
      <c r="CJ591" s="41"/>
      <c r="CK591" s="41"/>
      <c r="CL591" s="41"/>
      <c r="CM591" s="41"/>
      <c r="CN591" s="41"/>
      <c r="CO591" s="41"/>
      <c r="CP591" s="41"/>
      <c r="CQ591" s="41"/>
      <c r="CR591" s="41"/>
    </row>
    <row r="592" spans="2:96" s="33" customFormat="1" ht="18.649999999999999" hidden="1" customHeight="1" x14ac:dyDescent="0.35">
      <c r="B592" s="33" t="str">
        <f t="shared" si="141"/>
        <v>9004A-15055-00-87CIKARANGPT. GARUDA METALINDO</v>
      </c>
      <c r="C592" s="33" t="str">
        <f t="shared" si="142"/>
        <v>9004A-15055-00-87PMSBASSY</v>
      </c>
      <c r="D592" s="33" t="str">
        <f t="shared" si="143"/>
        <v>9004A-15055-00-87PMSB</v>
      </c>
      <c r="E592" s="33" t="str">
        <f t="shared" si="144"/>
        <v>9004A-15055-00-87CIKARANGPMSB</v>
      </c>
      <c r="F592" s="33" t="str">
        <f t="shared" si="145"/>
        <v>CIKARANG9004A-15055-00-87PMSB</v>
      </c>
      <c r="G592" s="34">
        <v>585</v>
      </c>
      <c r="H592" s="34" t="s">
        <v>2058</v>
      </c>
      <c r="I592" s="34" t="s">
        <v>2059</v>
      </c>
      <c r="J592" s="35" t="s">
        <v>2060</v>
      </c>
      <c r="K592" s="34" t="s">
        <v>986</v>
      </c>
      <c r="L592" s="34" t="s">
        <v>66</v>
      </c>
      <c r="M592" s="34" t="s">
        <v>1580</v>
      </c>
      <c r="N592" s="34">
        <v>3002021</v>
      </c>
      <c r="O592" s="36" t="s">
        <v>180</v>
      </c>
      <c r="P592" s="34" t="s">
        <v>69</v>
      </c>
      <c r="Q592" s="34" t="s">
        <v>70</v>
      </c>
      <c r="R592" s="118"/>
      <c r="S592" s="34" t="s">
        <v>71</v>
      </c>
      <c r="T592" s="34"/>
      <c r="U592" s="34" t="s">
        <v>72</v>
      </c>
      <c r="V592" s="37">
        <v>1500</v>
      </c>
      <c r="W592" s="37">
        <v>90000</v>
      </c>
      <c r="X592" s="37">
        <v>1500</v>
      </c>
      <c r="Y592" s="34" t="s">
        <v>141</v>
      </c>
      <c r="Z592" s="34" t="s">
        <v>141</v>
      </c>
      <c r="AA592" s="34" t="s">
        <v>73</v>
      </c>
      <c r="AB592" s="34" t="s">
        <v>73</v>
      </c>
      <c r="AC592" s="38" t="s">
        <v>2031</v>
      </c>
      <c r="AD592" s="34" t="s">
        <v>99</v>
      </c>
      <c r="AE592" s="39"/>
      <c r="AF592" s="40" t="s">
        <v>3013</v>
      </c>
      <c r="AG592" s="40" t="s">
        <v>3013</v>
      </c>
      <c r="AH592" s="40" t="s">
        <v>3013</v>
      </c>
      <c r="AI592" s="40" t="s">
        <v>3013</v>
      </c>
      <c r="AJ592" s="41" t="e">
        <f t="shared" si="140"/>
        <v>#VALUE!</v>
      </c>
      <c r="AK592" s="43"/>
      <c r="AL592" s="43"/>
      <c r="AM592" s="43"/>
      <c r="AN592" s="43"/>
      <c r="AO592" s="43"/>
      <c r="AP592" s="43"/>
      <c r="AQ592" s="43"/>
      <c r="AR592" s="43"/>
      <c r="AS592" s="42"/>
      <c r="AT592" s="42"/>
      <c r="AU592" s="35"/>
      <c r="AV592" s="35"/>
      <c r="AX592" s="120"/>
      <c r="AY592" s="121">
        <f t="shared" si="146"/>
        <v>1500</v>
      </c>
      <c r="AZ592" s="117" t="e">
        <f t="shared" si="147"/>
        <v>#VALUE!</v>
      </c>
      <c r="BA592" s="117" t="e">
        <f t="shared" si="149"/>
        <v>#VALUE!</v>
      </c>
      <c r="BB592" s="117">
        <f t="shared" si="138"/>
        <v>0</v>
      </c>
      <c r="BC592" s="117">
        <f t="shared" si="138"/>
        <v>0</v>
      </c>
      <c r="BD592" s="117">
        <f t="shared" si="138"/>
        <v>0</v>
      </c>
      <c r="BE592" s="117">
        <f t="shared" si="138"/>
        <v>0</v>
      </c>
      <c r="BF592" s="117">
        <f t="shared" si="138"/>
        <v>0</v>
      </c>
      <c r="BG592" s="117">
        <f t="shared" si="136"/>
        <v>0</v>
      </c>
      <c r="BH592" s="117">
        <f t="shared" si="136"/>
        <v>0</v>
      </c>
      <c r="BI592" s="117">
        <f t="shared" si="136"/>
        <v>0</v>
      </c>
      <c r="BJ592" s="117">
        <f t="shared" si="136"/>
        <v>0</v>
      </c>
      <c r="BK592" s="117">
        <f t="shared" si="136"/>
        <v>0</v>
      </c>
      <c r="BL592" s="122" t="s">
        <v>70</v>
      </c>
      <c r="BM592"/>
      <c r="BN592" s="116"/>
      <c r="BO592" s="37" t="b">
        <f t="shared" si="148"/>
        <v>0</v>
      </c>
      <c r="BP592" s="116"/>
      <c r="BQ592" s="116"/>
      <c r="BR592" s="117">
        <f t="shared" si="139"/>
        <v>0</v>
      </c>
      <c r="BS592" s="117">
        <f t="shared" si="139"/>
        <v>0</v>
      </c>
      <c r="BT592" s="117">
        <f t="shared" si="139"/>
        <v>0</v>
      </c>
      <c r="BU592" s="117">
        <f t="shared" si="139"/>
        <v>0</v>
      </c>
      <c r="BV592" s="117">
        <f t="shared" si="139"/>
        <v>0</v>
      </c>
      <c r="BW592" s="117">
        <f t="shared" si="137"/>
        <v>0</v>
      </c>
      <c r="BX592" s="117">
        <f t="shared" si="137"/>
        <v>0</v>
      </c>
      <c r="BY592" s="117">
        <f t="shared" si="137"/>
        <v>0</v>
      </c>
      <c r="BZ592" s="117">
        <f t="shared" si="137"/>
        <v>0</v>
      </c>
      <c r="CA592" s="117">
        <f t="shared" si="137"/>
        <v>0</v>
      </c>
      <c r="CH592" s="41"/>
      <c r="CI592" s="41"/>
      <c r="CJ592" s="41"/>
      <c r="CK592" s="41"/>
      <c r="CL592" s="41"/>
      <c r="CM592" s="41"/>
      <c r="CN592" s="41"/>
      <c r="CO592" s="41"/>
      <c r="CP592" s="41"/>
      <c r="CQ592" s="41"/>
      <c r="CR592" s="41"/>
    </row>
    <row r="593" spans="2:96" s="33" customFormat="1" ht="18.649999999999999" hidden="1" customHeight="1" x14ac:dyDescent="0.35">
      <c r="B593" s="33" t="str">
        <f t="shared" si="141"/>
        <v>9004A-11168-00-87CIKARANGPT. GARUDA METALINDO</v>
      </c>
      <c r="C593" s="33" t="str">
        <f t="shared" si="142"/>
        <v>9004A-11168-00-87PMSBBODY</v>
      </c>
      <c r="D593" s="33" t="str">
        <f t="shared" si="143"/>
        <v>9004A-11168-00-87PMSB</v>
      </c>
      <c r="E593" s="33" t="str">
        <f t="shared" si="144"/>
        <v>9004A-11168-00-87CIKARANGPMSB</v>
      </c>
      <c r="F593" s="33" t="str">
        <f t="shared" si="145"/>
        <v>CIKARANG9004A-11168-00-87PMSB</v>
      </c>
      <c r="G593" s="34">
        <v>586</v>
      </c>
      <c r="H593" s="34" t="s">
        <v>2061</v>
      </c>
      <c r="I593" s="34" t="s">
        <v>2062</v>
      </c>
      <c r="J593" s="36" t="s">
        <v>2063</v>
      </c>
      <c r="K593" s="34" t="s">
        <v>986</v>
      </c>
      <c r="L593" s="34" t="s">
        <v>66</v>
      </c>
      <c r="M593" s="34" t="s">
        <v>1917</v>
      </c>
      <c r="N593" s="34">
        <v>3002021</v>
      </c>
      <c r="O593" s="36" t="s">
        <v>180</v>
      </c>
      <c r="P593" s="34" t="s">
        <v>845</v>
      </c>
      <c r="Q593" s="34" t="s">
        <v>70</v>
      </c>
      <c r="R593" s="118"/>
      <c r="S593" s="34" t="s">
        <v>71</v>
      </c>
      <c r="T593" s="34"/>
      <c r="U593" s="34" t="s">
        <v>72</v>
      </c>
      <c r="V593" s="37">
        <v>2000</v>
      </c>
      <c r="W593" s="37">
        <v>120000</v>
      </c>
      <c r="X593" s="37">
        <v>2000</v>
      </c>
      <c r="Y593" s="37" t="s">
        <v>141</v>
      </c>
      <c r="Z593" s="34" t="s">
        <v>141</v>
      </c>
      <c r="AA593" s="37" t="s">
        <v>73</v>
      </c>
      <c r="AB593" s="34" t="s">
        <v>73</v>
      </c>
      <c r="AC593" s="38" t="s">
        <v>2031</v>
      </c>
      <c r="AD593" s="37" t="s">
        <v>99</v>
      </c>
      <c r="AE593" s="39"/>
      <c r="AF593" s="40" t="s">
        <v>3013</v>
      </c>
      <c r="AG593" s="40" t="s">
        <v>3013</v>
      </c>
      <c r="AH593" s="40" t="s">
        <v>3013</v>
      </c>
      <c r="AI593" s="40" t="s">
        <v>3013</v>
      </c>
      <c r="AJ593" s="41" t="e">
        <f t="shared" si="140"/>
        <v>#VALUE!</v>
      </c>
      <c r="AK593" s="43"/>
      <c r="AL593" s="43"/>
      <c r="AM593" s="43"/>
      <c r="AN593" s="43"/>
      <c r="AO593" s="43"/>
      <c r="AP593" s="43"/>
      <c r="AQ593" s="43"/>
      <c r="AR593" s="43"/>
      <c r="AS593" s="42"/>
      <c r="AT593" s="42"/>
      <c r="AU593" s="35"/>
      <c r="AV593" s="35"/>
      <c r="AX593" s="120"/>
      <c r="AY593" s="121">
        <f t="shared" si="146"/>
        <v>2000</v>
      </c>
      <c r="AZ593" s="117" t="e">
        <f t="shared" si="147"/>
        <v>#VALUE!</v>
      </c>
      <c r="BA593" s="117" t="e">
        <f t="shared" si="149"/>
        <v>#VALUE!</v>
      </c>
      <c r="BB593" s="117">
        <f t="shared" si="138"/>
        <v>0</v>
      </c>
      <c r="BC593" s="117">
        <f t="shared" si="138"/>
        <v>0</v>
      </c>
      <c r="BD593" s="117">
        <f t="shared" si="138"/>
        <v>0</v>
      </c>
      <c r="BE593" s="117">
        <f t="shared" si="138"/>
        <v>0</v>
      </c>
      <c r="BF593" s="117">
        <f t="shared" si="138"/>
        <v>0</v>
      </c>
      <c r="BG593" s="117">
        <f t="shared" si="136"/>
        <v>0</v>
      </c>
      <c r="BH593" s="117">
        <f t="shared" si="136"/>
        <v>0</v>
      </c>
      <c r="BI593" s="117">
        <f t="shared" si="136"/>
        <v>0</v>
      </c>
      <c r="BJ593" s="117">
        <f t="shared" si="136"/>
        <v>0</v>
      </c>
      <c r="BK593" s="117">
        <f t="shared" si="136"/>
        <v>0</v>
      </c>
      <c r="BL593" s="122" t="s">
        <v>70</v>
      </c>
      <c r="BM593"/>
      <c r="BN593" s="116"/>
      <c r="BO593" s="37" t="b">
        <f t="shared" si="148"/>
        <v>0</v>
      </c>
      <c r="BP593" s="116"/>
      <c r="BQ593" s="116"/>
      <c r="BR593" s="117">
        <f t="shared" si="139"/>
        <v>0</v>
      </c>
      <c r="BS593" s="117">
        <f t="shared" si="139"/>
        <v>0</v>
      </c>
      <c r="BT593" s="117">
        <f t="shared" si="139"/>
        <v>0</v>
      </c>
      <c r="BU593" s="117">
        <f t="shared" si="139"/>
        <v>0</v>
      </c>
      <c r="BV593" s="117">
        <f t="shared" si="139"/>
        <v>0</v>
      </c>
      <c r="BW593" s="117">
        <f t="shared" si="137"/>
        <v>0</v>
      </c>
      <c r="BX593" s="117">
        <f t="shared" si="137"/>
        <v>0</v>
      </c>
      <c r="BY593" s="117">
        <f t="shared" si="137"/>
        <v>0</v>
      </c>
      <c r="BZ593" s="117">
        <f t="shared" si="137"/>
        <v>0</v>
      </c>
      <c r="CA593" s="117">
        <f t="shared" si="137"/>
        <v>0</v>
      </c>
      <c r="CH593" s="41"/>
      <c r="CI593" s="41"/>
      <c r="CJ593" s="41"/>
      <c r="CK593" s="41"/>
      <c r="CL593" s="41"/>
      <c r="CM593" s="41"/>
      <c r="CN593" s="41"/>
      <c r="CO593" s="41"/>
      <c r="CP593" s="41"/>
      <c r="CQ593" s="41"/>
      <c r="CR593" s="41"/>
    </row>
    <row r="594" spans="2:96" s="33" customFormat="1" ht="18.649999999999999" hidden="1" customHeight="1" x14ac:dyDescent="0.35">
      <c r="B594" s="33" t="str">
        <f t="shared" si="141"/>
        <v>9004A-15060-00-87CIKARANGPT. GARUDA METALINDO</v>
      </c>
      <c r="C594" s="33" t="str">
        <f t="shared" si="142"/>
        <v>9004A-15060-00-87PMSBACC</v>
      </c>
      <c r="D594" s="33" t="str">
        <f t="shared" si="143"/>
        <v>9004A-15060-00-87PMSB</v>
      </c>
      <c r="E594" s="33" t="str">
        <f t="shared" si="144"/>
        <v>9004A-15060-00-87CIKARANGPMSB</v>
      </c>
      <c r="F594" s="33" t="str">
        <f t="shared" si="145"/>
        <v>CIKARANG9004A-15060-00-87PMSB</v>
      </c>
      <c r="G594" s="34">
        <v>587</v>
      </c>
      <c r="H594" s="34"/>
      <c r="I594" s="34" t="s">
        <v>183</v>
      </c>
      <c r="J594" s="35" t="s">
        <v>184</v>
      </c>
      <c r="K594" s="34" t="s">
        <v>986</v>
      </c>
      <c r="L594" s="34" t="s">
        <v>66</v>
      </c>
      <c r="M594" s="34" t="s">
        <v>3047</v>
      </c>
      <c r="N594" s="34">
        <v>3002021</v>
      </c>
      <c r="O594" s="36" t="s">
        <v>180</v>
      </c>
      <c r="P594" s="34" t="s">
        <v>2249</v>
      </c>
      <c r="Q594" s="34"/>
      <c r="R594" s="118"/>
      <c r="S594" s="34" t="s">
        <v>71</v>
      </c>
      <c r="T594" s="34"/>
      <c r="U594" s="34" t="s">
        <v>1068</v>
      </c>
      <c r="V594" s="37">
        <v>2000</v>
      </c>
      <c r="W594" s="37">
        <v>120000</v>
      </c>
      <c r="X594" s="37">
        <v>2000</v>
      </c>
      <c r="Y594" s="34" t="s">
        <v>3062</v>
      </c>
      <c r="Z594" s="34" t="s">
        <v>3062</v>
      </c>
      <c r="AA594" s="34" t="s">
        <v>73</v>
      </c>
      <c r="AB594" s="34" t="s">
        <v>73</v>
      </c>
      <c r="AC594" s="38" t="s">
        <v>2031</v>
      </c>
      <c r="AD594" s="37" t="s">
        <v>99</v>
      </c>
      <c r="AE594" s="39"/>
      <c r="AF594" s="40" t="s">
        <v>3013</v>
      </c>
      <c r="AG594" s="40" t="s">
        <v>3013</v>
      </c>
      <c r="AH594" s="40" t="s">
        <v>3013</v>
      </c>
      <c r="AI594" s="40" t="s">
        <v>3013</v>
      </c>
      <c r="AJ594" s="41" t="e">
        <f t="shared" si="140"/>
        <v>#VALUE!</v>
      </c>
      <c r="AK594" s="43"/>
      <c r="AL594" s="43"/>
      <c r="AM594" s="43"/>
      <c r="AN594" s="43"/>
      <c r="AO594" s="43"/>
      <c r="AP594" s="43"/>
      <c r="AQ594" s="43"/>
      <c r="AR594" s="43"/>
      <c r="AS594" s="42"/>
      <c r="AT594" s="42"/>
      <c r="AU594" s="35"/>
      <c r="AV594" s="35"/>
      <c r="AX594" s="120"/>
      <c r="AY594" s="121">
        <f t="shared" si="146"/>
        <v>2000</v>
      </c>
      <c r="AZ594" s="117" t="e">
        <f t="shared" si="147"/>
        <v>#VALUE!</v>
      </c>
      <c r="BA594" s="117" t="e">
        <f t="shared" si="149"/>
        <v>#VALUE!</v>
      </c>
      <c r="BB594" s="117">
        <f t="shared" si="138"/>
        <v>0</v>
      </c>
      <c r="BC594" s="117">
        <f t="shared" si="138"/>
        <v>0</v>
      </c>
      <c r="BD594" s="117">
        <f t="shared" si="138"/>
        <v>0</v>
      </c>
      <c r="BE594" s="117">
        <f t="shared" si="138"/>
        <v>0</v>
      </c>
      <c r="BF594" s="117">
        <f t="shared" si="138"/>
        <v>0</v>
      </c>
      <c r="BG594" s="117">
        <f t="shared" si="136"/>
        <v>0</v>
      </c>
      <c r="BH594" s="117">
        <f t="shared" si="136"/>
        <v>0</v>
      </c>
      <c r="BI594" s="117">
        <f t="shared" si="136"/>
        <v>0</v>
      </c>
      <c r="BJ594" s="117">
        <f t="shared" si="136"/>
        <v>0</v>
      </c>
      <c r="BK594" s="117">
        <f t="shared" si="136"/>
        <v>0</v>
      </c>
      <c r="BL594" s="129" t="s">
        <v>70</v>
      </c>
      <c r="BM594"/>
      <c r="BN594" s="116"/>
      <c r="BO594" s="37" t="b">
        <f t="shared" si="148"/>
        <v>0</v>
      </c>
      <c r="BP594" s="116"/>
      <c r="BQ594" s="116"/>
      <c r="BR594" s="117">
        <f t="shared" si="139"/>
        <v>0</v>
      </c>
      <c r="BS594" s="117">
        <f t="shared" si="139"/>
        <v>0</v>
      </c>
      <c r="BT594" s="117">
        <f t="shared" si="139"/>
        <v>0</v>
      </c>
      <c r="BU594" s="117">
        <f t="shared" si="139"/>
        <v>0</v>
      </c>
      <c r="BV594" s="117">
        <f t="shared" si="139"/>
        <v>0</v>
      </c>
      <c r="BW594" s="117">
        <f t="shared" si="137"/>
        <v>0</v>
      </c>
      <c r="BX594" s="117">
        <f t="shared" si="137"/>
        <v>0</v>
      </c>
      <c r="BY594" s="117">
        <f t="shared" si="137"/>
        <v>0</v>
      </c>
      <c r="BZ594" s="117">
        <f t="shared" si="137"/>
        <v>0</v>
      </c>
      <c r="CA594" s="117">
        <f t="shared" si="137"/>
        <v>0</v>
      </c>
      <c r="CH594" s="41"/>
      <c r="CI594" s="41"/>
      <c r="CJ594" s="41"/>
      <c r="CK594" s="41"/>
      <c r="CL594" s="41"/>
      <c r="CM594" s="41"/>
      <c r="CN594" s="41"/>
      <c r="CO594" s="41"/>
      <c r="CP594" s="41"/>
      <c r="CQ594" s="41"/>
      <c r="CR594" s="41"/>
    </row>
    <row r="595" spans="2:96" s="33" customFormat="1" ht="18.649999999999999" hidden="1" customHeight="1" x14ac:dyDescent="0.35">
      <c r="B595" s="33" t="str">
        <f t="shared" si="141"/>
        <v>53630-BZ280-00-87CIKARANGPT. HI-LEX INDONESIA</v>
      </c>
      <c r="C595" s="33" t="str">
        <f t="shared" si="142"/>
        <v>53630-BZ280-00-87PMSBASSY</v>
      </c>
      <c r="D595" s="33" t="str">
        <f t="shared" si="143"/>
        <v>53630-BZ280-00-87PMSB</v>
      </c>
      <c r="E595" s="33" t="str">
        <f t="shared" si="144"/>
        <v>53630-BZ280-00-87CIKARANGPMSB</v>
      </c>
      <c r="F595" s="33" t="str">
        <f t="shared" si="145"/>
        <v>CIKARANG53630-BZ280-00-87PMSB</v>
      </c>
      <c r="G595" s="34">
        <v>588</v>
      </c>
      <c r="H595" s="34" t="s">
        <v>2928</v>
      </c>
      <c r="I595" s="59" t="s">
        <v>2929</v>
      </c>
      <c r="J595" s="35" t="s">
        <v>2930</v>
      </c>
      <c r="K595" s="34" t="s">
        <v>986</v>
      </c>
      <c r="L595" s="34" t="s">
        <v>66</v>
      </c>
      <c r="M595" s="34" t="s">
        <v>1624</v>
      </c>
      <c r="N595" s="34">
        <v>3000209</v>
      </c>
      <c r="O595" s="36" t="s">
        <v>950</v>
      </c>
      <c r="P595" s="34" t="s">
        <v>69</v>
      </c>
      <c r="Q595" s="34" t="s">
        <v>70</v>
      </c>
      <c r="R595" s="118"/>
      <c r="S595" s="34" t="s">
        <v>71</v>
      </c>
      <c r="T595" s="34"/>
      <c r="U595" s="34" t="s">
        <v>72</v>
      </c>
      <c r="V595" s="37">
        <v>600</v>
      </c>
      <c r="W595" s="37">
        <v>600</v>
      </c>
      <c r="X595" s="37">
        <v>600</v>
      </c>
      <c r="Y595" s="34" t="s">
        <v>2931</v>
      </c>
      <c r="Z595" s="34" t="s">
        <v>74</v>
      </c>
      <c r="AA595" s="34" t="s">
        <v>73</v>
      </c>
      <c r="AB595" s="34" t="s">
        <v>73</v>
      </c>
      <c r="AC595" s="38" t="s">
        <v>2932</v>
      </c>
      <c r="AD595" s="34" t="s">
        <v>107</v>
      </c>
      <c r="AE595" s="39"/>
      <c r="AF595" s="40" t="s">
        <v>3013</v>
      </c>
      <c r="AG595" s="40" t="s">
        <v>3013</v>
      </c>
      <c r="AH595" s="40" t="s">
        <v>3013</v>
      </c>
      <c r="AI595" s="40" t="s">
        <v>3013</v>
      </c>
      <c r="AJ595" s="41" t="e">
        <f t="shared" si="140"/>
        <v>#VALUE!</v>
      </c>
      <c r="AK595" s="43"/>
      <c r="AL595" s="43"/>
      <c r="AM595" s="43"/>
      <c r="AN595" s="43"/>
      <c r="AO595" s="43"/>
      <c r="AP595" s="43"/>
      <c r="AQ595" s="43"/>
      <c r="AR595" s="43"/>
      <c r="AS595" s="42"/>
      <c r="AT595" s="42"/>
      <c r="AU595" s="35"/>
      <c r="AV595" s="35"/>
      <c r="AX595" s="120"/>
      <c r="AY595" s="121">
        <f t="shared" si="146"/>
        <v>600</v>
      </c>
      <c r="AZ595" s="117" t="e">
        <f t="shared" si="147"/>
        <v>#VALUE!</v>
      </c>
      <c r="BA595" s="117" t="e">
        <f t="shared" si="149"/>
        <v>#VALUE!</v>
      </c>
      <c r="BB595" s="117">
        <f t="shared" si="138"/>
        <v>0</v>
      </c>
      <c r="BC595" s="117">
        <f t="shared" si="138"/>
        <v>0</v>
      </c>
      <c r="BD595" s="117">
        <f t="shared" si="138"/>
        <v>0</v>
      </c>
      <c r="BE595" s="117">
        <f t="shared" si="138"/>
        <v>0</v>
      </c>
      <c r="BF595" s="117">
        <f t="shared" si="138"/>
        <v>0</v>
      </c>
      <c r="BG595" s="117">
        <f t="shared" si="136"/>
        <v>0</v>
      </c>
      <c r="BH595" s="117">
        <f t="shared" si="136"/>
        <v>0</v>
      </c>
      <c r="BI595" s="117">
        <f t="shared" si="136"/>
        <v>0</v>
      </c>
      <c r="BJ595" s="117">
        <f t="shared" si="136"/>
        <v>0</v>
      </c>
      <c r="BK595" s="117">
        <f t="shared" si="136"/>
        <v>0</v>
      </c>
      <c r="BL595" s="122" t="s">
        <v>2933</v>
      </c>
      <c r="BM595"/>
      <c r="BN595" s="116"/>
      <c r="BO595" s="37" t="b">
        <f t="shared" si="148"/>
        <v>0</v>
      </c>
      <c r="BP595" s="116"/>
      <c r="BQ595" s="116"/>
      <c r="BR595" s="117">
        <f t="shared" si="139"/>
        <v>0</v>
      </c>
      <c r="BS595" s="117">
        <f t="shared" si="139"/>
        <v>0</v>
      </c>
      <c r="BT595" s="117">
        <f t="shared" si="139"/>
        <v>0</v>
      </c>
      <c r="BU595" s="117">
        <f t="shared" si="139"/>
        <v>0</v>
      </c>
      <c r="BV595" s="117">
        <f t="shared" si="139"/>
        <v>0</v>
      </c>
      <c r="BW595" s="117">
        <f t="shared" si="137"/>
        <v>0</v>
      </c>
      <c r="BX595" s="117">
        <f t="shared" si="137"/>
        <v>0</v>
      </c>
      <c r="BY595" s="117">
        <f t="shared" si="137"/>
        <v>0</v>
      </c>
      <c r="BZ595" s="117">
        <f t="shared" si="137"/>
        <v>0</v>
      </c>
      <c r="CA595" s="117">
        <f t="shared" si="137"/>
        <v>0</v>
      </c>
      <c r="CH595" s="41"/>
      <c r="CI595" s="41"/>
      <c r="CJ595" s="41"/>
      <c r="CK595" s="41"/>
      <c r="CL595" s="41"/>
      <c r="CM595" s="41"/>
      <c r="CN595" s="41"/>
      <c r="CO595" s="41"/>
      <c r="CP595" s="41"/>
      <c r="CQ595" s="41"/>
      <c r="CR595" s="41"/>
    </row>
    <row r="596" spans="2:96" s="33" customFormat="1" ht="18.649999999999999" hidden="1" customHeight="1" x14ac:dyDescent="0.35">
      <c r="B596" s="33" t="str">
        <f t="shared" si="141"/>
        <v>69730-BZ220-00-87CIKARANGPT. HI-LEX INDONESIA</v>
      </c>
      <c r="C596" s="33" t="str">
        <f t="shared" si="142"/>
        <v>69730-BZ220-00-87PMSBASSY</v>
      </c>
      <c r="D596" s="33" t="str">
        <f t="shared" si="143"/>
        <v>69730-BZ220-00-87PMSB</v>
      </c>
      <c r="E596" s="33" t="str">
        <f t="shared" si="144"/>
        <v>69730-BZ220-00-87CIKARANGPMSB</v>
      </c>
      <c r="F596" s="33" t="str">
        <f t="shared" si="145"/>
        <v>CIKARANG69730-BZ220-00-87PMSB</v>
      </c>
      <c r="G596" s="34">
        <v>589</v>
      </c>
      <c r="H596" s="34" t="s">
        <v>2934</v>
      </c>
      <c r="I596" s="59" t="s">
        <v>2935</v>
      </c>
      <c r="J596" s="35" t="s">
        <v>2936</v>
      </c>
      <c r="K596" s="34" t="s">
        <v>986</v>
      </c>
      <c r="L596" s="34" t="s">
        <v>66</v>
      </c>
      <c r="M596" s="34" t="s">
        <v>1624</v>
      </c>
      <c r="N596" s="34">
        <v>3000209</v>
      </c>
      <c r="O596" s="36" t="s">
        <v>950</v>
      </c>
      <c r="P596" s="34" t="s">
        <v>69</v>
      </c>
      <c r="Q596" s="34" t="s">
        <v>70</v>
      </c>
      <c r="R596" s="118"/>
      <c r="S596" s="34" t="s">
        <v>71</v>
      </c>
      <c r="T596" s="34"/>
      <c r="U596" s="34" t="s">
        <v>72</v>
      </c>
      <c r="V596" s="37">
        <v>1200</v>
      </c>
      <c r="W596" s="37">
        <v>1200</v>
      </c>
      <c r="X596" s="37">
        <v>1200</v>
      </c>
      <c r="Y596" s="34" t="s">
        <v>2931</v>
      </c>
      <c r="Z596" s="34" t="s">
        <v>74</v>
      </c>
      <c r="AA596" s="34" t="s">
        <v>73</v>
      </c>
      <c r="AB596" s="34" t="s">
        <v>73</v>
      </c>
      <c r="AC596" s="38" t="s">
        <v>2932</v>
      </c>
      <c r="AD596" s="34" t="s">
        <v>107</v>
      </c>
      <c r="AE596" s="39"/>
      <c r="AF596" s="40" t="s">
        <v>3013</v>
      </c>
      <c r="AG596" s="40" t="s">
        <v>3013</v>
      </c>
      <c r="AH596" s="40" t="s">
        <v>3013</v>
      </c>
      <c r="AI596" s="40" t="s">
        <v>3013</v>
      </c>
      <c r="AJ596" s="41" t="e">
        <f t="shared" si="140"/>
        <v>#VALUE!</v>
      </c>
      <c r="AK596" s="43"/>
      <c r="AL596" s="43"/>
      <c r="AM596" s="43"/>
      <c r="AN596" s="43"/>
      <c r="AO596" s="43"/>
      <c r="AP596" s="43"/>
      <c r="AQ596" s="43"/>
      <c r="AR596" s="43"/>
      <c r="AS596" s="42"/>
      <c r="AT596" s="42"/>
      <c r="AU596" s="35"/>
      <c r="AV596" s="35"/>
      <c r="AX596" s="120"/>
      <c r="AY596" s="121">
        <f t="shared" si="146"/>
        <v>1200</v>
      </c>
      <c r="AZ596" s="117" t="e">
        <f t="shared" si="147"/>
        <v>#VALUE!</v>
      </c>
      <c r="BA596" s="117" t="e">
        <f t="shared" si="149"/>
        <v>#VALUE!</v>
      </c>
      <c r="BB596" s="117">
        <f t="shared" si="138"/>
        <v>0</v>
      </c>
      <c r="BC596" s="117">
        <f t="shared" si="138"/>
        <v>0</v>
      </c>
      <c r="BD596" s="117">
        <f t="shared" si="138"/>
        <v>0</v>
      </c>
      <c r="BE596" s="117">
        <f t="shared" si="138"/>
        <v>0</v>
      </c>
      <c r="BF596" s="117">
        <f t="shared" si="138"/>
        <v>0</v>
      </c>
      <c r="BG596" s="117">
        <f t="shared" si="136"/>
        <v>0</v>
      </c>
      <c r="BH596" s="117">
        <f t="shared" si="136"/>
        <v>0</v>
      </c>
      <c r="BI596" s="117">
        <f t="shared" si="136"/>
        <v>0</v>
      </c>
      <c r="BJ596" s="117">
        <f t="shared" si="136"/>
        <v>0</v>
      </c>
      <c r="BK596" s="117">
        <f t="shared" si="136"/>
        <v>0</v>
      </c>
      <c r="BL596" s="122" t="s">
        <v>2933</v>
      </c>
      <c r="BM596"/>
      <c r="BN596" s="116"/>
      <c r="BO596" s="37" t="b">
        <f t="shared" si="148"/>
        <v>0</v>
      </c>
      <c r="BP596" s="116"/>
      <c r="BQ596" s="116"/>
      <c r="BR596" s="117">
        <f t="shared" si="139"/>
        <v>0</v>
      </c>
      <c r="BS596" s="117">
        <f t="shared" si="139"/>
        <v>0</v>
      </c>
      <c r="BT596" s="117">
        <f t="shared" si="139"/>
        <v>0</v>
      </c>
      <c r="BU596" s="117">
        <f t="shared" si="139"/>
        <v>0</v>
      </c>
      <c r="BV596" s="117">
        <f t="shared" si="139"/>
        <v>0</v>
      </c>
      <c r="BW596" s="117">
        <f t="shared" si="137"/>
        <v>0</v>
      </c>
      <c r="BX596" s="117">
        <f t="shared" si="137"/>
        <v>0</v>
      </c>
      <c r="BY596" s="117">
        <f t="shared" si="137"/>
        <v>0</v>
      </c>
      <c r="BZ596" s="117">
        <f t="shared" si="137"/>
        <v>0</v>
      </c>
      <c r="CA596" s="117">
        <f t="shared" si="137"/>
        <v>0</v>
      </c>
      <c r="CH596" s="41"/>
      <c r="CI596" s="41"/>
      <c r="CJ596" s="41"/>
      <c r="CK596" s="41"/>
      <c r="CL596" s="41"/>
      <c r="CM596" s="41"/>
      <c r="CN596" s="41"/>
      <c r="CO596" s="41"/>
      <c r="CP596" s="41"/>
      <c r="CQ596" s="41"/>
      <c r="CR596" s="41"/>
    </row>
    <row r="597" spans="2:96" s="33" customFormat="1" ht="18.649999999999999" hidden="1" customHeight="1" x14ac:dyDescent="0.35">
      <c r="B597" s="33" t="str">
        <f t="shared" si="141"/>
        <v>69770-BZ130-00-87CIKARANGPT. HI-LEX INDONESIA</v>
      </c>
      <c r="C597" s="33" t="str">
        <f t="shared" si="142"/>
        <v>69770-BZ130-00-87PMSBASSY</v>
      </c>
      <c r="D597" s="33" t="str">
        <f t="shared" si="143"/>
        <v>69770-BZ130-00-87PMSB</v>
      </c>
      <c r="E597" s="33" t="str">
        <f t="shared" si="144"/>
        <v>69770-BZ130-00-87CIKARANGPMSB</v>
      </c>
      <c r="F597" s="33" t="str">
        <f t="shared" si="145"/>
        <v>CIKARANG69770-BZ130-00-87PMSB</v>
      </c>
      <c r="G597" s="34">
        <v>590</v>
      </c>
      <c r="H597" s="34" t="s">
        <v>2937</v>
      </c>
      <c r="I597" s="59" t="s">
        <v>2938</v>
      </c>
      <c r="J597" s="35" t="s">
        <v>2939</v>
      </c>
      <c r="K597" s="34" t="s">
        <v>986</v>
      </c>
      <c r="L597" s="34" t="s">
        <v>66</v>
      </c>
      <c r="M597" s="34" t="s">
        <v>1624</v>
      </c>
      <c r="N597" s="34">
        <v>3000209</v>
      </c>
      <c r="O597" s="36" t="s">
        <v>950</v>
      </c>
      <c r="P597" s="34" t="s">
        <v>69</v>
      </c>
      <c r="Q597" s="34" t="s">
        <v>70</v>
      </c>
      <c r="R597" s="118"/>
      <c r="S597" s="34" t="s">
        <v>71</v>
      </c>
      <c r="T597" s="34"/>
      <c r="U597" s="34" t="s">
        <v>72</v>
      </c>
      <c r="V597" s="37">
        <v>600</v>
      </c>
      <c r="W597" s="37">
        <v>600</v>
      </c>
      <c r="X597" s="37">
        <v>600</v>
      </c>
      <c r="Y597" s="34" t="s">
        <v>2931</v>
      </c>
      <c r="Z597" s="34" t="s">
        <v>74</v>
      </c>
      <c r="AA597" s="34" t="s">
        <v>73</v>
      </c>
      <c r="AB597" s="34" t="s">
        <v>73</v>
      </c>
      <c r="AC597" s="38" t="s">
        <v>2932</v>
      </c>
      <c r="AD597" s="34" t="s">
        <v>107</v>
      </c>
      <c r="AE597" s="39"/>
      <c r="AF597" s="40" t="s">
        <v>3013</v>
      </c>
      <c r="AG597" s="40" t="s">
        <v>3013</v>
      </c>
      <c r="AH597" s="40" t="s">
        <v>3013</v>
      </c>
      <c r="AI597" s="40" t="s">
        <v>3013</v>
      </c>
      <c r="AJ597" s="41" t="e">
        <f t="shared" si="140"/>
        <v>#VALUE!</v>
      </c>
      <c r="AK597" s="43"/>
      <c r="AL597" s="43"/>
      <c r="AM597" s="43"/>
      <c r="AN597" s="43"/>
      <c r="AO597" s="43"/>
      <c r="AP597" s="43"/>
      <c r="AQ597" s="43"/>
      <c r="AR597" s="43"/>
      <c r="AS597" s="42"/>
      <c r="AT597" s="42"/>
      <c r="AU597" s="35"/>
      <c r="AV597" s="35"/>
      <c r="AX597" s="120"/>
      <c r="AY597" s="121">
        <f t="shared" si="146"/>
        <v>600</v>
      </c>
      <c r="AZ597" s="117" t="e">
        <f t="shared" si="147"/>
        <v>#VALUE!</v>
      </c>
      <c r="BA597" s="117" t="e">
        <f t="shared" si="149"/>
        <v>#VALUE!</v>
      </c>
      <c r="BB597" s="117">
        <f t="shared" si="138"/>
        <v>0</v>
      </c>
      <c r="BC597" s="117">
        <f t="shared" si="138"/>
        <v>0</v>
      </c>
      <c r="BD597" s="117">
        <f t="shared" si="138"/>
        <v>0</v>
      </c>
      <c r="BE597" s="117">
        <f t="shared" si="138"/>
        <v>0</v>
      </c>
      <c r="BF597" s="117">
        <f t="shared" si="138"/>
        <v>0</v>
      </c>
      <c r="BG597" s="117">
        <f t="shared" si="136"/>
        <v>0</v>
      </c>
      <c r="BH597" s="117">
        <f t="shared" si="136"/>
        <v>0</v>
      </c>
      <c r="BI597" s="117">
        <f t="shared" si="136"/>
        <v>0</v>
      </c>
      <c r="BJ597" s="117">
        <f t="shared" si="136"/>
        <v>0</v>
      </c>
      <c r="BK597" s="117">
        <f t="shared" si="136"/>
        <v>0</v>
      </c>
      <c r="BL597" s="122" t="s">
        <v>2933</v>
      </c>
      <c r="BM597"/>
      <c r="BN597" s="116"/>
      <c r="BO597" s="37" t="b">
        <f t="shared" si="148"/>
        <v>0</v>
      </c>
      <c r="BP597" s="116"/>
      <c r="BQ597" s="116"/>
      <c r="BR597" s="117">
        <f t="shared" si="139"/>
        <v>0</v>
      </c>
      <c r="BS597" s="117">
        <f t="shared" si="139"/>
        <v>0</v>
      </c>
      <c r="BT597" s="117">
        <f t="shared" si="139"/>
        <v>0</v>
      </c>
      <c r="BU597" s="117">
        <f t="shared" si="139"/>
        <v>0</v>
      </c>
      <c r="BV597" s="117">
        <f t="shared" si="139"/>
        <v>0</v>
      </c>
      <c r="BW597" s="117">
        <f t="shared" si="137"/>
        <v>0</v>
      </c>
      <c r="BX597" s="117">
        <f t="shared" si="137"/>
        <v>0</v>
      </c>
      <c r="BY597" s="117">
        <f t="shared" si="137"/>
        <v>0</v>
      </c>
      <c r="BZ597" s="117">
        <f t="shared" si="137"/>
        <v>0</v>
      </c>
      <c r="CA597" s="117">
        <f t="shared" si="137"/>
        <v>0</v>
      </c>
      <c r="CH597" s="41"/>
      <c r="CI597" s="41"/>
      <c r="CJ597" s="41"/>
      <c r="CK597" s="41"/>
      <c r="CL597" s="41"/>
      <c r="CM597" s="41"/>
      <c r="CN597" s="41"/>
      <c r="CO597" s="41"/>
      <c r="CP597" s="41"/>
      <c r="CQ597" s="41"/>
      <c r="CR597" s="41"/>
    </row>
    <row r="598" spans="2:96" s="33" customFormat="1" ht="18.649999999999999" hidden="1" customHeight="1" x14ac:dyDescent="0.35">
      <c r="B598" s="33" t="str">
        <f t="shared" si="141"/>
        <v>69780-BZ120-00-87CIKARANGPT. HI-LEX INDONESIA</v>
      </c>
      <c r="C598" s="33" t="str">
        <f t="shared" si="142"/>
        <v>69780-BZ120-00-87PMSBASSY</v>
      </c>
      <c r="D598" s="33" t="str">
        <f t="shared" si="143"/>
        <v>69780-BZ120-00-87PMSB</v>
      </c>
      <c r="E598" s="33" t="str">
        <f t="shared" si="144"/>
        <v>69780-BZ120-00-87CIKARANGPMSB</v>
      </c>
      <c r="F598" s="33" t="str">
        <f t="shared" si="145"/>
        <v>CIKARANG69780-BZ120-00-87PMSB</v>
      </c>
      <c r="G598" s="34">
        <v>591</v>
      </c>
      <c r="H598" s="34" t="s">
        <v>2940</v>
      </c>
      <c r="I598" s="59" t="s">
        <v>2941</v>
      </c>
      <c r="J598" s="35" t="s">
        <v>2942</v>
      </c>
      <c r="K598" s="34" t="s">
        <v>986</v>
      </c>
      <c r="L598" s="34" t="s">
        <v>66</v>
      </c>
      <c r="M598" s="34" t="s">
        <v>1624</v>
      </c>
      <c r="N598" s="34">
        <v>3000209</v>
      </c>
      <c r="O598" s="36" t="s">
        <v>950</v>
      </c>
      <c r="P598" s="34" t="s">
        <v>69</v>
      </c>
      <c r="Q598" s="34" t="s">
        <v>70</v>
      </c>
      <c r="R598" s="118"/>
      <c r="S598" s="34" t="s">
        <v>71</v>
      </c>
      <c r="T598" s="34"/>
      <c r="U598" s="34" t="s">
        <v>72</v>
      </c>
      <c r="V598" s="37">
        <v>600</v>
      </c>
      <c r="W598" s="37">
        <v>600</v>
      </c>
      <c r="X598" s="37">
        <v>600</v>
      </c>
      <c r="Y598" s="34" t="s">
        <v>2931</v>
      </c>
      <c r="Z598" s="34" t="s">
        <v>74</v>
      </c>
      <c r="AA598" s="34" t="s">
        <v>73</v>
      </c>
      <c r="AB598" s="34" t="s">
        <v>73</v>
      </c>
      <c r="AC598" s="38" t="s">
        <v>2932</v>
      </c>
      <c r="AD598" s="34" t="s">
        <v>107</v>
      </c>
      <c r="AE598" s="39"/>
      <c r="AF598" s="40" t="s">
        <v>3013</v>
      </c>
      <c r="AG598" s="40" t="s">
        <v>3013</v>
      </c>
      <c r="AH598" s="40" t="s">
        <v>3013</v>
      </c>
      <c r="AI598" s="40" t="s">
        <v>3013</v>
      </c>
      <c r="AJ598" s="41" t="e">
        <f t="shared" si="140"/>
        <v>#VALUE!</v>
      </c>
      <c r="AK598" s="43"/>
      <c r="AL598" s="43"/>
      <c r="AM598" s="43"/>
      <c r="AN598" s="43"/>
      <c r="AO598" s="43"/>
      <c r="AP598" s="43"/>
      <c r="AQ598" s="43"/>
      <c r="AR598" s="43"/>
      <c r="AS598" s="42"/>
      <c r="AT598" s="42"/>
      <c r="AU598" s="35"/>
      <c r="AV598" s="35"/>
      <c r="AX598" s="120"/>
      <c r="AY598" s="121">
        <f t="shared" si="146"/>
        <v>600</v>
      </c>
      <c r="AZ598" s="117" t="e">
        <f t="shared" si="147"/>
        <v>#VALUE!</v>
      </c>
      <c r="BA598" s="117" t="e">
        <f t="shared" si="149"/>
        <v>#VALUE!</v>
      </c>
      <c r="BB598" s="117">
        <f t="shared" si="138"/>
        <v>0</v>
      </c>
      <c r="BC598" s="117">
        <f t="shared" si="138"/>
        <v>0</v>
      </c>
      <c r="BD598" s="117">
        <f t="shared" si="138"/>
        <v>0</v>
      </c>
      <c r="BE598" s="117">
        <f t="shared" si="138"/>
        <v>0</v>
      </c>
      <c r="BF598" s="117">
        <f t="shared" si="138"/>
        <v>0</v>
      </c>
      <c r="BG598" s="117">
        <f t="shared" si="136"/>
        <v>0</v>
      </c>
      <c r="BH598" s="117">
        <f t="shared" si="136"/>
        <v>0</v>
      </c>
      <c r="BI598" s="117">
        <f t="shared" si="136"/>
        <v>0</v>
      </c>
      <c r="BJ598" s="117">
        <f t="shared" si="136"/>
        <v>0</v>
      </c>
      <c r="BK598" s="117">
        <f t="shared" si="136"/>
        <v>0</v>
      </c>
      <c r="BL598" s="122" t="s">
        <v>2933</v>
      </c>
      <c r="BM598"/>
      <c r="BN598" s="116"/>
      <c r="BO598" s="37" t="b">
        <f t="shared" si="148"/>
        <v>0</v>
      </c>
      <c r="BP598" s="116"/>
      <c r="BQ598" s="116"/>
      <c r="BR598" s="117">
        <f t="shared" si="139"/>
        <v>0</v>
      </c>
      <c r="BS598" s="117">
        <f t="shared" si="139"/>
        <v>0</v>
      </c>
      <c r="BT598" s="117">
        <f t="shared" si="139"/>
        <v>0</v>
      </c>
      <c r="BU598" s="117">
        <f t="shared" si="139"/>
        <v>0</v>
      </c>
      <c r="BV598" s="117">
        <f t="shared" si="139"/>
        <v>0</v>
      </c>
      <c r="BW598" s="117">
        <f t="shared" si="137"/>
        <v>0</v>
      </c>
      <c r="BX598" s="117">
        <f t="shared" si="137"/>
        <v>0</v>
      </c>
      <c r="BY598" s="117">
        <f t="shared" si="137"/>
        <v>0</v>
      </c>
      <c r="BZ598" s="117">
        <f t="shared" si="137"/>
        <v>0</v>
      </c>
      <c r="CA598" s="117">
        <f t="shared" si="137"/>
        <v>0</v>
      </c>
      <c r="CH598" s="41"/>
      <c r="CI598" s="41"/>
      <c r="CJ598" s="41"/>
      <c r="CK598" s="41"/>
      <c r="CL598" s="41"/>
      <c r="CM598" s="41"/>
      <c r="CN598" s="41"/>
      <c r="CO598" s="41"/>
      <c r="CP598" s="41"/>
      <c r="CQ598" s="41"/>
      <c r="CR598" s="41"/>
    </row>
    <row r="599" spans="2:96" s="33" customFormat="1" ht="18.649999999999999" hidden="1" customHeight="1" x14ac:dyDescent="0.35">
      <c r="B599" s="33" t="str">
        <f t="shared" si="141"/>
        <v>33820-BZ310-00-87CIKARANGPT. HI-LEX INDONESIA</v>
      </c>
      <c r="C599" s="33" t="str">
        <f t="shared" si="142"/>
        <v>33820-BZ310-00-87PMSBASSY</v>
      </c>
      <c r="D599" s="33" t="str">
        <f t="shared" si="143"/>
        <v>33820-BZ310-00-87PMSB</v>
      </c>
      <c r="E599" s="33" t="str">
        <f t="shared" si="144"/>
        <v>33820-BZ310-00-87CIKARANGPMSB</v>
      </c>
      <c r="F599" s="33" t="str">
        <f t="shared" si="145"/>
        <v>CIKARANG33820-BZ310-00-87PMSB</v>
      </c>
      <c r="G599" s="34">
        <v>592</v>
      </c>
      <c r="H599" s="34" t="s">
        <v>2943</v>
      </c>
      <c r="I599" s="34" t="s">
        <v>2944</v>
      </c>
      <c r="J599" s="36" t="s">
        <v>954</v>
      </c>
      <c r="K599" s="34" t="s">
        <v>986</v>
      </c>
      <c r="L599" s="34" t="s">
        <v>66</v>
      </c>
      <c r="M599" s="34" t="s">
        <v>1917</v>
      </c>
      <c r="N599" s="34">
        <v>3000209</v>
      </c>
      <c r="O599" s="36" t="s">
        <v>950</v>
      </c>
      <c r="P599" s="34" t="s">
        <v>69</v>
      </c>
      <c r="Q599" s="34" t="s">
        <v>70</v>
      </c>
      <c r="R599" s="118"/>
      <c r="S599" s="34" t="s">
        <v>71</v>
      </c>
      <c r="T599" s="34"/>
      <c r="U599" s="34" t="s">
        <v>72</v>
      </c>
      <c r="V599" s="37">
        <v>200</v>
      </c>
      <c r="W599" s="37">
        <v>200</v>
      </c>
      <c r="X599" s="37">
        <v>200</v>
      </c>
      <c r="Y599" s="37" t="s">
        <v>73</v>
      </c>
      <c r="Z599" s="34" t="s">
        <v>74</v>
      </c>
      <c r="AA599" s="37" t="s">
        <v>73</v>
      </c>
      <c r="AB599" s="34" t="s">
        <v>73</v>
      </c>
      <c r="AC599" s="38" t="s">
        <v>2945</v>
      </c>
      <c r="AD599" s="37" t="s">
        <v>76</v>
      </c>
      <c r="AE599" s="39"/>
      <c r="AF599" s="40" t="s">
        <v>3013</v>
      </c>
      <c r="AG599" s="40" t="s">
        <v>3013</v>
      </c>
      <c r="AH599" s="40" t="s">
        <v>3013</v>
      </c>
      <c r="AI599" s="40" t="s">
        <v>3013</v>
      </c>
      <c r="AJ599" s="41" t="e">
        <f t="shared" si="140"/>
        <v>#VALUE!</v>
      </c>
      <c r="AK599" s="43"/>
      <c r="AL599" s="43"/>
      <c r="AM599" s="43"/>
      <c r="AN599" s="43"/>
      <c r="AO599" s="43"/>
      <c r="AP599" s="43"/>
      <c r="AQ599" s="43"/>
      <c r="AR599" s="43"/>
      <c r="AS599" s="42"/>
      <c r="AT599" s="42"/>
      <c r="AU599" s="35"/>
      <c r="AV599" s="35"/>
      <c r="AX599" s="120"/>
      <c r="AY599" s="121">
        <f t="shared" si="146"/>
        <v>200</v>
      </c>
      <c r="AZ599" s="117" t="e">
        <f t="shared" si="147"/>
        <v>#VALUE!</v>
      </c>
      <c r="BA599" s="117" t="e">
        <f t="shared" si="149"/>
        <v>#VALUE!</v>
      </c>
      <c r="BB599" s="117">
        <f t="shared" si="138"/>
        <v>0</v>
      </c>
      <c r="BC599" s="117">
        <f t="shared" si="138"/>
        <v>0</v>
      </c>
      <c r="BD599" s="117">
        <f t="shared" si="138"/>
        <v>0</v>
      </c>
      <c r="BE599" s="117">
        <f t="shared" si="138"/>
        <v>0</v>
      </c>
      <c r="BF599" s="117">
        <f t="shared" si="138"/>
        <v>0</v>
      </c>
      <c r="BG599" s="117">
        <f t="shared" si="136"/>
        <v>0</v>
      </c>
      <c r="BH599" s="117">
        <f t="shared" si="136"/>
        <v>0</v>
      </c>
      <c r="BI599" s="117">
        <f t="shared" si="136"/>
        <v>0</v>
      </c>
      <c r="BJ599" s="117">
        <f t="shared" si="136"/>
        <v>0</v>
      </c>
      <c r="BK599" s="117">
        <f t="shared" si="136"/>
        <v>0</v>
      </c>
      <c r="BL599" s="122" t="s">
        <v>70</v>
      </c>
      <c r="BM599"/>
      <c r="BN599" s="116"/>
      <c r="BO599" s="37" t="b">
        <f t="shared" si="148"/>
        <v>0</v>
      </c>
      <c r="BP599" s="116"/>
      <c r="BQ599" s="116"/>
      <c r="BR599" s="117">
        <f t="shared" si="139"/>
        <v>0</v>
      </c>
      <c r="BS599" s="117">
        <f t="shared" si="139"/>
        <v>0</v>
      </c>
      <c r="BT599" s="117">
        <f t="shared" si="139"/>
        <v>0</v>
      </c>
      <c r="BU599" s="117">
        <f t="shared" si="139"/>
        <v>0</v>
      </c>
      <c r="BV599" s="117">
        <f t="shared" si="139"/>
        <v>0</v>
      </c>
      <c r="BW599" s="117">
        <f t="shared" si="137"/>
        <v>0</v>
      </c>
      <c r="BX599" s="117">
        <f t="shared" si="137"/>
        <v>0</v>
      </c>
      <c r="BY599" s="117">
        <f t="shared" si="137"/>
        <v>0</v>
      </c>
      <c r="BZ599" s="117">
        <f t="shared" si="137"/>
        <v>0</v>
      </c>
      <c r="CA599" s="117">
        <f t="shared" si="137"/>
        <v>0</v>
      </c>
      <c r="CH599" s="41"/>
      <c r="CI599" s="41"/>
      <c r="CJ599" s="41"/>
      <c r="CK599" s="41"/>
      <c r="CL599" s="41"/>
      <c r="CM599" s="41"/>
      <c r="CN599" s="41"/>
      <c r="CO599" s="41"/>
      <c r="CP599" s="41"/>
      <c r="CQ599" s="41"/>
      <c r="CR599" s="41"/>
    </row>
    <row r="600" spans="2:96" s="33" customFormat="1" ht="18.649999999999999" hidden="1" customHeight="1" x14ac:dyDescent="0.35">
      <c r="B600" s="33" t="str">
        <f t="shared" si="141"/>
        <v>33820-BZ021-00-87CIKARANGPT. HI-LEX INDONESIA</v>
      </c>
      <c r="C600" s="33" t="str">
        <f t="shared" si="142"/>
        <v>33820-BZ021-00-87PMSBASSY</v>
      </c>
      <c r="D600" s="33" t="str">
        <f t="shared" si="143"/>
        <v>33820-BZ021-00-87PMSB</v>
      </c>
      <c r="E600" s="33" t="str">
        <f t="shared" si="144"/>
        <v>33820-BZ021-00-87CIKARANGPMSB</v>
      </c>
      <c r="F600" s="33" t="str">
        <f t="shared" si="145"/>
        <v>CIKARANG33820-BZ021-00-87PMSB</v>
      </c>
      <c r="G600" s="34">
        <v>593</v>
      </c>
      <c r="H600" s="34" t="s">
        <v>2946</v>
      </c>
      <c r="I600" s="34" t="s">
        <v>2947</v>
      </c>
      <c r="J600" s="35" t="s">
        <v>954</v>
      </c>
      <c r="K600" s="34" t="s">
        <v>986</v>
      </c>
      <c r="L600" s="34" t="s">
        <v>66</v>
      </c>
      <c r="M600" s="34" t="s">
        <v>1580</v>
      </c>
      <c r="N600" s="34">
        <v>3000209</v>
      </c>
      <c r="O600" s="36" t="s">
        <v>950</v>
      </c>
      <c r="P600" s="34" t="s">
        <v>69</v>
      </c>
      <c r="Q600" s="34" t="s">
        <v>70</v>
      </c>
      <c r="R600" s="118"/>
      <c r="S600" s="34" t="s">
        <v>71</v>
      </c>
      <c r="T600" s="34"/>
      <c r="U600" s="34" t="s">
        <v>72</v>
      </c>
      <c r="V600" s="37">
        <v>450</v>
      </c>
      <c r="W600" s="37">
        <v>450</v>
      </c>
      <c r="X600" s="37">
        <v>450</v>
      </c>
      <c r="Y600" s="34" t="s">
        <v>73</v>
      </c>
      <c r="Z600" s="34" t="s">
        <v>74</v>
      </c>
      <c r="AA600" s="34" t="s">
        <v>73</v>
      </c>
      <c r="AB600" s="34" t="s">
        <v>73</v>
      </c>
      <c r="AC600" s="38" t="s">
        <v>2948</v>
      </c>
      <c r="AD600" s="34" t="s">
        <v>76</v>
      </c>
      <c r="AE600" s="39"/>
      <c r="AF600" s="40" t="s">
        <v>3013</v>
      </c>
      <c r="AG600" s="40" t="s">
        <v>3013</v>
      </c>
      <c r="AH600" s="40" t="s">
        <v>3013</v>
      </c>
      <c r="AI600" s="40" t="s">
        <v>3013</v>
      </c>
      <c r="AJ600" s="41" t="e">
        <f t="shared" si="140"/>
        <v>#VALUE!</v>
      </c>
      <c r="AK600" s="43"/>
      <c r="AL600" s="43"/>
      <c r="AM600" s="43"/>
      <c r="AN600" s="43"/>
      <c r="AO600" s="43"/>
      <c r="AP600" s="43"/>
      <c r="AQ600" s="43"/>
      <c r="AR600" s="43"/>
      <c r="AS600" s="42"/>
      <c r="AT600" s="42"/>
      <c r="AU600" s="35"/>
      <c r="AV600" s="35"/>
      <c r="AX600" s="120"/>
      <c r="AY600" s="121">
        <f t="shared" si="146"/>
        <v>450</v>
      </c>
      <c r="AZ600" s="117" t="e">
        <f t="shared" si="147"/>
        <v>#VALUE!</v>
      </c>
      <c r="BA600" s="117" t="e">
        <f t="shared" si="149"/>
        <v>#VALUE!</v>
      </c>
      <c r="BB600" s="117">
        <f t="shared" si="138"/>
        <v>0</v>
      </c>
      <c r="BC600" s="117">
        <f t="shared" si="138"/>
        <v>0</v>
      </c>
      <c r="BD600" s="117">
        <f t="shared" si="138"/>
        <v>0</v>
      </c>
      <c r="BE600" s="117">
        <f t="shared" si="138"/>
        <v>0</v>
      </c>
      <c r="BF600" s="117">
        <f t="shared" si="138"/>
        <v>0</v>
      </c>
      <c r="BG600" s="117">
        <f t="shared" si="136"/>
        <v>0</v>
      </c>
      <c r="BH600" s="117">
        <f t="shared" si="136"/>
        <v>0</v>
      </c>
      <c r="BI600" s="117">
        <f t="shared" si="136"/>
        <v>0</v>
      </c>
      <c r="BJ600" s="117">
        <f t="shared" si="136"/>
        <v>0</v>
      </c>
      <c r="BK600" s="117">
        <f t="shared" si="136"/>
        <v>0</v>
      </c>
      <c r="BL600" s="122" t="s">
        <v>70</v>
      </c>
      <c r="BM600"/>
      <c r="BN600" s="116"/>
      <c r="BO600" s="37" t="b">
        <f t="shared" si="148"/>
        <v>0</v>
      </c>
      <c r="BP600" s="116"/>
      <c r="BQ600" s="116"/>
      <c r="BR600" s="117">
        <f t="shared" si="139"/>
        <v>0</v>
      </c>
      <c r="BS600" s="117">
        <f t="shared" si="139"/>
        <v>0</v>
      </c>
      <c r="BT600" s="117">
        <f t="shared" si="139"/>
        <v>0</v>
      </c>
      <c r="BU600" s="117">
        <f t="shared" si="139"/>
        <v>0</v>
      </c>
      <c r="BV600" s="117">
        <f t="shared" si="139"/>
        <v>0</v>
      </c>
      <c r="BW600" s="117">
        <f t="shared" si="137"/>
        <v>0</v>
      </c>
      <c r="BX600" s="117">
        <f t="shared" si="137"/>
        <v>0</v>
      </c>
      <c r="BY600" s="117">
        <f t="shared" si="137"/>
        <v>0</v>
      </c>
      <c r="BZ600" s="117">
        <f t="shared" si="137"/>
        <v>0</v>
      </c>
      <c r="CA600" s="117">
        <f t="shared" si="137"/>
        <v>0</v>
      </c>
      <c r="CH600" s="41"/>
      <c r="CI600" s="41"/>
      <c r="CJ600" s="41"/>
      <c r="CK600" s="41"/>
      <c r="CL600" s="41"/>
      <c r="CM600" s="41"/>
      <c r="CN600" s="41"/>
      <c r="CO600" s="41"/>
      <c r="CP600" s="41"/>
      <c r="CQ600" s="41"/>
      <c r="CR600" s="41"/>
    </row>
    <row r="601" spans="2:96" s="33" customFormat="1" ht="18.649999999999999" hidden="1" customHeight="1" x14ac:dyDescent="0.35">
      <c r="B601" s="33" t="str">
        <f t="shared" si="141"/>
        <v>69710-BZ110-00-87CIKARANGPT. HI-LEX INDONESIA</v>
      </c>
      <c r="C601" s="33" t="str">
        <f t="shared" si="142"/>
        <v>69710-BZ110-00-87PMSBASSY</v>
      </c>
      <c r="D601" s="33" t="str">
        <f t="shared" si="143"/>
        <v>69710-BZ110-00-87PMSB</v>
      </c>
      <c r="E601" s="33" t="str">
        <f t="shared" si="144"/>
        <v>69710-BZ110-00-87CIKARANGPMSB</v>
      </c>
      <c r="F601" s="33" t="str">
        <f t="shared" si="145"/>
        <v>CIKARANG69710-BZ110-00-87PMSB</v>
      </c>
      <c r="G601" s="34">
        <v>594</v>
      </c>
      <c r="H601" s="34" t="s">
        <v>2949</v>
      </c>
      <c r="I601" s="34" t="s">
        <v>2950</v>
      </c>
      <c r="J601" s="35" t="s">
        <v>2951</v>
      </c>
      <c r="K601" s="34" t="s">
        <v>986</v>
      </c>
      <c r="L601" s="34" t="s">
        <v>66</v>
      </c>
      <c r="M601" s="34" t="s">
        <v>1580</v>
      </c>
      <c r="N601" s="34">
        <v>3000209</v>
      </c>
      <c r="O601" s="36" t="s">
        <v>950</v>
      </c>
      <c r="P601" s="34" t="s">
        <v>69</v>
      </c>
      <c r="Q601" s="34" t="s">
        <v>70</v>
      </c>
      <c r="R601" s="118"/>
      <c r="S601" s="34" t="s">
        <v>71</v>
      </c>
      <c r="T601" s="34"/>
      <c r="U601" s="34" t="s">
        <v>72</v>
      </c>
      <c r="V601" s="37">
        <v>1800</v>
      </c>
      <c r="W601" s="37">
        <v>1800</v>
      </c>
      <c r="X601" s="37">
        <v>1800</v>
      </c>
      <c r="Y601" s="34" t="s">
        <v>2952</v>
      </c>
      <c r="Z601" s="34" t="s">
        <v>74</v>
      </c>
      <c r="AA601" s="34" t="s">
        <v>73</v>
      </c>
      <c r="AB601" s="34" t="s">
        <v>73</v>
      </c>
      <c r="AC601" s="38" t="s">
        <v>2953</v>
      </c>
      <c r="AD601" s="34" t="s">
        <v>107</v>
      </c>
      <c r="AE601" s="39"/>
      <c r="AF601" s="40" t="s">
        <v>3013</v>
      </c>
      <c r="AG601" s="40" t="s">
        <v>3013</v>
      </c>
      <c r="AH601" s="40" t="s">
        <v>3013</v>
      </c>
      <c r="AI601" s="40" t="s">
        <v>3013</v>
      </c>
      <c r="AJ601" s="41" t="e">
        <f t="shared" si="140"/>
        <v>#VALUE!</v>
      </c>
      <c r="AK601" s="43"/>
      <c r="AL601" s="43"/>
      <c r="AM601" s="43"/>
      <c r="AN601" s="43"/>
      <c r="AO601" s="43"/>
      <c r="AP601" s="43"/>
      <c r="AQ601" s="43"/>
      <c r="AR601" s="43"/>
      <c r="AS601" s="42"/>
      <c r="AT601" s="42"/>
      <c r="AU601" s="35"/>
      <c r="AV601" s="35"/>
      <c r="AX601" s="120"/>
      <c r="AY601" s="121">
        <f t="shared" si="146"/>
        <v>1800</v>
      </c>
      <c r="AZ601" s="117" t="e">
        <f t="shared" si="147"/>
        <v>#VALUE!</v>
      </c>
      <c r="BA601" s="117" t="e">
        <f t="shared" si="149"/>
        <v>#VALUE!</v>
      </c>
      <c r="BB601" s="117">
        <f t="shared" si="138"/>
        <v>0</v>
      </c>
      <c r="BC601" s="117">
        <f t="shared" si="138"/>
        <v>0</v>
      </c>
      <c r="BD601" s="117">
        <f t="shared" si="138"/>
        <v>0</v>
      </c>
      <c r="BE601" s="117">
        <f t="shared" si="138"/>
        <v>0</v>
      </c>
      <c r="BF601" s="117">
        <f t="shared" si="138"/>
        <v>0</v>
      </c>
      <c r="BG601" s="117">
        <f t="shared" si="136"/>
        <v>0</v>
      </c>
      <c r="BH601" s="117">
        <f t="shared" si="136"/>
        <v>0</v>
      </c>
      <c r="BI601" s="117">
        <f t="shared" si="136"/>
        <v>0</v>
      </c>
      <c r="BJ601" s="117">
        <f t="shared" si="136"/>
        <v>0</v>
      </c>
      <c r="BK601" s="117">
        <f t="shared" si="136"/>
        <v>0</v>
      </c>
      <c r="BL601" s="122" t="s">
        <v>70</v>
      </c>
      <c r="BM601"/>
      <c r="BN601" s="116"/>
      <c r="BO601" s="37" t="b">
        <f t="shared" si="148"/>
        <v>0</v>
      </c>
      <c r="BP601" s="116"/>
      <c r="BQ601" s="116"/>
      <c r="BR601" s="117">
        <f t="shared" si="139"/>
        <v>0</v>
      </c>
      <c r="BS601" s="117">
        <f t="shared" si="139"/>
        <v>0</v>
      </c>
      <c r="BT601" s="117">
        <f t="shared" si="139"/>
        <v>0</v>
      </c>
      <c r="BU601" s="117">
        <f t="shared" si="139"/>
        <v>0</v>
      </c>
      <c r="BV601" s="117">
        <f t="shared" si="139"/>
        <v>0</v>
      </c>
      <c r="BW601" s="117">
        <f t="shared" si="137"/>
        <v>0</v>
      </c>
      <c r="BX601" s="117">
        <f t="shared" si="137"/>
        <v>0</v>
      </c>
      <c r="BY601" s="117">
        <f t="shared" si="137"/>
        <v>0</v>
      </c>
      <c r="BZ601" s="117">
        <f t="shared" si="137"/>
        <v>0</v>
      </c>
      <c r="CA601" s="117">
        <f t="shared" si="137"/>
        <v>0</v>
      </c>
      <c r="CH601" s="41"/>
      <c r="CI601" s="41"/>
      <c r="CJ601" s="41"/>
      <c r="CK601" s="41"/>
      <c r="CL601" s="41"/>
      <c r="CM601" s="41"/>
      <c r="CN601" s="41"/>
      <c r="CO601" s="41"/>
      <c r="CP601" s="41"/>
      <c r="CQ601" s="41"/>
      <c r="CR601" s="41"/>
    </row>
    <row r="602" spans="2:96" s="33" customFormat="1" ht="18.649999999999999" hidden="1" customHeight="1" x14ac:dyDescent="0.35">
      <c r="B602" s="33" t="str">
        <f t="shared" si="141"/>
        <v>69730-BZ230-00-87CIKARANGPT. HI-LEX INDONESIA</v>
      </c>
      <c r="C602" s="33" t="str">
        <f t="shared" si="142"/>
        <v>69730-BZ230-00-87PMSBASSY</v>
      </c>
      <c r="D602" s="33" t="str">
        <f t="shared" si="143"/>
        <v>69730-BZ230-00-87PMSB</v>
      </c>
      <c r="E602" s="33" t="str">
        <f t="shared" si="144"/>
        <v>69730-BZ230-00-87CIKARANGPMSB</v>
      </c>
      <c r="F602" s="33" t="str">
        <f t="shared" si="145"/>
        <v>CIKARANG69730-BZ230-00-87PMSB</v>
      </c>
      <c r="G602" s="34">
        <v>595</v>
      </c>
      <c r="H602" s="34" t="s">
        <v>2954</v>
      </c>
      <c r="I602" s="34" t="s">
        <v>2955</v>
      </c>
      <c r="J602" s="35" t="s">
        <v>2956</v>
      </c>
      <c r="K602" s="34" t="s">
        <v>986</v>
      </c>
      <c r="L602" s="34" t="s">
        <v>66</v>
      </c>
      <c r="M602" s="34" t="s">
        <v>1580</v>
      </c>
      <c r="N602" s="34">
        <v>3000209</v>
      </c>
      <c r="O602" s="36" t="s">
        <v>950</v>
      </c>
      <c r="P602" s="34" t="s">
        <v>69</v>
      </c>
      <c r="Q602" s="34" t="s">
        <v>70</v>
      </c>
      <c r="R602" s="118"/>
      <c r="S602" s="34" t="s">
        <v>71</v>
      </c>
      <c r="T602" s="34"/>
      <c r="U602" s="34" t="s">
        <v>72</v>
      </c>
      <c r="V602" s="37">
        <v>1800</v>
      </c>
      <c r="W602" s="37">
        <v>1800</v>
      </c>
      <c r="X602" s="37">
        <v>1800</v>
      </c>
      <c r="Y602" s="34" t="s">
        <v>2952</v>
      </c>
      <c r="Z602" s="34" t="s">
        <v>74</v>
      </c>
      <c r="AA602" s="34" t="s">
        <v>73</v>
      </c>
      <c r="AB602" s="34" t="s">
        <v>73</v>
      </c>
      <c r="AC602" s="38" t="s">
        <v>2953</v>
      </c>
      <c r="AD602" s="34" t="s">
        <v>107</v>
      </c>
      <c r="AE602" s="39"/>
      <c r="AF602" s="40" t="s">
        <v>3013</v>
      </c>
      <c r="AG602" s="40" t="s">
        <v>3013</v>
      </c>
      <c r="AH602" s="40" t="s">
        <v>3013</v>
      </c>
      <c r="AI602" s="40" t="s">
        <v>3013</v>
      </c>
      <c r="AJ602" s="41" t="e">
        <f t="shared" si="140"/>
        <v>#VALUE!</v>
      </c>
      <c r="AK602" s="43"/>
      <c r="AL602" s="43"/>
      <c r="AM602" s="43"/>
      <c r="AN602" s="43"/>
      <c r="AO602" s="43"/>
      <c r="AP602" s="43"/>
      <c r="AQ602" s="43"/>
      <c r="AR602" s="43"/>
      <c r="AS602" s="42"/>
      <c r="AT602" s="42"/>
      <c r="AU602" s="35"/>
      <c r="AV602" s="35"/>
      <c r="AX602" s="120"/>
      <c r="AY602" s="121">
        <f t="shared" si="146"/>
        <v>1800</v>
      </c>
      <c r="AZ602" s="117" t="e">
        <f t="shared" si="147"/>
        <v>#VALUE!</v>
      </c>
      <c r="BA602" s="117" t="e">
        <f t="shared" si="149"/>
        <v>#VALUE!</v>
      </c>
      <c r="BB602" s="117">
        <f t="shared" si="138"/>
        <v>0</v>
      </c>
      <c r="BC602" s="117">
        <f t="shared" si="138"/>
        <v>0</v>
      </c>
      <c r="BD602" s="117">
        <f t="shared" si="138"/>
        <v>0</v>
      </c>
      <c r="BE602" s="117">
        <f t="shared" si="138"/>
        <v>0</v>
      </c>
      <c r="BF602" s="117">
        <f t="shared" si="138"/>
        <v>0</v>
      </c>
      <c r="BG602" s="117">
        <f t="shared" si="136"/>
        <v>0</v>
      </c>
      <c r="BH602" s="117">
        <f t="shared" si="136"/>
        <v>0</v>
      </c>
      <c r="BI602" s="117">
        <f t="shared" si="136"/>
        <v>0</v>
      </c>
      <c r="BJ602" s="117">
        <f t="shared" si="136"/>
        <v>0</v>
      </c>
      <c r="BK602" s="117">
        <f t="shared" si="136"/>
        <v>0</v>
      </c>
      <c r="BL602" s="122" t="s">
        <v>70</v>
      </c>
      <c r="BM602"/>
      <c r="BN602" s="116"/>
      <c r="BO602" s="37" t="b">
        <f t="shared" si="148"/>
        <v>0</v>
      </c>
      <c r="BP602" s="116"/>
      <c r="BQ602" s="116"/>
      <c r="BR602" s="117">
        <f t="shared" si="139"/>
        <v>0</v>
      </c>
      <c r="BS602" s="117">
        <f t="shared" si="139"/>
        <v>0</v>
      </c>
      <c r="BT602" s="117">
        <f t="shared" si="139"/>
        <v>0</v>
      </c>
      <c r="BU602" s="117">
        <f t="shared" si="139"/>
        <v>0</v>
      </c>
      <c r="BV602" s="117">
        <f t="shared" si="139"/>
        <v>0</v>
      </c>
      <c r="BW602" s="117">
        <f t="shared" si="137"/>
        <v>0</v>
      </c>
      <c r="BX602" s="117">
        <f t="shared" si="137"/>
        <v>0</v>
      </c>
      <c r="BY602" s="117">
        <f t="shared" si="137"/>
        <v>0</v>
      </c>
      <c r="BZ602" s="117">
        <f t="shared" si="137"/>
        <v>0</v>
      </c>
      <c r="CA602" s="117">
        <f t="shared" si="137"/>
        <v>0</v>
      </c>
      <c r="CH602" s="41"/>
      <c r="CI602" s="41"/>
      <c r="CJ602" s="41"/>
      <c r="CK602" s="41"/>
      <c r="CL602" s="41"/>
      <c r="CM602" s="41"/>
      <c r="CN602" s="41"/>
      <c r="CO602" s="41"/>
      <c r="CP602" s="41"/>
      <c r="CQ602" s="41"/>
      <c r="CR602" s="41"/>
    </row>
    <row r="603" spans="2:96" s="33" customFormat="1" ht="18.649999999999999" hidden="1" customHeight="1" x14ac:dyDescent="0.35">
      <c r="B603" s="33" t="str">
        <f t="shared" si="141"/>
        <v>69750-BZ110-00-87CIKARANGPT. HI-LEX INDONESIA</v>
      </c>
      <c r="C603" s="33" t="str">
        <f t="shared" si="142"/>
        <v>69750-BZ110-00-87PMSBASSY</v>
      </c>
      <c r="D603" s="33" t="str">
        <f t="shared" si="143"/>
        <v>69750-BZ110-00-87PMSB</v>
      </c>
      <c r="E603" s="33" t="str">
        <f t="shared" si="144"/>
        <v>69750-BZ110-00-87CIKARANGPMSB</v>
      </c>
      <c r="F603" s="33" t="str">
        <f t="shared" si="145"/>
        <v>CIKARANG69750-BZ110-00-87PMSB</v>
      </c>
      <c r="G603" s="34">
        <v>596</v>
      </c>
      <c r="H603" s="34" t="s">
        <v>2957</v>
      </c>
      <c r="I603" s="34" t="s">
        <v>2958</v>
      </c>
      <c r="J603" s="35" t="s">
        <v>2959</v>
      </c>
      <c r="K603" s="34" t="s">
        <v>986</v>
      </c>
      <c r="L603" s="34" t="s">
        <v>66</v>
      </c>
      <c r="M603" s="34" t="s">
        <v>1580</v>
      </c>
      <c r="N603" s="34">
        <v>3000209</v>
      </c>
      <c r="O603" s="36" t="s">
        <v>950</v>
      </c>
      <c r="P603" s="34" t="s">
        <v>69</v>
      </c>
      <c r="Q603" s="34" t="s">
        <v>70</v>
      </c>
      <c r="R603" s="118"/>
      <c r="S603" s="34" t="s">
        <v>71</v>
      </c>
      <c r="T603" s="34"/>
      <c r="U603" s="34" t="s">
        <v>72</v>
      </c>
      <c r="V603" s="37">
        <v>900</v>
      </c>
      <c r="W603" s="37">
        <v>900</v>
      </c>
      <c r="X603" s="37">
        <v>900</v>
      </c>
      <c r="Y603" s="34" t="s">
        <v>2952</v>
      </c>
      <c r="Z603" s="34" t="s">
        <v>74</v>
      </c>
      <c r="AA603" s="34" t="s">
        <v>73</v>
      </c>
      <c r="AB603" s="34" t="s">
        <v>73</v>
      </c>
      <c r="AC603" s="38" t="s">
        <v>2953</v>
      </c>
      <c r="AD603" s="34" t="s">
        <v>107</v>
      </c>
      <c r="AE603" s="39"/>
      <c r="AF603" s="40" t="s">
        <v>3013</v>
      </c>
      <c r="AG603" s="40" t="s">
        <v>3013</v>
      </c>
      <c r="AH603" s="40" t="s">
        <v>3013</v>
      </c>
      <c r="AI603" s="40" t="s">
        <v>3013</v>
      </c>
      <c r="AJ603" s="41" t="e">
        <f t="shared" si="140"/>
        <v>#VALUE!</v>
      </c>
      <c r="AK603" s="43"/>
      <c r="AL603" s="43"/>
      <c r="AM603" s="43"/>
      <c r="AN603" s="43"/>
      <c r="AO603" s="43"/>
      <c r="AP603" s="43"/>
      <c r="AQ603" s="43"/>
      <c r="AR603" s="43"/>
      <c r="AS603" s="42"/>
      <c r="AT603" s="42"/>
      <c r="AU603" s="35"/>
      <c r="AV603" s="35"/>
      <c r="AX603" s="120"/>
      <c r="AY603" s="121">
        <f t="shared" si="146"/>
        <v>900</v>
      </c>
      <c r="AZ603" s="117" t="e">
        <f t="shared" si="147"/>
        <v>#VALUE!</v>
      </c>
      <c r="BA603" s="117" t="e">
        <f t="shared" si="149"/>
        <v>#VALUE!</v>
      </c>
      <c r="BB603" s="117">
        <f t="shared" si="138"/>
        <v>0</v>
      </c>
      <c r="BC603" s="117">
        <f t="shared" si="138"/>
        <v>0</v>
      </c>
      <c r="BD603" s="117">
        <f t="shared" si="138"/>
        <v>0</v>
      </c>
      <c r="BE603" s="117">
        <f t="shared" si="138"/>
        <v>0</v>
      </c>
      <c r="BF603" s="117">
        <f t="shared" si="138"/>
        <v>0</v>
      </c>
      <c r="BG603" s="117">
        <f t="shared" si="136"/>
        <v>0</v>
      </c>
      <c r="BH603" s="117">
        <f t="shared" si="136"/>
        <v>0</v>
      </c>
      <c r="BI603" s="117">
        <f t="shared" si="136"/>
        <v>0</v>
      </c>
      <c r="BJ603" s="117">
        <f t="shared" si="136"/>
        <v>0</v>
      </c>
      <c r="BK603" s="117">
        <f t="shared" si="136"/>
        <v>0</v>
      </c>
      <c r="BL603" s="122" t="s">
        <v>70</v>
      </c>
      <c r="BM603"/>
      <c r="BN603" s="116"/>
      <c r="BO603" s="37" t="b">
        <f t="shared" si="148"/>
        <v>0</v>
      </c>
      <c r="BP603" s="116"/>
      <c r="BQ603" s="116"/>
      <c r="BR603" s="117">
        <f t="shared" si="139"/>
        <v>0</v>
      </c>
      <c r="BS603" s="117">
        <f t="shared" si="139"/>
        <v>0</v>
      </c>
      <c r="BT603" s="117">
        <f t="shared" si="139"/>
        <v>0</v>
      </c>
      <c r="BU603" s="117">
        <f t="shared" si="139"/>
        <v>0</v>
      </c>
      <c r="BV603" s="117">
        <f t="shared" si="139"/>
        <v>0</v>
      </c>
      <c r="BW603" s="117">
        <f t="shared" si="137"/>
        <v>0</v>
      </c>
      <c r="BX603" s="117">
        <f t="shared" si="137"/>
        <v>0</v>
      </c>
      <c r="BY603" s="117">
        <f t="shared" si="137"/>
        <v>0</v>
      </c>
      <c r="BZ603" s="117">
        <f t="shared" si="137"/>
        <v>0</v>
      </c>
      <c r="CA603" s="117">
        <f t="shared" si="137"/>
        <v>0</v>
      </c>
      <c r="CH603" s="41"/>
      <c r="CI603" s="41"/>
      <c r="CJ603" s="41"/>
      <c r="CK603" s="41"/>
      <c r="CL603" s="41"/>
      <c r="CM603" s="41"/>
      <c r="CN603" s="41"/>
      <c r="CO603" s="41"/>
      <c r="CP603" s="41"/>
      <c r="CQ603" s="41"/>
      <c r="CR603" s="41"/>
    </row>
    <row r="604" spans="2:96" s="33" customFormat="1" ht="18.649999999999999" hidden="1" customHeight="1" x14ac:dyDescent="0.35">
      <c r="B604" s="33" t="str">
        <f t="shared" si="141"/>
        <v>69760-BZ110-00-87CIKARANGPT. HI-LEX INDONESIA</v>
      </c>
      <c r="C604" s="33" t="str">
        <f t="shared" si="142"/>
        <v>69760-BZ110-00-87PMSBASSY</v>
      </c>
      <c r="D604" s="33" t="str">
        <f t="shared" si="143"/>
        <v>69760-BZ110-00-87PMSB</v>
      </c>
      <c r="E604" s="33" t="str">
        <f t="shared" si="144"/>
        <v>69760-BZ110-00-87CIKARANGPMSB</v>
      </c>
      <c r="F604" s="33" t="str">
        <f t="shared" si="145"/>
        <v>CIKARANG69760-BZ110-00-87PMSB</v>
      </c>
      <c r="G604" s="34">
        <v>597</v>
      </c>
      <c r="H604" s="34" t="s">
        <v>2960</v>
      </c>
      <c r="I604" s="34" t="s">
        <v>2961</v>
      </c>
      <c r="J604" s="35" t="s">
        <v>2962</v>
      </c>
      <c r="K604" s="34" t="s">
        <v>986</v>
      </c>
      <c r="L604" s="34" t="s">
        <v>66</v>
      </c>
      <c r="M604" s="34" t="s">
        <v>1580</v>
      </c>
      <c r="N604" s="34">
        <v>3000209</v>
      </c>
      <c r="O604" s="36" t="s">
        <v>950</v>
      </c>
      <c r="P604" s="34" t="s">
        <v>69</v>
      </c>
      <c r="Q604" s="34" t="s">
        <v>70</v>
      </c>
      <c r="R604" s="118"/>
      <c r="S604" s="34" t="s">
        <v>71</v>
      </c>
      <c r="T604" s="34"/>
      <c r="U604" s="34" t="s">
        <v>72</v>
      </c>
      <c r="V604" s="37">
        <v>900</v>
      </c>
      <c r="W604" s="37">
        <v>900</v>
      </c>
      <c r="X604" s="37">
        <v>900</v>
      </c>
      <c r="Y604" s="34" t="s">
        <v>2952</v>
      </c>
      <c r="Z604" s="34" t="s">
        <v>74</v>
      </c>
      <c r="AA604" s="34" t="s">
        <v>73</v>
      </c>
      <c r="AB604" s="34" t="s">
        <v>73</v>
      </c>
      <c r="AC604" s="38" t="s">
        <v>2953</v>
      </c>
      <c r="AD604" s="34" t="s">
        <v>107</v>
      </c>
      <c r="AE604" s="39"/>
      <c r="AF604" s="40" t="s">
        <v>3013</v>
      </c>
      <c r="AG604" s="40" t="s">
        <v>3013</v>
      </c>
      <c r="AH604" s="40" t="s">
        <v>3013</v>
      </c>
      <c r="AI604" s="40" t="s">
        <v>3013</v>
      </c>
      <c r="AJ604" s="41" t="e">
        <f t="shared" si="140"/>
        <v>#VALUE!</v>
      </c>
      <c r="AK604" s="43"/>
      <c r="AL604" s="43"/>
      <c r="AM604" s="43"/>
      <c r="AN604" s="43"/>
      <c r="AO604" s="43"/>
      <c r="AP604" s="43"/>
      <c r="AQ604" s="43"/>
      <c r="AR604" s="43"/>
      <c r="AS604" s="42"/>
      <c r="AT604" s="42"/>
      <c r="AU604" s="35"/>
      <c r="AV604" s="35"/>
      <c r="AX604" s="120"/>
      <c r="AY604" s="121">
        <f t="shared" si="146"/>
        <v>900</v>
      </c>
      <c r="AZ604" s="117" t="e">
        <f t="shared" si="147"/>
        <v>#VALUE!</v>
      </c>
      <c r="BA604" s="117" t="e">
        <f t="shared" si="149"/>
        <v>#VALUE!</v>
      </c>
      <c r="BB604" s="117">
        <f t="shared" si="138"/>
        <v>0</v>
      </c>
      <c r="BC604" s="117">
        <f t="shared" si="138"/>
        <v>0</v>
      </c>
      <c r="BD604" s="117">
        <f t="shared" si="138"/>
        <v>0</v>
      </c>
      <c r="BE604" s="117">
        <f t="shared" si="138"/>
        <v>0</v>
      </c>
      <c r="BF604" s="117">
        <f t="shared" si="138"/>
        <v>0</v>
      </c>
      <c r="BG604" s="117">
        <f t="shared" si="136"/>
        <v>0</v>
      </c>
      <c r="BH604" s="117">
        <f t="shared" si="136"/>
        <v>0</v>
      </c>
      <c r="BI604" s="117">
        <f t="shared" si="136"/>
        <v>0</v>
      </c>
      <c r="BJ604" s="117">
        <f t="shared" si="136"/>
        <v>0</v>
      </c>
      <c r="BK604" s="117">
        <f t="shared" si="136"/>
        <v>0</v>
      </c>
      <c r="BL604" s="122" t="s">
        <v>70</v>
      </c>
      <c r="BM604"/>
      <c r="BN604" s="116"/>
      <c r="BO604" s="37" t="b">
        <f t="shared" si="148"/>
        <v>0</v>
      </c>
      <c r="BP604" s="116"/>
      <c r="BQ604" s="116"/>
      <c r="BR604" s="117">
        <f t="shared" si="139"/>
        <v>0</v>
      </c>
      <c r="BS604" s="117">
        <f t="shared" si="139"/>
        <v>0</v>
      </c>
      <c r="BT604" s="117">
        <f t="shared" si="139"/>
        <v>0</v>
      </c>
      <c r="BU604" s="117">
        <f t="shared" si="139"/>
        <v>0</v>
      </c>
      <c r="BV604" s="117">
        <f t="shared" si="139"/>
        <v>0</v>
      </c>
      <c r="BW604" s="117">
        <f t="shared" si="137"/>
        <v>0</v>
      </c>
      <c r="BX604" s="117">
        <f t="shared" si="137"/>
        <v>0</v>
      </c>
      <c r="BY604" s="117">
        <f t="shared" si="137"/>
        <v>0</v>
      </c>
      <c r="BZ604" s="117">
        <f t="shared" si="137"/>
        <v>0</v>
      </c>
      <c r="CA604" s="117">
        <f t="shared" si="137"/>
        <v>0</v>
      </c>
      <c r="CH604" s="41"/>
      <c r="CI604" s="41"/>
      <c r="CJ604" s="41"/>
      <c r="CK604" s="41"/>
      <c r="CL604" s="41"/>
      <c r="CM604" s="41"/>
      <c r="CN604" s="41"/>
      <c r="CO604" s="41"/>
      <c r="CP604" s="41"/>
      <c r="CQ604" s="41"/>
      <c r="CR604" s="41"/>
    </row>
    <row r="605" spans="2:96" s="33" customFormat="1" ht="18.649999999999999" hidden="1" customHeight="1" x14ac:dyDescent="0.35">
      <c r="B605" s="33" t="str">
        <f t="shared" si="141"/>
        <v>69780-BZ130-00-87CIKARANGPT. HI-LEX INDONESIA</v>
      </c>
      <c r="C605" s="33" t="str">
        <f t="shared" si="142"/>
        <v>69780-BZ130-00-87PMSBASSY</v>
      </c>
      <c r="D605" s="33" t="str">
        <f t="shared" si="143"/>
        <v>69780-BZ130-00-87PMSB</v>
      </c>
      <c r="E605" s="33" t="str">
        <f t="shared" si="144"/>
        <v>69780-BZ130-00-87CIKARANGPMSB</v>
      </c>
      <c r="F605" s="33" t="str">
        <f t="shared" si="145"/>
        <v>CIKARANG69780-BZ130-00-87PMSB</v>
      </c>
      <c r="G605" s="34">
        <v>598</v>
      </c>
      <c r="H605" s="34" t="s">
        <v>2965</v>
      </c>
      <c r="I605" s="34" t="s">
        <v>2966</v>
      </c>
      <c r="J605" s="35" t="s">
        <v>2942</v>
      </c>
      <c r="K605" s="34" t="s">
        <v>986</v>
      </c>
      <c r="L605" s="34" t="s">
        <v>66</v>
      </c>
      <c r="M605" s="34" t="s">
        <v>1580</v>
      </c>
      <c r="N605" s="34">
        <v>3000209</v>
      </c>
      <c r="O605" s="36" t="s">
        <v>950</v>
      </c>
      <c r="P605" s="34" t="s">
        <v>69</v>
      </c>
      <c r="Q605" s="34" t="s">
        <v>70</v>
      </c>
      <c r="R605" s="118"/>
      <c r="S605" s="34" t="s">
        <v>71</v>
      </c>
      <c r="T605" s="34"/>
      <c r="U605" s="34" t="s">
        <v>72</v>
      </c>
      <c r="V605" s="37">
        <v>900</v>
      </c>
      <c r="W605" s="37">
        <v>900</v>
      </c>
      <c r="X605" s="37">
        <v>900</v>
      </c>
      <c r="Y605" s="34" t="s">
        <v>2952</v>
      </c>
      <c r="Z605" s="34" t="s">
        <v>74</v>
      </c>
      <c r="AA605" s="34" t="s">
        <v>73</v>
      </c>
      <c r="AB605" s="34" t="s">
        <v>73</v>
      </c>
      <c r="AC605" s="38" t="s">
        <v>2953</v>
      </c>
      <c r="AD605" s="34" t="s">
        <v>107</v>
      </c>
      <c r="AE605" s="39"/>
      <c r="AF605" s="40" t="s">
        <v>3013</v>
      </c>
      <c r="AG605" s="40" t="s">
        <v>3013</v>
      </c>
      <c r="AH605" s="40" t="s">
        <v>3013</v>
      </c>
      <c r="AI605" s="40" t="s">
        <v>3013</v>
      </c>
      <c r="AJ605" s="41" t="e">
        <f t="shared" si="140"/>
        <v>#VALUE!</v>
      </c>
      <c r="AK605" s="43"/>
      <c r="AL605" s="43"/>
      <c r="AM605" s="43"/>
      <c r="AN605" s="43"/>
      <c r="AO605" s="43"/>
      <c r="AP605" s="43"/>
      <c r="AQ605" s="43"/>
      <c r="AR605" s="43"/>
      <c r="AS605" s="42"/>
      <c r="AT605" s="42"/>
      <c r="AU605" s="35"/>
      <c r="AV605" s="35"/>
      <c r="AX605" s="120"/>
      <c r="AY605" s="121">
        <f t="shared" si="146"/>
        <v>900</v>
      </c>
      <c r="AZ605" s="117" t="e">
        <f t="shared" si="147"/>
        <v>#VALUE!</v>
      </c>
      <c r="BA605" s="117" t="e">
        <f t="shared" si="149"/>
        <v>#VALUE!</v>
      </c>
      <c r="BB605" s="117">
        <f t="shared" si="138"/>
        <v>0</v>
      </c>
      <c r="BC605" s="117">
        <f t="shared" si="138"/>
        <v>0</v>
      </c>
      <c r="BD605" s="117">
        <f t="shared" si="138"/>
        <v>0</v>
      </c>
      <c r="BE605" s="117">
        <f t="shared" si="138"/>
        <v>0</v>
      </c>
      <c r="BF605" s="117">
        <f t="shared" si="138"/>
        <v>0</v>
      </c>
      <c r="BG605" s="117">
        <f t="shared" si="136"/>
        <v>0</v>
      </c>
      <c r="BH605" s="117">
        <f t="shared" si="136"/>
        <v>0</v>
      </c>
      <c r="BI605" s="117">
        <f t="shared" si="136"/>
        <v>0</v>
      </c>
      <c r="BJ605" s="117">
        <f t="shared" si="136"/>
        <v>0</v>
      </c>
      <c r="BK605" s="117">
        <f t="shared" si="136"/>
        <v>0</v>
      </c>
      <c r="BL605" s="122" t="s">
        <v>70</v>
      </c>
      <c r="BM605"/>
      <c r="BN605" s="116"/>
      <c r="BO605" s="37" t="b">
        <f t="shared" si="148"/>
        <v>0</v>
      </c>
      <c r="BP605" s="116"/>
      <c r="BQ605" s="116"/>
      <c r="BR605" s="117">
        <f t="shared" si="139"/>
        <v>0</v>
      </c>
      <c r="BS605" s="117">
        <f t="shared" si="139"/>
        <v>0</v>
      </c>
      <c r="BT605" s="117">
        <f t="shared" si="139"/>
        <v>0</v>
      </c>
      <c r="BU605" s="117">
        <f t="shared" si="139"/>
        <v>0</v>
      </c>
      <c r="BV605" s="117">
        <f t="shared" si="139"/>
        <v>0</v>
      </c>
      <c r="BW605" s="117">
        <f t="shared" si="137"/>
        <v>0</v>
      </c>
      <c r="BX605" s="117">
        <f t="shared" si="137"/>
        <v>0</v>
      </c>
      <c r="BY605" s="117">
        <f t="shared" si="137"/>
        <v>0</v>
      </c>
      <c r="BZ605" s="117">
        <f t="shared" si="137"/>
        <v>0</v>
      </c>
      <c r="CA605" s="117">
        <f t="shared" si="137"/>
        <v>0</v>
      </c>
      <c r="CH605" s="41"/>
      <c r="CI605" s="41"/>
      <c r="CJ605" s="41"/>
      <c r="CK605" s="41"/>
      <c r="CL605" s="41"/>
      <c r="CM605" s="41"/>
      <c r="CN605" s="41"/>
      <c r="CO605" s="41"/>
      <c r="CP605" s="41"/>
      <c r="CQ605" s="41"/>
      <c r="CR605" s="41"/>
    </row>
    <row r="606" spans="2:96" s="33" customFormat="1" ht="18.649999999999999" hidden="1" customHeight="1" x14ac:dyDescent="0.35">
      <c r="B606" s="33" t="str">
        <f t="shared" si="141"/>
        <v>90466-T0063-00-87CIKARANGPT. INDOCIPTA HASTA PERKASA</v>
      </c>
      <c r="C606" s="33" t="str">
        <f t="shared" si="142"/>
        <v>90466-T0063-00-87PMSBASSY</v>
      </c>
      <c r="D606" s="33" t="str">
        <f t="shared" si="143"/>
        <v>90466-T0063-00-87PMSB</v>
      </c>
      <c r="E606" s="33" t="str">
        <f t="shared" si="144"/>
        <v>90466-T0063-00-87CIKARANGPMSB</v>
      </c>
      <c r="F606" s="33" t="str">
        <f t="shared" si="145"/>
        <v>CIKARANG90466-T0063-00-87PMSB</v>
      </c>
      <c r="G606" s="34">
        <v>599</v>
      </c>
      <c r="H606" s="34" t="s">
        <v>2064</v>
      </c>
      <c r="I606" s="34" t="s">
        <v>2065</v>
      </c>
      <c r="J606" s="35" t="s">
        <v>1055</v>
      </c>
      <c r="K606" s="34" t="s">
        <v>986</v>
      </c>
      <c r="L606" s="34" t="s">
        <v>66</v>
      </c>
      <c r="M606" s="34" t="s">
        <v>1580</v>
      </c>
      <c r="N606" s="34">
        <v>300327102</v>
      </c>
      <c r="O606" s="36" t="s">
        <v>1308</v>
      </c>
      <c r="P606" s="34" t="s">
        <v>69</v>
      </c>
      <c r="Q606" s="34" t="s">
        <v>70</v>
      </c>
      <c r="R606" s="118"/>
      <c r="S606" s="34" t="s">
        <v>71</v>
      </c>
      <c r="T606" s="34"/>
      <c r="U606" s="34" t="s">
        <v>72</v>
      </c>
      <c r="V606" s="37">
        <v>500</v>
      </c>
      <c r="W606" s="37">
        <v>30000</v>
      </c>
      <c r="X606" s="37">
        <v>500</v>
      </c>
      <c r="Y606" s="34" t="s">
        <v>141</v>
      </c>
      <c r="Z606" s="34" t="s">
        <v>141</v>
      </c>
      <c r="AA606" s="34" t="s">
        <v>73</v>
      </c>
      <c r="AB606" s="34" t="s">
        <v>73</v>
      </c>
      <c r="AC606" s="38" t="s">
        <v>2009</v>
      </c>
      <c r="AD606" s="34" t="s">
        <v>99</v>
      </c>
      <c r="AE606" s="39"/>
      <c r="AF606" s="40" t="s">
        <v>3013</v>
      </c>
      <c r="AG606" s="40" t="s">
        <v>3013</v>
      </c>
      <c r="AH606" s="40" t="s">
        <v>3013</v>
      </c>
      <c r="AI606" s="40" t="s">
        <v>3013</v>
      </c>
      <c r="AJ606" s="41" t="e">
        <f t="shared" si="140"/>
        <v>#VALUE!</v>
      </c>
      <c r="AK606" s="43"/>
      <c r="AL606" s="43"/>
      <c r="AM606" s="43"/>
      <c r="AN606" s="43"/>
      <c r="AO606" s="43"/>
      <c r="AP606" s="43"/>
      <c r="AQ606" s="43"/>
      <c r="AR606" s="43"/>
      <c r="AS606" s="42"/>
      <c r="AT606" s="42"/>
      <c r="AU606" s="35"/>
      <c r="AV606" s="35"/>
      <c r="AX606" s="120"/>
      <c r="AY606" s="121">
        <f t="shared" si="146"/>
        <v>500</v>
      </c>
      <c r="AZ606" s="117" t="e">
        <f t="shared" si="147"/>
        <v>#VALUE!</v>
      </c>
      <c r="BA606" s="117" t="e">
        <f t="shared" si="149"/>
        <v>#VALUE!</v>
      </c>
      <c r="BB606" s="117">
        <f t="shared" si="138"/>
        <v>0</v>
      </c>
      <c r="BC606" s="117">
        <f t="shared" si="138"/>
        <v>0</v>
      </c>
      <c r="BD606" s="117">
        <f t="shared" si="138"/>
        <v>0</v>
      </c>
      <c r="BE606" s="117">
        <f t="shared" si="138"/>
        <v>0</v>
      </c>
      <c r="BF606" s="117">
        <f t="shared" si="138"/>
        <v>0</v>
      </c>
      <c r="BG606" s="117">
        <f t="shared" si="136"/>
        <v>0</v>
      </c>
      <c r="BH606" s="117">
        <f t="shared" si="136"/>
        <v>0</v>
      </c>
      <c r="BI606" s="117">
        <f t="shared" si="136"/>
        <v>0</v>
      </c>
      <c r="BJ606" s="117">
        <f t="shared" si="136"/>
        <v>0</v>
      </c>
      <c r="BK606" s="117">
        <f t="shared" si="136"/>
        <v>0</v>
      </c>
      <c r="BL606" s="122" t="s">
        <v>70</v>
      </c>
      <c r="BM606"/>
      <c r="BN606" s="116"/>
      <c r="BO606" s="37" t="b">
        <f t="shared" si="148"/>
        <v>0</v>
      </c>
      <c r="BP606" s="116"/>
      <c r="BQ606" s="116"/>
      <c r="BR606" s="117">
        <f t="shared" si="139"/>
        <v>0</v>
      </c>
      <c r="BS606" s="117">
        <f t="shared" si="139"/>
        <v>0</v>
      </c>
      <c r="BT606" s="117">
        <f t="shared" si="139"/>
        <v>0</v>
      </c>
      <c r="BU606" s="117">
        <f t="shared" si="139"/>
        <v>0</v>
      </c>
      <c r="BV606" s="117">
        <f t="shared" si="139"/>
        <v>0</v>
      </c>
      <c r="BW606" s="117">
        <f t="shared" si="137"/>
        <v>0</v>
      </c>
      <c r="BX606" s="117">
        <f t="shared" si="137"/>
        <v>0</v>
      </c>
      <c r="BY606" s="117">
        <f t="shared" si="137"/>
        <v>0</v>
      </c>
      <c r="BZ606" s="117">
        <f t="shared" si="137"/>
        <v>0</v>
      </c>
      <c r="CA606" s="117">
        <f t="shared" si="137"/>
        <v>0</v>
      </c>
      <c r="CH606" s="41"/>
      <c r="CI606" s="41"/>
      <c r="CJ606" s="41"/>
      <c r="CK606" s="41"/>
      <c r="CL606" s="41"/>
      <c r="CM606" s="41"/>
      <c r="CN606" s="41"/>
      <c r="CO606" s="41"/>
      <c r="CP606" s="41"/>
      <c r="CQ606" s="41"/>
      <c r="CR606" s="41"/>
    </row>
    <row r="607" spans="2:96" s="33" customFormat="1" ht="18.649999999999999" hidden="1" customHeight="1" x14ac:dyDescent="0.35">
      <c r="B607" s="33" t="str">
        <f t="shared" si="141"/>
        <v>42100-BZK20-00-87CIKARANGPT. INTI GANDA PERDANA</v>
      </c>
      <c r="C607" s="33" t="str">
        <f t="shared" si="142"/>
        <v>42100-BZK20-00-87PMSBASSY</v>
      </c>
      <c r="D607" s="33" t="str">
        <f t="shared" si="143"/>
        <v>42100-BZK20-00-87PMSB</v>
      </c>
      <c r="E607" s="33" t="str">
        <f t="shared" si="144"/>
        <v>42100-BZK20-00-87CIKARANGPMSB</v>
      </c>
      <c r="F607" s="33" t="str">
        <f t="shared" si="145"/>
        <v>CIKARANG42100-BZK20-00-87PMSB</v>
      </c>
      <c r="G607" s="34">
        <v>600</v>
      </c>
      <c r="H607" s="34" t="s">
        <v>2066</v>
      </c>
      <c r="I607" s="34" t="s">
        <v>2067</v>
      </c>
      <c r="J607" s="35" t="s">
        <v>2068</v>
      </c>
      <c r="K607" s="34" t="s">
        <v>986</v>
      </c>
      <c r="L607" s="34" t="s">
        <v>66</v>
      </c>
      <c r="M607" s="34" t="s">
        <v>1580</v>
      </c>
      <c r="N607" s="34">
        <v>100010803</v>
      </c>
      <c r="O607" s="36" t="s">
        <v>1313</v>
      </c>
      <c r="P607" s="34" t="s">
        <v>69</v>
      </c>
      <c r="Q607" s="34" t="s">
        <v>279</v>
      </c>
      <c r="R607" s="118"/>
      <c r="S607" s="34" t="s">
        <v>71</v>
      </c>
      <c r="T607" s="34"/>
      <c r="U607" s="34" t="s">
        <v>72</v>
      </c>
      <c r="V607" s="37">
        <v>4</v>
      </c>
      <c r="W607" s="37">
        <v>4</v>
      </c>
      <c r="X607" s="37">
        <v>4</v>
      </c>
      <c r="Y607" s="34" t="s">
        <v>2069</v>
      </c>
      <c r="Z607" s="34" t="s">
        <v>2069</v>
      </c>
      <c r="AA607" s="34" t="s">
        <v>335</v>
      </c>
      <c r="AB607" s="34" t="s">
        <v>335</v>
      </c>
      <c r="AC607" s="38" t="s">
        <v>2070</v>
      </c>
      <c r="AD607" s="34" t="s">
        <v>76</v>
      </c>
      <c r="AE607" s="39"/>
      <c r="AF607" s="40" t="s">
        <v>3013</v>
      </c>
      <c r="AG607" s="40" t="s">
        <v>3013</v>
      </c>
      <c r="AH607" s="40" t="s">
        <v>3013</v>
      </c>
      <c r="AI607" s="40" t="s">
        <v>3013</v>
      </c>
      <c r="AJ607" s="41" t="e">
        <f t="shared" si="140"/>
        <v>#VALUE!</v>
      </c>
      <c r="AK607" s="43"/>
      <c r="AL607" s="43"/>
      <c r="AM607" s="43"/>
      <c r="AN607" s="43"/>
      <c r="AO607" s="43"/>
      <c r="AP607" s="43"/>
      <c r="AQ607" s="43"/>
      <c r="AR607" s="43"/>
      <c r="AS607" s="42"/>
      <c r="AT607" s="42"/>
      <c r="AU607" s="35"/>
      <c r="AV607" s="35"/>
      <c r="AX607" s="120"/>
      <c r="AY607" s="121">
        <f t="shared" si="146"/>
        <v>4</v>
      </c>
      <c r="AZ607" s="117" t="e">
        <f t="shared" si="147"/>
        <v>#VALUE!</v>
      </c>
      <c r="BA607" s="117" t="e">
        <f t="shared" si="149"/>
        <v>#VALUE!</v>
      </c>
      <c r="BB607" s="117">
        <f t="shared" si="138"/>
        <v>0</v>
      </c>
      <c r="BC607" s="117">
        <f t="shared" si="138"/>
        <v>0</v>
      </c>
      <c r="BD607" s="117">
        <f t="shared" si="138"/>
        <v>0</v>
      </c>
      <c r="BE607" s="117">
        <f t="shared" si="138"/>
        <v>0</v>
      </c>
      <c r="BF607" s="117">
        <f t="shared" si="138"/>
        <v>0</v>
      </c>
      <c r="BG607" s="117">
        <f t="shared" si="136"/>
        <v>0</v>
      </c>
      <c r="BH607" s="117">
        <f t="shared" si="136"/>
        <v>0</v>
      </c>
      <c r="BI607" s="117">
        <f t="shared" si="136"/>
        <v>0</v>
      </c>
      <c r="BJ607" s="117">
        <f t="shared" si="136"/>
        <v>0</v>
      </c>
      <c r="BK607" s="117">
        <f t="shared" si="136"/>
        <v>0</v>
      </c>
      <c r="BL607" s="122" t="s">
        <v>70</v>
      </c>
      <c r="BM607"/>
      <c r="BN607" s="116"/>
      <c r="BO607" s="37" t="b">
        <f t="shared" si="148"/>
        <v>0</v>
      </c>
      <c r="BP607" s="116"/>
      <c r="BQ607" s="116"/>
      <c r="BR607" s="117">
        <f t="shared" si="139"/>
        <v>0</v>
      </c>
      <c r="BS607" s="117">
        <f t="shared" si="139"/>
        <v>0</v>
      </c>
      <c r="BT607" s="117">
        <f t="shared" si="139"/>
        <v>0</v>
      </c>
      <c r="BU607" s="117">
        <f t="shared" si="139"/>
        <v>0</v>
      </c>
      <c r="BV607" s="117">
        <f t="shared" si="139"/>
        <v>0</v>
      </c>
      <c r="BW607" s="117">
        <f t="shared" si="137"/>
        <v>0</v>
      </c>
      <c r="BX607" s="117">
        <f t="shared" si="137"/>
        <v>0</v>
      </c>
      <c r="BY607" s="117">
        <f t="shared" si="137"/>
        <v>0</v>
      </c>
      <c r="BZ607" s="117">
        <f t="shared" si="137"/>
        <v>0</v>
      </c>
      <c r="CA607" s="117">
        <f t="shared" si="137"/>
        <v>0</v>
      </c>
      <c r="CH607" s="41"/>
      <c r="CI607" s="41"/>
      <c r="CJ607" s="41"/>
      <c r="CK607" s="41"/>
      <c r="CL607" s="41"/>
      <c r="CM607" s="41"/>
      <c r="CN607" s="41"/>
      <c r="CO607" s="41"/>
      <c r="CP607" s="41"/>
      <c r="CQ607" s="41"/>
      <c r="CR607" s="41"/>
    </row>
    <row r="608" spans="2:96" s="33" customFormat="1" ht="18.649999999999999" hidden="1" customHeight="1" x14ac:dyDescent="0.35">
      <c r="B608" s="33" t="str">
        <f t="shared" si="141"/>
        <v>77259-BZ010-00-87CIKARANGPT. IRC INOAC INDONESIA</v>
      </c>
      <c r="C608" s="33" t="str">
        <f t="shared" si="142"/>
        <v>77259-BZ010-00-87PMSBASSY</v>
      </c>
      <c r="D608" s="33" t="str">
        <f t="shared" si="143"/>
        <v>77259-BZ010-00-87PMSB</v>
      </c>
      <c r="E608" s="33" t="str">
        <f t="shared" si="144"/>
        <v>77259-BZ010-00-87CIKARANGPMSB</v>
      </c>
      <c r="F608" s="33" t="str">
        <f t="shared" si="145"/>
        <v>CIKARANG77259-BZ010-00-87PMSB</v>
      </c>
      <c r="G608" s="34">
        <v>601</v>
      </c>
      <c r="H608" s="34" t="s">
        <v>2967</v>
      </c>
      <c r="I608" s="34" t="s">
        <v>2968</v>
      </c>
      <c r="J608" s="35" t="s">
        <v>2969</v>
      </c>
      <c r="K608" s="34" t="s">
        <v>986</v>
      </c>
      <c r="L608" s="34" t="s">
        <v>66</v>
      </c>
      <c r="M608" s="34" t="s">
        <v>1580</v>
      </c>
      <c r="N608" s="34">
        <v>3000238</v>
      </c>
      <c r="O608" s="36" t="s">
        <v>962</v>
      </c>
      <c r="P608" s="34" t="s">
        <v>69</v>
      </c>
      <c r="Q608" s="34" t="s">
        <v>70</v>
      </c>
      <c r="R608" s="118"/>
      <c r="S608" s="34" t="s">
        <v>71</v>
      </c>
      <c r="T608" s="34"/>
      <c r="U608" s="34" t="s">
        <v>72</v>
      </c>
      <c r="V608" s="37">
        <v>150</v>
      </c>
      <c r="W608" s="37">
        <v>4500</v>
      </c>
      <c r="X608" s="37">
        <v>150</v>
      </c>
      <c r="Y608" s="34" t="s">
        <v>105</v>
      </c>
      <c r="Z608" s="34" t="s">
        <v>105</v>
      </c>
      <c r="AA608" s="34" t="s">
        <v>73</v>
      </c>
      <c r="AB608" s="34" t="s">
        <v>73</v>
      </c>
      <c r="AC608" s="38" t="s">
        <v>2514</v>
      </c>
      <c r="AD608" s="34" t="s">
        <v>99</v>
      </c>
      <c r="AE608" s="39"/>
      <c r="AF608" s="40" t="s">
        <v>3013</v>
      </c>
      <c r="AG608" s="40" t="s">
        <v>3013</v>
      </c>
      <c r="AH608" s="40" t="s">
        <v>3013</v>
      </c>
      <c r="AI608" s="40" t="s">
        <v>3013</v>
      </c>
      <c r="AJ608" s="41" t="e">
        <f t="shared" si="140"/>
        <v>#VALUE!</v>
      </c>
      <c r="AK608" s="43"/>
      <c r="AL608" s="43"/>
      <c r="AM608" s="43"/>
      <c r="AN608" s="43"/>
      <c r="AO608" s="43"/>
      <c r="AP608" s="43"/>
      <c r="AQ608" s="43"/>
      <c r="AR608" s="43"/>
      <c r="AS608" s="42"/>
      <c r="AT608" s="42"/>
      <c r="AU608" s="35"/>
      <c r="AV608" s="35"/>
      <c r="AX608" s="120"/>
      <c r="AY608" s="121">
        <f t="shared" si="146"/>
        <v>150</v>
      </c>
      <c r="AZ608" s="117" t="e">
        <f t="shared" si="147"/>
        <v>#VALUE!</v>
      </c>
      <c r="BA608" s="117" t="e">
        <f t="shared" si="149"/>
        <v>#VALUE!</v>
      </c>
      <c r="BB608" s="117">
        <f t="shared" si="138"/>
        <v>0</v>
      </c>
      <c r="BC608" s="117">
        <f t="shared" si="138"/>
        <v>0</v>
      </c>
      <c r="BD608" s="117">
        <f t="shared" si="138"/>
        <v>0</v>
      </c>
      <c r="BE608" s="117">
        <f t="shared" si="138"/>
        <v>0</v>
      </c>
      <c r="BF608" s="117">
        <f t="shared" si="138"/>
        <v>0</v>
      </c>
      <c r="BG608" s="117">
        <f t="shared" si="136"/>
        <v>0</v>
      </c>
      <c r="BH608" s="117">
        <f t="shared" si="136"/>
        <v>0</v>
      </c>
      <c r="BI608" s="117">
        <f t="shared" si="136"/>
        <v>0</v>
      </c>
      <c r="BJ608" s="117">
        <f t="shared" si="136"/>
        <v>0</v>
      </c>
      <c r="BK608" s="117">
        <f t="shared" si="136"/>
        <v>0</v>
      </c>
      <c r="BL608" s="122" t="s">
        <v>70</v>
      </c>
      <c r="BM608"/>
      <c r="BN608" s="116"/>
      <c r="BO608" s="37" t="b">
        <f t="shared" si="148"/>
        <v>0</v>
      </c>
      <c r="BP608" s="116"/>
      <c r="BQ608" s="116"/>
      <c r="BR608" s="117">
        <f t="shared" si="139"/>
        <v>0</v>
      </c>
      <c r="BS608" s="117">
        <f t="shared" si="139"/>
        <v>0</v>
      </c>
      <c r="BT608" s="117">
        <f t="shared" si="139"/>
        <v>0</v>
      </c>
      <c r="BU608" s="117">
        <f t="shared" si="139"/>
        <v>0</v>
      </c>
      <c r="BV608" s="117">
        <f t="shared" si="139"/>
        <v>0</v>
      </c>
      <c r="BW608" s="117">
        <f t="shared" si="137"/>
        <v>0</v>
      </c>
      <c r="BX608" s="117">
        <f t="shared" si="137"/>
        <v>0</v>
      </c>
      <c r="BY608" s="117">
        <f t="shared" si="137"/>
        <v>0</v>
      </c>
      <c r="BZ608" s="117">
        <f t="shared" si="137"/>
        <v>0</v>
      </c>
      <c r="CA608" s="117">
        <f t="shared" si="137"/>
        <v>0</v>
      </c>
      <c r="CH608" s="41"/>
      <c r="CI608" s="41"/>
      <c r="CJ608" s="41"/>
      <c r="CK608" s="41"/>
      <c r="CL608" s="41"/>
      <c r="CM608" s="41"/>
      <c r="CN608" s="41"/>
      <c r="CO608" s="41"/>
      <c r="CP608" s="41"/>
      <c r="CQ608" s="41"/>
      <c r="CR608" s="41"/>
    </row>
    <row r="609" spans="2:96" s="33" customFormat="1" ht="18.649999999999999" hidden="1" customHeight="1" x14ac:dyDescent="0.35">
      <c r="B609" s="33" t="str">
        <f t="shared" si="141"/>
        <v>9004A-48030-00-87CIKARANGPT. IRC INOAC INDONESIA</v>
      </c>
      <c r="C609" s="33" t="str">
        <f t="shared" si="142"/>
        <v>9004A-48030-00-87PMSBASSY</v>
      </c>
      <c r="D609" s="33" t="str">
        <f t="shared" si="143"/>
        <v>9004A-48030-00-87PMSB</v>
      </c>
      <c r="E609" s="33" t="str">
        <f t="shared" si="144"/>
        <v>9004A-48030-00-87CIKARANGPMSB</v>
      </c>
      <c r="F609" s="33" t="str">
        <f t="shared" si="145"/>
        <v>CIKARANG9004A-48030-00-87PMSB</v>
      </c>
      <c r="G609" s="34">
        <v>602</v>
      </c>
      <c r="H609" s="44" t="s">
        <v>2970</v>
      </c>
      <c r="I609" s="45" t="s">
        <v>968</v>
      </c>
      <c r="J609" s="46" t="s">
        <v>969</v>
      </c>
      <c r="K609" s="45" t="s">
        <v>986</v>
      </c>
      <c r="L609" s="45" t="s">
        <v>66</v>
      </c>
      <c r="M609" s="45" t="s">
        <v>1624</v>
      </c>
      <c r="N609" s="45">
        <v>3000238</v>
      </c>
      <c r="O609" s="47" t="s">
        <v>962</v>
      </c>
      <c r="P609" s="45" t="s">
        <v>69</v>
      </c>
      <c r="Q609" s="45" t="s">
        <v>70</v>
      </c>
      <c r="R609" s="118"/>
      <c r="S609" s="45" t="s">
        <v>71</v>
      </c>
      <c r="T609" s="45"/>
      <c r="U609" s="45" t="s">
        <v>72</v>
      </c>
      <c r="V609" s="48">
        <v>200</v>
      </c>
      <c r="W609" s="48">
        <v>12000</v>
      </c>
      <c r="X609" s="48">
        <v>200</v>
      </c>
      <c r="Y609" s="45" t="s">
        <v>141</v>
      </c>
      <c r="Z609" s="45" t="s">
        <v>141</v>
      </c>
      <c r="AA609" s="45" t="s">
        <v>73</v>
      </c>
      <c r="AB609" s="45" t="s">
        <v>73</v>
      </c>
      <c r="AC609" s="49" t="s">
        <v>2514</v>
      </c>
      <c r="AD609" s="45" t="s">
        <v>99</v>
      </c>
      <c r="AE609" s="39"/>
      <c r="AF609" s="40" t="s">
        <v>3013</v>
      </c>
      <c r="AG609" s="40" t="s">
        <v>3013</v>
      </c>
      <c r="AH609" s="40" t="s">
        <v>3013</v>
      </c>
      <c r="AI609" s="40" t="s">
        <v>3013</v>
      </c>
      <c r="AJ609" s="41" t="e">
        <f t="shared" si="140"/>
        <v>#VALUE!</v>
      </c>
      <c r="AK609" s="43"/>
      <c r="AL609" s="43"/>
      <c r="AM609" s="43"/>
      <c r="AN609" s="43"/>
      <c r="AO609" s="43"/>
      <c r="AP609" s="43"/>
      <c r="AQ609" s="43"/>
      <c r="AR609" s="43"/>
      <c r="AS609" s="42"/>
      <c r="AT609" s="42"/>
      <c r="AU609" s="35"/>
      <c r="AV609" s="35"/>
      <c r="AX609" s="120"/>
      <c r="AY609" s="121">
        <f t="shared" si="146"/>
        <v>200</v>
      </c>
      <c r="AZ609" s="117" t="e">
        <f t="shared" si="147"/>
        <v>#VALUE!</v>
      </c>
      <c r="BA609" s="117" t="e">
        <f t="shared" si="149"/>
        <v>#VALUE!</v>
      </c>
      <c r="BB609" s="117">
        <f t="shared" si="138"/>
        <v>0</v>
      </c>
      <c r="BC609" s="117">
        <f t="shared" si="138"/>
        <v>0</v>
      </c>
      <c r="BD609" s="117">
        <f t="shared" si="138"/>
        <v>0</v>
      </c>
      <c r="BE609" s="117">
        <f t="shared" si="138"/>
        <v>0</v>
      </c>
      <c r="BF609" s="117">
        <f t="shared" si="138"/>
        <v>0</v>
      </c>
      <c r="BG609" s="117">
        <f t="shared" si="136"/>
        <v>0</v>
      </c>
      <c r="BH609" s="117">
        <f t="shared" si="136"/>
        <v>0</v>
      </c>
      <c r="BI609" s="117">
        <f t="shared" si="136"/>
        <v>0</v>
      </c>
      <c r="BJ609" s="117">
        <f t="shared" si="136"/>
        <v>0</v>
      </c>
      <c r="BK609" s="117">
        <f t="shared" si="136"/>
        <v>0</v>
      </c>
      <c r="BL609" s="122" t="s">
        <v>70</v>
      </c>
      <c r="BM609"/>
      <c r="BN609" s="116"/>
      <c r="BO609" s="37" t="b">
        <f t="shared" si="148"/>
        <v>0</v>
      </c>
      <c r="BP609" s="116"/>
      <c r="BQ609" s="116"/>
      <c r="BR609" s="117">
        <f t="shared" si="139"/>
        <v>0</v>
      </c>
      <c r="BS609" s="117">
        <f t="shared" si="139"/>
        <v>0</v>
      </c>
      <c r="BT609" s="117">
        <f t="shared" si="139"/>
        <v>0</v>
      </c>
      <c r="BU609" s="117">
        <f t="shared" si="139"/>
        <v>0</v>
      </c>
      <c r="BV609" s="117">
        <f t="shared" si="139"/>
        <v>0</v>
      </c>
      <c r="BW609" s="117">
        <f t="shared" si="137"/>
        <v>0</v>
      </c>
      <c r="BX609" s="117">
        <f t="shared" si="137"/>
        <v>0</v>
      </c>
      <c r="BY609" s="117">
        <f t="shared" si="137"/>
        <v>0</v>
      </c>
      <c r="BZ609" s="117">
        <f t="shared" si="137"/>
        <v>0</v>
      </c>
      <c r="CA609" s="117">
        <f t="shared" si="137"/>
        <v>0</v>
      </c>
      <c r="CH609" s="41"/>
      <c r="CI609" s="41"/>
      <c r="CJ609" s="41"/>
      <c r="CK609" s="41"/>
      <c r="CL609" s="41"/>
      <c r="CM609" s="41"/>
      <c r="CN609" s="41"/>
      <c r="CO609" s="41"/>
      <c r="CP609" s="41"/>
      <c r="CQ609" s="41"/>
      <c r="CR609" s="41"/>
    </row>
    <row r="610" spans="2:96" s="33" customFormat="1" ht="18.649999999999999" hidden="1" customHeight="1" x14ac:dyDescent="0.35">
      <c r="B610" s="33" t="str">
        <f t="shared" si="141"/>
        <v>9004A-54016-00-87CIKARANGPT. IRC INOAC INDONESIA</v>
      </c>
      <c r="C610" s="33" t="str">
        <f t="shared" si="142"/>
        <v>9004A-54016-00-87PMSBASSY</v>
      </c>
      <c r="D610" s="33" t="str">
        <f t="shared" si="143"/>
        <v>9004A-54016-00-87PMSB</v>
      </c>
      <c r="E610" s="33" t="str">
        <f t="shared" si="144"/>
        <v>9004A-54016-00-87CIKARANGPMSB</v>
      </c>
      <c r="F610" s="33" t="str">
        <f t="shared" si="145"/>
        <v>CIKARANG9004A-54016-00-87PMSB</v>
      </c>
      <c r="G610" s="34">
        <v>603</v>
      </c>
      <c r="H610" s="44" t="s">
        <v>2971</v>
      </c>
      <c r="I610" s="45" t="s">
        <v>971</v>
      </c>
      <c r="J610" s="46" t="s">
        <v>972</v>
      </c>
      <c r="K610" s="45" t="s">
        <v>986</v>
      </c>
      <c r="L610" s="45" t="s">
        <v>66</v>
      </c>
      <c r="M610" s="45" t="s">
        <v>1614</v>
      </c>
      <c r="N610" s="45">
        <v>3000238</v>
      </c>
      <c r="O610" s="47" t="s">
        <v>962</v>
      </c>
      <c r="P610" s="45" t="s">
        <v>69</v>
      </c>
      <c r="Q610" s="45" t="s">
        <v>70</v>
      </c>
      <c r="R610" s="118"/>
      <c r="S610" s="45" t="s">
        <v>71</v>
      </c>
      <c r="T610" s="45"/>
      <c r="U610" s="45" t="s">
        <v>72</v>
      </c>
      <c r="V610" s="58">
        <v>600</v>
      </c>
      <c r="W610" s="58">
        <v>18000</v>
      </c>
      <c r="X610" s="58">
        <v>600</v>
      </c>
      <c r="Y610" s="58" t="s">
        <v>105</v>
      </c>
      <c r="Z610" s="45" t="s">
        <v>105</v>
      </c>
      <c r="AA610" s="58" t="s">
        <v>73</v>
      </c>
      <c r="AB610" s="45" t="s">
        <v>73</v>
      </c>
      <c r="AC610" s="58" t="s">
        <v>2514</v>
      </c>
      <c r="AD610" s="58" t="s">
        <v>99</v>
      </c>
      <c r="AE610" s="39"/>
      <c r="AF610" s="40" t="s">
        <v>3013</v>
      </c>
      <c r="AG610" s="40" t="s">
        <v>3013</v>
      </c>
      <c r="AH610" s="40" t="s">
        <v>3013</v>
      </c>
      <c r="AI610" s="40" t="s">
        <v>3013</v>
      </c>
      <c r="AJ610" s="41" t="e">
        <f t="shared" si="140"/>
        <v>#VALUE!</v>
      </c>
      <c r="AK610" s="43"/>
      <c r="AL610" s="43"/>
      <c r="AM610" s="43"/>
      <c r="AN610" s="43"/>
      <c r="AO610" s="43"/>
      <c r="AP610" s="43"/>
      <c r="AQ610" s="43"/>
      <c r="AR610" s="43"/>
      <c r="AS610" s="42"/>
      <c r="AT610" s="42"/>
      <c r="AU610" s="35"/>
      <c r="AV610" s="35"/>
      <c r="AX610" s="120"/>
      <c r="AY610" s="121">
        <f t="shared" si="146"/>
        <v>600</v>
      </c>
      <c r="AZ610" s="117" t="e">
        <f t="shared" si="147"/>
        <v>#VALUE!</v>
      </c>
      <c r="BA610" s="117" t="e">
        <f t="shared" si="149"/>
        <v>#VALUE!</v>
      </c>
      <c r="BB610" s="117">
        <f t="shared" si="138"/>
        <v>0</v>
      </c>
      <c r="BC610" s="117">
        <f t="shared" si="138"/>
        <v>0</v>
      </c>
      <c r="BD610" s="117">
        <f t="shared" si="138"/>
        <v>0</v>
      </c>
      <c r="BE610" s="117">
        <f t="shared" si="138"/>
        <v>0</v>
      </c>
      <c r="BF610" s="117">
        <f t="shared" si="138"/>
        <v>0</v>
      </c>
      <c r="BG610" s="117">
        <f t="shared" ref="BG610:BK660" si="150">IFERROR(AP610/$AY610,0)</f>
        <v>0</v>
      </c>
      <c r="BH610" s="117">
        <f t="shared" si="150"/>
        <v>0</v>
      </c>
      <c r="BI610" s="117">
        <f t="shared" si="150"/>
        <v>0</v>
      </c>
      <c r="BJ610" s="117">
        <f t="shared" si="150"/>
        <v>0</v>
      </c>
      <c r="BK610" s="117">
        <f t="shared" si="150"/>
        <v>0</v>
      </c>
      <c r="BL610" s="122" t="s">
        <v>70</v>
      </c>
      <c r="BM610"/>
      <c r="BN610" s="116"/>
      <c r="BO610" s="37" t="b">
        <f t="shared" si="148"/>
        <v>0</v>
      </c>
      <c r="BP610" s="116"/>
      <c r="BQ610" s="116"/>
      <c r="BR610" s="117">
        <f t="shared" si="139"/>
        <v>0</v>
      </c>
      <c r="BS610" s="117">
        <f t="shared" si="139"/>
        <v>0</v>
      </c>
      <c r="BT610" s="117">
        <f t="shared" si="139"/>
        <v>0</v>
      </c>
      <c r="BU610" s="117">
        <f t="shared" si="139"/>
        <v>0</v>
      </c>
      <c r="BV610" s="117">
        <f t="shared" si="139"/>
        <v>0</v>
      </c>
      <c r="BW610" s="117">
        <f t="shared" ref="BW610:CA660" si="151">ROUNDUP(BG610,0)-BG610</f>
        <v>0</v>
      </c>
      <c r="BX610" s="117">
        <f t="shared" si="151"/>
        <v>0</v>
      </c>
      <c r="BY610" s="117">
        <f t="shared" si="151"/>
        <v>0</v>
      </c>
      <c r="BZ610" s="117">
        <f t="shared" si="151"/>
        <v>0</v>
      </c>
      <c r="CA610" s="117">
        <f t="shared" si="151"/>
        <v>0</v>
      </c>
      <c r="CH610" s="41"/>
      <c r="CI610" s="41"/>
      <c r="CJ610" s="41"/>
      <c r="CK610" s="41"/>
      <c r="CL610" s="41"/>
      <c r="CM610" s="41"/>
      <c r="CN610" s="41"/>
      <c r="CO610" s="41"/>
      <c r="CP610" s="41"/>
      <c r="CQ610" s="41"/>
      <c r="CR610" s="41"/>
    </row>
    <row r="611" spans="2:96" s="33" customFormat="1" ht="18.649999999999999" hidden="1" customHeight="1" x14ac:dyDescent="0.35">
      <c r="B611" s="33" t="str">
        <f t="shared" si="141"/>
        <v>88568-BZ140-00-87CIKARANGPT. MAHSING</v>
      </c>
      <c r="C611" s="33" t="str">
        <f t="shared" si="142"/>
        <v>88568-BZ140-00-87PMSBASSY</v>
      </c>
      <c r="D611" s="33" t="str">
        <f t="shared" si="143"/>
        <v>88568-BZ140-00-87PMSB</v>
      </c>
      <c r="E611" s="33" t="str">
        <f t="shared" si="144"/>
        <v>88568-BZ140-00-87CIKARANGPMSB</v>
      </c>
      <c r="F611" s="33" t="str">
        <f t="shared" si="145"/>
        <v>CIKARANG88568-BZ140-00-87PMSB</v>
      </c>
      <c r="G611" s="34">
        <v>604</v>
      </c>
      <c r="H611" s="34" t="s">
        <v>2071</v>
      </c>
      <c r="I611" s="34" t="s">
        <v>2072</v>
      </c>
      <c r="J611" s="35" t="s">
        <v>2073</v>
      </c>
      <c r="K611" s="34" t="s">
        <v>986</v>
      </c>
      <c r="L611" s="34" t="s">
        <v>66</v>
      </c>
      <c r="M611" s="34" t="s">
        <v>1614</v>
      </c>
      <c r="N611" s="34">
        <v>300030702</v>
      </c>
      <c r="O611" s="36" t="s">
        <v>2074</v>
      </c>
      <c r="P611" s="34" t="s">
        <v>69</v>
      </c>
      <c r="Q611" s="34" t="s">
        <v>70</v>
      </c>
      <c r="R611" s="118"/>
      <c r="S611" s="34" t="s">
        <v>71</v>
      </c>
      <c r="T611" s="34"/>
      <c r="U611" s="34" t="s">
        <v>72</v>
      </c>
      <c r="V611" s="40">
        <v>2000</v>
      </c>
      <c r="W611" s="40">
        <v>80000</v>
      </c>
      <c r="X611" s="40">
        <v>2000</v>
      </c>
      <c r="Y611" s="40" t="s">
        <v>2075</v>
      </c>
      <c r="Z611" s="34" t="s">
        <v>82</v>
      </c>
      <c r="AA611" s="40" t="s">
        <v>73</v>
      </c>
      <c r="AB611" s="34" t="s">
        <v>73</v>
      </c>
      <c r="AC611" s="40" t="s">
        <v>2076</v>
      </c>
      <c r="AD611" s="40" t="s">
        <v>107</v>
      </c>
      <c r="AE611" s="39"/>
      <c r="AF611" s="40" t="s">
        <v>3013</v>
      </c>
      <c r="AG611" s="40" t="s">
        <v>3013</v>
      </c>
      <c r="AH611" s="40" t="s">
        <v>3013</v>
      </c>
      <c r="AI611" s="40" t="s">
        <v>3013</v>
      </c>
      <c r="AJ611" s="41" t="e">
        <f t="shared" si="140"/>
        <v>#VALUE!</v>
      </c>
      <c r="AK611" s="43"/>
      <c r="AL611" s="43"/>
      <c r="AM611" s="43"/>
      <c r="AN611" s="43"/>
      <c r="AO611" s="43"/>
      <c r="AP611" s="43"/>
      <c r="AQ611" s="43"/>
      <c r="AR611" s="43"/>
      <c r="AS611" s="42"/>
      <c r="AT611" s="42"/>
      <c r="AU611" s="35"/>
      <c r="AV611" s="35"/>
      <c r="AX611" s="120"/>
      <c r="AY611" s="121">
        <f t="shared" si="146"/>
        <v>2000</v>
      </c>
      <c r="AZ611" s="117" t="e">
        <f t="shared" si="147"/>
        <v>#VALUE!</v>
      </c>
      <c r="BA611" s="117" t="e">
        <f t="shared" si="149"/>
        <v>#VALUE!</v>
      </c>
      <c r="BB611" s="117">
        <f t="shared" ref="BB611:BF661" si="152">IFERROR(AK611/$AY611,0)</f>
        <v>0</v>
      </c>
      <c r="BC611" s="117">
        <f t="shared" si="152"/>
        <v>0</v>
      </c>
      <c r="BD611" s="117">
        <f t="shared" si="152"/>
        <v>0</v>
      </c>
      <c r="BE611" s="117">
        <f t="shared" si="152"/>
        <v>0</v>
      </c>
      <c r="BF611" s="117">
        <f t="shared" si="152"/>
        <v>0</v>
      </c>
      <c r="BG611" s="117">
        <f t="shared" si="150"/>
        <v>0</v>
      </c>
      <c r="BH611" s="117">
        <f t="shared" si="150"/>
        <v>0</v>
      </c>
      <c r="BI611" s="117">
        <f t="shared" si="150"/>
        <v>0</v>
      </c>
      <c r="BJ611" s="117">
        <f t="shared" si="150"/>
        <v>0</v>
      </c>
      <c r="BK611" s="117">
        <f t="shared" si="150"/>
        <v>0</v>
      </c>
      <c r="BL611" s="122" t="s">
        <v>70</v>
      </c>
      <c r="BM611"/>
      <c r="BN611" s="116"/>
      <c r="BO611" s="37" t="b">
        <f t="shared" si="148"/>
        <v>0</v>
      </c>
      <c r="BP611" s="116"/>
      <c r="BQ611" s="116"/>
      <c r="BR611" s="117">
        <f t="shared" ref="BR611:BV661" si="153">ROUNDUP(BB611,0)-BB611</f>
        <v>0</v>
      </c>
      <c r="BS611" s="117">
        <f t="shared" si="153"/>
        <v>0</v>
      </c>
      <c r="BT611" s="117">
        <f t="shared" si="153"/>
        <v>0</v>
      </c>
      <c r="BU611" s="117">
        <f t="shared" si="153"/>
        <v>0</v>
      </c>
      <c r="BV611" s="117">
        <f t="shared" si="153"/>
        <v>0</v>
      </c>
      <c r="BW611" s="117">
        <f t="shared" si="151"/>
        <v>0</v>
      </c>
      <c r="BX611" s="117">
        <f t="shared" si="151"/>
        <v>0</v>
      </c>
      <c r="BY611" s="117">
        <f t="shared" si="151"/>
        <v>0</v>
      </c>
      <c r="BZ611" s="117">
        <f t="shared" si="151"/>
        <v>0</v>
      </c>
      <c r="CA611" s="117">
        <f t="shared" si="151"/>
        <v>0</v>
      </c>
      <c r="CH611" s="41"/>
      <c r="CI611" s="41"/>
      <c r="CJ611" s="41"/>
      <c r="CK611" s="41"/>
      <c r="CL611" s="41"/>
      <c r="CM611" s="41"/>
      <c r="CN611" s="41"/>
      <c r="CO611" s="41"/>
      <c r="CP611" s="41"/>
      <c r="CQ611" s="41"/>
      <c r="CR611" s="41"/>
    </row>
    <row r="612" spans="2:96" s="33" customFormat="1" ht="18.649999999999999" hidden="1" customHeight="1" x14ac:dyDescent="0.35">
      <c r="B612" s="33" t="str">
        <f t="shared" si="141"/>
        <v>88568-BZ150-00-87CIKARANGPT. MAHSING</v>
      </c>
      <c r="C612" s="33" t="str">
        <f t="shared" si="142"/>
        <v>88568-BZ150-00-87PMSBASSY</v>
      </c>
      <c r="D612" s="33" t="str">
        <f t="shared" si="143"/>
        <v>88568-BZ150-00-87PMSB</v>
      </c>
      <c r="E612" s="33" t="str">
        <f t="shared" si="144"/>
        <v>88568-BZ150-00-87CIKARANGPMSB</v>
      </c>
      <c r="F612" s="33" t="str">
        <f t="shared" si="145"/>
        <v>CIKARANG88568-BZ150-00-87PMSB</v>
      </c>
      <c r="G612" s="34">
        <v>605</v>
      </c>
      <c r="H612" s="34" t="s">
        <v>2077</v>
      </c>
      <c r="I612" s="34" t="s">
        <v>2078</v>
      </c>
      <c r="J612" s="35" t="s">
        <v>2073</v>
      </c>
      <c r="K612" s="34" t="s">
        <v>986</v>
      </c>
      <c r="L612" s="34" t="s">
        <v>66</v>
      </c>
      <c r="M612" s="34" t="s">
        <v>1614</v>
      </c>
      <c r="N612" s="34">
        <v>300030702</v>
      </c>
      <c r="O612" s="36" t="s">
        <v>2074</v>
      </c>
      <c r="P612" s="34" t="s">
        <v>69</v>
      </c>
      <c r="Q612" s="34" t="s">
        <v>70</v>
      </c>
      <c r="R612" s="118"/>
      <c r="S612" s="34" t="s">
        <v>71</v>
      </c>
      <c r="T612" s="34"/>
      <c r="U612" s="34" t="s">
        <v>72</v>
      </c>
      <c r="V612" s="40">
        <v>4000</v>
      </c>
      <c r="W612" s="40">
        <v>160000</v>
      </c>
      <c r="X612" s="40">
        <v>4000</v>
      </c>
      <c r="Y612" s="40" t="s">
        <v>2075</v>
      </c>
      <c r="Z612" s="34" t="s">
        <v>82</v>
      </c>
      <c r="AA612" s="40" t="s">
        <v>73</v>
      </c>
      <c r="AB612" s="34" t="s">
        <v>73</v>
      </c>
      <c r="AC612" s="40" t="s">
        <v>2076</v>
      </c>
      <c r="AD612" s="40" t="s">
        <v>107</v>
      </c>
      <c r="AE612" s="39"/>
      <c r="AF612" s="40" t="s">
        <v>3013</v>
      </c>
      <c r="AG612" s="40" t="s">
        <v>3013</v>
      </c>
      <c r="AH612" s="40" t="s">
        <v>3013</v>
      </c>
      <c r="AI612" s="40" t="s">
        <v>3013</v>
      </c>
      <c r="AJ612" s="41" t="e">
        <f t="shared" si="140"/>
        <v>#VALUE!</v>
      </c>
      <c r="AK612" s="43"/>
      <c r="AL612" s="43"/>
      <c r="AM612" s="43"/>
      <c r="AN612" s="43"/>
      <c r="AO612" s="43"/>
      <c r="AP612" s="43"/>
      <c r="AQ612" s="43"/>
      <c r="AR612" s="43"/>
      <c r="AS612" s="42"/>
      <c r="AT612" s="42"/>
      <c r="AU612" s="35"/>
      <c r="AV612" s="35"/>
      <c r="AX612" s="120"/>
      <c r="AY612" s="121">
        <f t="shared" si="146"/>
        <v>4000</v>
      </c>
      <c r="AZ612" s="117" t="e">
        <f t="shared" si="147"/>
        <v>#VALUE!</v>
      </c>
      <c r="BA612" s="117" t="e">
        <f t="shared" si="149"/>
        <v>#VALUE!</v>
      </c>
      <c r="BB612" s="117">
        <f t="shared" si="152"/>
        <v>0</v>
      </c>
      <c r="BC612" s="117">
        <f t="shared" si="152"/>
        <v>0</v>
      </c>
      <c r="BD612" s="117">
        <f t="shared" si="152"/>
        <v>0</v>
      </c>
      <c r="BE612" s="117">
        <f t="shared" si="152"/>
        <v>0</v>
      </c>
      <c r="BF612" s="117">
        <f t="shared" si="152"/>
        <v>0</v>
      </c>
      <c r="BG612" s="117">
        <f t="shared" si="150"/>
        <v>0</v>
      </c>
      <c r="BH612" s="117">
        <f t="shared" si="150"/>
        <v>0</v>
      </c>
      <c r="BI612" s="117">
        <f t="shared" si="150"/>
        <v>0</v>
      </c>
      <c r="BJ612" s="117">
        <f t="shared" si="150"/>
        <v>0</v>
      </c>
      <c r="BK612" s="117">
        <f t="shared" si="150"/>
        <v>0</v>
      </c>
      <c r="BL612" s="122" t="s">
        <v>70</v>
      </c>
      <c r="BM612"/>
      <c r="BN612" s="116"/>
      <c r="BO612" s="37" t="b">
        <f t="shared" si="148"/>
        <v>0</v>
      </c>
      <c r="BP612" s="116"/>
      <c r="BQ612" s="116"/>
      <c r="BR612" s="117">
        <f t="shared" si="153"/>
        <v>0</v>
      </c>
      <c r="BS612" s="117">
        <f t="shared" si="153"/>
        <v>0</v>
      </c>
      <c r="BT612" s="117">
        <f t="shared" si="153"/>
        <v>0</v>
      </c>
      <c r="BU612" s="117">
        <f t="shared" si="153"/>
        <v>0</v>
      </c>
      <c r="BV612" s="117">
        <f t="shared" si="153"/>
        <v>0</v>
      </c>
      <c r="BW612" s="117">
        <f t="shared" si="151"/>
        <v>0</v>
      </c>
      <c r="BX612" s="117">
        <f t="shared" si="151"/>
        <v>0</v>
      </c>
      <c r="BY612" s="117">
        <f t="shared" si="151"/>
        <v>0</v>
      </c>
      <c r="BZ612" s="117">
        <f t="shared" si="151"/>
        <v>0</v>
      </c>
      <c r="CA612" s="117">
        <f t="shared" si="151"/>
        <v>0</v>
      </c>
      <c r="CH612" s="41"/>
      <c r="CI612" s="41"/>
      <c r="CJ612" s="41"/>
      <c r="CK612" s="41"/>
      <c r="CL612" s="41"/>
      <c r="CM612" s="41"/>
      <c r="CN612" s="41"/>
      <c r="CO612" s="41"/>
      <c r="CP612" s="41"/>
      <c r="CQ612" s="41"/>
      <c r="CR612" s="41"/>
    </row>
    <row r="613" spans="2:96" s="33" customFormat="1" ht="18.649999999999999" hidden="1" customHeight="1" x14ac:dyDescent="0.35">
      <c r="B613" s="33" t="str">
        <f t="shared" si="141"/>
        <v>75129-BZ010-00-87CIKARANGPT. MANDIRI PANCA PRIMA</v>
      </c>
      <c r="C613" s="33" t="str">
        <f t="shared" si="142"/>
        <v>75129-BZ010-00-87PMSBACC</v>
      </c>
      <c r="D613" s="33" t="str">
        <f t="shared" si="143"/>
        <v>75129-BZ010-00-87PMSB</v>
      </c>
      <c r="E613" s="33" t="str">
        <f t="shared" si="144"/>
        <v>75129-BZ010-00-87CIKARANGPMSB</v>
      </c>
      <c r="F613" s="33" t="str">
        <f t="shared" si="145"/>
        <v>CIKARANG75129-BZ010-00-87PMSB</v>
      </c>
      <c r="G613" s="34">
        <v>606</v>
      </c>
      <c r="H613" s="34" t="s">
        <v>2079</v>
      </c>
      <c r="I613" s="34" t="s">
        <v>2080</v>
      </c>
      <c r="J613" s="35" t="s">
        <v>2081</v>
      </c>
      <c r="K613" s="34" t="s">
        <v>986</v>
      </c>
      <c r="L613" s="34" t="s">
        <v>66</v>
      </c>
      <c r="M613" s="34" t="s">
        <v>1580</v>
      </c>
      <c r="N613" s="34">
        <v>3001856</v>
      </c>
      <c r="O613" s="36" t="s">
        <v>209</v>
      </c>
      <c r="P613" s="34" t="s">
        <v>2249</v>
      </c>
      <c r="Q613" s="34" t="s">
        <v>70</v>
      </c>
      <c r="R613" s="118"/>
      <c r="S613" s="34" t="s">
        <v>71</v>
      </c>
      <c r="T613" s="34"/>
      <c r="U613" s="34" t="s">
        <v>72</v>
      </c>
      <c r="V613" s="37">
        <v>2000</v>
      </c>
      <c r="W613" s="37">
        <v>120000</v>
      </c>
      <c r="X613" s="37">
        <v>2000</v>
      </c>
      <c r="Y613" s="34" t="s">
        <v>141</v>
      </c>
      <c r="Z613" s="34" t="s">
        <v>141</v>
      </c>
      <c r="AA613" s="34" t="s">
        <v>73</v>
      </c>
      <c r="AB613" s="34" t="s">
        <v>73</v>
      </c>
      <c r="AC613" s="38" t="s">
        <v>1910</v>
      </c>
      <c r="AD613" s="34" t="s">
        <v>99</v>
      </c>
      <c r="AE613" s="39"/>
      <c r="AF613" s="40" t="s">
        <v>3013</v>
      </c>
      <c r="AG613" s="40" t="s">
        <v>3013</v>
      </c>
      <c r="AH613" s="40" t="s">
        <v>3013</v>
      </c>
      <c r="AI613" s="40" t="s">
        <v>3013</v>
      </c>
      <c r="AJ613" s="41" t="e">
        <f t="shared" si="140"/>
        <v>#VALUE!</v>
      </c>
      <c r="AK613" s="43"/>
      <c r="AL613" s="43"/>
      <c r="AM613" s="43"/>
      <c r="AN613" s="43"/>
      <c r="AO613" s="43"/>
      <c r="AP613" s="43"/>
      <c r="AQ613" s="43"/>
      <c r="AR613" s="43"/>
      <c r="AS613" s="42"/>
      <c r="AT613" s="42"/>
      <c r="AU613" s="35"/>
      <c r="AV613" s="35"/>
      <c r="AX613" s="120"/>
      <c r="AY613" s="121">
        <f t="shared" si="146"/>
        <v>2000</v>
      </c>
      <c r="AZ613" s="117" t="e">
        <f t="shared" si="147"/>
        <v>#VALUE!</v>
      </c>
      <c r="BA613" s="117" t="e">
        <f t="shared" si="149"/>
        <v>#VALUE!</v>
      </c>
      <c r="BB613" s="117">
        <f t="shared" si="152"/>
        <v>0</v>
      </c>
      <c r="BC613" s="117">
        <f t="shared" si="152"/>
        <v>0</v>
      </c>
      <c r="BD613" s="117">
        <f t="shared" si="152"/>
        <v>0</v>
      </c>
      <c r="BE613" s="117">
        <f t="shared" si="152"/>
        <v>0</v>
      </c>
      <c r="BF613" s="117">
        <f t="shared" si="152"/>
        <v>0</v>
      </c>
      <c r="BG613" s="117">
        <f t="shared" si="150"/>
        <v>0</v>
      </c>
      <c r="BH613" s="117">
        <f t="shared" si="150"/>
        <v>0</v>
      </c>
      <c r="BI613" s="117">
        <f t="shared" si="150"/>
        <v>0</v>
      </c>
      <c r="BJ613" s="117">
        <f t="shared" si="150"/>
        <v>0</v>
      </c>
      <c r="BK613" s="117">
        <f t="shared" si="150"/>
        <v>0</v>
      </c>
      <c r="BL613" s="129" t="s">
        <v>70</v>
      </c>
      <c r="BM613"/>
      <c r="BN613" s="116"/>
      <c r="BO613" s="37" t="b">
        <f t="shared" si="148"/>
        <v>0</v>
      </c>
      <c r="BP613" s="116"/>
      <c r="BQ613" s="116"/>
      <c r="BR613" s="117">
        <f t="shared" si="153"/>
        <v>0</v>
      </c>
      <c r="BS613" s="117">
        <f t="shared" si="153"/>
        <v>0</v>
      </c>
      <c r="BT613" s="117">
        <f t="shared" si="153"/>
        <v>0</v>
      </c>
      <c r="BU613" s="117">
        <f t="shared" si="153"/>
        <v>0</v>
      </c>
      <c r="BV613" s="117">
        <f t="shared" si="153"/>
        <v>0</v>
      </c>
      <c r="BW613" s="117">
        <f t="shared" si="151"/>
        <v>0</v>
      </c>
      <c r="BX613" s="117">
        <f t="shared" si="151"/>
        <v>0</v>
      </c>
      <c r="BY613" s="117">
        <f t="shared" si="151"/>
        <v>0</v>
      </c>
      <c r="BZ613" s="117">
        <f t="shared" si="151"/>
        <v>0</v>
      </c>
      <c r="CA613" s="117">
        <f t="shared" si="151"/>
        <v>0</v>
      </c>
      <c r="CH613" s="41"/>
      <c r="CI613" s="41"/>
      <c r="CJ613" s="41"/>
      <c r="CK613" s="41"/>
      <c r="CL613" s="41"/>
      <c r="CM613" s="41"/>
      <c r="CN613" s="41"/>
      <c r="CO613" s="41"/>
      <c r="CP613" s="41"/>
      <c r="CQ613" s="41"/>
      <c r="CR613" s="41"/>
    </row>
    <row r="614" spans="2:96" s="33" customFormat="1" ht="18.649999999999999" hidden="1" customHeight="1" x14ac:dyDescent="0.35">
      <c r="B614" s="33" t="str">
        <f t="shared" si="141"/>
        <v>76854-BZ010-00-87CIKARANGPT. MANDIRI PANCA PRIMA</v>
      </c>
      <c r="C614" s="33" t="str">
        <f t="shared" si="142"/>
        <v>76854-BZ010-00-87PMSBASSY</v>
      </c>
      <c r="D614" s="33" t="str">
        <f t="shared" si="143"/>
        <v>76854-BZ010-00-87PMSB</v>
      </c>
      <c r="E614" s="33" t="str">
        <f t="shared" si="144"/>
        <v>76854-BZ010-00-87CIKARANGPMSB</v>
      </c>
      <c r="F614" s="33" t="str">
        <f t="shared" si="145"/>
        <v>CIKARANG76854-BZ010-00-87PMSB</v>
      </c>
      <c r="G614" s="34">
        <v>607</v>
      </c>
      <c r="H614" s="44" t="s">
        <v>2082</v>
      </c>
      <c r="I614" s="45" t="s">
        <v>207</v>
      </c>
      <c r="J614" s="46" t="s">
        <v>208</v>
      </c>
      <c r="K614" s="45" t="s">
        <v>986</v>
      </c>
      <c r="L614" s="45" t="s">
        <v>66</v>
      </c>
      <c r="M614" s="45" t="s">
        <v>1580</v>
      </c>
      <c r="N614" s="45">
        <v>3001856</v>
      </c>
      <c r="O614" s="47" t="s">
        <v>209</v>
      </c>
      <c r="P614" s="45" t="s">
        <v>69</v>
      </c>
      <c r="Q614" s="45" t="s">
        <v>70</v>
      </c>
      <c r="R614" s="118"/>
      <c r="S614" s="45" t="s">
        <v>71</v>
      </c>
      <c r="T614" s="45"/>
      <c r="U614" s="45" t="s">
        <v>72</v>
      </c>
      <c r="V614" s="48">
        <v>3000</v>
      </c>
      <c r="W614" s="48">
        <v>180000</v>
      </c>
      <c r="X614" s="48">
        <v>3000</v>
      </c>
      <c r="Y614" s="45" t="s">
        <v>141</v>
      </c>
      <c r="Z614" s="45" t="s">
        <v>141</v>
      </c>
      <c r="AA614" s="45" t="s">
        <v>73</v>
      </c>
      <c r="AB614" s="45" t="s">
        <v>73</v>
      </c>
      <c r="AC614" s="49" t="s">
        <v>1910</v>
      </c>
      <c r="AD614" s="45" t="s">
        <v>99</v>
      </c>
      <c r="AE614" s="39"/>
      <c r="AF614" s="40" t="s">
        <v>3013</v>
      </c>
      <c r="AG614" s="40" t="s">
        <v>3013</v>
      </c>
      <c r="AH614" s="40" t="s">
        <v>3013</v>
      </c>
      <c r="AI614" s="40" t="s">
        <v>3013</v>
      </c>
      <c r="AJ614" s="41" t="e">
        <f t="shared" si="140"/>
        <v>#VALUE!</v>
      </c>
      <c r="AK614" s="43"/>
      <c r="AL614" s="43"/>
      <c r="AM614" s="43"/>
      <c r="AN614" s="43"/>
      <c r="AO614" s="43"/>
      <c r="AP614" s="43"/>
      <c r="AQ614" s="43"/>
      <c r="AR614" s="43"/>
      <c r="AS614" s="42"/>
      <c r="AT614" s="42"/>
      <c r="AU614" s="35"/>
      <c r="AV614" s="35"/>
      <c r="AX614" s="120"/>
      <c r="AY614" s="121">
        <f t="shared" si="146"/>
        <v>3000</v>
      </c>
      <c r="AZ614" s="117" t="e">
        <f t="shared" si="147"/>
        <v>#VALUE!</v>
      </c>
      <c r="BA614" s="117" t="e">
        <f t="shared" si="149"/>
        <v>#VALUE!</v>
      </c>
      <c r="BB614" s="117">
        <f t="shared" si="152"/>
        <v>0</v>
      </c>
      <c r="BC614" s="117">
        <f t="shared" si="152"/>
        <v>0</v>
      </c>
      <c r="BD614" s="117">
        <f t="shared" si="152"/>
        <v>0</v>
      </c>
      <c r="BE614" s="117">
        <f t="shared" si="152"/>
        <v>0</v>
      </c>
      <c r="BF614" s="117">
        <f t="shared" si="152"/>
        <v>0</v>
      </c>
      <c r="BG614" s="117">
        <f t="shared" si="150"/>
        <v>0</v>
      </c>
      <c r="BH614" s="117">
        <f t="shared" si="150"/>
        <v>0</v>
      </c>
      <c r="BI614" s="117">
        <f t="shared" si="150"/>
        <v>0</v>
      </c>
      <c r="BJ614" s="117">
        <f t="shared" si="150"/>
        <v>0</v>
      </c>
      <c r="BK614" s="117">
        <f t="shared" si="150"/>
        <v>0</v>
      </c>
      <c r="BL614" s="122" t="s">
        <v>70</v>
      </c>
      <c r="BM614"/>
      <c r="BN614" s="116"/>
      <c r="BO614" s="37" t="b">
        <f t="shared" si="148"/>
        <v>0</v>
      </c>
      <c r="BP614" s="116"/>
      <c r="BQ614" s="116"/>
      <c r="BR614" s="117">
        <f t="shared" si="153"/>
        <v>0</v>
      </c>
      <c r="BS614" s="117">
        <f t="shared" si="153"/>
        <v>0</v>
      </c>
      <c r="BT614" s="117">
        <f t="shared" si="153"/>
        <v>0</v>
      </c>
      <c r="BU614" s="117">
        <f t="shared" si="153"/>
        <v>0</v>
      </c>
      <c r="BV614" s="117">
        <f t="shared" si="153"/>
        <v>0</v>
      </c>
      <c r="BW614" s="117">
        <f t="shared" si="151"/>
        <v>0</v>
      </c>
      <c r="BX614" s="117">
        <f t="shared" si="151"/>
        <v>0</v>
      </c>
      <c r="BY614" s="117">
        <f t="shared" si="151"/>
        <v>0</v>
      </c>
      <c r="BZ614" s="117">
        <f t="shared" si="151"/>
        <v>0</v>
      </c>
      <c r="CA614" s="117">
        <f t="shared" si="151"/>
        <v>0</v>
      </c>
      <c r="CH614" s="41"/>
      <c r="CI614" s="41"/>
      <c r="CJ614" s="41"/>
      <c r="CK614" s="41"/>
      <c r="CL614" s="41"/>
      <c r="CM614" s="41"/>
      <c r="CN614" s="41"/>
      <c r="CO614" s="41"/>
      <c r="CP614" s="41"/>
      <c r="CQ614" s="41"/>
      <c r="CR614" s="41"/>
    </row>
    <row r="615" spans="2:96" s="33" customFormat="1" ht="18.649999999999999" hidden="1" customHeight="1" x14ac:dyDescent="0.35">
      <c r="B615" s="33" t="str">
        <f t="shared" si="141"/>
        <v>9004A-46296-00-87CIKARANGPT. MANDIRI PANCA PRIMA</v>
      </c>
      <c r="C615" s="33" t="str">
        <f t="shared" si="142"/>
        <v>9004A-46296-00-87PMSBASSY</v>
      </c>
      <c r="D615" s="33" t="str">
        <f t="shared" si="143"/>
        <v>9004A-46296-00-87PMSB</v>
      </c>
      <c r="E615" s="33" t="str">
        <f t="shared" si="144"/>
        <v>9004A-46296-00-87CIKARANGPMSB</v>
      </c>
      <c r="F615" s="33" t="str">
        <f t="shared" si="145"/>
        <v>CIKARANG9004A-46296-00-87PMSB</v>
      </c>
      <c r="G615" s="34">
        <v>608</v>
      </c>
      <c r="H615" s="34" t="s">
        <v>2083</v>
      </c>
      <c r="I615" s="34" t="s">
        <v>2084</v>
      </c>
      <c r="J615" s="35" t="s">
        <v>1054</v>
      </c>
      <c r="K615" s="34" t="s">
        <v>986</v>
      </c>
      <c r="L615" s="34" t="s">
        <v>66</v>
      </c>
      <c r="M615" s="34" t="s">
        <v>1580</v>
      </c>
      <c r="N615" s="34">
        <v>3001856</v>
      </c>
      <c r="O615" s="36" t="s">
        <v>209</v>
      </c>
      <c r="P615" s="34" t="s">
        <v>69</v>
      </c>
      <c r="Q615" s="34" t="s">
        <v>70</v>
      </c>
      <c r="R615" s="118"/>
      <c r="S615" s="34" t="s">
        <v>71</v>
      </c>
      <c r="T615" s="34"/>
      <c r="U615" s="34" t="s">
        <v>72</v>
      </c>
      <c r="V615" s="37">
        <v>1000</v>
      </c>
      <c r="W615" s="37">
        <v>60000</v>
      </c>
      <c r="X615" s="37">
        <v>1000</v>
      </c>
      <c r="Y615" s="34" t="s">
        <v>141</v>
      </c>
      <c r="Z615" s="34" t="s">
        <v>141</v>
      </c>
      <c r="AA615" s="34" t="s">
        <v>73</v>
      </c>
      <c r="AB615" s="34" t="s">
        <v>73</v>
      </c>
      <c r="AC615" s="38" t="s">
        <v>1910</v>
      </c>
      <c r="AD615" s="34" t="s">
        <v>99</v>
      </c>
      <c r="AE615" s="39"/>
      <c r="AF615" s="40" t="s">
        <v>3013</v>
      </c>
      <c r="AG615" s="40" t="s">
        <v>3013</v>
      </c>
      <c r="AH615" s="40" t="s">
        <v>3013</v>
      </c>
      <c r="AI615" s="40" t="s">
        <v>3013</v>
      </c>
      <c r="AJ615" s="41" t="e">
        <f t="shared" si="140"/>
        <v>#VALUE!</v>
      </c>
      <c r="AK615" s="43"/>
      <c r="AL615" s="43"/>
      <c r="AM615" s="43"/>
      <c r="AN615" s="43"/>
      <c r="AO615" s="43"/>
      <c r="AP615" s="43"/>
      <c r="AQ615" s="43"/>
      <c r="AR615" s="43"/>
      <c r="AS615" s="42"/>
      <c r="AT615" s="42"/>
      <c r="AU615" s="35"/>
      <c r="AV615" s="35"/>
      <c r="AX615" s="120"/>
      <c r="AY615" s="121">
        <f t="shared" si="146"/>
        <v>1000</v>
      </c>
      <c r="AZ615" s="117" t="e">
        <f t="shared" si="147"/>
        <v>#VALUE!</v>
      </c>
      <c r="BA615" s="117" t="e">
        <f t="shared" si="149"/>
        <v>#VALUE!</v>
      </c>
      <c r="BB615" s="117">
        <f t="shared" si="152"/>
        <v>0</v>
      </c>
      <c r="BC615" s="117">
        <f t="shared" si="152"/>
        <v>0</v>
      </c>
      <c r="BD615" s="117">
        <f t="shared" si="152"/>
        <v>0</v>
      </c>
      <c r="BE615" s="117">
        <f t="shared" si="152"/>
        <v>0</v>
      </c>
      <c r="BF615" s="117">
        <f t="shared" si="152"/>
        <v>0</v>
      </c>
      <c r="BG615" s="117">
        <f t="shared" si="150"/>
        <v>0</v>
      </c>
      <c r="BH615" s="117">
        <f t="shared" si="150"/>
        <v>0</v>
      </c>
      <c r="BI615" s="117">
        <f t="shared" si="150"/>
        <v>0</v>
      </c>
      <c r="BJ615" s="117">
        <f t="shared" si="150"/>
        <v>0</v>
      </c>
      <c r="BK615" s="117">
        <f t="shared" si="150"/>
        <v>0</v>
      </c>
      <c r="BL615" s="122" t="s">
        <v>70</v>
      </c>
      <c r="BM615"/>
      <c r="BN615" s="116"/>
      <c r="BO615" s="37" t="b">
        <f t="shared" si="148"/>
        <v>0</v>
      </c>
      <c r="BP615" s="116"/>
      <c r="BQ615" s="116"/>
      <c r="BR615" s="117">
        <f t="shared" si="153"/>
        <v>0</v>
      </c>
      <c r="BS615" s="117">
        <f t="shared" si="153"/>
        <v>0</v>
      </c>
      <c r="BT615" s="117">
        <f t="shared" si="153"/>
        <v>0</v>
      </c>
      <c r="BU615" s="117">
        <f t="shared" si="153"/>
        <v>0</v>
      </c>
      <c r="BV615" s="117">
        <f t="shared" si="153"/>
        <v>0</v>
      </c>
      <c r="BW615" s="117">
        <f t="shared" si="151"/>
        <v>0</v>
      </c>
      <c r="BX615" s="117">
        <f t="shared" si="151"/>
        <v>0</v>
      </c>
      <c r="BY615" s="117">
        <f t="shared" si="151"/>
        <v>0</v>
      </c>
      <c r="BZ615" s="117">
        <f t="shared" si="151"/>
        <v>0</v>
      </c>
      <c r="CA615" s="117">
        <f t="shared" si="151"/>
        <v>0</v>
      </c>
      <c r="CH615" s="41"/>
      <c r="CI615" s="41"/>
      <c r="CJ615" s="41"/>
      <c r="CK615" s="41"/>
      <c r="CL615" s="41"/>
      <c r="CM615" s="41"/>
      <c r="CN615" s="41"/>
      <c r="CO615" s="41"/>
      <c r="CP615" s="41"/>
      <c r="CQ615" s="41"/>
      <c r="CR615" s="41"/>
    </row>
    <row r="616" spans="2:96" s="33" customFormat="1" ht="18.649999999999999" hidden="1" customHeight="1" x14ac:dyDescent="0.35">
      <c r="B616" s="33" t="str">
        <f t="shared" si="141"/>
        <v>9004A-46299-00-87CIKARANGPT. MANDIRI PANCA PRIMA</v>
      </c>
      <c r="C616" s="33" t="str">
        <f t="shared" si="142"/>
        <v>9004A-46299-00-87PMSBASSY</v>
      </c>
      <c r="D616" s="33" t="str">
        <f t="shared" si="143"/>
        <v>9004A-46299-00-87PMSB</v>
      </c>
      <c r="E616" s="33" t="str">
        <f t="shared" si="144"/>
        <v>9004A-46299-00-87CIKARANGPMSB</v>
      </c>
      <c r="F616" s="33" t="str">
        <f t="shared" si="145"/>
        <v>CIKARANG9004A-46299-00-87PMSB</v>
      </c>
      <c r="G616" s="34">
        <v>609</v>
      </c>
      <c r="H616" s="34" t="s">
        <v>2085</v>
      </c>
      <c r="I616" s="34" t="s">
        <v>2086</v>
      </c>
      <c r="J616" s="35" t="s">
        <v>1054</v>
      </c>
      <c r="K616" s="34" t="s">
        <v>986</v>
      </c>
      <c r="L616" s="34" t="s">
        <v>66</v>
      </c>
      <c r="M616" s="34" t="s">
        <v>1580</v>
      </c>
      <c r="N616" s="34">
        <v>3001856</v>
      </c>
      <c r="O616" s="36" t="s">
        <v>209</v>
      </c>
      <c r="P616" s="34" t="s">
        <v>69</v>
      </c>
      <c r="Q616" s="34" t="s">
        <v>70</v>
      </c>
      <c r="R616" s="118"/>
      <c r="S616" s="34" t="s">
        <v>71</v>
      </c>
      <c r="T616" s="34"/>
      <c r="U616" s="34" t="s">
        <v>72</v>
      </c>
      <c r="V616" s="37">
        <v>250</v>
      </c>
      <c r="W616" s="37">
        <v>15000</v>
      </c>
      <c r="X616" s="37">
        <v>250</v>
      </c>
      <c r="Y616" s="34" t="s">
        <v>141</v>
      </c>
      <c r="Z616" s="34" t="s">
        <v>141</v>
      </c>
      <c r="AA616" s="34" t="s">
        <v>73</v>
      </c>
      <c r="AB616" s="34" t="s">
        <v>73</v>
      </c>
      <c r="AC616" s="38" t="s">
        <v>1910</v>
      </c>
      <c r="AD616" s="34" t="s">
        <v>99</v>
      </c>
      <c r="AE616" s="39"/>
      <c r="AF616" s="40" t="s">
        <v>3013</v>
      </c>
      <c r="AG616" s="40" t="s">
        <v>3013</v>
      </c>
      <c r="AH616" s="40" t="s">
        <v>3013</v>
      </c>
      <c r="AI616" s="40" t="s">
        <v>3013</v>
      </c>
      <c r="AJ616" s="41" t="e">
        <f t="shared" si="140"/>
        <v>#VALUE!</v>
      </c>
      <c r="AK616" s="43"/>
      <c r="AL616" s="43"/>
      <c r="AM616" s="43"/>
      <c r="AN616" s="43"/>
      <c r="AO616" s="43"/>
      <c r="AP616" s="43"/>
      <c r="AQ616" s="43"/>
      <c r="AR616" s="43"/>
      <c r="AS616" s="42"/>
      <c r="AT616" s="42"/>
      <c r="AU616" s="35"/>
      <c r="AV616" s="35"/>
      <c r="AX616" s="120"/>
      <c r="AY616" s="121">
        <f t="shared" si="146"/>
        <v>250</v>
      </c>
      <c r="AZ616" s="117" t="e">
        <f t="shared" si="147"/>
        <v>#VALUE!</v>
      </c>
      <c r="BA616" s="117" t="e">
        <f t="shared" si="149"/>
        <v>#VALUE!</v>
      </c>
      <c r="BB616" s="117">
        <f t="shared" si="152"/>
        <v>0</v>
      </c>
      <c r="BC616" s="117">
        <f t="shared" si="152"/>
        <v>0</v>
      </c>
      <c r="BD616" s="117">
        <f t="shared" si="152"/>
        <v>0</v>
      </c>
      <c r="BE616" s="117">
        <f t="shared" si="152"/>
        <v>0</v>
      </c>
      <c r="BF616" s="117">
        <f t="shared" si="152"/>
        <v>0</v>
      </c>
      <c r="BG616" s="117">
        <f t="shared" si="150"/>
        <v>0</v>
      </c>
      <c r="BH616" s="117">
        <f t="shared" si="150"/>
        <v>0</v>
      </c>
      <c r="BI616" s="117">
        <f t="shared" si="150"/>
        <v>0</v>
      </c>
      <c r="BJ616" s="117">
        <f t="shared" si="150"/>
        <v>0</v>
      </c>
      <c r="BK616" s="117">
        <f t="shared" si="150"/>
        <v>0</v>
      </c>
      <c r="BL616" s="122" t="s">
        <v>70</v>
      </c>
      <c r="BM616"/>
      <c r="BN616" s="116"/>
      <c r="BO616" s="37" t="b">
        <f t="shared" si="148"/>
        <v>0</v>
      </c>
      <c r="BP616" s="116"/>
      <c r="BQ616" s="116"/>
      <c r="BR616" s="117">
        <f t="shared" si="153"/>
        <v>0</v>
      </c>
      <c r="BS616" s="117">
        <f t="shared" si="153"/>
        <v>0</v>
      </c>
      <c r="BT616" s="117">
        <f t="shared" si="153"/>
        <v>0</v>
      </c>
      <c r="BU616" s="117">
        <f t="shared" si="153"/>
        <v>0</v>
      </c>
      <c r="BV616" s="117">
        <f t="shared" si="153"/>
        <v>0</v>
      </c>
      <c r="BW616" s="117">
        <f t="shared" si="151"/>
        <v>0</v>
      </c>
      <c r="BX616" s="117">
        <f t="shared" si="151"/>
        <v>0</v>
      </c>
      <c r="BY616" s="117">
        <f t="shared" si="151"/>
        <v>0</v>
      </c>
      <c r="BZ616" s="117">
        <f t="shared" si="151"/>
        <v>0</v>
      </c>
      <c r="CA616" s="117">
        <f t="shared" si="151"/>
        <v>0</v>
      </c>
      <c r="CH616" s="41"/>
      <c r="CI616" s="41"/>
      <c r="CJ616" s="41"/>
      <c r="CK616" s="41"/>
      <c r="CL616" s="41"/>
      <c r="CM616" s="41"/>
      <c r="CN616" s="41"/>
      <c r="CO616" s="41"/>
      <c r="CP616" s="41"/>
      <c r="CQ616" s="41"/>
      <c r="CR616" s="41"/>
    </row>
    <row r="617" spans="2:96" s="33" customFormat="1" ht="18.649999999999999" hidden="1" customHeight="1" x14ac:dyDescent="0.35">
      <c r="B617" s="33" t="str">
        <f t="shared" si="141"/>
        <v>35921-BZ100-00-87CIKARANGPT. MEGAH NUSANTARA PERKASA</v>
      </c>
      <c r="C617" s="33" t="str">
        <f t="shared" si="142"/>
        <v>35921-BZ100-00-87PMSBASSY</v>
      </c>
      <c r="D617" s="33" t="str">
        <f t="shared" si="143"/>
        <v>35921-BZ100-00-87PMSB</v>
      </c>
      <c r="E617" s="33" t="str">
        <f t="shared" si="144"/>
        <v>35921-BZ100-00-87CIKARANGPMSB</v>
      </c>
      <c r="F617" s="33" t="str">
        <f t="shared" si="145"/>
        <v>CIKARANG35921-BZ100-00-87PMSB</v>
      </c>
      <c r="G617" s="34">
        <v>610</v>
      </c>
      <c r="H617" s="34" t="s">
        <v>2972</v>
      </c>
      <c r="I617" s="34" t="s">
        <v>2973</v>
      </c>
      <c r="J617" s="35" t="s">
        <v>2974</v>
      </c>
      <c r="K617" s="34" t="s">
        <v>986</v>
      </c>
      <c r="L617" s="34" t="s">
        <v>66</v>
      </c>
      <c r="M617" s="34" t="s">
        <v>1614</v>
      </c>
      <c r="N617" s="34">
        <v>3003155</v>
      </c>
      <c r="O617" s="36" t="s">
        <v>2975</v>
      </c>
      <c r="P617" s="34" t="s">
        <v>69</v>
      </c>
      <c r="Q617" s="34" t="s">
        <v>70</v>
      </c>
      <c r="R617" s="118"/>
      <c r="S617" s="34" t="s">
        <v>71</v>
      </c>
      <c r="T617" s="34"/>
      <c r="U617" s="34" t="s">
        <v>72</v>
      </c>
      <c r="V617" s="40">
        <v>1200</v>
      </c>
      <c r="W617" s="40">
        <v>72000</v>
      </c>
      <c r="X617" s="40">
        <v>1200</v>
      </c>
      <c r="Y617" s="40" t="s">
        <v>2976</v>
      </c>
      <c r="Z617" s="34" t="s">
        <v>82</v>
      </c>
      <c r="AA617" s="40" t="s">
        <v>73</v>
      </c>
      <c r="AB617" s="34" t="s">
        <v>73</v>
      </c>
      <c r="AC617" s="40" t="s">
        <v>2514</v>
      </c>
      <c r="AD617" s="40" t="s">
        <v>99</v>
      </c>
      <c r="AE617" s="39"/>
      <c r="AF617" s="40" t="s">
        <v>3013</v>
      </c>
      <c r="AG617" s="40" t="s">
        <v>3013</v>
      </c>
      <c r="AH617" s="40" t="s">
        <v>3013</v>
      </c>
      <c r="AI617" s="40" t="s">
        <v>3013</v>
      </c>
      <c r="AJ617" s="41" t="e">
        <f t="shared" si="140"/>
        <v>#VALUE!</v>
      </c>
      <c r="AK617" s="43"/>
      <c r="AL617" s="43"/>
      <c r="AM617" s="43"/>
      <c r="AN617" s="43"/>
      <c r="AO617" s="43"/>
      <c r="AP617" s="43"/>
      <c r="AQ617" s="43"/>
      <c r="AR617" s="43"/>
      <c r="AS617" s="42"/>
      <c r="AT617" s="42"/>
      <c r="AU617" s="35"/>
      <c r="AV617" s="35"/>
      <c r="AX617" s="120"/>
      <c r="AY617" s="121">
        <f t="shared" si="146"/>
        <v>1200</v>
      </c>
      <c r="AZ617" s="117" t="e">
        <f t="shared" si="147"/>
        <v>#VALUE!</v>
      </c>
      <c r="BA617" s="117" t="e">
        <f t="shared" si="149"/>
        <v>#VALUE!</v>
      </c>
      <c r="BB617" s="117">
        <f t="shared" si="152"/>
        <v>0</v>
      </c>
      <c r="BC617" s="117">
        <f t="shared" si="152"/>
        <v>0</v>
      </c>
      <c r="BD617" s="117">
        <f t="shared" si="152"/>
        <v>0</v>
      </c>
      <c r="BE617" s="117">
        <f t="shared" si="152"/>
        <v>0</v>
      </c>
      <c r="BF617" s="117">
        <f t="shared" si="152"/>
        <v>0</v>
      </c>
      <c r="BG617" s="117">
        <f t="shared" si="150"/>
        <v>0</v>
      </c>
      <c r="BH617" s="117">
        <f t="shared" si="150"/>
        <v>0</v>
      </c>
      <c r="BI617" s="117">
        <f t="shared" si="150"/>
        <v>0</v>
      </c>
      <c r="BJ617" s="117">
        <f t="shared" si="150"/>
        <v>0</v>
      </c>
      <c r="BK617" s="117">
        <f t="shared" si="150"/>
        <v>0</v>
      </c>
      <c r="BL617" s="122" t="s">
        <v>70</v>
      </c>
      <c r="BM617"/>
      <c r="BN617" s="116"/>
      <c r="BO617" s="37" t="b">
        <f t="shared" si="148"/>
        <v>0</v>
      </c>
      <c r="BP617" s="116"/>
      <c r="BQ617" s="116"/>
      <c r="BR617" s="117">
        <f t="shared" si="153"/>
        <v>0</v>
      </c>
      <c r="BS617" s="117">
        <f t="shared" si="153"/>
        <v>0</v>
      </c>
      <c r="BT617" s="117">
        <f t="shared" si="153"/>
        <v>0</v>
      </c>
      <c r="BU617" s="117">
        <f t="shared" si="153"/>
        <v>0</v>
      </c>
      <c r="BV617" s="117">
        <f t="shared" si="153"/>
        <v>0</v>
      </c>
      <c r="BW617" s="117">
        <f t="shared" si="151"/>
        <v>0</v>
      </c>
      <c r="BX617" s="117">
        <f t="shared" si="151"/>
        <v>0</v>
      </c>
      <c r="BY617" s="117">
        <f t="shared" si="151"/>
        <v>0</v>
      </c>
      <c r="BZ617" s="117">
        <f t="shared" si="151"/>
        <v>0</v>
      </c>
      <c r="CA617" s="117">
        <f t="shared" si="151"/>
        <v>0</v>
      </c>
      <c r="CH617" s="41"/>
      <c r="CI617" s="41"/>
      <c r="CJ617" s="41"/>
      <c r="CK617" s="41"/>
      <c r="CL617" s="41"/>
      <c r="CM617" s="41"/>
      <c r="CN617" s="41"/>
      <c r="CO617" s="41"/>
      <c r="CP617" s="41"/>
      <c r="CQ617" s="41"/>
      <c r="CR617" s="41"/>
    </row>
    <row r="618" spans="2:96" s="33" customFormat="1" ht="18.649999999999999" hidden="1" customHeight="1" x14ac:dyDescent="0.35">
      <c r="B618" s="33" t="str">
        <f t="shared" si="141"/>
        <v>35921-BZ110-00-87CIKARANGPT. MEGAH NUSANTARA PERKASA</v>
      </c>
      <c r="C618" s="33" t="str">
        <f t="shared" si="142"/>
        <v>35921-BZ110-00-87PMSBASSY</v>
      </c>
      <c r="D618" s="33" t="str">
        <f t="shared" si="143"/>
        <v>35921-BZ110-00-87PMSB</v>
      </c>
      <c r="E618" s="33" t="str">
        <f t="shared" si="144"/>
        <v>35921-BZ110-00-87CIKARANGPMSB</v>
      </c>
      <c r="F618" s="33" t="str">
        <f t="shared" si="145"/>
        <v>CIKARANG35921-BZ110-00-87PMSB</v>
      </c>
      <c r="G618" s="34">
        <v>611</v>
      </c>
      <c r="H618" s="34" t="s">
        <v>2977</v>
      </c>
      <c r="I618" s="34" t="s">
        <v>2978</v>
      </c>
      <c r="J618" s="35" t="s">
        <v>2974</v>
      </c>
      <c r="K618" s="34" t="s">
        <v>986</v>
      </c>
      <c r="L618" s="34" t="s">
        <v>66</v>
      </c>
      <c r="M618" s="34" t="s">
        <v>1614</v>
      </c>
      <c r="N618" s="34">
        <v>3003155</v>
      </c>
      <c r="O618" s="36" t="s">
        <v>2975</v>
      </c>
      <c r="P618" s="34" t="s">
        <v>69</v>
      </c>
      <c r="Q618" s="34" t="s">
        <v>70</v>
      </c>
      <c r="R618" s="118"/>
      <c r="S618" s="34" t="s">
        <v>71</v>
      </c>
      <c r="T618" s="34"/>
      <c r="U618" s="34" t="s">
        <v>72</v>
      </c>
      <c r="V618" s="40">
        <v>1200</v>
      </c>
      <c r="W618" s="40">
        <v>72000</v>
      </c>
      <c r="X618" s="40">
        <v>1200</v>
      </c>
      <c r="Y618" s="40" t="s">
        <v>2976</v>
      </c>
      <c r="Z618" s="34" t="s">
        <v>82</v>
      </c>
      <c r="AA618" s="40" t="s">
        <v>73</v>
      </c>
      <c r="AB618" s="34" t="s">
        <v>73</v>
      </c>
      <c r="AC618" s="40" t="s">
        <v>2514</v>
      </c>
      <c r="AD618" s="40" t="s">
        <v>99</v>
      </c>
      <c r="AE618" s="39"/>
      <c r="AF618" s="40" t="s">
        <v>3013</v>
      </c>
      <c r="AG618" s="40" t="s">
        <v>3013</v>
      </c>
      <c r="AH618" s="40" t="s">
        <v>3013</v>
      </c>
      <c r="AI618" s="40" t="s">
        <v>3013</v>
      </c>
      <c r="AJ618" s="41" t="e">
        <f t="shared" si="140"/>
        <v>#VALUE!</v>
      </c>
      <c r="AK618" s="43"/>
      <c r="AL618" s="43"/>
      <c r="AM618" s="43"/>
      <c r="AN618" s="43"/>
      <c r="AO618" s="43"/>
      <c r="AP618" s="43"/>
      <c r="AQ618" s="43"/>
      <c r="AR618" s="43"/>
      <c r="AS618" s="42"/>
      <c r="AT618" s="42"/>
      <c r="AU618" s="35"/>
      <c r="AV618" s="35"/>
      <c r="AX618" s="120"/>
      <c r="AY618" s="121">
        <f t="shared" si="146"/>
        <v>1200</v>
      </c>
      <c r="AZ618" s="117" t="e">
        <f t="shared" si="147"/>
        <v>#VALUE!</v>
      </c>
      <c r="BA618" s="117" t="e">
        <f t="shared" si="149"/>
        <v>#VALUE!</v>
      </c>
      <c r="BB618" s="117">
        <f t="shared" si="152"/>
        <v>0</v>
      </c>
      <c r="BC618" s="117">
        <f t="shared" si="152"/>
        <v>0</v>
      </c>
      <c r="BD618" s="117">
        <f t="shared" si="152"/>
        <v>0</v>
      </c>
      <c r="BE618" s="117">
        <f t="shared" si="152"/>
        <v>0</v>
      </c>
      <c r="BF618" s="117">
        <f t="shared" si="152"/>
        <v>0</v>
      </c>
      <c r="BG618" s="117">
        <f t="shared" si="150"/>
        <v>0</v>
      </c>
      <c r="BH618" s="117">
        <f t="shared" si="150"/>
        <v>0</v>
      </c>
      <c r="BI618" s="117">
        <f t="shared" si="150"/>
        <v>0</v>
      </c>
      <c r="BJ618" s="117">
        <f t="shared" si="150"/>
        <v>0</v>
      </c>
      <c r="BK618" s="117">
        <f t="shared" si="150"/>
        <v>0</v>
      </c>
      <c r="BL618" s="122" t="s">
        <v>70</v>
      </c>
      <c r="BM618"/>
      <c r="BN618" s="116"/>
      <c r="BO618" s="37" t="b">
        <f t="shared" si="148"/>
        <v>0</v>
      </c>
      <c r="BP618" s="116"/>
      <c r="BQ618" s="116"/>
      <c r="BR618" s="117">
        <f t="shared" si="153"/>
        <v>0</v>
      </c>
      <c r="BS618" s="117">
        <f t="shared" si="153"/>
        <v>0</v>
      </c>
      <c r="BT618" s="117">
        <f t="shared" si="153"/>
        <v>0</v>
      </c>
      <c r="BU618" s="117">
        <f t="shared" si="153"/>
        <v>0</v>
      </c>
      <c r="BV618" s="117">
        <f t="shared" si="153"/>
        <v>0</v>
      </c>
      <c r="BW618" s="117">
        <f t="shared" si="151"/>
        <v>0</v>
      </c>
      <c r="BX618" s="117">
        <f t="shared" si="151"/>
        <v>0</v>
      </c>
      <c r="BY618" s="117">
        <f t="shared" si="151"/>
        <v>0</v>
      </c>
      <c r="BZ618" s="117">
        <f t="shared" si="151"/>
        <v>0</v>
      </c>
      <c r="CA618" s="117">
        <f t="shared" si="151"/>
        <v>0</v>
      </c>
      <c r="CH618" s="41"/>
      <c r="CI618" s="41"/>
      <c r="CJ618" s="41"/>
      <c r="CK618" s="41"/>
      <c r="CL618" s="41"/>
      <c r="CM618" s="41"/>
      <c r="CN618" s="41"/>
      <c r="CO618" s="41"/>
      <c r="CP618" s="41"/>
      <c r="CQ618" s="41"/>
      <c r="CR618" s="41"/>
    </row>
    <row r="619" spans="2:96" s="33" customFormat="1" ht="18.649999999999999" hidden="1" customHeight="1" x14ac:dyDescent="0.35">
      <c r="B619" s="33" t="str">
        <f t="shared" si="141"/>
        <v>09111-BZ230-00-87CIKARANGPT. MENARA TERUS MAKMUR</v>
      </c>
      <c r="C619" s="33" t="str">
        <f t="shared" si="142"/>
        <v>09111-BZ230-00-87PMSBASSY</v>
      </c>
      <c r="D619" s="33" t="str">
        <f t="shared" si="143"/>
        <v>09111-BZ230-00-87PMSB</v>
      </c>
      <c r="E619" s="33" t="str">
        <f t="shared" si="144"/>
        <v>09111-BZ230-00-87CIKARANGPMSB</v>
      </c>
      <c r="F619" s="33" t="str">
        <f t="shared" si="145"/>
        <v>CIKARANG09111-BZ230-00-87PMSB</v>
      </c>
      <c r="G619" s="34">
        <v>612</v>
      </c>
      <c r="H619" s="34"/>
      <c r="I619" s="34" t="s">
        <v>3063</v>
      </c>
      <c r="J619" s="35" t="s">
        <v>2089</v>
      </c>
      <c r="K619" s="34" t="s">
        <v>986</v>
      </c>
      <c r="L619" s="34" t="s">
        <v>66</v>
      </c>
      <c r="M619" s="34" t="s">
        <v>3047</v>
      </c>
      <c r="N619" s="34">
        <v>1000111</v>
      </c>
      <c r="O619" s="36" t="s">
        <v>2090</v>
      </c>
      <c r="P619" s="34" t="s">
        <v>69</v>
      </c>
      <c r="Q619" s="34"/>
      <c r="R619" s="118"/>
      <c r="S619" s="34" t="s">
        <v>71</v>
      </c>
      <c r="T619" s="34"/>
      <c r="U619" s="34" t="s">
        <v>72</v>
      </c>
      <c r="V619" s="37">
        <v>2</v>
      </c>
      <c r="W619" s="37">
        <v>120</v>
      </c>
      <c r="X619" s="37">
        <v>120</v>
      </c>
      <c r="Y619" s="34" t="s">
        <v>105</v>
      </c>
      <c r="Z619" s="34" t="s">
        <v>105</v>
      </c>
      <c r="AA619" s="34" t="s">
        <v>83</v>
      </c>
      <c r="AB619" s="34" t="s">
        <v>83</v>
      </c>
      <c r="AC619" s="38" t="s">
        <v>3064</v>
      </c>
      <c r="AD619" s="34" t="s">
        <v>76</v>
      </c>
      <c r="AE619" s="39"/>
      <c r="AF619" s="40" t="s">
        <v>3013</v>
      </c>
      <c r="AG619" s="40" t="s">
        <v>3013</v>
      </c>
      <c r="AH619" s="40" t="s">
        <v>3013</v>
      </c>
      <c r="AI619" s="40" t="s">
        <v>3013</v>
      </c>
      <c r="AJ619" s="41" t="e">
        <f t="shared" si="140"/>
        <v>#VALUE!</v>
      </c>
      <c r="AK619" s="43"/>
      <c r="AL619" s="43"/>
      <c r="AM619" s="43"/>
      <c r="AN619" s="43"/>
      <c r="AO619" s="43"/>
      <c r="AP619" s="43"/>
      <c r="AQ619" s="43"/>
      <c r="AR619" s="43"/>
      <c r="AS619" s="42"/>
      <c r="AT619" s="42"/>
      <c r="AU619" s="35"/>
      <c r="AV619" s="35"/>
      <c r="AX619" s="120"/>
      <c r="AY619" s="121">
        <f t="shared" si="146"/>
        <v>120</v>
      </c>
      <c r="AZ619" s="117" t="e">
        <f t="shared" si="147"/>
        <v>#VALUE!</v>
      </c>
      <c r="BA619" s="117" t="e">
        <f t="shared" si="149"/>
        <v>#VALUE!</v>
      </c>
      <c r="BB619" s="117">
        <f t="shared" si="152"/>
        <v>0</v>
      </c>
      <c r="BC619" s="117">
        <f t="shared" si="152"/>
        <v>0</v>
      </c>
      <c r="BD619" s="117">
        <f t="shared" si="152"/>
        <v>0</v>
      </c>
      <c r="BE619" s="117">
        <f t="shared" si="152"/>
        <v>0</v>
      </c>
      <c r="BF619" s="117">
        <f t="shared" si="152"/>
        <v>0</v>
      </c>
      <c r="BG619" s="117">
        <f t="shared" si="150"/>
        <v>0</v>
      </c>
      <c r="BH619" s="117">
        <f t="shared" si="150"/>
        <v>0</v>
      </c>
      <c r="BI619" s="117">
        <f t="shared" si="150"/>
        <v>0</v>
      </c>
      <c r="BJ619" s="117">
        <f t="shared" si="150"/>
        <v>0</v>
      </c>
      <c r="BK619" s="117">
        <f t="shared" si="150"/>
        <v>0</v>
      </c>
      <c r="BL619" s="129" t="s">
        <v>70</v>
      </c>
      <c r="BM619"/>
      <c r="BN619" s="116"/>
      <c r="BO619" s="37" t="b">
        <f t="shared" si="148"/>
        <v>0</v>
      </c>
      <c r="BP619" s="116"/>
      <c r="BQ619" s="116"/>
      <c r="BR619" s="117">
        <f t="shared" si="153"/>
        <v>0</v>
      </c>
      <c r="BS619" s="117">
        <f t="shared" si="153"/>
        <v>0</v>
      </c>
      <c r="BT619" s="117">
        <f t="shared" si="153"/>
        <v>0</v>
      </c>
      <c r="BU619" s="117">
        <f t="shared" si="153"/>
        <v>0</v>
      </c>
      <c r="BV619" s="117">
        <f t="shared" si="153"/>
        <v>0</v>
      </c>
      <c r="BW619" s="117">
        <f t="shared" si="151"/>
        <v>0</v>
      </c>
      <c r="BX619" s="117">
        <f t="shared" si="151"/>
        <v>0</v>
      </c>
      <c r="BY619" s="117">
        <f t="shared" si="151"/>
        <v>0</v>
      </c>
      <c r="BZ619" s="117">
        <f t="shared" si="151"/>
        <v>0</v>
      </c>
      <c r="CA619" s="117">
        <f t="shared" si="151"/>
        <v>0</v>
      </c>
      <c r="CH619" s="41"/>
      <c r="CI619" s="41"/>
      <c r="CJ619" s="41"/>
      <c r="CK619" s="41"/>
      <c r="CL619" s="41"/>
      <c r="CM619" s="41"/>
      <c r="CN619" s="41"/>
      <c r="CO619" s="41"/>
      <c r="CP619" s="41"/>
      <c r="CQ619" s="41"/>
      <c r="CR619" s="41"/>
    </row>
    <row r="620" spans="2:96" s="33" customFormat="1" ht="18.649999999999999" hidden="1" customHeight="1" x14ac:dyDescent="0.35">
      <c r="B620" s="33" t="str">
        <f t="shared" si="141"/>
        <v>09111-BZ250-00-87CIKARANGPT. MENARA TERUS MAKMUR</v>
      </c>
      <c r="C620" s="33" t="str">
        <f t="shared" si="142"/>
        <v>09111-BZ250-00-87PMSBASSY</v>
      </c>
      <c r="D620" s="33" t="str">
        <f t="shared" si="143"/>
        <v>09111-BZ250-00-87PMSB</v>
      </c>
      <c r="E620" s="33" t="str">
        <f t="shared" si="144"/>
        <v>09111-BZ250-00-87CIKARANGPMSB</v>
      </c>
      <c r="F620" s="33" t="str">
        <f t="shared" si="145"/>
        <v>CIKARANG09111-BZ250-00-87PMSB</v>
      </c>
      <c r="G620" s="34">
        <v>613</v>
      </c>
      <c r="H620" s="34" t="s">
        <v>2087</v>
      </c>
      <c r="I620" s="34" t="s">
        <v>2088</v>
      </c>
      <c r="J620" s="35" t="s">
        <v>2089</v>
      </c>
      <c r="K620" s="34" t="s">
        <v>986</v>
      </c>
      <c r="L620" s="34" t="s">
        <v>66</v>
      </c>
      <c r="M620" s="34" t="s">
        <v>1580</v>
      </c>
      <c r="N620" s="34">
        <v>1000111</v>
      </c>
      <c r="O620" s="36" t="s">
        <v>2090</v>
      </c>
      <c r="P620" s="34" t="s">
        <v>69</v>
      </c>
      <c r="Q620" s="34" t="s">
        <v>70</v>
      </c>
      <c r="R620" s="118"/>
      <c r="S620" s="34" t="s">
        <v>71</v>
      </c>
      <c r="T620" s="34"/>
      <c r="U620" s="34" t="s">
        <v>72</v>
      </c>
      <c r="V620" s="37">
        <v>4</v>
      </c>
      <c r="W620" s="37">
        <v>176</v>
      </c>
      <c r="X620" s="37">
        <v>176</v>
      </c>
      <c r="Y620" s="34" t="s">
        <v>2091</v>
      </c>
      <c r="Z620" s="34" t="s">
        <v>82</v>
      </c>
      <c r="AA620" s="34" t="s">
        <v>83</v>
      </c>
      <c r="AB620" s="34" t="s">
        <v>83</v>
      </c>
      <c r="AC620" s="38" t="s">
        <v>2092</v>
      </c>
      <c r="AD620" s="37" t="s">
        <v>76</v>
      </c>
      <c r="AE620" s="39"/>
      <c r="AF620" s="40" t="s">
        <v>3013</v>
      </c>
      <c r="AG620" s="40" t="s">
        <v>3013</v>
      </c>
      <c r="AH620" s="40" t="s">
        <v>3013</v>
      </c>
      <c r="AI620" s="40" t="s">
        <v>3013</v>
      </c>
      <c r="AJ620" s="41" t="e">
        <f t="shared" si="140"/>
        <v>#VALUE!</v>
      </c>
      <c r="AK620" s="43"/>
      <c r="AL620" s="43"/>
      <c r="AM620" s="43"/>
      <c r="AN620" s="43"/>
      <c r="AO620" s="43"/>
      <c r="AP620" s="43"/>
      <c r="AQ620" s="43"/>
      <c r="AR620" s="43"/>
      <c r="AS620" s="42"/>
      <c r="AT620" s="42"/>
      <c r="AU620" s="35"/>
      <c r="AV620" s="35"/>
      <c r="AX620" s="120"/>
      <c r="AY620" s="121">
        <f t="shared" si="146"/>
        <v>176</v>
      </c>
      <c r="AZ620" s="117" t="e">
        <f t="shared" si="147"/>
        <v>#VALUE!</v>
      </c>
      <c r="BA620" s="117" t="e">
        <f t="shared" si="149"/>
        <v>#VALUE!</v>
      </c>
      <c r="BB620" s="117">
        <f t="shared" si="152"/>
        <v>0</v>
      </c>
      <c r="BC620" s="117">
        <f t="shared" si="152"/>
        <v>0</v>
      </c>
      <c r="BD620" s="117">
        <f t="shared" si="152"/>
        <v>0</v>
      </c>
      <c r="BE620" s="117">
        <f t="shared" si="152"/>
        <v>0</v>
      </c>
      <c r="BF620" s="117">
        <f t="shared" si="152"/>
        <v>0</v>
      </c>
      <c r="BG620" s="117">
        <f t="shared" si="150"/>
        <v>0</v>
      </c>
      <c r="BH620" s="117">
        <f t="shared" si="150"/>
        <v>0</v>
      </c>
      <c r="BI620" s="117">
        <f t="shared" si="150"/>
        <v>0</v>
      </c>
      <c r="BJ620" s="117">
        <f t="shared" si="150"/>
        <v>0</v>
      </c>
      <c r="BK620" s="117">
        <f t="shared" si="150"/>
        <v>0</v>
      </c>
      <c r="BL620" s="122" t="s">
        <v>70</v>
      </c>
      <c r="BM620"/>
      <c r="BN620" s="116"/>
      <c r="BO620" s="37" t="b">
        <f t="shared" si="148"/>
        <v>0</v>
      </c>
      <c r="BP620" s="116"/>
      <c r="BQ620" s="116"/>
      <c r="BR620" s="117">
        <f t="shared" si="153"/>
        <v>0</v>
      </c>
      <c r="BS620" s="117">
        <f t="shared" si="153"/>
        <v>0</v>
      </c>
      <c r="BT620" s="117">
        <f t="shared" si="153"/>
        <v>0</v>
      </c>
      <c r="BU620" s="117">
        <f t="shared" si="153"/>
        <v>0</v>
      </c>
      <c r="BV620" s="117">
        <f t="shared" si="153"/>
        <v>0</v>
      </c>
      <c r="BW620" s="117">
        <f t="shared" si="151"/>
        <v>0</v>
      </c>
      <c r="BX620" s="117">
        <f t="shared" si="151"/>
        <v>0</v>
      </c>
      <c r="BY620" s="117">
        <f t="shared" si="151"/>
        <v>0</v>
      </c>
      <c r="BZ620" s="117">
        <f t="shared" si="151"/>
        <v>0</v>
      </c>
      <c r="CA620" s="117">
        <f t="shared" si="151"/>
        <v>0</v>
      </c>
      <c r="CH620" s="41"/>
      <c r="CI620" s="41"/>
      <c r="CJ620" s="41"/>
      <c r="CK620" s="41"/>
      <c r="CL620" s="41"/>
      <c r="CM620" s="41"/>
      <c r="CN620" s="41"/>
      <c r="CO620" s="41"/>
      <c r="CP620" s="41"/>
      <c r="CQ620" s="41"/>
      <c r="CR620" s="41"/>
    </row>
    <row r="621" spans="2:96" s="33" customFormat="1" ht="18.649999999999999" hidden="1" customHeight="1" x14ac:dyDescent="0.35">
      <c r="B621" s="33" t="str">
        <f t="shared" si="141"/>
        <v>85530-BZ080-00-87CIKARANGPT. MORNCO INDONESIA</v>
      </c>
      <c r="C621" s="33" t="str">
        <f t="shared" si="142"/>
        <v>85530-BZ080-00-87PMSBASSY</v>
      </c>
      <c r="D621" s="33" t="str">
        <f t="shared" si="143"/>
        <v>85530-BZ080-00-87PMSB</v>
      </c>
      <c r="E621" s="33" t="str">
        <f t="shared" si="144"/>
        <v>85530-BZ080-00-87CIKARANGPMSB</v>
      </c>
      <c r="F621" s="33" t="str">
        <f t="shared" si="145"/>
        <v>CIKARANG85530-BZ080-00-87PMSB</v>
      </c>
      <c r="G621" s="34">
        <v>614</v>
      </c>
      <c r="H621" s="44" t="s">
        <v>2979</v>
      </c>
      <c r="I621" s="45" t="s">
        <v>975</v>
      </c>
      <c r="J621" s="46" t="s">
        <v>976</v>
      </c>
      <c r="K621" s="45" t="s">
        <v>986</v>
      </c>
      <c r="L621" s="45" t="s">
        <v>66</v>
      </c>
      <c r="M621" s="45" t="s">
        <v>1580</v>
      </c>
      <c r="N621" s="45">
        <v>3002399</v>
      </c>
      <c r="O621" s="47" t="s">
        <v>977</v>
      </c>
      <c r="P621" s="45" t="s">
        <v>69</v>
      </c>
      <c r="Q621" s="45" t="s">
        <v>70</v>
      </c>
      <c r="R621" s="118"/>
      <c r="S621" s="45" t="s">
        <v>71</v>
      </c>
      <c r="T621" s="45"/>
      <c r="U621" s="45" t="s">
        <v>72</v>
      </c>
      <c r="V621" s="48">
        <v>63</v>
      </c>
      <c r="W621" s="48">
        <v>3780</v>
      </c>
      <c r="X621" s="48">
        <v>63</v>
      </c>
      <c r="Y621" s="45" t="s">
        <v>141</v>
      </c>
      <c r="Z621" s="45" t="s">
        <v>141</v>
      </c>
      <c r="AA621" s="45" t="s">
        <v>73</v>
      </c>
      <c r="AB621" s="45" t="s">
        <v>73</v>
      </c>
      <c r="AC621" s="49" t="s">
        <v>2514</v>
      </c>
      <c r="AD621" s="45" t="s">
        <v>99</v>
      </c>
      <c r="AE621" s="39"/>
      <c r="AF621" s="40" t="s">
        <v>3013</v>
      </c>
      <c r="AG621" s="40" t="s">
        <v>3013</v>
      </c>
      <c r="AH621" s="40" t="s">
        <v>3013</v>
      </c>
      <c r="AI621" s="40" t="s">
        <v>3013</v>
      </c>
      <c r="AJ621" s="41" t="e">
        <f t="shared" si="140"/>
        <v>#VALUE!</v>
      </c>
      <c r="AK621" s="43"/>
      <c r="AL621" s="43"/>
      <c r="AM621" s="43"/>
      <c r="AN621" s="43"/>
      <c r="AO621" s="43"/>
      <c r="AP621" s="43"/>
      <c r="AQ621" s="43"/>
      <c r="AR621" s="43"/>
      <c r="AS621" s="42"/>
      <c r="AT621" s="42"/>
      <c r="AU621" s="35"/>
      <c r="AV621" s="35"/>
      <c r="AX621" s="120"/>
      <c r="AY621" s="121">
        <f t="shared" si="146"/>
        <v>63</v>
      </c>
      <c r="AZ621" s="117" t="e">
        <f t="shared" si="147"/>
        <v>#VALUE!</v>
      </c>
      <c r="BA621" s="117" t="e">
        <f t="shared" si="149"/>
        <v>#VALUE!</v>
      </c>
      <c r="BB621" s="117">
        <f t="shared" si="152"/>
        <v>0</v>
      </c>
      <c r="BC621" s="117">
        <f t="shared" si="152"/>
        <v>0</v>
      </c>
      <c r="BD621" s="117">
        <f t="shared" si="152"/>
        <v>0</v>
      </c>
      <c r="BE621" s="117">
        <f t="shared" si="152"/>
        <v>0</v>
      </c>
      <c r="BF621" s="117">
        <f t="shared" si="152"/>
        <v>0</v>
      </c>
      <c r="BG621" s="117">
        <f t="shared" si="150"/>
        <v>0</v>
      </c>
      <c r="BH621" s="117">
        <f t="shared" si="150"/>
        <v>0</v>
      </c>
      <c r="BI621" s="117">
        <f t="shared" si="150"/>
        <v>0</v>
      </c>
      <c r="BJ621" s="117">
        <f t="shared" si="150"/>
        <v>0</v>
      </c>
      <c r="BK621" s="117">
        <f t="shared" si="150"/>
        <v>0</v>
      </c>
      <c r="BL621" s="122" t="s">
        <v>70</v>
      </c>
      <c r="BM621"/>
      <c r="BN621" s="116"/>
      <c r="BO621" s="37" t="b">
        <f t="shared" si="148"/>
        <v>0</v>
      </c>
      <c r="BP621" s="116"/>
      <c r="BQ621" s="116"/>
      <c r="BR621" s="117">
        <f t="shared" si="153"/>
        <v>0</v>
      </c>
      <c r="BS621" s="117">
        <f t="shared" si="153"/>
        <v>0</v>
      </c>
      <c r="BT621" s="117">
        <f t="shared" si="153"/>
        <v>0</v>
      </c>
      <c r="BU621" s="117">
        <f t="shared" si="153"/>
        <v>0</v>
      </c>
      <c r="BV621" s="117">
        <f t="shared" si="153"/>
        <v>0</v>
      </c>
      <c r="BW621" s="117">
        <f t="shared" si="151"/>
        <v>0</v>
      </c>
      <c r="BX621" s="117">
        <f t="shared" si="151"/>
        <v>0</v>
      </c>
      <c r="BY621" s="117">
        <f t="shared" si="151"/>
        <v>0</v>
      </c>
      <c r="BZ621" s="117">
        <f t="shared" si="151"/>
        <v>0</v>
      </c>
      <c r="CA621" s="117">
        <f t="shared" si="151"/>
        <v>0</v>
      </c>
      <c r="CH621" s="41"/>
      <c r="CI621" s="41"/>
      <c r="CJ621" s="41"/>
      <c r="CK621" s="41"/>
      <c r="CL621" s="41"/>
      <c r="CM621" s="41"/>
      <c r="CN621" s="41"/>
      <c r="CO621" s="41"/>
      <c r="CP621" s="41"/>
      <c r="CQ621" s="41"/>
      <c r="CR621" s="41"/>
    </row>
    <row r="622" spans="2:96" s="33" customFormat="1" ht="18.649999999999999" hidden="1" customHeight="1" x14ac:dyDescent="0.35">
      <c r="B622" s="33" t="str">
        <f t="shared" si="141"/>
        <v>85535-BZ061-00-87CIKARANGPT. MORNCO INDONESIA</v>
      </c>
      <c r="C622" s="33" t="str">
        <f t="shared" si="142"/>
        <v>85535-BZ061-00-87PMSBASSY</v>
      </c>
      <c r="D622" s="33" t="str">
        <f t="shared" si="143"/>
        <v>85535-BZ061-00-87PMSB</v>
      </c>
      <c r="E622" s="33" t="str">
        <f t="shared" si="144"/>
        <v>85535-BZ061-00-87CIKARANGPMSB</v>
      </c>
      <c r="F622" s="33" t="str">
        <f t="shared" si="145"/>
        <v>CIKARANG85535-BZ061-00-87PMSB</v>
      </c>
      <c r="G622" s="34">
        <v>615</v>
      </c>
      <c r="H622" s="44" t="s">
        <v>2980</v>
      </c>
      <c r="I622" s="45" t="s">
        <v>980</v>
      </c>
      <c r="J622" s="46" t="s">
        <v>981</v>
      </c>
      <c r="K622" s="45" t="s">
        <v>986</v>
      </c>
      <c r="L622" s="45" t="s">
        <v>66</v>
      </c>
      <c r="M622" s="45" t="s">
        <v>1580</v>
      </c>
      <c r="N622" s="45">
        <v>3002399</v>
      </c>
      <c r="O622" s="47" t="s">
        <v>977</v>
      </c>
      <c r="P622" s="45" t="s">
        <v>69</v>
      </c>
      <c r="Q622" s="45" t="s">
        <v>70</v>
      </c>
      <c r="R622" s="118"/>
      <c r="S622" s="45" t="s">
        <v>71</v>
      </c>
      <c r="T622" s="45"/>
      <c r="U622" s="45" t="s">
        <v>72</v>
      </c>
      <c r="V622" s="48">
        <v>80</v>
      </c>
      <c r="W622" s="48">
        <v>2400</v>
      </c>
      <c r="X622" s="48">
        <v>80</v>
      </c>
      <c r="Y622" s="45" t="s">
        <v>105</v>
      </c>
      <c r="Z622" s="45" t="s">
        <v>105</v>
      </c>
      <c r="AA622" s="45" t="s">
        <v>73</v>
      </c>
      <c r="AB622" s="45" t="s">
        <v>73</v>
      </c>
      <c r="AC622" s="49" t="s">
        <v>2031</v>
      </c>
      <c r="AD622" s="45" t="s">
        <v>99</v>
      </c>
      <c r="AE622" s="39"/>
      <c r="AF622" s="40" t="s">
        <v>3013</v>
      </c>
      <c r="AG622" s="40" t="s">
        <v>3013</v>
      </c>
      <c r="AH622" s="40" t="s">
        <v>3013</v>
      </c>
      <c r="AI622" s="40" t="s">
        <v>3013</v>
      </c>
      <c r="AJ622" s="41" t="e">
        <f t="shared" si="140"/>
        <v>#VALUE!</v>
      </c>
      <c r="AK622" s="43"/>
      <c r="AL622" s="43"/>
      <c r="AM622" s="43"/>
      <c r="AN622" s="43"/>
      <c r="AO622" s="43"/>
      <c r="AP622" s="43"/>
      <c r="AQ622" s="43"/>
      <c r="AR622" s="43"/>
      <c r="AS622" s="42"/>
      <c r="AT622" s="42"/>
      <c r="AU622" s="35"/>
      <c r="AV622" s="35"/>
      <c r="AX622" s="120"/>
      <c r="AY622" s="121">
        <f t="shared" si="146"/>
        <v>80</v>
      </c>
      <c r="AZ622" s="117" t="e">
        <f t="shared" si="147"/>
        <v>#VALUE!</v>
      </c>
      <c r="BA622" s="117" t="e">
        <f t="shared" si="149"/>
        <v>#VALUE!</v>
      </c>
      <c r="BB622" s="117">
        <f t="shared" si="152"/>
        <v>0</v>
      </c>
      <c r="BC622" s="117">
        <f t="shared" si="152"/>
        <v>0</v>
      </c>
      <c r="BD622" s="117">
        <f t="shared" si="152"/>
        <v>0</v>
      </c>
      <c r="BE622" s="117">
        <f t="shared" si="152"/>
        <v>0</v>
      </c>
      <c r="BF622" s="117">
        <f t="shared" si="152"/>
        <v>0</v>
      </c>
      <c r="BG622" s="117">
        <f t="shared" si="150"/>
        <v>0</v>
      </c>
      <c r="BH622" s="117">
        <f t="shared" si="150"/>
        <v>0</v>
      </c>
      <c r="BI622" s="117">
        <f t="shared" si="150"/>
        <v>0</v>
      </c>
      <c r="BJ622" s="117">
        <f t="shared" si="150"/>
        <v>0</v>
      </c>
      <c r="BK622" s="117">
        <f t="shared" si="150"/>
        <v>0</v>
      </c>
      <c r="BL622" s="122" t="s">
        <v>70</v>
      </c>
      <c r="BM622"/>
      <c r="BN622" s="116"/>
      <c r="BO622" s="37" t="b">
        <f t="shared" si="148"/>
        <v>0</v>
      </c>
      <c r="BP622" s="116"/>
      <c r="BQ622" s="116"/>
      <c r="BR622" s="117">
        <f t="shared" si="153"/>
        <v>0</v>
      </c>
      <c r="BS622" s="117">
        <f t="shared" si="153"/>
        <v>0</v>
      </c>
      <c r="BT622" s="117">
        <f t="shared" si="153"/>
        <v>0</v>
      </c>
      <c r="BU622" s="117">
        <f t="shared" si="153"/>
        <v>0</v>
      </c>
      <c r="BV622" s="117">
        <f t="shared" si="153"/>
        <v>0</v>
      </c>
      <c r="BW622" s="117">
        <f t="shared" si="151"/>
        <v>0</v>
      </c>
      <c r="BX622" s="117">
        <f t="shared" si="151"/>
        <v>0</v>
      </c>
      <c r="BY622" s="117">
        <f t="shared" si="151"/>
        <v>0</v>
      </c>
      <c r="BZ622" s="117">
        <f t="shared" si="151"/>
        <v>0</v>
      </c>
      <c r="CA622" s="117">
        <f t="shared" si="151"/>
        <v>0</v>
      </c>
      <c r="CH622" s="41"/>
      <c r="CI622" s="41"/>
      <c r="CJ622" s="41"/>
      <c r="CK622" s="41"/>
      <c r="CL622" s="41"/>
      <c r="CM622" s="41"/>
      <c r="CN622" s="41"/>
      <c r="CO622" s="41"/>
      <c r="CP622" s="41"/>
      <c r="CQ622" s="41"/>
      <c r="CR622" s="41"/>
    </row>
    <row r="623" spans="2:96" s="33" customFormat="1" ht="18.649999999999999" hidden="1" customHeight="1" x14ac:dyDescent="0.35">
      <c r="B623" s="33" t="str">
        <f t="shared" si="141"/>
        <v>85535-BZ071-00-87CIKARANGPT. MORNCO INDONESIA</v>
      </c>
      <c r="C623" s="33" t="str">
        <f t="shared" si="142"/>
        <v>85535-BZ071-00-87PMSBASSY</v>
      </c>
      <c r="D623" s="33" t="str">
        <f t="shared" si="143"/>
        <v>85535-BZ071-00-87PMSB</v>
      </c>
      <c r="E623" s="33" t="str">
        <f t="shared" si="144"/>
        <v>85535-BZ071-00-87CIKARANGPMSB</v>
      </c>
      <c r="F623" s="33" t="str">
        <f t="shared" si="145"/>
        <v>CIKARANG85535-BZ071-00-87PMSB</v>
      </c>
      <c r="G623" s="34">
        <v>616</v>
      </c>
      <c r="H623" s="34" t="s">
        <v>2981</v>
      </c>
      <c r="I623" s="34" t="s">
        <v>2982</v>
      </c>
      <c r="J623" s="35" t="s">
        <v>981</v>
      </c>
      <c r="K623" s="34" t="s">
        <v>986</v>
      </c>
      <c r="L623" s="34" t="s">
        <v>66</v>
      </c>
      <c r="M623" s="34" t="s">
        <v>1580</v>
      </c>
      <c r="N623" s="34">
        <v>3002399</v>
      </c>
      <c r="O623" s="36" t="s">
        <v>977</v>
      </c>
      <c r="P623" s="34" t="s">
        <v>69</v>
      </c>
      <c r="Q623" s="34" t="s">
        <v>70</v>
      </c>
      <c r="R623" s="118"/>
      <c r="S623" s="34" t="s">
        <v>71</v>
      </c>
      <c r="T623" s="34"/>
      <c r="U623" s="34" t="s">
        <v>72</v>
      </c>
      <c r="V623" s="37">
        <v>80</v>
      </c>
      <c r="W623" s="37">
        <v>2400</v>
      </c>
      <c r="X623" s="37">
        <v>80</v>
      </c>
      <c r="Y623" s="34" t="s">
        <v>105</v>
      </c>
      <c r="Z623" s="34" t="s">
        <v>105</v>
      </c>
      <c r="AA623" s="34" t="s">
        <v>73</v>
      </c>
      <c r="AB623" s="34" t="s">
        <v>73</v>
      </c>
      <c r="AC623" s="38" t="s">
        <v>2031</v>
      </c>
      <c r="AD623" s="34" t="s">
        <v>99</v>
      </c>
      <c r="AE623" s="39"/>
      <c r="AF623" s="40" t="s">
        <v>3013</v>
      </c>
      <c r="AG623" s="40" t="s">
        <v>3013</v>
      </c>
      <c r="AH623" s="40" t="s">
        <v>3013</v>
      </c>
      <c r="AI623" s="40" t="s">
        <v>3013</v>
      </c>
      <c r="AJ623" s="41" t="e">
        <f t="shared" si="140"/>
        <v>#VALUE!</v>
      </c>
      <c r="AK623" s="43"/>
      <c r="AL623" s="43"/>
      <c r="AM623" s="43"/>
      <c r="AN623" s="43"/>
      <c r="AO623" s="43"/>
      <c r="AP623" s="43"/>
      <c r="AQ623" s="43"/>
      <c r="AR623" s="43"/>
      <c r="AS623" s="42"/>
      <c r="AT623" s="42"/>
      <c r="AU623" s="35"/>
      <c r="AV623" s="35"/>
      <c r="AX623" s="120"/>
      <c r="AY623" s="121">
        <f t="shared" si="146"/>
        <v>80</v>
      </c>
      <c r="AZ623" s="117" t="e">
        <f t="shared" si="147"/>
        <v>#VALUE!</v>
      </c>
      <c r="BA623" s="117" t="e">
        <f t="shared" si="149"/>
        <v>#VALUE!</v>
      </c>
      <c r="BB623" s="117">
        <f t="shared" si="152"/>
        <v>0</v>
      </c>
      <c r="BC623" s="117">
        <f t="shared" si="152"/>
        <v>0</v>
      </c>
      <c r="BD623" s="117">
        <f t="shared" si="152"/>
        <v>0</v>
      </c>
      <c r="BE623" s="117">
        <f t="shared" si="152"/>
        <v>0</v>
      </c>
      <c r="BF623" s="117">
        <f t="shared" si="152"/>
        <v>0</v>
      </c>
      <c r="BG623" s="117">
        <f t="shared" si="150"/>
        <v>0</v>
      </c>
      <c r="BH623" s="117">
        <f t="shared" si="150"/>
        <v>0</v>
      </c>
      <c r="BI623" s="117">
        <f t="shared" si="150"/>
        <v>0</v>
      </c>
      <c r="BJ623" s="117">
        <f t="shared" si="150"/>
        <v>0</v>
      </c>
      <c r="BK623" s="117">
        <f t="shared" si="150"/>
        <v>0</v>
      </c>
      <c r="BL623" s="122" t="s">
        <v>70</v>
      </c>
      <c r="BM623"/>
      <c r="BN623" s="116"/>
      <c r="BO623" s="37" t="b">
        <f t="shared" si="148"/>
        <v>0</v>
      </c>
      <c r="BP623" s="116"/>
      <c r="BQ623" s="116"/>
      <c r="BR623" s="117">
        <f t="shared" si="153"/>
        <v>0</v>
      </c>
      <c r="BS623" s="117">
        <f t="shared" si="153"/>
        <v>0</v>
      </c>
      <c r="BT623" s="117">
        <f t="shared" si="153"/>
        <v>0</v>
      </c>
      <c r="BU623" s="117">
        <f t="shared" si="153"/>
        <v>0</v>
      </c>
      <c r="BV623" s="117">
        <f t="shared" si="153"/>
        <v>0</v>
      </c>
      <c r="BW623" s="117">
        <f t="shared" si="151"/>
        <v>0</v>
      </c>
      <c r="BX623" s="117">
        <f t="shared" si="151"/>
        <v>0</v>
      </c>
      <c r="BY623" s="117">
        <f t="shared" si="151"/>
        <v>0</v>
      </c>
      <c r="BZ623" s="117">
        <f t="shared" si="151"/>
        <v>0</v>
      </c>
      <c r="CA623" s="117">
        <f t="shared" si="151"/>
        <v>0</v>
      </c>
      <c r="CH623" s="41"/>
      <c r="CI623" s="41"/>
      <c r="CJ623" s="41"/>
      <c r="CK623" s="41"/>
      <c r="CL623" s="41"/>
      <c r="CM623" s="41"/>
      <c r="CN623" s="41"/>
      <c r="CO623" s="41"/>
      <c r="CP623" s="41"/>
      <c r="CQ623" s="41"/>
      <c r="CR623" s="41"/>
    </row>
    <row r="624" spans="2:96" s="33" customFormat="1" ht="18.649999999999999" hidden="1" customHeight="1" x14ac:dyDescent="0.35">
      <c r="B624" s="33" t="str">
        <f t="shared" si="141"/>
        <v>33550-BZ230-C1-87CIKARANGPT. MTAT INDONESIA</v>
      </c>
      <c r="C624" s="33" t="str">
        <f t="shared" si="142"/>
        <v>33550-BZ230-C1-87PMSBASSY</v>
      </c>
      <c r="D624" s="33" t="str">
        <f t="shared" si="143"/>
        <v>33550-BZ230-C1-87PMSB</v>
      </c>
      <c r="E624" s="33" t="str">
        <f t="shared" si="144"/>
        <v>33550-BZ230-C1-87CIKARANGPMSB</v>
      </c>
      <c r="F624" s="33" t="str">
        <f t="shared" si="145"/>
        <v>CIKARANG33550-BZ230-C1-87PMSB</v>
      </c>
      <c r="G624" s="34">
        <v>617</v>
      </c>
      <c r="H624" s="34" t="s">
        <v>2093</v>
      </c>
      <c r="I624" s="34" t="s">
        <v>2094</v>
      </c>
      <c r="J624" s="35" t="s">
        <v>113</v>
      </c>
      <c r="K624" s="34" t="s">
        <v>986</v>
      </c>
      <c r="L624" s="34" t="s">
        <v>66</v>
      </c>
      <c r="M624" s="34" t="s">
        <v>1580</v>
      </c>
      <c r="N624" s="34">
        <v>3003485</v>
      </c>
      <c r="O624" s="36" t="s">
        <v>2095</v>
      </c>
      <c r="P624" s="34" t="s">
        <v>69</v>
      </c>
      <c r="Q624" s="34" t="s">
        <v>70</v>
      </c>
      <c r="R624" s="118"/>
      <c r="S624" s="34" t="s">
        <v>71</v>
      </c>
      <c r="T624" s="34"/>
      <c r="U624" s="34" t="s">
        <v>72</v>
      </c>
      <c r="V624" s="37">
        <v>4</v>
      </c>
      <c r="W624" s="37">
        <v>48</v>
      </c>
      <c r="X624" s="37">
        <v>48</v>
      </c>
      <c r="Y624" s="34" t="s">
        <v>2096</v>
      </c>
      <c r="Z624" s="34" t="s">
        <v>82</v>
      </c>
      <c r="AA624" s="34" t="s">
        <v>83</v>
      </c>
      <c r="AB624" s="34" t="s">
        <v>83</v>
      </c>
      <c r="AC624" s="38" t="s">
        <v>2097</v>
      </c>
      <c r="AD624" s="37" t="s">
        <v>76</v>
      </c>
      <c r="AE624" s="39"/>
      <c r="AF624" s="40" t="s">
        <v>3013</v>
      </c>
      <c r="AG624" s="40" t="s">
        <v>3013</v>
      </c>
      <c r="AH624" s="40" t="s">
        <v>3013</v>
      </c>
      <c r="AI624" s="40" t="s">
        <v>3013</v>
      </c>
      <c r="AJ624" s="41" t="e">
        <f t="shared" si="140"/>
        <v>#VALUE!</v>
      </c>
      <c r="AK624" s="43"/>
      <c r="AL624" s="43"/>
      <c r="AM624" s="43"/>
      <c r="AN624" s="43"/>
      <c r="AO624" s="43"/>
      <c r="AP624" s="43"/>
      <c r="AQ624" s="43"/>
      <c r="AR624" s="43"/>
      <c r="AS624" s="42"/>
      <c r="AT624" s="42"/>
      <c r="AU624" s="35"/>
      <c r="AV624" s="35"/>
      <c r="AX624" s="120"/>
      <c r="AY624" s="121">
        <f t="shared" si="146"/>
        <v>48</v>
      </c>
      <c r="AZ624" s="117" t="e">
        <f t="shared" si="147"/>
        <v>#VALUE!</v>
      </c>
      <c r="BA624" s="117" t="e">
        <f t="shared" si="149"/>
        <v>#VALUE!</v>
      </c>
      <c r="BB624" s="117">
        <f t="shared" si="152"/>
        <v>0</v>
      </c>
      <c r="BC624" s="117">
        <f t="shared" si="152"/>
        <v>0</v>
      </c>
      <c r="BD624" s="117">
        <f t="shared" si="152"/>
        <v>0</v>
      </c>
      <c r="BE624" s="117">
        <f t="shared" si="152"/>
        <v>0</v>
      </c>
      <c r="BF624" s="117">
        <f t="shared" si="152"/>
        <v>0</v>
      </c>
      <c r="BG624" s="117">
        <f t="shared" si="150"/>
        <v>0</v>
      </c>
      <c r="BH624" s="117">
        <f t="shared" si="150"/>
        <v>0</v>
      </c>
      <c r="BI624" s="117">
        <f t="shared" si="150"/>
        <v>0</v>
      </c>
      <c r="BJ624" s="117">
        <f t="shared" si="150"/>
        <v>0</v>
      </c>
      <c r="BK624" s="117">
        <f t="shared" si="150"/>
        <v>0</v>
      </c>
      <c r="BL624" s="122" t="s">
        <v>70</v>
      </c>
      <c r="BM624"/>
      <c r="BN624" s="116"/>
      <c r="BO624" s="37" t="b">
        <f t="shared" si="148"/>
        <v>0</v>
      </c>
      <c r="BP624" s="116"/>
      <c r="BQ624" s="116"/>
      <c r="BR624" s="117">
        <f t="shared" si="153"/>
        <v>0</v>
      </c>
      <c r="BS624" s="117">
        <f t="shared" si="153"/>
        <v>0</v>
      </c>
      <c r="BT624" s="117">
        <f t="shared" si="153"/>
        <v>0</v>
      </c>
      <c r="BU624" s="117">
        <f t="shared" si="153"/>
        <v>0</v>
      </c>
      <c r="BV624" s="117">
        <f t="shared" si="153"/>
        <v>0</v>
      </c>
      <c r="BW624" s="117">
        <f t="shared" si="151"/>
        <v>0</v>
      </c>
      <c r="BX624" s="117">
        <f t="shared" si="151"/>
        <v>0</v>
      </c>
      <c r="BY624" s="117">
        <f t="shared" si="151"/>
        <v>0</v>
      </c>
      <c r="BZ624" s="117">
        <f t="shared" si="151"/>
        <v>0</v>
      </c>
      <c r="CA624" s="117">
        <f t="shared" si="151"/>
        <v>0</v>
      </c>
      <c r="CH624" s="41"/>
      <c r="CI624" s="41"/>
      <c r="CJ624" s="41"/>
      <c r="CK624" s="41"/>
      <c r="CL624" s="41"/>
      <c r="CM624" s="41"/>
      <c r="CN624" s="41"/>
      <c r="CO624" s="41"/>
      <c r="CP624" s="41"/>
      <c r="CQ624" s="41"/>
      <c r="CR624" s="41"/>
    </row>
    <row r="625" spans="2:96" s="33" customFormat="1" ht="18.649999999999999" hidden="1" customHeight="1" x14ac:dyDescent="0.35">
      <c r="B625" s="33" t="str">
        <f t="shared" si="141"/>
        <v>33550-BZ420-B1-87CIKARANGPT. MTAT INDONESIA</v>
      </c>
      <c r="C625" s="33" t="str">
        <f t="shared" si="142"/>
        <v>33550-BZ420-B1-87PMSBASSY</v>
      </c>
      <c r="D625" s="33" t="str">
        <f t="shared" si="143"/>
        <v>33550-BZ420-B1-87PMSB</v>
      </c>
      <c r="E625" s="33" t="str">
        <f t="shared" si="144"/>
        <v>33550-BZ420-B1-87CIKARANGPMSB</v>
      </c>
      <c r="F625" s="33" t="str">
        <f t="shared" si="145"/>
        <v>CIKARANG33550-BZ420-B1-87PMSB</v>
      </c>
      <c r="G625" s="34">
        <v>618</v>
      </c>
      <c r="H625" s="34" t="s">
        <v>2098</v>
      </c>
      <c r="I625" s="34" t="s">
        <v>2099</v>
      </c>
      <c r="J625" s="35" t="s">
        <v>113</v>
      </c>
      <c r="K625" s="34" t="s">
        <v>986</v>
      </c>
      <c r="L625" s="34" t="s">
        <v>66</v>
      </c>
      <c r="M625" s="34" t="s">
        <v>1580</v>
      </c>
      <c r="N625" s="34">
        <v>3003485</v>
      </c>
      <c r="O625" s="36" t="s">
        <v>2095</v>
      </c>
      <c r="P625" s="34" t="s">
        <v>69</v>
      </c>
      <c r="Q625" s="34" t="s">
        <v>70</v>
      </c>
      <c r="R625" s="118"/>
      <c r="S625" s="34" t="s">
        <v>71</v>
      </c>
      <c r="T625" s="34"/>
      <c r="U625" s="34" t="s">
        <v>72</v>
      </c>
      <c r="V625" s="37">
        <v>4</v>
      </c>
      <c r="W625" s="37">
        <v>48</v>
      </c>
      <c r="X625" s="37">
        <v>48</v>
      </c>
      <c r="Y625" s="34" t="s">
        <v>2096</v>
      </c>
      <c r="Z625" s="34" t="s">
        <v>82</v>
      </c>
      <c r="AA625" s="34" t="s">
        <v>83</v>
      </c>
      <c r="AB625" s="34" t="s">
        <v>83</v>
      </c>
      <c r="AC625" s="38" t="s">
        <v>2100</v>
      </c>
      <c r="AD625" s="34" t="s">
        <v>76</v>
      </c>
      <c r="AE625" s="39"/>
      <c r="AF625" s="40" t="s">
        <v>3013</v>
      </c>
      <c r="AG625" s="40" t="s">
        <v>3013</v>
      </c>
      <c r="AH625" s="40" t="s">
        <v>3013</v>
      </c>
      <c r="AI625" s="40" t="s">
        <v>3013</v>
      </c>
      <c r="AJ625" s="41" t="e">
        <f t="shared" si="140"/>
        <v>#VALUE!</v>
      </c>
      <c r="AK625" s="43"/>
      <c r="AL625" s="43"/>
      <c r="AM625" s="43"/>
      <c r="AN625" s="43"/>
      <c r="AO625" s="43"/>
      <c r="AP625" s="43"/>
      <c r="AQ625" s="43"/>
      <c r="AR625" s="43"/>
      <c r="AS625" s="42"/>
      <c r="AT625" s="42"/>
      <c r="AU625" s="35"/>
      <c r="AV625" s="35"/>
      <c r="AX625" s="120"/>
      <c r="AY625" s="121">
        <f t="shared" si="146"/>
        <v>48</v>
      </c>
      <c r="AZ625" s="117" t="e">
        <f t="shared" si="147"/>
        <v>#VALUE!</v>
      </c>
      <c r="BA625" s="117" t="e">
        <f t="shared" si="149"/>
        <v>#VALUE!</v>
      </c>
      <c r="BB625" s="117">
        <f t="shared" si="152"/>
        <v>0</v>
      </c>
      <c r="BC625" s="117">
        <f t="shared" si="152"/>
        <v>0</v>
      </c>
      <c r="BD625" s="117">
        <f t="shared" si="152"/>
        <v>0</v>
      </c>
      <c r="BE625" s="117">
        <f t="shared" si="152"/>
        <v>0</v>
      </c>
      <c r="BF625" s="117">
        <f t="shared" si="152"/>
        <v>0</v>
      </c>
      <c r="BG625" s="117">
        <f t="shared" si="150"/>
        <v>0</v>
      </c>
      <c r="BH625" s="117">
        <f t="shared" si="150"/>
        <v>0</v>
      </c>
      <c r="BI625" s="117">
        <f t="shared" si="150"/>
        <v>0</v>
      </c>
      <c r="BJ625" s="117">
        <f t="shared" si="150"/>
        <v>0</v>
      </c>
      <c r="BK625" s="117">
        <f t="shared" si="150"/>
        <v>0</v>
      </c>
      <c r="BL625" s="122" t="s">
        <v>70</v>
      </c>
      <c r="BM625"/>
      <c r="BN625" s="116"/>
      <c r="BO625" s="37" t="b">
        <f t="shared" si="148"/>
        <v>0</v>
      </c>
      <c r="BP625" s="116"/>
      <c r="BQ625" s="116"/>
      <c r="BR625" s="117">
        <f t="shared" si="153"/>
        <v>0</v>
      </c>
      <c r="BS625" s="117">
        <f t="shared" si="153"/>
        <v>0</v>
      </c>
      <c r="BT625" s="117">
        <f t="shared" si="153"/>
        <v>0</v>
      </c>
      <c r="BU625" s="117">
        <f t="shared" si="153"/>
        <v>0</v>
      </c>
      <c r="BV625" s="117">
        <f t="shared" si="153"/>
        <v>0</v>
      </c>
      <c r="BW625" s="117">
        <f t="shared" si="151"/>
        <v>0</v>
      </c>
      <c r="BX625" s="117">
        <f t="shared" si="151"/>
        <v>0</v>
      </c>
      <c r="BY625" s="117">
        <f t="shared" si="151"/>
        <v>0</v>
      </c>
      <c r="BZ625" s="117">
        <f t="shared" si="151"/>
        <v>0</v>
      </c>
      <c r="CA625" s="117">
        <f t="shared" si="151"/>
        <v>0</v>
      </c>
      <c r="CH625" s="41"/>
      <c r="CI625" s="41"/>
      <c r="CJ625" s="41"/>
      <c r="CK625" s="41"/>
      <c r="CL625" s="41"/>
      <c r="CM625" s="41"/>
      <c r="CN625" s="41"/>
      <c r="CO625" s="41"/>
      <c r="CP625" s="41"/>
      <c r="CQ625" s="41"/>
      <c r="CR625" s="41"/>
    </row>
    <row r="626" spans="2:96" s="33" customFormat="1" ht="18.649999999999999" hidden="1" customHeight="1" x14ac:dyDescent="0.35">
      <c r="B626" s="33" t="str">
        <f t="shared" si="141"/>
        <v>38110-BZ010-00-87CIKARANGPT. MTAT INDONESIA</v>
      </c>
      <c r="C626" s="33" t="str">
        <f t="shared" si="142"/>
        <v>38110-BZ010-00-87PMSBASSY</v>
      </c>
      <c r="D626" s="33" t="str">
        <f t="shared" si="143"/>
        <v>38110-BZ010-00-87PMSB</v>
      </c>
      <c r="E626" s="33" t="str">
        <f t="shared" si="144"/>
        <v>38110-BZ010-00-87CIKARANGPMSB</v>
      </c>
      <c r="F626" s="33" t="str">
        <f t="shared" si="145"/>
        <v>CIKARANG38110-BZ010-00-87PMSB</v>
      </c>
      <c r="G626" s="34">
        <v>619</v>
      </c>
      <c r="H626" s="34" t="s">
        <v>2101</v>
      </c>
      <c r="I626" s="34" t="s">
        <v>2102</v>
      </c>
      <c r="J626" s="35" t="s">
        <v>2103</v>
      </c>
      <c r="K626" s="34" t="s">
        <v>986</v>
      </c>
      <c r="L626" s="34" t="s">
        <v>66</v>
      </c>
      <c r="M626" s="34" t="s">
        <v>1580</v>
      </c>
      <c r="N626" s="34">
        <v>3003485</v>
      </c>
      <c r="O626" s="36" t="s">
        <v>2095</v>
      </c>
      <c r="P626" s="34" t="s">
        <v>69</v>
      </c>
      <c r="Q626" s="34" t="s">
        <v>70</v>
      </c>
      <c r="R626" s="118"/>
      <c r="S626" s="34" t="s">
        <v>71</v>
      </c>
      <c r="T626" s="34"/>
      <c r="U626" s="34" t="s">
        <v>72</v>
      </c>
      <c r="V626" s="37">
        <v>7</v>
      </c>
      <c r="W626" s="37">
        <v>420</v>
      </c>
      <c r="X626" s="37">
        <v>420</v>
      </c>
      <c r="Y626" s="34" t="s">
        <v>105</v>
      </c>
      <c r="Z626" s="34" t="s">
        <v>105</v>
      </c>
      <c r="AA626" s="34" t="s">
        <v>83</v>
      </c>
      <c r="AB626" s="34" t="s">
        <v>83</v>
      </c>
      <c r="AC626" s="38" t="s">
        <v>2104</v>
      </c>
      <c r="AD626" s="34" t="s">
        <v>76</v>
      </c>
      <c r="AE626" s="39"/>
      <c r="AF626" s="40" t="s">
        <v>3013</v>
      </c>
      <c r="AG626" s="40" t="s">
        <v>3013</v>
      </c>
      <c r="AH626" s="40" t="s">
        <v>3013</v>
      </c>
      <c r="AI626" s="40" t="s">
        <v>3013</v>
      </c>
      <c r="AJ626" s="41" t="e">
        <f t="shared" si="140"/>
        <v>#VALUE!</v>
      </c>
      <c r="AK626" s="43"/>
      <c r="AL626" s="43"/>
      <c r="AM626" s="43"/>
      <c r="AN626" s="43"/>
      <c r="AO626" s="43"/>
      <c r="AP626" s="43"/>
      <c r="AQ626" s="43"/>
      <c r="AR626" s="43"/>
      <c r="AS626" s="42"/>
      <c r="AT626" s="42"/>
      <c r="AU626" s="35"/>
      <c r="AV626" s="35"/>
      <c r="AX626" s="120"/>
      <c r="AY626" s="121">
        <f t="shared" si="146"/>
        <v>420</v>
      </c>
      <c r="AZ626" s="117" t="e">
        <f t="shared" si="147"/>
        <v>#VALUE!</v>
      </c>
      <c r="BA626" s="117" t="e">
        <f t="shared" si="149"/>
        <v>#VALUE!</v>
      </c>
      <c r="BB626" s="117">
        <f t="shared" si="152"/>
        <v>0</v>
      </c>
      <c r="BC626" s="117">
        <f t="shared" si="152"/>
        <v>0</v>
      </c>
      <c r="BD626" s="117">
        <f t="shared" si="152"/>
        <v>0</v>
      </c>
      <c r="BE626" s="117">
        <f t="shared" si="152"/>
        <v>0</v>
      </c>
      <c r="BF626" s="117">
        <f t="shared" si="152"/>
        <v>0</v>
      </c>
      <c r="BG626" s="117">
        <f t="shared" si="150"/>
        <v>0</v>
      </c>
      <c r="BH626" s="117">
        <f t="shared" si="150"/>
        <v>0</v>
      </c>
      <c r="BI626" s="117">
        <f t="shared" si="150"/>
        <v>0</v>
      </c>
      <c r="BJ626" s="117">
        <f t="shared" si="150"/>
        <v>0</v>
      </c>
      <c r="BK626" s="117">
        <f t="shared" si="150"/>
        <v>0</v>
      </c>
      <c r="BL626" s="122" t="s">
        <v>70</v>
      </c>
      <c r="BM626"/>
      <c r="BN626" s="116"/>
      <c r="BO626" s="37" t="b">
        <f t="shared" si="148"/>
        <v>0</v>
      </c>
      <c r="BP626" s="116"/>
      <c r="BQ626" s="116"/>
      <c r="BR626" s="117">
        <f t="shared" si="153"/>
        <v>0</v>
      </c>
      <c r="BS626" s="117">
        <f t="shared" si="153"/>
        <v>0</v>
      </c>
      <c r="BT626" s="117">
        <f t="shared" si="153"/>
        <v>0</v>
      </c>
      <c r="BU626" s="117">
        <f t="shared" si="153"/>
        <v>0</v>
      </c>
      <c r="BV626" s="117">
        <f t="shared" si="153"/>
        <v>0</v>
      </c>
      <c r="BW626" s="117">
        <f t="shared" si="151"/>
        <v>0</v>
      </c>
      <c r="BX626" s="117">
        <f t="shared" si="151"/>
        <v>0</v>
      </c>
      <c r="BY626" s="117">
        <f t="shared" si="151"/>
        <v>0</v>
      </c>
      <c r="BZ626" s="117">
        <f t="shared" si="151"/>
        <v>0</v>
      </c>
      <c r="CA626" s="117">
        <f t="shared" si="151"/>
        <v>0</v>
      </c>
      <c r="CH626" s="41"/>
      <c r="CI626" s="41"/>
      <c r="CJ626" s="41"/>
      <c r="CK626" s="41"/>
      <c r="CL626" s="41"/>
      <c r="CM626" s="41"/>
      <c r="CN626" s="41"/>
      <c r="CO626" s="41"/>
      <c r="CP626" s="41"/>
      <c r="CQ626" s="41"/>
      <c r="CR626" s="41"/>
    </row>
    <row r="627" spans="2:96" s="33" customFormat="1" ht="18.649999999999999" hidden="1" customHeight="1" x14ac:dyDescent="0.35">
      <c r="B627" s="33" t="str">
        <f t="shared" si="141"/>
        <v>68101-BZ351-00-87CIKARANGPT. MULIA INDUSTRINDO</v>
      </c>
      <c r="C627" s="33" t="str">
        <f t="shared" si="142"/>
        <v>68101-BZ351-00-87PMSBASSY</v>
      </c>
      <c r="D627" s="33" t="str">
        <f t="shared" si="143"/>
        <v>68101-BZ351-00-87PMSB</v>
      </c>
      <c r="E627" s="33" t="str">
        <f t="shared" si="144"/>
        <v>68101-BZ351-00-87CIKARANGPMSB</v>
      </c>
      <c r="F627" s="33" t="str">
        <f t="shared" si="145"/>
        <v>CIKARANG68101-BZ351-00-87PMSB</v>
      </c>
      <c r="G627" s="34">
        <v>620</v>
      </c>
      <c r="H627" s="34" t="s">
        <v>2105</v>
      </c>
      <c r="I627" s="34" t="s">
        <v>2106</v>
      </c>
      <c r="J627" s="35" t="s">
        <v>2107</v>
      </c>
      <c r="K627" s="34" t="s">
        <v>986</v>
      </c>
      <c r="L627" s="34" t="s">
        <v>66</v>
      </c>
      <c r="M627" s="34" t="s">
        <v>1580</v>
      </c>
      <c r="N627" s="34">
        <v>3002679</v>
      </c>
      <c r="O627" s="36" t="s">
        <v>223</v>
      </c>
      <c r="P627" s="34" t="s">
        <v>69</v>
      </c>
      <c r="Q627" s="34" t="s">
        <v>70</v>
      </c>
      <c r="R627" s="118"/>
      <c r="S627" s="34" t="s">
        <v>71</v>
      </c>
      <c r="T627" s="34"/>
      <c r="U627" s="34" t="s">
        <v>72</v>
      </c>
      <c r="V627" s="37">
        <v>65</v>
      </c>
      <c r="W627" s="37">
        <v>65</v>
      </c>
      <c r="X627" s="37">
        <v>65</v>
      </c>
      <c r="Y627" s="34" t="s">
        <v>83</v>
      </c>
      <c r="Z627" s="34" t="s">
        <v>74</v>
      </c>
      <c r="AA627" s="34" t="s">
        <v>83</v>
      </c>
      <c r="AB627" s="34" t="s">
        <v>83</v>
      </c>
      <c r="AC627" s="38" t="s">
        <v>2108</v>
      </c>
      <c r="AD627" s="34" t="s">
        <v>76</v>
      </c>
      <c r="AE627" s="39"/>
      <c r="AF627" s="40" t="s">
        <v>3013</v>
      </c>
      <c r="AG627" s="40" t="s">
        <v>3013</v>
      </c>
      <c r="AH627" s="40" t="s">
        <v>3013</v>
      </c>
      <c r="AI627" s="40" t="s">
        <v>3013</v>
      </c>
      <c r="AJ627" s="41" t="e">
        <f t="shared" si="140"/>
        <v>#VALUE!</v>
      </c>
      <c r="AK627" s="43"/>
      <c r="AL627" s="43"/>
      <c r="AM627" s="43"/>
      <c r="AN627" s="43"/>
      <c r="AO627" s="43"/>
      <c r="AP627" s="43"/>
      <c r="AQ627" s="43"/>
      <c r="AR627" s="43"/>
      <c r="AS627" s="42"/>
      <c r="AT627" s="42"/>
      <c r="AU627" s="35"/>
      <c r="AV627" s="35"/>
      <c r="AX627" s="120"/>
      <c r="AY627" s="121">
        <f t="shared" si="146"/>
        <v>65</v>
      </c>
      <c r="AZ627" s="117" t="e">
        <f t="shared" si="147"/>
        <v>#VALUE!</v>
      </c>
      <c r="BA627" s="117" t="e">
        <f t="shared" si="149"/>
        <v>#VALUE!</v>
      </c>
      <c r="BB627" s="117">
        <f t="shared" si="152"/>
        <v>0</v>
      </c>
      <c r="BC627" s="117">
        <f t="shared" si="152"/>
        <v>0</v>
      </c>
      <c r="BD627" s="117">
        <f t="shared" si="152"/>
        <v>0</v>
      </c>
      <c r="BE627" s="117">
        <f t="shared" si="152"/>
        <v>0</v>
      </c>
      <c r="BF627" s="117">
        <f t="shared" si="152"/>
        <v>0</v>
      </c>
      <c r="BG627" s="117">
        <f t="shared" si="150"/>
        <v>0</v>
      </c>
      <c r="BH627" s="117">
        <f t="shared" si="150"/>
        <v>0</v>
      </c>
      <c r="BI627" s="117">
        <f t="shared" si="150"/>
        <v>0</v>
      </c>
      <c r="BJ627" s="117">
        <f t="shared" si="150"/>
        <v>0</v>
      </c>
      <c r="BK627" s="117">
        <f t="shared" si="150"/>
        <v>0</v>
      </c>
      <c r="BL627" s="122" t="s">
        <v>70</v>
      </c>
      <c r="BM627"/>
      <c r="BN627" s="116"/>
      <c r="BO627" s="37" t="b">
        <f t="shared" si="148"/>
        <v>0</v>
      </c>
      <c r="BP627" s="116"/>
      <c r="BQ627" s="116"/>
      <c r="BR627" s="117">
        <f t="shared" si="153"/>
        <v>0</v>
      </c>
      <c r="BS627" s="117">
        <f t="shared" si="153"/>
        <v>0</v>
      </c>
      <c r="BT627" s="117">
        <f t="shared" si="153"/>
        <v>0</v>
      </c>
      <c r="BU627" s="117">
        <f t="shared" si="153"/>
        <v>0</v>
      </c>
      <c r="BV627" s="117">
        <f t="shared" si="153"/>
        <v>0</v>
      </c>
      <c r="BW627" s="117">
        <f t="shared" si="151"/>
        <v>0</v>
      </c>
      <c r="BX627" s="117">
        <f t="shared" si="151"/>
        <v>0</v>
      </c>
      <c r="BY627" s="117">
        <f t="shared" si="151"/>
        <v>0</v>
      </c>
      <c r="BZ627" s="117">
        <f t="shared" si="151"/>
        <v>0</v>
      </c>
      <c r="CA627" s="117">
        <f t="shared" si="151"/>
        <v>0</v>
      </c>
      <c r="CH627" s="41"/>
      <c r="CI627" s="41"/>
      <c r="CJ627" s="41"/>
      <c r="CK627" s="41"/>
      <c r="CL627" s="41"/>
      <c r="CM627" s="41"/>
      <c r="CN627" s="41"/>
      <c r="CO627" s="41"/>
      <c r="CP627" s="41"/>
      <c r="CQ627" s="41"/>
      <c r="CR627" s="41"/>
    </row>
    <row r="628" spans="2:96" s="33" customFormat="1" ht="18.649999999999999" hidden="1" customHeight="1" x14ac:dyDescent="0.35">
      <c r="B628" s="33" t="str">
        <f t="shared" si="141"/>
        <v>68102-BZ351-00-87CIKARANGPT. MULIA INDUSTRINDO</v>
      </c>
      <c r="C628" s="33" t="str">
        <f t="shared" si="142"/>
        <v>68102-BZ351-00-87PMSBASSY</v>
      </c>
      <c r="D628" s="33" t="str">
        <f t="shared" si="143"/>
        <v>68102-BZ351-00-87PMSB</v>
      </c>
      <c r="E628" s="33" t="str">
        <f t="shared" si="144"/>
        <v>68102-BZ351-00-87CIKARANGPMSB</v>
      </c>
      <c r="F628" s="33" t="str">
        <f t="shared" si="145"/>
        <v>CIKARANG68102-BZ351-00-87PMSB</v>
      </c>
      <c r="G628" s="34">
        <v>621</v>
      </c>
      <c r="H628" s="34" t="s">
        <v>2109</v>
      </c>
      <c r="I628" s="34" t="s">
        <v>2110</v>
      </c>
      <c r="J628" s="35" t="s">
        <v>2111</v>
      </c>
      <c r="K628" s="34" t="s">
        <v>986</v>
      </c>
      <c r="L628" s="34" t="s">
        <v>66</v>
      </c>
      <c r="M628" s="34" t="s">
        <v>1580</v>
      </c>
      <c r="N628" s="34">
        <v>3002679</v>
      </c>
      <c r="O628" s="36" t="s">
        <v>223</v>
      </c>
      <c r="P628" s="34" t="s">
        <v>69</v>
      </c>
      <c r="Q628" s="34" t="s">
        <v>70</v>
      </c>
      <c r="R628" s="118"/>
      <c r="S628" s="34" t="s">
        <v>71</v>
      </c>
      <c r="T628" s="34"/>
      <c r="U628" s="34" t="s">
        <v>72</v>
      </c>
      <c r="V628" s="37">
        <v>65</v>
      </c>
      <c r="W628" s="37">
        <v>65</v>
      </c>
      <c r="X628" s="37">
        <v>65</v>
      </c>
      <c r="Y628" s="34" t="s">
        <v>83</v>
      </c>
      <c r="Z628" s="34" t="s">
        <v>74</v>
      </c>
      <c r="AA628" s="34" t="s">
        <v>83</v>
      </c>
      <c r="AB628" s="34" t="s">
        <v>83</v>
      </c>
      <c r="AC628" s="38" t="s">
        <v>2112</v>
      </c>
      <c r="AD628" s="34" t="s">
        <v>76</v>
      </c>
      <c r="AE628" s="39"/>
      <c r="AF628" s="40" t="s">
        <v>3013</v>
      </c>
      <c r="AG628" s="40" t="s">
        <v>3013</v>
      </c>
      <c r="AH628" s="40" t="s">
        <v>3013</v>
      </c>
      <c r="AI628" s="40" t="s">
        <v>3013</v>
      </c>
      <c r="AJ628" s="41" t="e">
        <f t="shared" si="140"/>
        <v>#VALUE!</v>
      </c>
      <c r="AK628" s="43"/>
      <c r="AL628" s="43"/>
      <c r="AM628" s="43"/>
      <c r="AN628" s="43"/>
      <c r="AO628" s="43"/>
      <c r="AP628" s="43"/>
      <c r="AQ628" s="43"/>
      <c r="AR628" s="43"/>
      <c r="AS628" s="42"/>
      <c r="AT628" s="42"/>
      <c r="AU628" s="35"/>
      <c r="AV628" s="35"/>
      <c r="AX628" s="120" t="s">
        <v>70</v>
      </c>
      <c r="AY628" s="121">
        <f t="shared" si="146"/>
        <v>65</v>
      </c>
      <c r="AZ628" s="117" t="e">
        <f t="shared" si="147"/>
        <v>#VALUE!</v>
      </c>
      <c r="BA628" s="117" t="e">
        <f t="shared" si="149"/>
        <v>#VALUE!</v>
      </c>
      <c r="BB628" s="117">
        <f t="shared" si="152"/>
        <v>0</v>
      </c>
      <c r="BC628" s="117">
        <f t="shared" si="152"/>
        <v>0</v>
      </c>
      <c r="BD628" s="117">
        <f t="shared" si="152"/>
        <v>0</v>
      </c>
      <c r="BE628" s="117">
        <f t="shared" si="152"/>
        <v>0</v>
      </c>
      <c r="BF628" s="117">
        <f t="shared" si="152"/>
        <v>0</v>
      </c>
      <c r="BG628" s="117">
        <f t="shared" si="150"/>
        <v>0</v>
      </c>
      <c r="BH628" s="117">
        <f t="shared" si="150"/>
        <v>0</v>
      </c>
      <c r="BI628" s="117">
        <f t="shared" si="150"/>
        <v>0</v>
      </c>
      <c r="BJ628" s="117">
        <f t="shared" si="150"/>
        <v>0</v>
      </c>
      <c r="BK628" s="117">
        <f t="shared" si="150"/>
        <v>0</v>
      </c>
      <c r="BL628" s="122" t="s">
        <v>70</v>
      </c>
      <c r="BM628"/>
      <c r="BN628" s="116"/>
      <c r="BO628" s="37" t="b">
        <f t="shared" si="148"/>
        <v>0</v>
      </c>
      <c r="BP628" s="116"/>
      <c r="BQ628" s="116"/>
      <c r="BR628" s="117">
        <f t="shared" si="153"/>
        <v>0</v>
      </c>
      <c r="BS628" s="117">
        <f t="shared" si="153"/>
        <v>0</v>
      </c>
      <c r="BT628" s="117">
        <f t="shared" si="153"/>
        <v>0</v>
      </c>
      <c r="BU628" s="117">
        <f t="shared" si="153"/>
        <v>0</v>
      </c>
      <c r="BV628" s="117">
        <f t="shared" si="153"/>
        <v>0</v>
      </c>
      <c r="BW628" s="117">
        <f t="shared" si="151"/>
        <v>0</v>
      </c>
      <c r="BX628" s="117">
        <f t="shared" si="151"/>
        <v>0</v>
      </c>
      <c r="BY628" s="117">
        <f t="shared" si="151"/>
        <v>0</v>
      </c>
      <c r="BZ628" s="117">
        <f t="shared" si="151"/>
        <v>0</v>
      </c>
      <c r="CA628" s="117">
        <f t="shared" si="151"/>
        <v>0</v>
      </c>
      <c r="CH628" s="41"/>
      <c r="CI628" s="41"/>
      <c r="CJ628" s="41"/>
      <c r="CK628" s="41"/>
      <c r="CL628" s="41"/>
      <c r="CM628" s="41"/>
      <c r="CN628" s="41"/>
      <c r="CO628" s="41"/>
      <c r="CP628" s="41"/>
      <c r="CQ628" s="41"/>
      <c r="CR628" s="41"/>
    </row>
    <row r="629" spans="2:96" s="33" customFormat="1" ht="18.649999999999999" hidden="1" customHeight="1" x14ac:dyDescent="0.35">
      <c r="B629" s="33" t="str">
        <f t="shared" si="141"/>
        <v>68105-BZ300-00-87CIKARANGPT. MULIA INDUSTRINDO</v>
      </c>
      <c r="C629" s="33" t="str">
        <f t="shared" si="142"/>
        <v>68105-BZ300-00-87PMSBASSY</v>
      </c>
      <c r="D629" s="33" t="str">
        <f t="shared" si="143"/>
        <v>68105-BZ300-00-87PMSB</v>
      </c>
      <c r="E629" s="33" t="str">
        <f t="shared" si="144"/>
        <v>68105-BZ300-00-87CIKARANGPMSB</v>
      </c>
      <c r="F629" s="33" t="str">
        <f t="shared" si="145"/>
        <v>CIKARANG68105-BZ300-00-87PMSB</v>
      </c>
      <c r="G629" s="34">
        <v>622</v>
      </c>
      <c r="H629" s="34" t="s">
        <v>2113</v>
      </c>
      <c r="I629" s="34" t="s">
        <v>2114</v>
      </c>
      <c r="J629" s="35" t="s">
        <v>2115</v>
      </c>
      <c r="K629" s="34" t="s">
        <v>986</v>
      </c>
      <c r="L629" s="34" t="s">
        <v>66</v>
      </c>
      <c r="M629" s="34" t="s">
        <v>1580</v>
      </c>
      <c r="N629" s="34">
        <v>3002679</v>
      </c>
      <c r="O629" s="36" t="s">
        <v>223</v>
      </c>
      <c r="P629" s="34" t="s">
        <v>69</v>
      </c>
      <c r="Q629" s="34" t="s">
        <v>70</v>
      </c>
      <c r="R629" s="118"/>
      <c r="S629" s="34" t="s">
        <v>71</v>
      </c>
      <c r="T629" s="34"/>
      <c r="U629" s="34" t="s">
        <v>72</v>
      </c>
      <c r="V629" s="37">
        <v>35</v>
      </c>
      <c r="W629" s="37">
        <v>35</v>
      </c>
      <c r="X629" s="37">
        <v>35</v>
      </c>
      <c r="Y629" s="34" t="s">
        <v>83</v>
      </c>
      <c r="Z629" s="34" t="s">
        <v>74</v>
      </c>
      <c r="AA629" s="34" t="s">
        <v>83</v>
      </c>
      <c r="AB629" s="34" t="s">
        <v>83</v>
      </c>
      <c r="AC629" s="38" t="s">
        <v>2116</v>
      </c>
      <c r="AD629" s="37" t="s">
        <v>76</v>
      </c>
      <c r="AE629" s="39"/>
      <c r="AF629" s="40" t="s">
        <v>3013</v>
      </c>
      <c r="AG629" s="40" t="s">
        <v>3013</v>
      </c>
      <c r="AH629" s="40" t="s">
        <v>3013</v>
      </c>
      <c r="AI629" s="40" t="s">
        <v>3013</v>
      </c>
      <c r="AJ629" s="41" t="e">
        <f t="shared" si="140"/>
        <v>#VALUE!</v>
      </c>
      <c r="AK629" s="43"/>
      <c r="AL629" s="43"/>
      <c r="AM629" s="43"/>
      <c r="AN629" s="43"/>
      <c r="AO629" s="43"/>
      <c r="AP629" s="43"/>
      <c r="AQ629" s="43"/>
      <c r="AR629" s="43"/>
      <c r="AS629" s="42"/>
      <c r="AT629" s="42"/>
      <c r="AU629" s="35"/>
      <c r="AV629" s="35"/>
      <c r="AX629" s="120"/>
      <c r="AY629" s="121">
        <f t="shared" si="146"/>
        <v>35</v>
      </c>
      <c r="AZ629" s="117" t="e">
        <f t="shared" si="147"/>
        <v>#VALUE!</v>
      </c>
      <c r="BA629" s="117" t="e">
        <f t="shared" si="149"/>
        <v>#VALUE!</v>
      </c>
      <c r="BB629" s="117">
        <f t="shared" si="152"/>
        <v>0</v>
      </c>
      <c r="BC629" s="117">
        <f t="shared" si="152"/>
        <v>0</v>
      </c>
      <c r="BD629" s="117">
        <f t="shared" si="152"/>
        <v>0</v>
      </c>
      <c r="BE629" s="117">
        <f t="shared" si="152"/>
        <v>0</v>
      </c>
      <c r="BF629" s="117">
        <f t="shared" si="152"/>
        <v>0</v>
      </c>
      <c r="BG629" s="117">
        <f t="shared" si="150"/>
        <v>0</v>
      </c>
      <c r="BH629" s="117">
        <f t="shared" si="150"/>
        <v>0</v>
      </c>
      <c r="BI629" s="117">
        <f t="shared" si="150"/>
        <v>0</v>
      </c>
      <c r="BJ629" s="117">
        <f t="shared" si="150"/>
        <v>0</v>
      </c>
      <c r="BK629" s="117">
        <f t="shared" si="150"/>
        <v>0</v>
      </c>
      <c r="BL629" s="122" t="s">
        <v>70</v>
      </c>
      <c r="BM629"/>
      <c r="BN629" s="116"/>
      <c r="BO629" s="37" t="b">
        <f t="shared" si="148"/>
        <v>0</v>
      </c>
      <c r="BP629" s="116"/>
      <c r="BQ629" s="116"/>
      <c r="BR629" s="117">
        <f t="shared" si="153"/>
        <v>0</v>
      </c>
      <c r="BS629" s="117">
        <f t="shared" si="153"/>
        <v>0</v>
      </c>
      <c r="BT629" s="117">
        <f t="shared" si="153"/>
        <v>0</v>
      </c>
      <c r="BU629" s="117">
        <f t="shared" si="153"/>
        <v>0</v>
      </c>
      <c r="BV629" s="117">
        <f t="shared" si="153"/>
        <v>0</v>
      </c>
      <c r="BW629" s="117">
        <f t="shared" si="151"/>
        <v>0</v>
      </c>
      <c r="BX629" s="117">
        <f t="shared" si="151"/>
        <v>0</v>
      </c>
      <c r="BY629" s="117">
        <f t="shared" si="151"/>
        <v>0</v>
      </c>
      <c r="BZ629" s="117">
        <f t="shared" si="151"/>
        <v>0</v>
      </c>
      <c r="CA629" s="117">
        <f t="shared" si="151"/>
        <v>0</v>
      </c>
      <c r="CH629" s="41"/>
      <c r="CI629" s="41"/>
      <c r="CJ629" s="41"/>
      <c r="CK629" s="41"/>
      <c r="CL629" s="41"/>
      <c r="CM629" s="41"/>
      <c r="CN629" s="41"/>
      <c r="CO629" s="41"/>
      <c r="CP629" s="41"/>
      <c r="CQ629" s="41"/>
      <c r="CR629" s="41"/>
    </row>
    <row r="630" spans="2:96" s="33" customFormat="1" ht="18.649999999999999" hidden="1" customHeight="1" x14ac:dyDescent="0.35">
      <c r="B630" s="33" t="str">
        <f t="shared" si="141"/>
        <v>63407-BZ100-00-87CIKARANGPT. MULTIKARYA SINARDINAMIKA</v>
      </c>
      <c r="C630" s="33" t="str">
        <f t="shared" si="142"/>
        <v>63407-BZ100-00-87PMSBASSY</v>
      </c>
      <c r="D630" s="33" t="str">
        <f t="shared" si="143"/>
        <v>63407-BZ100-00-87PMSB</v>
      </c>
      <c r="E630" s="33" t="str">
        <f t="shared" si="144"/>
        <v>63407-BZ100-00-87CIKARANGPMSB</v>
      </c>
      <c r="F630" s="33" t="str">
        <f t="shared" si="145"/>
        <v>CIKARANG63407-BZ100-00-87PMSB</v>
      </c>
      <c r="G630" s="34">
        <v>623</v>
      </c>
      <c r="H630" s="34" t="s">
        <v>1070</v>
      </c>
      <c r="I630" s="34" t="s">
        <v>2983</v>
      </c>
      <c r="J630" s="35" t="s">
        <v>2984</v>
      </c>
      <c r="K630" s="34" t="s">
        <v>986</v>
      </c>
      <c r="L630" s="34" t="s">
        <v>66</v>
      </c>
      <c r="M630" s="34" t="s">
        <v>1580</v>
      </c>
      <c r="N630" s="34">
        <v>300035801</v>
      </c>
      <c r="O630" s="36" t="s">
        <v>2985</v>
      </c>
      <c r="P630" s="54" t="s">
        <v>69</v>
      </c>
      <c r="Q630" s="54" t="s">
        <v>70</v>
      </c>
      <c r="R630" s="118"/>
      <c r="S630" s="34" t="s">
        <v>71</v>
      </c>
      <c r="T630" s="34"/>
      <c r="U630" s="34" t="s">
        <v>72</v>
      </c>
      <c r="V630" s="54">
        <v>6</v>
      </c>
      <c r="W630" s="54">
        <v>54</v>
      </c>
      <c r="X630" s="54">
        <v>54</v>
      </c>
      <c r="Y630" s="54" t="s">
        <v>2986</v>
      </c>
      <c r="Z630" s="34" t="s">
        <v>82</v>
      </c>
      <c r="AA630" s="54" t="s">
        <v>335</v>
      </c>
      <c r="AB630" s="34" t="s">
        <v>335</v>
      </c>
      <c r="AC630" s="54" t="s">
        <v>2987</v>
      </c>
      <c r="AD630" s="54" t="s">
        <v>76</v>
      </c>
      <c r="AE630" s="39"/>
      <c r="AF630" s="40" t="s">
        <v>3013</v>
      </c>
      <c r="AG630" s="40" t="s">
        <v>3013</v>
      </c>
      <c r="AH630" s="40" t="s">
        <v>3013</v>
      </c>
      <c r="AI630" s="40" t="s">
        <v>3013</v>
      </c>
      <c r="AJ630" s="41" t="e">
        <f t="shared" si="140"/>
        <v>#VALUE!</v>
      </c>
      <c r="AK630" s="43"/>
      <c r="AL630" s="43"/>
      <c r="AM630" s="43"/>
      <c r="AN630" s="43"/>
      <c r="AO630" s="43"/>
      <c r="AP630" s="43"/>
      <c r="AQ630" s="43"/>
      <c r="AR630" s="43"/>
      <c r="AS630" s="42"/>
      <c r="AT630" s="42"/>
      <c r="AU630" s="35"/>
      <c r="AV630" s="35"/>
      <c r="AX630" s="120" t="s">
        <v>70</v>
      </c>
      <c r="AY630" s="121">
        <f t="shared" si="146"/>
        <v>54</v>
      </c>
      <c r="AZ630" s="117" t="e">
        <f t="shared" si="147"/>
        <v>#VALUE!</v>
      </c>
      <c r="BA630" s="117" t="e">
        <f t="shared" si="149"/>
        <v>#VALUE!</v>
      </c>
      <c r="BB630" s="117">
        <f t="shared" si="152"/>
        <v>0</v>
      </c>
      <c r="BC630" s="117">
        <f t="shared" si="152"/>
        <v>0</v>
      </c>
      <c r="BD630" s="117">
        <f t="shared" si="152"/>
        <v>0</v>
      </c>
      <c r="BE630" s="117">
        <f t="shared" si="152"/>
        <v>0</v>
      </c>
      <c r="BF630" s="117">
        <f t="shared" si="152"/>
        <v>0</v>
      </c>
      <c r="BG630" s="117">
        <f t="shared" si="150"/>
        <v>0</v>
      </c>
      <c r="BH630" s="117">
        <f t="shared" si="150"/>
        <v>0</v>
      </c>
      <c r="BI630" s="117">
        <f t="shared" si="150"/>
        <v>0</v>
      </c>
      <c r="BJ630" s="117">
        <f t="shared" si="150"/>
        <v>0</v>
      </c>
      <c r="BK630" s="117">
        <f t="shared" si="150"/>
        <v>0</v>
      </c>
      <c r="BL630" s="122" t="s">
        <v>70</v>
      </c>
      <c r="BM630"/>
      <c r="BN630" s="116"/>
      <c r="BO630" s="37" t="b">
        <f t="shared" si="148"/>
        <v>0</v>
      </c>
      <c r="BP630" s="116"/>
      <c r="BQ630" s="116"/>
      <c r="BR630" s="117">
        <f t="shared" si="153"/>
        <v>0</v>
      </c>
      <c r="BS630" s="117">
        <f t="shared" si="153"/>
        <v>0</v>
      </c>
      <c r="BT630" s="117">
        <f t="shared" si="153"/>
        <v>0</v>
      </c>
      <c r="BU630" s="117">
        <f t="shared" si="153"/>
        <v>0</v>
      </c>
      <c r="BV630" s="117">
        <f t="shared" si="153"/>
        <v>0</v>
      </c>
      <c r="BW630" s="117">
        <f t="shared" si="151"/>
        <v>0</v>
      </c>
      <c r="BX630" s="117">
        <f t="shared" si="151"/>
        <v>0</v>
      </c>
      <c r="BY630" s="117">
        <f t="shared" si="151"/>
        <v>0</v>
      </c>
      <c r="BZ630" s="117">
        <f t="shared" si="151"/>
        <v>0</v>
      </c>
      <c r="CA630" s="117">
        <f t="shared" si="151"/>
        <v>0</v>
      </c>
      <c r="CH630" s="41"/>
      <c r="CI630" s="41"/>
      <c r="CJ630" s="41"/>
      <c r="CK630" s="41"/>
      <c r="CL630" s="41"/>
      <c r="CM630" s="41"/>
      <c r="CN630" s="41"/>
      <c r="CO630" s="41"/>
      <c r="CP630" s="41"/>
      <c r="CQ630" s="41"/>
      <c r="CR630" s="41"/>
    </row>
    <row r="631" spans="2:96" s="33" customFormat="1" ht="18.649999999999999" hidden="1" customHeight="1" x14ac:dyDescent="0.35">
      <c r="B631" s="33" t="str">
        <f t="shared" si="141"/>
        <v>63408-BZ100-00-87CIKARANGPT. MULTIKARYA SINARDINAMIKA</v>
      </c>
      <c r="C631" s="33" t="str">
        <f t="shared" si="142"/>
        <v>63408-BZ100-00-87PMSBASSY</v>
      </c>
      <c r="D631" s="33" t="str">
        <f t="shared" si="143"/>
        <v>63408-BZ100-00-87PMSB</v>
      </c>
      <c r="E631" s="33" t="str">
        <f t="shared" si="144"/>
        <v>63408-BZ100-00-87CIKARANGPMSB</v>
      </c>
      <c r="F631" s="33" t="str">
        <f t="shared" si="145"/>
        <v>CIKARANG63408-BZ100-00-87PMSB</v>
      </c>
      <c r="G631" s="34">
        <v>624</v>
      </c>
      <c r="H631" s="34" t="s">
        <v>1070</v>
      </c>
      <c r="I631" s="34" t="s">
        <v>2988</v>
      </c>
      <c r="J631" s="35" t="s">
        <v>2989</v>
      </c>
      <c r="K631" s="34" t="s">
        <v>986</v>
      </c>
      <c r="L631" s="34" t="s">
        <v>66</v>
      </c>
      <c r="M631" s="34" t="s">
        <v>1580</v>
      </c>
      <c r="N631" s="34">
        <v>300035801</v>
      </c>
      <c r="O631" s="36" t="s">
        <v>2985</v>
      </c>
      <c r="P631" s="54" t="s">
        <v>69</v>
      </c>
      <c r="Q631" s="54" t="s">
        <v>70</v>
      </c>
      <c r="R631" s="118"/>
      <c r="S631" s="34" t="s">
        <v>71</v>
      </c>
      <c r="T631" s="34"/>
      <c r="U631" s="34" t="s">
        <v>72</v>
      </c>
      <c r="V631" s="54">
        <v>6</v>
      </c>
      <c r="W631" s="54">
        <v>54</v>
      </c>
      <c r="X631" s="54">
        <v>54</v>
      </c>
      <c r="Y631" s="54" t="s">
        <v>2986</v>
      </c>
      <c r="Z631" s="34" t="s">
        <v>82</v>
      </c>
      <c r="AA631" s="54" t="s">
        <v>335</v>
      </c>
      <c r="AB631" s="34" t="s">
        <v>335</v>
      </c>
      <c r="AC631" s="54" t="s">
        <v>2990</v>
      </c>
      <c r="AD631" s="54" t="s">
        <v>76</v>
      </c>
      <c r="AE631" s="39"/>
      <c r="AF631" s="40" t="s">
        <v>3013</v>
      </c>
      <c r="AG631" s="40" t="s">
        <v>3013</v>
      </c>
      <c r="AH631" s="40" t="s">
        <v>3013</v>
      </c>
      <c r="AI631" s="40" t="s">
        <v>3013</v>
      </c>
      <c r="AJ631" s="41" t="e">
        <f t="shared" si="140"/>
        <v>#VALUE!</v>
      </c>
      <c r="AK631" s="43"/>
      <c r="AL631" s="43"/>
      <c r="AM631" s="43"/>
      <c r="AN631" s="43"/>
      <c r="AO631" s="43"/>
      <c r="AP631" s="43"/>
      <c r="AQ631" s="43"/>
      <c r="AR631" s="43"/>
      <c r="AS631" s="42"/>
      <c r="AT631" s="42"/>
      <c r="AU631" s="35"/>
      <c r="AV631" s="35"/>
      <c r="AX631" s="120"/>
      <c r="AY631" s="121">
        <f t="shared" si="146"/>
        <v>54</v>
      </c>
      <c r="AZ631" s="117" t="e">
        <f t="shared" si="147"/>
        <v>#VALUE!</v>
      </c>
      <c r="BA631" s="117" t="e">
        <f t="shared" si="149"/>
        <v>#VALUE!</v>
      </c>
      <c r="BB631" s="117">
        <f t="shared" si="152"/>
        <v>0</v>
      </c>
      <c r="BC631" s="117">
        <f t="shared" si="152"/>
        <v>0</v>
      </c>
      <c r="BD631" s="117">
        <f t="shared" si="152"/>
        <v>0</v>
      </c>
      <c r="BE631" s="117">
        <f t="shared" si="152"/>
        <v>0</v>
      </c>
      <c r="BF631" s="117">
        <f t="shared" si="152"/>
        <v>0</v>
      </c>
      <c r="BG631" s="117">
        <f t="shared" si="150"/>
        <v>0</v>
      </c>
      <c r="BH631" s="117">
        <f t="shared" si="150"/>
        <v>0</v>
      </c>
      <c r="BI631" s="117">
        <f t="shared" si="150"/>
        <v>0</v>
      </c>
      <c r="BJ631" s="117">
        <f t="shared" si="150"/>
        <v>0</v>
      </c>
      <c r="BK631" s="117">
        <f t="shared" si="150"/>
        <v>0</v>
      </c>
      <c r="BL631" s="122" t="s">
        <v>70</v>
      </c>
      <c r="BM631"/>
      <c r="BN631" s="116"/>
      <c r="BO631" s="37" t="b">
        <f t="shared" si="148"/>
        <v>0</v>
      </c>
      <c r="BP631" s="116"/>
      <c r="BQ631" s="116"/>
      <c r="BR631" s="117">
        <f t="shared" si="153"/>
        <v>0</v>
      </c>
      <c r="BS631" s="117">
        <f t="shared" si="153"/>
        <v>0</v>
      </c>
      <c r="BT631" s="117">
        <f t="shared" si="153"/>
        <v>0</v>
      </c>
      <c r="BU631" s="117">
        <f t="shared" si="153"/>
        <v>0</v>
      </c>
      <c r="BV631" s="117">
        <f t="shared" si="153"/>
        <v>0</v>
      </c>
      <c r="BW631" s="117">
        <f t="shared" si="151"/>
        <v>0</v>
      </c>
      <c r="BX631" s="117">
        <f t="shared" si="151"/>
        <v>0</v>
      </c>
      <c r="BY631" s="117">
        <f t="shared" si="151"/>
        <v>0</v>
      </c>
      <c r="BZ631" s="117">
        <f t="shared" si="151"/>
        <v>0</v>
      </c>
      <c r="CA631" s="117">
        <f t="shared" si="151"/>
        <v>0</v>
      </c>
      <c r="CH631" s="41"/>
      <c r="CI631" s="41"/>
      <c r="CJ631" s="41"/>
      <c r="CK631" s="41"/>
      <c r="CL631" s="41"/>
      <c r="CM631" s="41"/>
      <c r="CN631" s="41"/>
      <c r="CO631" s="41"/>
      <c r="CP631" s="41"/>
      <c r="CQ631" s="41"/>
      <c r="CR631" s="41"/>
    </row>
    <row r="632" spans="2:96" s="33" customFormat="1" ht="18.649999999999999" hidden="1" customHeight="1" x14ac:dyDescent="0.35">
      <c r="B632" s="33" t="str">
        <f t="shared" si="141"/>
        <v>61719-BZ050-00-87CIKARANGPT. NAMICOH INDONESIA COMPONENT</v>
      </c>
      <c r="C632" s="33" t="str">
        <f t="shared" si="142"/>
        <v>61719-BZ050-00-87PMSBASSY</v>
      </c>
      <c r="D632" s="33" t="str">
        <f t="shared" si="143"/>
        <v>61719-BZ050-00-87PMSB</v>
      </c>
      <c r="E632" s="33" t="str">
        <f t="shared" si="144"/>
        <v>61719-BZ050-00-87CIKARANGPMSB</v>
      </c>
      <c r="F632" s="33" t="str">
        <f t="shared" si="145"/>
        <v>CIKARANG61719-BZ050-00-87PMSB</v>
      </c>
      <c r="G632" s="34">
        <v>625</v>
      </c>
      <c r="H632" s="34" t="s">
        <v>2117</v>
      </c>
      <c r="I632" s="34" t="s">
        <v>2118</v>
      </c>
      <c r="J632" s="35" t="s">
        <v>2119</v>
      </c>
      <c r="K632" s="34" t="s">
        <v>986</v>
      </c>
      <c r="L632" s="34" t="s">
        <v>66</v>
      </c>
      <c r="M632" s="34" t="s">
        <v>1580</v>
      </c>
      <c r="N632" s="34">
        <v>1000114</v>
      </c>
      <c r="O632" s="36" t="s">
        <v>2120</v>
      </c>
      <c r="P632" s="34" t="s">
        <v>69</v>
      </c>
      <c r="Q632" s="34" t="s">
        <v>70</v>
      </c>
      <c r="R632" s="118"/>
      <c r="S632" s="34" t="s">
        <v>71</v>
      </c>
      <c r="T632" s="34"/>
      <c r="U632" s="34" t="s">
        <v>72</v>
      </c>
      <c r="V632" s="37">
        <v>10</v>
      </c>
      <c r="W632" s="37">
        <v>600</v>
      </c>
      <c r="X632" s="37">
        <v>300</v>
      </c>
      <c r="Y632" s="34" t="s">
        <v>2121</v>
      </c>
      <c r="Z632" s="34" t="s">
        <v>105</v>
      </c>
      <c r="AA632" s="34" t="s">
        <v>83</v>
      </c>
      <c r="AB632" s="34" t="s">
        <v>83</v>
      </c>
      <c r="AC632" s="38" t="s">
        <v>2122</v>
      </c>
      <c r="AD632" s="34" t="s">
        <v>107</v>
      </c>
      <c r="AE632" s="39"/>
      <c r="AF632" s="40" t="s">
        <v>3013</v>
      </c>
      <c r="AG632" s="40" t="s">
        <v>3013</v>
      </c>
      <c r="AH632" s="40" t="s">
        <v>3013</v>
      </c>
      <c r="AI632" s="40" t="s">
        <v>3013</v>
      </c>
      <c r="AJ632" s="41" t="e">
        <f t="shared" si="140"/>
        <v>#VALUE!</v>
      </c>
      <c r="AK632" s="43"/>
      <c r="AL632" s="43"/>
      <c r="AM632" s="43"/>
      <c r="AN632" s="43"/>
      <c r="AO632" s="43"/>
      <c r="AP632" s="43"/>
      <c r="AQ632" s="43"/>
      <c r="AR632" s="43"/>
      <c r="AS632" s="42"/>
      <c r="AT632" s="42"/>
      <c r="AU632" s="35"/>
      <c r="AV632" s="35"/>
      <c r="AX632" s="120"/>
      <c r="AY632" s="121">
        <f t="shared" si="146"/>
        <v>300</v>
      </c>
      <c r="AZ632" s="117" t="e">
        <f t="shared" si="147"/>
        <v>#VALUE!</v>
      </c>
      <c r="BA632" s="117" t="e">
        <f t="shared" si="149"/>
        <v>#VALUE!</v>
      </c>
      <c r="BB632" s="117">
        <f t="shared" si="152"/>
        <v>0</v>
      </c>
      <c r="BC632" s="117">
        <f t="shared" si="152"/>
        <v>0</v>
      </c>
      <c r="BD632" s="117">
        <f t="shared" si="152"/>
        <v>0</v>
      </c>
      <c r="BE632" s="117">
        <f t="shared" si="152"/>
        <v>0</v>
      </c>
      <c r="BF632" s="117">
        <f t="shared" si="152"/>
        <v>0</v>
      </c>
      <c r="BG632" s="117">
        <f t="shared" si="150"/>
        <v>0</v>
      </c>
      <c r="BH632" s="117">
        <f t="shared" si="150"/>
        <v>0</v>
      </c>
      <c r="BI632" s="117">
        <f t="shared" si="150"/>
        <v>0</v>
      </c>
      <c r="BJ632" s="117">
        <f t="shared" si="150"/>
        <v>0</v>
      </c>
      <c r="BK632" s="117">
        <f t="shared" si="150"/>
        <v>0</v>
      </c>
      <c r="BL632" s="122" t="s">
        <v>70</v>
      </c>
      <c r="BM632"/>
      <c r="BN632" s="116"/>
      <c r="BO632" s="37" t="b">
        <f t="shared" si="148"/>
        <v>0</v>
      </c>
      <c r="BP632" s="116"/>
      <c r="BQ632" s="116"/>
      <c r="BR632" s="117">
        <f t="shared" si="153"/>
        <v>0</v>
      </c>
      <c r="BS632" s="117">
        <f t="shared" si="153"/>
        <v>0</v>
      </c>
      <c r="BT632" s="117">
        <f t="shared" si="153"/>
        <v>0</v>
      </c>
      <c r="BU632" s="117">
        <f t="shared" si="153"/>
        <v>0</v>
      </c>
      <c r="BV632" s="117">
        <f t="shared" si="153"/>
        <v>0</v>
      </c>
      <c r="BW632" s="117">
        <f t="shared" si="151"/>
        <v>0</v>
      </c>
      <c r="BX632" s="117">
        <f t="shared" si="151"/>
        <v>0</v>
      </c>
      <c r="BY632" s="117">
        <f t="shared" si="151"/>
        <v>0</v>
      </c>
      <c r="BZ632" s="117">
        <f t="shared" si="151"/>
        <v>0</v>
      </c>
      <c r="CA632" s="117">
        <f t="shared" si="151"/>
        <v>0</v>
      </c>
      <c r="CH632" s="41"/>
      <c r="CI632" s="41"/>
      <c r="CJ632" s="41"/>
      <c r="CK632" s="41"/>
      <c r="CL632" s="41"/>
      <c r="CM632" s="41"/>
      <c r="CN632" s="41"/>
      <c r="CO632" s="41"/>
      <c r="CP632" s="41"/>
      <c r="CQ632" s="41"/>
      <c r="CR632" s="41"/>
    </row>
    <row r="633" spans="2:96" s="33" customFormat="1" ht="18.649999999999999" hidden="1" customHeight="1" x14ac:dyDescent="0.35">
      <c r="B633" s="33" t="str">
        <f t="shared" si="141"/>
        <v>61729-BZ060-00-87CIKARANGPT. NAMICOH INDONESIA COMPONENT</v>
      </c>
      <c r="C633" s="33" t="str">
        <f t="shared" si="142"/>
        <v>61729-BZ060-00-87PMSBASSY</v>
      </c>
      <c r="D633" s="33" t="str">
        <f t="shared" si="143"/>
        <v>61729-BZ060-00-87PMSB</v>
      </c>
      <c r="E633" s="33" t="str">
        <f t="shared" si="144"/>
        <v>61729-BZ060-00-87CIKARANGPMSB</v>
      </c>
      <c r="F633" s="33" t="str">
        <f t="shared" si="145"/>
        <v>CIKARANG61729-BZ060-00-87PMSB</v>
      </c>
      <c r="G633" s="34">
        <v>626</v>
      </c>
      <c r="H633" s="34" t="s">
        <v>2123</v>
      </c>
      <c r="I633" s="34" t="s">
        <v>2124</v>
      </c>
      <c r="J633" s="35" t="s">
        <v>2125</v>
      </c>
      <c r="K633" s="34" t="s">
        <v>986</v>
      </c>
      <c r="L633" s="34" t="s">
        <v>66</v>
      </c>
      <c r="M633" s="34" t="s">
        <v>1580</v>
      </c>
      <c r="N633" s="34">
        <v>1000114</v>
      </c>
      <c r="O633" s="36" t="s">
        <v>2120</v>
      </c>
      <c r="P633" s="34" t="s">
        <v>69</v>
      </c>
      <c r="Q633" s="34" t="s">
        <v>70</v>
      </c>
      <c r="R633" s="118"/>
      <c r="S633" s="34" t="s">
        <v>71</v>
      </c>
      <c r="T633" s="34"/>
      <c r="U633" s="34" t="s">
        <v>72</v>
      </c>
      <c r="V633" s="37">
        <v>10</v>
      </c>
      <c r="W633" s="37">
        <v>600</v>
      </c>
      <c r="X633" s="37">
        <v>300</v>
      </c>
      <c r="Y633" s="34" t="s">
        <v>2121</v>
      </c>
      <c r="Z633" s="34" t="s">
        <v>105</v>
      </c>
      <c r="AA633" s="34" t="s">
        <v>83</v>
      </c>
      <c r="AB633" s="34" t="s">
        <v>83</v>
      </c>
      <c r="AC633" s="38" t="s">
        <v>2122</v>
      </c>
      <c r="AD633" s="34" t="s">
        <v>107</v>
      </c>
      <c r="AE633" s="39"/>
      <c r="AF633" s="40" t="s">
        <v>3013</v>
      </c>
      <c r="AG633" s="40" t="s">
        <v>3013</v>
      </c>
      <c r="AH633" s="40" t="s">
        <v>3013</v>
      </c>
      <c r="AI633" s="40" t="s">
        <v>3013</v>
      </c>
      <c r="AJ633" s="41" t="e">
        <f t="shared" si="140"/>
        <v>#VALUE!</v>
      </c>
      <c r="AK633" s="43"/>
      <c r="AL633" s="43"/>
      <c r="AM633" s="43"/>
      <c r="AN633" s="43"/>
      <c r="AO633" s="43"/>
      <c r="AP633" s="43"/>
      <c r="AQ633" s="43"/>
      <c r="AR633" s="43"/>
      <c r="AS633" s="42"/>
      <c r="AT633" s="42"/>
      <c r="AU633" s="35"/>
      <c r="AV633" s="35"/>
      <c r="AX633" s="120"/>
      <c r="AY633" s="121">
        <f t="shared" si="146"/>
        <v>300</v>
      </c>
      <c r="AZ633" s="117" t="e">
        <f t="shared" si="147"/>
        <v>#VALUE!</v>
      </c>
      <c r="BA633" s="117" t="e">
        <f t="shared" si="149"/>
        <v>#VALUE!</v>
      </c>
      <c r="BB633" s="117">
        <f t="shared" si="152"/>
        <v>0</v>
      </c>
      <c r="BC633" s="117">
        <f t="shared" si="152"/>
        <v>0</v>
      </c>
      <c r="BD633" s="117">
        <f t="shared" si="152"/>
        <v>0</v>
      </c>
      <c r="BE633" s="117">
        <f t="shared" si="152"/>
        <v>0</v>
      </c>
      <c r="BF633" s="117">
        <f t="shared" si="152"/>
        <v>0</v>
      </c>
      <c r="BG633" s="117">
        <f t="shared" si="150"/>
        <v>0</v>
      </c>
      <c r="BH633" s="117">
        <f t="shared" si="150"/>
        <v>0</v>
      </c>
      <c r="BI633" s="117">
        <f t="shared" si="150"/>
        <v>0</v>
      </c>
      <c r="BJ633" s="117">
        <f t="shared" si="150"/>
        <v>0</v>
      </c>
      <c r="BK633" s="117">
        <f t="shared" si="150"/>
        <v>0</v>
      </c>
      <c r="BL633" s="122" t="s">
        <v>70</v>
      </c>
      <c r="BM633"/>
      <c r="BN633" s="116"/>
      <c r="BO633" s="37" t="b">
        <f t="shared" si="148"/>
        <v>0</v>
      </c>
      <c r="BP633" s="116"/>
      <c r="BQ633" s="116"/>
      <c r="BR633" s="117">
        <f t="shared" si="153"/>
        <v>0</v>
      </c>
      <c r="BS633" s="117">
        <f t="shared" si="153"/>
        <v>0</v>
      </c>
      <c r="BT633" s="117">
        <f t="shared" si="153"/>
        <v>0</v>
      </c>
      <c r="BU633" s="117">
        <f t="shared" si="153"/>
        <v>0</v>
      </c>
      <c r="BV633" s="117">
        <f t="shared" si="153"/>
        <v>0</v>
      </c>
      <c r="BW633" s="117">
        <f t="shared" si="151"/>
        <v>0</v>
      </c>
      <c r="BX633" s="117">
        <f t="shared" si="151"/>
        <v>0</v>
      </c>
      <c r="BY633" s="117">
        <f t="shared" si="151"/>
        <v>0</v>
      </c>
      <c r="BZ633" s="117">
        <f t="shared" si="151"/>
        <v>0</v>
      </c>
      <c r="CA633" s="117">
        <f t="shared" si="151"/>
        <v>0</v>
      </c>
      <c r="CH633" s="41"/>
      <c r="CI633" s="41"/>
      <c r="CJ633" s="41"/>
      <c r="CK633" s="41"/>
      <c r="CL633" s="41"/>
      <c r="CM633" s="41"/>
      <c r="CN633" s="41"/>
      <c r="CO633" s="41"/>
      <c r="CP633" s="41"/>
      <c r="CQ633" s="41"/>
      <c r="CR633" s="41"/>
    </row>
    <row r="634" spans="2:96" s="33" customFormat="1" ht="18.649999999999999" hidden="1" customHeight="1" x14ac:dyDescent="0.35">
      <c r="B634" s="33" t="str">
        <f t="shared" si="141"/>
        <v>61719-BZ060-00-87CIKARANGPT. NAMICOH INDONESIA COMPONENT</v>
      </c>
      <c r="C634" s="33" t="str">
        <f t="shared" si="142"/>
        <v>61719-BZ060-00-87PMSBASSY</v>
      </c>
      <c r="D634" s="33" t="str">
        <f t="shared" si="143"/>
        <v>61719-BZ060-00-87PMSB</v>
      </c>
      <c r="E634" s="33" t="str">
        <f t="shared" si="144"/>
        <v>61719-BZ060-00-87CIKARANGPMSB</v>
      </c>
      <c r="F634" s="33" t="str">
        <f t="shared" si="145"/>
        <v>CIKARANG61719-BZ060-00-87PMSB</v>
      </c>
      <c r="G634" s="34">
        <v>627</v>
      </c>
      <c r="H634" s="34" t="s">
        <v>2126</v>
      </c>
      <c r="I634" s="34" t="s">
        <v>2127</v>
      </c>
      <c r="J634" s="35" t="s">
        <v>2119</v>
      </c>
      <c r="K634" s="34" t="s">
        <v>986</v>
      </c>
      <c r="L634" s="34" t="s">
        <v>66</v>
      </c>
      <c r="M634" s="34" t="s">
        <v>1580</v>
      </c>
      <c r="N634" s="34">
        <v>1000114</v>
      </c>
      <c r="O634" s="36" t="s">
        <v>2120</v>
      </c>
      <c r="P634" s="34" t="s">
        <v>69</v>
      </c>
      <c r="Q634" s="34" t="s">
        <v>70</v>
      </c>
      <c r="R634" s="118"/>
      <c r="S634" s="34" t="s">
        <v>71</v>
      </c>
      <c r="T634" s="34"/>
      <c r="U634" s="34" t="s">
        <v>72</v>
      </c>
      <c r="V634" s="37">
        <v>10</v>
      </c>
      <c r="W634" s="37">
        <v>160</v>
      </c>
      <c r="X634" s="37">
        <v>80</v>
      </c>
      <c r="Y634" s="34" t="s">
        <v>2128</v>
      </c>
      <c r="Z634" s="34" t="s">
        <v>82</v>
      </c>
      <c r="AA634" s="34" t="s">
        <v>83</v>
      </c>
      <c r="AB634" s="34" t="s">
        <v>83</v>
      </c>
      <c r="AC634" s="38" t="s">
        <v>2129</v>
      </c>
      <c r="AD634" s="34" t="s">
        <v>107</v>
      </c>
      <c r="AE634" s="39"/>
      <c r="AF634" s="40" t="s">
        <v>3013</v>
      </c>
      <c r="AG634" s="40" t="s">
        <v>3013</v>
      </c>
      <c r="AH634" s="40" t="s">
        <v>3013</v>
      </c>
      <c r="AI634" s="40" t="s">
        <v>3013</v>
      </c>
      <c r="AJ634" s="41" t="e">
        <f t="shared" si="140"/>
        <v>#VALUE!</v>
      </c>
      <c r="AK634" s="43"/>
      <c r="AL634" s="43"/>
      <c r="AM634" s="43"/>
      <c r="AN634" s="43"/>
      <c r="AO634" s="43"/>
      <c r="AP634" s="43"/>
      <c r="AQ634" s="43"/>
      <c r="AR634" s="43"/>
      <c r="AS634" s="42"/>
      <c r="AT634" s="42"/>
      <c r="AU634" s="35"/>
      <c r="AV634" s="35"/>
      <c r="AX634" s="120"/>
      <c r="AY634" s="121">
        <f t="shared" si="146"/>
        <v>80</v>
      </c>
      <c r="AZ634" s="117" t="e">
        <f t="shared" si="147"/>
        <v>#VALUE!</v>
      </c>
      <c r="BA634" s="117" t="e">
        <f t="shared" si="149"/>
        <v>#VALUE!</v>
      </c>
      <c r="BB634" s="117">
        <f t="shared" si="152"/>
        <v>0</v>
      </c>
      <c r="BC634" s="117">
        <f t="shared" si="152"/>
        <v>0</v>
      </c>
      <c r="BD634" s="117">
        <f t="shared" si="152"/>
        <v>0</v>
      </c>
      <c r="BE634" s="117">
        <f t="shared" si="152"/>
        <v>0</v>
      </c>
      <c r="BF634" s="117">
        <f t="shared" si="152"/>
        <v>0</v>
      </c>
      <c r="BG634" s="117">
        <f t="shared" si="150"/>
        <v>0</v>
      </c>
      <c r="BH634" s="117">
        <f t="shared" si="150"/>
        <v>0</v>
      </c>
      <c r="BI634" s="117">
        <f t="shared" si="150"/>
        <v>0</v>
      </c>
      <c r="BJ634" s="117">
        <f t="shared" si="150"/>
        <v>0</v>
      </c>
      <c r="BK634" s="117">
        <f t="shared" si="150"/>
        <v>0</v>
      </c>
      <c r="BL634" s="122" t="s">
        <v>70</v>
      </c>
      <c r="BM634"/>
      <c r="BN634" s="116"/>
      <c r="BO634" s="37" t="b">
        <f t="shared" si="148"/>
        <v>0</v>
      </c>
      <c r="BP634" s="116"/>
      <c r="BQ634" s="116"/>
      <c r="BR634" s="117">
        <f t="shared" si="153"/>
        <v>0</v>
      </c>
      <c r="BS634" s="117">
        <f t="shared" si="153"/>
        <v>0</v>
      </c>
      <c r="BT634" s="117">
        <f t="shared" si="153"/>
        <v>0</v>
      </c>
      <c r="BU634" s="117">
        <f t="shared" si="153"/>
        <v>0</v>
      </c>
      <c r="BV634" s="117">
        <f t="shared" si="153"/>
        <v>0</v>
      </c>
      <c r="BW634" s="117">
        <f t="shared" si="151"/>
        <v>0</v>
      </c>
      <c r="BX634" s="117">
        <f t="shared" si="151"/>
        <v>0</v>
      </c>
      <c r="BY634" s="117">
        <f t="shared" si="151"/>
        <v>0</v>
      </c>
      <c r="BZ634" s="117">
        <f t="shared" si="151"/>
        <v>0</v>
      </c>
      <c r="CA634" s="117">
        <f t="shared" si="151"/>
        <v>0</v>
      </c>
      <c r="CH634" s="41"/>
      <c r="CI634" s="41"/>
      <c r="CJ634" s="41"/>
      <c r="CK634" s="41"/>
      <c r="CL634" s="41"/>
      <c r="CM634" s="41"/>
      <c r="CN634" s="41"/>
      <c r="CO634" s="41"/>
      <c r="CP634" s="41"/>
      <c r="CQ634" s="41"/>
      <c r="CR634" s="41"/>
    </row>
    <row r="635" spans="2:96" s="33" customFormat="1" ht="18.649999999999999" hidden="1" customHeight="1" x14ac:dyDescent="0.35">
      <c r="B635" s="33" t="str">
        <f t="shared" si="141"/>
        <v>61729-BZ070-00-87CIKARANGPT. NAMICOH INDONESIA COMPONENT</v>
      </c>
      <c r="C635" s="33" t="str">
        <f t="shared" si="142"/>
        <v>61729-BZ070-00-87PMSBASSY</v>
      </c>
      <c r="D635" s="33" t="str">
        <f t="shared" si="143"/>
        <v>61729-BZ070-00-87PMSB</v>
      </c>
      <c r="E635" s="33" t="str">
        <f t="shared" si="144"/>
        <v>61729-BZ070-00-87CIKARANGPMSB</v>
      </c>
      <c r="F635" s="33" t="str">
        <f t="shared" si="145"/>
        <v>CIKARANG61729-BZ070-00-87PMSB</v>
      </c>
      <c r="G635" s="34">
        <v>628</v>
      </c>
      <c r="H635" s="34" t="s">
        <v>2130</v>
      </c>
      <c r="I635" s="34" t="s">
        <v>2131</v>
      </c>
      <c r="J635" s="35" t="s">
        <v>2125</v>
      </c>
      <c r="K635" s="34" t="s">
        <v>986</v>
      </c>
      <c r="L635" s="34" t="s">
        <v>66</v>
      </c>
      <c r="M635" s="34" t="s">
        <v>1580</v>
      </c>
      <c r="N635" s="34">
        <v>1000114</v>
      </c>
      <c r="O635" s="36" t="s">
        <v>2120</v>
      </c>
      <c r="P635" s="34" t="s">
        <v>69</v>
      </c>
      <c r="Q635" s="34" t="s">
        <v>70</v>
      </c>
      <c r="R635" s="118"/>
      <c r="S635" s="34" t="s">
        <v>71</v>
      </c>
      <c r="T635" s="34"/>
      <c r="U635" s="34" t="s">
        <v>72</v>
      </c>
      <c r="V635" s="37">
        <v>10</v>
      </c>
      <c r="W635" s="37">
        <v>160</v>
      </c>
      <c r="X635" s="37">
        <v>80</v>
      </c>
      <c r="Y635" s="34" t="s">
        <v>2128</v>
      </c>
      <c r="Z635" s="34" t="s">
        <v>82</v>
      </c>
      <c r="AA635" s="34" t="s">
        <v>83</v>
      </c>
      <c r="AB635" s="34" t="s">
        <v>83</v>
      </c>
      <c r="AC635" s="38" t="s">
        <v>2129</v>
      </c>
      <c r="AD635" s="34" t="s">
        <v>107</v>
      </c>
      <c r="AE635" s="39"/>
      <c r="AF635" s="40" t="s">
        <v>3013</v>
      </c>
      <c r="AG635" s="40" t="s">
        <v>3013</v>
      </c>
      <c r="AH635" s="40" t="s">
        <v>3013</v>
      </c>
      <c r="AI635" s="40" t="s">
        <v>3013</v>
      </c>
      <c r="AJ635" s="41" t="e">
        <f t="shared" si="140"/>
        <v>#VALUE!</v>
      </c>
      <c r="AK635" s="43"/>
      <c r="AL635" s="43"/>
      <c r="AM635" s="43"/>
      <c r="AN635" s="43"/>
      <c r="AO635" s="43"/>
      <c r="AP635" s="43"/>
      <c r="AQ635" s="43"/>
      <c r="AR635" s="43"/>
      <c r="AS635" s="42"/>
      <c r="AT635" s="42"/>
      <c r="AU635" s="35"/>
      <c r="AV635" s="35"/>
      <c r="AX635" s="120"/>
      <c r="AY635" s="121">
        <f t="shared" si="146"/>
        <v>80</v>
      </c>
      <c r="AZ635" s="117" t="e">
        <f t="shared" si="147"/>
        <v>#VALUE!</v>
      </c>
      <c r="BA635" s="117" t="e">
        <f t="shared" si="149"/>
        <v>#VALUE!</v>
      </c>
      <c r="BB635" s="117">
        <f t="shared" si="152"/>
        <v>0</v>
      </c>
      <c r="BC635" s="117">
        <f t="shared" si="152"/>
        <v>0</v>
      </c>
      <c r="BD635" s="117">
        <f t="shared" si="152"/>
        <v>0</v>
      </c>
      <c r="BE635" s="117">
        <f t="shared" si="152"/>
        <v>0</v>
      </c>
      <c r="BF635" s="117">
        <f t="shared" si="152"/>
        <v>0</v>
      </c>
      <c r="BG635" s="117">
        <f t="shared" si="150"/>
        <v>0</v>
      </c>
      <c r="BH635" s="117">
        <f t="shared" si="150"/>
        <v>0</v>
      </c>
      <c r="BI635" s="117">
        <f t="shared" si="150"/>
        <v>0</v>
      </c>
      <c r="BJ635" s="117">
        <f t="shared" si="150"/>
        <v>0</v>
      </c>
      <c r="BK635" s="117">
        <f t="shared" si="150"/>
        <v>0</v>
      </c>
      <c r="BL635" s="122" t="s">
        <v>70</v>
      </c>
      <c r="BM635"/>
      <c r="BN635" s="116"/>
      <c r="BO635" s="37" t="b">
        <f t="shared" si="148"/>
        <v>0</v>
      </c>
      <c r="BP635" s="116"/>
      <c r="BQ635" s="116"/>
      <c r="BR635" s="117">
        <f t="shared" si="153"/>
        <v>0</v>
      </c>
      <c r="BS635" s="117">
        <f t="shared" si="153"/>
        <v>0</v>
      </c>
      <c r="BT635" s="117">
        <f t="shared" si="153"/>
        <v>0</v>
      </c>
      <c r="BU635" s="117">
        <f t="shared" si="153"/>
        <v>0</v>
      </c>
      <c r="BV635" s="117">
        <f t="shared" si="153"/>
        <v>0</v>
      </c>
      <c r="BW635" s="117">
        <f t="shared" si="151"/>
        <v>0</v>
      </c>
      <c r="BX635" s="117">
        <f t="shared" si="151"/>
        <v>0</v>
      </c>
      <c r="BY635" s="117">
        <f t="shared" si="151"/>
        <v>0</v>
      </c>
      <c r="BZ635" s="117">
        <f t="shared" si="151"/>
        <v>0</v>
      </c>
      <c r="CA635" s="117">
        <f t="shared" si="151"/>
        <v>0</v>
      </c>
      <c r="CH635" s="41"/>
      <c r="CI635" s="41"/>
      <c r="CJ635" s="41"/>
      <c r="CK635" s="41"/>
      <c r="CL635" s="41"/>
      <c r="CM635" s="41"/>
      <c r="CN635" s="41"/>
      <c r="CO635" s="41"/>
      <c r="CP635" s="41"/>
      <c r="CQ635" s="41"/>
      <c r="CR635" s="41"/>
    </row>
    <row r="636" spans="2:96" s="33" customFormat="1" ht="18.649999999999999" hidden="1" customHeight="1" x14ac:dyDescent="0.35">
      <c r="B636" s="33" t="str">
        <f t="shared" si="141"/>
        <v>9004A-15057-00-87CIKARANGPT. NITTO ALAM INDONESIA</v>
      </c>
      <c r="C636" s="33" t="str">
        <f t="shared" si="142"/>
        <v>9004A-15057-00-87PMSBASSY</v>
      </c>
      <c r="D636" s="33" t="str">
        <f t="shared" si="143"/>
        <v>9004A-15057-00-87PMSB</v>
      </c>
      <c r="E636" s="33" t="str">
        <f t="shared" si="144"/>
        <v>9004A-15057-00-87CIKARANGPMSB</v>
      </c>
      <c r="F636" s="33" t="str">
        <f t="shared" si="145"/>
        <v>CIKARANG9004A-15057-00-87PMSB</v>
      </c>
      <c r="G636" s="34">
        <v>629</v>
      </c>
      <c r="H636" s="34" t="s">
        <v>2132</v>
      </c>
      <c r="I636" s="34" t="s">
        <v>2133</v>
      </c>
      <c r="J636" s="35" t="s">
        <v>184</v>
      </c>
      <c r="K636" s="34" t="s">
        <v>986</v>
      </c>
      <c r="L636" s="34" t="s">
        <v>66</v>
      </c>
      <c r="M636" s="34" t="s">
        <v>1580</v>
      </c>
      <c r="N636" s="34">
        <v>3000978</v>
      </c>
      <c r="O636" s="36" t="s">
        <v>2134</v>
      </c>
      <c r="P636" s="34" t="s">
        <v>69</v>
      </c>
      <c r="Q636" s="34" t="s">
        <v>70</v>
      </c>
      <c r="R636" s="118"/>
      <c r="S636" s="34" t="s">
        <v>71</v>
      </c>
      <c r="T636" s="34"/>
      <c r="U636" s="34" t="s">
        <v>72</v>
      </c>
      <c r="V636" s="37">
        <v>1500</v>
      </c>
      <c r="W636" s="37">
        <v>90000</v>
      </c>
      <c r="X636" s="37">
        <v>1500</v>
      </c>
      <c r="Y636" s="34" t="s">
        <v>141</v>
      </c>
      <c r="Z636" s="34" t="s">
        <v>141</v>
      </c>
      <c r="AA636" s="34" t="s">
        <v>73</v>
      </c>
      <c r="AB636" s="34" t="s">
        <v>73</v>
      </c>
      <c r="AC636" s="38" t="s">
        <v>1866</v>
      </c>
      <c r="AD636" s="34" t="s">
        <v>99</v>
      </c>
      <c r="AE636" s="39"/>
      <c r="AF636" s="40" t="s">
        <v>3013</v>
      </c>
      <c r="AG636" s="40" t="s">
        <v>3013</v>
      </c>
      <c r="AH636" s="40" t="s">
        <v>3013</v>
      </c>
      <c r="AI636" s="40" t="s">
        <v>3013</v>
      </c>
      <c r="AJ636" s="41" t="e">
        <f t="shared" si="140"/>
        <v>#VALUE!</v>
      </c>
      <c r="AK636" s="43"/>
      <c r="AL636" s="43"/>
      <c r="AM636" s="43"/>
      <c r="AN636" s="43"/>
      <c r="AO636" s="43"/>
      <c r="AP636" s="43"/>
      <c r="AQ636" s="43"/>
      <c r="AR636" s="43"/>
      <c r="AS636" s="42"/>
      <c r="AT636" s="42"/>
      <c r="AU636" s="35"/>
      <c r="AV636" s="35"/>
      <c r="AX636" s="120"/>
      <c r="AY636" s="121">
        <f t="shared" si="146"/>
        <v>1500</v>
      </c>
      <c r="AZ636" s="117" t="e">
        <f t="shared" si="147"/>
        <v>#VALUE!</v>
      </c>
      <c r="BA636" s="117" t="e">
        <f t="shared" si="149"/>
        <v>#VALUE!</v>
      </c>
      <c r="BB636" s="117">
        <f t="shared" si="152"/>
        <v>0</v>
      </c>
      <c r="BC636" s="117">
        <f t="shared" si="152"/>
        <v>0</v>
      </c>
      <c r="BD636" s="117">
        <f t="shared" si="152"/>
        <v>0</v>
      </c>
      <c r="BE636" s="117">
        <f t="shared" si="152"/>
        <v>0</v>
      </c>
      <c r="BF636" s="117">
        <f t="shared" si="152"/>
        <v>0</v>
      </c>
      <c r="BG636" s="117">
        <f t="shared" si="150"/>
        <v>0</v>
      </c>
      <c r="BH636" s="117">
        <f t="shared" si="150"/>
        <v>0</v>
      </c>
      <c r="BI636" s="117">
        <f t="shared" si="150"/>
        <v>0</v>
      </c>
      <c r="BJ636" s="117">
        <f t="shared" si="150"/>
        <v>0</v>
      </c>
      <c r="BK636" s="117">
        <f t="shared" si="150"/>
        <v>0</v>
      </c>
      <c r="BL636" s="122" t="s">
        <v>70</v>
      </c>
      <c r="BM636"/>
      <c r="BN636" s="116"/>
      <c r="BO636" s="37" t="b">
        <f t="shared" si="148"/>
        <v>0</v>
      </c>
      <c r="BP636" s="116"/>
      <c r="BQ636" s="116"/>
      <c r="BR636" s="117">
        <f t="shared" si="153"/>
        <v>0</v>
      </c>
      <c r="BS636" s="117">
        <f t="shared" si="153"/>
        <v>0</v>
      </c>
      <c r="BT636" s="117">
        <f t="shared" si="153"/>
        <v>0</v>
      </c>
      <c r="BU636" s="117">
        <f t="shared" si="153"/>
        <v>0</v>
      </c>
      <c r="BV636" s="117">
        <f t="shared" si="153"/>
        <v>0</v>
      </c>
      <c r="BW636" s="117">
        <f t="shared" si="151"/>
        <v>0</v>
      </c>
      <c r="BX636" s="117">
        <f t="shared" si="151"/>
        <v>0</v>
      </c>
      <c r="BY636" s="117">
        <f t="shared" si="151"/>
        <v>0</v>
      </c>
      <c r="BZ636" s="117">
        <f t="shared" si="151"/>
        <v>0</v>
      </c>
      <c r="CA636" s="117">
        <f t="shared" si="151"/>
        <v>0</v>
      </c>
      <c r="CH636" s="41"/>
      <c r="CI636" s="41"/>
      <c r="CJ636" s="41"/>
      <c r="CK636" s="41"/>
      <c r="CL636" s="41"/>
      <c r="CM636" s="41"/>
      <c r="CN636" s="41"/>
      <c r="CO636" s="41"/>
      <c r="CP636" s="41"/>
      <c r="CQ636" s="41"/>
      <c r="CR636" s="41"/>
    </row>
    <row r="637" spans="2:96" s="33" customFormat="1" ht="18.649999999999999" hidden="1" customHeight="1" x14ac:dyDescent="0.35">
      <c r="B637" s="33" t="str">
        <f t="shared" si="141"/>
        <v>9004A-16085-00-87CIKARANGPT. NITTO ALAM INDONESIA</v>
      </c>
      <c r="C637" s="33" t="str">
        <f t="shared" si="142"/>
        <v>9004A-16085-00-87PMSBASSY</v>
      </c>
      <c r="D637" s="33" t="str">
        <f t="shared" si="143"/>
        <v>9004A-16085-00-87PMSB</v>
      </c>
      <c r="E637" s="33" t="str">
        <f t="shared" si="144"/>
        <v>9004A-16085-00-87CIKARANGPMSB</v>
      </c>
      <c r="F637" s="33" t="str">
        <f t="shared" si="145"/>
        <v>CIKARANG9004A-16085-00-87PMSB</v>
      </c>
      <c r="G637" s="34">
        <v>630</v>
      </c>
      <c r="H637" s="34" t="s">
        <v>2135</v>
      </c>
      <c r="I637" s="34" t="s">
        <v>2136</v>
      </c>
      <c r="J637" s="35" t="s">
        <v>2137</v>
      </c>
      <c r="K637" s="34" t="s">
        <v>986</v>
      </c>
      <c r="L637" s="34" t="s">
        <v>66</v>
      </c>
      <c r="M637" s="34" t="s">
        <v>1580</v>
      </c>
      <c r="N637" s="34">
        <v>3000978</v>
      </c>
      <c r="O637" s="36" t="s">
        <v>2134</v>
      </c>
      <c r="P637" s="34" t="s">
        <v>69</v>
      </c>
      <c r="Q637" s="34" t="s">
        <v>70</v>
      </c>
      <c r="R637" s="118"/>
      <c r="S637" s="34" t="s">
        <v>71</v>
      </c>
      <c r="T637" s="34"/>
      <c r="U637" s="34" t="s">
        <v>72</v>
      </c>
      <c r="V637" s="37">
        <v>4000</v>
      </c>
      <c r="W637" s="37">
        <v>240000</v>
      </c>
      <c r="X637" s="37">
        <v>4000</v>
      </c>
      <c r="Y637" s="34" t="s">
        <v>141</v>
      </c>
      <c r="Z637" s="34" t="s">
        <v>141</v>
      </c>
      <c r="AA637" s="34" t="s">
        <v>73</v>
      </c>
      <c r="AB637" s="34" t="s">
        <v>73</v>
      </c>
      <c r="AC637" s="38" t="s">
        <v>1910</v>
      </c>
      <c r="AD637" s="34" t="s">
        <v>99</v>
      </c>
      <c r="AE637" s="39"/>
      <c r="AF637" s="40" t="s">
        <v>3013</v>
      </c>
      <c r="AG637" s="40" t="s">
        <v>3013</v>
      </c>
      <c r="AH637" s="40" t="s">
        <v>3013</v>
      </c>
      <c r="AI637" s="40" t="s">
        <v>3013</v>
      </c>
      <c r="AJ637" s="41" t="e">
        <f t="shared" si="140"/>
        <v>#VALUE!</v>
      </c>
      <c r="AK637" s="43"/>
      <c r="AL637" s="43"/>
      <c r="AM637" s="43"/>
      <c r="AN637" s="43"/>
      <c r="AO637" s="43"/>
      <c r="AP637" s="43"/>
      <c r="AQ637" s="43"/>
      <c r="AR637" s="43"/>
      <c r="AS637" s="42"/>
      <c r="AT637" s="42"/>
      <c r="AU637" s="35"/>
      <c r="AV637" s="35"/>
      <c r="AX637" s="120"/>
      <c r="AY637" s="121">
        <f t="shared" si="146"/>
        <v>4000</v>
      </c>
      <c r="AZ637" s="117" t="e">
        <f t="shared" si="147"/>
        <v>#VALUE!</v>
      </c>
      <c r="BA637" s="117" t="e">
        <f t="shared" si="149"/>
        <v>#VALUE!</v>
      </c>
      <c r="BB637" s="117">
        <f t="shared" si="152"/>
        <v>0</v>
      </c>
      <c r="BC637" s="117">
        <f t="shared" si="152"/>
        <v>0</v>
      </c>
      <c r="BD637" s="117">
        <f t="shared" si="152"/>
        <v>0</v>
      </c>
      <c r="BE637" s="117">
        <f t="shared" si="152"/>
        <v>0</v>
      </c>
      <c r="BF637" s="117">
        <f t="shared" si="152"/>
        <v>0</v>
      </c>
      <c r="BG637" s="117">
        <f t="shared" si="150"/>
        <v>0</v>
      </c>
      <c r="BH637" s="117">
        <f t="shared" si="150"/>
        <v>0</v>
      </c>
      <c r="BI637" s="117">
        <f t="shared" si="150"/>
        <v>0</v>
      </c>
      <c r="BJ637" s="117">
        <f t="shared" si="150"/>
        <v>0</v>
      </c>
      <c r="BK637" s="117">
        <f t="shared" si="150"/>
        <v>0</v>
      </c>
      <c r="BL637" s="122" t="s">
        <v>70</v>
      </c>
      <c r="BM637"/>
      <c r="BN637" s="116"/>
      <c r="BO637" s="37" t="b">
        <f t="shared" si="148"/>
        <v>0</v>
      </c>
      <c r="BP637" s="116"/>
      <c r="BQ637" s="116"/>
      <c r="BR637" s="117">
        <f t="shared" si="153"/>
        <v>0</v>
      </c>
      <c r="BS637" s="117">
        <f t="shared" si="153"/>
        <v>0</v>
      </c>
      <c r="BT637" s="117">
        <f t="shared" si="153"/>
        <v>0</v>
      </c>
      <c r="BU637" s="117">
        <f t="shared" si="153"/>
        <v>0</v>
      </c>
      <c r="BV637" s="117">
        <f t="shared" si="153"/>
        <v>0</v>
      </c>
      <c r="BW637" s="117">
        <f t="shared" si="151"/>
        <v>0</v>
      </c>
      <c r="BX637" s="117">
        <f t="shared" si="151"/>
        <v>0</v>
      </c>
      <c r="BY637" s="117">
        <f t="shared" si="151"/>
        <v>0</v>
      </c>
      <c r="BZ637" s="117">
        <f t="shared" si="151"/>
        <v>0</v>
      </c>
      <c r="CA637" s="117">
        <f t="shared" si="151"/>
        <v>0</v>
      </c>
      <c r="CH637" s="41"/>
      <c r="CI637" s="41"/>
      <c r="CJ637" s="41"/>
      <c r="CK637" s="41"/>
      <c r="CL637" s="41"/>
      <c r="CM637" s="41"/>
      <c r="CN637" s="41"/>
      <c r="CO637" s="41"/>
      <c r="CP637" s="41"/>
      <c r="CQ637" s="41"/>
      <c r="CR637" s="41"/>
    </row>
    <row r="638" spans="2:96" s="33" customFormat="1" ht="18.649999999999999" hidden="1" customHeight="1" x14ac:dyDescent="0.35">
      <c r="B638" s="33" t="str">
        <f t="shared" si="141"/>
        <v>9004A-16036-00-87CIKARANGPT. NITTO ALAM INDONESIA</v>
      </c>
      <c r="C638" s="33" t="str">
        <f t="shared" si="142"/>
        <v>9004A-16036-00-87PMSBASSY</v>
      </c>
      <c r="D638" s="33" t="str">
        <f t="shared" si="143"/>
        <v>9004A-16036-00-87PMSB</v>
      </c>
      <c r="E638" s="33" t="str">
        <f t="shared" si="144"/>
        <v>9004A-16036-00-87CIKARANGPMSB</v>
      </c>
      <c r="F638" s="33" t="str">
        <f t="shared" si="145"/>
        <v>CIKARANG9004A-16036-00-87PMSB</v>
      </c>
      <c r="G638" s="34">
        <v>631</v>
      </c>
      <c r="H638" s="34" t="s">
        <v>2138</v>
      </c>
      <c r="I638" s="34" t="s">
        <v>2139</v>
      </c>
      <c r="J638" s="35" t="s">
        <v>2137</v>
      </c>
      <c r="K638" s="34" t="s">
        <v>986</v>
      </c>
      <c r="L638" s="34" t="s">
        <v>66</v>
      </c>
      <c r="M638" s="34" t="s">
        <v>1624</v>
      </c>
      <c r="N638" s="34">
        <v>3000978</v>
      </c>
      <c r="O638" s="36" t="s">
        <v>2134</v>
      </c>
      <c r="P638" s="34" t="s">
        <v>69</v>
      </c>
      <c r="Q638" s="34" t="s">
        <v>70</v>
      </c>
      <c r="R638" s="118"/>
      <c r="S638" s="34" t="s">
        <v>71</v>
      </c>
      <c r="T638" s="34"/>
      <c r="U638" s="34" t="s">
        <v>72</v>
      </c>
      <c r="V638" s="37">
        <v>2000</v>
      </c>
      <c r="W638" s="37">
        <v>240000</v>
      </c>
      <c r="X638" s="37">
        <v>2000</v>
      </c>
      <c r="Y638" s="34" t="s">
        <v>141</v>
      </c>
      <c r="Z638" s="34" t="s">
        <v>141</v>
      </c>
      <c r="AA638" s="34" t="s">
        <v>83</v>
      </c>
      <c r="AB638" s="34" t="s">
        <v>83</v>
      </c>
      <c r="AC638" s="38" t="s">
        <v>2140</v>
      </c>
      <c r="AD638" s="34" t="s">
        <v>99</v>
      </c>
      <c r="AE638" s="39"/>
      <c r="AF638" s="40" t="s">
        <v>3013</v>
      </c>
      <c r="AG638" s="40" t="s">
        <v>3013</v>
      </c>
      <c r="AH638" s="40" t="s">
        <v>3013</v>
      </c>
      <c r="AI638" s="40" t="s">
        <v>3013</v>
      </c>
      <c r="AJ638" s="41" t="e">
        <f t="shared" si="140"/>
        <v>#VALUE!</v>
      </c>
      <c r="AK638" s="43"/>
      <c r="AL638" s="43"/>
      <c r="AM638" s="43"/>
      <c r="AN638" s="43"/>
      <c r="AO638" s="43"/>
      <c r="AP638" s="43"/>
      <c r="AQ638" s="43"/>
      <c r="AR638" s="43"/>
      <c r="AS638" s="42"/>
      <c r="AT638" s="42"/>
      <c r="AU638" s="35"/>
      <c r="AV638" s="35"/>
      <c r="AX638" s="120"/>
      <c r="AY638" s="121">
        <f t="shared" si="146"/>
        <v>2000</v>
      </c>
      <c r="AZ638" s="117" t="e">
        <f t="shared" si="147"/>
        <v>#VALUE!</v>
      </c>
      <c r="BA638" s="117" t="e">
        <f t="shared" si="149"/>
        <v>#VALUE!</v>
      </c>
      <c r="BB638" s="117">
        <f t="shared" si="152"/>
        <v>0</v>
      </c>
      <c r="BC638" s="117">
        <f t="shared" si="152"/>
        <v>0</v>
      </c>
      <c r="BD638" s="117">
        <f t="shared" si="152"/>
        <v>0</v>
      </c>
      <c r="BE638" s="117">
        <f t="shared" si="152"/>
        <v>0</v>
      </c>
      <c r="BF638" s="117">
        <f t="shared" si="152"/>
        <v>0</v>
      </c>
      <c r="BG638" s="117">
        <f t="shared" si="150"/>
        <v>0</v>
      </c>
      <c r="BH638" s="117">
        <f t="shared" si="150"/>
        <v>0</v>
      </c>
      <c r="BI638" s="117">
        <f t="shared" si="150"/>
        <v>0</v>
      </c>
      <c r="BJ638" s="117">
        <f t="shared" si="150"/>
        <v>0</v>
      </c>
      <c r="BK638" s="117">
        <f t="shared" si="150"/>
        <v>0</v>
      </c>
      <c r="BL638" s="122" t="s">
        <v>70</v>
      </c>
      <c r="BM638"/>
      <c r="BN638" s="116"/>
      <c r="BO638" s="37" t="b">
        <f t="shared" si="148"/>
        <v>0</v>
      </c>
      <c r="BP638" s="116"/>
      <c r="BQ638" s="116"/>
      <c r="BR638" s="117">
        <f t="shared" si="153"/>
        <v>0</v>
      </c>
      <c r="BS638" s="117">
        <f t="shared" si="153"/>
        <v>0</v>
      </c>
      <c r="BT638" s="117">
        <f t="shared" si="153"/>
        <v>0</v>
      </c>
      <c r="BU638" s="117">
        <f t="shared" si="153"/>
        <v>0</v>
      </c>
      <c r="BV638" s="117">
        <f t="shared" si="153"/>
        <v>0</v>
      </c>
      <c r="BW638" s="117">
        <f t="shared" si="151"/>
        <v>0</v>
      </c>
      <c r="BX638" s="117">
        <f t="shared" si="151"/>
        <v>0</v>
      </c>
      <c r="BY638" s="117">
        <f t="shared" si="151"/>
        <v>0</v>
      </c>
      <c r="BZ638" s="117">
        <f t="shared" si="151"/>
        <v>0</v>
      </c>
      <c r="CA638" s="117">
        <f t="shared" si="151"/>
        <v>0</v>
      </c>
      <c r="CH638" s="41"/>
      <c r="CI638" s="41"/>
      <c r="CJ638" s="41"/>
      <c r="CK638" s="41"/>
      <c r="CL638" s="41"/>
      <c r="CM638" s="41"/>
      <c r="CN638" s="41"/>
      <c r="CO638" s="41"/>
      <c r="CP638" s="41"/>
      <c r="CQ638" s="41"/>
      <c r="CR638" s="41"/>
    </row>
    <row r="639" spans="2:96" s="33" customFormat="1" ht="18.649999999999999" hidden="1" customHeight="1" x14ac:dyDescent="0.35">
      <c r="B639" s="33" t="str">
        <f t="shared" si="141"/>
        <v>90333-T0004-00-87CIKARANGPT. NITTO MATERIALS INDONESIA</v>
      </c>
      <c r="C639" s="33" t="str">
        <f t="shared" si="142"/>
        <v>90333-T0004-00-87PMSBPAINT</v>
      </c>
      <c r="D639" s="33" t="str">
        <f t="shared" si="143"/>
        <v>90333-T0004-00-87PMSB</v>
      </c>
      <c r="E639" s="33" t="str">
        <f t="shared" si="144"/>
        <v>90333-T0004-00-87CIKARANGPMSB</v>
      </c>
      <c r="F639" s="33" t="str">
        <f t="shared" si="145"/>
        <v>CIKARANG90333-T0004-00-87PMSB</v>
      </c>
      <c r="G639" s="34">
        <v>632</v>
      </c>
      <c r="H639" s="34" t="s">
        <v>2141</v>
      </c>
      <c r="I639" s="34" t="s">
        <v>2142</v>
      </c>
      <c r="J639" s="35" t="s">
        <v>2143</v>
      </c>
      <c r="K639" s="34" t="s">
        <v>986</v>
      </c>
      <c r="L639" s="34" t="s">
        <v>66</v>
      </c>
      <c r="M639" s="34" t="s">
        <v>1580</v>
      </c>
      <c r="N639" s="34">
        <v>3000979</v>
      </c>
      <c r="O639" s="36" t="s">
        <v>2144</v>
      </c>
      <c r="P639" s="34" t="s">
        <v>973</v>
      </c>
      <c r="Q639" s="34" t="s">
        <v>70</v>
      </c>
      <c r="R639" s="118"/>
      <c r="S639" s="34" t="s">
        <v>71</v>
      </c>
      <c r="T639" s="34"/>
      <c r="U639" s="34" t="s">
        <v>72</v>
      </c>
      <c r="V639" s="37">
        <v>14400</v>
      </c>
      <c r="W639" s="37">
        <v>864000</v>
      </c>
      <c r="X639" s="37">
        <v>14400</v>
      </c>
      <c r="Y639" s="34" t="s">
        <v>141</v>
      </c>
      <c r="Z639" s="34" t="s">
        <v>141</v>
      </c>
      <c r="AA639" s="34" t="s">
        <v>73</v>
      </c>
      <c r="AB639" s="34" t="s">
        <v>73</v>
      </c>
      <c r="AC639" s="38" t="s">
        <v>2145</v>
      </c>
      <c r="AD639" s="34" t="s">
        <v>99</v>
      </c>
      <c r="AE639" s="39"/>
      <c r="AF639" s="40" t="s">
        <v>3013</v>
      </c>
      <c r="AG639" s="40" t="s">
        <v>3013</v>
      </c>
      <c r="AH639" s="40" t="s">
        <v>3013</v>
      </c>
      <c r="AI639" s="40" t="s">
        <v>3013</v>
      </c>
      <c r="AJ639" s="41" t="e">
        <f t="shared" si="140"/>
        <v>#VALUE!</v>
      </c>
      <c r="AK639" s="43"/>
      <c r="AL639" s="43"/>
      <c r="AM639" s="43"/>
      <c r="AN639" s="43"/>
      <c r="AO639" s="43"/>
      <c r="AP639" s="43"/>
      <c r="AQ639" s="43"/>
      <c r="AR639" s="43"/>
      <c r="AS639" s="42"/>
      <c r="AT639" s="42"/>
      <c r="AU639" s="35"/>
      <c r="AV639" s="35"/>
      <c r="AX639" s="120"/>
      <c r="AY639" s="121">
        <f t="shared" si="146"/>
        <v>14400</v>
      </c>
      <c r="AZ639" s="117" t="e">
        <f t="shared" si="147"/>
        <v>#VALUE!</v>
      </c>
      <c r="BA639" s="117" t="e">
        <f t="shared" si="149"/>
        <v>#VALUE!</v>
      </c>
      <c r="BB639" s="117">
        <f t="shared" si="152"/>
        <v>0</v>
      </c>
      <c r="BC639" s="117">
        <f t="shared" si="152"/>
        <v>0</v>
      </c>
      <c r="BD639" s="117">
        <f t="shared" si="152"/>
        <v>0</v>
      </c>
      <c r="BE639" s="117">
        <f t="shared" si="152"/>
        <v>0</v>
      </c>
      <c r="BF639" s="117">
        <f t="shared" si="152"/>
        <v>0</v>
      </c>
      <c r="BG639" s="117">
        <f t="shared" si="150"/>
        <v>0</v>
      </c>
      <c r="BH639" s="117">
        <f t="shared" si="150"/>
        <v>0</v>
      </c>
      <c r="BI639" s="117">
        <f t="shared" si="150"/>
        <v>0</v>
      </c>
      <c r="BJ639" s="117">
        <f t="shared" si="150"/>
        <v>0</v>
      </c>
      <c r="BK639" s="117">
        <f t="shared" si="150"/>
        <v>0</v>
      </c>
      <c r="BL639" s="122" t="s">
        <v>70</v>
      </c>
      <c r="BM639"/>
      <c r="BN639" s="116"/>
      <c r="BO639" s="37" t="b">
        <f t="shared" si="148"/>
        <v>0</v>
      </c>
      <c r="BP639" s="116"/>
      <c r="BQ639" s="116"/>
      <c r="BR639" s="117">
        <f t="shared" si="153"/>
        <v>0</v>
      </c>
      <c r="BS639" s="117">
        <f t="shared" si="153"/>
        <v>0</v>
      </c>
      <c r="BT639" s="117">
        <f t="shared" si="153"/>
        <v>0</v>
      </c>
      <c r="BU639" s="117">
        <f t="shared" si="153"/>
        <v>0</v>
      </c>
      <c r="BV639" s="117">
        <f t="shared" si="153"/>
        <v>0</v>
      </c>
      <c r="BW639" s="117">
        <f t="shared" si="151"/>
        <v>0</v>
      </c>
      <c r="BX639" s="117">
        <f t="shared" si="151"/>
        <v>0</v>
      </c>
      <c r="BY639" s="117">
        <f t="shared" si="151"/>
        <v>0</v>
      </c>
      <c r="BZ639" s="117">
        <f t="shared" si="151"/>
        <v>0</v>
      </c>
      <c r="CA639" s="117">
        <f t="shared" si="151"/>
        <v>0</v>
      </c>
      <c r="CH639" s="41"/>
      <c r="CI639" s="41"/>
      <c r="CJ639" s="41"/>
      <c r="CK639" s="41"/>
      <c r="CL639" s="41"/>
      <c r="CM639" s="41"/>
      <c r="CN639" s="41"/>
      <c r="CO639" s="41"/>
      <c r="CP639" s="41"/>
      <c r="CQ639" s="41"/>
      <c r="CR639" s="41"/>
    </row>
    <row r="640" spans="2:96" s="33" customFormat="1" ht="18.649999999999999" hidden="1" customHeight="1" x14ac:dyDescent="0.35">
      <c r="B640" s="33" t="str">
        <f t="shared" si="141"/>
        <v>88714-BZ090-00-87CIKARANGPT. NITTO MATERIALS INDONESIA</v>
      </c>
      <c r="C640" s="33" t="str">
        <f t="shared" si="142"/>
        <v>88714-BZ090-00-87PMSBASSY</v>
      </c>
      <c r="D640" s="33" t="str">
        <f t="shared" si="143"/>
        <v>88714-BZ090-00-87PMSB</v>
      </c>
      <c r="E640" s="33" t="str">
        <f t="shared" si="144"/>
        <v>88714-BZ090-00-87CIKARANGPMSB</v>
      </c>
      <c r="F640" s="33" t="str">
        <f t="shared" si="145"/>
        <v>CIKARANG88714-BZ090-00-87PMSB</v>
      </c>
      <c r="G640" s="34">
        <v>633</v>
      </c>
      <c r="H640" s="34" t="s">
        <v>2146</v>
      </c>
      <c r="I640" s="34" t="s">
        <v>2147</v>
      </c>
      <c r="J640" s="35" t="s">
        <v>2148</v>
      </c>
      <c r="K640" s="34" t="s">
        <v>986</v>
      </c>
      <c r="L640" s="34" t="s">
        <v>66</v>
      </c>
      <c r="M640" s="34" t="s">
        <v>1580</v>
      </c>
      <c r="N640" s="34">
        <v>3000979</v>
      </c>
      <c r="O640" s="36" t="s">
        <v>2144</v>
      </c>
      <c r="P640" s="34" t="s">
        <v>69</v>
      </c>
      <c r="Q640" s="34" t="s">
        <v>70</v>
      </c>
      <c r="R640" s="118"/>
      <c r="S640" s="34" t="s">
        <v>71</v>
      </c>
      <c r="T640" s="34"/>
      <c r="U640" s="34" t="s">
        <v>72</v>
      </c>
      <c r="V640" s="37">
        <v>80</v>
      </c>
      <c r="W640" s="37">
        <v>4800</v>
      </c>
      <c r="X640" s="37">
        <v>80</v>
      </c>
      <c r="Y640" s="34" t="s">
        <v>141</v>
      </c>
      <c r="Z640" s="34" t="s">
        <v>141</v>
      </c>
      <c r="AA640" s="34" t="s">
        <v>73</v>
      </c>
      <c r="AB640" s="34" t="s">
        <v>73</v>
      </c>
      <c r="AC640" s="38" t="s">
        <v>1910</v>
      </c>
      <c r="AD640" s="34" t="s">
        <v>99</v>
      </c>
      <c r="AE640" s="39"/>
      <c r="AF640" s="40" t="s">
        <v>3013</v>
      </c>
      <c r="AG640" s="40" t="s">
        <v>3013</v>
      </c>
      <c r="AH640" s="40" t="s">
        <v>3013</v>
      </c>
      <c r="AI640" s="40" t="s">
        <v>3013</v>
      </c>
      <c r="AJ640" s="41" t="e">
        <f t="shared" si="140"/>
        <v>#VALUE!</v>
      </c>
      <c r="AK640" s="43"/>
      <c r="AL640" s="43"/>
      <c r="AM640" s="43"/>
      <c r="AN640" s="43"/>
      <c r="AO640" s="43"/>
      <c r="AP640" s="43"/>
      <c r="AQ640" s="43"/>
      <c r="AR640" s="43"/>
      <c r="AS640" s="42"/>
      <c r="AT640" s="42"/>
      <c r="AU640" s="35"/>
      <c r="AV640" s="35"/>
      <c r="AX640" s="120"/>
      <c r="AY640" s="121">
        <f t="shared" si="146"/>
        <v>80</v>
      </c>
      <c r="AZ640" s="117" t="e">
        <f t="shared" si="147"/>
        <v>#VALUE!</v>
      </c>
      <c r="BA640" s="117" t="e">
        <f t="shared" si="149"/>
        <v>#VALUE!</v>
      </c>
      <c r="BB640" s="117">
        <f t="shared" si="152"/>
        <v>0</v>
      </c>
      <c r="BC640" s="117">
        <f t="shared" si="152"/>
        <v>0</v>
      </c>
      <c r="BD640" s="117">
        <f t="shared" si="152"/>
        <v>0</v>
      </c>
      <c r="BE640" s="117">
        <f t="shared" si="152"/>
        <v>0</v>
      </c>
      <c r="BF640" s="117">
        <f t="shared" si="152"/>
        <v>0</v>
      </c>
      <c r="BG640" s="117">
        <f t="shared" si="150"/>
        <v>0</v>
      </c>
      <c r="BH640" s="117">
        <f t="shared" si="150"/>
        <v>0</v>
      </c>
      <c r="BI640" s="117">
        <f t="shared" si="150"/>
        <v>0</v>
      </c>
      <c r="BJ640" s="117">
        <f t="shared" si="150"/>
        <v>0</v>
      </c>
      <c r="BK640" s="117">
        <f t="shared" si="150"/>
        <v>0</v>
      </c>
      <c r="BL640" s="122" t="s">
        <v>70</v>
      </c>
      <c r="BM640"/>
      <c r="BN640" s="116"/>
      <c r="BO640" s="37" t="b">
        <f t="shared" si="148"/>
        <v>0</v>
      </c>
      <c r="BP640" s="116"/>
      <c r="BQ640" s="116"/>
      <c r="BR640" s="117">
        <f t="shared" si="153"/>
        <v>0</v>
      </c>
      <c r="BS640" s="117">
        <f t="shared" si="153"/>
        <v>0</v>
      </c>
      <c r="BT640" s="117">
        <f t="shared" si="153"/>
        <v>0</v>
      </c>
      <c r="BU640" s="117">
        <f t="shared" si="153"/>
        <v>0</v>
      </c>
      <c r="BV640" s="117">
        <f t="shared" si="153"/>
        <v>0</v>
      </c>
      <c r="BW640" s="117">
        <f t="shared" si="151"/>
        <v>0</v>
      </c>
      <c r="BX640" s="117">
        <f t="shared" si="151"/>
        <v>0</v>
      </c>
      <c r="BY640" s="117">
        <f t="shared" si="151"/>
        <v>0</v>
      </c>
      <c r="BZ640" s="117">
        <f t="shared" si="151"/>
        <v>0</v>
      </c>
      <c r="CA640" s="117">
        <f t="shared" si="151"/>
        <v>0</v>
      </c>
      <c r="CH640" s="41"/>
      <c r="CI640" s="41"/>
      <c r="CJ640" s="41"/>
      <c r="CK640" s="41"/>
      <c r="CL640" s="41"/>
      <c r="CM640" s="41"/>
      <c r="CN640" s="41"/>
      <c r="CO640" s="41"/>
      <c r="CP640" s="41"/>
      <c r="CQ640" s="41"/>
      <c r="CR640" s="41"/>
    </row>
    <row r="641" spans="2:96" s="33" customFormat="1" ht="18.649999999999999" hidden="1" customHeight="1" x14ac:dyDescent="0.35">
      <c r="B641" s="33" t="str">
        <f t="shared" si="141"/>
        <v>46210-BZ150-C1-87CIKARANGPT. NUSA TOYOTETSU CORPORATION</v>
      </c>
      <c r="C641" s="33" t="str">
        <f t="shared" si="142"/>
        <v>46210-BZ150-C1-87PMSBASSY</v>
      </c>
      <c r="D641" s="33" t="str">
        <f t="shared" si="143"/>
        <v>46210-BZ150-C1-87PMSB</v>
      </c>
      <c r="E641" s="33" t="str">
        <f t="shared" si="144"/>
        <v>46210-BZ150-C1-87CIKARANGPMSB</v>
      </c>
      <c r="F641" s="33" t="str">
        <f t="shared" si="145"/>
        <v>CIKARANG46210-BZ150-C1-87PMSB</v>
      </c>
      <c r="G641" s="34">
        <v>634</v>
      </c>
      <c r="H641" s="34" t="s">
        <v>2149</v>
      </c>
      <c r="I641" s="34" t="s">
        <v>2150</v>
      </c>
      <c r="J641" s="35" t="s">
        <v>2151</v>
      </c>
      <c r="K641" s="34" t="s">
        <v>986</v>
      </c>
      <c r="L641" s="34" t="s">
        <v>66</v>
      </c>
      <c r="M641" s="34" t="s">
        <v>1580</v>
      </c>
      <c r="N641" s="34">
        <v>3000383</v>
      </c>
      <c r="O641" s="36" t="s">
        <v>2152</v>
      </c>
      <c r="P641" s="34" t="s">
        <v>69</v>
      </c>
      <c r="Q641" s="34" t="s">
        <v>70</v>
      </c>
      <c r="R641" s="118"/>
      <c r="S641" s="34" t="s">
        <v>71</v>
      </c>
      <c r="T641" s="34"/>
      <c r="U641" s="34" t="s">
        <v>72</v>
      </c>
      <c r="V641" s="37">
        <v>4</v>
      </c>
      <c r="W641" s="37">
        <v>240</v>
      </c>
      <c r="X641" s="37">
        <v>240</v>
      </c>
      <c r="Y641" s="34" t="s">
        <v>105</v>
      </c>
      <c r="Z641" s="34" t="s">
        <v>105</v>
      </c>
      <c r="AA641" s="34" t="s">
        <v>83</v>
      </c>
      <c r="AB641" s="34" t="s">
        <v>83</v>
      </c>
      <c r="AC641" s="38" t="s">
        <v>2153</v>
      </c>
      <c r="AD641" s="34" t="s">
        <v>76</v>
      </c>
      <c r="AE641" s="39"/>
      <c r="AF641" s="40" t="s">
        <v>3013</v>
      </c>
      <c r="AG641" s="40" t="s">
        <v>3013</v>
      </c>
      <c r="AH641" s="40" t="s">
        <v>3013</v>
      </c>
      <c r="AI641" s="40" t="s">
        <v>3013</v>
      </c>
      <c r="AJ641" s="41" t="e">
        <f t="shared" si="140"/>
        <v>#VALUE!</v>
      </c>
      <c r="AK641" s="43"/>
      <c r="AL641" s="43"/>
      <c r="AM641" s="43"/>
      <c r="AN641" s="43"/>
      <c r="AO641" s="43"/>
      <c r="AP641" s="43"/>
      <c r="AQ641" s="43"/>
      <c r="AR641" s="43"/>
      <c r="AS641" s="42"/>
      <c r="AT641" s="42"/>
      <c r="AU641" s="35"/>
      <c r="AV641" s="35"/>
      <c r="AX641" s="120"/>
      <c r="AY641" s="121">
        <f t="shared" si="146"/>
        <v>240</v>
      </c>
      <c r="AZ641" s="117" t="e">
        <f t="shared" si="147"/>
        <v>#VALUE!</v>
      </c>
      <c r="BA641" s="117" t="e">
        <f t="shared" si="149"/>
        <v>#VALUE!</v>
      </c>
      <c r="BB641" s="117">
        <f t="shared" si="152"/>
        <v>0</v>
      </c>
      <c r="BC641" s="117">
        <f t="shared" si="152"/>
        <v>0</v>
      </c>
      <c r="BD641" s="117">
        <f t="shared" si="152"/>
        <v>0</v>
      </c>
      <c r="BE641" s="117">
        <f t="shared" si="152"/>
        <v>0</v>
      </c>
      <c r="BF641" s="117">
        <f t="shared" si="152"/>
        <v>0</v>
      </c>
      <c r="BG641" s="117">
        <f t="shared" si="150"/>
        <v>0</v>
      </c>
      <c r="BH641" s="117">
        <f t="shared" si="150"/>
        <v>0</v>
      </c>
      <c r="BI641" s="117">
        <f t="shared" si="150"/>
        <v>0</v>
      </c>
      <c r="BJ641" s="117">
        <f t="shared" si="150"/>
        <v>0</v>
      </c>
      <c r="BK641" s="117">
        <f t="shared" si="150"/>
        <v>0</v>
      </c>
      <c r="BL641" s="122" t="s">
        <v>70</v>
      </c>
      <c r="BM641"/>
      <c r="BN641" s="116"/>
      <c r="BO641" s="37" t="b">
        <f t="shared" si="148"/>
        <v>0</v>
      </c>
      <c r="BP641" s="116"/>
      <c r="BQ641" s="116"/>
      <c r="BR641" s="117">
        <f t="shared" si="153"/>
        <v>0</v>
      </c>
      <c r="BS641" s="117">
        <f t="shared" si="153"/>
        <v>0</v>
      </c>
      <c r="BT641" s="117">
        <f t="shared" si="153"/>
        <v>0</v>
      </c>
      <c r="BU641" s="117">
        <f t="shared" si="153"/>
        <v>0</v>
      </c>
      <c r="BV641" s="117">
        <f t="shared" si="153"/>
        <v>0</v>
      </c>
      <c r="BW641" s="117">
        <f t="shared" si="151"/>
        <v>0</v>
      </c>
      <c r="BX641" s="117">
        <f t="shared" si="151"/>
        <v>0</v>
      </c>
      <c r="BY641" s="117">
        <f t="shared" si="151"/>
        <v>0</v>
      </c>
      <c r="BZ641" s="117">
        <f t="shared" si="151"/>
        <v>0</v>
      </c>
      <c r="CA641" s="117">
        <f t="shared" si="151"/>
        <v>0</v>
      </c>
      <c r="CH641" s="41"/>
      <c r="CI641" s="41"/>
      <c r="CJ641" s="41"/>
      <c r="CK641" s="41"/>
      <c r="CL641" s="41"/>
      <c r="CM641" s="41"/>
      <c r="CN641" s="41"/>
      <c r="CO641" s="41"/>
      <c r="CP641" s="41"/>
      <c r="CQ641" s="41"/>
      <c r="CR641" s="41"/>
    </row>
    <row r="642" spans="2:96" s="33" customFormat="1" ht="18.649999999999999" hidden="1" customHeight="1" x14ac:dyDescent="0.35">
      <c r="B642" s="33" t="str">
        <f t="shared" si="141"/>
        <v>17751-BZ160-00-87CIKARANGPT. ROKI INDONESIA</v>
      </c>
      <c r="C642" s="33" t="str">
        <f t="shared" si="142"/>
        <v>17751-BZ160-00-87PMSBASSY</v>
      </c>
      <c r="D642" s="33" t="str">
        <f t="shared" si="143"/>
        <v>17751-BZ160-00-87PMSB</v>
      </c>
      <c r="E642" s="33" t="str">
        <f t="shared" si="144"/>
        <v>17751-BZ160-00-87CIKARANGPMSB</v>
      </c>
      <c r="F642" s="33" t="str">
        <f t="shared" si="145"/>
        <v>CIKARANG17751-BZ160-00-87PMSB</v>
      </c>
      <c r="G642" s="34">
        <v>635</v>
      </c>
      <c r="H642" s="34" t="s">
        <v>2154</v>
      </c>
      <c r="I642" s="34" t="s">
        <v>2155</v>
      </c>
      <c r="J642" s="35" t="s">
        <v>2156</v>
      </c>
      <c r="K642" s="34" t="s">
        <v>986</v>
      </c>
      <c r="L642" s="34" t="s">
        <v>66</v>
      </c>
      <c r="M642" s="34" t="s">
        <v>1614</v>
      </c>
      <c r="N642" s="34">
        <v>3002646</v>
      </c>
      <c r="O642" s="36" t="s">
        <v>243</v>
      </c>
      <c r="P642" s="34" t="s">
        <v>69</v>
      </c>
      <c r="Q642" s="34" t="s">
        <v>70</v>
      </c>
      <c r="R642" s="118"/>
      <c r="S642" s="34" t="s">
        <v>71</v>
      </c>
      <c r="T642" s="34"/>
      <c r="U642" s="34" t="s">
        <v>72</v>
      </c>
      <c r="V642" s="40">
        <v>126</v>
      </c>
      <c r="W642" s="40">
        <v>126</v>
      </c>
      <c r="X642" s="40">
        <v>126</v>
      </c>
      <c r="Y642" s="40" t="s">
        <v>116</v>
      </c>
      <c r="Z642" s="34" t="s">
        <v>74</v>
      </c>
      <c r="AA642" s="40" t="s">
        <v>116</v>
      </c>
      <c r="AB642" s="34" t="s">
        <v>116</v>
      </c>
      <c r="AC642" s="40" t="s">
        <v>2157</v>
      </c>
      <c r="AD642" s="40" t="s">
        <v>76</v>
      </c>
      <c r="AE642" s="39"/>
      <c r="AF642" s="40" t="s">
        <v>3013</v>
      </c>
      <c r="AG642" s="40" t="s">
        <v>3013</v>
      </c>
      <c r="AH642" s="40" t="s">
        <v>3013</v>
      </c>
      <c r="AI642" s="40" t="s">
        <v>3013</v>
      </c>
      <c r="AJ642" s="41" t="e">
        <f t="shared" si="140"/>
        <v>#VALUE!</v>
      </c>
      <c r="AK642" s="43"/>
      <c r="AL642" s="43"/>
      <c r="AM642" s="43"/>
      <c r="AN642" s="43"/>
      <c r="AO642" s="43"/>
      <c r="AP642" s="43"/>
      <c r="AQ642" s="43"/>
      <c r="AR642" s="43"/>
      <c r="AS642" s="42"/>
      <c r="AT642" s="42"/>
      <c r="AU642" s="35"/>
      <c r="AV642" s="35"/>
      <c r="AX642" s="120"/>
      <c r="AY642" s="121">
        <f t="shared" si="146"/>
        <v>126</v>
      </c>
      <c r="AZ642" s="117" t="e">
        <f t="shared" si="147"/>
        <v>#VALUE!</v>
      </c>
      <c r="BA642" s="117" t="e">
        <f t="shared" si="149"/>
        <v>#VALUE!</v>
      </c>
      <c r="BB642" s="117">
        <f t="shared" si="152"/>
        <v>0</v>
      </c>
      <c r="BC642" s="117">
        <f t="shared" si="152"/>
        <v>0</v>
      </c>
      <c r="BD642" s="117">
        <f t="shared" si="152"/>
        <v>0</v>
      </c>
      <c r="BE642" s="117">
        <f t="shared" si="152"/>
        <v>0</v>
      </c>
      <c r="BF642" s="117">
        <f t="shared" si="152"/>
        <v>0</v>
      </c>
      <c r="BG642" s="117">
        <f t="shared" si="150"/>
        <v>0</v>
      </c>
      <c r="BH642" s="117">
        <f t="shared" si="150"/>
        <v>0</v>
      </c>
      <c r="BI642" s="117">
        <f t="shared" si="150"/>
        <v>0</v>
      </c>
      <c r="BJ642" s="117">
        <f t="shared" si="150"/>
        <v>0</v>
      </c>
      <c r="BK642" s="117">
        <f t="shared" si="150"/>
        <v>0</v>
      </c>
      <c r="BL642" s="122" t="s">
        <v>70</v>
      </c>
      <c r="BM642"/>
      <c r="BN642" s="116"/>
      <c r="BO642" s="37" t="b">
        <f t="shared" si="148"/>
        <v>0</v>
      </c>
      <c r="BP642" s="116"/>
      <c r="BQ642" s="116"/>
      <c r="BR642" s="117">
        <f t="shared" si="153"/>
        <v>0</v>
      </c>
      <c r="BS642" s="117">
        <f t="shared" si="153"/>
        <v>0</v>
      </c>
      <c r="BT642" s="117">
        <f t="shared" si="153"/>
        <v>0</v>
      </c>
      <c r="BU642" s="117">
        <f t="shared" si="153"/>
        <v>0</v>
      </c>
      <c r="BV642" s="117">
        <f t="shared" si="153"/>
        <v>0</v>
      </c>
      <c r="BW642" s="117">
        <f t="shared" si="151"/>
        <v>0</v>
      </c>
      <c r="BX642" s="117">
        <f t="shared" si="151"/>
        <v>0</v>
      </c>
      <c r="BY642" s="117">
        <f t="shared" si="151"/>
        <v>0</v>
      </c>
      <c r="BZ642" s="117">
        <f t="shared" si="151"/>
        <v>0</v>
      </c>
      <c r="CA642" s="117">
        <f t="shared" si="151"/>
        <v>0</v>
      </c>
      <c r="CH642" s="41"/>
      <c r="CI642" s="41"/>
      <c r="CJ642" s="41"/>
      <c r="CK642" s="41"/>
      <c r="CL642" s="41"/>
      <c r="CM642" s="41"/>
      <c r="CN642" s="41"/>
      <c r="CO642" s="41"/>
      <c r="CP642" s="41"/>
      <c r="CQ642" s="41"/>
      <c r="CR642" s="41"/>
    </row>
    <row r="643" spans="2:96" s="33" customFormat="1" ht="18.649999999999999" hidden="1" customHeight="1" x14ac:dyDescent="0.35">
      <c r="B643" s="33" t="str">
        <f t="shared" si="141"/>
        <v>17880-BZ070-00-87CIKARANGPT. ROKI INDONESIA</v>
      </c>
      <c r="C643" s="33" t="str">
        <f t="shared" si="142"/>
        <v>17880-BZ070-00-87PMSBASSY</v>
      </c>
      <c r="D643" s="33" t="str">
        <f t="shared" si="143"/>
        <v>17880-BZ070-00-87PMSB</v>
      </c>
      <c r="E643" s="33" t="str">
        <f t="shared" si="144"/>
        <v>17880-BZ070-00-87CIKARANGPMSB</v>
      </c>
      <c r="F643" s="33" t="str">
        <f t="shared" si="145"/>
        <v>CIKARANG17880-BZ070-00-87PMSB</v>
      </c>
      <c r="G643" s="34">
        <v>636</v>
      </c>
      <c r="H643" s="34" t="s">
        <v>2158</v>
      </c>
      <c r="I643" s="34" t="s">
        <v>2159</v>
      </c>
      <c r="J643" s="35" t="s">
        <v>254</v>
      </c>
      <c r="K643" s="34" t="s">
        <v>986</v>
      </c>
      <c r="L643" s="34" t="s">
        <v>66</v>
      </c>
      <c r="M643" s="34" t="s">
        <v>1614</v>
      </c>
      <c r="N643" s="34">
        <v>3002646</v>
      </c>
      <c r="O643" s="36" t="s">
        <v>243</v>
      </c>
      <c r="P643" s="34" t="s">
        <v>69</v>
      </c>
      <c r="Q643" s="34" t="s">
        <v>70</v>
      </c>
      <c r="R643" s="118"/>
      <c r="S643" s="34" t="s">
        <v>71</v>
      </c>
      <c r="T643" s="34"/>
      <c r="U643" s="34" t="s">
        <v>72</v>
      </c>
      <c r="V643" s="40">
        <v>78</v>
      </c>
      <c r="W643" s="40">
        <v>78</v>
      </c>
      <c r="X643" s="40">
        <v>78</v>
      </c>
      <c r="Y643" s="40" t="s">
        <v>116</v>
      </c>
      <c r="Z643" s="34" t="s">
        <v>74</v>
      </c>
      <c r="AA643" s="40" t="s">
        <v>116</v>
      </c>
      <c r="AB643" s="34" t="s">
        <v>116</v>
      </c>
      <c r="AC643" s="40" t="s">
        <v>2160</v>
      </c>
      <c r="AD643" s="40" t="s">
        <v>76</v>
      </c>
      <c r="AE643" s="39"/>
      <c r="AF643" s="40" t="s">
        <v>3013</v>
      </c>
      <c r="AG643" s="40" t="s">
        <v>3013</v>
      </c>
      <c r="AH643" s="40" t="s">
        <v>3013</v>
      </c>
      <c r="AI643" s="40" t="s">
        <v>3013</v>
      </c>
      <c r="AJ643" s="41" t="e">
        <f t="shared" si="140"/>
        <v>#VALUE!</v>
      </c>
      <c r="AK643" s="43"/>
      <c r="AL643" s="43"/>
      <c r="AM643" s="43"/>
      <c r="AN643" s="43"/>
      <c r="AO643" s="43"/>
      <c r="AP643" s="43"/>
      <c r="AQ643" s="43"/>
      <c r="AR643" s="43"/>
      <c r="AS643" s="42"/>
      <c r="AT643" s="42"/>
      <c r="AU643" s="35"/>
      <c r="AV643" s="35" t="s">
        <v>2324</v>
      </c>
      <c r="AX643" s="130" t="s">
        <v>279</v>
      </c>
      <c r="AY643" s="121">
        <f t="shared" si="146"/>
        <v>78</v>
      </c>
      <c r="AZ643" s="117" t="e">
        <f t="shared" si="147"/>
        <v>#VALUE!</v>
      </c>
      <c r="BA643" s="117" t="e">
        <f t="shared" si="149"/>
        <v>#VALUE!</v>
      </c>
      <c r="BB643" s="117">
        <f t="shared" si="152"/>
        <v>0</v>
      </c>
      <c r="BC643" s="117">
        <f t="shared" si="152"/>
        <v>0</v>
      </c>
      <c r="BD643" s="117">
        <f t="shared" si="152"/>
        <v>0</v>
      </c>
      <c r="BE643" s="117">
        <f t="shared" si="152"/>
        <v>0</v>
      </c>
      <c r="BF643" s="117">
        <f t="shared" si="152"/>
        <v>0</v>
      </c>
      <c r="BG643" s="117">
        <f t="shared" si="150"/>
        <v>0</v>
      </c>
      <c r="BH643" s="117">
        <f t="shared" si="150"/>
        <v>0</v>
      </c>
      <c r="BI643" s="117">
        <f t="shared" si="150"/>
        <v>0</v>
      </c>
      <c r="BJ643" s="117">
        <f t="shared" si="150"/>
        <v>0</v>
      </c>
      <c r="BK643" s="117">
        <f t="shared" si="150"/>
        <v>0</v>
      </c>
      <c r="BL643" s="122" t="s">
        <v>70</v>
      </c>
      <c r="BM643"/>
      <c r="BN643" s="116"/>
      <c r="BO643" s="37" t="b">
        <f t="shared" si="148"/>
        <v>0</v>
      </c>
      <c r="BP643" s="116"/>
      <c r="BQ643" s="116"/>
      <c r="BR643" s="117">
        <f t="shared" si="153"/>
        <v>0</v>
      </c>
      <c r="BS643" s="117">
        <f t="shared" si="153"/>
        <v>0</v>
      </c>
      <c r="BT643" s="117">
        <f t="shared" si="153"/>
        <v>0</v>
      </c>
      <c r="BU643" s="117">
        <f t="shared" si="153"/>
        <v>0</v>
      </c>
      <c r="BV643" s="117">
        <f t="shared" si="153"/>
        <v>0</v>
      </c>
      <c r="BW643" s="117">
        <f t="shared" si="151"/>
        <v>0</v>
      </c>
      <c r="BX643" s="117">
        <f t="shared" si="151"/>
        <v>0</v>
      </c>
      <c r="BY643" s="117">
        <f t="shared" si="151"/>
        <v>0</v>
      </c>
      <c r="BZ643" s="117">
        <f t="shared" si="151"/>
        <v>0</v>
      </c>
      <c r="CA643" s="117">
        <f t="shared" si="151"/>
        <v>0</v>
      </c>
      <c r="CH643" s="41"/>
      <c r="CI643" s="41"/>
      <c r="CJ643" s="41"/>
      <c r="CK643" s="41"/>
      <c r="CL643" s="41"/>
      <c r="CM643" s="41"/>
      <c r="CN643" s="41"/>
      <c r="CO643" s="41"/>
      <c r="CP643" s="41"/>
      <c r="CQ643" s="41"/>
      <c r="CR643" s="41"/>
    </row>
    <row r="644" spans="2:96" s="33" customFormat="1" ht="18.649999999999999" hidden="1" customHeight="1" x14ac:dyDescent="0.35">
      <c r="B644" s="33" t="str">
        <f t="shared" si="141"/>
        <v>17880-BZ220-00-87CIKARANGPT. ROKI INDONESIA</v>
      </c>
      <c r="C644" s="33" t="str">
        <f t="shared" si="142"/>
        <v>17880-BZ220-00-87PMSBASSY</v>
      </c>
      <c r="D644" s="33" t="str">
        <f t="shared" si="143"/>
        <v>17880-BZ220-00-87PMSB</v>
      </c>
      <c r="E644" s="33" t="str">
        <f t="shared" si="144"/>
        <v>17880-BZ220-00-87CIKARANGPMSB</v>
      </c>
      <c r="F644" s="33" t="str">
        <f t="shared" si="145"/>
        <v>CIKARANG17880-BZ220-00-87PMSB</v>
      </c>
      <c r="G644" s="34">
        <v>637</v>
      </c>
      <c r="H644" s="34" t="s">
        <v>2161</v>
      </c>
      <c r="I644" s="34" t="s">
        <v>2162</v>
      </c>
      <c r="J644" s="35" t="s">
        <v>254</v>
      </c>
      <c r="K644" s="34" t="s">
        <v>986</v>
      </c>
      <c r="L644" s="34" t="s">
        <v>66</v>
      </c>
      <c r="M644" s="34" t="s">
        <v>1624</v>
      </c>
      <c r="N644" s="34">
        <v>3002646</v>
      </c>
      <c r="O644" s="36" t="s">
        <v>243</v>
      </c>
      <c r="P644" s="34" t="s">
        <v>69</v>
      </c>
      <c r="Q644" s="34" t="s">
        <v>70</v>
      </c>
      <c r="R644" s="118"/>
      <c r="S644" s="34" t="s">
        <v>71</v>
      </c>
      <c r="T644" s="34"/>
      <c r="U644" s="34" t="s">
        <v>72</v>
      </c>
      <c r="V644" s="37">
        <v>6</v>
      </c>
      <c r="W644" s="37">
        <v>270</v>
      </c>
      <c r="X644" s="37">
        <v>270</v>
      </c>
      <c r="Y644" s="34" t="s">
        <v>105</v>
      </c>
      <c r="Z644" s="34" t="s">
        <v>105</v>
      </c>
      <c r="AA644" s="34" t="s">
        <v>116</v>
      </c>
      <c r="AB644" s="34" t="s">
        <v>116</v>
      </c>
      <c r="AC644" s="38" t="s">
        <v>2163</v>
      </c>
      <c r="AD644" s="37" t="s">
        <v>76</v>
      </c>
      <c r="AE644" s="39"/>
      <c r="AF644" s="40" t="s">
        <v>3013</v>
      </c>
      <c r="AG644" s="40" t="s">
        <v>3013</v>
      </c>
      <c r="AH644" s="40" t="s">
        <v>3013</v>
      </c>
      <c r="AI644" s="40" t="s">
        <v>3013</v>
      </c>
      <c r="AJ644" s="41" t="e">
        <f t="shared" si="140"/>
        <v>#VALUE!</v>
      </c>
      <c r="AK644" s="43"/>
      <c r="AL644" s="43"/>
      <c r="AM644" s="43"/>
      <c r="AN644" s="43"/>
      <c r="AO644" s="43"/>
      <c r="AP644" s="43"/>
      <c r="AQ644" s="43"/>
      <c r="AR644" s="43"/>
      <c r="AS644" s="42"/>
      <c r="AT644" s="42"/>
      <c r="AU644" s="35"/>
      <c r="AV644" s="35" t="s">
        <v>2324</v>
      </c>
      <c r="AX644" s="130" t="s">
        <v>279</v>
      </c>
      <c r="AY644" s="121">
        <f t="shared" si="146"/>
        <v>270</v>
      </c>
      <c r="AZ644" s="117" t="e">
        <f t="shared" si="147"/>
        <v>#VALUE!</v>
      </c>
      <c r="BA644" s="117" t="e">
        <f t="shared" si="149"/>
        <v>#VALUE!</v>
      </c>
      <c r="BB644" s="117">
        <f t="shared" si="152"/>
        <v>0</v>
      </c>
      <c r="BC644" s="117">
        <f t="shared" si="152"/>
        <v>0</v>
      </c>
      <c r="BD644" s="117">
        <f t="shared" si="152"/>
        <v>0</v>
      </c>
      <c r="BE644" s="117">
        <f t="shared" si="152"/>
        <v>0</v>
      </c>
      <c r="BF644" s="117">
        <f t="shared" si="152"/>
        <v>0</v>
      </c>
      <c r="BG644" s="117">
        <f t="shared" si="150"/>
        <v>0</v>
      </c>
      <c r="BH644" s="117">
        <f t="shared" si="150"/>
        <v>0</v>
      </c>
      <c r="BI644" s="117">
        <f t="shared" si="150"/>
        <v>0</v>
      </c>
      <c r="BJ644" s="117">
        <f t="shared" si="150"/>
        <v>0</v>
      </c>
      <c r="BK644" s="117">
        <f t="shared" si="150"/>
        <v>0</v>
      </c>
      <c r="BL644" s="122" t="s">
        <v>70</v>
      </c>
      <c r="BM644"/>
      <c r="BN644" s="116"/>
      <c r="BO644" s="37" t="b">
        <f t="shared" si="148"/>
        <v>0</v>
      </c>
      <c r="BP644" s="116"/>
      <c r="BQ644" s="116"/>
      <c r="BR644" s="117">
        <f t="shared" si="153"/>
        <v>0</v>
      </c>
      <c r="BS644" s="117">
        <f t="shared" si="153"/>
        <v>0</v>
      </c>
      <c r="BT644" s="117">
        <f t="shared" si="153"/>
        <v>0</v>
      </c>
      <c r="BU644" s="117">
        <f t="shared" si="153"/>
        <v>0</v>
      </c>
      <c r="BV644" s="117">
        <f t="shared" si="153"/>
        <v>0</v>
      </c>
      <c r="BW644" s="117">
        <f t="shared" si="151"/>
        <v>0</v>
      </c>
      <c r="BX644" s="117">
        <f t="shared" si="151"/>
        <v>0</v>
      </c>
      <c r="BY644" s="117">
        <f t="shared" si="151"/>
        <v>0</v>
      </c>
      <c r="BZ644" s="117">
        <f t="shared" si="151"/>
        <v>0</v>
      </c>
      <c r="CA644" s="117">
        <f t="shared" si="151"/>
        <v>0</v>
      </c>
      <c r="CH644" s="41"/>
      <c r="CI644" s="41"/>
      <c r="CJ644" s="41"/>
      <c r="CK644" s="41"/>
      <c r="CL644" s="41"/>
      <c r="CM644" s="41"/>
      <c r="CN644" s="41"/>
      <c r="CO644" s="41"/>
      <c r="CP644" s="41"/>
      <c r="CQ644" s="41"/>
      <c r="CR644" s="41"/>
    </row>
    <row r="645" spans="2:96" s="33" customFormat="1" ht="18.649999999999999" hidden="1" customHeight="1" x14ac:dyDescent="0.35">
      <c r="B645" s="33" t="str">
        <f t="shared" si="141"/>
        <v>17750-BZ010-00-87CIKARANGPT. ROKI INDONESIA</v>
      </c>
      <c r="C645" s="33" t="str">
        <f t="shared" si="142"/>
        <v>17750-BZ010-00-87PMSBASSY</v>
      </c>
      <c r="D645" s="33" t="str">
        <f t="shared" si="143"/>
        <v>17750-BZ010-00-87PMSB</v>
      </c>
      <c r="E645" s="33" t="str">
        <f t="shared" si="144"/>
        <v>17750-BZ010-00-87CIKARANGPMSB</v>
      </c>
      <c r="F645" s="33" t="str">
        <f t="shared" si="145"/>
        <v>CIKARANG17750-BZ010-00-87PMSB</v>
      </c>
      <c r="G645" s="34">
        <v>638</v>
      </c>
      <c r="H645" s="34" t="s">
        <v>2164</v>
      </c>
      <c r="I645" s="34" t="s">
        <v>2165</v>
      </c>
      <c r="J645" s="35" t="s">
        <v>2166</v>
      </c>
      <c r="K645" s="34" t="s">
        <v>986</v>
      </c>
      <c r="L645" s="34" t="s">
        <v>66</v>
      </c>
      <c r="M645" s="34" t="s">
        <v>1580</v>
      </c>
      <c r="N645" s="34">
        <v>3002646</v>
      </c>
      <c r="O645" s="36" t="s">
        <v>243</v>
      </c>
      <c r="P645" s="34" t="s">
        <v>69</v>
      </c>
      <c r="Q645" s="34" t="s">
        <v>70</v>
      </c>
      <c r="R645" s="118"/>
      <c r="S645" s="34" t="s">
        <v>71</v>
      </c>
      <c r="T645" s="34"/>
      <c r="U645" s="34" t="s">
        <v>72</v>
      </c>
      <c r="V645" s="37">
        <v>24</v>
      </c>
      <c r="W645" s="37">
        <v>24</v>
      </c>
      <c r="X645" s="37">
        <v>24</v>
      </c>
      <c r="Y645" s="34" t="s">
        <v>116</v>
      </c>
      <c r="Z645" s="34" t="s">
        <v>74</v>
      </c>
      <c r="AA645" s="34" t="s">
        <v>116</v>
      </c>
      <c r="AB645" s="34" t="s">
        <v>116</v>
      </c>
      <c r="AC645" s="38" t="s">
        <v>2167</v>
      </c>
      <c r="AD645" s="34" t="s">
        <v>76</v>
      </c>
      <c r="AE645" s="39"/>
      <c r="AF645" s="40" t="s">
        <v>3013</v>
      </c>
      <c r="AG645" s="40" t="s">
        <v>3013</v>
      </c>
      <c r="AH645" s="40" t="s">
        <v>3013</v>
      </c>
      <c r="AI645" s="40" t="s">
        <v>3013</v>
      </c>
      <c r="AJ645" s="41" t="e">
        <f t="shared" ref="AJ645:AJ708" si="154">SUM(AK645:AT645)-AF645</f>
        <v>#VALUE!</v>
      </c>
      <c r="AK645" s="43"/>
      <c r="AL645" s="43"/>
      <c r="AM645" s="43"/>
      <c r="AN645" s="43"/>
      <c r="AO645" s="43"/>
      <c r="AP645" s="43"/>
      <c r="AQ645" s="43"/>
      <c r="AR645" s="43"/>
      <c r="AS645" s="42"/>
      <c r="AT645" s="42"/>
      <c r="AU645" s="35"/>
      <c r="AV645" s="35"/>
      <c r="AX645" s="120"/>
      <c r="AY645" s="121">
        <f t="shared" si="146"/>
        <v>24</v>
      </c>
      <c r="AZ645" s="117" t="e">
        <f t="shared" si="147"/>
        <v>#VALUE!</v>
      </c>
      <c r="BA645" s="117" t="e">
        <f t="shared" si="149"/>
        <v>#VALUE!</v>
      </c>
      <c r="BB645" s="117">
        <f t="shared" si="152"/>
        <v>0</v>
      </c>
      <c r="BC645" s="117">
        <f t="shared" si="152"/>
        <v>0</v>
      </c>
      <c r="BD645" s="117">
        <f t="shared" si="152"/>
        <v>0</v>
      </c>
      <c r="BE645" s="117">
        <f t="shared" si="152"/>
        <v>0</v>
      </c>
      <c r="BF645" s="117">
        <f t="shared" si="152"/>
        <v>0</v>
      </c>
      <c r="BG645" s="117">
        <f t="shared" si="150"/>
        <v>0</v>
      </c>
      <c r="BH645" s="117">
        <f t="shared" si="150"/>
        <v>0</v>
      </c>
      <c r="BI645" s="117">
        <f t="shared" si="150"/>
        <v>0</v>
      </c>
      <c r="BJ645" s="117">
        <f t="shared" si="150"/>
        <v>0</v>
      </c>
      <c r="BK645" s="117">
        <f t="shared" si="150"/>
        <v>0</v>
      </c>
      <c r="BL645" s="122" t="s">
        <v>70</v>
      </c>
      <c r="BM645"/>
      <c r="BN645" s="116"/>
      <c r="BO645" s="37" t="b">
        <f t="shared" si="148"/>
        <v>0</v>
      </c>
      <c r="BP645" s="116"/>
      <c r="BQ645" s="116"/>
      <c r="BR645" s="117">
        <f t="shared" si="153"/>
        <v>0</v>
      </c>
      <c r="BS645" s="117">
        <f t="shared" si="153"/>
        <v>0</v>
      </c>
      <c r="BT645" s="117">
        <f t="shared" si="153"/>
        <v>0</v>
      </c>
      <c r="BU645" s="117">
        <f t="shared" si="153"/>
        <v>0</v>
      </c>
      <c r="BV645" s="117">
        <f t="shared" si="153"/>
        <v>0</v>
      </c>
      <c r="BW645" s="117">
        <f t="shared" si="151"/>
        <v>0</v>
      </c>
      <c r="BX645" s="117">
        <f t="shared" si="151"/>
        <v>0</v>
      </c>
      <c r="BY645" s="117">
        <f t="shared" si="151"/>
        <v>0</v>
      </c>
      <c r="BZ645" s="117">
        <f t="shared" si="151"/>
        <v>0</v>
      </c>
      <c r="CA645" s="117">
        <f t="shared" si="151"/>
        <v>0</v>
      </c>
      <c r="CH645" s="41"/>
      <c r="CI645" s="41"/>
      <c r="CJ645" s="41"/>
      <c r="CK645" s="41"/>
      <c r="CL645" s="41"/>
      <c r="CM645" s="41"/>
      <c r="CN645" s="41"/>
      <c r="CO645" s="41"/>
      <c r="CP645" s="41"/>
      <c r="CQ645" s="41"/>
      <c r="CR645" s="41"/>
    </row>
    <row r="646" spans="2:96" s="33" customFormat="1" ht="18.649999999999999" hidden="1" customHeight="1" x14ac:dyDescent="0.35">
      <c r="B646" s="33" t="str">
        <f t="shared" si="141"/>
        <v>16470-BZ210-00-87CIKARANGPT. ROKI INDONESIA</v>
      </c>
      <c r="C646" s="33" t="str">
        <f t="shared" si="142"/>
        <v>16470-BZ210-00-87PMSBASSY</v>
      </c>
      <c r="D646" s="33" t="str">
        <f t="shared" si="143"/>
        <v>16470-BZ210-00-87PMSB</v>
      </c>
      <c r="E646" s="33" t="str">
        <f t="shared" si="144"/>
        <v>16470-BZ210-00-87CIKARANGPMSB</v>
      </c>
      <c r="F646" s="33" t="str">
        <f t="shared" si="145"/>
        <v>CIKARANG16470-BZ210-00-87PMSB</v>
      </c>
      <c r="G646" s="34">
        <v>639</v>
      </c>
      <c r="H646" s="34" t="s">
        <v>2168</v>
      </c>
      <c r="I646" s="34" t="s">
        <v>2169</v>
      </c>
      <c r="J646" s="35" t="s">
        <v>2170</v>
      </c>
      <c r="K646" s="34" t="s">
        <v>986</v>
      </c>
      <c r="L646" s="34" t="s">
        <v>66</v>
      </c>
      <c r="M646" s="34" t="s">
        <v>1580</v>
      </c>
      <c r="N646" s="34">
        <v>3002646</v>
      </c>
      <c r="O646" s="36" t="s">
        <v>243</v>
      </c>
      <c r="P646" s="34" t="s">
        <v>69</v>
      </c>
      <c r="Q646" s="34" t="s">
        <v>70</v>
      </c>
      <c r="R646" s="118"/>
      <c r="S646" s="34" t="s">
        <v>71</v>
      </c>
      <c r="T646" s="34"/>
      <c r="U646" s="34" t="s">
        <v>72</v>
      </c>
      <c r="V646" s="37">
        <v>96</v>
      </c>
      <c r="W646" s="37">
        <v>96</v>
      </c>
      <c r="X646" s="37">
        <v>96</v>
      </c>
      <c r="Y646" s="34" t="s">
        <v>116</v>
      </c>
      <c r="Z646" s="34" t="s">
        <v>74</v>
      </c>
      <c r="AA646" s="34" t="s">
        <v>116</v>
      </c>
      <c r="AB646" s="34" t="s">
        <v>116</v>
      </c>
      <c r="AC646" s="38" t="s">
        <v>2171</v>
      </c>
      <c r="AD646" s="34" t="s">
        <v>76</v>
      </c>
      <c r="AE646" s="39"/>
      <c r="AF646" s="40" t="s">
        <v>3013</v>
      </c>
      <c r="AG646" s="40" t="s">
        <v>3013</v>
      </c>
      <c r="AH646" s="40" t="s">
        <v>3013</v>
      </c>
      <c r="AI646" s="40" t="s">
        <v>3013</v>
      </c>
      <c r="AJ646" s="41" t="e">
        <f t="shared" si="154"/>
        <v>#VALUE!</v>
      </c>
      <c r="AK646" s="43"/>
      <c r="AL646" s="43"/>
      <c r="AM646" s="43"/>
      <c r="AN646" s="43"/>
      <c r="AO646" s="43"/>
      <c r="AP646" s="43"/>
      <c r="AQ646" s="43"/>
      <c r="AR646" s="43"/>
      <c r="AS646" s="42"/>
      <c r="AT646" s="42"/>
      <c r="AU646" s="35"/>
      <c r="AV646" s="35"/>
      <c r="AX646" s="120"/>
      <c r="AY646" s="121">
        <f t="shared" si="146"/>
        <v>96</v>
      </c>
      <c r="AZ646" s="117" t="e">
        <f t="shared" si="147"/>
        <v>#VALUE!</v>
      </c>
      <c r="BA646" s="117" t="e">
        <f t="shared" si="149"/>
        <v>#VALUE!</v>
      </c>
      <c r="BB646" s="117">
        <f t="shared" si="152"/>
        <v>0</v>
      </c>
      <c r="BC646" s="117">
        <f t="shared" si="152"/>
        <v>0</v>
      </c>
      <c r="BD646" s="117">
        <f t="shared" si="152"/>
        <v>0</v>
      </c>
      <c r="BE646" s="117">
        <f t="shared" si="152"/>
        <v>0</v>
      </c>
      <c r="BF646" s="117">
        <f t="shared" si="152"/>
        <v>0</v>
      </c>
      <c r="BG646" s="117">
        <f t="shared" si="150"/>
        <v>0</v>
      </c>
      <c r="BH646" s="117">
        <f t="shared" si="150"/>
        <v>0</v>
      </c>
      <c r="BI646" s="117">
        <f t="shared" si="150"/>
        <v>0</v>
      </c>
      <c r="BJ646" s="117">
        <f t="shared" si="150"/>
        <v>0</v>
      </c>
      <c r="BK646" s="117">
        <f t="shared" si="150"/>
        <v>0</v>
      </c>
      <c r="BL646" s="122" t="s">
        <v>70</v>
      </c>
      <c r="BM646"/>
      <c r="BN646" s="116"/>
      <c r="BO646" s="37" t="b">
        <f t="shared" si="148"/>
        <v>0</v>
      </c>
      <c r="BP646" s="116"/>
      <c r="BQ646" s="116"/>
      <c r="BR646" s="117">
        <f t="shared" si="153"/>
        <v>0</v>
      </c>
      <c r="BS646" s="117">
        <f t="shared" si="153"/>
        <v>0</v>
      </c>
      <c r="BT646" s="117">
        <f t="shared" si="153"/>
        <v>0</v>
      </c>
      <c r="BU646" s="117">
        <f t="shared" si="153"/>
        <v>0</v>
      </c>
      <c r="BV646" s="117">
        <f t="shared" si="153"/>
        <v>0</v>
      </c>
      <c r="BW646" s="117">
        <f t="shared" si="151"/>
        <v>0</v>
      </c>
      <c r="BX646" s="117">
        <f t="shared" si="151"/>
        <v>0</v>
      </c>
      <c r="BY646" s="117">
        <f t="shared" si="151"/>
        <v>0</v>
      </c>
      <c r="BZ646" s="117">
        <f t="shared" si="151"/>
        <v>0</v>
      </c>
      <c r="CA646" s="117">
        <f t="shared" si="151"/>
        <v>0</v>
      </c>
      <c r="CH646" s="41"/>
      <c r="CI646" s="41"/>
      <c r="CJ646" s="41"/>
      <c r="CK646" s="41"/>
      <c r="CL646" s="41"/>
      <c r="CM646" s="41"/>
      <c r="CN646" s="41"/>
      <c r="CO646" s="41"/>
      <c r="CP646" s="41"/>
      <c r="CQ646" s="41"/>
      <c r="CR646" s="41"/>
    </row>
    <row r="647" spans="2:96" s="33" customFormat="1" ht="18.649999999999999" hidden="1" customHeight="1" x14ac:dyDescent="0.35">
      <c r="B647" s="33" t="str">
        <f t="shared" si="141"/>
        <v>77203-BZ220-00-87CIKARANGPT. SANOH INDONESIA</v>
      </c>
      <c r="C647" s="33" t="str">
        <f t="shared" si="142"/>
        <v>77203-BZ220-00-87PMSBASSY</v>
      </c>
      <c r="D647" s="33" t="str">
        <f t="shared" si="143"/>
        <v>77203-BZ220-00-87PMSB</v>
      </c>
      <c r="E647" s="33" t="str">
        <f t="shared" si="144"/>
        <v>77203-BZ220-00-87CIKARANGPMSB</v>
      </c>
      <c r="F647" s="33" t="str">
        <f t="shared" si="145"/>
        <v>CIKARANG77203-BZ220-00-87PMSB</v>
      </c>
      <c r="G647" s="34">
        <v>640</v>
      </c>
      <c r="H647" s="34" t="s">
        <v>2172</v>
      </c>
      <c r="I647" s="34" t="s">
        <v>2173</v>
      </c>
      <c r="J647" s="35" t="s">
        <v>262</v>
      </c>
      <c r="K647" s="34" t="s">
        <v>986</v>
      </c>
      <c r="L647" s="34" t="s">
        <v>66</v>
      </c>
      <c r="M647" s="34" t="s">
        <v>1614</v>
      </c>
      <c r="N647" s="34">
        <v>3000474</v>
      </c>
      <c r="O647" s="36" t="s">
        <v>258</v>
      </c>
      <c r="P647" s="34" t="s">
        <v>69</v>
      </c>
      <c r="Q647" s="34" t="s">
        <v>70</v>
      </c>
      <c r="R647" s="118"/>
      <c r="S647" s="34" t="s">
        <v>71</v>
      </c>
      <c r="T647" s="34"/>
      <c r="U647" s="34" t="s">
        <v>72</v>
      </c>
      <c r="V647" s="40">
        <v>120</v>
      </c>
      <c r="W647" s="40">
        <v>1440</v>
      </c>
      <c r="X647" s="40">
        <v>1440</v>
      </c>
      <c r="Y647" s="40" t="s">
        <v>2174</v>
      </c>
      <c r="Z647" s="34" t="s">
        <v>82</v>
      </c>
      <c r="AA647" s="40" t="s">
        <v>83</v>
      </c>
      <c r="AB647" s="34" t="s">
        <v>83</v>
      </c>
      <c r="AC647" s="40" t="s">
        <v>2175</v>
      </c>
      <c r="AD647" s="40" t="s">
        <v>76</v>
      </c>
      <c r="AE647" s="39"/>
      <c r="AF647" s="40" t="s">
        <v>3013</v>
      </c>
      <c r="AG647" s="40" t="s">
        <v>3013</v>
      </c>
      <c r="AH647" s="40" t="s">
        <v>3013</v>
      </c>
      <c r="AI647" s="40" t="s">
        <v>3013</v>
      </c>
      <c r="AJ647" s="41" t="e">
        <f t="shared" si="154"/>
        <v>#VALUE!</v>
      </c>
      <c r="AK647" s="43"/>
      <c r="AL647" s="43"/>
      <c r="AM647" s="43"/>
      <c r="AN647" s="43"/>
      <c r="AO647" s="43"/>
      <c r="AP647" s="43"/>
      <c r="AQ647" s="43"/>
      <c r="AR647" s="43"/>
      <c r="AS647" s="42"/>
      <c r="AT647" s="42"/>
      <c r="AU647" s="35"/>
      <c r="AV647" s="35"/>
      <c r="AX647" s="120"/>
      <c r="AY647" s="121">
        <f t="shared" si="146"/>
        <v>1440</v>
      </c>
      <c r="AZ647" s="117" t="e">
        <f t="shared" si="147"/>
        <v>#VALUE!</v>
      </c>
      <c r="BA647" s="117" t="e">
        <f t="shared" si="149"/>
        <v>#VALUE!</v>
      </c>
      <c r="BB647" s="117">
        <f t="shared" si="152"/>
        <v>0</v>
      </c>
      <c r="BC647" s="117">
        <f t="shared" si="152"/>
        <v>0</v>
      </c>
      <c r="BD647" s="117">
        <f t="shared" si="152"/>
        <v>0</v>
      </c>
      <c r="BE647" s="117">
        <f t="shared" si="152"/>
        <v>0</v>
      </c>
      <c r="BF647" s="117">
        <f t="shared" si="152"/>
        <v>0</v>
      </c>
      <c r="BG647" s="117">
        <f t="shared" si="150"/>
        <v>0</v>
      </c>
      <c r="BH647" s="117">
        <f t="shared" si="150"/>
        <v>0</v>
      </c>
      <c r="BI647" s="117">
        <f t="shared" si="150"/>
        <v>0</v>
      </c>
      <c r="BJ647" s="117">
        <f t="shared" si="150"/>
        <v>0</v>
      </c>
      <c r="BK647" s="117">
        <f t="shared" si="150"/>
        <v>0</v>
      </c>
      <c r="BL647" s="122" t="s">
        <v>70</v>
      </c>
      <c r="BM647"/>
      <c r="BN647" s="116"/>
      <c r="BO647" s="37" t="b">
        <f t="shared" si="148"/>
        <v>0</v>
      </c>
      <c r="BP647" s="116"/>
      <c r="BQ647" s="116"/>
      <c r="BR647" s="117">
        <f t="shared" si="153"/>
        <v>0</v>
      </c>
      <c r="BS647" s="117">
        <f t="shared" si="153"/>
        <v>0</v>
      </c>
      <c r="BT647" s="117">
        <f t="shared" si="153"/>
        <v>0</v>
      </c>
      <c r="BU647" s="117">
        <f t="shared" si="153"/>
        <v>0</v>
      </c>
      <c r="BV647" s="117">
        <f t="shared" si="153"/>
        <v>0</v>
      </c>
      <c r="BW647" s="117">
        <f t="shared" si="151"/>
        <v>0</v>
      </c>
      <c r="BX647" s="117">
        <f t="shared" si="151"/>
        <v>0</v>
      </c>
      <c r="BY647" s="117">
        <f t="shared" si="151"/>
        <v>0</v>
      </c>
      <c r="BZ647" s="117">
        <f t="shared" si="151"/>
        <v>0</v>
      </c>
      <c r="CA647" s="117">
        <f t="shared" si="151"/>
        <v>0</v>
      </c>
      <c r="CH647" s="41"/>
      <c r="CI647" s="41"/>
      <c r="CJ647" s="41"/>
      <c r="CK647" s="41"/>
      <c r="CL647" s="41"/>
      <c r="CM647" s="41"/>
      <c r="CN647" s="41"/>
      <c r="CO647" s="41"/>
      <c r="CP647" s="41"/>
      <c r="CQ647" s="41"/>
      <c r="CR647" s="41"/>
    </row>
    <row r="648" spans="2:96" s="33" customFormat="1" ht="18.649999999999999" hidden="1" customHeight="1" x14ac:dyDescent="0.35">
      <c r="B648" s="33" t="str">
        <f t="shared" ref="B648:B711" si="155">I648&amp;L648&amp;O648</f>
        <v>77203-BZ100-00-87CIKARANGPT. SANOH INDONESIA</v>
      </c>
      <c r="C648" s="33" t="str">
        <f t="shared" ref="C648:C711" si="156">I648&amp;K648&amp;P648</f>
        <v>77203-BZ100-00-87PMSBASSY</v>
      </c>
      <c r="D648" s="33" t="str">
        <f t="shared" ref="D648:D711" si="157">I648&amp;K648</f>
        <v>77203-BZ100-00-87PMSB</v>
      </c>
      <c r="E648" s="33" t="str">
        <f t="shared" ref="E648:E711" si="158">I648&amp;L648&amp;K648</f>
        <v>77203-BZ100-00-87CIKARANGPMSB</v>
      </c>
      <c r="F648" s="33" t="str">
        <f t="shared" ref="F648:F711" si="159">L648&amp;I648&amp;K648</f>
        <v>CIKARANG77203-BZ100-00-87PMSB</v>
      </c>
      <c r="G648" s="34">
        <v>641</v>
      </c>
      <c r="H648" s="34" t="s">
        <v>2176</v>
      </c>
      <c r="I648" s="34" t="s">
        <v>2177</v>
      </c>
      <c r="J648" s="35" t="s">
        <v>262</v>
      </c>
      <c r="K648" s="34" t="s">
        <v>986</v>
      </c>
      <c r="L648" s="34" t="s">
        <v>66</v>
      </c>
      <c r="M648" s="34" t="s">
        <v>1580</v>
      </c>
      <c r="N648" s="34">
        <v>3000474</v>
      </c>
      <c r="O648" s="36" t="s">
        <v>258</v>
      </c>
      <c r="P648" s="34" t="s">
        <v>69</v>
      </c>
      <c r="Q648" s="34" t="s">
        <v>70</v>
      </c>
      <c r="R648" s="118"/>
      <c r="S648" s="34" t="s">
        <v>71</v>
      </c>
      <c r="T648" s="34"/>
      <c r="U648" s="34" t="s">
        <v>72</v>
      </c>
      <c r="V648" s="37">
        <v>56</v>
      </c>
      <c r="W648" s="37">
        <v>672</v>
      </c>
      <c r="X648" s="37">
        <v>672</v>
      </c>
      <c r="Y648" s="34" t="s">
        <v>2178</v>
      </c>
      <c r="Z648" s="34" t="s">
        <v>82</v>
      </c>
      <c r="AA648" s="34" t="s">
        <v>83</v>
      </c>
      <c r="AB648" s="34" t="s">
        <v>83</v>
      </c>
      <c r="AC648" s="38" t="s">
        <v>2179</v>
      </c>
      <c r="AD648" s="34" t="s">
        <v>76</v>
      </c>
      <c r="AE648" s="39"/>
      <c r="AF648" s="40" t="s">
        <v>3013</v>
      </c>
      <c r="AG648" s="40" t="s">
        <v>3013</v>
      </c>
      <c r="AH648" s="40" t="s">
        <v>3013</v>
      </c>
      <c r="AI648" s="40" t="s">
        <v>3013</v>
      </c>
      <c r="AJ648" s="41" t="e">
        <f t="shared" si="154"/>
        <v>#VALUE!</v>
      </c>
      <c r="AK648" s="43"/>
      <c r="AL648" s="43"/>
      <c r="AM648" s="43"/>
      <c r="AN648" s="43"/>
      <c r="AO648" s="43"/>
      <c r="AP648" s="43"/>
      <c r="AQ648" s="43"/>
      <c r="AR648" s="43"/>
      <c r="AS648" s="42"/>
      <c r="AT648" s="42"/>
      <c r="AU648" s="35"/>
      <c r="AV648" s="35"/>
      <c r="AX648" s="120"/>
      <c r="AY648" s="121">
        <f t="shared" ref="AY648:AY711" si="160">X648</f>
        <v>672</v>
      </c>
      <c r="AZ648" s="117" t="e">
        <f t="shared" ref="AZ648:AZ711" si="161">AF648/AY648</f>
        <v>#VALUE!</v>
      </c>
      <c r="BA648" s="117" t="e">
        <f t="shared" si="149"/>
        <v>#VALUE!</v>
      </c>
      <c r="BB648" s="117">
        <f t="shared" si="152"/>
        <v>0</v>
      </c>
      <c r="BC648" s="117">
        <f t="shared" si="152"/>
        <v>0</v>
      </c>
      <c r="BD648" s="117">
        <f t="shared" si="152"/>
        <v>0</v>
      </c>
      <c r="BE648" s="117">
        <f t="shared" si="152"/>
        <v>0</v>
      </c>
      <c r="BF648" s="117">
        <f t="shared" si="152"/>
        <v>0</v>
      </c>
      <c r="BG648" s="117">
        <f t="shared" si="150"/>
        <v>0</v>
      </c>
      <c r="BH648" s="117">
        <f t="shared" si="150"/>
        <v>0</v>
      </c>
      <c r="BI648" s="117">
        <f t="shared" si="150"/>
        <v>0</v>
      </c>
      <c r="BJ648" s="117">
        <f t="shared" si="150"/>
        <v>0</v>
      </c>
      <c r="BK648" s="117">
        <f t="shared" si="150"/>
        <v>0</v>
      </c>
      <c r="BL648" s="122" t="s">
        <v>70</v>
      </c>
      <c r="BM648"/>
      <c r="BN648" s="116"/>
      <c r="BO648" s="37" t="b">
        <f t="shared" ref="BO648:BO711" si="162">BN648=AF648</f>
        <v>0</v>
      </c>
      <c r="BP648" s="116"/>
      <c r="BQ648" s="116"/>
      <c r="BR648" s="117">
        <f t="shared" si="153"/>
        <v>0</v>
      </c>
      <c r="BS648" s="117">
        <f t="shared" si="153"/>
        <v>0</v>
      </c>
      <c r="BT648" s="117">
        <f t="shared" si="153"/>
        <v>0</v>
      </c>
      <c r="BU648" s="117">
        <f t="shared" si="153"/>
        <v>0</v>
      </c>
      <c r="BV648" s="117">
        <f t="shared" si="153"/>
        <v>0</v>
      </c>
      <c r="BW648" s="117">
        <f t="shared" si="151"/>
        <v>0</v>
      </c>
      <c r="BX648" s="117">
        <f t="shared" si="151"/>
        <v>0</v>
      </c>
      <c r="BY648" s="117">
        <f t="shared" si="151"/>
        <v>0</v>
      </c>
      <c r="BZ648" s="117">
        <f t="shared" si="151"/>
        <v>0</v>
      </c>
      <c r="CA648" s="117">
        <f t="shared" si="151"/>
        <v>0</v>
      </c>
      <c r="CH648" s="41"/>
      <c r="CI648" s="41"/>
      <c r="CJ648" s="41"/>
      <c r="CK648" s="41"/>
      <c r="CL648" s="41"/>
      <c r="CM648" s="41"/>
      <c r="CN648" s="41"/>
      <c r="CO648" s="41"/>
      <c r="CP648" s="41"/>
      <c r="CQ648" s="41"/>
      <c r="CR648" s="41"/>
    </row>
    <row r="649" spans="2:96" s="33" customFormat="1" ht="18.649999999999999" hidden="1" customHeight="1" x14ac:dyDescent="0.35">
      <c r="B649" s="33" t="str">
        <f t="shared" si="155"/>
        <v>77204-BZ010-00-87CIKARANGPT. SANOH INDONESIA</v>
      </c>
      <c r="C649" s="33" t="str">
        <f t="shared" si="156"/>
        <v>77204-BZ010-00-87PMSBASSY</v>
      </c>
      <c r="D649" s="33" t="str">
        <f t="shared" si="157"/>
        <v>77204-BZ010-00-87PMSB</v>
      </c>
      <c r="E649" s="33" t="str">
        <f t="shared" si="158"/>
        <v>77204-BZ010-00-87CIKARANGPMSB</v>
      </c>
      <c r="F649" s="33" t="str">
        <f t="shared" si="159"/>
        <v>CIKARANG77204-BZ010-00-87PMSB</v>
      </c>
      <c r="G649" s="34">
        <v>642</v>
      </c>
      <c r="H649" s="34" t="s">
        <v>2180</v>
      </c>
      <c r="I649" s="34" t="s">
        <v>2181</v>
      </c>
      <c r="J649" s="35" t="s">
        <v>2182</v>
      </c>
      <c r="K649" s="34" t="s">
        <v>986</v>
      </c>
      <c r="L649" s="34" t="s">
        <v>66</v>
      </c>
      <c r="M649" s="34" t="s">
        <v>1580</v>
      </c>
      <c r="N649" s="34">
        <v>3000474</v>
      </c>
      <c r="O649" s="36" t="s">
        <v>258</v>
      </c>
      <c r="P649" s="34" t="s">
        <v>69</v>
      </c>
      <c r="Q649" s="34" t="s">
        <v>70</v>
      </c>
      <c r="R649" s="118"/>
      <c r="S649" s="34" t="s">
        <v>71</v>
      </c>
      <c r="T649" s="34"/>
      <c r="U649" s="34" t="s">
        <v>72</v>
      </c>
      <c r="V649" s="37">
        <v>24</v>
      </c>
      <c r="W649" s="37">
        <v>288</v>
      </c>
      <c r="X649" s="37">
        <v>288</v>
      </c>
      <c r="Y649" s="34" t="s">
        <v>2183</v>
      </c>
      <c r="Z649" s="34" t="s">
        <v>82</v>
      </c>
      <c r="AA649" s="34" t="s">
        <v>83</v>
      </c>
      <c r="AB649" s="34" t="s">
        <v>83</v>
      </c>
      <c r="AC649" s="38" t="s">
        <v>2184</v>
      </c>
      <c r="AD649" s="34" t="s">
        <v>76</v>
      </c>
      <c r="AE649" s="39"/>
      <c r="AF649" s="40" t="s">
        <v>3013</v>
      </c>
      <c r="AG649" s="40" t="s">
        <v>3013</v>
      </c>
      <c r="AH649" s="40" t="s">
        <v>3013</v>
      </c>
      <c r="AI649" s="40" t="s">
        <v>3013</v>
      </c>
      <c r="AJ649" s="41" t="e">
        <f t="shared" si="154"/>
        <v>#VALUE!</v>
      </c>
      <c r="AK649" s="43"/>
      <c r="AL649" s="43"/>
      <c r="AM649" s="43"/>
      <c r="AN649" s="43"/>
      <c r="AO649" s="43"/>
      <c r="AP649" s="43"/>
      <c r="AQ649" s="43"/>
      <c r="AR649" s="43"/>
      <c r="AS649" s="42"/>
      <c r="AT649" s="42"/>
      <c r="AU649" s="35"/>
      <c r="AV649" s="35"/>
      <c r="AX649" s="120"/>
      <c r="AY649" s="121">
        <f t="shared" si="160"/>
        <v>288</v>
      </c>
      <c r="AZ649" s="117" t="e">
        <f t="shared" si="161"/>
        <v>#VALUE!</v>
      </c>
      <c r="BA649" s="117" t="e">
        <f t="shared" ref="BA649:BA712" si="163">ROUNDUP(AZ649,0)-AZ649</f>
        <v>#VALUE!</v>
      </c>
      <c r="BB649" s="117">
        <f t="shared" si="152"/>
        <v>0</v>
      </c>
      <c r="BC649" s="117">
        <f t="shared" si="152"/>
        <v>0</v>
      </c>
      <c r="BD649" s="117">
        <f t="shared" si="152"/>
        <v>0</v>
      </c>
      <c r="BE649" s="117">
        <f t="shared" si="152"/>
        <v>0</v>
      </c>
      <c r="BF649" s="117">
        <f t="shared" si="152"/>
        <v>0</v>
      </c>
      <c r="BG649" s="117">
        <f t="shared" si="150"/>
        <v>0</v>
      </c>
      <c r="BH649" s="117">
        <f t="shared" si="150"/>
        <v>0</v>
      </c>
      <c r="BI649" s="117">
        <f t="shared" si="150"/>
        <v>0</v>
      </c>
      <c r="BJ649" s="117">
        <f t="shared" si="150"/>
        <v>0</v>
      </c>
      <c r="BK649" s="117">
        <f t="shared" si="150"/>
        <v>0</v>
      </c>
      <c r="BL649" s="122" t="s">
        <v>70</v>
      </c>
      <c r="BM649"/>
      <c r="BN649" s="116"/>
      <c r="BO649" s="37" t="b">
        <f t="shared" si="162"/>
        <v>0</v>
      </c>
      <c r="BP649" s="116"/>
      <c r="BQ649" s="116"/>
      <c r="BR649" s="117">
        <f t="shared" si="153"/>
        <v>0</v>
      </c>
      <c r="BS649" s="117">
        <f t="shared" si="153"/>
        <v>0</v>
      </c>
      <c r="BT649" s="117">
        <f t="shared" si="153"/>
        <v>0</v>
      </c>
      <c r="BU649" s="117">
        <f t="shared" si="153"/>
        <v>0</v>
      </c>
      <c r="BV649" s="117">
        <f t="shared" si="153"/>
        <v>0</v>
      </c>
      <c r="BW649" s="117">
        <f t="shared" si="151"/>
        <v>0</v>
      </c>
      <c r="BX649" s="117">
        <f t="shared" si="151"/>
        <v>0</v>
      </c>
      <c r="BY649" s="117">
        <f t="shared" si="151"/>
        <v>0</v>
      </c>
      <c r="BZ649" s="117">
        <f t="shared" si="151"/>
        <v>0</v>
      </c>
      <c r="CA649" s="117">
        <f t="shared" si="151"/>
        <v>0</v>
      </c>
      <c r="CH649" s="41"/>
      <c r="CI649" s="41"/>
      <c r="CJ649" s="41"/>
      <c r="CK649" s="41"/>
      <c r="CL649" s="41"/>
      <c r="CM649" s="41"/>
      <c r="CN649" s="41"/>
      <c r="CO649" s="41"/>
      <c r="CP649" s="41"/>
      <c r="CQ649" s="41"/>
      <c r="CR649" s="41"/>
    </row>
    <row r="650" spans="2:96" s="33" customFormat="1" ht="18.649999999999999" hidden="1" customHeight="1" x14ac:dyDescent="0.35">
      <c r="B650" s="33" t="str">
        <f t="shared" si="155"/>
        <v>77013-BZ100-00-87CIKARANGPT. SANOH INDONESIA</v>
      </c>
      <c r="C650" s="33" t="str">
        <f t="shared" si="156"/>
        <v>77013-BZ100-00-87PMSBASSY</v>
      </c>
      <c r="D650" s="33" t="str">
        <f t="shared" si="157"/>
        <v>77013-BZ100-00-87PMSB</v>
      </c>
      <c r="E650" s="33" t="str">
        <f t="shared" si="158"/>
        <v>77013-BZ100-00-87CIKARANGPMSB</v>
      </c>
      <c r="F650" s="33" t="str">
        <f t="shared" si="159"/>
        <v>CIKARANG77013-BZ100-00-87PMSB</v>
      </c>
      <c r="G650" s="34">
        <v>643</v>
      </c>
      <c r="H650" s="34" t="s">
        <v>2185</v>
      </c>
      <c r="I650" s="34" t="s">
        <v>2186</v>
      </c>
      <c r="J650" s="35" t="s">
        <v>2187</v>
      </c>
      <c r="K650" s="34" t="s">
        <v>986</v>
      </c>
      <c r="L650" s="34" t="s">
        <v>66</v>
      </c>
      <c r="M650" s="34" t="s">
        <v>1580</v>
      </c>
      <c r="N650" s="34">
        <v>3000474</v>
      </c>
      <c r="O650" s="36" t="s">
        <v>258</v>
      </c>
      <c r="P650" s="34" t="s">
        <v>69</v>
      </c>
      <c r="Q650" s="34" t="s">
        <v>70</v>
      </c>
      <c r="R650" s="118"/>
      <c r="S650" s="34" t="s">
        <v>71</v>
      </c>
      <c r="T650" s="34"/>
      <c r="U650" s="34" t="s">
        <v>72</v>
      </c>
      <c r="V650" s="37">
        <v>80</v>
      </c>
      <c r="W650" s="37">
        <v>1920</v>
      </c>
      <c r="X650" s="37">
        <v>1920</v>
      </c>
      <c r="Y650" s="34" t="s">
        <v>2188</v>
      </c>
      <c r="Z650" s="34" t="s">
        <v>82</v>
      </c>
      <c r="AA650" s="34" t="s">
        <v>83</v>
      </c>
      <c r="AB650" s="34" t="s">
        <v>83</v>
      </c>
      <c r="AC650" s="38" t="s">
        <v>2189</v>
      </c>
      <c r="AD650" s="37" t="s">
        <v>76</v>
      </c>
      <c r="AE650" s="39"/>
      <c r="AF650" s="40" t="s">
        <v>3013</v>
      </c>
      <c r="AG650" s="40" t="s">
        <v>3013</v>
      </c>
      <c r="AH650" s="40" t="s">
        <v>3013</v>
      </c>
      <c r="AI650" s="40" t="s">
        <v>3013</v>
      </c>
      <c r="AJ650" s="41" t="e">
        <f t="shared" si="154"/>
        <v>#VALUE!</v>
      </c>
      <c r="AK650" s="43"/>
      <c r="AL650" s="43"/>
      <c r="AM650" s="43"/>
      <c r="AN650" s="43"/>
      <c r="AO650" s="43"/>
      <c r="AP650" s="43"/>
      <c r="AQ650" s="43"/>
      <c r="AR650" s="43"/>
      <c r="AS650" s="42"/>
      <c r="AT650" s="42"/>
      <c r="AU650" s="35"/>
      <c r="AV650" s="35"/>
      <c r="AX650" s="120"/>
      <c r="AY650" s="121">
        <f t="shared" si="160"/>
        <v>1920</v>
      </c>
      <c r="AZ650" s="117" t="e">
        <f t="shared" si="161"/>
        <v>#VALUE!</v>
      </c>
      <c r="BA650" s="117" t="e">
        <f t="shared" si="163"/>
        <v>#VALUE!</v>
      </c>
      <c r="BB650" s="117">
        <f t="shared" si="152"/>
        <v>0</v>
      </c>
      <c r="BC650" s="117">
        <f t="shared" si="152"/>
        <v>0</v>
      </c>
      <c r="BD650" s="117">
        <f t="shared" si="152"/>
        <v>0</v>
      </c>
      <c r="BE650" s="117">
        <f t="shared" si="152"/>
        <v>0</v>
      </c>
      <c r="BF650" s="117">
        <f t="shared" si="152"/>
        <v>0</v>
      </c>
      <c r="BG650" s="117">
        <f t="shared" si="150"/>
        <v>0</v>
      </c>
      <c r="BH650" s="117">
        <f t="shared" si="150"/>
        <v>0</v>
      </c>
      <c r="BI650" s="117">
        <f t="shared" si="150"/>
        <v>0</v>
      </c>
      <c r="BJ650" s="117">
        <f t="shared" si="150"/>
        <v>0</v>
      </c>
      <c r="BK650" s="117">
        <f t="shared" si="150"/>
        <v>0</v>
      </c>
      <c r="BL650" s="122" t="s">
        <v>70</v>
      </c>
      <c r="BM650"/>
      <c r="BN650" s="116"/>
      <c r="BO650" s="37" t="b">
        <f t="shared" si="162"/>
        <v>0</v>
      </c>
      <c r="BP650" s="116"/>
      <c r="BQ650" s="116"/>
      <c r="BR650" s="117">
        <f t="shared" si="153"/>
        <v>0</v>
      </c>
      <c r="BS650" s="117">
        <f t="shared" si="153"/>
        <v>0</v>
      </c>
      <c r="BT650" s="117">
        <f t="shared" si="153"/>
        <v>0</v>
      </c>
      <c r="BU650" s="117">
        <f t="shared" si="153"/>
        <v>0</v>
      </c>
      <c r="BV650" s="117">
        <f t="shared" si="153"/>
        <v>0</v>
      </c>
      <c r="BW650" s="117">
        <f t="shared" si="151"/>
        <v>0</v>
      </c>
      <c r="BX650" s="117">
        <f t="shared" si="151"/>
        <v>0</v>
      </c>
      <c r="BY650" s="117">
        <f t="shared" si="151"/>
        <v>0</v>
      </c>
      <c r="BZ650" s="117">
        <f t="shared" si="151"/>
        <v>0</v>
      </c>
      <c r="CA650" s="117">
        <f t="shared" si="151"/>
        <v>0</v>
      </c>
      <c r="CH650" s="41"/>
      <c r="CI650" s="41"/>
      <c r="CJ650" s="41"/>
      <c r="CK650" s="41"/>
      <c r="CL650" s="41"/>
      <c r="CM650" s="41"/>
      <c r="CN650" s="41"/>
      <c r="CO650" s="41"/>
      <c r="CP650" s="41"/>
      <c r="CQ650" s="41"/>
      <c r="CR650" s="41"/>
    </row>
    <row r="651" spans="2:96" s="33" customFormat="1" ht="18.649999999999999" hidden="1" customHeight="1" x14ac:dyDescent="0.35">
      <c r="B651" s="33" t="str">
        <f t="shared" si="155"/>
        <v>58151-BZ080-00-87CIKARANGPT. SANWA INDONESIA</v>
      </c>
      <c r="C651" s="33" t="str">
        <f t="shared" si="156"/>
        <v>58151-BZ080-00-87PMSBASSY</v>
      </c>
      <c r="D651" s="33" t="str">
        <f t="shared" si="157"/>
        <v>58151-BZ080-00-87PMSB</v>
      </c>
      <c r="E651" s="33" t="str">
        <f t="shared" si="158"/>
        <v>58151-BZ080-00-87CIKARANGPMSB</v>
      </c>
      <c r="F651" s="33" t="str">
        <f t="shared" si="159"/>
        <v>CIKARANG58151-BZ080-00-87PMSB</v>
      </c>
      <c r="G651" s="34">
        <v>644</v>
      </c>
      <c r="H651" s="34" t="s">
        <v>2190</v>
      </c>
      <c r="I651" s="34" t="s">
        <v>2191</v>
      </c>
      <c r="J651" s="35" t="s">
        <v>2192</v>
      </c>
      <c r="K651" s="34" t="s">
        <v>986</v>
      </c>
      <c r="L651" s="34" t="s">
        <v>66</v>
      </c>
      <c r="M651" s="34" t="s">
        <v>1614</v>
      </c>
      <c r="N651" s="34">
        <v>3003850</v>
      </c>
      <c r="O651" s="36" t="s">
        <v>268</v>
      </c>
      <c r="P651" s="34" t="s">
        <v>69</v>
      </c>
      <c r="Q651" s="34" t="s">
        <v>70</v>
      </c>
      <c r="R651" s="118"/>
      <c r="S651" s="34" t="s">
        <v>71</v>
      </c>
      <c r="T651" s="34"/>
      <c r="U651" s="34" t="s">
        <v>72</v>
      </c>
      <c r="V651" s="40">
        <v>72</v>
      </c>
      <c r="W651" s="40">
        <v>72</v>
      </c>
      <c r="X651" s="40">
        <v>72</v>
      </c>
      <c r="Y651" s="40" t="s">
        <v>2193</v>
      </c>
      <c r="Z651" s="34" t="s">
        <v>82</v>
      </c>
      <c r="AA651" s="40" t="s">
        <v>83</v>
      </c>
      <c r="AB651" s="34" t="s">
        <v>83</v>
      </c>
      <c r="AC651" s="40" t="s">
        <v>2194</v>
      </c>
      <c r="AD651" s="40" t="s">
        <v>76</v>
      </c>
      <c r="AE651" s="39"/>
      <c r="AF651" s="40" t="s">
        <v>3013</v>
      </c>
      <c r="AG651" s="40" t="s">
        <v>3013</v>
      </c>
      <c r="AH651" s="40" t="s">
        <v>3013</v>
      </c>
      <c r="AI651" s="40" t="s">
        <v>3013</v>
      </c>
      <c r="AJ651" s="41" t="e">
        <f t="shared" si="154"/>
        <v>#VALUE!</v>
      </c>
      <c r="AK651" s="43"/>
      <c r="AL651" s="43"/>
      <c r="AM651" s="43"/>
      <c r="AN651" s="43"/>
      <c r="AO651" s="43"/>
      <c r="AP651" s="43"/>
      <c r="AQ651" s="43"/>
      <c r="AR651" s="43"/>
      <c r="AS651" s="42"/>
      <c r="AT651" s="42"/>
      <c r="AU651" s="35"/>
      <c r="AV651" s="35"/>
      <c r="AX651" s="120"/>
      <c r="AY651" s="121">
        <f t="shared" si="160"/>
        <v>72</v>
      </c>
      <c r="AZ651" s="117" t="e">
        <f t="shared" si="161"/>
        <v>#VALUE!</v>
      </c>
      <c r="BA651" s="117" t="e">
        <f t="shared" si="163"/>
        <v>#VALUE!</v>
      </c>
      <c r="BB651" s="117">
        <f t="shared" si="152"/>
        <v>0</v>
      </c>
      <c r="BC651" s="117">
        <f t="shared" si="152"/>
        <v>0</v>
      </c>
      <c r="BD651" s="117">
        <f t="shared" si="152"/>
        <v>0</v>
      </c>
      <c r="BE651" s="117">
        <f t="shared" si="152"/>
        <v>0</v>
      </c>
      <c r="BF651" s="117">
        <f t="shared" si="152"/>
        <v>0</v>
      </c>
      <c r="BG651" s="117">
        <f t="shared" si="150"/>
        <v>0</v>
      </c>
      <c r="BH651" s="117">
        <f t="shared" si="150"/>
        <v>0</v>
      </c>
      <c r="BI651" s="117">
        <f t="shared" si="150"/>
        <v>0</v>
      </c>
      <c r="BJ651" s="117">
        <f t="shared" si="150"/>
        <v>0</v>
      </c>
      <c r="BK651" s="117">
        <f t="shared" si="150"/>
        <v>0</v>
      </c>
      <c r="BL651" s="122" t="s">
        <v>70</v>
      </c>
      <c r="BM651"/>
      <c r="BN651" s="116"/>
      <c r="BO651" s="37" t="b">
        <f t="shared" si="162"/>
        <v>0</v>
      </c>
      <c r="BP651" s="116"/>
      <c r="BQ651" s="116"/>
      <c r="BR651" s="117">
        <f t="shared" si="153"/>
        <v>0</v>
      </c>
      <c r="BS651" s="117">
        <f t="shared" si="153"/>
        <v>0</v>
      </c>
      <c r="BT651" s="117">
        <f t="shared" si="153"/>
        <v>0</v>
      </c>
      <c r="BU651" s="117">
        <f t="shared" si="153"/>
        <v>0</v>
      </c>
      <c r="BV651" s="117">
        <f t="shared" si="153"/>
        <v>0</v>
      </c>
      <c r="BW651" s="117">
        <f t="shared" si="151"/>
        <v>0</v>
      </c>
      <c r="BX651" s="117">
        <f t="shared" si="151"/>
        <v>0</v>
      </c>
      <c r="BY651" s="117">
        <f t="shared" si="151"/>
        <v>0</v>
      </c>
      <c r="BZ651" s="117">
        <f t="shared" si="151"/>
        <v>0</v>
      </c>
      <c r="CA651" s="117">
        <f t="shared" si="151"/>
        <v>0</v>
      </c>
      <c r="CH651" s="41"/>
      <c r="CI651" s="41"/>
      <c r="CJ651" s="41"/>
      <c r="CK651" s="41"/>
      <c r="CL651" s="41"/>
      <c r="CM651" s="41"/>
      <c r="CN651" s="41"/>
      <c r="CO651" s="41"/>
      <c r="CP651" s="41"/>
      <c r="CQ651" s="41"/>
      <c r="CR651" s="41"/>
    </row>
    <row r="652" spans="2:96" s="33" customFormat="1" ht="18.649999999999999" hidden="1" customHeight="1" x14ac:dyDescent="0.35">
      <c r="B652" s="33" t="str">
        <f t="shared" si="155"/>
        <v>9004A-20018-00-87CIKARANGPT. SARI TAKAGI ELOK PRODUK</v>
      </c>
      <c r="C652" s="33" t="str">
        <f t="shared" si="156"/>
        <v>9004A-20018-00-87PMSBASSY</v>
      </c>
      <c r="D652" s="33" t="str">
        <f t="shared" si="157"/>
        <v>9004A-20018-00-87PMSB</v>
      </c>
      <c r="E652" s="33" t="str">
        <f t="shared" si="158"/>
        <v>9004A-20018-00-87CIKARANGPMSB</v>
      </c>
      <c r="F652" s="33" t="str">
        <f t="shared" si="159"/>
        <v>CIKARANG9004A-20018-00-87PMSB</v>
      </c>
      <c r="G652" s="34">
        <v>645</v>
      </c>
      <c r="H652" s="34" t="s">
        <v>2195</v>
      </c>
      <c r="I652" s="34" t="s">
        <v>2196</v>
      </c>
      <c r="J652" s="35" t="s">
        <v>273</v>
      </c>
      <c r="K652" s="34" t="s">
        <v>986</v>
      </c>
      <c r="L652" s="34" t="s">
        <v>66</v>
      </c>
      <c r="M652" s="34" t="s">
        <v>1580</v>
      </c>
      <c r="N652" s="34">
        <v>300048202</v>
      </c>
      <c r="O652" s="36" t="s">
        <v>274</v>
      </c>
      <c r="P652" s="34" t="s">
        <v>69</v>
      </c>
      <c r="Q652" s="34" t="s">
        <v>70</v>
      </c>
      <c r="R652" s="118"/>
      <c r="S652" s="34" t="s">
        <v>71</v>
      </c>
      <c r="T652" s="34"/>
      <c r="U652" s="34" t="s">
        <v>72</v>
      </c>
      <c r="V652" s="37">
        <v>1600</v>
      </c>
      <c r="W652" s="37">
        <v>96000</v>
      </c>
      <c r="X652" s="37">
        <v>1600</v>
      </c>
      <c r="Y652" s="34" t="s">
        <v>141</v>
      </c>
      <c r="Z652" s="34" t="s">
        <v>141</v>
      </c>
      <c r="AA652" s="34" t="s">
        <v>73</v>
      </c>
      <c r="AB652" s="34" t="s">
        <v>73</v>
      </c>
      <c r="AC652" s="38" t="s">
        <v>1910</v>
      </c>
      <c r="AD652" s="34" t="s">
        <v>99</v>
      </c>
      <c r="AE652" s="39"/>
      <c r="AF652" s="40" t="s">
        <v>3013</v>
      </c>
      <c r="AG652" s="40" t="s">
        <v>3013</v>
      </c>
      <c r="AH652" s="40" t="s">
        <v>3013</v>
      </c>
      <c r="AI652" s="40" t="s">
        <v>3013</v>
      </c>
      <c r="AJ652" s="41" t="e">
        <f t="shared" si="154"/>
        <v>#VALUE!</v>
      </c>
      <c r="AK652" s="43"/>
      <c r="AL652" s="43"/>
      <c r="AM652" s="43"/>
      <c r="AN652" s="43"/>
      <c r="AO652" s="43"/>
      <c r="AP652" s="43"/>
      <c r="AQ652" s="43"/>
      <c r="AR652" s="43"/>
      <c r="AS652" s="42"/>
      <c r="AT652" s="42"/>
      <c r="AU652" s="35"/>
      <c r="AV652" s="35" t="s">
        <v>2324</v>
      </c>
      <c r="AX652" s="120"/>
      <c r="AY652" s="121">
        <f t="shared" si="160"/>
        <v>1600</v>
      </c>
      <c r="AZ652" s="117" t="e">
        <f t="shared" si="161"/>
        <v>#VALUE!</v>
      </c>
      <c r="BA652" s="117" t="e">
        <f t="shared" si="163"/>
        <v>#VALUE!</v>
      </c>
      <c r="BB652" s="117">
        <f t="shared" si="152"/>
        <v>0</v>
      </c>
      <c r="BC652" s="117">
        <f t="shared" si="152"/>
        <v>0</v>
      </c>
      <c r="BD652" s="117">
        <f t="shared" si="152"/>
        <v>0</v>
      </c>
      <c r="BE652" s="117">
        <f t="shared" si="152"/>
        <v>0</v>
      </c>
      <c r="BF652" s="117">
        <f t="shared" si="152"/>
        <v>0</v>
      </c>
      <c r="BG652" s="117">
        <f t="shared" si="150"/>
        <v>0</v>
      </c>
      <c r="BH652" s="117">
        <f t="shared" si="150"/>
        <v>0</v>
      </c>
      <c r="BI652" s="117">
        <f t="shared" si="150"/>
        <v>0</v>
      </c>
      <c r="BJ652" s="117">
        <f t="shared" si="150"/>
        <v>0</v>
      </c>
      <c r="BK652" s="117">
        <f t="shared" si="150"/>
        <v>0</v>
      </c>
      <c r="BL652" s="122" t="s">
        <v>70</v>
      </c>
      <c r="BM652"/>
      <c r="BN652" s="116"/>
      <c r="BO652" s="37" t="b">
        <f t="shared" si="162"/>
        <v>0</v>
      </c>
      <c r="BP652" s="116"/>
      <c r="BQ652" s="116"/>
      <c r="BR652" s="117">
        <f t="shared" si="153"/>
        <v>0</v>
      </c>
      <c r="BS652" s="117">
        <f t="shared" si="153"/>
        <v>0</v>
      </c>
      <c r="BT652" s="117">
        <f t="shared" si="153"/>
        <v>0</v>
      </c>
      <c r="BU652" s="117">
        <f t="shared" si="153"/>
        <v>0</v>
      </c>
      <c r="BV652" s="117">
        <f t="shared" si="153"/>
        <v>0</v>
      </c>
      <c r="BW652" s="117">
        <f t="shared" si="151"/>
        <v>0</v>
      </c>
      <c r="BX652" s="117">
        <f t="shared" si="151"/>
        <v>0</v>
      </c>
      <c r="BY652" s="117">
        <f t="shared" si="151"/>
        <v>0</v>
      </c>
      <c r="BZ652" s="117">
        <f t="shared" si="151"/>
        <v>0</v>
      </c>
      <c r="CA652" s="117">
        <f t="shared" si="151"/>
        <v>0</v>
      </c>
      <c r="CH652" s="41"/>
      <c r="CI652" s="41"/>
      <c r="CJ652" s="41"/>
      <c r="CK652" s="41"/>
      <c r="CL652" s="41"/>
      <c r="CM652" s="41"/>
      <c r="CN652" s="41"/>
      <c r="CO652" s="41"/>
      <c r="CP652" s="41"/>
      <c r="CQ652" s="41"/>
      <c r="CR652" s="41"/>
    </row>
    <row r="653" spans="2:96" s="33" customFormat="1" ht="18.649999999999999" hidden="1" customHeight="1" x14ac:dyDescent="0.35">
      <c r="B653" s="33" t="str">
        <f t="shared" si="155"/>
        <v>9004A-20020-00-87CIKARANGPT. SARI TAKAGI ELOK PRODUK</v>
      </c>
      <c r="C653" s="33" t="str">
        <f t="shared" si="156"/>
        <v>9004A-20020-00-87PMSBASSY</v>
      </c>
      <c r="D653" s="33" t="str">
        <f t="shared" si="157"/>
        <v>9004A-20020-00-87PMSB</v>
      </c>
      <c r="E653" s="33" t="str">
        <f t="shared" si="158"/>
        <v>9004A-20020-00-87CIKARANGPMSB</v>
      </c>
      <c r="F653" s="33" t="str">
        <f t="shared" si="159"/>
        <v>CIKARANG9004A-20020-00-87PMSB</v>
      </c>
      <c r="G653" s="34">
        <v>646</v>
      </c>
      <c r="H653" s="34" t="s">
        <v>2197</v>
      </c>
      <c r="I653" s="34" t="s">
        <v>2198</v>
      </c>
      <c r="J653" s="35" t="s">
        <v>273</v>
      </c>
      <c r="K653" s="34" t="s">
        <v>986</v>
      </c>
      <c r="L653" s="34" t="s">
        <v>66</v>
      </c>
      <c r="M653" s="34" t="s">
        <v>1580</v>
      </c>
      <c r="N653" s="34">
        <v>300048202</v>
      </c>
      <c r="O653" s="36" t="s">
        <v>274</v>
      </c>
      <c r="P653" s="34" t="s">
        <v>69</v>
      </c>
      <c r="Q653" s="34" t="s">
        <v>70</v>
      </c>
      <c r="R653" s="118"/>
      <c r="S653" s="34" t="s">
        <v>71</v>
      </c>
      <c r="T653" s="34"/>
      <c r="U653" s="34" t="s">
        <v>72</v>
      </c>
      <c r="V653" s="37">
        <v>600</v>
      </c>
      <c r="W653" s="37">
        <v>36000</v>
      </c>
      <c r="X653" s="37">
        <v>600</v>
      </c>
      <c r="Y653" s="34" t="s">
        <v>141</v>
      </c>
      <c r="Z653" s="34" t="s">
        <v>141</v>
      </c>
      <c r="AA653" s="34" t="s">
        <v>73</v>
      </c>
      <c r="AB653" s="34" t="s">
        <v>73</v>
      </c>
      <c r="AC653" s="38" t="s">
        <v>1910</v>
      </c>
      <c r="AD653" s="34" t="s">
        <v>99</v>
      </c>
      <c r="AE653" s="39"/>
      <c r="AF653" s="40" t="s">
        <v>3013</v>
      </c>
      <c r="AG653" s="40" t="s">
        <v>3013</v>
      </c>
      <c r="AH653" s="40" t="s">
        <v>3013</v>
      </c>
      <c r="AI653" s="40" t="s">
        <v>3013</v>
      </c>
      <c r="AJ653" s="41" t="e">
        <f t="shared" si="154"/>
        <v>#VALUE!</v>
      </c>
      <c r="AK653" s="43"/>
      <c r="AL653" s="43"/>
      <c r="AM653" s="43"/>
      <c r="AN653" s="43"/>
      <c r="AO653" s="43"/>
      <c r="AP653" s="43"/>
      <c r="AQ653" s="43"/>
      <c r="AR653" s="43"/>
      <c r="AS653" s="42"/>
      <c r="AT653" s="42"/>
      <c r="AU653" s="35"/>
      <c r="AV653" s="35" t="s">
        <v>2324</v>
      </c>
      <c r="AX653" s="120"/>
      <c r="AY653" s="121">
        <f t="shared" si="160"/>
        <v>600</v>
      </c>
      <c r="AZ653" s="117" t="e">
        <f t="shared" si="161"/>
        <v>#VALUE!</v>
      </c>
      <c r="BA653" s="117" t="e">
        <f t="shared" si="163"/>
        <v>#VALUE!</v>
      </c>
      <c r="BB653" s="117">
        <f t="shared" si="152"/>
        <v>0</v>
      </c>
      <c r="BC653" s="117">
        <f t="shared" si="152"/>
        <v>0</v>
      </c>
      <c r="BD653" s="117">
        <f t="shared" si="152"/>
        <v>0</v>
      </c>
      <c r="BE653" s="117">
        <f t="shared" si="152"/>
        <v>0</v>
      </c>
      <c r="BF653" s="117">
        <f t="shared" si="152"/>
        <v>0</v>
      </c>
      <c r="BG653" s="117">
        <f t="shared" si="150"/>
        <v>0</v>
      </c>
      <c r="BH653" s="117">
        <f t="shared" si="150"/>
        <v>0</v>
      </c>
      <c r="BI653" s="117">
        <f t="shared" si="150"/>
        <v>0</v>
      </c>
      <c r="BJ653" s="117">
        <f t="shared" si="150"/>
        <v>0</v>
      </c>
      <c r="BK653" s="117">
        <f t="shared" si="150"/>
        <v>0</v>
      </c>
      <c r="BL653" s="122" t="s">
        <v>70</v>
      </c>
      <c r="BM653"/>
      <c r="BN653" s="116"/>
      <c r="BO653" s="37" t="b">
        <f t="shared" si="162"/>
        <v>0</v>
      </c>
      <c r="BP653" s="116"/>
      <c r="BQ653" s="116"/>
      <c r="BR653" s="117">
        <f t="shared" si="153"/>
        <v>0</v>
      </c>
      <c r="BS653" s="117">
        <f t="shared" si="153"/>
        <v>0</v>
      </c>
      <c r="BT653" s="117">
        <f t="shared" si="153"/>
        <v>0</v>
      </c>
      <c r="BU653" s="117">
        <f t="shared" si="153"/>
        <v>0</v>
      </c>
      <c r="BV653" s="117">
        <f t="shared" si="153"/>
        <v>0</v>
      </c>
      <c r="BW653" s="117">
        <f t="shared" si="151"/>
        <v>0</v>
      </c>
      <c r="BX653" s="117">
        <f t="shared" si="151"/>
        <v>0</v>
      </c>
      <c r="BY653" s="117">
        <f t="shared" si="151"/>
        <v>0</v>
      </c>
      <c r="BZ653" s="117">
        <f t="shared" si="151"/>
        <v>0</v>
      </c>
      <c r="CA653" s="117">
        <f t="shared" si="151"/>
        <v>0</v>
      </c>
      <c r="CH653" s="41"/>
      <c r="CI653" s="41"/>
      <c r="CJ653" s="41"/>
      <c r="CK653" s="41"/>
      <c r="CL653" s="41"/>
      <c r="CM653" s="41"/>
      <c r="CN653" s="41"/>
      <c r="CO653" s="41"/>
      <c r="CP653" s="41"/>
      <c r="CQ653" s="41"/>
      <c r="CR653" s="41"/>
    </row>
    <row r="654" spans="2:96" s="33" customFormat="1" ht="18.649999999999999" hidden="1" customHeight="1" x14ac:dyDescent="0.35">
      <c r="B654" s="33" t="str">
        <f t="shared" si="155"/>
        <v>9004A-46126-00-87CIKARANGPT. SARI TAKAGI ELOK PRODUK</v>
      </c>
      <c r="C654" s="33" t="str">
        <f t="shared" si="156"/>
        <v>9004A-46126-00-87PMSBASSY</v>
      </c>
      <c r="D654" s="33" t="str">
        <f t="shared" si="157"/>
        <v>9004A-46126-00-87PMSB</v>
      </c>
      <c r="E654" s="33" t="str">
        <f t="shared" si="158"/>
        <v>9004A-46126-00-87CIKARANGPMSB</v>
      </c>
      <c r="F654" s="33" t="str">
        <f t="shared" si="159"/>
        <v>CIKARANG9004A-46126-00-87PMSB</v>
      </c>
      <c r="G654" s="34">
        <v>647</v>
      </c>
      <c r="H654" s="34" t="s">
        <v>2199</v>
      </c>
      <c r="I654" s="34" t="s">
        <v>2200</v>
      </c>
      <c r="J654" s="35" t="s">
        <v>1054</v>
      </c>
      <c r="K654" s="34" t="s">
        <v>986</v>
      </c>
      <c r="L654" s="34" t="s">
        <v>66</v>
      </c>
      <c r="M654" s="34" t="s">
        <v>1580</v>
      </c>
      <c r="N654" s="34">
        <v>300048202</v>
      </c>
      <c r="O654" s="36" t="s">
        <v>274</v>
      </c>
      <c r="P654" s="34" t="s">
        <v>69</v>
      </c>
      <c r="Q654" s="34" t="s">
        <v>70</v>
      </c>
      <c r="R654" s="118"/>
      <c r="S654" s="34" t="s">
        <v>71</v>
      </c>
      <c r="T654" s="34"/>
      <c r="U654" s="34" t="s">
        <v>72</v>
      </c>
      <c r="V654" s="37">
        <v>250</v>
      </c>
      <c r="W654" s="37">
        <v>15000</v>
      </c>
      <c r="X654" s="37">
        <v>250</v>
      </c>
      <c r="Y654" s="34" t="s">
        <v>141</v>
      </c>
      <c r="Z654" s="34" t="s">
        <v>141</v>
      </c>
      <c r="AA654" s="34" t="s">
        <v>73</v>
      </c>
      <c r="AB654" s="34" t="s">
        <v>73</v>
      </c>
      <c r="AC654" s="38" t="s">
        <v>1910</v>
      </c>
      <c r="AD654" s="34" t="s">
        <v>99</v>
      </c>
      <c r="AE654" s="39"/>
      <c r="AF654" s="40" t="s">
        <v>3013</v>
      </c>
      <c r="AG654" s="40" t="s">
        <v>3013</v>
      </c>
      <c r="AH654" s="40" t="s">
        <v>3013</v>
      </c>
      <c r="AI654" s="40" t="s">
        <v>3013</v>
      </c>
      <c r="AJ654" s="41" t="e">
        <f t="shared" si="154"/>
        <v>#VALUE!</v>
      </c>
      <c r="AK654" s="43"/>
      <c r="AL654" s="43"/>
      <c r="AM654" s="43"/>
      <c r="AN654" s="43"/>
      <c r="AO654" s="43"/>
      <c r="AP654" s="43"/>
      <c r="AQ654" s="43"/>
      <c r="AR654" s="43"/>
      <c r="AS654" s="42"/>
      <c r="AT654" s="42"/>
      <c r="AU654" s="35"/>
      <c r="AV654" s="35" t="s">
        <v>2324</v>
      </c>
      <c r="AX654" s="120"/>
      <c r="AY654" s="121">
        <f t="shared" si="160"/>
        <v>250</v>
      </c>
      <c r="AZ654" s="117" t="e">
        <f t="shared" si="161"/>
        <v>#VALUE!</v>
      </c>
      <c r="BA654" s="117" t="e">
        <f t="shared" si="163"/>
        <v>#VALUE!</v>
      </c>
      <c r="BB654" s="117">
        <f t="shared" si="152"/>
        <v>0</v>
      </c>
      <c r="BC654" s="117">
        <f t="shared" si="152"/>
        <v>0</v>
      </c>
      <c r="BD654" s="117">
        <f t="shared" si="152"/>
        <v>0</v>
      </c>
      <c r="BE654" s="117">
        <f t="shared" si="152"/>
        <v>0</v>
      </c>
      <c r="BF654" s="117">
        <f t="shared" si="152"/>
        <v>0</v>
      </c>
      <c r="BG654" s="117">
        <f t="shared" si="150"/>
        <v>0</v>
      </c>
      <c r="BH654" s="117">
        <f t="shared" si="150"/>
        <v>0</v>
      </c>
      <c r="BI654" s="117">
        <f t="shared" si="150"/>
        <v>0</v>
      </c>
      <c r="BJ654" s="117">
        <f t="shared" si="150"/>
        <v>0</v>
      </c>
      <c r="BK654" s="117">
        <f t="shared" si="150"/>
        <v>0</v>
      </c>
      <c r="BL654" s="122" t="s">
        <v>70</v>
      </c>
      <c r="BM654"/>
      <c r="BN654" s="116"/>
      <c r="BO654" s="37" t="b">
        <f t="shared" si="162"/>
        <v>0</v>
      </c>
      <c r="BP654" s="116"/>
      <c r="BQ654" s="116"/>
      <c r="BR654" s="117">
        <f t="shared" si="153"/>
        <v>0</v>
      </c>
      <c r="BS654" s="117">
        <f t="shared" si="153"/>
        <v>0</v>
      </c>
      <c r="BT654" s="117">
        <f t="shared" si="153"/>
        <v>0</v>
      </c>
      <c r="BU654" s="117">
        <f t="shared" si="153"/>
        <v>0</v>
      </c>
      <c r="BV654" s="117">
        <f t="shared" si="153"/>
        <v>0</v>
      </c>
      <c r="BW654" s="117">
        <f t="shared" si="151"/>
        <v>0</v>
      </c>
      <c r="BX654" s="117">
        <f t="shared" si="151"/>
        <v>0</v>
      </c>
      <c r="BY654" s="117">
        <f t="shared" si="151"/>
        <v>0</v>
      </c>
      <c r="BZ654" s="117">
        <f t="shared" si="151"/>
        <v>0</v>
      </c>
      <c r="CA654" s="117">
        <f t="shared" si="151"/>
        <v>0</v>
      </c>
      <c r="CH654" s="41"/>
      <c r="CI654" s="41"/>
      <c r="CJ654" s="41"/>
      <c r="CK654" s="41"/>
      <c r="CL654" s="41"/>
      <c r="CM654" s="41"/>
      <c r="CN654" s="41"/>
      <c r="CO654" s="41"/>
      <c r="CP654" s="41"/>
      <c r="CQ654" s="41"/>
      <c r="CR654" s="41"/>
    </row>
    <row r="655" spans="2:96" s="33" customFormat="1" ht="18.649999999999999" hidden="1" customHeight="1" x14ac:dyDescent="0.35">
      <c r="B655" s="33" t="str">
        <f t="shared" si="155"/>
        <v>9004A-46128-00-87CIKARANGPT. SARI TAKAGI ELOK PRODUK</v>
      </c>
      <c r="C655" s="33" t="str">
        <f t="shared" si="156"/>
        <v>9004A-46128-00-87PMSBASSY</v>
      </c>
      <c r="D655" s="33" t="str">
        <f t="shared" si="157"/>
        <v>9004A-46128-00-87PMSB</v>
      </c>
      <c r="E655" s="33" t="str">
        <f t="shared" si="158"/>
        <v>9004A-46128-00-87CIKARANGPMSB</v>
      </c>
      <c r="F655" s="33" t="str">
        <f t="shared" si="159"/>
        <v>CIKARANG9004A-46128-00-87PMSB</v>
      </c>
      <c r="G655" s="34">
        <v>648</v>
      </c>
      <c r="H655" s="34" t="s">
        <v>2201</v>
      </c>
      <c r="I655" s="34" t="s">
        <v>2202</v>
      </c>
      <c r="J655" s="35" t="s">
        <v>2203</v>
      </c>
      <c r="K655" s="34" t="s">
        <v>986</v>
      </c>
      <c r="L655" s="34" t="s">
        <v>66</v>
      </c>
      <c r="M655" s="34" t="s">
        <v>1580</v>
      </c>
      <c r="N655" s="34">
        <v>300048202</v>
      </c>
      <c r="O655" s="36" t="s">
        <v>274</v>
      </c>
      <c r="P655" s="34" t="s">
        <v>69</v>
      </c>
      <c r="Q655" s="34" t="s">
        <v>70</v>
      </c>
      <c r="R655" s="118"/>
      <c r="S655" s="34" t="s">
        <v>71</v>
      </c>
      <c r="T655" s="34"/>
      <c r="U655" s="34" t="s">
        <v>72</v>
      </c>
      <c r="V655" s="37">
        <v>50</v>
      </c>
      <c r="W655" s="37">
        <v>3000</v>
      </c>
      <c r="X655" s="37">
        <v>50</v>
      </c>
      <c r="Y655" s="34" t="s">
        <v>141</v>
      </c>
      <c r="Z655" s="34" t="s">
        <v>141</v>
      </c>
      <c r="AA655" s="34" t="s">
        <v>73</v>
      </c>
      <c r="AB655" s="34" t="s">
        <v>73</v>
      </c>
      <c r="AC655" s="38" t="s">
        <v>1910</v>
      </c>
      <c r="AD655" s="34" t="s">
        <v>99</v>
      </c>
      <c r="AE655" s="39"/>
      <c r="AF655" s="40" t="s">
        <v>3013</v>
      </c>
      <c r="AG655" s="40" t="s">
        <v>3013</v>
      </c>
      <c r="AH655" s="40" t="s">
        <v>3013</v>
      </c>
      <c r="AI655" s="40" t="s">
        <v>3013</v>
      </c>
      <c r="AJ655" s="41" t="e">
        <f t="shared" si="154"/>
        <v>#VALUE!</v>
      </c>
      <c r="AK655" s="43"/>
      <c r="AL655" s="43"/>
      <c r="AM655" s="43"/>
      <c r="AN655" s="43"/>
      <c r="AO655" s="43"/>
      <c r="AP655" s="43"/>
      <c r="AQ655" s="43"/>
      <c r="AR655" s="43"/>
      <c r="AS655" s="42"/>
      <c r="AT655" s="42"/>
      <c r="AU655" s="35"/>
      <c r="AV655" s="35"/>
      <c r="AX655" s="120"/>
      <c r="AY655" s="121">
        <f t="shared" si="160"/>
        <v>50</v>
      </c>
      <c r="AZ655" s="117" t="e">
        <f t="shared" si="161"/>
        <v>#VALUE!</v>
      </c>
      <c r="BA655" s="117" t="e">
        <f t="shared" si="163"/>
        <v>#VALUE!</v>
      </c>
      <c r="BB655" s="117">
        <f t="shared" si="152"/>
        <v>0</v>
      </c>
      <c r="BC655" s="117">
        <f t="shared" si="152"/>
        <v>0</v>
      </c>
      <c r="BD655" s="117">
        <f t="shared" si="152"/>
        <v>0</v>
      </c>
      <c r="BE655" s="117">
        <f t="shared" si="152"/>
        <v>0</v>
      </c>
      <c r="BF655" s="117">
        <f t="shared" si="152"/>
        <v>0</v>
      </c>
      <c r="BG655" s="117">
        <f t="shared" si="150"/>
        <v>0</v>
      </c>
      <c r="BH655" s="117">
        <f t="shared" si="150"/>
        <v>0</v>
      </c>
      <c r="BI655" s="117">
        <f t="shared" si="150"/>
        <v>0</v>
      </c>
      <c r="BJ655" s="117">
        <f t="shared" si="150"/>
        <v>0</v>
      </c>
      <c r="BK655" s="117">
        <f t="shared" si="150"/>
        <v>0</v>
      </c>
      <c r="BL655" s="122" t="s">
        <v>70</v>
      </c>
      <c r="BM655"/>
      <c r="BN655" s="116"/>
      <c r="BO655" s="37" t="b">
        <f t="shared" si="162"/>
        <v>0</v>
      </c>
      <c r="BP655" s="116"/>
      <c r="BQ655" s="116"/>
      <c r="BR655" s="117">
        <f t="shared" si="153"/>
        <v>0</v>
      </c>
      <c r="BS655" s="117">
        <f t="shared" si="153"/>
        <v>0</v>
      </c>
      <c r="BT655" s="117">
        <f t="shared" si="153"/>
        <v>0</v>
      </c>
      <c r="BU655" s="117">
        <f t="shared" si="153"/>
        <v>0</v>
      </c>
      <c r="BV655" s="117">
        <f t="shared" si="153"/>
        <v>0</v>
      </c>
      <c r="BW655" s="117">
        <f t="shared" si="151"/>
        <v>0</v>
      </c>
      <c r="BX655" s="117">
        <f t="shared" si="151"/>
        <v>0</v>
      </c>
      <c r="BY655" s="117">
        <f t="shared" si="151"/>
        <v>0</v>
      </c>
      <c r="BZ655" s="117">
        <f t="shared" si="151"/>
        <v>0</v>
      </c>
      <c r="CA655" s="117">
        <f t="shared" si="151"/>
        <v>0</v>
      </c>
      <c r="CH655" s="41"/>
      <c r="CI655" s="41"/>
      <c r="CJ655" s="41"/>
      <c r="CK655" s="41"/>
      <c r="CL655" s="41"/>
      <c r="CM655" s="41"/>
      <c r="CN655" s="41"/>
      <c r="CO655" s="41"/>
      <c r="CP655" s="41"/>
      <c r="CQ655" s="41"/>
      <c r="CR655" s="41"/>
    </row>
    <row r="656" spans="2:96" s="33" customFormat="1" ht="18.649999999999999" hidden="1" customHeight="1" x14ac:dyDescent="0.35">
      <c r="B656" s="33" t="str">
        <f t="shared" si="155"/>
        <v>9004A-46133-00-87CIKARANGPT. SARI TAKAGI ELOK PRODUK</v>
      </c>
      <c r="C656" s="33" t="str">
        <f t="shared" si="156"/>
        <v>9004A-46133-00-87PMSBASSY</v>
      </c>
      <c r="D656" s="33" t="str">
        <f t="shared" si="157"/>
        <v>9004A-46133-00-87PMSB</v>
      </c>
      <c r="E656" s="33" t="str">
        <f t="shared" si="158"/>
        <v>9004A-46133-00-87CIKARANGPMSB</v>
      </c>
      <c r="F656" s="33" t="str">
        <f t="shared" si="159"/>
        <v>CIKARANG9004A-46133-00-87PMSB</v>
      </c>
      <c r="G656" s="34">
        <v>649</v>
      </c>
      <c r="H656" s="34" t="s">
        <v>2204</v>
      </c>
      <c r="I656" s="34" t="s">
        <v>2205</v>
      </c>
      <c r="J656" s="35" t="s">
        <v>1054</v>
      </c>
      <c r="K656" s="34" t="s">
        <v>986</v>
      </c>
      <c r="L656" s="34" t="s">
        <v>66</v>
      </c>
      <c r="M656" s="34" t="s">
        <v>1580</v>
      </c>
      <c r="N656" s="34">
        <v>300048202</v>
      </c>
      <c r="O656" s="36" t="s">
        <v>274</v>
      </c>
      <c r="P656" s="34" t="s">
        <v>69</v>
      </c>
      <c r="Q656" s="34" t="s">
        <v>70</v>
      </c>
      <c r="R656" s="118"/>
      <c r="S656" s="34" t="s">
        <v>71</v>
      </c>
      <c r="T656" s="34"/>
      <c r="U656" s="34" t="s">
        <v>72</v>
      </c>
      <c r="V656" s="37">
        <v>200</v>
      </c>
      <c r="W656" s="37">
        <v>12000</v>
      </c>
      <c r="X656" s="37">
        <v>200</v>
      </c>
      <c r="Y656" s="34" t="s">
        <v>141</v>
      </c>
      <c r="Z656" s="34" t="s">
        <v>141</v>
      </c>
      <c r="AA656" s="34" t="s">
        <v>73</v>
      </c>
      <c r="AB656" s="34" t="s">
        <v>73</v>
      </c>
      <c r="AC656" s="38" t="s">
        <v>1910</v>
      </c>
      <c r="AD656" s="34" t="s">
        <v>99</v>
      </c>
      <c r="AE656" s="39"/>
      <c r="AF656" s="40" t="s">
        <v>3013</v>
      </c>
      <c r="AG656" s="40" t="s">
        <v>3013</v>
      </c>
      <c r="AH656" s="40" t="s">
        <v>3013</v>
      </c>
      <c r="AI656" s="40" t="s">
        <v>3013</v>
      </c>
      <c r="AJ656" s="41" t="e">
        <f t="shared" si="154"/>
        <v>#VALUE!</v>
      </c>
      <c r="AK656" s="43"/>
      <c r="AL656" s="43"/>
      <c r="AM656" s="43"/>
      <c r="AN656" s="43"/>
      <c r="AO656" s="43"/>
      <c r="AP656" s="43"/>
      <c r="AQ656" s="43"/>
      <c r="AR656" s="43"/>
      <c r="AS656" s="42"/>
      <c r="AT656" s="42"/>
      <c r="AU656" s="35"/>
      <c r="AV656" s="35"/>
      <c r="AX656" s="120"/>
      <c r="AY656" s="121">
        <f t="shared" si="160"/>
        <v>200</v>
      </c>
      <c r="AZ656" s="117" t="e">
        <f t="shared" si="161"/>
        <v>#VALUE!</v>
      </c>
      <c r="BA656" s="117" t="e">
        <f t="shared" si="163"/>
        <v>#VALUE!</v>
      </c>
      <c r="BB656" s="117">
        <f t="shared" si="152"/>
        <v>0</v>
      </c>
      <c r="BC656" s="117">
        <f t="shared" si="152"/>
        <v>0</v>
      </c>
      <c r="BD656" s="117">
        <f t="shared" si="152"/>
        <v>0</v>
      </c>
      <c r="BE656" s="117">
        <f t="shared" si="152"/>
        <v>0</v>
      </c>
      <c r="BF656" s="117">
        <f t="shared" si="152"/>
        <v>0</v>
      </c>
      <c r="BG656" s="117">
        <f t="shared" si="150"/>
        <v>0</v>
      </c>
      <c r="BH656" s="117">
        <f t="shared" si="150"/>
        <v>0</v>
      </c>
      <c r="BI656" s="117">
        <f t="shared" si="150"/>
        <v>0</v>
      </c>
      <c r="BJ656" s="117">
        <f t="shared" si="150"/>
        <v>0</v>
      </c>
      <c r="BK656" s="117">
        <f t="shared" si="150"/>
        <v>0</v>
      </c>
      <c r="BL656" s="122" t="s">
        <v>70</v>
      </c>
      <c r="BM656"/>
      <c r="BN656" s="116"/>
      <c r="BO656" s="37" t="b">
        <f t="shared" si="162"/>
        <v>0</v>
      </c>
      <c r="BP656" s="116"/>
      <c r="BQ656" s="116"/>
      <c r="BR656" s="117">
        <f t="shared" si="153"/>
        <v>0</v>
      </c>
      <c r="BS656" s="117">
        <f t="shared" si="153"/>
        <v>0</v>
      </c>
      <c r="BT656" s="117">
        <f t="shared" si="153"/>
        <v>0</v>
      </c>
      <c r="BU656" s="117">
        <f t="shared" si="153"/>
        <v>0</v>
      </c>
      <c r="BV656" s="117">
        <f t="shared" si="153"/>
        <v>0</v>
      </c>
      <c r="BW656" s="117">
        <f t="shared" si="151"/>
        <v>0</v>
      </c>
      <c r="BX656" s="117">
        <f t="shared" si="151"/>
        <v>0</v>
      </c>
      <c r="BY656" s="117">
        <f t="shared" si="151"/>
        <v>0</v>
      </c>
      <c r="BZ656" s="117">
        <f t="shared" si="151"/>
        <v>0</v>
      </c>
      <c r="CA656" s="117">
        <f t="shared" si="151"/>
        <v>0</v>
      </c>
      <c r="CH656" s="41"/>
      <c r="CI656" s="41"/>
      <c r="CJ656" s="41"/>
      <c r="CK656" s="41"/>
      <c r="CL656" s="41"/>
      <c r="CM656" s="41"/>
      <c r="CN656" s="41"/>
      <c r="CO656" s="41"/>
      <c r="CP656" s="41"/>
      <c r="CQ656" s="41"/>
      <c r="CR656" s="41"/>
    </row>
    <row r="657" spans="2:96" s="33" customFormat="1" ht="18.649999999999999" hidden="1" customHeight="1" x14ac:dyDescent="0.35">
      <c r="B657" s="33" t="str">
        <f t="shared" si="155"/>
        <v>9004A-46289-00-87CIKARANGPT. SARI TAKAGI ELOK PRODUK</v>
      </c>
      <c r="C657" s="33" t="str">
        <f t="shared" si="156"/>
        <v>9004A-46289-00-87PMSBASSY</v>
      </c>
      <c r="D657" s="33" t="str">
        <f t="shared" si="157"/>
        <v>9004A-46289-00-87PMSB</v>
      </c>
      <c r="E657" s="33" t="str">
        <f t="shared" si="158"/>
        <v>9004A-46289-00-87CIKARANGPMSB</v>
      </c>
      <c r="F657" s="33" t="str">
        <f t="shared" si="159"/>
        <v>CIKARANG9004A-46289-00-87PMSB</v>
      </c>
      <c r="G657" s="34">
        <v>650</v>
      </c>
      <c r="H657" s="34" t="s">
        <v>2206</v>
      </c>
      <c r="I657" s="34" t="s">
        <v>2207</v>
      </c>
      <c r="J657" s="35" t="s">
        <v>1054</v>
      </c>
      <c r="K657" s="34" t="s">
        <v>986</v>
      </c>
      <c r="L657" s="34" t="s">
        <v>66</v>
      </c>
      <c r="M657" s="34" t="s">
        <v>1580</v>
      </c>
      <c r="N657" s="34">
        <v>300048202</v>
      </c>
      <c r="O657" s="36" t="s">
        <v>274</v>
      </c>
      <c r="P657" s="34" t="s">
        <v>69</v>
      </c>
      <c r="Q657" s="34" t="s">
        <v>70</v>
      </c>
      <c r="R657" s="118"/>
      <c r="S657" s="34" t="s">
        <v>71</v>
      </c>
      <c r="T657" s="34"/>
      <c r="U657" s="34" t="s">
        <v>72</v>
      </c>
      <c r="V657" s="37">
        <v>150</v>
      </c>
      <c r="W657" s="37">
        <v>9000</v>
      </c>
      <c r="X657" s="37">
        <v>150</v>
      </c>
      <c r="Y657" s="34" t="s">
        <v>141</v>
      </c>
      <c r="Z657" s="34" t="s">
        <v>141</v>
      </c>
      <c r="AA657" s="34" t="s">
        <v>73</v>
      </c>
      <c r="AB657" s="34" t="s">
        <v>73</v>
      </c>
      <c r="AC657" s="38" t="s">
        <v>1910</v>
      </c>
      <c r="AD657" s="34" t="s">
        <v>99</v>
      </c>
      <c r="AE657" s="39"/>
      <c r="AF657" s="40" t="s">
        <v>3013</v>
      </c>
      <c r="AG657" s="40" t="s">
        <v>3013</v>
      </c>
      <c r="AH657" s="40" t="s">
        <v>3013</v>
      </c>
      <c r="AI657" s="40" t="s">
        <v>3013</v>
      </c>
      <c r="AJ657" s="41" t="e">
        <f t="shared" si="154"/>
        <v>#VALUE!</v>
      </c>
      <c r="AK657" s="43"/>
      <c r="AL657" s="43"/>
      <c r="AM657" s="43"/>
      <c r="AN657" s="43"/>
      <c r="AO657" s="43"/>
      <c r="AP657" s="43"/>
      <c r="AQ657" s="43"/>
      <c r="AR657" s="43"/>
      <c r="AS657" s="42"/>
      <c r="AT657" s="42"/>
      <c r="AU657" s="35"/>
      <c r="AV657" s="35" t="s">
        <v>2324</v>
      </c>
      <c r="AX657" s="120"/>
      <c r="AY657" s="121">
        <f t="shared" si="160"/>
        <v>150</v>
      </c>
      <c r="AZ657" s="117" t="e">
        <f t="shared" si="161"/>
        <v>#VALUE!</v>
      </c>
      <c r="BA657" s="117" t="e">
        <f t="shared" si="163"/>
        <v>#VALUE!</v>
      </c>
      <c r="BB657" s="117">
        <f t="shared" si="152"/>
        <v>0</v>
      </c>
      <c r="BC657" s="117">
        <f t="shared" si="152"/>
        <v>0</v>
      </c>
      <c r="BD657" s="117">
        <f t="shared" si="152"/>
        <v>0</v>
      </c>
      <c r="BE657" s="117">
        <f t="shared" si="152"/>
        <v>0</v>
      </c>
      <c r="BF657" s="117">
        <f t="shared" si="152"/>
        <v>0</v>
      </c>
      <c r="BG657" s="117">
        <f t="shared" si="150"/>
        <v>0</v>
      </c>
      <c r="BH657" s="117">
        <f t="shared" si="150"/>
        <v>0</v>
      </c>
      <c r="BI657" s="117">
        <f t="shared" si="150"/>
        <v>0</v>
      </c>
      <c r="BJ657" s="117">
        <f t="shared" si="150"/>
        <v>0</v>
      </c>
      <c r="BK657" s="117">
        <f t="shared" si="150"/>
        <v>0</v>
      </c>
      <c r="BL657" s="122" t="s">
        <v>70</v>
      </c>
      <c r="BM657"/>
      <c r="BN657" s="116"/>
      <c r="BO657" s="37" t="b">
        <f t="shared" si="162"/>
        <v>0</v>
      </c>
      <c r="BP657" s="116"/>
      <c r="BQ657" s="116"/>
      <c r="BR657" s="117">
        <f t="shared" si="153"/>
        <v>0</v>
      </c>
      <c r="BS657" s="117">
        <f t="shared" si="153"/>
        <v>0</v>
      </c>
      <c r="BT657" s="117">
        <f t="shared" si="153"/>
        <v>0</v>
      </c>
      <c r="BU657" s="117">
        <f t="shared" si="153"/>
        <v>0</v>
      </c>
      <c r="BV657" s="117">
        <f t="shared" si="153"/>
        <v>0</v>
      </c>
      <c r="BW657" s="117">
        <f t="shared" si="151"/>
        <v>0</v>
      </c>
      <c r="BX657" s="117">
        <f t="shared" si="151"/>
        <v>0</v>
      </c>
      <c r="BY657" s="117">
        <f t="shared" si="151"/>
        <v>0</v>
      </c>
      <c r="BZ657" s="117">
        <f t="shared" si="151"/>
        <v>0</v>
      </c>
      <c r="CA657" s="117">
        <f t="shared" si="151"/>
        <v>0</v>
      </c>
      <c r="CH657" s="41"/>
      <c r="CI657" s="41"/>
      <c r="CJ657" s="41"/>
      <c r="CK657" s="41"/>
      <c r="CL657" s="41"/>
      <c r="CM657" s="41"/>
      <c r="CN657" s="41"/>
      <c r="CO657" s="41"/>
      <c r="CP657" s="41"/>
      <c r="CQ657" s="41"/>
      <c r="CR657" s="41"/>
    </row>
    <row r="658" spans="2:96" s="33" customFormat="1" ht="18.649999999999999" hidden="1" customHeight="1" x14ac:dyDescent="0.35">
      <c r="B658" s="33" t="str">
        <f t="shared" si="155"/>
        <v>90460-T0017-00-87CIKARANGPT. SARI TAKAGI ELOK PRODUK</v>
      </c>
      <c r="C658" s="33" t="str">
        <f t="shared" si="156"/>
        <v>90460-T0017-00-87PMSBASSY</v>
      </c>
      <c r="D658" s="33" t="str">
        <f t="shared" si="157"/>
        <v>90460-T0017-00-87PMSB</v>
      </c>
      <c r="E658" s="33" t="str">
        <f t="shared" si="158"/>
        <v>90460-T0017-00-87CIKARANGPMSB</v>
      </c>
      <c r="F658" s="33" t="str">
        <f t="shared" si="159"/>
        <v>CIKARANG90460-T0017-00-87PMSB</v>
      </c>
      <c r="G658" s="34">
        <v>651</v>
      </c>
      <c r="H658" s="34" t="s">
        <v>2208</v>
      </c>
      <c r="I658" s="34" t="s">
        <v>2209</v>
      </c>
      <c r="J658" s="35" t="s">
        <v>2203</v>
      </c>
      <c r="K658" s="34" t="s">
        <v>986</v>
      </c>
      <c r="L658" s="34" t="s">
        <v>66</v>
      </c>
      <c r="M658" s="34" t="s">
        <v>1614</v>
      </c>
      <c r="N658" s="34">
        <v>300048202</v>
      </c>
      <c r="O658" s="36" t="s">
        <v>274</v>
      </c>
      <c r="P658" s="34" t="s">
        <v>69</v>
      </c>
      <c r="Q658" s="34" t="s">
        <v>70</v>
      </c>
      <c r="R658" s="118"/>
      <c r="S658" s="34" t="s">
        <v>71</v>
      </c>
      <c r="T658" s="34"/>
      <c r="U658" s="34" t="s">
        <v>72</v>
      </c>
      <c r="V658" s="40">
        <v>50</v>
      </c>
      <c r="W658" s="40">
        <v>3000</v>
      </c>
      <c r="X658" s="40">
        <v>50</v>
      </c>
      <c r="Y658" s="40" t="s">
        <v>141</v>
      </c>
      <c r="Z658" s="34" t="s">
        <v>141</v>
      </c>
      <c r="AA658" s="40" t="s">
        <v>73</v>
      </c>
      <c r="AB658" s="34" t="s">
        <v>73</v>
      </c>
      <c r="AC658" s="38" t="s">
        <v>1910</v>
      </c>
      <c r="AD658" s="40" t="s">
        <v>99</v>
      </c>
      <c r="AE658" s="39"/>
      <c r="AF658" s="40" t="s">
        <v>3013</v>
      </c>
      <c r="AG658" s="40" t="s">
        <v>3013</v>
      </c>
      <c r="AH658" s="40" t="s">
        <v>3013</v>
      </c>
      <c r="AI658" s="40" t="s">
        <v>3013</v>
      </c>
      <c r="AJ658" s="41" t="e">
        <f t="shared" si="154"/>
        <v>#VALUE!</v>
      </c>
      <c r="AK658" s="43"/>
      <c r="AL658" s="43"/>
      <c r="AM658" s="43"/>
      <c r="AN658" s="43"/>
      <c r="AO658" s="43"/>
      <c r="AP658" s="43"/>
      <c r="AQ658" s="43"/>
      <c r="AR658" s="43"/>
      <c r="AS658" s="42"/>
      <c r="AT658" s="42"/>
      <c r="AU658" s="35"/>
      <c r="AV658" s="35"/>
      <c r="AX658" s="120"/>
      <c r="AY658" s="121">
        <f t="shared" si="160"/>
        <v>50</v>
      </c>
      <c r="AZ658" s="117" t="e">
        <f t="shared" si="161"/>
        <v>#VALUE!</v>
      </c>
      <c r="BA658" s="117" t="e">
        <f t="shared" si="163"/>
        <v>#VALUE!</v>
      </c>
      <c r="BB658" s="117">
        <f t="shared" si="152"/>
        <v>0</v>
      </c>
      <c r="BC658" s="117">
        <f t="shared" si="152"/>
        <v>0</v>
      </c>
      <c r="BD658" s="117">
        <f t="shared" si="152"/>
        <v>0</v>
      </c>
      <c r="BE658" s="117">
        <f t="shared" si="152"/>
        <v>0</v>
      </c>
      <c r="BF658" s="117">
        <f t="shared" si="152"/>
        <v>0</v>
      </c>
      <c r="BG658" s="117">
        <f t="shared" si="150"/>
        <v>0</v>
      </c>
      <c r="BH658" s="117">
        <f t="shared" si="150"/>
        <v>0</v>
      </c>
      <c r="BI658" s="117">
        <f t="shared" si="150"/>
        <v>0</v>
      </c>
      <c r="BJ658" s="117">
        <f t="shared" si="150"/>
        <v>0</v>
      </c>
      <c r="BK658" s="117">
        <f t="shared" si="150"/>
        <v>0</v>
      </c>
      <c r="BL658" s="122" t="s">
        <v>70</v>
      </c>
      <c r="BM658"/>
      <c r="BN658" s="116"/>
      <c r="BO658" s="37" t="b">
        <f t="shared" si="162"/>
        <v>0</v>
      </c>
      <c r="BP658" s="116"/>
      <c r="BQ658" s="116"/>
      <c r="BR658" s="117">
        <f t="shared" si="153"/>
        <v>0</v>
      </c>
      <c r="BS658" s="117">
        <f t="shared" si="153"/>
        <v>0</v>
      </c>
      <c r="BT658" s="117">
        <f t="shared" si="153"/>
        <v>0</v>
      </c>
      <c r="BU658" s="117">
        <f t="shared" si="153"/>
        <v>0</v>
      </c>
      <c r="BV658" s="117">
        <f t="shared" si="153"/>
        <v>0</v>
      </c>
      <c r="BW658" s="117">
        <f t="shared" si="151"/>
        <v>0</v>
      </c>
      <c r="BX658" s="117">
        <f t="shared" si="151"/>
        <v>0</v>
      </c>
      <c r="BY658" s="117">
        <f t="shared" si="151"/>
        <v>0</v>
      </c>
      <c r="BZ658" s="117">
        <f t="shared" si="151"/>
        <v>0</v>
      </c>
      <c r="CA658" s="117">
        <f t="shared" si="151"/>
        <v>0</v>
      </c>
      <c r="CH658" s="41"/>
      <c r="CI658" s="41"/>
      <c r="CJ658" s="41"/>
      <c r="CK658" s="41"/>
      <c r="CL658" s="41"/>
      <c r="CM658" s="41"/>
      <c r="CN658" s="41"/>
      <c r="CO658" s="41"/>
      <c r="CP658" s="41"/>
      <c r="CQ658" s="41"/>
      <c r="CR658" s="41"/>
    </row>
    <row r="659" spans="2:96" s="33" customFormat="1" ht="18.649999999999999" hidden="1" customHeight="1" x14ac:dyDescent="0.35">
      <c r="B659" s="33" t="str">
        <f t="shared" si="155"/>
        <v>9004A-20039-00-87CIKARANGPT. SETIA GUNA SEJATI</v>
      </c>
      <c r="C659" s="33" t="str">
        <f t="shared" si="156"/>
        <v>9004A-20039-00-87PMSBASSY</v>
      </c>
      <c r="D659" s="33" t="str">
        <f t="shared" si="157"/>
        <v>9004A-20039-00-87PMSB</v>
      </c>
      <c r="E659" s="33" t="str">
        <f t="shared" si="158"/>
        <v>9004A-20039-00-87CIKARANGPMSB</v>
      </c>
      <c r="F659" s="33" t="str">
        <f t="shared" si="159"/>
        <v>CIKARANG9004A-20039-00-87PMSB</v>
      </c>
      <c r="G659" s="34">
        <v>652</v>
      </c>
      <c r="H659" s="34" t="s">
        <v>2210</v>
      </c>
      <c r="I659" s="34" t="s">
        <v>2211</v>
      </c>
      <c r="J659" s="35" t="s">
        <v>273</v>
      </c>
      <c r="K659" s="34" t="s">
        <v>986</v>
      </c>
      <c r="L659" s="34" t="s">
        <v>66</v>
      </c>
      <c r="M659" s="34" t="s">
        <v>1580</v>
      </c>
      <c r="N659" s="34">
        <v>300049702</v>
      </c>
      <c r="O659" s="36" t="s">
        <v>278</v>
      </c>
      <c r="P659" s="34" t="s">
        <v>69</v>
      </c>
      <c r="Q659" s="34" t="s">
        <v>70</v>
      </c>
      <c r="R659" s="118"/>
      <c r="S659" s="34" t="s">
        <v>71</v>
      </c>
      <c r="T659" s="34"/>
      <c r="U659" s="34" t="s">
        <v>72</v>
      </c>
      <c r="V659" s="37">
        <v>250</v>
      </c>
      <c r="W659" s="37">
        <v>15000</v>
      </c>
      <c r="X659" s="37">
        <v>250</v>
      </c>
      <c r="Y659" s="34" t="s">
        <v>141</v>
      </c>
      <c r="Z659" s="34" t="s">
        <v>141</v>
      </c>
      <c r="AA659" s="34" t="s">
        <v>73</v>
      </c>
      <c r="AB659" s="34" t="s">
        <v>73</v>
      </c>
      <c r="AC659" s="38" t="s">
        <v>2009</v>
      </c>
      <c r="AD659" s="34" t="s">
        <v>99</v>
      </c>
      <c r="AE659" s="39"/>
      <c r="AF659" s="40" t="s">
        <v>3013</v>
      </c>
      <c r="AG659" s="40" t="s">
        <v>3013</v>
      </c>
      <c r="AH659" s="40" t="s">
        <v>3013</v>
      </c>
      <c r="AI659" s="40" t="s">
        <v>3013</v>
      </c>
      <c r="AJ659" s="41" t="e">
        <f t="shared" si="154"/>
        <v>#VALUE!</v>
      </c>
      <c r="AK659" s="43"/>
      <c r="AL659" s="43"/>
      <c r="AM659" s="43"/>
      <c r="AN659" s="43"/>
      <c r="AO659" s="43"/>
      <c r="AP659" s="43"/>
      <c r="AQ659" s="43"/>
      <c r="AR659" s="43"/>
      <c r="AS659" s="42"/>
      <c r="AT659" s="42"/>
      <c r="AU659" s="35"/>
      <c r="AV659" s="35"/>
      <c r="AX659" s="120"/>
      <c r="AY659" s="121">
        <f t="shared" si="160"/>
        <v>250</v>
      </c>
      <c r="AZ659" s="117" t="e">
        <f t="shared" si="161"/>
        <v>#VALUE!</v>
      </c>
      <c r="BA659" s="117" t="e">
        <f t="shared" si="163"/>
        <v>#VALUE!</v>
      </c>
      <c r="BB659" s="117">
        <f t="shared" si="152"/>
        <v>0</v>
      </c>
      <c r="BC659" s="117">
        <f t="shared" si="152"/>
        <v>0</v>
      </c>
      <c r="BD659" s="117">
        <f t="shared" si="152"/>
        <v>0</v>
      </c>
      <c r="BE659" s="117">
        <f t="shared" si="152"/>
        <v>0</v>
      </c>
      <c r="BF659" s="117">
        <f t="shared" si="152"/>
        <v>0</v>
      </c>
      <c r="BG659" s="117">
        <f t="shared" si="150"/>
        <v>0</v>
      </c>
      <c r="BH659" s="117">
        <f t="shared" si="150"/>
        <v>0</v>
      </c>
      <c r="BI659" s="117">
        <f t="shared" si="150"/>
        <v>0</v>
      </c>
      <c r="BJ659" s="117">
        <f t="shared" si="150"/>
        <v>0</v>
      </c>
      <c r="BK659" s="117">
        <f t="shared" si="150"/>
        <v>0</v>
      </c>
      <c r="BL659" s="122" t="s">
        <v>70</v>
      </c>
      <c r="BM659"/>
      <c r="BN659" s="116"/>
      <c r="BO659" s="37" t="b">
        <f t="shared" si="162"/>
        <v>0</v>
      </c>
      <c r="BP659" s="116"/>
      <c r="BQ659" s="116"/>
      <c r="BR659" s="117">
        <f t="shared" si="153"/>
        <v>0</v>
      </c>
      <c r="BS659" s="117">
        <f t="shared" si="153"/>
        <v>0</v>
      </c>
      <c r="BT659" s="117">
        <f t="shared" si="153"/>
        <v>0</v>
      </c>
      <c r="BU659" s="117">
        <f t="shared" si="153"/>
        <v>0</v>
      </c>
      <c r="BV659" s="117">
        <f t="shared" si="153"/>
        <v>0</v>
      </c>
      <c r="BW659" s="117">
        <f t="shared" si="151"/>
        <v>0</v>
      </c>
      <c r="BX659" s="117">
        <f t="shared" si="151"/>
        <v>0</v>
      </c>
      <c r="BY659" s="117">
        <f t="shared" si="151"/>
        <v>0</v>
      </c>
      <c r="BZ659" s="117">
        <f t="shared" si="151"/>
        <v>0</v>
      </c>
      <c r="CA659" s="117">
        <f t="shared" si="151"/>
        <v>0</v>
      </c>
      <c r="CH659" s="41"/>
      <c r="CI659" s="41"/>
      <c r="CJ659" s="41"/>
      <c r="CK659" s="41"/>
      <c r="CL659" s="41"/>
      <c r="CM659" s="41"/>
      <c r="CN659" s="41"/>
      <c r="CO659" s="41"/>
      <c r="CP659" s="41"/>
      <c r="CQ659" s="41"/>
      <c r="CR659" s="41"/>
    </row>
    <row r="660" spans="2:96" s="33" customFormat="1" ht="18.649999999999999" hidden="1" customHeight="1" x14ac:dyDescent="0.35">
      <c r="B660" s="33" t="str">
        <f t="shared" si="155"/>
        <v>43560-BZ050-00-87CIKARANGPT. SKF INDONESIA</v>
      </c>
      <c r="C660" s="33" t="str">
        <f t="shared" si="156"/>
        <v>43560-BZ050-00-87PMSBASSY</v>
      </c>
      <c r="D660" s="33" t="str">
        <f t="shared" si="157"/>
        <v>43560-BZ050-00-87PMSB</v>
      </c>
      <c r="E660" s="33" t="str">
        <f t="shared" si="158"/>
        <v>43560-BZ050-00-87CIKARANGPMSB</v>
      </c>
      <c r="F660" s="33" t="str">
        <f t="shared" si="159"/>
        <v>CIKARANG43560-BZ050-00-87PMSB</v>
      </c>
      <c r="G660" s="34">
        <v>653</v>
      </c>
      <c r="H660" s="34" t="s">
        <v>2991</v>
      </c>
      <c r="I660" s="34" t="s">
        <v>2992</v>
      </c>
      <c r="J660" s="35" t="s">
        <v>2993</v>
      </c>
      <c r="K660" s="34" t="s">
        <v>986</v>
      </c>
      <c r="L660" s="34" t="s">
        <v>66</v>
      </c>
      <c r="M660" s="34" t="s">
        <v>1580</v>
      </c>
      <c r="N660" s="34">
        <v>1000118</v>
      </c>
      <c r="O660" s="36" t="s">
        <v>2994</v>
      </c>
      <c r="P660" s="34" t="s">
        <v>69</v>
      </c>
      <c r="Q660" s="34" t="s">
        <v>70</v>
      </c>
      <c r="R660" s="118"/>
      <c r="S660" s="34" t="s">
        <v>71</v>
      </c>
      <c r="T660" s="34"/>
      <c r="U660" s="34" t="s">
        <v>72</v>
      </c>
      <c r="V660" s="37">
        <v>11</v>
      </c>
      <c r="W660" s="37">
        <v>1320</v>
      </c>
      <c r="X660" s="37">
        <v>1320</v>
      </c>
      <c r="Y660" s="34" t="s">
        <v>141</v>
      </c>
      <c r="Z660" s="34" t="s">
        <v>141</v>
      </c>
      <c r="AA660" s="34" t="s">
        <v>83</v>
      </c>
      <c r="AB660" s="34" t="s">
        <v>83</v>
      </c>
      <c r="AC660" s="38" t="s">
        <v>2995</v>
      </c>
      <c r="AD660" s="37" t="s">
        <v>76</v>
      </c>
      <c r="AE660" s="39"/>
      <c r="AF660" s="40" t="s">
        <v>3013</v>
      </c>
      <c r="AG660" s="40" t="s">
        <v>3013</v>
      </c>
      <c r="AH660" s="40" t="s">
        <v>3013</v>
      </c>
      <c r="AI660" s="40" t="s">
        <v>3013</v>
      </c>
      <c r="AJ660" s="41" t="e">
        <f t="shared" si="154"/>
        <v>#VALUE!</v>
      </c>
      <c r="AK660" s="43"/>
      <c r="AL660" s="43"/>
      <c r="AM660" s="43"/>
      <c r="AN660" s="43"/>
      <c r="AO660" s="43"/>
      <c r="AP660" s="43"/>
      <c r="AQ660" s="43"/>
      <c r="AR660" s="43"/>
      <c r="AS660" s="42"/>
      <c r="AT660" s="42"/>
      <c r="AU660" s="35"/>
      <c r="AV660" s="35"/>
      <c r="AX660" s="120"/>
      <c r="AY660" s="121">
        <f t="shared" si="160"/>
        <v>1320</v>
      </c>
      <c r="AZ660" s="117" t="e">
        <f t="shared" si="161"/>
        <v>#VALUE!</v>
      </c>
      <c r="BA660" s="117" t="e">
        <f t="shared" si="163"/>
        <v>#VALUE!</v>
      </c>
      <c r="BB660" s="117">
        <f t="shared" si="152"/>
        <v>0</v>
      </c>
      <c r="BC660" s="117">
        <f t="shared" si="152"/>
        <v>0</v>
      </c>
      <c r="BD660" s="117">
        <f t="shared" si="152"/>
        <v>0</v>
      </c>
      <c r="BE660" s="117">
        <f t="shared" si="152"/>
        <v>0</v>
      </c>
      <c r="BF660" s="117">
        <f t="shared" si="152"/>
        <v>0</v>
      </c>
      <c r="BG660" s="117">
        <f t="shared" si="150"/>
        <v>0</v>
      </c>
      <c r="BH660" s="117">
        <f t="shared" si="150"/>
        <v>0</v>
      </c>
      <c r="BI660" s="117">
        <f t="shared" si="150"/>
        <v>0</v>
      </c>
      <c r="BJ660" s="117">
        <f t="shared" si="150"/>
        <v>0</v>
      </c>
      <c r="BK660" s="117">
        <f t="shared" si="150"/>
        <v>0</v>
      </c>
      <c r="BL660" s="122" t="s">
        <v>70</v>
      </c>
      <c r="BM660"/>
      <c r="BN660" s="116"/>
      <c r="BO660" s="37" t="b">
        <f t="shared" si="162"/>
        <v>0</v>
      </c>
      <c r="BP660" s="116"/>
      <c r="BQ660" s="116"/>
      <c r="BR660" s="117">
        <f t="shared" si="153"/>
        <v>0</v>
      </c>
      <c r="BS660" s="117">
        <f t="shared" si="153"/>
        <v>0</v>
      </c>
      <c r="BT660" s="117">
        <f t="shared" si="153"/>
        <v>0</v>
      </c>
      <c r="BU660" s="117">
        <f t="shared" si="153"/>
        <v>0</v>
      </c>
      <c r="BV660" s="117">
        <f t="shared" si="153"/>
        <v>0</v>
      </c>
      <c r="BW660" s="117">
        <f t="shared" si="151"/>
        <v>0</v>
      </c>
      <c r="BX660" s="117">
        <f t="shared" si="151"/>
        <v>0</v>
      </c>
      <c r="BY660" s="117">
        <f t="shared" si="151"/>
        <v>0</v>
      </c>
      <c r="BZ660" s="117">
        <f t="shared" si="151"/>
        <v>0</v>
      </c>
      <c r="CA660" s="117">
        <f t="shared" si="151"/>
        <v>0</v>
      </c>
      <c r="CH660" s="41"/>
      <c r="CI660" s="41"/>
      <c r="CJ660" s="41"/>
      <c r="CK660" s="41"/>
      <c r="CL660" s="41"/>
      <c r="CM660" s="41"/>
      <c r="CN660" s="41"/>
      <c r="CO660" s="41"/>
      <c r="CP660" s="41"/>
      <c r="CQ660" s="41"/>
      <c r="CR660" s="41"/>
    </row>
    <row r="661" spans="2:96" s="33" customFormat="1" ht="18.649999999999999" hidden="1" customHeight="1" x14ac:dyDescent="0.35">
      <c r="B661" s="33" t="str">
        <f t="shared" si="155"/>
        <v>43330-BZ060-00-87CIKARANGPT. SOMIC INDONESIA</v>
      </c>
      <c r="C661" s="33" t="str">
        <f t="shared" si="156"/>
        <v>43330-BZ060-00-87PMSBASSY</v>
      </c>
      <c r="D661" s="33" t="str">
        <f t="shared" si="157"/>
        <v>43330-BZ060-00-87PMSB</v>
      </c>
      <c r="E661" s="33" t="str">
        <f t="shared" si="158"/>
        <v>43330-BZ060-00-87CIKARANGPMSB</v>
      </c>
      <c r="F661" s="33" t="str">
        <f t="shared" si="159"/>
        <v>CIKARANG43330-BZ060-00-87PMSB</v>
      </c>
      <c r="G661" s="34">
        <v>654</v>
      </c>
      <c r="H661" s="44" t="s">
        <v>280</v>
      </c>
      <c r="I661" s="45" t="s">
        <v>281</v>
      </c>
      <c r="J661" s="46" t="s">
        <v>282</v>
      </c>
      <c r="K661" s="45" t="s">
        <v>986</v>
      </c>
      <c r="L661" s="45" t="s">
        <v>66</v>
      </c>
      <c r="M661" s="45" t="s">
        <v>1614</v>
      </c>
      <c r="N661" s="45">
        <v>3003257</v>
      </c>
      <c r="O661" s="47" t="s">
        <v>283</v>
      </c>
      <c r="P661" s="45" t="s">
        <v>69</v>
      </c>
      <c r="Q661" s="45" t="s">
        <v>70</v>
      </c>
      <c r="R661" s="118"/>
      <c r="S661" s="45" t="s">
        <v>71</v>
      </c>
      <c r="T661" s="45"/>
      <c r="U661" s="45" t="s">
        <v>72</v>
      </c>
      <c r="V661" s="58">
        <v>30</v>
      </c>
      <c r="W661" s="58">
        <v>1800</v>
      </c>
      <c r="X661" s="58">
        <v>1800</v>
      </c>
      <c r="Y661" s="58" t="s">
        <v>105</v>
      </c>
      <c r="Z661" s="45" t="s">
        <v>105</v>
      </c>
      <c r="AA661" s="58" t="s">
        <v>83</v>
      </c>
      <c r="AB661" s="45" t="s">
        <v>83</v>
      </c>
      <c r="AC661" s="58" t="s">
        <v>2212</v>
      </c>
      <c r="AD661" s="58" t="s">
        <v>76</v>
      </c>
      <c r="AE661" s="39"/>
      <c r="AF661" s="40" t="s">
        <v>3013</v>
      </c>
      <c r="AG661" s="40" t="s">
        <v>3013</v>
      </c>
      <c r="AH661" s="40" t="s">
        <v>3013</v>
      </c>
      <c r="AI661" s="40" t="s">
        <v>3013</v>
      </c>
      <c r="AJ661" s="41" t="e">
        <f t="shared" si="154"/>
        <v>#VALUE!</v>
      </c>
      <c r="AK661" s="43"/>
      <c r="AL661" s="43"/>
      <c r="AM661" s="43"/>
      <c r="AN661" s="43"/>
      <c r="AO661" s="43"/>
      <c r="AP661" s="43"/>
      <c r="AQ661" s="43"/>
      <c r="AR661" s="43"/>
      <c r="AS661" s="42"/>
      <c r="AT661" s="42"/>
      <c r="AU661" s="35"/>
      <c r="AV661" s="35"/>
      <c r="AX661" s="120"/>
      <c r="AY661" s="121">
        <f t="shared" si="160"/>
        <v>1800</v>
      </c>
      <c r="AZ661" s="117" t="e">
        <f t="shared" si="161"/>
        <v>#VALUE!</v>
      </c>
      <c r="BA661" s="117" t="e">
        <f t="shared" si="163"/>
        <v>#VALUE!</v>
      </c>
      <c r="BB661" s="117">
        <f t="shared" si="152"/>
        <v>0</v>
      </c>
      <c r="BC661" s="117">
        <f t="shared" si="152"/>
        <v>0</v>
      </c>
      <c r="BD661" s="117">
        <f t="shared" si="152"/>
        <v>0</v>
      </c>
      <c r="BE661" s="117">
        <f t="shared" si="152"/>
        <v>0</v>
      </c>
      <c r="BF661" s="117">
        <f t="shared" si="152"/>
        <v>0</v>
      </c>
      <c r="BG661" s="117">
        <f t="shared" ref="BG661:BK711" si="164">IFERROR(AP661/$AY661,0)</f>
        <v>0</v>
      </c>
      <c r="BH661" s="117">
        <f t="shared" si="164"/>
        <v>0</v>
      </c>
      <c r="BI661" s="117">
        <f t="shared" si="164"/>
        <v>0</v>
      </c>
      <c r="BJ661" s="117">
        <f t="shared" si="164"/>
        <v>0</v>
      </c>
      <c r="BK661" s="117">
        <f t="shared" si="164"/>
        <v>0</v>
      </c>
      <c r="BL661" s="122" t="s">
        <v>70</v>
      </c>
      <c r="BM661"/>
      <c r="BN661" s="116"/>
      <c r="BO661" s="37" t="b">
        <f t="shared" si="162"/>
        <v>0</v>
      </c>
      <c r="BP661" s="116"/>
      <c r="BQ661" s="116"/>
      <c r="BR661" s="117">
        <f t="shared" si="153"/>
        <v>0</v>
      </c>
      <c r="BS661" s="117">
        <f t="shared" si="153"/>
        <v>0</v>
      </c>
      <c r="BT661" s="117">
        <f t="shared" si="153"/>
        <v>0</v>
      </c>
      <c r="BU661" s="117">
        <f t="shared" si="153"/>
        <v>0</v>
      </c>
      <c r="BV661" s="117">
        <f t="shared" si="153"/>
        <v>0</v>
      </c>
      <c r="BW661" s="117">
        <f t="shared" ref="BW661:CA711" si="165">ROUNDUP(BG661,0)-BG661</f>
        <v>0</v>
      </c>
      <c r="BX661" s="117">
        <f t="shared" si="165"/>
        <v>0</v>
      </c>
      <c r="BY661" s="117">
        <f t="shared" si="165"/>
        <v>0</v>
      </c>
      <c r="BZ661" s="117">
        <f t="shared" si="165"/>
        <v>0</v>
      </c>
      <c r="CA661" s="117">
        <f t="shared" si="165"/>
        <v>0</v>
      </c>
      <c r="CH661" s="41"/>
      <c r="CI661" s="41"/>
      <c r="CJ661" s="41"/>
      <c r="CK661" s="41"/>
      <c r="CL661" s="41"/>
      <c r="CM661" s="41"/>
      <c r="CN661" s="41"/>
      <c r="CO661" s="41"/>
      <c r="CP661" s="41"/>
      <c r="CQ661" s="41"/>
      <c r="CR661" s="41"/>
    </row>
    <row r="662" spans="2:96" s="33" customFormat="1" ht="18.649999999999999" hidden="1" customHeight="1" x14ac:dyDescent="0.35">
      <c r="B662" s="33" t="str">
        <f t="shared" si="155"/>
        <v>43330-BZ050-00-87CIKARANGPT. SOMIC INDONESIA</v>
      </c>
      <c r="C662" s="33" t="str">
        <f t="shared" si="156"/>
        <v>43330-BZ050-00-87PMSBASSY</v>
      </c>
      <c r="D662" s="33" t="str">
        <f t="shared" si="157"/>
        <v>43330-BZ050-00-87PMSB</v>
      </c>
      <c r="E662" s="33" t="str">
        <f t="shared" si="158"/>
        <v>43330-BZ050-00-87CIKARANGPMSB</v>
      </c>
      <c r="F662" s="33" t="str">
        <f t="shared" si="159"/>
        <v>CIKARANG43330-BZ050-00-87PMSB</v>
      </c>
      <c r="G662" s="34">
        <v>655</v>
      </c>
      <c r="H662" s="44" t="s">
        <v>290</v>
      </c>
      <c r="I662" s="45" t="s">
        <v>291</v>
      </c>
      <c r="J662" s="46" t="s">
        <v>282</v>
      </c>
      <c r="K662" s="45" t="s">
        <v>986</v>
      </c>
      <c r="L662" s="45" t="s">
        <v>66</v>
      </c>
      <c r="M662" s="45" t="s">
        <v>1624</v>
      </c>
      <c r="N662" s="45">
        <v>3003257</v>
      </c>
      <c r="O662" s="47" t="s">
        <v>283</v>
      </c>
      <c r="P662" s="45" t="s">
        <v>69</v>
      </c>
      <c r="Q662" s="45" t="s">
        <v>70</v>
      </c>
      <c r="R662" s="118"/>
      <c r="S662" s="45" t="s">
        <v>71</v>
      </c>
      <c r="T662" s="45"/>
      <c r="U662" s="45" t="s">
        <v>72</v>
      </c>
      <c r="V662" s="48">
        <v>30</v>
      </c>
      <c r="W662" s="48">
        <v>1800</v>
      </c>
      <c r="X662" s="48">
        <v>1800</v>
      </c>
      <c r="Y662" s="45" t="s">
        <v>292</v>
      </c>
      <c r="Z662" s="45" t="s">
        <v>82</v>
      </c>
      <c r="AA662" s="45" t="s">
        <v>83</v>
      </c>
      <c r="AB662" s="45" t="s">
        <v>83</v>
      </c>
      <c r="AC662" s="49" t="s">
        <v>2213</v>
      </c>
      <c r="AD662" s="45" t="s">
        <v>76</v>
      </c>
      <c r="AE662" s="39"/>
      <c r="AF662" s="40" t="s">
        <v>3013</v>
      </c>
      <c r="AG662" s="40" t="s">
        <v>3013</v>
      </c>
      <c r="AH662" s="40" t="s">
        <v>3013</v>
      </c>
      <c r="AI662" s="40" t="s">
        <v>3013</v>
      </c>
      <c r="AJ662" s="41" t="e">
        <f t="shared" si="154"/>
        <v>#VALUE!</v>
      </c>
      <c r="AK662" s="43"/>
      <c r="AL662" s="43"/>
      <c r="AM662" s="43"/>
      <c r="AN662" s="43"/>
      <c r="AO662" s="43"/>
      <c r="AP662" s="43"/>
      <c r="AQ662" s="43"/>
      <c r="AR662" s="43"/>
      <c r="AS662" s="42"/>
      <c r="AT662" s="42"/>
      <c r="AU662" s="35"/>
      <c r="AV662" s="35"/>
      <c r="AX662" s="120"/>
      <c r="AY662" s="121">
        <f t="shared" si="160"/>
        <v>1800</v>
      </c>
      <c r="AZ662" s="117" t="e">
        <f t="shared" si="161"/>
        <v>#VALUE!</v>
      </c>
      <c r="BA662" s="117" t="e">
        <f t="shared" si="163"/>
        <v>#VALUE!</v>
      </c>
      <c r="BB662" s="117">
        <f t="shared" ref="BB662:BF712" si="166">IFERROR(AK662/$AY662,0)</f>
        <v>0</v>
      </c>
      <c r="BC662" s="117">
        <f t="shared" si="166"/>
        <v>0</v>
      </c>
      <c r="BD662" s="117">
        <f t="shared" si="166"/>
        <v>0</v>
      </c>
      <c r="BE662" s="117">
        <f t="shared" si="166"/>
        <v>0</v>
      </c>
      <c r="BF662" s="117">
        <f t="shared" si="166"/>
        <v>0</v>
      </c>
      <c r="BG662" s="117">
        <f t="shared" si="164"/>
        <v>0</v>
      </c>
      <c r="BH662" s="117">
        <f t="shared" si="164"/>
        <v>0</v>
      </c>
      <c r="BI662" s="117">
        <f t="shared" si="164"/>
        <v>0</v>
      </c>
      <c r="BJ662" s="117">
        <f t="shared" si="164"/>
        <v>0</v>
      </c>
      <c r="BK662" s="117">
        <f t="shared" si="164"/>
        <v>0</v>
      </c>
      <c r="BL662" s="122" t="s">
        <v>70</v>
      </c>
      <c r="BM662"/>
      <c r="BN662" s="116"/>
      <c r="BO662" s="37" t="b">
        <f t="shared" si="162"/>
        <v>0</v>
      </c>
      <c r="BP662" s="116"/>
      <c r="BQ662" s="116"/>
      <c r="BR662" s="117">
        <f t="shared" ref="BR662:BV712" si="167">ROUNDUP(BB662,0)-BB662</f>
        <v>0</v>
      </c>
      <c r="BS662" s="117">
        <f t="shared" si="167"/>
        <v>0</v>
      </c>
      <c r="BT662" s="117">
        <f t="shared" si="167"/>
        <v>0</v>
      </c>
      <c r="BU662" s="117">
        <f t="shared" si="167"/>
        <v>0</v>
      </c>
      <c r="BV662" s="117">
        <f t="shared" si="167"/>
        <v>0</v>
      </c>
      <c r="BW662" s="117">
        <f t="shared" si="165"/>
        <v>0</v>
      </c>
      <c r="BX662" s="117">
        <f t="shared" si="165"/>
        <v>0</v>
      </c>
      <c r="BY662" s="117">
        <f t="shared" si="165"/>
        <v>0</v>
      </c>
      <c r="BZ662" s="117">
        <f t="shared" si="165"/>
        <v>0</v>
      </c>
      <c r="CA662" s="117">
        <f t="shared" si="165"/>
        <v>0</v>
      </c>
      <c r="CH662" s="41"/>
      <c r="CI662" s="41"/>
      <c r="CJ662" s="41"/>
      <c r="CK662" s="41"/>
      <c r="CL662" s="41"/>
      <c r="CM662" s="41"/>
      <c r="CN662" s="41"/>
      <c r="CO662" s="41"/>
      <c r="CP662" s="41"/>
      <c r="CQ662" s="41"/>
      <c r="CR662" s="41"/>
    </row>
    <row r="663" spans="2:96" s="33" customFormat="1" ht="18.649999999999999" hidden="1" customHeight="1" x14ac:dyDescent="0.35">
      <c r="B663" s="33" t="str">
        <f t="shared" si="155"/>
        <v>43345-BZ080-00-87CIKARANGPT. SOMIC INDONESIA</v>
      </c>
      <c r="C663" s="33" t="str">
        <f t="shared" si="156"/>
        <v>43345-BZ080-00-87PMSBASSY</v>
      </c>
      <c r="D663" s="33" t="str">
        <f t="shared" si="157"/>
        <v>43345-BZ080-00-87PMSB</v>
      </c>
      <c r="E663" s="33" t="str">
        <f t="shared" si="158"/>
        <v>43345-BZ080-00-87CIKARANGPMSB</v>
      </c>
      <c r="F663" s="33" t="str">
        <f t="shared" si="159"/>
        <v>CIKARANG43345-BZ080-00-87PMSB</v>
      </c>
      <c r="G663" s="34">
        <v>656</v>
      </c>
      <c r="H663" s="44" t="s">
        <v>285</v>
      </c>
      <c r="I663" s="45" t="s">
        <v>286</v>
      </c>
      <c r="J663" s="46" t="s">
        <v>287</v>
      </c>
      <c r="K663" s="45" t="s">
        <v>986</v>
      </c>
      <c r="L663" s="45" t="s">
        <v>66</v>
      </c>
      <c r="M663" s="45" t="s">
        <v>1614</v>
      </c>
      <c r="N663" s="45">
        <v>3003257</v>
      </c>
      <c r="O663" s="47" t="s">
        <v>283</v>
      </c>
      <c r="P663" s="45" t="s">
        <v>69</v>
      </c>
      <c r="Q663" s="45" t="s">
        <v>70</v>
      </c>
      <c r="R663" s="118"/>
      <c r="S663" s="45" t="s">
        <v>71</v>
      </c>
      <c r="T663" s="45"/>
      <c r="U663" s="45" t="s">
        <v>72</v>
      </c>
      <c r="V663" s="58">
        <v>150</v>
      </c>
      <c r="W663" s="48">
        <v>4500</v>
      </c>
      <c r="X663" s="58">
        <v>150</v>
      </c>
      <c r="Y663" s="58" t="s">
        <v>105</v>
      </c>
      <c r="Z663" s="45" t="s">
        <v>105</v>
      </c>
      <c r="AA663" s="45" t="s">
        <v>73</v>
      </c>
      <c r="AB663" s="45" t="s">
        <v>73</v>
      </c>
      <c r="AC663" s="58" t="s">
        <v>1866</v>
      </c>
      <c r="AD663" s="58" t="s">
        <v>99</v>
      </c>
      <c r="AE663" s="39"/>
      <c r="AF663" s="40" t="s">
        <v>3013</v>
      </c>
      <c r="AG663" s="40" t="s">
        <v>3013</v>
      </c>
      <c r="AH663" s="40" t="s">
        <v>3013</v>
      </c>
      <c r="AI663" s="40" t="s">
        <v>3013</v>
      </c>
      <c r="AJ663" s="41" t="e">
        <f t="shared" si="154"/>
        <v>#VALUE!</v>
      </c>
      <c r="AK663" s="43"/>
      <c r="AL663" s="43"/>
      <c r="AM663" s="43"/>
      <c r="AN663" s="43"/>
      <c r="AO663" s="43"/>
      <c r="AP663" s="43"/>
      <c r="AQ663" s="43"/>
      <c r="AR663" s="43"/>
      <c r="AS663" s="42"/>
      <c r="AT663" s="42"/>
      <c r="AU663" s="35"/>
      <c r="AV663" s="35"/>
      <c r="AX663" s="120"/>
      <c r="AY663" s="121">
        <f t="shared" si="160"/>
        <v>150</v>
      </c>
      <c r="AZ663" s="117" t="e">
        <f t="shared" si="161"/>
        <v>#VALUE!</v>
      </c>
      <c r="BA663" s="117" t="e">
        <f t="shared" si="163"/>
        <v>#VALUE!</v>
      </c>
      <c r="BB663" s="117">
        <f t="shared" si="166"/>
        <v>0</v>
      </c>
      <c r="BC663" s="117">
        <f t="shared" si="166"/>
        <v>0</v>
      </c>
      <c r="BD663" s="117">
        <f t="shared" si="166"/>
        <v>0</v>
      </c>
      <c r="BE663" s="117">
        <f t="shared" si="166"/>
        <v>0</v>
      </c>
      <c r="BF663" s="117">
        <f t="shared" si="166"/>
        <v>0</v>
      </c>
      <c r="BG663" s="117">
        <f t="shared" si="164"/>
        <v>0</v>
      </c>
      <c r="BH663" s="117">
        <f t="shared" si="164"/>
        <v>0</v>
      </c>
      <c r="BI663" s="117">
        <f t="shared" si="164"/>
        <v>0</v>
      </c>
      <c r="BJ663" s="117">
        <f t="shared" si="164"/>
        <v>0</v>
      </c>
      <c r="BK663" s="117">
        <f t="shared" si="164"/>
        <v>0</v>
      </c>
      <c r="BL663" s="122" t="s">
        <v>70</v>
      </c>
      <c r="BM663"/>
      <c r="BN663" s="116"/>
      <c r="BO663" s="37" t="b">
        <f t="shared" si="162"/>
        <v>0</v>
      </c>
      <c r="BP663" s="116"/>
      <c r="BQ663" s="116"/>
      <c r="BR663" s="117">
        <f t="shared" si="167"/>
        <v>0</v>
      </c>
      <c r="BS663" s="117">
        <f t="shared" si="167"/>
        <v>0</v>
      </c>
      <c r="BT663" s="117">
        <f t="shared" si="167"/>
        <v>0</v>
      </c>
      <c r="BU663" s="117">
        <f t="shared" si="167"/>
        <v>0</v>
      </c>
      <c r="BV663" s="117">
        <f t="shared" si="167"/>
        <v>0</v>
      </c>
      <c r="BW663" s="117">
        <f t="shared" si="165"/>
        <v>0</v>
      </c>
      <c r="BX663" s="117">
        <f t="shared" si="165"/>
        <v>0</v>
      </c>
      <c r="BY663" s="117">
        <f t="shared" si="165"/>
        <v>0</v>
      </c>
      <c r="BZ663" s="117">
        <f t="shared" si="165"/>
        <v>0</v>
      </c>
      <c r="CA663" s="117">
        <f t="shared" si="165"/>
        <v>0</v>
      </c>
      <c r="CH663" s="41"/>
      <c r="CI663" s="41"/>
      <c r="CJ663" s="41"/>
      <c r="CK663" s="41"/>
      <c r="CL663" s="41"/>
      <c r="CM663" s="41"/>
      <c r="CN663" s="41"/>
      <c r="CO663" s="41"/>
      <c r="CP663" s="41"/>
      <c r="CQ663" s="41"/>
      <c r="CR663" s="41"/>
    </row>
    <row r="664" spans="2:96" s="33" customFormat="1" ht="18.649999999999999" hidden="1" customHeight="1" x14ac:dyDescent="0.35">
      <c r="B664" s="33" t="str">
        <f t="shared" si="155"/>
        <v>48821-BZ030-00-87CIKARANGPT. SOMIC INDONESIA</v>
      </c>
      <c r="C664" s="33" t="str">
        <f t="shared" si="156"/>
        <v>48821-BZ030-00-87PMSBASSY</v>
      </c>
      <c r="D664" s="33" t="str">
        <f t="shared" si="157"/>
        <v>48821-BZ030-00-87PMSB</v>
      </c>
      <c r="E664" s="33" t="str">
        <f t="shared" si="158"/>
        <v>48821-BZ030-00-87CIKARANGPMSB</v>
      </c>
      <c r="F664" s="33" t="str">
        <f t="shared" si="159"/>
        <v>CIKARANG48821-BZ030-00-87PMSB</v>
      </c>
      <c r="G664" s="34">
        <v>657</v>
      </c>
      <c r="H664" s="34" t="s">
        <v>2214</v>
      </c>
      <c r="I664" s="34" t="s">
        <v>2215</v>
      </c>
      <c r="J664" s="35" t="s">
        <v>2216</v>
      </c>
      <c r="K664" s="34" t="s">
        <v>986</v>
      </c>
      <c r="L664" s="34" t="s">
        <v>66</v>
      </c>
      <c r="M664" s="34" t="s">
        <v>1580</v>
      </c>
      <c r="N664" s="34">
        <v>3003257</v>
      </c>
      <c r="O664" s="36" t="s">
        <v>283</v>
      </c>
      <c r="P664" s="34" t="s">
        <v>69</v>
      </c>
      <c r="Q664" s="34" t="s">
        <v>70</v>
      </c>
      <c r="R664" s="118"/>
      <c r="S664" s="34" t="s">
        <v>71</v>
      </c>
      <c r="T664" s="34"/>
      <c r="U664" s="34" t="s">
        <v>72</v>
      </c>
      <c r="V664" s="37">
        <v>10</v>
      </c>
      <c r="W664" s="37">
        <v>1200</v>
      </c>
      <c r="X664" s="37">
        <v>1200</v>
      </c>
      <c r="Y664" s="34" t="s">
        <v>141</v>
      </c>
      <c r="Z664" s="34" t="s">
        <v>141</v>
      </c>
      <c r="AA664" s="34" t="s">
        <v>83</v>
      </c>
      <c r="AB664" s="34" t="s">
        <v>83</v>
      </c>
      <c r="AC664" s="38" t="s">
        <v>2217</v>
      </c>
      <c r="AD664" s="37" t="s">
        <v>76</v>
      </c>
      <c r="AE664" s="39"/>
      <c r="AF664" s="40" t="s">
        <v>3013</v>
      </c>
      <c r="AG664" s="40" t="s">
        <v>3013</v>
      </c>
      <c r="AH664" s="40" t="s">
        <v>3013</v>
      </c>
      <c r="AI664" s="40" t="s">
        <v>3013</v>
      </c>
      <c r="AJ664" s="41" t="e">
        <f t="shared" si="154"/>
        <v>#VALUE!</v>
      </c>
      <c r="AK664" s="43"/>
      <c r="AL664" s="43"/>
      <c r="AM664" s="43"/>
      <c r="AN664" s="43"/>
      <c r="AO664" s="43"/>
      <c r="AP664" s="43"/>
      <c r="AQ664" s="43"/>
      <c r="AR664" s="43"/>
      <c r="AS664" s="42"/>
      <c r="AT664" s="42"/>
      <c r="AU664" s="35"/>
      <c r="AV664" s="35"/>
      <c r="AX664" s="120"/>
      <c r="AY664" s="121">
        <f t="shared" si="160"/>
        <v>1200</v>
      </c>
      <c r="AZ664" s="117" t="e">
        <f t="shared" si="161"/>
        <v>#VALUE!</v>
      </c>
      <c r="BA664" s="117" t="e">
        <f t="shared" si="163"/>
        <v>#VALUE!</v>
      </c>
      <c r="BB664" s="117">
        <f t="shared" si="166"/>
        <v>0</v>
      </c>
      <c r="BC664" s="117">
        <f t="shared" si="166"/>
        <v>0</v>
      </c>
      <c r="BD664" s="117">
        <f t="shared" si="166"/>
        <v>0</v>
      </c>
      <c r="BE664" s="117">
        <f t="shared" si="166"/>
        <v>0</v>
      </c>
      <c r="BF664" s="117">
        <f t="shared" si="166"/>
        <v>0</v>
      </c>
      <c r="BG664" s="117">
        <f t="shared" si="164"/>
        <v>0</v>
      </c>
      <c r="BH664" s="117">
        <f t="shared" si="164"/>
        <v>0</v>
      </c>
      <c r="BI664" s="117">
        <f t="shared" si="164"/>
        <v>0</v>
      </c>
      <c r="BJ664" s="117">
        <f t="shared" si="164"/>
        <v>0</v>
      </c>
      <c r="BK664" s="117">
        <f t="shared" si="164"/>
        <v>0</v>
      </c>
      <c r="BL664" s="122" t="s">
        <v>70</v>
      </c>
      <c r="BM664"/>
      <c r="BN664" s="116"/>
      <c r="BO664" s="37" t="b">
        <f t="shared" si="162"/>
        <v>0</v>
      </c>
      <c r="BP664" s="116"/>
      <c r="BQ664" s="116"/>
      <c r="BR664" s="117">
        <f t="shared" si="167"/>
        <v>0</v>
      </c>
      <c r="BS664" s="117">
        <f t="shared" si="167"/>
        <v>0</v>
      </c>
      <c r="BT664" s="117">
        <f t="shared" si="167"/>
        <v>0</v>
      </c>
      <c r="BU664" s="117">
        <f t="shared" si="167"/>
        <v>0</v>
      </c>
      <c r="BV664" s="117">
        <f t="shared" si="167"/>
        <v>0</v>
      </c>
      <c r="BW664" s="117">
        <f t="shared" si="165"/>
        <v>0</v>
      </c>
      <c r="BX664" s="117">
        <f t="shared" si="165"/>
        <v>0</v>
      </c>
      <c r="BY664" s="117">
        <f t="shared" si="165"/>
        <v>0</v>
      </c>
      <c r="BZ664" s="117">
        <f t="shared" si="165"/>
        <v>0</v>
      </c>
      <c r="CA664" s="117">
        <f t="shared" si="165"/>
        <v>0</v>
      </c>
      <c r="CH664" s="41"/>
      <c r="CI664" s="41"/>
      <c r="CJ664" s="41"/>
      <c r="CK664" s="41"/>
      <c r="CL664" s="41"/>
      <c r="CM664" s="41"/>
      <c r="CN664" s="41"/>
      <c r="CO664" s="41"/>
      <c r="CP664" s="41"/>
      <c r="CQ664" s="41"/>
      <c r="CR664" s="41"/>
    </row>
    <row r="665" spans="2:96" s="33" customFormat="1" ht="18.649999999999999" hidden="1" customHeight="1" x14ac:dyDescent="0.35">
      <c r="B665" s="33" t="str">
        <f t="shared" si="155"/>
        <v>43345-BZ060-00-87CIKARANGPT. SOMIC INDONESIA</v>
      </c>
      <c r="C665" s="33" t="str">
        <f t="shared" si="156"/>
        <v>43345-BZ060-00-87PMSBASSY</v>
      </c>
      <c r="D665" s="33" t="str">
        <f t="shared" si="157"/>
        <v>43345-BZ060-00-87PMSB</v>
      </c>
      <c r="E665" s="33" t="str">
        <f t="shared" si="158"/>
        <v>43345-BZ060-00-87CIKARANGPMSB</v>
      </c>
      <c r="F665" s="33" t="str">
        <f t="shared" si="159"/>
        <v>CIKARANG43345-BZ060-00-87PMSB</v>
      </c>
      <c r="G665" s="34">
        <v>658</v>
      </c>
      <c r="H665" s="44" t="s">
        <v>294</v>
      </c>
      <c r="I665" s="45" t="s">
        <v>295</v>
      </c>
      <c r="J665" s="46" t="s">
        <v>287</v>
      </c>
      <c r="K665" s="45" t="s">
        <v>986</v>
      </c>
      <c r="L665" s="45" t="s">
        <v>66</v>
      </c>
      <c r="M665" s="45" t="s">
        <v>1624</v>
      </c>
      <c r="N665" s="45">
        <v>3003257</v>
      </c>
      <c r="O665" s="47" t="s">
        <v>283</v>
      </c>
      <c r="P665" s="45" t="s">
        <v>69</v>
      </c>
      <c r="Q665" s="45" t="s">
        <v>70</v>
      </c>
      <c r="R665" s="118"/>
      <c r="S665" s="45" t="s">
        <v>71</v>
      </c>
      <c r="T665" s="45"/>
      <c r="U665" s="45" t="s">
        <v>72</v>
      </c>
      <c r="V665" s="48">
        <v>300</v>
      </c>
      <c r="W665" s="48">
        <v>13500</v>
      </c>
      <c r="X665" s="48">
        <v>300</v>
      </c>
      <c r="Y665" s="45" t="s">
        <v>296</v>
      </c>
      <c r="Z665" s="45" t="s">
        <v>82</v>
      </c>
      <c r="AA665" s="45" t="s">
        <v>83</v>
      </c>
      <c r="AB665" s="45" t="s">
        <v>83</v>
      </c>
      <c r="AC665" s="49" t="s">
        <v>2218</v>
      </c>
      <c r="AD665" s="45" t="s">
        <v>99</v>
      </c>
      <c r="AE665" s="39"/>
      <c r="AF665" s="40" t="s">
        <v>3013</v>
      </c>
      <c r="AG665" s="40" t="s">
        <v>3013</v>
      </c>
      <c r="AH665" s="40" t="s">
        <v>3013</v>
      </c>
      <c r="AI665" s="40" t="s">
        <v>3013</v>
      </c>
      <c r="AJ665" s="41" t="e">
        <f t="shared" si="154"/>
        <v>#VALUE!</v>
      </c>
      <c r="AK665" s="43"/>
      <c r="AL665" s="43"/>
      <c r="AM665" s="43"/>
      <c r="AN665" s="43"/>
      <c r="AO665" s="43"/>
      <c r="AP665" s="43"/>
      <c r="AQ665" s="43"/>
      <c r="AR665" s="43"/>
      <c r="AS665" s="42"/>
      <c r="AT665" s="42"/>
      <c r="AU665" s="35"/>
      <c r="AV665" s="35"/>
      <c r="AX665" s="120"/>
      <c r="AY665" s="121">
        <f t="shared" si="160"/>
        <v>300</v>
      </c>
      <c r="AZ665" s="117" t="e">
        <f t="shared" si="161"/>
        <v>#VALUE!</v>
      </c>
      <c r="BA665" s="117" t="e">
        <f t="shared" si="163"/>
        <v>#VALUE!</v>
      </c>
      <c r="BB665" s="117">
        <f t="shared" si="166"/>
        <v>0</v>
      </c>
      <c r="BC665" s="117">
        <f t="shared" si="166"/>
        <v>0</v>
      </c>
      <c r="BD665" s="117">
        <f t="shared" si="166"/>
        <v>0</v>
      </c>
      <c r="BE665" s="117">
        <f t="shared" si="166"/>
        <v>0</v>
      </c>
      <c r="BF665" s="117">
        <f t="shared" si="166"/>
        <v>0</v>
      </c>
      <c r="BG665" s="117">
        <f t="shared" si="164"/>
        <v>0</v>
      </c>
      <c r="BH665" s="117">
        <f t="shared" si="164"/>
        <v>0</v>
      </c>
      <c r="BI665" s="117">
        <f t="shared" si="164"/>
        <v>0</v>
      </c>
      <c r="BJ665" s="117">
        <f t="shared" si="164"/>
        <v>0</v>
      </c>
      <c r="BK665" s="117">
        <f t="shared" si="164"/>
        <v>0</v>
      </c>
      <c r="BL665" s="122" t="s">
        <v>70</v>
      </c>
      <c r="BM665"/>
      <c r="BN665" s="116"/>
      <c r="BO665" s="37" t="b">
        <f t="shared" si="162"/>
        <v>0</v>
      </c>
      <c r="BP665" s="116"/>
      <c r="BQ665" s="116"/>
      <c r="BR665" s="117">
        <f t="shared" si="167"/>
        <v>0</v>
      </c>
      <c r="BS665" s="117">
        <f t="shared" si="167"/>
        <v>0</v>
      </c>
      <c r="BT665" s="117">
        <f t="shared" si="167"/>
        <v>0</v>
      </c>
      <c r="BU665" s="117">
        <f t="shared" si="167"/>
        <v>0</v>
      </c>
      <c r="BV665" s="117">
        <f t="shared" si="167"/>
        <v>0</v>
      </c>
      <c r="BW665" s="117">
        <f t="shared" si="165"/>
        <v>0</v>
      </c>
      <c r="BX665" s="117">
        <f t="shared" si="165"/>
        <v>0</v>
      </c>
      <c r="BY665" s="117">
        <f t="shared" si="165"/>
        <v>0</v>
      </c>
      <c r="BZ665" s="117">
        <f t="shared" si="165"/>
        <v>0</v>
      </c>
      <c r="CA665" s="117">
        <f t="shared" si="165"/>
        <v>0</v>
      </c>
      <c r="CH665" s="41"/>
      <c r="CI665" s="41"/>
      <c r="CJ665" s="41"/>
      <c r="CK665" s="41"/>
      <c r="CL665" s="41"/>
      <c r="CM665" s="41"/>
      <c r="CN665" s="41"/>
      <c r="CO665" s="41"/>
      <c r="CP665" s="41"/>
      <c r="CQ665" s="41"/>
      <c r="CR665" s="41"/>
    </row>
    <row r="666" spans="2:96" s="33" customFormat="1" ht="18.649999999999999" hidden="1" customHeight="1" x14ac:dyDescent="0.35">
      <c r="B666" s="33" t="str">
        <f t="shared" si="155"/>
        <v>9004A-52069-00-87CIKARANGPT. SOMIC INDONESIA</v>
      </c>
      <c r="C666" s="33" t="str">
        <f t="shared" si="156"/>
        <v>9004A-52069-00-87PMSBASSY</v>
      </c>
      <c r="D666" s="33" t="str">
        <f t="shared" si="157"/>
        <v>9004A-52069-00-87PMSB</v>
      </c>
      <c r="E666" s="33" t="str">
        <f t="shared" si="158"/>
        <v>9004A-52069-00-87CIKARANGPMSB</v>
      </c>
      <c r="F666" s="33" t="str">
        <f t="shared" si="159"/>
        <v>CIKARANG9004A-52069-00-87PMSB</v>
      </c>
      <c r="G666" s="34">
        <v>659</v>
      </c>
      <c r="H666" s="44" t="s">
        <v>297</v>
      </c>
      <c r="I666" s="45" t="s">
        <v>298</v>
      </c>
      <c r="J666" s="46" t="s">
        <v>299</v>
      </c>
      <c r="K666" s="45" t="s">
        <v>986</v>
      </c>
      <c r="L666" s="45" t="s">
        <v>66</v>
      </c>
      <c r="M666" s="45" t="s">
        <v>1624</v>
      </c>
      <c r="N666" s="45">
        <v>3003257</v>
      </c>
      <c r="O666" s="47" t="s">
        <v>283</v>
      </c>
      <c r="P666" s="45" t="s">
        <v>69</v>
      </c>
      <c r="Q666" s="45" t="s">
        <v>70</v>
      </c>
      <c r="R666" s="118"/>
      <c r="S666" s="45" t="s">
        <v>71</v>
      </c>
      <c r="T666" s="45"/>
      <c r="U666" s="45" t="s">
        <v>72</v>
      </c>
      <c r="V666" s="48">
        <v>3000</v>
      </c>
      <c r="W666" s="48">
        <v>180000</v>
      </c>
      <c r="X666" s="48">
        <v>3000</v>
      </c>
      <c r="Y666" s="45" t="s">
        <v>300</v>
      </c>
      <c r="Z666" s="45" t="s">
        <v>82</v>
      </c>
      <c r="AA666" s="45" t="s">
        <v>83</v>
      </c>
      <c r="AB666" s="45" t="s">
        <v>83</v>
      </c>
      <c r="AC666" s="49" t="s">
        <v>2218</v>
      </c>
      <c r="AD666" s="45" t="s">
        <v>99</v>
      </c>
      <c r="AE666" s="39"/>
      <c r="AF666" s="40" t="s">
        <v>3013</v>
      </c>
      <c r="AG666" s="40" t="s">
        <v>3013</v>
      </c>
      <c r="AH666" s="40" t="s">
        <v>3013</v>
      </c>
      <c r="AI666" s="40" t="s">
        <v>3013</v>
      </c>
      <c r="AJ666" s="41" t="e">
        <f t="shared" si="154"/>
        <v>#VALUE!</v>
      </c>
      <c r="AK666" s="43"/>
      <c r="AL666" s="43"/>
      <c r="AM666" s="43"/>
      <c r="AN666" s="43"/>
      <c r="AO666" s="43"/>
      <c r="AP666" s="43"/>
      <c r="AQ666" s="43"/>
      <c r="AR666" s="43"/>
      <c r="AS666" s="42"/>
      <c r="AT666" s="42"/>
      <c r="AU666" s="35"/>
      <c r="AV666" s="35"/>
      <c r="AX666" s="120"/>
      <c r="AY666" s="121">
        <f t="shared" si="160"/>
        <v>3000</v>
      </c>
      <c r="AZ666" s="117" t="e">
        <f t="shared" si="161"/>
        <v>#VALUE!</v>
      </c>
      <c r="BA666" s="117" t="e">
        <f t="shared" si="163"/>
        <v>#VALUE!</v>
      </c>
      <c r="BB666" s="117">
        <f t="shared" si="166"/>
        <v>0</v>
      </c>
      <c r="BC666" s="117">
        <f t="shared" si="166"/>
        <v>0</v>
      </c>
      <c r="BD666" s="117">
        <f t="shared" si="166"/>
        <v>0</v>
      </c>
      <c r="BE666" s="117">
        <f t="shared" si="166"/>
        <v>0</v>
      </c>
      <c r="BF666" s="117">
        <f t="shared" si="166"/>
        <v>0</v>
      </c>
      <c r="BG666" s="117">
        <f t="shared" si="164"/>
        <v>0</v>
      </c>
      <c r="BH666" s="117">
        <f t="shared" si="164"/>
        <v>0</v>
      </c>
      <c r="BI666" s="117">
        <f t="shared" si="164"/>
        <v>0</v>
      </c>
      <c r="BJ666" s="117">
        <f t="shared" si="164"/>
        <v>0</v>
      </c>
      <c r="BK666" s="117">
        <f t="shared" si="164"/>
        <v>0</v>
      </c>
      <c r="BL666" s="122" t="s">
        <v>70</v>
      </c>
      <c r="BM666"/>
      <c r="BN666" s="116"/>
      <c r="BO666" s="37" t="b">
        <f t="shared" si="162"/>
        <v>0</v>
      </c>
      <c r="BP666" s="116"/>
      <c r="BQ666" s="116"/>
      <c r="BR666" s="117">
        <f t="shared" si="167"/>
        <v>0</v>
      </c>
      <c r="BS666" s="117">
        <f t="shared" si="167"/>
        <v>0</v>
      </c>
      <c r="BT666" s="117">
        <f t="shared" si="167"/>
        <v>0</v>
      </c>
      <c r="BU666" s="117">
        <f t="shared" si="167"/>
        <v>0</v>
      </c>
      <c r="BV666" s="117">
        <f t="shared" si="167"/>
        <v>0</v>
      </c>
      <c r="BW666" s="117">
        <f t="shared" si="165"/>
        <v>0</v>
      </c>
      <c r="BX666" s="117">
        <f t="shared" si="165"/>
        <v>0</v>
      </c>
      <c r="BY666" s="117">
        <f t="shared" si="165"/>
        <v>0</v>
      </c>
      <c r="BZ666" s="117">
        <f t="shared" si="165"/>
        <v>0</v>
      </c>
      <c r="CA666" s="117">
        <f t="shared" si="165"/>
        <v>0</v>
      </c>
      <c r="CH666" s="41"/>
      <c r="CI666" s="41"/>
      <c r="CJ666" s="41"/>
      <c r="CK666" s="41"/>
      <c r="CL666" s="41"/>
      <c r="CM666" s="41"/>
      <c r="CN666" s="41"/>
      <c r="CO666" s="41"/>
      <c r="CP666" s="41"/>
      <c r="CQ666" s="41"/>
      <c r="CR666" s="41"/>
    </row>
    <row r="667" spans="2:96" s="33" customFormat="1" ht="18.649999999999999" hidden="1" customHeight="1" x14ac:dyDescent="0.35">
      <c r="B667" s="33" t="str">
        <f t="shared" si="155"/>
        <v>53105-BZ010-00-87CIKARANGPT. SUGITY CREATIVES (2)</v>
      </c>
      <c r="C667" s="33" t="str">
        <f t="shared" si="156"/>
        <v>53105-BZ010-00-87PMSBASSY</v>
      </c>
      <c r="D667" s="33" t="str">
        <f t="shared" si="157"/>
        <v>53105-BZ010-00-87PMSB</v>
      </c>
      <c r="E667" s="33" t="str">
        <f t="shared" si="158"/>
        <v>53105-BZ010-00-87CIKARANGPMSB</v>
      </c>
      <c r="F667" s="33" t="str">
        <f t="shared" si="159"/>
        <v>CIKARANG53105-BZ010-00-87PMSB</v>
      </c>
      <c r="G667" s="34">
        <v>660</v>
      </c>
      <c r="H667" s="34" t="s">
        <v>2219</v>
      </c>
      <c r="I667" s="34" t="s">
        <v>2220</v>
      </c>
      <c r="J667" s="35" t="s">
        <v>2221</v>
      </c>
      <c r="K667" s="34" t="s">
        <v>986</v>
      </c>
      <c r="L667" s="34" t="s">
        <v>66</v>
      </c>
      <c r="M667" s="34" t="s">
        <v>1614</v>
      </c>
      <c r="N667" s="34">
        <v>1000119</v>
      </c>
      <c r="O667" s="36" t="s">
        <v>304</v>
      </c>
      <c r="P667" s="34" t="s">
        <v>69</v>
      </c>
      <c r="Q667" s="34" t="s">
        <v>70</v>
      </c>
      <c r="R667" s="118"/>
      <c r="S667" s="34" t="s">
        <v>71</v>
      </c>
      <c r="T667" s="34"/>
      <c r="U667" s="34" t="s">
        <v>72</v>
      </c>
      <c r="V667" s="40">
        <v>3</v>
      </c>
      <c r="W667" s="40">
        <v>105</v>
      </c>
      <c r="X667" s="40">
        <v>105</v>
      </c>
      <c r="Y667" s="40" t="s">
        <v>2222</v>
      </c>
      <c r="Z667" s="34" t="s">
        <v>82</v>
      </c>
      <c r="AA667" s="40" t="s">
        <v>83</v>
      </c>
      <c r="AB667" s="34" t="s">
        <v>83</v>
      </c>
      <c r="AC667" s="40" t="s">
        <v>2223</v>
      </c>
      <c r="AD667" s="40" t="s">
        <v>76</v>
      </c>
      <c r="AE667" s="39"/>
      <c r="AF667" s="40" t="s">
        <v>3013</v>
      </c>
      <c r="AG667" s="40" t="s">
        <v>3013</v>
      </c>
      <c r="AH667" s="40" t="s">
        <v>3013</v>
      </c>
      <c r="AI667" s="40" t="s">
        <v>3013</v>
      </c>
      <c r="AJ667" s="41" t="e">
        <f t="shared" si="154"/>
        <v>#VALUE!</v>
      </c>
      <c r="AK667" s="43"/>
      <c r="AL667" s="43"/>
      <c r="AM667" s="43"/>
      <c r="AN667" s="43"/>
      <c r="AO667" s="43"/>
      <c r="AP667" s="43"/>
      <c r="AQ667" s="43"/>
      <c r="AR667" s="43"/>
      <c r="AS667" s="42"/>
      <c r="AT667" s="42"/>
      <c r="AU667" s="35"/>
      <c r="AV667" s="35"/>
      <c r="AX667" s="120"/>
      <c r="AY667" s="121">
        <f t="shared" si="160"/>
        <v>105</v>
      </c>
      <c r="AZ667" s="117" t="e">
        <f t="shared" si="161"/>
        <v>#VALUE!</v>
      </c>
      <c r="BA667" s="117" t="e">
        <f t="shared" si="163"/>
        <v>#VALUE!</v>
      </c>
      <c r="BB667" s="117">
        <f t="shared" si="166"/>
        <v>0</v>
      </c>
      <c r="BC667" s="117">
        <f t="shared" si="166"/>
        <v>0</v>
      </c>
      <c r="BD667" s="117">
        <f t="shared" si="166"/>
        <v>0</v>
      </c>
      <c r="BE667" s="117">
        <f t="shared" si="166"/>
        <v>0</v>
      </c>
      <c r="BF667" s="117">
        <f t="shared" si="166"/>
        <v>0</v>
      </c>
      <c r="BG667" s="117">
        <f t="shared" si="164"/>
        <v>0</v>
      </c>
      <c r="BH667" s="117">
        <f t="shared" si="164"/>
        <v>0</v>
      </c>
      <c r="BI667" s="117">
        <f t="shared" si="164"/>
        <v>0</v>
      </c>
      <c r="BJ667" s="117">
        <f t="shared" si="164"/>
        <v>0</v>
      </c>
      <c r="BK667" s="117">
        <f t="shared" si="164"/>
        <v>0</v>
      </c>
      <c r="BL667" s="122" t="s">
        <v>70</v>
      </c>
      <c r="BM667"/>
      <c r="BN667" s="116"/>
      <c r="BO667" s="37" t="b">
        <f t="shared" si="162"/>
        <v>0</v>
      </c>
      <c r="BP667" s="116"/>
      <c r="BQ667" s="116"/>
      <c r="BR667" s="117">
        <f t="shared" si="167"/>
        <v>0</v>
      </c>
      <c r="BS667" s="117">
        <f t="shared" si="167"/>
        <v>0</v>
      </c>
      <c r="BT667" s="117">
        <f t="shared" si="167"/>
        <v>0</v>
      </c>
      <c r="BU667" s="117">
        <f t="shared" si="167"/>
        <v>0</v>
      </c>
      <c r="BV667" s="117">
        <f t="shared" si="167"/>
        <v>0</v>
      </c>
      <c r="BW667" s="117">
        <f t="shared" si="165"/>
        <v>0</v>
      </c>
      <c r="BX667" s="117">
        <f t="shared" si="165"/>
        <v>0</v>
      </c>
      <c r="BY667" s="117">
        <f t="shared" si="165"/>
        <v>0</v>
      </c>
      <c r="BZ667" s="117">
        <f t="shared" si="165"/>
        <v>0</v>
      </c>
      <c r="CA667" s="117">
        <f t="shared" si="165"/>
        <v>0</v>
      </c>
      <c r="CH667" s="41"/>
      <c r="CI667" s="41"/>
      <c r="CJ667" s="41"/>
      <c r="CK667" s="41"/>
      <c r="CL667" s="41"/>
      <c r="CM667" s="41"/>
      <c r="CN667" s="41"/>
      <c r="CO667" s="41"/>
      <c r="CP667" s="41"/>
      <c r="CQ667" s="41"/>
      <c r="CR667" s="41"/>
    </row>
    <row r="668" spans="2:96" s="33" customFormat="1" ht="18.649999999999999" hidden="1" customHeight="1" x14ac:dyDescent="0.35">
      <c r="B668" s="33" t="str">
        <f t="shared" si="155"/>
        <v>75641-BZ070-00-87CIKARANGPT. SUGITY CREATIVES (2)</v>
      </c>
      <c r="C668" s="33" t="str">
        <f t="shared" si="156"/>
        <v>75641-BZ070-00-87PMSBASSY</v>
      </c>
      <c r="D668" s="33" t="str">
        <f t="shared" si="157"/>
        <v>75641-BZ070-00-87PMSB</v>
      </c>
      <c r="E668" s="33" t="str">
        <f t="shared" si="158"/>
        <v>75641-BZ070-00-87CIKARANGPMSB</v>
      </c>
      <c r="F668" s="33" t="str">
        <f t="shared" si="159"/>
        <v>CIKARANG75641-BZ070-00-87PMSB</v>
      </c>
      <c r="G668" s="34">
        <v>661</v>
      </c>
      <c r="H668" s="34" t="s">
        <v>2224</v>
      </c>
      <c r="I668" s="59" t="s">
        <v>2225</v>
      </c>
      <c r="J668" s="35" t="s">
        <v>2226</v>
      </c>
      <c r="K668" s="34" t="s">
        <v>986</v>
      </c>
      <c r="L668" s="34" t="s">
        <v>66</v>
      </c>
      <c r="M668" s="34" t="s">
        <v>1614</v>
      </c>
      <c r="N668" s="34">
        <v>1000119</v>
      </c>
      <c r="O668" s="36" t="s">
        <v>304</v>
      </c>
      <c r="P668" s="34" t="s">
        <v>69</v>
      </c>
      <c r="Q668" s="124" t="s">
        <v>70</v>
      </c>
      <c r="R668" s="118"/>
      <c r="S668" s="34" t="s">
        <v>71</v>
      </c>
      <c r="T668" s="34"/>
      <c r="U668" s="34" t="s">
        <v>72</v>
      </c>
      <c r="V668" s="40">
        <v>4</v>
      </c>
      <c r="W668" s="40">
        <v>136</v>
      </c>
      <c r="X668" s="40">
        <v>68</v>
      </c>
      <c r="Y668" s="40" t="s">
        <v>2227</v>
      </c>
      <c r="Z668" s="34" t="s">
        <v>82</v>
      </c>
      <c r="AA668" s="40" t="s">
        <v>83</v>
      </c>
      <c r="AB668" s="34" t="s">
        <v>83</v>
      </c>
      <c r="AC668" s="40" t="s">
        <v>2228</v>
      </c>
      <c r="AD668" s="40" t="s">
        <v>107</v>
      </c>
      <c r="AE668" s="39"/>
      <c r="AF668" s="40" t="s">
        <v>3013</v>
      </c>
      <c r="AG668" s="40" t="s">
        <v>3013</v>
      </c>
      <c r="AH668" s="40" t="s">
        <v>3013</v>
      </c>
      <c r="AI668" s="40" t="s">
        <v>3013</v>
      </c>
      <c r="AJ668" s="41" t="e">
        <f t="shared" si="154"/>
        <v>#VALUE!</v>
      </c>
      <c r="AK668" s="43"/>
      <c r="AL668" s="43"/>
      <c r="AM668" s="43"/>
      <c r="AN668" s="43"/>
      <c r="AO668" s="43"/>
      <c r="AP668" s="43"/>
      <c r="AQ668" s="43"/>
      <c r="AR668" s="43"/>
      <c r="AS668" s="42"/>
      <c r="AT668" s="42"/>
      <c r="AU668" s="35"/>
      <c r="AV668" s="35"/>
      <c r="AX668" s="120"/>
      <c r="AY668" s="121">
        <f t="shared" si="160"/>
        <v>68</v>
      </c>
      <c r="AZ668" s="117" t="e">
        <f t="shared" si="161"/>
        <v>#VALUE!</v>
      </c>
      <c r="BA668" s="117" t="e">
        <f t="shared" si="163"/>
        <v>#VALUE!</v>
      </c>
      <c r="BB668" s="117">
        <f t="shared" si="166"/>
        <v>0</v>
      </c>
      <c r="BC668" s="117">
        <f t="shared" si="166"/>
        <v>0</v>
      </c>
      <c r="BD668" s="117">
        <f t="shared" si="166"/>
        <v>0</v>
      </c>
      <c r="BE668" s="117">
        <f t="shared" si="166"/>
        <v>0</v>
      </c>
      <c r="BF668" s="117">
        <f t="shared" si="166"/>
        <v>0</v>
      </c>
      <c r="BG668" s="117">
        <f t="shared" si="164"/>
        <v>0</v>
      </c>
      <c r="BH668" s="117">
        <f t="shared" si="164"/>
        <v>0</v>
      </c>
      <c r="BI668" s="117">
        <f t="shared" si="164"/>
        <v>0</v>
      </c>
      <c r="BJ668" s="117">
        <f t="shared" si="164"/>
        <v>0</v>
      </c>
      <c r="BK668" s="117">
        <f t="shared" si="164"/>
        <v>0</v>
      </c>
      <c r="BL668" s="122" t="s">
        <v>70</v>
      </c>
      <c r="BM668"/>
      <c r="BN668" s="116"/>
      <c r="BO668" s="37" t="b">
        <f t="shared" si="162"/>
        <v>0</v>
      </c>
      <c r="BP668" s="116"/>
      <c r="BQ668" s="116"/>
      <c r="BR668" s="117">
        <f t="shared" si="167"/>
        <v>0</v>
      </c>
      <c r="BS668" s="117">
        <f t="shared" si="167"/>
        <v>0</v>
      </c>
      <c r="BT668" s="117">
        <f t="shared" si="167"/>
        <v>0</v>
      </c>
      <c r="BU668" s="117">
        <f t="shared" si="167"/>
        <v>0</v>
      </c>
      <c r="BV668" s="117">
        <f t="shared" si="167"/>
        <v>0</v>
      </c>
      <c r="BW668" s="117">
        <f t="shared" si="165"/>
        <v>0</v>
      </c>
      <c r="BX668" s="117">
        <f t="shared" si="165"/>
        <v>0</v>
      </c>
      <c r="BY668" s="117">
        <f t="shared" si="165"/>
        <v>0</v>
      </c>
      <c r="BZ668" s="117">
        <f t="shared" si="165"/>
        <v>0</v>
      </c>
      <c r="CA668" s="117">
        <f t="shared" si="165"/>
        <v>0</v>
      </c>
      <c r="CH668" s="41"/>
      <c r="CI668" s="41"/>
      <c r="CJ668" s="41"/>
      <c r="CK668" s="41"/>
      <c r="CL668" s="41"/>
      <c r="CM668" s="41"/>
      <c r="CN668" s="41"/>
      <c r="CO668" s="41"/>
      <c r="CP668" s="41"/>
      <c r="CQ668" s="41"/>
      <c r="CR668" s="41"/>
    </row>
    <row r="669" spans="2:96" s="33" customFormat="1" ht="18.649999999999999" hidden="1" customHeight="1" x14ac:dyDescent="0.35">
      <c r="B669" s="33" t="str">
        <f t="shared" si="155"/>
        <v>75642-BZ070-00-87CIKARANGPT. SUGITY CREATIVES (2)</v>
      </c>
      <c r="C669" s="33" t="str">
        <f t="shared" si="156"/>
        <v>75642-BZ070-00-87PMSBASSY</v>
      </c>
      <c r="D669" s="33" t="str">
        <f t="shared" si="157"/>
        <v>75642-BZ070-00-87PMSB</v>
      </c>
      <c r="E669" s="33" t="str">
        <f t="shared" si="158"/>
        <v>75642-BZ070-00-87CIKARANGPMSB</v>
      </c>
      <c r="F669" s="33" t="str">
        <f t="shared" si="159"/>
        <v>CIKARANG75642-BZ070-00-87PMSB</v>
      </c>
      <c r="G669" s="34">
        <v>662</v>
      </c>
      <c r="H669" s="34" t="s">
        <v>2229</v>
      </c>
      <c r="I669" s="59" t="s">
        <v>2230</v>
      </c>
      <c r="J669" s="35" t="s">
        <v>2231</v>
      </c>
      <c r="K669" s="34" t="s">
        <v>986</v>
      </c>
      <c r="L669" s="34" t="s">
        <v>66</v>
      </c>
      <c r="M669" s="34" t="s">
        <v>1614</v>
      </c>
      <c r="N669" s="34">
        <v>1000119</v>
      </c>
      <c r="O669" s="36" t="s">
        <v>304</v>
      </c>
      <c r="P669" s="34" t="s">
        <v>69</v>
      </c>
      <c r="Q669" s="124" t="s">
        <v>70</v>
      </c>
      <c r="R669" s="118"/>
      <c r="S669" s="34" t="s">
        <v>71</v>
      </c>
      <c r="T669" s="34"/>
      <c r="U669" s="34" t="s">
        <v>72</v>
      </c>
      <c r="V669" s="40">
        <v>4</v>
      </c>
      <c r="W669" s="40">
        <v>136</v>
      </c>
      <c r="X669" s="40">
        <v>68</v>
      </c>
      <c r="Y669" s="40" t="s">
        <v>2227</v>
      </c>
      <c r="Z669" s="34" t="s">
        <v>82</v>
      </c>
      <c r="AA669" s="40" t="s">
        <v>83</v>
      </c>
      <c r="AB669" s="34" t="s">
        <v>83</v>
      </c>
      <c r="AC669" s="40" t="s">
        <v>2228</v>
      </c>
      <c r="AD669" s="40" t="s">
        <v>107</v>
      </c>
      <c r="AE669" s="39"/>
      <c r="AF669" s="40" t="s">
        <v>3013</v>
      </c>
      <c r="AG669" s="40" t="s">
        <v>3013</v>
      </c>
      <c r="AH669" s="40" t="s">
        <v>3013</v>
      </c>
      <c r="AI669" s="40" t="s">
        <v>3013</v>
      </c>
      <c r="AJ669" s="41" t="e">
        <f t="shared" si="154"/>
        <v>#VALUE!</v>
      </c>
      <c r="AK669" s="43"/>
      <c r="AL669" s="43"/>
      <c r="AM669" s="43"/>
      <c r="AN669" s="43"/>
      <c r="AO669" s="43"/>
      <c r="AP669" s="43"/>
      <c r="AQ669" s="43"/>
      <c r="AR669" s="43"/>
      <c r="AS669" s="42"/>
      <c r="AT669" s="42"/>
      <c r="AU669" s="35"/>
      <c r="AV669" s="35"/>
      <c r="AX669" s="120"/>
      <c r="AY669" s="121">
        <f t="shared" si="160"/>
        <v>68</v>
      </c>
      <c r="AZ669" s="117" t="e">
        <f t="shared" si="161"/>
        <v>#VALUE!</v>
      </c>
      <c r="BA669" s="117" t="e">
        <f t="shared" si="163"/>
        <v>#VALUE!</v>
      </c>
      <c r="BB669" s="117">
        <f t="shared" si="166"/>
        <v>0</v>
      </c>
      <c r="BC669" s="117">
        <f t="shared" si="166"/>
        <v>0</v>
      </c>
      <c r="BD669" s="117">
        <f t="shared" si="166"/>
        <v>0</v>
      </c>
      <c r="BE669" s="117">
        <f t="shared" si="166"/>
        <v>0</v>
      </c>
      <c r="BF669" s="117">
        <f t="shared" si="166"/>
        <v>0</v>
      </c>
      <c r="BG669" s="117">
        <f t="shared" si="164"/>
        <v>0</v>
      </c>
      <c r="BH669" s="117">
        <f t="shared" si="164"/>
        <v>0</v>
      </c>
      <c r="BI669" s="117">
        <f t="shared" si="164"/>
        <v>0</v>
      </c>
      <c r="BJ669" s="117">
        <f t="shared" si="164"/>
        <v>0</v>
      </c>
      <c r="BK669" s="117">
        <f t="shared" si="164"/>
        <v>0</v>
      </c>
      <c r="BL669" s="122" t="s">
        <v>70</v>
      </c>
      <c r="BM669"/>
      <c r="BN669" s="116"/>
      <c r="BO669" s="37" t="b">
        <f t="shared" si="162"/>
        <v>0</v>
      </c>
      <c r="BP669" s="116"/>
      <c r="BQ669" s="116"/>
      <c r="BR669" s="117">
        <f t="shared" si="167"/>
        <v>0</v>
      </c>
      <c r="BS669" s="117">
        <f t="shared" si="167"/>
        <v>0</v>
      </c>
      <c r="BT669" s="117">
        <f t="shared" si="167"/>
        <v>0</v>
      </c>
      <c r="BU669" s="117">
        <f t="shared" si="167"/>
        <v>0</v>
      </c>
      <c r="BV669" s="117">
        <f t="shared" si="167"/>
        <v>0</v>
      </c>
      <c r="BW669" s="117">
        <f t="shared" si="165"/>
        <v>0</v>
      </c>
      <c r="BX669" s="117">
        <f t="shared" si="165"/>
        <v>0</v>
      </c>
      <c r="BY669" s="117">
        <f t="shared" si="165"/>
        <v>0</v>
      </c>
      <c r="BZ669" s="117">
        <f t="shared" si="165"/>
        <v>0</v>
      </c>
      <c r="CA669" s="117">
        <f t="shared" si="165"/>
        <v>0</v>
      </c>
      <c r="CH669" s="41"/>
      <c r="CI669" s="41"/>
      <c r="CJ669" s="41"/>
      <c r="CK669" s="41"/>
      <c r="CL669" s="41"/>
      <c r="CM669" s="41"/>
      <c r="CN669" s="41"/>
      <c r="CO669" s="41"/>
      <c r="CP669" s="41"/>
      <c r="CQ669" s="41"/>
      <c r="CR669" s="41"/>
    </row>
    <row r="670" spans="2:96" s="33" customFormat="1" ht="18.649999999999999" hidden="1" customHeight="1" x14ac:dyDescent="0.35">
      <c r="B670" s="33" t="str">
        <f t="shared" si="155"/>
        <v>75641-BZ080-00-87CIKARANGPT. SUGITY CREATIVES (2)</v>
      </c>
      <c r="C670" s="33" t="str">
        <f t="shared" si="156"/>
        <v>75641-BZ080-00-87PMSBASSY</v>
      </c>
      <c r="D670" s="33" t="str">
        <f t="shared" si="157"/>
        <v>75641-BZ080-00-87PMSB</v>
      </c>
      <c r="E670" s="33" t="str">
        <f t="shared" si="158"/>
        <v>75641-BZ080-00-87CIKARANGPMSB</v>
      </c>
      <c r="F670" s="33" t="str">
        <f t="shared" si="159"/>
        <v>CIKARANG75641-BZ080-00-87PMSB</v>
      </c>
      <c r="G670" s="34">
        <v>663</v>
      </c>
      <c r="H670" s="34" t="s">
        <v>2232</v>
      </c>
      <c r="I670" s="59" t="s">
        <v>2233</v>
      </c>
      <c r="J670" s="35" t="s">
        <v>2226</v>
      </c>
      <c r="K670" s="34" t="s">
        <v>986</v>
      </c>
      <c r="L670" s="34" t="s">
        <v>66</v>
      </c>
      <c r="M670" s="34" t="s">
        <v>1614</v>
      </c>
      <c r="N670" s="34">
        <v>1000119</v>
      </c>
      <c r="O670" s="36" t="s">
        <v>304</v>
      </c>
      <c r="P670" s="34" t="s">
        <v>69</v>
      </c>
      <c r="Q670" s="124" t="s">
        <v>70</v>
      </c>
      <c r="R670" s="118"/>
      <c r="S670" s="34" t="s">
        <v>71</v>
      </c>
      <c r="T670" s="34"/>
      <c r="U670" s="34" t="s">
        <v>72</v>
      </c>
      <c r="V670" s="40">
        <v>4</v>
      </c>
      <c r="W670" s="40">
        <v>136</v>
      </c>
      <c r="X670" s="40">
        <v>68</v>
      </c>
      <c r="Y670" s="40" t="s">
        <v>2234</v>
      </c>
      <c r="Z670" s="34" t="s">
        <v>82</v>
      </c>
      <c r="AA670" s="40" t="s">
        <v>83</v>
      </c>
      <c r="AB670" s="34" t="s">
        <v>83</v>
      </c>
      <c r="AC670" s="40" t="s">
        <v>2235</v>
      </c>
      <c r="AD670" s="40" t="s">
        <v>107</v>
      </c>
      <c r="AE670" s="39"/>
      <c r="AF670" s="40" t="s">
        <v>3013</v>
      </c>
      <c r="AG670" s="40" t="s">
        <v>3013</v>
      </c>
      <c r="AH670" s="40" t="s">
        <v>3013</v>
      </c>
      <c r="AI670" s="40" t="s">
        <v>3013</v>
      </c>
      <c r="AJ670" s="41" t="e">
        <f t="shared" si="154"/>
        <v>#VALUE!</v>
      </c>
      <c r="AK670" s="43"/>
      <c r="AL670" s="43"/>
      <c r="AM670" s="43"/>
      <c r="AN670" s="43"/>
      <c r="AO670" s="43"/>
      <c r="AP670" s="43"/>
      <c r="AQ670" s="43"/>
      <c r="AR670" s="43"/>
      <c r="AS670" s="42"/>
      <c r="AT670" s="42"/>
      <c r="AU670" s="35"/>
      <c r="AV670" s="35"/>
      <c r="AX670" s="120"/>
      <c r="AY670" s="121">
        <f t="shared" si="160"/>
        <v>68</v>
      </c>
      <c r="AZ670" s="117" t="e">
        <f t="shared" si="161"/>
        <v>#VALUE!</v>
      </c>
      <c r="BA670" s="117" t="e">
        <f t="shared" si="163"/>
        <v>#VALUE!</v>
      </c>
      <c r="BB670" s="117">
        <f t="shared" si="166"/>
        <v>0</v>
      </c>
      <c r="BC670" s="117">
        <f t="shared" si="166"/>
        <v>0</v>
      </c>
      <c r="BD670" s="117">
        <f t="shared" si="166"/>
        <v>0</v>
      </c>
      <c r="BE670" s="117">
        <f t="shared" si="166"/>
        <v>0</v>
      </c>
      <c r="BF670" s="117">
        <f t="shared" si="166"/>
        <v>0</v>
      </c>
      <c r="BG670" s="117">
        <f t="shared" si="164"/>
        <v>0</v>
      </c>
      <c r="BH670" s="117">
        <f t="shared" si="164"/>
        <v>0</v>
      </c>
      <c r="BI670" s="117">
        <f t="shared" si="164"/>
        <v>0</v>
      </c>
      <c r="BJ670" s="117">
        <f t="shared" si="164"/>
        <v>0</v>
      </c>
      <c r="BK670" s="117">
        <f t="shared" si="164"/>
        <v>0</v>
      </c>
      <c r="BL670" s="122" t="s">
        <v>70</v>
      </c>
      <c r="BM670"/>
      <c r="BN670" s="116"/>
      <c r="BO670" s="37" t="b">
        <f t="shared" si="162"/>
        <v>0</v>
      </c>
      <c r="BP670" s="116"/>
      <c r="BQ670" s="116"/>
      <c r="BR670" s="117">
        <f t="shared" si="167"/>
        <v>0</v>
      </c>
      <c r="BS670" s="117">
        <f t="shared" si="167"/>
        <v>0</v>
      </c>
      <c r="BT670" s="117">
        <f t="shared" si="167"/>
        <v>0</v>
      </c>
      <c r="BU670" s="117">
        <f t="shared" si="167"/>
        <v>0</v>
      </c>
      <c r="BV670" s="117">
        <f t="shared" si="167"/>
        <v>0</v>
      </c>
      <c r="BW670" s="117">
        <f t="shared" si="165"/>
        <v>0</v>
      </c>
      <c r="BX670" s="117">
        <f t="shared" si="165"/>
        <v>0</v>
      </c>
      <c r="BY670" s="117">
        <f t="shared" si="165"/>
        <v>0</v>
      </c>
      <c r="BZ670" s="117">
        <f t="shared" si="165"/>
        <v>0</v>
      </c>
      <c r="CA670" s="117">
        <f t="shared" si="165"/>
        <v>0</v>
      </c>
      <c r="CH670" s="41"/>
      <c r="CI670" s="41"/>
      <c r="CJ670" s="41"/>
      <c r="CK670" s="41"/>
      <c r="CL670" s="41"/>
      <c r="CM670" s="41"/>
      <c r="CN670" s="41"/>
      <c r="CO670" s="41"/>
      <c r="CP670" s="41"/>
      <c r="CQ670" s="41"/>
      <c r="CR670" s="41"/>
    </row>
    <row r="671" spans="2:96" s="33" customFormat="1" ht="18.649999999999999" hidden="1" customHeight="1" x14ac:dyDescent="0.35">
      <c r="B671" s="33" t="str">
        <f t="shared" si="155"/>
        <v>75642-BZ080-00-87CIKARANGPT. SUGITY CREATIVES (2)</v>
      </c>
      <c r="C671" s="33" t="str">
        <f t="shared" si="156"/>
        <v>75642-BZ080-00-87PMSBASSY</v>
      </c>
      <c r="D671" s="33" t="str">
        <f t="shared" si="157"/>
        <v>75642-BZ080-00-87PMSB</v>
      </c>
      <c r="E671" s="33" t="str">
        <f t="shared" si="158"/>
        <v>75642-BZ080-00-87CIKARANGPMSB</v>
      </c>
      <c r="F671" s="33" t="str">
        <f t="shared" si="159"/>
        <v>CIKARANG75642-BZ080-00-87PMSB</v>
      </c>
      <c r="G671" s="34">
        <v>664</v>
      </c>
      <c r="H671" s="34" t="s">
        <v>2236</v>
      </c>
      <c r="I671" s="59" t="s">
        <v>2237</v>
      </c>
      <c r="J671" s="35" t="s">
        <v>2231</v>
      </c>
      <c r="K671" s="34" t="s">
        <v>986</v>
      </c>
      <c r="L671" s="34" t="s">
        <v>66</v>
      </c>
      <c r="M671" s="34" t="s">
        <v>1614</v>
      </c>
      <c r="N671" s="34">
        <v>1000119</v>
      </c>
      <c r="O671" s="36" t="s">
        <v>304</v>
      </c>
      <c r="P671" s="34" t="s">
        <v>69</v>
      </c>
      <c r="Q671" s="124" t="s">
        <v>70</v>
      </c>
      <c r="R671" s="118"/>
      <c r="S671" s="34" t="s">
        <v>71</v>
      </c>
      <c r="T671" s="34"/>
      <c r="U671" s="34" t="s">
        <v>72</v>
      </c>
      <c r="V671" s="40">
        <v>4</v>
      </c>
      <c r="W671" s="40">
        <v>136</v>
      </c>
      <c r="X671" s="40">
        <v>68</v>
      </c>
      <c r="Y671" s="40" t="s">
        <v>2234</v>
      </c>
      <c r="Z671" s="34" t="s">
        <v>82</v>
      </c>
      <c r="AA671" s="40" t="s">
        <v>83</v>
      </c>
      <c r="AB671" s="34" t="s">
        <v>83</v>
      </c>
      <c r="AC671" s="40" t="s">
        <v>2235</v>
      </c>
      <c r="AD671" s="40" t="s">
        <v>107</v>
      </c>
      <c r="AE671" s="39"/>
      <c r="AF671" s="40" t="s">
        <v>3013</v>
      </c>
      <c r="AG671" s="40" t="s">
        <v>3013</v>
      </c>
      <c r="AH671" s="40" t="s">
        <v>3013</v>
      </c>
      <c r="AI671" s="40" t="s">
        <v>3013</v>
      </c>
      <c r="AJ671" s="41" t="e">
        <f t="shared" si="154"/>
        <v>#VALUE!</v>
      </c>
      <c r="AK671" s="43"/>
      <c r="AL671" s="43"/>
      <c r="AM671" s="43"/>
      <c r="AN671" s="43"/>
      <c r="AO671" s="43"/>
      <c r="AP671" s="43"/>
      <c r="AQ671" s="43"/>
      <c r="AR671" s="43"/>
      <c r="AS671" s="42"/>
      <c r="AT671" s="42"/>
      <c r="AU671" s="35"/>
      <c r="AV671" s="35"/>
      <c r="AX671" s="120"/>
      <c r="AY671" s="121">
        <f t="shared" si="160"/>
        <v>68</v>
      </c>
      <c r="AZ671" s="117" t="e">
        <f t="shared" si="161"/>
        <v>#VALUE!</v>
      </c>
      <c r="BA671" s="117" t="e">
        <f t="shared" si="163"/>
        <v>#VALUE!</v>
      </c>
      <c r="BB671" s="117">
        <f t="shared" si="166"/>
        <v>0</v>
      </c>
      <c r="BC671" s="117">
        <f t="shared" si="166"/>
        <v>0</v>
      </c>
      <c r="BD671" s="117">
        <f t="shared" si="166"/>
        <v>0</v>
      </c>
      <c r="BE671" s="117">
        <f t="shared" si="166"/>
        <v>0</v>
      </c>
      <c r="BF671" s="117">
        <f t="shared" si="166"/>
        <v>0</v>
      </c>
      <c r="BG671" s="117">
        <f t="shared" si="164"/>
        <v>0</v>
      </c>
      <c r="BH671" s="117">
        <f t="shared" si="164"/>
        <v>0</v>
      </c>
      <c r="BI671" s="117">
        <f t="shared" si="164"/>
        <v>0</v>
      </c>
      <c r="BJ671" s="117">
        <f t="shared" si="164"/>
        <v>0</v>
      </c>
      <c r="BK671" s="117">
        <f t="shared" si="164"/>
        <v>0</v>
      </c>
      <c r="BL671" s="122" t="s">
        <v>70</v>
      </c>
      <c r="BM671"/>
      <c r="BN671" s="116"/>
      <c r="BO671" s="37" t="b">
        <f t="shared" si="162"/>
        <v>0</v>
      </c>
      <c r="BP671" s="116"/>
      <c r="BQ671" s="116"/>
      <c r="BR671" s="117">
        <f t="shared" si="167"/>
        <v>0</v>
      </c>
      <c r="BS671" s="117">
        <f t="shared" si="167"/>
        <v>0</v>
      </c>
      <c r="BT671" s="117">
        <f t="shared" si="167"/>
        <v>0</v>
      </c>
      <c r="BU671" s="117">
        <f t="shared" si="167"/>
        <v>0</v>
      </c>
      <c r="BV671" s="117">
        <f t="shared" si="167"/>
        <v>0</v>
      </c>
      <c r="BW671" s="117">
        <f t="shared" si="165"/>
        <v>0</v>
      </c>
      <c r="BX671" s="117">
        <f t="shared" si="165"/>
        <v>0</v>
      </c>
      <c r="BY671" s="117">
        <f t="shared" si="165"/>
        <v>0</v>
      </c>
      <c r="BZ671" s="117">
        <f t="shared" si="165"/>
        <v>0</v>
      </c>
      <c r="CA671" s="117">
        <f t="shared" si="165"/>
        <v>0</v>
      </c>
      <c r="CH671" s="41"/>
      <c r="CI671" s="41"/>
      <c r="CJ671" s="41"/>
      <c r="CK671" s="41"/>
      <c r="CL671" s="41"/>
      <c r="CM671" s="41"/>
      <c r="CN671" s="41"/>
      <c r="CO671" s="41"/>
      <c r="CP671" s="41"/>
      <c r="CQ671" s="41"/>
      <c r="CR671" s="41"/>
    </row>
    <row r="672" spans="2:96" s="33" customFormat="1" ht="18.649999999999999" hidden="1" customHeight="1" x14ac:dyDescent="0.35">
      <c r="B672" s="33" t="str">
        <f t="shared" si="155"/>
        <v>75441-BZ510-00-87CIKARANGPT. SUGITY CREATIVES (2)</v>
      </c>
      <c r="C672" s="33" t="str">
        <f t="shared" si="156"/>
        <v>75441-BZ510-00-87PMSBASSY</v>
      </c>
      <c r="D672" s="33" t="str">
        <f t="shared" si="157"/>
        <v>75441-BZ510-00-87PMSB</v>
      </c>
      <c r="E672" s="33" t="str">
        <f t="shared" si="158"/>
        <v>75441-BZ510-00-87CIKARANGPMSB</v>
      </c>
      <c r="F672" s="33" t="str">
        <f t="shared" si="159"/>
        <v>CIKARANG75441-BZ510-00-87PMSB</v>
      </c>
      <c r="G672" s="34">
        <v>665</v>
      </c>
      <c r="H672" s="34" t="s">
        <v>2238</v>
      </c>
      <c r="I672" s="34" t="s">
        <v>2239</v>
      </c>
      <c r="J672" s="35" t="s">
        <v>2240</v>
      </c>
      <c r="K672" s="34" t="s">
        <v>986</v>
      </c>
      <c r="L672" s="34" t="s">
        <v>66</v>
      </c>
      <c r="M672" s="34" t="s">
        <v>1614</v>
      </c>
      <c r="N672" s="34">
        <v>1000119</v>
      </c>
      <c r="O672" s="36" t="s">
        <v>304</v>
      </c>
      <c r="P672" s="34" t="s">
        <v>69</v>
      </c>
      <c r="Q672" s="34" t="s">
        <v>70</v>
      </c>
      <c r="R672" s="118"/>
      <c r="S672" s="34" t="s">
        <v>71</v>
      </c>
      <c r="T672" s="34"/>
      <c r="U672" s="34" t="s">
        <v>72</v>
      </c>
      <c r="V672" s="40">
        <v>120</v>
      </c>
      <c r="W672" s="37">
        <v>3600</v>
      </c>
      <c r="X672" s="40">
        <v>120</v>
      </c>
      <c r="Y672" s="40" t="s">
        <v>2241</v>
      </c>
      <c r="Z672" s="34" t="s">
        <v>82</v>
      </c>
      <c r="AA672" s="34" t="s">
        <v>73</v>
      </c>
      <c r="AB672" s="34" t="s">
        <v>73</v>
      </c>
      <c r="AC672" s="38" t="s">
        <v>1903</v>
      </c>
      <c r="AD672" s="40" t="s">
        <v>99</v>
      </c>
      <c r="AE672" s="39"/>
      <c r="AF672" s="40" t="s">
        <v>3013</v>
      </c>
      <c r="AG672" s="40" t="s">
        <v>3013</v>
      </c>
      <c r="AH672" s="40" t="s">
        <v>3013</v>
      </c>
      <c r="AI672" s="40" t="s">
        <v>3013</v>
      </c>
      <c r="AJ672" s="41" t="e">
        <f t="shared" si="154"/>
        <v>#VALUE!</v>
      </c>
      <c r="AK672" s="43"/>
      <c r="AL672" s="43"/>
      <c r="AM672" s="43"/>
      <c r="AN672" s="43"/>
      <c r="AO672" s="43"/>
      <c r="AP672" s="43"/>
      <c r="AQ672" s="43"/>
      <c r="AR672" s="43"/>
      <c r="AS672" s="42"/>
      <c r="AT672" s="42"/>
      <c r="AU672" s="35"/>
      <c r="AV672" s="35"/>
      <c r="AX672" s="120"/>
      <c r="AY672" s="121">
        <f t="shared" si="160"/>
        <v>120</v>
      </c>
      <c r="AZ672" s="117" t="e">
        <f t="shared" si="161"/>
        <v>#VALUE!</v>
      </c>
      <c r="BA672" s="117" t="e">
        <f t="shared" si="163"/>
        <v>#VALUE!</v>
      </c>
      <c r="BB672" s="117">
        <f t="shared" si="166"/>
        <v>0</v>
      </c>
      <c r="BC672" s="117">
        <f t="shared" si="166"/>
        <v>0</v>
      </c>
      <c r="BD672" s="117">
        <f t="shared" si="166"/>
        <v>0</v>
      </c>
      <c r="BE672" s="117">
        <f t="shared" si="166"/>
        <v>0</v>
      </c>
      <c r="BF672" s="117">
        <f t="shared" si="166"/>
        <v>0</v>
      </c>
      <c r="BG672" s="117">
        <f t="shared" si="164"/>
        <v>0</v>
      </c>
      <c r="BH672" s="117">
        <f t="shared" si="164"/>
        <v>0</v>
      </c>
      <c r="BI672" s="117">
        <f t="shared" si="164"/>
        <v>0</v>
      </c>
      <c r="BJ672" s="117">
        <f t="shared" si="164"/>
        <v>0</v>
      </c>
      <c r="BK672" s="117">
        <f t="shared" si="164"/>
        <v>0</v>
      </c>
      <c r="BL672" s="122" t="s">
        <v>70</v>
      </c>
      <c r="BM672"/>
      <c r="BN672" s="116"/>
      <c r="BO672" s="37" t="b">
        <f t="shared" si="162"/>
        <v>0</v>
      </c>
      <c r="BP672" s="116"/>
      <c r="BQ672" s="116"/>
      <c r="BR672" s="117">
        <f t="shared" si="167"/>
        <v>0</v>
      </c>
      <c r="BS672" s="117">
        <f t="shared" si="167"/>
        <v>0</v>
      </c>
      <c r="BT672" s="117">
        <f t="shared" si="167"/>
        <v>0</v>
      </c>
      <c r="BU672" s="117">
        <f t="shared" si="167"/>
        <v>0</v>
      </c>
      <c r="BV672" s="117">
        <f t="shared" si="167"/>
        <v>0</v>
      </c>
      <c r="BW672" s="117">
        <f t="shared" si="165"/>
        <v>0</v>
      </c>
      <c r="BX672" s="117">
        <f t="shared" si="165"/>
        <v>0</v>
      </c>
      <c r="BY672" s="117">
        <f t="shared" si="165"/>
        <v>0</v>
      </c>
      <c r="BZ672" s="117">
        <f t="shared" si="165"/>
        <v>0</v>
      </c>
      <c r="CA672" s="117">
        <f t="shared" si="165"/>
        <v>0</v>
      </c>
      <c r="CH672" s="41"/>
      <c r="CI672" s="41"/>
      <c r="CJ672" s="41"/>
      <c r="CK672" s="41"/>
      <c r="CL672" s="41"/>
      <c r="CM672" s="41"/>
      <c r="CN672" s="41"/>
      <c r="CO672" s="41"/>
      <c r="CP672" s="41"/>
      <c r="CQ672" s="41"/>
      <c r="CR672" s="41"/>
    </row>
    <row r="673" spans="2:96" s="33" customFormat="1" ht="18.649999999999999" hidden="1" customHeight="1" x14ac:dyDescent="0.35">
      <c r="B673" s="33" t="str">
        <f t="shared" si="155"/>
        <v>87125-BZ030-B1-87CIKARANGPT. SUGITY CREATIVES (2)</v>
      </c>
      <c r="C673" s="33" t="str">
        <f t="shared" si="156"/>
        <v>87125-BZ030-B1-87PMSBASSY</v>
      </c>
      <c r="D673" s="33" t="str">
        <f t="shared" si="157"/>
        <v>87125-BZ030-B1-87PMSB</v>
      </c>
      <c r="E673" s="33" t="str">
        <f t="shared" si="158"/>
        <v>87125-BZ030-B1-87CIKARANGPMSB</v>
      </c>
      <c r="F673" s="33" t="str">
        <f t="shared" si="159"/>
        <v>CIKARANG87125-BZ030-B1-87PMSB</v>
      </c>
      <c r="G673" s="34">
        <v>666</v>
      </c>
      <c r="H673" s="34" t="s">
        <v>2242</v>
      </c>
      <c r="I673" s="34" t="s">
        <v>2243</v>
      </c>
      <c r="J673" s="35" t="s">
        <v>2244</v>
      </c>
      <c r="K673" s="34" t="s">
        <v>986</v>
      </c>
      <c r="L673" s="34" t="s">
        <v>66</v>
      </c>
      <c r="M673" s="34" t="s">
        <v>1580</v>
      </c>
      <c r="N673" s="34">
        <v>1000119</v>
      </c>
      <c r="O673" s="36" t="s">
        <v>304</v>
      </c>
      <c r="P673" s="34" t="s">
        <v>69</v>
      </c>
      <c r="Q673" s="34" t="s">
        <v>70</v>
      </c>
      <c r="R673" s="118"/>
      <c r="S673" s="34" t="s">
        <v>71</v>
      </c>
      <c r="T673" s="34"/>
      <c r="U673" s="34" t="s">
        <v>72</v>
      </c>
      <c r="V673" s="37">
        <v>20</v>
      </c>
      <c r="W673" s="37">
        <v>1200</v>
      </c>
      <c r="X673" s="37">
        <v>1200</v>
      </c>
      <c r="Y673" s="34" t="s">
        <v>105</v>
      </c>
      <c r="Z673" s="34" t="s">
        <v>105</v>
      </c>
      <c r="AA673" s="34" t="s">
        <v>83</v>
      </c>
      <c r="AB673" s="34" t="s">
        <v>83</v>
      </c>
      <c r="AC673" s="38" t="s">
        <v>2245</v>
      </c>
      <c r="AD673" s="34" t="s">
        <v>76</v>
      </c>
      <c r="AE673" s="39"/>
      <c r="AF673" s="40" t="s">
        <v>3013</v>
      </c>
      <c r="AG673" s="40" t="s">
        <v>3013</v>
      </c>
      <c r="AH673" s="40" t="s">
        <v>3013</v>
      </c>
      <c r="AI673" s="40" t="s">
        <v>3013</v>
      </c>
      <c r="AJ673" s="41" t="e">
        <f t="shared" si="154"/>
        <v>#VALUE!</v>
      </c>
      <c r="AK673" s="43"/>
      <c r="AL673" s="43"/>
      <c r="AM673" s="43"/>
      <c r="AN673" s="43"/>
      <c r="AO673" s="43"/>
      <c r="AP673" s="43"/>
      <c r="AQ673" s="43"/>
      <c r="AR673" s="43"/>
      <c r="AS673" s="42"/>
      <c r="AT673" s="42"/>
      <c r="AU673" s="35"/>
      <c r="AV673" s="35"/>
      <c r="AX673" s="120"/>
      <c r="AY673" s="121">
        <f t="shared" si="160"/>
        <v>1200</v>
      </c>
      <c r="AZ673" s="117" t="e">
        <f t="shared" si="161"/>
        <v>#VALUE!</v>
      </c>
      <c r="BA673" s="117" t="e">
        <f t="shared" si="163"/>
        <v>#VALUE!</v>
      </c>
      <c r="BB673" s="117">
        <f t="shared" si="166"/>
        <v>0</v>
      </c>
      <c r="BC673" s="117">
        <f t="shared" si="166"/>
        <v>0</v>
      </c>
      <c r="BD673" s="117">
        <f t="shared" si="166"/>
        <v>0</v>
      </c>
      <c r="BE673" s="117">
        <f t="shared" si="166"/>
        <v>0</v>
      </c>
      <c r="BF673" s="117">
        <f t="shared" si="166"/>
        <v>0</v>
      </c>
      <c r="BG673" s="117">
        <f t="shared" si="164"/>
        <v>0</v>
      </c>
      <c r="BH673" s="117">
        <f t="shared" si="164"/>
        <v>0</v>
      </c>
      <c r="BI673" s="117">
        <f t="shared" si="164"/>
        <v>0</v>
      </c>
      <c r="BJ673" s="117">
        <f t="shared" si="164"/>
        <v>0</v>
      </c>
      <c r="BK673" s="117">
        <f t="shared" si="164"/>
        <v>0</v>
      </c>
      <c r="BL673" s="122" t="s">
        <v>70</v>
      </c>
      <c r="BM673"/>
      <c r="BN673" s="116"/>
      <c r="BO673" s="37" t="b">
        <f t="shared" si="162"/>
        <v>0</v>
      </c>
      <c r="BP673" s="116"/>
      <c r="BQ673" s="116"/>
      <c r="BR673" s="117">
        <f t="shared" si="167"/>
        <v>0</v>
      </c>
      <c r="BS673" s="117">
        <f t="shared" si="167"/>
        <v>0</v>
      </c>
      <c r="BT673" s="117">
        <f t="shared" si="167"/>
        <v>0</v>
      </c>
      <c r="BU673" s="117">
        <f t="shared" si="167"/>
        <v>0</v>
      </c>
      <c r="BV673" s="117">
        <f t="shared" si="167"/>
        <v>0</v>
      </c>
      <c r="BW673" s="117">
        <f t="shared" si="165"/>
        <v>0</v>
      </c>
      <c r="BX673" s="117">
        <f t="shared" si="165"/>
        <v>0</v>
      </c>
      <c r="BY673" s="117">
        <f t="shared" si="165"/>
        <v>0</v>
      </c>
      <c r="BZ673" s="117">
        <f t="shared" si="165"/>
        <v>0</v>
      </c>
      <c r="CA673" s="117">
        <f t="shared" si="165"/>
        <v>0</v>
      </c>
      <c r="CH673" s="41"/>
      <c r="CI673" s="41"/>
      <c r="CJ673" s="41"/>
      <c r="CK673" s="41"/>
      <c r="CL673" s="41"/>
      <c r="CM673" s="41"/>
      <c r="CN673" s="41"/>
      <c r="CO673" s="41"/>
      <c r="CP673" s="41"/>
      <c r="CQ673" s="41"/>
      <c r="CR673" s="41"/>
    </row>
    <row r="674" spans="2:96" s="33" customFormat="1" ht="18.649999999999999" hidden="1" customHeight="1" x14ac:dyDescent="0.35">
      <c r="B674" s="33" t="str">
        <f t="shared" si="155"/>
        <v>75443-BZ180-00-87CIKARANGPT. SUGITY CREATIVES (2)</v>
      </c>
      <c r="C674" s="33" t="str">
        <f t="shared" si="156"/>
        <v>75443-BZ180-00-87PMSBACC</v>
      </c>
      <c r="D674" s="33" t="str">
        <f t="shared" si="157"/>
        <v>75443-BZ180-00-87PMSB</v>
      </c>
      <c r="E674" s="33" t="str">
        <f t="shared" si="158"/>
        <v>75443-BZ180-00-87CIKARANGPMSB</v>
      </c>
      <c r="F674" s="33" t="str">
        <f t="shared" si="159"/>
        <v>CIKARANG75443-BZ180-00-87PMSB</v>
      </c>
      <c r="G674" s="34">
        <v>667</v>
      </c>
      <c r="H674" s="34" t="s">
        <v>2246</v>
      </c>
      <c r="I674" s="34" t="s">
        <v>2247</v>
      </c>
      <c r="J674" s="35" t="s">
        <v>2248</v>
      </c>
      <c r="K674" s="34" t="s">
        <v>986</v>
      </c>
      <c r="L674" s="34" t="s">
        <v>66</v>
      </c>
      <c r="M674" s="34" t="s">
        <v>1580</v>
      </c>
      <c r="N674" s="34">
        <v>1000119</v>
      </c>
      <c r="O674" s="36" t="s">
        <v>304</v>
      </c>
      <c r="P674" s="34" t="s">
        <v>2249</v>
      </c>
      <c r="Q674" s="34" t="s">
        <v>70</v>
      </c>
      <c r="R674" s="118"/>
      <c r="S674" s="34" t="s">
        <v>71</v>
      </c>
      <c r="T674" s="34"/>
      <c r="U674" s="34" t="s">
        <v>72</v>
      </c>
      <c r="V674" s="37">
        <v>150</v>
      </c>
      <c r="W674" s="37">
        <v>9000</v>
      </c>
      <c r="X674" s="37">
        <v>150</v>
      </c>
      <c r="Y674" s="34" t="s">
        <v>141</v>
      </c>
      <c r="Z674" s="34" t="s">
        <v>141</v>
      </c>
      <c r="AA674" s="34" t="s">
        <v>73</v>
      </c>
      <c r="AB674" s="34" t="s">
        <v>73</v>
      </c>
      <c r="AC674" s="38" t="s">
        <v>2250</v>
      </c>
      <c r="AD674" s="34" t="s">
        <v>99</v>
      </c>
      <c r="AE674" s="39"/>
      <c r="AF674" s="40" t="s">
        <v>3013</v>
      </c>
      <c r="AG674" s="40" t="s">
        <v>3013</v>
      </c>
      <c r="AH674" s="40" t="s">
        <v>3013</v>
      </c>
      <c r="AI674" s="40" t="s">
        <v>3013</v>
      </c>
      <c r="AJ674" s="41" t="e">
        <f t="shared" si="154"/>
        <v>#VALUE!</v>
      </c>
      <c r="AK674" s="43"/>
      <c r="AL674" s="43"/>
      <c r="AM674" s="43"/>
      <c r="AN674" s="43"/>
      <c r="AO674" s="43"/>
      <c r="AP674" s="43"/>
      <c r="AQ674" s="43"/>
      <c r="AR674" s="43"/>
      <c r="AS674" s="42"/>
      <c r="AT674" s="42"/>
      <c r="AU674" s="35"/>
      <c r="AV674" s="35"/>
      <c r="AX674" s="120"/>
      <c r="AY674" s="121">
        <f t="shared" si="160"/>
        <v>150</v>
      </c>
      <c r="AZ674" s="117" t="e">
        <f t="shared" si="161"/>
        <v>#VALUE!</v>
      </c>
      <c r="BA674" s="117" t="e">
        <f t="shared" si="163"/>
        <v>#VALUE!</v>
      </c>
      <c r="BB674" s="117">
        <f t="shared" si="166"/>
        <v>0</v>
      </c>
      <c r="BC674" s="117">
        <f t="shared" si="166"/>
        <v>0</v>
      </c>
      <c r="BD674" s="117">
        <f t="shared" si="166"/>
        <v>0</v>
      </c>
      <c r="BE674" s="117">
        <f t="shared" si="166"/>
        <v>0</v>
      </c>
      <c r="BF674" s="117">
        <f t="shared" si="166"/>
        <v>0</v>
      </c>
      <c r="BG674" s="117">
        <f t="shared" si="164"/>
        <v>0</v>
      </c>
      <c r="BH674" s="117">
        <f t="shared" si="164"/>
        <v>0</v>
      </c>
      <c r="BI674" s="117">
        <f t="shared" si="164"/>
        <v>0</v>
      </c>
      <c r="BJ674" s="117">
        <f t="shared" si="164"/>
        <v>0</v>
      </c>
      <c r="BK674" s="117">
        <f t="shared" si="164"/>
        <v>0</v>
      </c>
      <c r="BL674" s="122" t="s">
        <v>70</v>
      </c>
      <c r="BM674"/>
      <c r="BN674" s="116"/>
      <c r="BO674" s="37" t="b">
        <f t="shared" si="162"/>
        <v>0</v>
      </c>
      <c r="BP674" s="116"/>
      <c r="BQ674" s="116"/>
      <c r="BR674" s="117">
        <f t="shared" si="167"/>
        <v>0</v>
      </c>
      <c r="BS674" s="117">
        <f t="shared" si="167"/>
        <v>0</v>
      </c>
      <c r="BT674" s="117">
        <f t="shared" si="167"/>
        <v>0</v>
      </c>
      <c r="BU674" s="117">
        <f t="shared" si="167"/>
        <v>0</v>
      </c>
      <c r="BV674" s="117">
        <f t="shared" si="167"/>
        <v>0</v>
      </c>
      <c r="BW674" s="117">
        <f t="shared" si="165"/>
        <v>0</v>
      </c>
      <c r="BX674" s="117">
        <f t="shared" si="165"/>
        <v>0</v>
      </c>
      <c r="BY674" s="117">
        <f t="shared" si="165"/>
        <v>0</v>
      </c>
      <c r="BZ674" s="117">
        <f t="shared" si="165"/>
        <v>0</v>
      </c>
      <c r="CA674" s="117">
        <f t="shared" si="165"/>
        <v>0</v>
      </c>
      <c r="CH674" s="41"/>
      <c r="CI674" s="41"/>
      <c r="CJ674" s="41"/>
      <c r="CK674" s="41"/>
      <c r="CL674" s="41"/>
      <c r="CM674" s="41"/>
      <c r="CN674" s="41"/>
      <c r="CO674" s="41"/>
      <c r="CP674" s="41"/>
      <c r="CQ674" s="41"/>
      <c r="CR674" s="41"/>
    </row>
    <row r="675" spans="2:96" s="33" customFormat="1" ht="18.649999999999999" hidden="1" customHeight="1" x14ac:dyDescent="0.35">
      <c r="B675" s="33" t="str">
        <f t="shared" si="155"/>
        <v>75311-BZ300-00-87CIKARANGPT. SUGITY CREATIVES (2)</v>
      </c>
      <c r="C675" s="33" t="str">
        <f t="shared" si="156"/>
        <v>75311-BZ300-00-87PMSBASSY</v>
      </c>
      <c r="D675" s="33" t="str">
        <f t="shared" si="157"/>
        <v>75311-BZ300-00-87PMSB</v>
      </c>
      <c r="E675" s="33" t="str">
        <f t="shared" si="158"/>
        <v>75311-BZ300-00-87CIKARANGPMSB</v>
      </c>
      <c r="F675" s="33" t="str">
        <f t="shared" si="159"/>
        <v>CIKARANG75311-BZ300-00-87PMSB</v>
      </c>
      <c r="G675" s="34">
        <v>668</v>
      </c>
      <c r="H675" s="34" t="s">
        <v>2251</v>
      </c>
      <c r="I675" s="34" t="s">
        <v>2252</v>
      </c>
      <c r="J675" s="35" t="s">
        <v>2253</v>
      </c>
      <c r="K675" s="34" t="s">
        <v>986</v>
      </c>
      <c r="L675" s="34" t="s">
        <v>66</v>
      </c>
      <c r="M675" s="34" t="s">
        <v>1580</v>
      </c>
      <c r="N675" s="34">
        <v>1000119</v>
      </c>
      <c r="O675" s="36" t="s">
        <v>304</v>
      </c>
      <c r="P675" s="34" t="s">
        <v>69</v>
      </c>
      <c r="Q675" s="34" t="s">
        <v>70</v>
      </c>
      <c r="R675" s="118"/>
      <c r="S675" s="34" t="s">
        <v>71</v>
      </c>
      <c r="T675" s="34"/>
      <c r="U675" s="34" t="s">
        <v>72</v>
      </c>
      <c r="V675" s="37">
        <v>28</v>
      </c>
      <c r="W675" s="37">
        <v>840</v>
      </c>
      <c r="X675" s="37">
        <v>28</v>
      </c>
      <c r="Y675" s="34" t="s">
        <v>105</v>
      </c>
      <c r="Z675" s="34" t="s">
        <v>105</v>
      </c>
      <c r="AA675" s="34" t="s">
        <v>73</v>
      </c>
      <c r="AB675" s="34" t="s">
        <v>73</v>
      </c>
      <c r="AC675" s="38" t="s">
        <v>2009</v>
      </c>
      <c r="AD675" s="34" t="s">
        <v>99</v>
      </c>
      <c r="AE675" s="39"/>
      <c r="AF675" s="40" t="s">
        <v>3013</v>
      </c>
      <c r="AG675" s="40" t="s">
        <v>3013</v>
      </c>
      <c r="AH675" s="40" t="s">
        <v>3013</v>
      </c>
      <c r="AI675" s="40" t="s">
        <v>3013</v>
      </c>
      <c r="AJ675" s="41" t="e">
        <f t="shared" si="154"/>
        <v>#VALUE!</v>
      </c>
      <c r="AK675" s="43"/>
      <c r="AL675" s="43"/>
      <c r="AM675" s="43"/>
      <c r="AN675" s="43"/>
      <c r="AO675" s="43"/>
      <c r="AP675" s="43"/>
      <c r="AQ675" s="43"/>
      <c r="AR675" s="43"/>
      <c r="AS675" s="42"/>
      <c r="AT675" s="42"/>
      <c r="AU675" s="35"/>
      <c r="AV675" s="35"/>
      <c r="AX675" s="120"/>
      <c r="AY675" s="121">
        <f t="shared" si="160"/>
        <v>28</v>
      </c>
      <c r="AZ675" s="117" t="e">
        <f t="shared" si="161"/>
        <v>#VALUE!</v>
      </c>
      <c r="BA675" s="117" t="e">
        <f t="shared" si="163"/>
        <v>#VALUE!</v>
      </c>
      <c r="BB675" s="117">
        <f t="shared" si="166"/>
        <v>0</v>
      </c>
      <c r="BC675" s="117">
        <f t="shared" si="166"/>
        <v>0</v>
      </c>
      <c r="BD675" s="117">
        <f t="shared" si="166"/>
        <v>0</v>
      </c>
      <c r="BE675" s="117">
        <f t="shared" si="166"/>
        <v>0</v>
      </c>
      <c r="BF675" s="117">
        <f t="shared" si="166"/>
        <v>0</v>
      </c>
      <c r="BG675" s="117">
        <f t="shared" si="164"/>
        <v>0</v>
      </c>
      <c r="BH675" s="117">
        <f t="shared" si="164"/>
        <v>0</v>
      </c>
      <c r="BI675" s="117">
        <f t="shared" si="164"/>
        <v>0</v>
      </c>
      <c r="BJ675" s="117">
        <f t="shared" si="164"/>
        <v>0</v>
      </c>
      <c r="BK675" s="117">
        <f t="shared" si="164"/>
        <v>0</v>
      </c>
      <c r="BL675" s="122" t="s">
        <v>70</v>
      </c>
      <c r="BM675"/>
      <c r="BN675" s="116"/>
      <c r="BO675" s="37" t="b">
        <f t="shared" si="162"/>
        <v>0</v>
      </c>
      <c r="BP675" s="116"/>
      <c r="BQ675" s="116"/>
      <c r="BR675" s="117">
        <f t="shared" si="167"/>
        <v>0</v>
      </c>
      <c r="BS675" s="117">
        <f t="shared" si="167"/>
        <v>0</v>
      </c>
      <c r="BT675" s="117">
        <f t="shared" si="167"/>
        <v>0</v>
      </c>
      <c r="BU675" s="117">
        <f t="shared" si="167"/>
        <v>0</v>
      </c>
      <c r="BV675" s="117">
        <f t="shared" si="167"/>
        <v>0</v>
      </c>
      <c r="BW675" s="117">
        <f t="shared" si="165"/>
        <v>0</v>
      </c>
      <c r="BX675" s="117">
        <f t="shared" si="165"/>
        <v>0</v>
      </c>
      <c r="BY675" s="117">
        <f t="shared" si="165"/>
        <v>0</v>
      </c>
      <c r="BZ675" s="117">
        <f t="shared" si="165"/>
        <v>0</v>
      </c>
      <c r="CA675" s="117">
        <f t="shared" si="165"/>
        <v>0</v>
      </c>
      <c r="CH675" s="41"/>
      <c r="CI675" s="41"/>
      <c r="CJ675" s="41"/>
      <c r="CK675" s="41"/>
      <c r="CL675" s="41"/>
      <c r="CM675" s="41"/>
      <c r="CN675" s="41"/>
      <c r="CO675" s="41"/>
      <c r="CP675" s="41"/>
      <c r="CQ675" s="41"/>
      <c r="CR675" s="41"/>
    </row>
    <row r="676" spans="2:96" s="33" customFormat="1" ht="18.649999999999999" hidden="1" customHeight="1" x14ac:dyDescent="0.35">
      <c r="B676" s="33" t="str">
        <f t="shared" si="155"/>
        <v>75311-BZ080-00-87CIKARANGPT. SUGITY CREATIVES (2)</v>
      </c>
      <c r="C676" s="33" t="str">
        <f t="shared" si="156"/>
        <v>75311-BZ080-00-87PMSBASSY</v>
      </c>
      <c r="D676" s="33" t="str">
        <f t="shared" si="157"/>
        <v>75311-BZ080-00-87PMSB</v>
      </c>
      <c r="E676" s="33" t="str">
        <f t="shared" si="158"/>
        <v>75311-BZ080-00-87CIKARANGPMSB</v>
      </c>
      <c r="F676" s="33" t="str">
        <f t="shared" si="159"/>
        <v>CIKARANG75311-BZ080-00-87PMSB</v>
      </c>
      <c r="G676" s="34">
        <v>669</v>
      </c>
      <c r="H676" s="34" t="s">
        <v>2254</v>
      </c>
      <c r="I676" s="34" t="s">
        <v>2255</v>
      </c>
      <c r="J676" s="35" t="s">
        <v>2253</v>
      </c>
      <c r="K676" s="34" t="s">
        <v>986</v>
      </c>
      <c r="L676" s="34" t="s">
        <v>66</v>
      </c>
      <c r="M676" s="34" t="s">
        <v>1614</v>
      </c>
      <c r="N676" s="34">
        <v>1000119</v>
      </c>
      <c r="O676" s="36" t="s">
        <v>304</v>
      </c>
      <c r="P676" s="34" t="s">
        <v>69</v>
      </c>
      <c r="Q676" s="34" t="s">
        <v>70</v>
      </c>
      <c r="R676" s="118"/>
      <c r="S676" s="34" t="s">
        <v>71</v>
      </c>
      <c r="T676" s="34"/>
      <c r="U676" s="34" t="s">
        <v>72</v>
      </c>
      <c r="V676" s="40">
        <v>60</v>
      </c>
      <c r="W676" s="40">
        <v>1800</v>
      </c>
      <c r="X676" s="40">
        <v>60</v>
      </c>
      <c r="Y676" s="40" t="s">
        <v>105</v>
      </c>
      <c r="Z676" s="34" t="s">
        <v>105</v>
      </c>
      <c r="AA676" s="34" t="s">
        <v>73</v>
      </c>
      <c r="AB676" s="34" t="s">
        <v>73</v>
      </c>
      <c r="AC676" s="40" t="s">
        <v>2009</v>
      </c>
      <c r="AD676" s="40" t="s">
        <v>99</v>
      </c>
      <c r="AE676" s="39"/>
      <c r="AF676" s="40" t="s">
        <v>3013</v>
      </c>
      <c r="AG676" s="40" t="s">
        <v>3013</v>
      </c>
      <c r="AH676" s="40" t="s">
        <v>3013</v>
      </c>
      <c r="AI676" s="40" t="s">
        <v>3013</v>
      </c>
      <c r="AJ676" s="41" t="e">
        <f t="shared" si="154"/>
        <v>#VALUE!</v>
      </c>
      <c r="AK676" s="43"/>
      <c r="AL676" s="43"/>
      <c r="AM676" s="43"/>
      <c r="AN676" s="43"/>
      <c r="AO676" s="43"/>
      <c r="AP676" s="43"/>
      <c r="AQ676" s="43"/>
      <c r="AR676" s="43"/>
      <c r="AS676" s="42"/>
      <c r="AT676" s="42"/>
      <c r="AU676" s="35"/>
      <c r="AV676" s="35"/>
      <c r="AX676" s="120"/>
      <c r="AY676" s="121">
        <f t="shared" si="160"/>
        <v>60</v>
      </c>
      <c r="AZ676" s="117" t="e">
        <f t="shared" si="161"/>
        <v>#VALUE!</v>
      </c>
      <c r="BA676" s="117" t="e">
        <f t="shared" si="163"/>
        <v>#VALUE!</v>
      </c>
      <c r="BB676" s="117">
        <f t="shared" si="166"/>
        <v>0</v>
      </c>
      <c r="BC676" s="117">
        <f t="shared" si="166"/>
        <v>0</v>
      </c>
      <c r="BD676" s="117">
        <f t="shared" si="166"/>
        <v>0</v>
      </c>
      <c r="BE676" s="117">
        <f t="shared" si="166"/>
        <v>0</v>
      </c>
      <c r="BF676" s="117">
        <f t="shared" si="166"/>
        <v>0</v>
      </c>
      <c r="BG676" s="117">
        <f t="shared" si="164"/>
        <v>0</v>
      </c>
      <c r="BH676" s="117">
        <f t="shared" si="164"/>
        <v>0</v>
      </c>
      <c r="BI676" s="117">
        <f t="shared" si="164"/>
        <v>0</v>
      </c>
      <c r="BJ676" s="117">
        <f t="shared" si="164"/>
        <v>0</v>
      </c>
      <c r="BK676" s="117">
        <f t="shared" si="164"/>
        <v>0</v>
      </c>
      <c r="BL676" s="122" t="s">
        <v>70</v>
      </c>
      <c r="BM676"/>
      <c r="BN676" s="116"/>
      <c r="BO676" s="37" t="b">
        <f t="shared" si="162"/>
        <v>0</v>
      </c>
      <c r="BP676" s="116"/>
      <c r="BQ676" s="116"/>
      <c r="BR676" s="117">
        <f t="shared" si="167"/>
        <v>0</v>
      </c>
      <c r="BS676" s="117">
        <f t="shared" si="167"/>
        <v>0</v>
      </c>
      <c r="BT676" s="117">
        <f t="shared" si="167"/>
        <v>0</v>
      </c>
      <c r="BU676" s="117">
        <f t="shared" si="167"/>
        <v>0</v>
      </c>
      <c r="BV676" s="117">
        <f t="shared" si="167"/>
        <v>0</v>
      </c>
      <c r="BW676" s="117">
        <f t="shared" si="165"/>
        <v>0</v>
      </c>
      <c r="BX676" s="117">
        <f t="shared" si="165"/>
        <v>0</v>
      </c>
      <c r="BY676" s="117">
        <f t="shared" si="165"/>
        <v>0</v>
      </c>
      <c r="BZ676" s="117">
        <f t="shared" si="165"/>
        <v>0</v>
      </c>
      <c r="CA676" s="117">
        <f t="shared" si="165"/>
        <v>0</v>
      </c>
      <c r="CH676" s="41"/>
      <c r="CI676" s="41"/>
      <c r="CJ676" s="41"/>
      <c r="CK676" s="41"/>
      <c r="CL676" s="41"/>
      <c r="CM676" s="41"/>
      <c r="CN676" s="41"/>
      <c r="CO676" s="41"/>
      <c r="CP676" s="41"/>
      <c r="CQ676" s="41"/>
      <c r="CR676" s="41"/>
    </row>
    <row r="677" spans="2:96" s="33" customFormat="1" ht="18.649999999999999" hidden="1" customHeight="1" x14ac:dyDescent="0.35">
      <c r="B677" s="33" t="str">
        <f t="shared" si="155"/>
        <v>16400-BZB40-00-87CIKARANGPT. T.RAD INDONESIA</v>
      </c>
      <c r="C677" s="33" t="str">
        <f t="shared" si="156"/>
        <v>16400-BZB40-00-87PMSBASSY</v>
      </c>
      <c r="D677" s="33" t="str">
        <f t="shared" si="157"/>
        <v>16400-BZB40-00-87PMSB</v>
      </c>
      <c r="E677" s="33" t="str">
        <f t="shared" si="158"/>
        <v>16400-BZB40-00-87CIKARANGPMSB</v>
      </c>
      <c r="F677" s="33" t="str">
        <f t="shared" si="159"/>
        <v>CIKARANG16400-BZB40-00-87PMSB</v>
      </c>
      <c r="G677" s="34">
        <v>670</v>
      </c>
      <c r="H677" s="34" t="s">
        <v>2256</v>
      </c>
      <c r="I677" s="34" t="s">
        <v>2257</v>
      </c>
      <c r="J677" s="35" t="s">
        <v>164</v>
      </c>
      <c r="K677" s="34" t="s">
        <v>986</v>
      </c>
      <c r="L677" s="34" t="s">
        <v>66</v>
      </c>
      <c r="M677" s="34" t="s">
        <v>1614</v>
      </c>
      <c r="N677" s="34">
        <v>3002871</v>
      </c>
      <c r="O677" s="36" t="s">
        <v>311</v>
      </c>
      <c r="P677" s="34" t="s">
        <v>69</v>
      </c>
      <c r="Q677" s="34" t="s">
        <v>70</v>
      </c>
      <c r="R677" s="118"/>
      <c r="S677" s="34" t="s">
        <v>71</v>
      </c>
      <c r="T677" s="34"/>
      <c r="U677" s="34" t="s">
        <v>72</v>
      </c>
      <c r="V677" s="40">
        <v>16</v>
      </c>
      <c r="W677" s="40">
        <v>16</v>
      </c>
      <c r="X677" s="40">
        <v>16</v>
      </c>
      <c r="Y677" s="40" t="s">
        <v>116</v>
      </c>
      <c r="Z677" s="34" t="s">
        <v>74</v>
      </c>
      <c r="AA677" s="40" t="s">
        <v>116</v>
      </c>
      <c r="AB677" s="34" t="s">
        <v>116</v>
      </c>
      <c r="AC677" s="40" t="s">
        <v>2258</v>
      </c>
      <c r="AD677" s="40" t="s">
        <v>76</v>
      </c>
      <c r="AE677" s="39"/>
      <c r="AF677" s="40" t="s">
        <v>3013</v>
      </c>
      <c r="AG677" s="40" t="s">
        <v>3013</v>
      </c>
      <c r="AH677" s="40" t="s">
        <v>3013</v>
      </c>
      <c r="AI677" s="40" t="s">
        <v>3013</v>
      </c>
      <c r="AJ677" s="41" t="e">
        <f t="shared" si="154"/>
        <v>#VALUE!</v>
      </c>
      <c r="AK677" s="43"/>
      <c r="AL677" s="43"/>
      <c r="AM677" s="43"/>
      <c r="AN677" s="43"/>
      <c r="AO677" s="43"/>
      <c r="AP677" s="43"/>
      <c r="AQ677" s="43"/>
      <c r="AR677" s="43"/>
      <c r="AS677" s="42"/>
      <c r="AT677" s="42"/>
      <c r="AU677" s="35"/>
      <c r="AV677" s="35"/>
      <c r="AX677" s="120"/>
      <c r="AY677" s="121">
        <f t="shared" si="160"/>
        <v>16</v>
      </c>
      <c r="AZ677" s="117" t="e">
        <f t="shared" si="161"/>
        <v>#VALUE!</v>
      </c>
      <c r="BA677" s="117" t="e">
        <f t="shared" si="163"/>
        <v>#VALUE!</v>
      </c>
      <c r="BB677" s="117">
        <f t="shared" si="166"/>
        <v>0</v>
      </c>
      <c r="BC677" s="117">
        <f t="shared" si="166"/>
        <v>0</v>
      </c>
      <c r="BD677" s="117">
        <f t="shared" si="166"/>
        <v>0</v>
      </c>
      <c r="BE677" s="117">
        <f t="shared" si="166"/>
        <v>0</v>
      </c>
      <c r="BF677" s="117">
        <f t="shared" si="166"/>
        <v>0</v>
      </c>
      <c r="BG677" s="117">
        <f t="shared" si="164"/>
        <v>0</v>
      </c>
      <c r="BH677" s="117">
        <f t="shared" si="164"/>
        <v>0</v>
      </c>
      <c r="BI677" s="117">
        <f t="shared" si="164"/>
        <v>0</v>
      </c>
      <c r="BJ677" s="117">
        <f t="shared" si="164"/>
        <v>0</v>
      </c>
      <c r="BK677" s="117">
        <f t="shared" si="164"/>
        <v>0</v>
      </c>
      <c r="BL677" s="122" t="s">
        <v>70</v>
      </c>
      <c r="BM677"/>
      <c r="BN677" s="116"/>
      <c r="BO677" s="37" t="b">
        <f t="shared" si="162"/>
        <v>0</v>
      </c>
      <c r="BP677" s="116"/>
      <c r="BQ677" s="116"/>
      <c r="BR677" s="117">
        <f t="shared" si="167"/>
        <v>0</v>
      </c>
      <c r="BS677" s="117">
        <f t="shared" si="167"/>
        <v>0</v>
      </c>
      <c r="BT677" s="117">
        <f t="shared" si="167"/>
        <v>0</v>
      </c>
      <c r="BU677" s="117">
        <f t="shared" si="167"/>
        <v>0</v>
      </c>
      <c r="BV677" s="117">
        <f t="shared" si="167"/>
        <v>0</v>
      </c>
      <c r="BW677" s="117">
        <f t="shared" si="165"/>
        <v>0</v>
      </c>
      <c r="BX677" s="117">
        <f t="shared" si="165"/>
        <v>0</v>
      </c>
      <c r="BY677" s="117">
        <f t="shared" si="165"/>
        <v>0</v>
      </c>
      <c r="BZ677" s="117">
        <f t="shared" si="165"/>
        <v>0</v>
      </c>
      <c r="CA677" s="117">
        <f t="shared" si="165"/>
        <v>0</v>
      </c>
      <c r="CH677" s="41"/>
      <c r="CI677" s="41"/>
      <c r="CJ677" s="41"/>
      <c r="CK677" s="41"/>
      <c r="CL677" s="41"/>
      <c r="CM677" s="41"/>
      <c r="CN677" s="41"/>
      <c r="CO677" s="41"/>
      <c r="CP677" s="41"/>
      <c r="CQ677" s="41"/>
      <c r="CR677" s="41"/>
    </row>
    <row r="678" spans="2:96" s="33" customFormat="1" ht="18.649999999999999" hidden="1" customHeight="1" x14ac:dyDescent="0.35">
      <c r="B678" s="33" t="str">
        <f t="shared" si="155"/>
        <v>16400-BZC90-00-87CIKARANGPT. T.RAD INDONESIA</v>
      </c>
      <c r="C678" s="33" t="str">
        <f t="shared" si="156"/>
        <v>16400-BZC90-00-87PMSBASSY</v>
      </c>
      <c r="D678" s="33" t="str">
        <f t="shared" si="157"/>
        <v>16400-BZC90-00-87PMSB</v>
      </c>
      <c r="E678" s="33" t="str">
        <f t="shared" si="158"/>
        <v>16400-BZC90-00-87CIKARANGPMSB</v>
      </c>
      <c r="F678" s="33" t="str">
        <f t="shared" si="159"/>
        <v>CIKARANG16400-BZC90-00-87PMSB</v>
      </c>
      <c r="G678" s="34">
        <v>671</v>
      </c>
      <c r="H678" s="34"/>
      <c r="I678" s="34" t="s">
        <v>3065</v>
      </c>
      <c r="J678" s="35" t="s">
        <v>164</v>
      </c>
      <c r="K678" s="34" t="s">
        <v>986</v>
      </c>
      <c r="L678" s="34" t="s">
        <v>66</v>
      </c>
      <c r="M678" s="34" t="s">
        <v>3047</v>
      </c>
      <c r="N678" s="34">
        <v>3002871</v>
      </c>
      <c r="O678" s="36" t="s">
        <v>311</v>
      </c>
      <c r="P678" s="34" t="s">
        <v>69</v>
      </c>
      <c r="Q678" s="34"/>
      <c r="R678" s="118"/>
      <c r="S678" s="34" t="s">
        <v>71</v>
      </c>
      <c r="T678" s="34"/>
      <c r="U678" s="34" t="s">
        <v>72</v>
      </c>
      <c r="V678" s="37">
        <v>16</v>
      </c>
      <c r="W678" s="37">
        <v>16</v>
      </c>
      <c r="X678" s="37">
        <v>16</v>
      </c>
      <c r="Y678" s="34" t="s">
        <v>74</v>
      </c>
      <c r="Z678" s="34" t="s">
        <v>74</v>
      </c>
      <c r="AA678" s="34" t="s">
        <v>116</v>
      </c>
      <c r="AB678" s="34" t="s">
        <v>116</v>
      </c>
      <c r="AC678" s="38" t="s">
        <v>3066</v>
      </c>
      <c r="AD678" s="34" t="s">
        <v>76</v>
      </c>
      <c r="AE678" s="39"/>
      <c r="AF678" s="40" t="s">
        <v>3013</v>
      </c>
      <c r="AG678" s="40" t="s">
        <v>3013</v>
      </c>
      <c r="AH678" s="40" t="s">
        <v>3013</v>
      </c>
      <c r="AI678" s="40" t="s">
        <v>3013</v>
      </c>
      <c r="AJ678" s="41" t="e">
        <f t="shared" si="154"/>
        <v>#VALUE!</v>
      </c>
      <c r="AK678" s="43"/>
      <c r="AL678" s="43"/>
      <c r="AM678" s="43"/>
      <c r="AN678" s="43"/>
      <c r="AO678" s="43"/>
      <c r="AP678" s="43"/>
      <c r="AQ678" s="43"/>
      <c r="AR678" s="43"/>
      <c r="AS678" s="42"/>
      <c r="AT678" s="42"/>
      <c r="AU678" s="35"/>
      <c r="AV678" s="35"/>
      <c r="AX678" s="120"/>
      <c r="AY678" s="121">
        <f t="shared" si="160"/>
        <v>16</v>
      </c>
      <c r="AZ678" s="117" t="e">
        <f t="shared" si="161"/>
        <v>#VALUE!</v>
      </c>
      <c r="BA678" s="117" t="e">
        <f t="shared" si="163"/>
        <v>#VALUE!</v>
      </c>
      <c r="BB678" s="117">
        <f t="shared" si="166"/>
        <v>0</v>
      </c>
      <c r="BC678" s="117">
        <f t="shared" si="166"/>
        <v>0</v>
      </c>
      <c r="BD678" s="117">
        <f t="shared" si="166"/>
        <v>0</v>
      </c>
      <c r="BE678" s="117">
        <f t="shared" si="166"/>
        <v>0</v>
      </c>
      <c r="BF678" s="117">
        <f t="shared" si="166"/>
        <v>0</v>
      </c>
      <c r="BG678" s="117">
        <f t="shared" si="164"/>
        <v>0</v>
      </c>
      <c r="BH678" s="117">
        <f t="shared" si="164"/>
        <v>0</v>
      </c>
      <c r="BI678" s="117">
        <f t="shared" si="164"/>
        <v>0</v>
      </c>
      <c r="BJ678" s="117">
        <f t="shared" si="164"/>
        <v>0</v>
      </c>
      <c r="BK678" s="117">
        <f t="shared" si="164"/>
        <v>0</v>
      </c>
      <c r="BL678" s="129" t="s">
        <v>70</v>
      </c>
      <c r="BM678"/>
      <c r="BN678" s="116"/>
      <c r="BO678" s="37" t="b">
        <f t="shared" si="162"/>
        <v>0</v>
      </c>
      <c r="BP678" s="116"/>
      <c r="BQ678" s="116"/>
      <c r="BR678" s="117">
        <f t="shared" si="167"/>
        <v>0</v>
      </c>
      <c r="BS678" s="117">
        <f t="shared" si="167"/>
        <v>0</v>
      </c>
      <c r="BT678" s="117">
        <f t="shared" si="167"/>
        <v>0</v>
      </c>
      <c r="BU678" s="117">
        <f t="shared" si="167"/>
        <v>0</v>
      </c>
      <c r="BV678" s="117">
        <f t="shared" si="167"/>
        <v>0</v>
      </c>
      <c r="BW678" s="117">
        <f t="shared" si="165"/>
        <v>0</v>
      </c>
      <c r="BX678" s="117">
        <f t="shared" si="165"/>
        <v>0</v>
      </c>
      <c r="BY678" s="117">
        <f t="shared" si="165"/>
        <v>0</v>
      </c>
      <c r="BZ678" s="117">
        <f t="shared" si="165"/>
        <v>0</v>
      </c>
      <c r="CA678" s="117">
        <f t="shared" si="165"/>
        <v>0</v>
      </c>
      <c r="CH678" s="41"/>
      <c r="CI678" s="41"/>
      <c r="CJ678" s="41"/>
      <c r="CK678" s="41"/>
      <c r="CL678" s="41"/>
      <c r="CM678" s="41"/>
      <c r="CN678" s="41"/>
      <c r="CO678" s="41"/>
      <c r="CP678" s="41"/>
      <c r="CQ678" s="41"/>
      <c r="CR678" s="41"/>
    </row>
    <row r="679" spans="2:96" s="33" customFormat="1" ht="18.649999999999999" hidden="1" customHeight="1" x14ac:dyDescent="0.35">
      <c r="B679" s="33" t="str">
        <f t="shared" si="155"/>
        <v>16400-BZ760-00-87CIKARANGPT. T.RAD INDONESIA</v>
      </c>
      <c r="C679" s="33" t="str">
        <f t="shared" si="156"/>
        <v>16400-BZ760-00-87PMSBASSY</v>
      </c>
      <c r="D679" s="33" t="str">
        <f t="shared" si="157"/>
        <v>16400-BZ760-00-87PMSB</v>
      </c>
      <c r="E679" s="33" t="str">
        <f t="shared" si="158"/>
        <v>16400-BZ760-00-87CIKARANGPMSB</v>
      </c>
      <c r="F679" s="33" t="str">
        <f t="shared" si="159"/>
        <v>CIKARANG16400-BZ760-00-87PMSB</v>
      </c>
      <c r="G679" s="34">
        <v>672</v>
      </c>
      <c r="H679" s="34" t="s">
        <v>2259</v>
      </c>
      <c r="I679" s="34" t="s">
        <v>2260</v>
      </c>
      <c r="J679" s="35" t="s">
        <v>164</v>
      </c>
      <c r="K679" s="34" t="s">
        <v>986</v>
      </c>
      <c r="L679" s="34" t="s">
        <v>66</v>
      </c>
      <c r="M679" s="34" t="s">
        <v>1624</v>
      </c>
      <c r="N679" s="34">
        <v>3002871</v>
      </c>
      <c r="O679" s="36" t="s">
        <v>311</v>
      </c>
      <c r="P679" s="34" t="s">
        <v>69</v>
      </c>
      <c r="Q679" s="34" t="s">
        <v>70</v>
      </c>
      <c r="R679" s="118"/>
      <c r="S679" s="34" t="s">
        <v>71</v>
      </c>
      <c r="T679" s="34"/>
      <c r="U679" s="34" t="s">
        <v>72</v>
      </c>
      <c r="V679" s="37">
        <v>27</v>
      </c>
      <c r="W679" s="37">
        <v>27</v>
      </c>
      <c r="X679" s="37">
        <v>27</v>
      </c>
      <c r="Y679" s="34" t="s">
        <v>116</v>
      </c>
      <c r="Z679" s="34" t="s">
        <v>74</v>
      </c>
      <c r="AA679" s="34" t="s">
        <v>116</v>
      </c>
      <c r="AB679" s="34" t="s">
        <v>116</v>
      </c>
      <c r="AC679" s="38" t="s">
        <v>2261</v>
      </c>
      <c r="AD679" s="34" t="s">
        <v>76</v>
      </c>
      <c r="AE679" s="39"/>
      <c r="AF679" s="40" t="s">
        <v>3013</v>
      </c>
      <c r="AG679" s="40" t="s">
        <v>3013</v>
      </c>
      <c r="AH679" s="40" t="s">
        <v>3013</v>
      </c>
      <c r="AI679" s="40" t="s">
        <v>3013</v>
      </c>
      <c r="AJ679" s="41" t="e">
        <f t="shared" si="154"/>
        <v>#VALUE!</v>
      </c>
      <c r="AK679" s="43"/>
      <c r="AL679" s="43"/>
      <c r="AM679" s="43"/>
      <c r="AN679" s="43"/>
      <c r="AO679" s="43"/>
      <c r="AP679" s="43"/>
      <c r="AQ679" s="43"/>
      <c r="AR679" s="43"/>
      <c r="AS679" s="42"/>
      <c r="AT679" s="42"/>
      <c r="AU679" s="35"/>
      <c r="AV679" s="35"/>
      <c r="AX679" s="120"/>
      <c r="AY679" s="121">
        <f t="shared" si="160"/>
        <v>27</v>
      </c>
      <c r="AZ679" s="117" t="e">
        <f t="shared" si="161"/>
        <v>#VALUE!</v>
      </c>
      <c r="BA679" s="117" t="e">
        <f t="shared" si="163"/>
        <v>#VALUE!</v>
      </c>
      <c r="BB679" s="117">
        <f t="shared" si="166"/>
        <v>0</v>
      </c>
      <c r="BC679" s="117">
        <f t="shared" si="166"/>
        <v>0</v>
      </c>
      <c r="BD679" s="117">
        <f t="shared" si="166"/>
        <v>0</v>
      </c>
      <c r="BE679" s="117">
        <f t="shared" si="166"/>
        <v>0</v>
      </c>
      <c r="BF679" s="117">
        <f t="shared" si="166"/>
        <v>0</v>
      </c>
      <c r="BG679" s="117">
        <f t="shared" si="164"/>
        <v>0</v>
      </c>
      <c r="BH679" s="117">
        <f t="shared" si="164"/>
        <v>0</v>
      </c>
      <c r="BI679" s="117">
        <f t="shared" si="164"/>
        <v>0</v>
      </c>
      <c r="BJ679" s="117">
        <f t="shared" si="164"/>
        <v>0</v>
      </c>
      <c r="BK679" s="117">
        <f t="shared" si="164"/>
        <v>0</v>
      </c>
      <c r="BL679" s="122" t="s">
        <v>70</v>
      </c>
      <c r="BM679"/>
      <c r="BN679" s="116"/>
      <c r="BO679" s="37" t="b">
        <f t="shared" si="162"/>
        <v>0</v>
      </c>
      <c r="BP679" s="116"/>
      <c r="BQ679" s="116"/>
      <c r="BR679" s="117">
        <f t="shared" si="167"/>
        <v>0</v>
      </c>
      <c r="BS679" s="117">
        <f t="shared" si="167"/>
        <v>0</v>
      </c>
      <c r="BT679" s="117">
        <f t="shared" si="167"/>
        <v>0</v>
      </c>
      <c r="BU679" s="117">
        <f t="shared" si="167"/>
        <v>0</v>
      </c>
      <c r="BV679" s="117">
        <f t="shared" si="167"/>
        <v>0</v>
      </c>
      <c r="BW679" s="117">
        <f t="shared" si="165"/>
        <v>0</v>
      </c>
      <c r="BX679" s="117">
        <f t="shared" si="165"/>
        <v>0</v>
      </c>
      <c r="BY679" s="117">
        <f t="shared" si="165"/>
        <v>0</v>
      </c>
      <c r="BZ679" s="117">
        <f t="shared" si="165"/>
        <v>0</v>
      </c>
      <c r="CA679" s="117">
        <f t="shared" si="165"/>
        <v>0</v>
      </c>
      <c r="CH679" s="41"/>
      <c r="CI679" s="41"/>
      <c r="CJ679" s="41"/>
      <c r="CK679" s="41"/>
      <c r="CL679" s="41"/>
      <c r="CM679" s="41"/>
      <c r="CN679" s="41"/>
      <c r="CO679" s="41"/>
      <c r="CP679" s="41"/>
      <c r="CQ679" s="41"/>
      <c r="CR679" s="41"/>
    </row>
    <row r="680" spans="2:96" s="33" customFormat="1" ht="18.649999999999999" hidden="1" customHeight="1" x14ac:dyDescent="0.35">
      <c r="B680" s="33" t="str">
        <f t="shared" si="155"/>
        <v>62212-BZ520-C0-87CIKARANGPT. TAKAGI SARI MULTI UTAMA</v>
      </c>
      <c r="C680" s="33" t="str">
        <f>I680&amp;K680&amp;P680</f>
        <v>62212-BZ520-C0-87PMSBASSY</v>
      </c>
      <c r="D680" s="33" t="str">
        <f t="shared" si="157"/>
        <v>62212-BZ520-C0-87PMSB</v>
      </c>
      <c r="E680" s="33" t="str">
        <f t="shared" si="158"/>
        <v>62212-BZ520-C0-87CIKARANGPMSB</v>
      </c>
      <c r="F680" s="33" t="str">
        <f t="shared" si="159"/>
        <v>CIKARANG62212-BZ520-C0-87PMSB</v>
      </c>
      <c r="G680" s="34">
        <v>673</v>
      </c>
      <c r="H680" s="34"/>
      <c r="I680" s="34" t="s">
        <v>3105</v>
      </c>
      <c r="J680" s="35" t="s">
        <v>3025</v>
      </c>
      <c r="K680" s="34" t="s">
        <v>986</v>
      </c>
      <c r="L680" s="34" t="s">
        <v>66</v>
      </c>
      <c r="M680" s="34" t="s">
        <v>3047</v>
      </c>
      <c r="N680" s="34">
        <v>1</v>
      </c>
      <c r="O680" s="36" t="s">
        <v>3067</v>
      </c>
      <c r="P680" s="34" t="s">
        <v>69</v>
      </c>
      <c r="Q680" s="34"/>
      <c r="R680" s="118"/>
      <c r="S680" s="34" t="s">
        <v>71</v>
      </c>
      <c r="T680" s="34"/>
      <c r="U680" s="34" t="s">
        <v>72</v>
      </c>
      <c r="V680" s="37">
        <v>4</v>
      </c>
      <c r="W680" s="37">
        <v>120</v>
      </c>
      <c r="X680" s="37">
        <v>120</v>
      </c>
      <c r="Y680" s="34" t="s">
        <v>3048</v>
      </c>
      <c r="Z680" s="34" t="s">
        <v>3048</v>
      </c>
      <c r="AA680" s="34" t="s">
        <v>83</v>
      </c>
      <c r="AB680" s="34" t="s">
        <v>83</v>
      </c>
      <c r="AC680" s="38" t="s">
        <v>3068</v>
      </c>
      <c r="AD680" s="34" t="s">
        <v>76</v>
      </c>
      <c r="AE680" s="39"/>
      <c r="AF680" s="40" t="s">
        <v>3013</v>
      </c>
      <c r="AG680" s="40" t="s">
        <v>3013</v>
      </c>
      <c r="AH680" s="40" t="s">
        <v>3013</v>
      </c>
      <c r="AI680" s="40" t="s">
        <v>3013</v>
      </c>
      <c r="AJ680" s="41" t="e">
        <f t="shared" si="154"/>
        <v>#VALUE!</v>
      </c>
      <c r="AK680" s="43"/>
      <c r="AL680" s="43"/>
      <c r="AM680" s="43"/>
      <c r="AN680" s="43"/>
      <c r="AO680" s="43"/>
      <c r="AP680" s="43"/>
      <c r="AQ680" s="43"/>
      <c r="AR680" s="43"/>
      <c r="AS680" s="42"/>
      <c r="AT680" s="42"/>
      <c r="AU680" s="35"/>
      <c r="AV680" s="35"/>
      <c r="AX680" s="120"/>
      <c r="AY680" s="121">
        <f t="shared" si="160"/>
        <v>120</v>
      </c>
      <c r="AZ680" s="117" t="e">
        <f t="shared" si="161"/>
        <v>#VALUE!</v>
      </c>
      <c r="BA680" s="117" t="e">
        <f t="shared" si="163"/>
        <v>#VALUE!</v>
      </c>
      <c r="BB680" s="117">
        <f t="shared" si="166"/>
        <v>0</v>
      </c>
      <c r="BC680" s="117">
        <f t="shared" si="166"/>
        <v>0</v>
      </c>
      <c r="BD680" s="117">
        <f t="shared" si="166"/>
        <v>0</v>
      </c>
      <c r="BE680" s="117">
        <f t="shared" si="166"/>
        <v>0</v>
      </c>
      <c r="BF680" s="117">
        <f t="shared" si="166"/>
        <v>0</v>
      </c>
      <c r="BG680" s="117">
        <f t="shared" si="164"/>
        <v>0</v>
      </c>
      <c r="BH680" s="117">
        <f t="shared" si="164"/>
        <v>0</v>
      </c>
      <c r="BI680" s="117">
        <f t="shared" si="164"/>
        <v>0</v>
      </c>
      <c r="BJ680" s="117">
        <f t="shared" si="164"/>
        <v>0</v>
      </c>
      <c r="BK680" s="117">
        <f t="shared" si="164"/>
        <v>0</v>
      </c>
      <c r="BL680" s="129" t="s">
        <v>70</v>
      </c>
      <c r="BM680"/>
      <c r="BN680" s="116"/>
      <c r="BO680" s="37" t="b">
        <f t="shared" si="162"/>
        <v>0</v>
      </c>
      <c r="BP680" s="116"/>
      <c r="BQ680" s="116"/>
      <c r="BR680" s="117">
        <f t="shared" si="167"/>
        <v>0</v>
      </c>
      <c r="BS680" s="117">
        <f t="shared" si="167"/>
        <v>0</v>
      </c>
      <c r="BT680" s="117">
        <f t="shared" si="167"/>
        <v>0</v>
      </c>
      <c r="BU680" s="117">
        <f t="shared" si="167"/>
        <v>0</v>
      </c>
      <c r="BV680" s="117">
        <f t="shared" si="167"/>
        <v>0</v>
      </c>
      <c r="BW680" s="117">
        <f t="shared" si="165"/>
        <v>0</v>
      </c>
      <c r="BX680" s="117">
        <f t="shared" si="165"/>
        <v>0</v>
      </c>
      <c r="BY680" s="117">
        <f t="shared" si="165"/>
        <v>0</v>
      </c>
      <c r="BZ680" s="117">
        <f t="shared" si="165"/>
        <v>0</v>
      </c>
      <c r="CA680" s="117">
        <f t="shared" si="165"/>
        <v>0</v>
      </c>
      <c r="CH680" s="41"/>
      <c r="CI680" s="41"/>
      <c r="CJ680" s="41"/>
      <c r="CK680" s="41"/>
      <c r="CL680" s="41"/>
      <c r="CM680" s="41"/>
      <c r="CN680" s="41"/>
      <c r="CO680" s="41"/>
      <c r="CP680" s="41"/>
      <c r="CQ680" s="41"/>
      <c r="CR680" s="41"/>
    </row>
    <row r="681" spans="2:96" s="33" customFormat="1" ht="18.649999999999999" hidden="1" customHeight="1" x14ac:dyDescent="0.35">
      <c r="B681" s="33" t="str">
        <f t="shared" si="155"/>
        <v>62211-BZ520-C0-87CIKARANGPT. TAKAGI SARI MULTI UTAMA</v>
      </c>
      <c r="C681" s="33" t="str">
        <f t="shared" si="156"/>
        <v>62211-BZ520-C0-87PMSBASSY</v>
      </c>
      <c r="D681" s="33" t="str">
        <f t="shared" si="157"/>
        <v>62211-BZ520-C0-87PMSB</v>
      </c>
      <c r="E681" s="33" t="str">
        <f t="shared" si="158"/>
        <v>62211-BZ520-C0-87CIKARANGPMSB</v>
      </c>
      <c r="F681" s="33" t="str">
        <f t="shared" si="159"/>
        <v>CIKARANG62211-BZ520-C0-87PMSB</v>
      </c>
      <c r="G681" s="34">
        <v>674</v>
      </c>
      <c r="H681" s="34"/>
      <c r="I681" s="34" t="s">
        <v>3106</v>
      </c>
      <c r="J681" s="35" t="s">
        <v>3024</v>
      </c>
      <c r="K681" s="34" t="s">
        <v>986</v>
      </c>
      <c r="L681" s="34" t="s">
        <v>66</v>
      </c>
      <c r="M681" s="34" t="s">
        <v>3047</v>
      </c>
      <c r="N681" s="34">
        <v>1</v>
      </c>
      <c r="O681" s="36" t="s">
        <v>3067</v>
      </c>
      <c r="P681" s="34" t="s">
        <v>69</v>
      </c>
      <c r="Q681" s="34"/>
      <c r="R681" s="118"/>
      <c r="S681" s="34" t="s">
        <v>71</v>
      </c>
      <c r="T681" s="34"/>
      <c r="U681" s="34" t="s">
        <v>72</v>
      </c>
      <c r="V681" s="37">
        <v>4</v>
      </c>
      <c r="W681" s="37">
        <v>120</v>
      </c>
      <c r="X681" s="37">
        <v>120</v>
      </c>
      <c r="Y681" s="34" t="s">
        <v>3048</v>
      </c>
      <c r="Z681" s="34" t="s">
        <v>3048</v>
      </c>
      <c r="AA681" s="34" t="s">
        <v>83</v>
      </c>
      <c r="AB681" s="34" t="s">
        <v>83</v>
      </c>
      <c r="AC681" s="38" t="s">
        <v>3069</v>
      </c>
      <c r="AD681" s="34" t="s">
        <v>76</v>
      </c>
      <c r="AE681" s="39"/>
      <c r="AF681" s="40" t="s">
        <v>3013</v>
      </c>
      <c r="AG681" s="40" t="s">
        <v>3013</v>
      </c>
      <c r="AH681" s="40" t="s">
        <v>3013</v>
      </c>
      <c r="AI681" s="40" t="s">
        <v>3013</v>
      </c>
      <c r="AJ681" s="41" t="e">
        <f t="shared" si="154"/>
        <v>#VALUE!</v>
      </c>
      <c r="AK681" s="43"/>
      <c r="AL681" s="43"/>
      <c r="AM681" s="43"/>
      <c r="AN681" s="43"/>
      <c r="AO681" s="43"/>
      <c r="AP681" s="43"/>
      <c r="AQ681" s="43"/>
      <c r="AR681" s="43"/>
      <c r="AS681" s="42"/>
      <c r="AT681" s="42"/>
      <c r="AU681" s="35"/>
      <c r="AV681" s="35"/>
      <c r="AX681" s="120"/>
      <c r="AY681" s="121">
        <f t="shared" si="160"/>
        <v>120</v>
      </c>
      <c r="AZ681" s="117" t="e">
        <f t="shared" si="161"/>
        <v>#VALUE!</v>
      </c>
      <c r="BA681" s="117" t="e">
        <f t="shared" si="163"/>
        <v>#VALUE!</v>
      </c>
      <c r="BB681" s="117">
        <f t="shared" si="166"/>
        <v>0</v>
      </c>
      <c r="BC681" s="117">
        <f t="shared" si="166"/>
        <v>0</v>
      </c>
      <c r="BD681" s="117">
        <f t="shared" si="166"/>
        <v>0</v>
      </c>
      <c r="BE681" s="117">
        <f t="shared" si="166"/>
        <v>0</v>
      </c>
      <c r="BF681" s="117">
        <f t="shared" si="166"/>
        <v>0</v>
      </c>
      <c r="BG681" s="117">
        <f t="shared" si="164"/>
        <v>0</v>
      </c>
      <c r="BH681" s="117">
        <f t="shared" si="164"/>
        <v>0</v>
      </c>
      <c r="BI681" s="117">
        <f t="shared" si="164"/>
        <v>0</v>
      </c>
      <c r="BJ681" s="117">
        <f t="shared" si="164"/>
        <v>0</v>
      </c>
      <c r="BK681" s="117">
        <f t="shared" si="164"/>
        <v>0</v>
      </c>
      <c r="BL681" s="129" t="s">
        <v>70</v>
      </c>
      <c r="BM681"/>
      <c r="BN681" s="116"/>
      <c r="BO681" s="37" t="b">
        <f t="shared" si="162"/>
        <v>0</v>
      </c>
      <c r="BP681" s="116"/>
      <c r="BQ681" s="116"/>
      <c r="BR681" s="117">
        <f t="shared" si="167"/>
        <v>0</v>
      </c>
      <c r="BS681" s="117">
        <f t="shared" si="167"/>
        <v>0</v>
      </c>
      <c r="BT681" s="117">
        <f t="shared" si="167"/>
        <v>0</v>
      </c>
      <c r="BU681" s="117">
        <f t="shared" si="167"/>
        <v>0</v>
      </c>
      <c r="BV681" s="117">
        <f t="shared" si="167"/>
        <v>0</v>
      </c>
      <c r="BW681" s="117">
        <f t="shared" si="165"/>
        <v>0</v>
      </c>
      <c r="BX681" s="117">
        <f t="shared" si="165"/>
        <v>0</v>
      </c>
      <c r="BY681" s="117">
        <f t="shared" si="165"/>
        <v>0</v>
      </c>
      <c r="BZ681" s="117">
        <f t="shared" si="165"/>
        <v>0</v>
      </c>
      <c r="CA681" s="117">
        <f t="shared" si="165"/>
        <v>0</v>
      </c>
      <c r="CH681" s="41"/>
      <c r="CI681" s="41"/>
      <c r="CJ681" s="41"/>
      <c r="CK681" s="41"/>
      <c r="CL681" s="41"/>
      <c r="CM681" s="41"/>
      <c r="CN681" s="41"/>
      <c r="CO681" s="41"/>
      <c r="CP681" s="41"/>
      <c r="CQ681" s="41"/>
      <c r="CR681" s="41"/>
    </row>
    <row r="682" spans="2:96" s="33" customFormat="1" ht="18.649999999999999" hidden="1" customHeight="1" x14ac:dyDescent="0.35">
      <c r="B682" s="33" t="str">
        <f t="shared" si="155"/>
        <v>9004A-17208-00-87CIKARANGPT. TIMUR MEGAH STEEL</v>
      </c>
      <c r="C682" s="33" t="str">
        <f t="shared" si="156"/>
        <v>9004A-17208-00-87PMSBBODY</v>
      </c>
      <c r="D682" s="33" t="str">
        <f t="shared" si="157"/>
        <v>9004A-17208-00-87PMSB</v>
      </c>
      <c r="E682" s="33" t="str">
        <f t="shared" si="158"/>
        <v>9004A-17208-00-87CIKARANGPMSB</v>
      </c>
      <c r="F682" s="33" t="str">
        <f t="shared" si="159"/>
        <v>CIKARANG9004A-17208-00-87PMSB</v>
      </c>
      <c r="G682" s="34">
        <v>675</v>
      </c>
      <c r="H682" s="34" t="s">
        <v>2996</v>
      </c>
      <c r="I682" s="34" t="s">
        <v>2997</v>
      </c>
      <c r="J682" s="35" t="s">
        <v>837</v>
      </c>
      <c r="K682" s="34" t="s">
        <v>986</v>
      </c>
      <c r="L682" s="34" t="s">
        <v>66</v>
      </c>
      <c r="M682" s="34" t="s">
        <v>1580</v>
      </c>
      <c r="N682" s="34">
        <v>3002575</v>
      </c>
      <c r="O682" s="36" t="s">
        <v>2998</v>
      </c>
      <c r="P682" s="34" t="s">
        <v>845</v>
      </c>
      <c r="Q682" s="34" t="s">
        <v>70</v>
      </c>
      <c r="R682" s="118"/>
      <c r="S682" s="34" t="s">
        <v>71</v>
      </c>
      <c r="T682" s="34"/>
      <c r="U682" s="34" t="s">
        <v>72</v>
      </c>
      <c r="V682" s="37">
        <v>1500</v>
      </c>
      <c r="W682" s="37">
        <v>90000</v>
      </c>
      <c r="X682" s="37">
        <v>1500</v>
      </c>
      <c r="Y682" s="34" t="s">
        <v>141</v>
      </c>
      <c r="Z682" s="34" t="s">
        <v>141</v>
      </c>
      <c r="AA682" s="34" t="s">
        <v>73</v>
      </c>
      <c r="AB682" s="34" t="s">
        <v>73</v>
      </c>
      <c r="AC682" s="38" t="s">
        <v>2514</v>
      </c>
      <c r="AD682" s="34" t="s">
        <v>99</v>
      </c>
      <c r="AE682" s="39"/>
      <c r="AF682" s="40" t="s">
        <v>3013</v>
      </c>
      <c r="AG682" s="40" t="s">
        <v>3013</v>
      </c>
      <c r="AH682" s="40" t="s">
        <v>3013</v>
      </c>
      <c r="AI682" s="40" t="s">
        <v>3013</v>
      </c>
      <c r="AJ682" s="41" t="e">
        <f t="shared" si="154"/>
        <v>#VALUE!</v>
      </c>
      <c r="AK682" s="43"/>
      <c r="AL682" s="43"/>
      <c r="AM682" s="43"/>
      <c r="AN682" s="43"/>
      <c r="AO682" s="43"/>
      <c r="AP682" s="43"/>
      <c r="AQ682" s="43"/>
      <c r="AR682" s="43"/>
      <c r="AS682" s="42"/>
      <c r="AT682" s="42"/>
      <c r="AU682" s="35"/>
      <c r="AV682" s="35"/>
      <c r="AX682" s="120"/>
      <c r="AY682" s="121">
        <f t="shared" si="160"/>
        <v>1500</v>
      </c>
      <c r="AZ682" s="117" t="e">
        <f t="shared" si="161"/>
        <v>#VALUE!</v>
      </c>
      <c r="BA682" s="117" t="e">
        <f t="shared" si="163"/>
        <v>#VALUE!</v>
      </c>
      <c r="BB682" s="117">
        <f t="shared" si="166"/>
        <v>0</v>
      </c>
      <c r="BC682" s="117">
        <f t="shared" si="166"/>
        <v>0</v>
      </c>
      <c r="BD682" s="117">
        <f t="shared" si="166"/>
        <v>0</v>
      </c>
      <c r="BE682" s="117">
        <f t="shared" si="166"/>
        <v>0</v>
      </c>
      <c r="BF682" s="117">
        <f t="shared" si="166"/>
        <v>0</v>
      </c>
      <c r="BG682" s="117">
        <f t="shared" si="164"/>
        <v>0</v>
      </c>
      <c r="BH682" s="117">
        <f t="shared" si="164"/>
        <v>0</v>
      </c>
      <c r="BI682" s="117">
        <f t="shared" si="164"/>
        <v>0</v>
      </c>
      <c r="BJ682" s="117">
        <f t="shared" si="164"/>
        <v>0</v>
      </c>
      <c r="BK682" s="117">
        <f t="shared" si="164"/>
        <v>0</v>
      </c>
      <c r="BL682" s="122" t="s">
        <v>70</v>
      </c>
      <c r="BM682"/>
      <c r="BN682" s="116"/>
      <c r="BO682" s="37" t="b">
        <f t="shared" si="162"/>
        <v>0</v>
      </c>
      <c r="BP682" s="116"/>
      <c r="BQ682" s="116"/>
      <c r="BR682" s="117">
        <f t="shared" si="167"/>
        <v>0</v>
      </c>
      <c r="BS682" s="117">
        <f t="shared" si="167"/>
        <v>0</v>
      </c>
      <c r="BT682" s="117">
        <f t="shared" si="167"/>
        <v>0</v>
      </c>
      <c r="BU682" s="117">
        <f t="shared" si="167"/>
        <v>0</v>
      </c>
      <c r="BV682" s="117">
        <f t="shared" si="167"/>
        <v>0</v>
      </c>
      <c r="BW682" s="117">
        <f t="shared" si="165"/>
        <v>0</v>
      </c>
      <c r="BX682" s="117">
        <f t="shared" si="165"/>
        <v>0</v>
      </c>
      <c r="BY682" s="117">
        <f t="shared" si="165"/>
        <v>0</v>
      </c>
      <c r="BZ682" s="117">
        <f t="shared" si="165"/>
        <v>0</v>
      </c>
      <c r="CA682" s="117">
        <f t="shared" si="165"/>
        <v>0</v>
      </c>
      <c r="CH682" s="41"/>
      <c r="CI682" s="41"/>
      <c r="CJ682" s="41"/>
      <c r="CK682" s="41"/>
      <c r="CL682" s="41"/>
      <c r="CM682" s="41"/>
      <c r="CN682" s="41"/>
      <c r="CO682" s="41"/>
      <c r="CP682" s="41"/>
      <c r="CQ682" s="41"/>
      <c r="CR682" s="41"/>
    </row>
    <row r="683" spans="2:96" s="33" customFormat="1" ht="18.649999999999999" hidden="1" customHeight="1" x14ac:dyDescent="0.35">
      <c r="B683" s="33" t="str">
        <f t="shared" si="155"/>
        <v>9004A-17210-00-87CIKARANGPT. TIMUR MEGAH STEEL</v>
      </c>
      <c r="C683" s="33" t="str">
        <f t="shared" si="156"/>
        <v>9004A-17210-00-87PMSBBODY</v>
      </c>
      <c r="D683" s="33" t="str">
        <f t="shared" si="157"/>
        <v>9004A-17210-00-87PMSB</v>
      </c>
      <c r="E683" s="33" t="str">
        <f t="shared" si="158"/>
        <v>9004A-17210-00-87CIKARANGPMSB</v>
      </c>
      <c r="F683" s="33" t="str">
        <f t="shared" si="159"/>
        <v>CIKARANG9004A-17210-00-87PMSB</v>
      </c>
      <c r="G683" s="34">
        <v>676</v>
      </c>
      <c r="H683" s="34" t="s">
        <v>2999</v>
      </c>
      <c r="I683" s="34" t="s">
        <v>3000</v>
      </c>
      <c r="J683" s="35" t="s">
        <v>837</v>
      </c>
      <c r="K683" s="34" t="s">
        <v>986</v>
      </c>
      <c r="L683" s="34" t="s">
        <v>66</v>
      </c>
      <c r="M683" s="34" t="s">
        <v>1580</v>
      </c>
      <c r="N683" s="34">
        <v>3002575</v>
      </c>
      <c r="O683" s="36" t="s">
        <v>2998</v>
      </c>
      <c r="P683" s="34" t="s">
        <v>845</v>
      </c>
      <c r="Q683" s="34" t="s">
        <v>70</v>
      </c>
      <c r="R683" s="118"/>
      <c r="S683" s="34" t="s">
        <v>71</v>
      </c>
      <c r="T683" s="34"/>
      <c r="U683" s="34" t="s">
        <v>72</v>
      </c>
      <c r="V683" s="37">
        <v>2000</v>
      </c>
      <c r="W683" s="37">
        <v>120000</v>
      </c>
      <c r="X683" s="37">
        <v>2000</v>
      </c>
      <c r="Y683" s="34" t="s">
        <v>141</v>
      </c>
      <c r="Z683" s="34" t="s">
        <v>141</v>
      </c>
      <c r="AA683" s="34" t="s">
        <v>73</v>
      </c>
      <c r="AB683" s="34" t="s">
        <v>73</v>
      </c>
      <c r="AC683" s="38" t="s">
        <v>2514</v>
      </c>
      <c r="AD683" s="34" t="s">
        <v>99</v>
      </c>
      <c r="AE683" s="39"/>
      <c r="AF683" s="40" t="s">
        <v>3013</v>
      </c>
      <c r="AG683" s="40" t="s">
        <v>3013</v>
      </c>
      <c r="AH683" s="40" t="s">
        <v>3013</v>
      </c>
      <c r="AI683" s="40" t="s">
        <v>3013</v>
      </c>
      <c r="AJ683" s="41" t="e">
        <f t="shared" si="154"/>
        <v>#VALUE!</v>
      </c>
      <c r="AK683" s="43"/>
      <c r="AL683" s="43"/>
      <c r="AM683" s="43"/>
      <c r="AN683" s="43"/>
      <c r="AO683" s="43"/>
      <c r="AP683" s="43"/>
      <c r="AQ683" s="43"/>
      <c r="AR683" s="43"/>
      <c r="AS683" s="42"/>
      <c r="AT683" s="42"/>
      <c r="AU683" s="35"/>
      <c r="AV683" s="35"/>
      <c r="AX683" s="120"/>
      <c r="AY683" s="121">
        <f t="shared" si="160"/>
        <v>2000</v>
      </c>
      <c r="AZ683" s="117" t="e">
        <f t="shared" si="161"/>
        <v>#VALUE!</v>
      </c>
      <c r="BA683" s="117" t="e">
        <f t="shared" si="163"/>
        <v>#VALUE!</v>
      </c>
      <c r="BB683" s="117">
        <f t="shared" si="166"/>
        <v>0</v>
      </c>
      <c r="BC683" s="117">
        <f t="shared" si="166"/>
        <v>0</v>
      </c>
      <c r="BD683" s="117">
        <f t="shared" si="166"/>
        <v>0</v>
      </c>
      <c r="BE683" s="117">
        <f t="shared" si="166"/>
        <v>0</v>
      </c>
      <c r="BF683" s="117">
        <f t="shared" si="166"/>
        <v>0</v>
      </c>
      <c r="BG683" s="117">
        <f t="shared" si="164"/>
        <v>0</v>
      </c>
      <c r="BH683" s="117">
        <f t="shared" si="164"/>
        <v>0</v>
      </c>
      <c r="BI683" s="117">
        <f t="shared" si="164"/>
        <v>0</v>
      </c>
      <c r="BJ683" s="117">
        <f t="shared" si="164"/>
        <v>0</v>
      </c>
      <c r="BK683" s="117">
        <f t="shared" si="164"/>
        <v>0</v>
      </c>
      <c r="BL683" s="122" t="s">
        <v>70</v>
      </c>
      <c r="BM683"/>
      <c r="BN683" s="116"/>
      <c r="BO683" s="37" t="b">
        <f t="shared" si="162"/>
        <v>0</v>
      </c>
      <c r="BP683" s="116"/>
      <c r="BQ683" s="116"/>
      <c r="BR683" s="117">
        <f t="shared" si="167"/>
        <v>0</v>
      </c>
      <c r="BS683" s="117">
        <f t="shared" si="167"/>
        <v>0</v>
      </c>
      <c r="BT683" s="117">
        <f t="shared" si="167"/>
        <v>0</v>
      </c>
      <c r="BU683" s="117">
        <f t="shared" si="167"/>
        <v>0</v>
      </c>
      <c r="BV683" s="117">
        <f t="shared" si="167"/>
        <v>0</v>
      </c>
      <c r="BW683" s="117">
        <f t="shared" si="165"/>
        <v>0</v>
      </c>
      <c r="BX683" s="117">
        <f t="shared" si="165"/>
        <v>0</v>
      </c>
      <c r="BY683" s="117">
        <f t="shared" si="165"/>
        <v>0</v>
      </c>
      <c r="BZ683" s="117">
        <f t="shared" si="165"/>
        <v>0</v>
      </c>
      <c r="CA683" s="117">
        <f t="shared" si="165"/>
        <v>0</v>
      </c>
      <c r="CH683" s="41"/>
      <c r="CI683" s="41"/>
      <c r="CJ683" s="41"/>
      <c r="CK683" s="41"/>
      <c r="CL683" s="41"/>
      <c r="CM683" s="41"/>
      <c r="CN683" s="41"/>
      <c r="CO683" s="41"/>
      <c r="CP683" s="41"/>
      <c r="CQ683" s="41"/>
      <c r="CR683" s="41"/>
    </row>
    <row r="684" spans="2:96" s="33" customFormat="1" ht="18.649999999999999" hidden="1" customHeight="1" x14ac:dyDescent="0.35">
      <c r="B684" s="33" t="str">
        <f t="shared" si="155"/>
        <v>9004A-17244-00-87CIKARANGPT. TIMUR MEGAH STEEL</v>
      </c>
      <c r="C684" s="33" t="str">
        <f t="shared" si="156"/>
        <v>9004A-17244-00-87PMSBBODY</v>
      </c>
      <c r="D684" s="33" t="str">
        <f t="shared" si="157"/>
        <v>9004A-17244-00-87PMSB</v>
      </c>
      <c r="E684" s="33" t="str">
        <f t="shared" si="158"/>
        <v>9004A-17244-00-87CIKARANGPMSB</v>
      </c>
      <c r="F684" s="33" t="str">
        <f t="shared" si="159"/>
        <v>CIKARANG9004A-17244-00-87PMSB</v>
      </c>
      <c r="G684" s="34">
        <v>677</v>
      </c>
      <c r="H684" s="34" t="s">
        <v>3001</v>
      </c>
      <c r="I684" s="34" t="s">
        <v>3002</v>
      </c>
      <c r="J684" s="35" t="s">
        <v>837</v>
      </c>
      <c r="K684" s="34" t="s">
        <v>986</v>
      </c>
      <c r="L684" s="34" t="s">
        <v>66</v>
      </c>
      <c r="M684" s="34" t="s">
        <v>1580</v>
      </c>
      <c r="N684" s="34">
        <v>3002575</v>
      </c>
      <c r="O684" s="36" t="s">
        <v>2998</v>
      </c>
      <c r="P684" s="34" t="s">
        <v>845</v>
      </c>
      <c r="Q684" s="34" t="s">
        <v>70</v>
      </c>
      <c r="R684" s="118"/>
      <c r="S684" s="34" t="s">
        <v>71</v>
      </c>
      <c r="T684" s="34"/>
      <c r="U684" s="34" t="s">
        <v>72</v>
      </c>
      <c r="V684" s="37">
        <v>2000</v>
      </c>
      <c r="W684" s="37">
        <v>120000</v>
      </c>
      <c r="X684" s="37">
        <v>2000</v>
      </c>
      <c r="Y684" s="34" t="s">
        <v>141</v>
      </c>
      <c r="Z684" s="34" t="s">
        <v>141</v>
      </c>
      <c r="AA684" s="34" t="s">
        <v>73</v>
      </c>
      <c r="AB684" s="34" t="s">
        <v>73</v>
      </c>
      <c r="AC684" s="38" t="s">
        <v>2514</v>
      </c>
      <c r="AD684" s="34" t="s">
        <v>99</v>
      </c>
      <c r="AE684" s="39"/>
      <c r="AF684" s="40" t="s">
        <v>3013</v>
      </c>
      <c r="AG684" s="40" t="s">
        <v>3013</v>
      </c>
      <c r="AH684" s="40" t="s">
        <v>3013</v>
      </c>
      <c r="AI684" s="40" t="s">
        <v>3013</v>
      </c>
      <c r="AJ684" s="41" t="e">
        <f t="shared" si="154"/>
        <v>#VALUE!</v>
      </c>
      <c r="AK684" s="43"/>
      <c r="AL684" s="43"/>
      <c r="AM684" s="43"/>
      <c r="AN684" s="43"/>
      <c r="AO684" s="43"/>
      <c r="AP684" s="43"/>
      <c r="AQ684" s="43"/>
      <c r="AR684" s="43"/>
      <c r="AS684" s="42"/>
      <c r="AT684" s="42"/>
      <c r="AU684" s="35"/>
      <c r="AV684" s="35"/>
      <c r="AX684" s="120"/>
      <c r="AY684" s="121">
        <f t="shared" si="160"/>
        <v>2000</v>
      </c>
      <c r="AZ684" s="117" t="e">
        <f t="shared" si="161"/>
        <v>#VALUE!</v>
      </c>
      <c r="BA684" s="117" t="e">
        <f t="shared" si="163"/>
        <v>#VALUE!</v>
      </c>
      <c r="BB684" s="117">
        <f t="shared" si="166"/>
        <v>0</v>
      </c>
      <c r="BC684" s="117">
        <f t="shared" si="166"/>
        <v>0</v>
      </c>
      <c r="BD684" s="117">
        <f t="shared" si="166"/>
        <v>0</v>
      </c>
      <c r="BE684" s="117">
        <f t="shared" si="166"/>
        <v>0</v>
      </c>
      <c r="BF684" s="117">
        <f t="shared" si="166"/>
        <v>0</v>
      </c>
      <c r="BG684" s="117">
        <f t="shared" si="164"/>
        <v>0</v>
      </c>
      <c r="BH684" s="117">
        <f t="shared" si="164"/>
        <v>0</v>
      </c>
      <c r="BI684" s="117">
        <f t="shared" si="164"/>
        <v>0</v>
      </c>
      <c r="BJ684" s="117">
        <f t="shared" si="164"/>
        <v>0</v>
      </c>
      <c r="BK684" s="117">
        <f t="shared" si="164"/>
        <v>0</v>
      </c>
      <c r="BL684" s="122" t="s">
        <v>70</v>
      </c>
      <c r="BM684"/>
      <c r="BN684" s="116"/>
      <c r="BO684" s="37" t="b">
        <f t="shared" si="162"/>
        <v>0</v>
      </c>
      <c r="BP684" s="116"/>
      <c r="BQ684" s="116"/>
      <c r="BR684" s="117">
        <f t="shared" si="167"/>
        <v>0</v>
      </c>
      <c r="BS684" s="117">
        <f t="shared" si="167"/>
        <v>0</v>
      </c>
      <c r="BT684" s="117">
        <f t="shared" si="167"/>
        <v>0</v>
      </c>
      <c r="BU684" s="117">
        <f t="shared" si="167"/>
        <v>0</v>
      </c>
      <c r="BV684" s="117">
        <f t="shared" si="167"/>
        <v>0</v>
      </c>
      <c r="BW684" s="117">
        <f t="shared" si="165"/>
        <v>0</v>
      </c>
      <c r="BX684" s="117">
        <f t="shared" si="165"/>
        <v>0</v>
      </c>
      <c r="BY684" s="117">
        <f t="shared" si="165"/>
        <v>0</v>
      </c>
      <c r="BZ684" s="117">
        <f t="shared" si="165"/>
        <v>0</v>
      </c>
      <c r="CA684" s="117">
        <f t="shared" si="165"/>
        <v>0</v>
      </c>
      <c r="CH684" s="41"/>
      <c r="CI684" s="41"/>
      <c r="CJ684" s="41"/>
      <c r="CK684" s="41"/>
      <c r="CL684" s="41"/>
      <c r="CM684" s="41"/>
      <c r="CN684" s="41"/>
      <c r="CO684" s="41"/>
      <c r="CP684" s="41"/>
      <c r="CQ684" s="41"/>
      <c r="CR684" s="41"/>
    </row>
    <row r="685" spans="2:96" s="33" customFormat="1" ht="18.649999999999999" hidden="1" customHeight="1" x14ac:dyDescent="0.35">
      <c r="B685" s="33" t="str">
        <f t="shared" si="155"/>
        <v>84652-BZ250-00-87CIKARANGPT. TOKAI RIKA INDONESIA</v>
      </c>
      <c r="C685" s="33" t="str">
        <f t="shared" si="156"/>
        <v>84652-BZ250-00-87PMSBASSY</v>
      </c>
      <c r="D685" s="33" t="str">
        <f t="shared" si="157"/>
        <v>84652-BZ250-00-87PMSB</v>
      </c>
      <c r="E685" s="33" t="str">
        <f t="shared" si="158"/>
        <v>84652-BZ250-00-87CIKARANGPMSB</v>
      </c>
      <c r="F685" s="33" t="str">
        <f t="shared" si="159"/>
        <v>CIKARANG84652-BZ250-00-87PMSB</v>
      </c>
      <c r="G685" s="34">
        <v>678</v>
      </c>
      <c r="H685" s="44" t="s">
        <v>2262</v>
      </c>
      <c r="I685" s="45" t="s">
        <v>2263</v>
      </c>
      <c r="J685" s="46" t="s">
        <v>353</v>
      </c>
      <c r="K685" s="45" t="s">
        <v>986</v>
      </c>
      <c r="L685" s="45" t="s">
        <v>66</v>
      </c>
      <c r="M685" s="45" t="s">
        <v>1624</v>
      </c>
      <c r="N685" s="45">
        <v>3002751</v>
      </c>
      <c r="O685" s="47" t="s">
        <v>327</v>
      </c>
      <c r="P685" s="45" t="s">
        <v>69</v>
      </c>
      <c r="Q685" s="45" t="s">
        <v>70</v>
      </c>
      <c r="R685" s="118"/>
      <c r="S685" s="45" t="s">
        <v>71</v>
      </c>
      <c r="T685" s="45"/>
      <c r="U685" s="45" t="s">
        <v>72</v>
      </c>
      <c r="V685" s="48">
        <v>16</v>
      </c>
      <c r="W685" s="48">
        <v>960</v>
      </c>
      <c r="X685" s="48">
        <v>960</v>
      </c>
      <c r="Y685" s="45" t="s">
        <v>105</v>
      </c>
      <c r="Z685" s="45" t="s">
        <v>105</v>
      </c>
      <c r="AA685" s="45" t="s">
        <v>83</v>
      </c>
      <c r="AB685" s="45" t="s">
        <v>83</v>
      </c>
      <c r="AC685" s="49" t="s">
        <v>2264</v>
      </c>
      <c r="AD685" s="48" t="s">
        <v>76</v>
      </c>
      <c r="AE685" s="39"/>
      <c r="AF685" s="40" t="s">
        <v>3013</v>
      </c>
      <c r="AG685" s="40" t="s">
        <v>3013</v>
      </c>
      <c r="AH685" s="40" t="s">
        <v>3013</v>
      </c>
      <c r="AI685" s="40" t="s">
        <v>3013</v>
      </c>
      <c r="AJ685" s="41" t="e">
        <f t="shared" si="154"/>
        <v>#VALUE!</v>
      </c>
      <c r="AK685" s="43"/>
      <c r="AL685" s="43"/>
      <c r="AM685" s="43"/>
      <c r="AN685" s="43"/>
      <c r="AO685" s="43"/>
      <c r="AP685" s="43"/>
      <c r="AQ685" s="43"/>
      <c r="AR685" s="43"/>
      <c r="AS685" s="42"/>
      <c r="AT685" s="42"/>
      <c r="AU685" s="35"/>
      <c r="AV685" s="35"/>
      <c r="AX685" s="120"/>
      <c r="AY685" s="121">
        <f t="shared" si="160"/>
        <v>960</v>
      </c>
      <c r="AZ685" s="117" t="e">
        <f t="shared" si="161"/>
        <v>#VALUE!</v>
      </c>
      <c r="BA685" s="117" t="e">
        <f t="shared" si="163"/>
        <v>#VALUE!</v>
      </c>
      <c r="BB685" s="117">
        <f t="shared" si="166"/>
        <v>0</v>
      </c>
      <c r="BC685" s="117">
        <f t="shared" si="166"/>
        <v>0</v>
      </c>
      <c r="BD685" s="117">
        <f t="shared" si="166"/>
        <v>0</v>
      </c>
      <c r="BE685" s="117">
        <f t="shared" si="166"/>
        <v>0</v>
      </c>
      <c r="BF685" s="117">
        <f t="shared" si="166"/>
        <v>0</v>
      </c>
      <c r="BG685" s="117">
        <f t="shared" si="164"/>
        <v>0</v>
      </c>
      <c r="BH685" s="117">
        <f t="shared" si="164"/>
        <v>0</v>
      </c>
      <c r="BI685" s="117">
        <f t="shared" si="164"/>
        <v>0</v>
      </c>
      <c r="BJ685" s="117">
        <f t="shared" si="164"/>
        <v>0</v>
      </c>
      <c r="BK685" s="117">
        <f t="shared" si="164"/>
        <v>0</v>
      </c>
      <c r="BL685" s="122" t="s">
        <v>70</v>
      </c>
      <c r="BM685"/>
      <c r="BN685" s="116"/>
      <c r="BO685" s="37" t="b">
        <f t="shared" si="162"/>
        <v>0</v>
      </c>
      <c r="BP685" s="116"/>
      <c r="BQ685" s="116"/>
      <c r="BR685" s="117">
        <f t="shared" si="167"/>
        <v>0</v>
      </c>
      <c r="BS685" s="117">
        <f t="shared" si="167"/>
        <v>0</v>
      </c>
      <c r="BT685" s="117">
        <f t="shared" si="167"/>
        <v>0</v>
      </c>
      <c r="BU685" s="117">
        <f t="shared" si="167"/>
        <v>0</v>
      </c>
      <c r="BV685" s="117">
        <f t="shared" si="167"/>
        <v>0</v>
      </c>
      <c r="BW685" s="117">
        <f t="shared" si="165"/>
        <v>0</v>
      </c>
      <c r="BX685" s="117">
        <f t="shared" si="165"/>
        <v>0</v>
      </c>
      <c r="BY685" s="117">
        <f t="shared" si="165"/>
        <v>0</v>
      </c>
      <c r="BZ685" s="117">
        <f t="shared" si="165"/>
        <v>0</v>
      </c>
      <c r="CA685" s="117">
        <f t="shared" si="165"/>
        <v>0</v>
      </c>
      <c r="CH685" s="41"/>
      <c r="CI685" s="41"/>
      <c r="CJ685" s="41"/>
      <c r="CK685" s="41"/>
      <c r="CL685" s="41"/>
      <c r="CM685" s="41"/>
      <c r="CN685" s="41"/>
      <c r="CO685" s="41"/>
      <c r="CP685" s="41"/>
      <c r="CQ685" s="41"/>
      <c r="CR685" s="41"/>
    </row>
    <row r="686" spans="2:96" s="33" customFormat="1" ht="18.649999999999999" hidden="1" customHeight="1" x14ac:dyDescent="0.35">
      <c r="B686" s="33" t="str">
        <f t="shared" si="155"/>
        <v>84140-BZ170-00-87CIKARANGPT. TOKAI RIKA INDONESIA</v>
      </c>
      <c r="C686" s="33" t="str">
        <f t="shared" si="156"/>
        <v>84140-BZ170-00-87PMSBASSY</v>
      </c>
      <c r="D686" s="33" t="str">
        <f t="shared" si="157"/>
        <v>84140-BZ170-00-87PMSB</v>
      </c>
      <c r="E686" s="33" t="str">
        <f t="shared" si="158"/>
        <v>84140-BZ170-00-87CIKARANGPMSB</v>
      </c>
      <c r="F686" s="33" t="str">
        <f t="shared" si="159"/>
        <v>CIKARANG84140-BZ170-00-87PMSB</v>
      </c>
      <c r="G686" s="34">
        <v>679</v>
      </c>
      <c r="H686" s="44" t="s">
        <v>396</v>
      </c>
      <c r="I686" s="45" t="s">
        <v>397</v>
      </c>
      <c r="J686" s="46" t="s">
        <v>331</v>
      </c>
      <c r="K686" s="45" t="s">
        <v>986</v>
      </c>
      <c r="L686" s="45" t="s">
        <v>66</v>
      </c>
      <c r="M686" s="45" t="s">
        <v>1624</v>
      </c>
      <c r="N686" s="45">
        <v>3002751</v>
      </c>
      <c r="O686" s="47" t="s">
        <v>327</v>
      </c>
      <c r="P686" s="45" t="s">
        <v>69</v>
      </c>
      <c r="Q686" s="45" t="s">
        <v>70</v>
      </c>
      <c r="R686" s="118"/>
      <c r="S686" s="45" t="s">
        <v>71</v>
      </c>
      <c r="T686" s="45"/>
      <c r="U686" s="45" t="s">
        <v>72</v>
      </c>
      <c r="V686" s="48">
        <v>16</v>
      </c>
      <c r="W686" s="48">
        <v>960</v>
      </c>
      <c r="X686" s="48">
        <v>16</v>
      </c>
      <c r="Y686" s="45" t="s">
        <v>2265</v>
      </c>
      <c r="Z686" s="45" t="s">
        <v>105</v>
      </c>
      <c r="AA686" s="45" t="s">
        <v>2266</v>
      </c>
      <c r="AB686" s="45" t="s">
        <v>83</v>
      </c>
      <c r="AC686" s="49" t="s">
        <v>2267</v>
      </c>
      <c r="AD686" s="45" t="s">
        <v>107</v>
      </c>
      <c r="AE686" s="39"/>
      <c r="AF686" s="40" t="s">
        <v>3013</v>
      </c>
      <c r="AG686" s="40" t="s">
        <v>3013</v>
      </c>
      <c r="AH686" s="40" t="s">
        <v>3013</v>
      </c>
      <c r="AI686" s="40" t="s">
        <v>3013</v>
      </c>
      <c r="AJ686" s="41" t="e">
        <f t="shared" si="154"/>
        <v>#VALUE!</v>
      </c>
      <c r="AK686" s="43"/>
      <c r="AL686" s="43"/>
      <c r="AM686" s="43"/>
      <c r="AN686" s="43"/>
      <c r="AO686" s="43"/>
      <c r="AP686" s="43"/>
      <c r="AQ686" s="43"/>
      <c r="AR686" s="43"/>
      <c r="AS686" s="42"/>
      <c r="AT686" s="42"/>
      <c r="AU686" s="35"/>
      <c r="AV686" s="35"/>
      <c r="AX686" s="120"/>
      <c r="AY686" s="121">
        <f t="shared" si="160"/>
        <v>16</v>
      </c>
      <c r="AZ686" s="117" t="e">
        <f t="shared" si="161"/>
        <v>#VALUE!</v>
      </c>
      <c r="BA686" s="117" t="e">
        <f t="shared" si="163"/>
        <v>#VALUE!</v>
      </c>
      <c r="BB686" s="117">
        <f t="shared" si="166"/>
        <v>0</v>
      </c>
      <c r="BC686" s="117">
        <f t="shared" si="166"/>
        <v>0</v>
      </c>
      <c r="BD686" s="117">
        <f t="shared" si="166"/>
        <v>0</v>
      </c>
      <c r="BE686" s="117">
        <f t="shared" si="166"/>
        <v>0</v>
      </c>
      <c r="BF686" s="117">
        <f t="shared" si="166"/>
        <v>0</v>
      </c>
      <c r="BG686" s="117">
        <f t="shared" si="164"/>
        <v>0</v>
      </c>
      <c r="BH686" s="117">
        <f t="shared" si="164"/>
        <v>0</v>
      </c>
      <c r="BI686" s="117">
        <f t="shared" si="164"/>
        <v>0</v>
      </c>
      <c r="BJ686" s="117">
        <f t="shared" si="164"/>
        <v>0</v>
      </c>
      <c r="BK686" s="117">
        <f t="shared" si="164"/>
        <v>0</v>
      </c>
      <c r="BL686" s="122" t="s">
        <v>70</v>
      </c>
      <c r="BM686"/>
      <c r="BN686" s="116"/>
      <c r="BO686" s="37" t="b">
        <f t="shared" si="162"/>
        <v>0</v>
      </c>
      <c r="BP686" s="116"/>
      <c r="BQ686" s="116"/>
      <c r="BR686" s="117">
        <f t="shared" si="167"/>
        <v>0</v>
      </c>
      <c r="BS686" s="117">
        <f t="shared" si="167"/>
        <v>0</v>
      </c>
      <c r="BT686" s="117">
        <f t="shared" si="167"/>
        <v>0</v>
      </c>
      <c r="BU686" s="117">
        <f t="shared" si="167"/>
        <v>0</v>
      </c>
      <c r="BV686" s="117">
        <f t="shared" si="167"/>
        <v>0</v>
      </c>
      <c r="BW686" s="117">
        <f t="shared" si="165"/>
        <v>0</v>
      </c>
      <c r="BX686" s="117">
        <f t="shared" si="165"/>
        <v>0</v>
      </c>
      <c r="BY686" s="117">
        <f t="shared" si="165"/>
        <v>0</v>
      </c>
      <c r="BZ686" s="117">
        <f t="shared" si="165"/>
        <v>0</v>
      </c>
      <c r="CA686" s="117">
        <f t="shared" si="165"/>
        <v>0</v>
      </c>
      <c r="CH686" s="41"/>
      <c r="CI686" s="41"/>
      <c r="CJ686" s="41"/>
      <c r="CK686" s="41"/>
      <c r="CL686" s="41"/>
      <c r="CM686" s="41"/>
      <c r="CN686" s="41"/>
      <c r="CO686" s="41"/>
      <c r="CP686" s="41"/>
      <c r="CQ686" s="41"/>
      <c r="CR686" s="41"/>
    </row>
    <row r="687" spans="2:96" s="33" customFormat="1" ht="18.649999999999999" hidden="1" customHeight="1" x14ac:dyDescent="0.35">
      <c r="B687" s="33" t="str">
        <f t="shared" si="155"/>
        <v>84140-BZ350-00-87CIKARANGPT. TOKAI RIKA INDONESIA</v>
      </c>
      <c r="C687" s="33" t="str">
        <f t="shared" si="156"/>
        <v>84140-BZ350-00-87PMSBASSY</v>
      </c>
      <c r="D687" s="33" t="str">
        <f t="shared" si="157"/>
        <v>84140-BZ350-00-87PMSB</v>
      </c>
      <c r="E687" s="33" t="str">
        <f t="shared" si="158"/>
        <v>84140-BZ350-00-87CIKARANGPMSB</v>
      </c>
      <c r="F687" s="33" t="str">
        <f t="shared" si="159"/>
        <v>CIKARANG84140-BZ350-00-87PMSB</v>
      </c>
      <c r="G687" s="34">
        <v>680</v>
      </c>
      <c r="H687" s="34" t="s">
        <v>2268</v>
      </c>
      <c r="I687" s="34" t="s">
        <v>2269</v>
      </c>
      <c r="J687" s="35" t="s">
        <v>331</v>
      </c>
      <c r="K687" s="34" t="s">
        <v>986</v>
      </c>
      <c r="L687" s="34" t="s">
        <v>66</v>
      </c>
      <c r="M687" s="34" t="s">
        <v>1580</v>
      </c>
      <c r="N687" s="34">
        <v>3002751</v>
      </c>
      <c r="O687" s="36" t="s">
        <v>327</v>
      </c>
      <c r="P687" s="34" t="s">
        <v>69</v>
      </c>
      <c r="Q687" s="34" t="s">
        <v>70</v>
      </c>
      <c r="R687" s="118"/>
      <c r="S687" s="34" t="s">
        <v>71</v>
      </c>
      <c r="T687" s="34"/>
      <c r="U687" s="34" t="s">
        <v>72</v>
      </c>
      <c r="V687" s="37">
        <v>16</v>
      </c>
      <c r="W687" s="37">
        <v>960</v>
      </c>
      <c r="X687" s="37">
        <v>16</v>
      </c>
      <c r="Y687" s="34" t="s">
        <v>2265</v>
      </c>
      <c r="Z687" s="34" t="s">
        <v>105</v>
      </c>
      <c r="AA687" s="34" t="s">
        <v>2266</v>
      </c>
      <c r="AB687" s="34" t="s">
        <v>83</v>
      </c>
      <c r="AC687" s="38" t="s">
        <v>2267</v>
      </c>
      <c r="AD687" s="34" t="s">
        <v>107</v>
      </c>
      <c r="AE687" s="39"/>
      <c r="AF687" s="40" t="s">
        <v>3013</v>
      </c>
      <c r="AG687" s="40" t="s">
        <v>3013</v>
      </c>
      <c r="AH687" s="40" t="s">
        <v>3013</v>
      </c>
      <c r="AI687" s="40" t="s">
        <v>3013</v>
      </c>
      <c r="AJ687" s="41" t="e">
        <f t="shared" si="154"/>
        <v>#VALUE!</v>
      </c>
      <c r="AK687" s="43"/>
      <c r="AL687" s="43"/>
      <c r="AM687" s="43"/>
      <c r="AN687" s="43"/>
      <c r="AO687" s="43"/>
      <c r="AP687" s="43"/>
      <c r="AQ687" s="43"/>
      <c r="AR687" s="43"/>
      <c r="AS687" s="42"/>
      <c r="AT687" s="42"/>
      <c r="AU687" s="35"/>
      <c r="AV687" s="35"/>
      <c r="AX687" s="120"/>
      <c r="AY687" s="121">
        <f t="shared" si="160"/>
        <v>16</v>
      </c>
      <c r="AZ687" s="117" t="e">
        <f t="shared" si="161"/>
        <v>#VALUE!</v>
      </c>
      <c r="BA687" s="117" t="e">
        <f t="shared" si="163"/>
        <v>#VALUE!</v>
      </c>
      <c r="BB687" s="117">
        <f t="shared" si="166"/>
        <v>0</v>
      </c>
      <c r="BC687" s="117">
        <f t="shared" si="166"/>
        <v>0</v>
      </c>
      <c r="BD687" s="117">
        <f t="shared" si="166"/>
        <v>0</v>
      </c>
      <c r="BE687" s="117">
        <f t="shared" si="166"/>
        <v>0</v>
      </c>
      <c r="BF687" s="117">
        <f t="shared" si="166"/>
        <v>0</v>
      </c>
      <c r="BG687" s="117">
        <f t="shared" si="164"/>
        <v>0</v>
      </c>
      <c r="BH687" s="117">
        <f t="shared" si="164"/>
        <v>0</v>
      </c>
      <c r="BI687" s="117">
        <f t="shared" si="164"/>
        <v>0</v>
      </c>
      <c r="BJ687" s="117">
        <f t="shared" si="164"/>
        <v>0</v>
      </c>
      <c r="BK687" s="117">
        <f t="shared" si="164"/>
        <v>0</v>
      </c>
      <c r="BL687" s="122" t="s">
        <v>70</v>
      </c>
      <c r="BM687"/>
      <c r="BN687" s="116"/>
      <c r="BO687" s="37" t="b">
        <f t="shared" si="162"/>
        <v>0</v>
      </c>
      <c r="BP687" s="116"/>
      <c r="BQ687" s="116"/>
      <c r="BR687" s="117">
        <f t="shared" si="167"/>
        <v>0</v>
      </c>
      <c r="BS687" s="117">
        <f t="shared" si="167"/>
        <v>0</v>
      </c>
      <c r="BT687" s="117">
        <f t="shared" si="167"/>
        <v>0</v>
      </c>
      <c r="BU687" s="117">
        <f t="shared" si="167"/>
        <v>0</v>
      </c>
      <c r="BV687" s="117">
        <f t="shared" si="167"/>
        <v>0</v>
      </c>
      <c r="BW687" s="117">
        <f t="shared" si="165"/>
        <v>0</v>
      </c>
      <c r="BX687" s="117">
        <f t="shared" si="165"/>
        <v>0</v>
      </c>
      <c r="BY687" s="117">
        <f t="shared" si="165"/>
        <v>0</v>
      </c>
      <c r="BZ687" s="117">
        <f t="shared" si="165"/>
        <v>0</v>
      </c>
      <c r="CA687" s="117">
        <f t="shared" si="165"/>
        <v>0</v>
      </c>
      <c r="CH687" s="41"/>
      <c r="CI687" s="41"/>
      <c r="CJ687" s="41"/>
      <c r="CK687" s="41"/>
      <c r="CL687" s="41"/>
      <c r="CM687" s="41"/>
      <c r="CN687" s="41"/>
      <c r="CO687" s="41"/>
      <c r="CP687" s="41"/>
      <c r="CQ687" s="41"/>
      <c r="CR687" s="41"/>
    </row>
    <row r="688" spans="2:96" s="33" customFormat="1" ht="18.649999999999999" hidden="1" customHeight="1" x14ac:dyDescent="0.35">
      <c r="B688" s="33" t="str">
        <f t="shared" si="155"/>
        <v>84820-BZ280-00-87CIKARANGPT. TOKAI RIKA INDONESIA</v>
      </c>
      <c r="C688" s="33" t="str">
        <f t="shared" si="156"/>
        <v>84820-BZ280-00-87PMSBASSY</v>
      </c>
      <c r="D688" s="33" t="str">
        <f t="shared" si="157"/>
        <v>84820-BZ280-00-87PMSB</v>
      </c>
      <c r="E688" s="33" t="str">
        <f t="shared" si="158"/>
        <v>84820-BZ280-00-87CIKARANGPMSB</v>
      </c>
      <c r="F688" s="33" t="str">
        <f t="shared" si="159"/>
        <v>CIKARANG84820-BZ280-00-87PMSB</v>
      </c>
      <c r="G688" s="34">
        <v>681</v>
      </c>
      <c r="H688" s="34" t="s">
        <v>2270</v>
      </c>
      <c r="I688" s="34" t="s">
        <v>2271</v>
      </c>
      <c r="J688" s="35" t="s">
        <v>357</v>
      </c>
      <c r="K688" s="34" t="s">
        <v>986</v>
      </c>
      <c r="L688" s="34" t="s">
        <v>66</v>
      </c>
      <c r="M688" s="34" t="s">
        <v>1580</v>
      </c>
      <c r="N688" s="34">
        <v>3002751</v>
      </c>
      <c r="O688" s="36" t="s">
        <v>327</v>
      </c>
      <c r="P688" s="34" t="s">
        <v>69</v>
      </c>
      <c r="Q688" s="34" t="s">
        <v>70</v>
      </c>
      <c r="R688" s="118"/>
      <c r="S688" s="34" t="s">
        <v>71</v>
      </c>
      <c r="T688" s="34"/>
      <c r="U688" s="34" t="s">
        <v>72</v>
      </c>
      <c r="V688" s="37">
        <v>20</v>
      </c>
      <c r="W688" s="37">
        <v>1200</v>
      </c>
      <c r="X688" s="37">
        <v>20</v>
      </c>
      <c r="Y688" s="34" t="s">
        <v>2265</v>
      </c>
      <c r="Z688" s="34" t="s">
        <v>105</v>
      </c>
      <c r="AA688" s="34" t="s">
        <v>2266</v>
      </c>
      <c r="AB688" s="34" t="s">
        <v>83</v>
      </c>
      <c r="AC688" s="38" t="s">
        <v>2267</v>
      </c>
      <c r="AD688" s="34" t="s">
        <v>107</v>
      </c>
      <c r="AE688" s="39"/>
      <c r="AF688" s="40" t="s">
        <v>3013</v>
      </c>
      <c r="AG688" s="40" t="s">
        <v>3013</v>
      </c>
      <c r="AH688" s="40" t="s">
        <v>3013</v>
      </c>
      <c r="AI688" s="40" t="s">
        <v>3013</v>
      </c>
      <c r="AJ688" s="41" t="e">
        <f t="shared" si="154"/>
        <v>#VALUE!</v>
      </c>
      <c r="AK688" s="43"/>
      <c r="AL688" s="43"/>
      <c r="AM688" s="43"/>
      <c r="AN688" s="43"/>
      <c r="AO688" s="43"/>
      <c r="AP688" s="43"/>
      <c r="AQ688" s="43"/>
      <c r="AR688" s="43"/>
      <c r="AS688" s="42"/>
      <c r="AT688" s="42"/>
      <c r="AU688" s="35"/>
      <c r="AV688" s="35"/>
      <c r="AX688" s="120"/>
      <c r="AY688" s="121">
        <f t="shared" si="160"/>
        <v>20</v>
      </c>
      <c r="AZ688" s="117" t="e">
        <f t="shared" si="161"/>
        <v>#VALUE!</v>
      </c>
      <c r="BA688" s="117" t="e">
        <f t="shared" si="163"/>
        <v>#VALUE!</v>
      </c>
      <c r="BB688" s="117">
        <f t="shared" si="166"/>
        <v>0</v>
      </c>
      <c r="BC688" s="117">
        <f t="shared" si="166"/>
        <v>0</v>
      </c>
      <c r="BD688" s="117">
        <f t="shared" si="166"/>
        <v>0</v>
      </c>
      <c r="BE688" s="117">
        <f t="shared" si="166"/>
        <v>0</v>
      </c>
      <c r="BF688" s="117">
        <f t="shared" si="166"/>
        <v>0</v>
      </c>
      <c r="BG688" s="117">
        <f t="shared" si="164"/>
        <v>0</v>
      </c>
      <c r="BH688" s="117">
        <f t="shared" si="164"/>
        <v>0</v>
      </c>
      <c r="BI688" s="117">
        <f t="shared" si="164"/>
        <v>0</v>
      </c>
      <c r="BJ688" s="117">
        <f t="shared" si="164"/>
        <v>0</v>
      </c>
      <c r="BK688" s="117">
        <f t="shared" si="164"/>
        <v>0</v>
      </c>
      <c r="BL688" s="122" t="s">
        <v>70</v>
      </c>
      <c r="BM688"/>
      <c r="BN688" s="116"/>
      <c r="BO688" s="37" t="b">
        <f t="shared" si="162"/>
        <v>0</v>
      </c>
      <c r="BP688" s="116"/>
      <c r="BQ688" s="116"/>
      <c r="BR688" s="117">
        <f t="shared" si="167"/>
        <v>0</v>
      </c>
      <c r="BS688" s="117">
        <f t="shared" si="167"/>
        <v>0</v>
      </c>
      <c r="BT688" s="117">
        <f t="shared" si="167"/>
        <v>0</v>
      </c>
      <c r="BU688" s="117">
        <f t="shared" si="167"/>
        <v>0</v>
      </c>
      <c r="BV688" s="117">
        <f t="shared" si="167"/>
        <v>0</v>
      </c>
      <c r="BW688" s="117">
        <f t="shared" si="165"/>
        <v>0</v>
      </c>
      <c r="BX688" s="117">
        <f t="shared" si="165"/>
        <v>0</v>
      </c>
      <c r="BY688" s="117">
        <f t="shared" si="165"/>
        <v>0</v>
      </c>
      <c r="BZ688" s="117">
        <f t="shared" si="165"/>
        <v>0</v>
      </c>
      <c r="CA688" s="117">
        <f t="shared" si="165"/>
        <v>0</v>
      </c>
      <c r="CH688" s="41"/>
      <c r="CI688" s="41"/>
      <c r="CJ688" s="41"/>
      <c r="CK688" s="41"/>
      <c r="CL688" s="41"/>
      <c r="CM688" s="41"/>
      <c r="CN688" s="41"/>
      <c r="CO688" s="41"/>
      <c r="CP688" s="41"/>
      <c r="CQ688" s="41"/>
      <c r="CR688" s="41"/>
    </row>
    <row r="689" spans="1:96" s="33" customFormat="1" ht="18.649999999999999" hidden="1" customHeight="1" x14ac:dyDescent="0.35">
      <c r="B689" s="33" t="str">
        <f t="shared" si="155"/>
        <v>84250-BZ590-C0-87CIKARANGPT. TOKAI RIKA INDONESIA</v>
      </c>
      <c r="C689" s="33" t="str">
        <f t="shared" si="156"/>
        <v>84250-BZ590-C0-87PMSBASSY</v>
      </c>
      <c r="D689" s="33" t="str">
        <f t="shared" si="157"/>
        <v>84250-BZ590-C0-87PMSB</v>
      </c>
      <c r="E689" s="33" t="str">
        <f t="shared" si="158"/>
        <v>84250-BZ590-C0-87CIKARANGPMSB</v>
      </c>
      <c r="F689" s="33" t="str">
        <f t="shared" si="159"/>
        <v>CIKARANG84250-BZ590-C0-87PMSB</v>
      </c>
      <c r="G689" s="34">
        <v>682</v>
      </c>
      <c r="H689" s="34" t="s">
        <v>2272</v>
      </c>
      <c r="I689" s="34" t="s">
        <v>2273</v>
      </c>
      <c r="J689" s="36" t="s">
        <v>347</v>
      </c>
      <c r="K689" s="34" t="s">
        <v>986</v>
      </c>
      <c r="L689" s="34" t="s">
        <v>66</v>
      </c>
      <c r="M689" s="34" t="s">
        <v>1917</v>
      </c>
      <c r="N689" s="34">
        <v>3002751</v>
      </c>
      <c r="O689" s="36" t="s">
        <v>327</v>
      </c>
      <c r="P689" s="34" t="s">
        <v>69</v>
      </c>
      <c r="Q689" s="34" t="s">
        <v>70</v>
      </c>
      <c r="R689" s="118"/>
      <c r="S689" s="34" t="s">
        <v>71</v>
      </c>
      <c r="T689" s="34"/>
      <c r="U689" s="34" t="s">
        <v>72</v>
      </c>
      <c r="V689" s="37">
        <v>6</v>
      </c>
      <c r="W689" s="37">
        <v>360</v>
      </c>
      <c r="X689" s="37">
        <v>6</v>
      </c>
      <c r="Y689" s="34" t="s">
        <v>2265</v>
      </c>
      <c r="Z689" s="34" t="s">
        <v>105</v>
      </c>
      <c r="AA689" s="34" t="s">
        <v>2266</v>
      </c>
      <c r="AB689" s="34" t="s">
        <v>83</v>
      </c>
      <c r="AC689" s="38" t="s">
        <v>2267</v>
      </c>
      <c r="AD689" s="34" t="s">
        <v>107</v>
      </c>
      <c r="AE689" s="39"/>
      <c r="AF689" s="40" t="s">
        <v>3013</v>
      </c>
      <c r="AG689" s="40" t="s">
        <v>3013</v>
      </c>
      <c r="AH689" s="40" t="s">
        <v>3013</v>
      </c>
      <c r="AI689" s="40" t="s">
        <v>3013</v>
      </c>
      <c r="AJ689" s="41" t="e">
        <f t="shared" si="154"/>
        <v>#VALUE!</v>
      </c>
      <c r="AK689" s="43"/>
      <c r="AL689" s="43"/>
      <c r="AM689" s="43"/>
      <c r="AN689" s="43"/>
      <c r="AO689" s="43"/>
      <c r="AP689" s="43"/>
      <c r="AQ689" s="43"/>
      <c r="AR689" s="43"/>
      <c r="AS689" s="42"/>
      <c r="AT689" s="42"/>
      <c r="AU689" s="35"/>
      <c r="AV689" s="35"/>
      <c r="AX689" s="120"/>
      <c r="AY689" s="121">
        <f t="shared" si="160"/>
        <v>6</v>
      </c>
      <c r="AZ689" s="117" t="e">
        <f t="shared" si="161"/>
        <v>#VALUE!</v>
      </c>
      <c r="BA689" s="117" t="e">
        <f t="shared" si="163"/>
        <v>#VALUE!</v>
      </c>
      <c r="BB689" s="117">
        <f t="shared" si="166"/>
        <v>0</v>
      </c>
      <c r="BC689" s="117">
        <f t="shared" si="166"/>
        <v>0</v>
      </c>
      <c r="BD689" s="117">
        <f t="shared" si="166"/>
        <v>0</v>
      </c>
      <c r="BE689" s="117">
        <f t="shared" si="166"/>
        <v>0</v>
      </c>
      <c r="BF689" s="117">
        <f t="shared" si="166"/>
        <v>0</v>
      </c>
      <c r="BG689" s="117">
        <f t="shared" si="164"/>
        <v>0</v>
      </c>
      <c r="BH689" s="117">
        <f t="shared" si="164"/>
        <v>0</v>
      </c>
      <c r="BI689" s="117">
        <f t="shared" si="164"/>
        <v>0</v>
      </c>
      <c r="BJ689" s="117">
        <f t="shared" si="164"/>
        <v>0</v>
      </c>
      <c r="BK689" s="117">
        <f t="shared" si="164"/>
        <v>0</v>
      </c>
      <c r="BL689" s="122" t="s">
        <v>70</v>
      </c>
      <c r="BM689"/>
      <c r="BN689" s="116"/>
      <c r="BO689" s="37" t="b">
        <f t="shared" si="162"/>
        <v>0</v>
      </c>
      <c r="BP689" s="116"/>
      <c r="BQ689" s="116"/>
      <c r="BR689" s="117">
        <f t="shared" si="167"/>
        <v>0</v>
      </c>
      <c r="BS689" s="117">
        <f t="shared" si="167"/>
        <v>0</v>
      </c>
      <c r="BT689" s="117">
        <f t="shared" si="167"/>
        <v>0</v>
      </c>
      <c r="BU689" s="117">
        <f t="shared" si="167"/>
        <v>0</v>
      </c>
      <c r="BV689" s="117">
        <f t="shared" si="167"/>
        <v>0</v>
      </c>
      <c r="BW689" s="117">
        <f t="shared" si="165"/>
        <v>0</v>
      </c>
      <c r="BX689" s="117">
        <f t="shared" si="165"/>
        <v>0</v>
      </c>
      <c r="BY689" s="117">
        <f t="shared" si="165"/>
        <v>0</v>
      </c>
      <c r="BZ689" s="117">
        <f t="shared" si="165"/>
        <v>0</v>
      </c>
      <c r="CA689" s="117">
        <f t="shared" si="165"/>
        <v>0</v>
      </c>
      <c r="CH689" s="41"/>
      <c r="CI689" s="41"/>
      <c r="CJ689" s="41"/>
      <c r="CK689" s="41"/>
      <c r="CL689" s="41"/>
      <c r="CM689" s="41"/>
      <c r="CN689" s="41"/>
      <c r="CO689" s="41"/>
      <c r="CP689" s="41"/>
      <c r="CQ689" s="41"/>
      <c r="CR689" s="41"/>
    </row>
    <row r="690" spans="1:96" s="33" customFormat="1" ht="18.649999999999999" hidden="1" customHeight="1" x14ac:dyDescent="0.35">
      <c r="B690" s="33" t="str">
        <f t="shared" si="155"/>
        <v>84140-BZ301-00-87CIKARANGPT. TOKAI RIKA INDONESIA</v>
      </c>
      <c r="C690" s="33" t="str">
        <f t="shared" si="156"/>
        <v>84140-BZ301-00-87PMSBASSY</v>
      </c>
      <c r="D690" s="33" t="str">
        <f t="shared" si="157"/>
        <v>84140-BZ301-00-87PMSB</v>
      </c>
      <c r="E690" s="33" t="str">
        <f t="shared" si="158"/>
        <v>84140-BZ301-00-87CIKARANGPMSB</v>
      </c>
      <c r="F690" s="33" t="str">
        <f t="shared" si="159"/>
        <v>CIKARANG84140-BZ301-00-87PMSB</v>
      </c>
      <c r="G690" s="34">
        <v>683</v>
      </c>
      <c r="H690" s="44" t="s">
        <v>2274</v>
      </c>
      <c r="I690" s="45" t="s">
        <v>344</v>
      </c>
      <c r="J690" s="47" t="s">
        <v>2275</v>
      </c>
      <c r="K690" s="45" t="s">
        <v>986</v>
      </c>
      <c r="L690" s="45" t="s">
        <v>66</v>
      </c>
      <c r="M690" s="45" t="s">
        <v>1917</v>
      </c>
      <c r="N690" s="45">
        <v>3002751</v>
      </c>
      <c r="O690" s="47" t="s">
        <v>327</v>
      </c>
      <c r="P690" s="45" t="s">
        <v>69</v>
      </c>
      <c r="Q690" s="45" t="s">
        <v>70</v>
      </c>
      <c r="R690" s="118"/>
      <c r="S690" s="45" t="s">
        <v>71</v>
      </c>
      <c r="T690" s="45"/>
      <c r="U690" s="45" t="s">
        <v>72</v>
      </c>
      <c r="V690" s="48">
        <v>16</v>
      </c>
      <c r="W690" s="48">
        <v>960</v>
      </c>
      <c r="X690" s="48">
        <v>16</v>
      </c>
      <c r="Y690" s="45" t="s">
        <v>2265</v>
      </c>
      <c r="Z690" s="45" t="s">
        <v>105</v>
      </c>
      <c r="AA690" s="45" t="s">
        <v>2266</v>
      </c>
      <c r="AB690" s="45" t="s">
        <v>83</v>
      </c>
      <c r="AC690" s="49" t="s">
        <v>2267</v>
      </c>
      <c r="AD690" s="58" t="s">
        <v>107</v>
      </c>
      <c r="AE690" s="39"/>
      <c r="AF690" s="40" t="s">
        <v>3013</v>
      </c>
      <c r="AG690" s="40" t="s">
        <v>3013</v>
      </c>
      <c r="AH690" s="40" t="s">
        <v>3013</v>
      </c>
      <c r="AI690" s="40" t="s">
        <v>3013</v>
      </c>
      <c r="AJ690" s="41" t="e">
        <f t="shared" si="154"/>
        <v>#VALUE!</v>
      </c>
      <c r="AK690" s="43"/>
      <c r="AL690" s="43"/>
      <c r="AM690" s="43"/>
      <c r="AN690" s="43"/>
      <c r="AO690" s="43"/>
      <c r="AP690" s="43"/>
      <c r="AQ690" s="43"/>
      <c r="AR690" s="43"/>
      <c r="AS690" s="42"/>
      <c r="AT690" s="42"/>
      <c r="AU690" s="35"/>
      <c r="AV690" s="35"/>
      <c r="AX690" s="120"/>
      <c r="AY690" s="121">
        <f t="shared" si="160"/>
        <v>16</v>
      </c>
      <c r="AZ690" s="117" t="e">
        <f t="shared" si="161"/>
        <v>#VALUE!</v>
      </c>
      <c r="BA690" s="117" t="e">
        <f t="shared" si="163"/>
        <v>#VALUE!</v>
      </c>
      <c r="BB690" s="117">
        <f t="shared" si="166"/>
        <v>0</v>
      </c>
      <c r="BC690" s="117">
        <f t="shared" si="166"/>
        <v>0</v>
      </c>
      <c r="BD690" s="117">
        <f t="shared" si="166"/>
        <v>0</v>
      </c>
      <c r="BE690" s="117">
        <f t="shared" si="166"/>
        <v>0</v>
      </c>
      <c r="BF690" s="117">
        <f t="shared" si="166"/>
        <v>0</v>
      </c>
      <c r="BG690" s="117">
        <f t="shared" si="164"/>
        <v>0</v>
      </c>
      <c r="BH690" s="117">
        <f t="shared" si="164"/>
        <v>0</v>
      </c>
      <c r="BI690" s="117">
        <f t="shared" si="164"/>
        <v>0</v>
      </c>
      <c r="BJ690" s="117">
        <f t="shared" si="164"/>
        <v>0</v>
      </c>
      <c r="BK690" s="117">
        <f t="shared" si="164"/>
        <v>0</v>
      </c>
      <c r="BL690" s="122" t="s">
        <v>70</v>
      </c>
      <c r="BM690"/>
      <c r="BN690" s="116"/>
      <c r="BO690" s="37" t="b">
        <f t="shared" si="162"/>
        <v>0</v>
      </c>
      <c r="BP690" s="116"/>
      <c r="BQ690" s="116"/>
      <c r="BR690" s="117">
        <f t="shared" si="167"/>
        <v>0</v>
      </c>
      <c r="BS690" s="117">
        <f t="shared" si="167"/>
        <v>0</v>
      </c>
      <c r="BT690" s="117">
        <f t="shared" si="167"/>
        <v>0</v>
      </c>
      <c r="BU690" s="117">
        <f t="shared" si="167"/>
        <v>0</v>
      </c>
      <c r="BV690" s="117">
        <f t="shared" si="167"/>
        <v>0</v>
      </c>
      <c r="BW690" s="117">
        <f t="shared" si="165"/>
        <v>0</v>
      </c>
      <c r="BX690" s="117">
        <f t="shared" si="165"/>
        <v>0</v>
      </c>
      <c r="BY690" s="117">
        <f t="shared" si="165"/>
        <v>0</v>
      </c>
      <c r="BZ690" s="117">
        <f t="shared" si="165"/>
        <v>0</v>
      </c>
      <c r="CA690" s="117">
        <f t="shared" si="165"/>
        <v>0</v>
      </c>
      <c r="CH690" s="41"/>
      <c r="CI690" s="41"/>
      <c r="CJ690" s="41"/>
      <c r="CK690" s="41"/>
      <c r="CL690" s="41"/>
      <c r="CM690" s="41"/>
      <c r="CN690" s="41"/>
      <c r="CO690" s="41"/>
      <c r="CP690" s="41"/>
      <c r="CQ690" s="41"/>
      <c r="CR690" s="41"/>
    </row>
    <row r="691" spans="1:96" s="33" customFormat="1" ht="18.649999999999999" hidden="1" customHeight="1" x14ac:dyDescent="0.35">
      <c r="B691" s="33" t="str">
        <f t="shared" si="155"/>
        <v>84250-BZ480-C0-87CIKARANGPT. TOKAI RIKA INDONESIA</v>
      </c>
      <c r="C691" s="33" t="str">
        <f t="shared" si="156"/>
        <v>84250-BZ480-C0-87PMSBASSY</v>
      </c>
      <c r="D691" s="33" t="str">
        <f t="shared" si="157"/>
        <v>84250-BZ480-C0-87PMSB</v>
      </c>
      <c r="E691" s="33" t="str">
        <f t="shared" si="158"/>
        <v>84250-BZ480-C0-87CIKARANGPMSB</v>
      </c>
      <c r="F691" s="33" t="str">
        <f t="shared" si="159"/>
        <v>CIKARANG84250-BZ480-C0-87PMSB</v>
      </c>
      <c r="G691" s="34">
        <v>684</v>
      </c>
      <c r="H691" s="34" t="s">
        <v>2276</v>
      </c>
      <c r="I691" s="34" t="s">
        <v>2277</v>
      </c>
      <c r="J691" s="36" t="s">
        <v>347</v>
      </c>
      <c r="K691" s="34" t="s">
        <v>986</v>
      </c>
      <c r="L691" s="34" t="s">
        <v>66</v>
      </c>
      <c r="M691" s="34" t="s">
        <v>1917</v>
      </c>
      <c r="N691" s="34">
        <v>3002751</v>
      </c>
      <c r="O691" s="36" t="s">
        <v>327</v>
      </c>
      <c r="P691" s="34" t="s">
        <v>69</v>
      </c>
      <c r="Q691" s="34" t="s">
        <v>70</v>
      </c>
      <c r="R691" s="118"/>
      <c r="S691" s="34" t="s">
        <v>71</v>
      </c>
      <c r="T691" s="34"/>
      <c r="U691" s="34" t="s">
        <v>72</v>
      </c>
      <c r="V691" s="37">
        <v>6</v>
      </c>
      <c r="W691" s="37">
        <v>360</v>
      </c>
      <c r="X691" s="37">
        <v>360</v>
      </c>
      <c r="Y691" s="37" t="s">
        <v>105</v>
      </c>
      <c r="Z691" s="34" t="s">
        <v>105</v>
      </c>
      <c r="AA691" s="37" t="s">
        <v>83</v>
      </c>
      <c r="AB691" s="34" t="s">
        <v>83</v>
      </c>
      <c r="AC691" s="38" t="s">
        <v>2278</v>
      </c>
      <c r="AD691" s="37" t="s">
        <v>76</v>
      </c>
      <c r="AE691" s="39"/>
      <c r="AF691" s="40" t="s">
        <v>3013</v>
      </c>
      <c r="AG691" s="40" t="s">
        <v>3013</v>
      </c>
      <c r="AH691" s="40" t="s">
        <v>3013</v>
      </c>
      <c r="AI691" s="40" t="s">
        <v>3013</v>
      </c>
      <c r="AJ691" s="41" t="e">
        <f t="shared" si="154"/>
        <v>#VALUE!</v>
      </c>
      <c r="AK691" s="43"/>
      <c r="AL691" s="43"/>
      <c r="AM691" s="43"/>
      <c r="AN691" s="43"/>
      <c r="AO691" s="43"/>
      <c r="AP691" s="43"/>
      <c r="AQ691" s="43"/>
      <c r="AR691" s="43"/>
      <c r="AS691" s="42"/>
      <c r="AT691" s="42"/>
      <c r="AU691" s="35"/>
      <c r="AV691" s="35"/>
      <c r="AX691" s="120"/>
      <c r="AY691" s="121">
        <f t="shared" si="160"/>
        <v>360</v>
      </c>
      <c r="AZ691" s="117" t="e">
        <f t="shared" si="161"/>
        <v>#VALUE!</v>
      </c>
      <c r="BA691" s="117" t="e">
        <f t="shared" si="163"/>
        <v>#VALUE!</v>
      </c>
      <c r="BB691" s="117">
        <f t="shared" si="166"/>
        <v>0</v>
      </c>
      <c r="BC691" s="117">
        <f t="shared" si="166"/>
        <v>0</v>
      </c>
      <c r="BD691" s="117">
        <f t="shared" si="166"/>
        <v>0</v>
      </c>
      <c r="BE691" s="117">
        <f t="shared" si="166"/>
        <v>0</v>
      </c>
      <c r="BF691" s="117">
        <f t="shared" si="166"/>
        <v>0</v>
      </c>
      <c r="BG691" s="117">
        <f t="shared" si="164"/>
        <v>0</v>
      </c>
      <c r="BH691" s="117">
        <f t="shared" si="164"/>
        <v>0</v>
      </c>
      <c r="BI691" s="117">
        <f t="shared" si="164"/>
        <v>0</v>
      </c>
      <c r="BJ691" s="117">
        <f t="shared" si="164"/>
        <v>0</v>
      </c>
      <c r="BK691" s="117">
        <f t="shared" si="164"/>
        <v>0</v>
      </c>
      <c r="BL691" s="122" t="s">
        <v>70</v>
      </c>
      <c r="BM691"/>
      <c r="BN691" s="116"/>
      <c r="BO691" s="37" t="b">
        <f t="shared" si="162"/>
        <v>0</v>
      </c>
      <c r="BP691" s="116"/>
      <c r="BQ691" s="116"/>
      <c r="BR691" s="117">
        <f t="shared" si="167"/>
        <v>0</v>
      </c>
      <c r="BS691" s="117">
        <f t="shared" si="167"/>
        <v>0</v>
      </c>
      <c r="BT691" s="117">
        <f t="shared" si="167"/>
        <v>0</v>
      </c>
      <c r="BU691" s="117">
        <f t="shared" si="167"/>
        <v>0</v>
      </c>
      <c r="BV691" s="117">
        <f t="shared" si="167"/>
        <v>0</v>
      </c>
      <c r="BW691" s="117">
        <f t="shared" si="165"/>
        <v>0</v>
      </c>
      <c r="BX691" s="117">
        <f t="shared" si="165"/>
        <v>0</v>
      </c>
      <c r="BY691" s="117">
        <f t="shared" si="165"/>
        <v>0</v>
      </c>
      <c r="BZ691" s="117">
        <f t="shared" si="165"/>
        <v>0</v>
      </c>
      <c r="CA691" s="117">
        <f t="shared" si="165"/>
        <v>0</v>
      </c>
      <c r="CH691" s="41"/>
      <c r="CI691" s="41"/>
      <c r="CJ691" s="41"/>
      <c r="CK691" s="41"/>
      <c r="CL691" s="41"/>
      <c r="CM691" s="41"/>
      <c r="CN691" s="41"/>
      <c r="CO691" s="41"/>
      <c r="CP691" s="41"/>
      <c r="CQ691" s="41"/>
      <c r="CR691" s="41"/>
    </row>
    <row r="692" spans="1:96" s="33" customFormat="1" ht="18.649999999999999" hidden="1" customHeight="1" x14ac:dyDescent="0.35">
      <c r="B692" s="33" t="str">
        <f t="shared" si="155"/>
        <v>84140-BZ451-00-87CIKARANGPT. TOKAI RIKA INDONESIA</v>
      </c>
      <c r="C692" s="33" t="str">
        <f t="shared" si="156"/>
        <v>84140-BZ451-00-87PMSBASSY</v>
      </c>
      <c r="D692" s="33" t="str">
        <f t="shared" si="157"/>
        <v>84140-BZ451-00-87PMSB</v>
      </c>
      <c r="E692" s="33" t="str">
        <f t="shared" si="158"/>
        <v>84140-BZ451-00-87CIKARANGPMSB</v>
      </c>
      <c r="F692" s="33" t="str">
        <f t="shared" si="159"/>
        <v>CIKARANG84140-BZ451-00-87PMSB</v>
      </c>
      <c r="G692" s="34">
        <v>685</v>
      </c>
      <c r="H692" s="44" t="s">
        <v>2279</v>
      </c>
      <c r="I692" s="45" t="s">
        <v>334</v>
      </c>
      <c r="J692" s="47" t="s">
        <v>331</v>
      </c>
      <c r="K692" s="45" t="s">
        <v>986</v>
      </c>
      <c r="L692" s="45" t="s">
        <v>66</v>
      </c>
      <c r="M692" s="45" t="s">
        <v>1917</v>
      </c>
      <c r="N692" s="45">
        <v>3002751</v>
      </c>
      <c r="O692" s="47" t="s">
        <v>327</v>
      </c>
      <c r="P692" s="45" t="s">
        <v>69</v>
      </c>
      <c r="Q692" s="45" t="s">
        <v>70</v>
      </c>
      <c r="R692" s="118"/>
      <c r="S692" s="45" t="s">
        <v>71</v>
      </c>
      <c r="T692" s="45"/>
      <c r="U692" s="45" t="s">
        <v>72</v>
      </c>
      <c r="V692" s="48">
        <v>16</v>
      </c>
      <c r="W692" s="48">
        <v>960</v>
      </c>
      <c r="X692" s="48">
        <v>960</v>
      </c>
      <c r="Y692" s="48" t="s">
        <v>105</v>
      </c>
      <c r="Z692" s="45" t="s">
        <v>105</v>
      </c>
      <c r="AA692" s="48" t="s">
        <v>83</v>
      </c>
      <c r="AB692" s="45" t="s">
        <v>83</v>
      </c>
      <c r="AC692" s="49" t="s">
        <v>2280</v>
      </c>
      <c r="AD692" s="48" t="s">
        <v>76</v>
      </c>
      <c r="AE692" s="39"/>
      <c r="AF692" s="40" t="s">
        <v>3013</v>
      </c>
      <c r="AG692" s="40" t="s">
        <v>3013</v>
      </c>
      <c r="AH692" s="40" t="s">
        <v>3013</v>
      </c>
      <c r="AI692" s="40" t="s">
        <v>3013</v>
      </c>
      <c r="AJ692" s="41" t="e">
        <f t="shared" si="154"/>
        <v>#VALUE!</v>
      </c>
      <c r="AK692" s="43"/>
      <c r="AL692" s="43"/>
      <c r="AM692" s="43"/>
      <c r="AN692" s="43"/>
      <c r="AO692" s="43"/>
      <c r="AP692" s="43"/>
      <c r="AQ692" s="43"/>
      <c r="AR692" s="43"/>
      <c r="AS692" s="42"/>
      <c r="AT692" s="42"/>
      <c r="AU692" s="35"/>
      <c r="AV692" s="35"/>
      <c r="AX692" s="120"/>
      <c r="AY692" s="121">
        <f t="shared" si="160"/>
        <v>960</v>
      </c>
      <c r="AZ692" s="117" t="e">
        <f t="shared" si="161"/>
        <v>#VALUE!</v>
      </c>
      <c r="BA692" s="117" t="e">
        <f t="shared" si="163"/>
        <v>#VALUE!</v>
      </c>
      <c r="BB692" s="117">
        <f t="shared" si="166"/>
        <v>0</v>
      </c>
      <c r="BC692" s="117">
        <f t="shared" si="166"/>
        <v>0</v>
      </c>
      <c r="BD692" s="117">
        <f t="shared" si="166"/>
        <v>0</v>
      </c>
      <c r="BE692" s="117">
        <f t="shared" si="166"/>
        <v>0</v>
      </c>
      <c r="BF692" s="117">
        <f t="shared" si="166"/>
        <v>0</v>
      </c>
      <c r="BG692" s="117">
        <f t="shared" si="164"/>
        <v>0</v>
      </c>
      <c r="BH692" s="117">
        <f t="shared" si="164"/>
        <v>0</v>
      </c>
      <c r="BI692" s="117">
        <f t="shared" si="164"/>
        <v>0</v>
      </c>
      <c r="BJ692" s="117">
        <f t="shared" si="164"/>
        <v>0</v>
      </c>
      <c r="BK692" s="117">
        <f t="shared" si="164"/>
        <v>0</v>
      </c>
      <c r="BL692" s="122" t="s">
        <v>70</v>
      </c>
      <c r="BM692"/>
      <c r="BN692" s="116"/>
      <c r="BO692" s="37" t="b">
        <f t="shared" si="162"/>
        <v>0</v>
      </c>
      <c r="BP692" s="116"/>
      <c r="BQ692" s="116"/>
      <c r="BR692" s="117">
        <f t="shared" si="167"/>
        <v>0</v>
      </c>
      <c r="BS692" s="117">
        <f t="shared" si="167"/>
        <v>0</v>
      </c>
      <c r="BT692" s="117">
        <f t="shared" si="167"/>
        <v>0</v>
      </c>
      <c r="BU692" s="117">
        <f t="shared" si="167"/>
        <v>0</v>
      </c>
      <c r="BV692" s="117">
        <f t="shared" si="167"/>
        <v>0</v>
      </c>
      <c r="BW692" s="117">
        <f t="shared" si="165"/>
        <v>0</v>
      </c>
      <c r="BX692" s="117">
        <f t="shared" si="165"/>
        <v>0</v>
      </c>
      <c r="BY692" s="117">
        <f t="shared" si="165"/>
        <v>0</v>
      </c>
      <c r="BZ692" s="117">
        <f t="shared" si="165"/>
        <v>0</v>
      </c>
      <c r="CA692" s="117">
        <f t="shared" si="165"/>
        <v>0</v>
      </c>
      <c r="CH692" s="41"/>
      <c r="CI692" s="41"/>
      <c r="CJ692" s="41"/>
      <c r="CK692" s="41"/>
      <c r="CL692" s="41"/>
      <c r="CM692" s="41"/>
      <c r="CN692" s="41"/>
      <c r="CO692" s="41"/>
      <c r="CP692" s="41"/>
      <c r="CQ692" s="41"/>
      <c r="CR692" s="41"/>
    </row>
    <row r="693" spans="1:96" s="33" customFormat="1" ht="18.649999999999999" hidden="1" customHeight="1" x14ac:dyDescent="0.35">
      <c r="B693" s="33" t="str">
        <f t="shared" si="155"/>
        <v>84250-BZA90-C0-87CIKARANGPT. TOKAI RIKA INDONESIA</v>
      </c>
      <c r="C693" s="33" t="str">
        <f t="shared" si="156"/>
        <v>84250-BZA90-C0-87PMSBASSY</v>
      </c>
      <c r="D693" s="33" t="str">
        <f t="shared" si="157"/>
        <v>84250-BZA90-C0-87PMSB</v>
      </c>
      <c r="E693" s="33" t="str">
        <f t="shared" si="158"/>
        <v>84250-BZA90-C0-87CIKARANGPMSB</v>
      </c>
      <c r="F693" s="33" t="str">
        <f t="shared" si="159"/>
        <v>CIKARANG84250-BZA90-C0-87PMSB</v>
      </c>
      <c r="G693" s="34">
        <v>686</v>
      </c>
      <c r="H693" s="34" t="s">
        <v>2281</v>
      </c>
      <c r="I693" s="34" t="s">
        <v>2282</v>
      </c>
      <c r="J693" s="36" t="s">
        <v>347</v>
      </c>
      <c r="K693" s="34" t="s">
        <v>986</v>
      </c>
      <c r="L693" s="34" t="s">
        <v>66</v>
      </c>
      <c r="M693" s="34" t="s">
        <v>1917</v>
      </c>
      <c r="N693" s="34">
        <v>3002751</v>
      </c>
      <c r="O693" s="36" t="s">
        <v>327</v>
      </c>
      <c r="P693" s="34" t="s">
        <v>69</v>
      </c>
      <c r="Q693" s="34" t="s">
        <v>70</v>
      </c>
      <c r="R693" s="118"/>
      <c r="S693" s="34" t="s">
        <v>71</v>
      </c>
      <c r="T693" s="34"/>
      <c r="U693" s="34" t="s">
        <v>72</v>
      </c>
      <c r="V693" s="37">
        <v>6</v>
      </c>
      <c r="W693" s="37">
        <v>360</v>
      </c>
      <c r="X693" s="37">
        <v>360</v>
      </c>
      <c r="Y693" s="37" t="s">
        <v>105</v>
      </c>
      <c r="Z693" s="34" t="s">
        <v>105</v>
      </c>
      <c r="AA693" s="37" t="s">
        <v>83</v>
      </c>
      <c r="AB693" s="34" t="s">
        <v>83</v>
      </c>
      <c r="AC693" s="38" t="s">
        <v>2283</v>
      </c>
      <c r="AD693" s="37" t="s">
        <v>76</v>
      </c>
      <c r="AE693" s="39"/>
      <c r="AF693" s="40" t="s">
        <v>3013</v>
      </c>
      <c r="AG693" s="40" t="s">
        <v>3013</v>
      </c>
      <c r="AH693" s="40" t="s">
        <v>3013</v>
      </c>
      <c r="AI693" s="40" t="s">
        <v>3013</v>
      </c>
      <c r="AJ693" s="41" t="e">
        <f t="shared" si="154"/>
        <v>#VALUE!</v>
      </c>
      <c r="AK693" s="43"/>
      <c r="AL693" s="43"/>
      <c r="AM693" s="43"/>
      <c r="AN693" s="43"/>
      <c r="AO693" s="43"/>
      <c r="AP693" s="43"/>
      <c r="AQ693" s="43"/>
      <c r="AR693" s="43"/>
      <c r="AS693" s="42"/>
      <c r="AT693" s="42"/>
      <c r="AU693" s="35"/>
      <c r="AV693" s="35"/>
      <c r="AX693" s="120"/>
      <c r="AY693" s="121">
        <f t="shared" si="160"/>
        <v>360</v>
      </c>
      <c r="AZ693" s="117" t="e">
        <f t="shared" si="161"/>
        <v>#VALUE!</v>
      </c>
      <c r="BA693" s="117" t="e">
        <f t="shared" si="163"/>
        <v>#VALUE!</v>
      </c>
      <c r="BB693" s="117">
        <f t="shared" si="166"/>
        <v>0</v>
      </c>
      <c r="BC693" s="117">
        <f t="shared" si="166"/>
        <v>0</v>
      </c>
      <c r="BD693" s="117">
        <f t="shared" si="166"/>
        <v>0</v>
      </c>
      <c r="BE693" s="117">
        <f t="shared" si="166"/>
        <v>0</v>
      </c>
      <c r="BF693" s="117">
        <f t="shared" si="166"/>
        <v>0</v>
      </c>
      <c r="BG693" s="117">
        <f t="shared" si="164"/>
        <v>0</v>
      </c>
      <c r="BH693" s="117">
        <f t="shared" si="164"/>
        <v>0</v>
      </c>
      <c r="BI693" s="117">
        <f t="shared" si="164"/>
        <v>0</v>
      </c>
      <c r="BJ693" s="117">
        <f t="shared" si="164"/>
        <v>0</v>
      </c>
      <c r="BK693" s="117">
        <f t="shared" si="164"/>
        <v>0</v>
      </c>
      <c r="BL693" s="122" t="s">
        <v>70</v>
      </c>
      <c r="BM693"/>
      <c r="BN693" s="116"/>
      <c r="BO693" s="37" t="b">
        <f t="shared" si="162"/>
        <v>0</v>
      </c>
      <c r="BP693" s="116"/>
      <c r="BQ693" s="116"/>
      <c r="BR693" s="117">
        <f t="shared" si="167"/>
        <v>0</v>
      </c>
      <c r="BS693" s="117">
        <f t="shared" si="167"/>
        <v>0</v>
      </c>
      <c r="BT693" s="117">
        <f t="shared" si="167"/>
        <v>0</v>
      </c>
      <c r="BU693" s="117">
        <f t="shared" si="167"/>
        <v>0</v>
      </c>
      <c r="BV693" s="117">
        <f t="shared" si="167"/>
        <v>0</v>
      </c>
      <c r="BW693" s="117">
        <f t="shared" si="165"/>
        <v>0</v>
      </c>
      <c r="BX693" s="117">
        <f t="shared" si="165"/>
        <v>0</v>
      </c>
      <c r="BY693" s="117">
        <f t="shared" si="165"/>
        <v>0</v>
      </c>
      <c r="BZ693" s="117">
        <f t="shared" si="165"/>
        <v>0</v>
      </c>
      <c r="CA693" s="117">
        <f t="shared" si="165"/>
        <v>0</v>
      </c>
      <c r="CH693" s="41"/>
      <c r="CI693" s="41"/>
      <c r="CJ693" s="41"/>
      <c r="CK693" s="41"/>
      <c r="CL693" s="41"/>
      <c r="CM693" s="41"/>
      <c r="CN693" s="41"/>
      <c r="CO693" s="41"/>
      <c r="CP693" s="41"/>
      <c r="CQ693" s="41"/>
      <c r="CR693" s="41"/>
    </row>
    <row r="694" spans="1:96" s="33" customFormat="1" ht="18.649999999999999" hidden="1" customHeight="1" x14ac:dyDescent="0.35">
      <c r="B694" s="33" t="str">
        <f t="shared" si="155"/>
        <v>84140-BZ531-00-87CIKARANGPT. TOKAI RIKA INDONESIA</v>
      </c>
      <c r="C694" s="33" t="str">
        <f t="shared" si="156"/>
        <v>84140-BZ531-00-87PMSBASSY</v>
      </c>
      <c r="D694" s="33" t="str">
        <f t="shared" si="157"/>
        <v>84140-BZ531-00-87PMSB</v>
      </c>
      <c r="E694" s="33" t="str">
        <f t="shared" si="158"/>
        <v>84140-BZ531-00-87CIKARANGPMSB</v>
      </c>
      <c r="F694" s="33" t="str">
        <f t="shared" si="159"/>
        <v>CIKARANG84140-BZ531-00-87PMSB</v>
      </c>
      <c r="G694" s="34">
        <v>687</v>
      </c>
      <c r="H694" s="34" t="s">
        <v>2284</v>
      </c>
      <c r="I694" s="34" t="s">
        <v>2285</v>
      </c>
      <c r="J694" s="35" t="s">
        <v>331</v>
      </c>
      <c r="K694" s="34" t="s">
        <v>986</v>
      </c>
      <c r="L694" s="34" t="s">
        <v>66</v>
      </c>
      <c r="M694" s="34" t="s">
        <v>1614</v>
      </c>
      <c r="N694" s="34">
        <v>3002751</v>
      </c>
      <c r="O694" s="36" t="s">
        <v>327</v>
      </c>
      <c r="P694" s="34" t="s">
        <v>69</v>
      </c>
      <c r="Q694" s="34" t="s">
        <v>70</v>
      </c>
      <c r="R694" s="118"/>
      <c r="S694" s="34" t="s">
        <v>71</v>
      </c>
      <c r="T694" s="34"/>
      <c r="U694" s="34" t="s">
        <v>72</v>
      </c>
      <c r="V694" s="40">
        <v>16</v>
      </c>
      <c r="W694" s="40">
        <v>960</v>
      </c>
      <c r="X694" s="40">
        <v>960</v>
      </c>
      <c r="Y694" s="40" t="s">
        <v>105</v>
      </c>
      <c r="Z694" s="34" t="s">
        <v>105</v>
      </c>
      <c r="AA694" s="40" t="s">
        <v>83</v>
      </c>
      <c r="AB694" s="34" t="s">
        <v>83</v>
      </c>
      <c r="AC694" s="40" t="s">
        <v>2286</v>
      </c>
      <c r="AD694" s="40" t="s">
        <v>76</v>
      </c>
      <c r="AE694" s="39"/>
      <c r="AF694" s="40" t="s">
        <v>3013</v>
      </c>
      <c r="AG694" s="40" t="s">
        <v>3013</v>
      </c>
      <c r="AH694" s="40" t="s">
        <v>3013</v>
      </c>
      <c r="AI694" s="40" t="s">
        <v>3013</v>
      </c>
      <c r="AJ694" s="41" t="e">
        <f t="shared" si="154"/>
        <v>#VALUE!</v>
      </c>
      <c r="AK694" s="43"/>
      <c r="AL694" s="43"/>
      <c r="AM694" s="43"/>
      <c r="AN694" s="43"/>
      <c r="AO694" s="43"/>
      <c r="AP694" s="43"/>
      <c r="AQ694" s="43"/>
      <c r="AR694" s="43"/>
      <c r="AS694" s="42"/>
      <c r="AT694" s="42"/>
      <c r="AU694" s="35"/>
      <c r="AV694" s="35"/>
      <c r="AX694" s="120"/>
      <c r="AY694" s="121">
        <f t="shared" si="160"/>
        <v>960</v>
      </c>
      <c r="AZ694" s="117" t="e">
        <f t="shared" si="161"/>
        <v>#VALUE!</v>
      </c>
      <c r="BA694" s="117" t="e">
        <f t="shared" si="163"/>
        <v>#VALUE!</v>
      </c>
      <c r="BB694" s="117">
        <f t="shared" si="166"/>
        <v>0</v>
      </c>
      <c r="BC694" s="117">
        <f t="shared" si="166"/>
        <v>0</v>
      </c>
      <c r="BD694" s="117">
        <f t="shared" si="166"/>
        <v>0</v>
      </c>
      <c r="BE694" s="117">
        <f t="shared" si="166"/>
        <v>0</v>
      </c>
      <c r="BF694" s="117">
        <f t="shared" si="166"/>
        <v>0</v>
      </c>
      <c r="BG694" s="117">
        <f t="shared" si="164"/>
        <v>0</v>
      </c>
      <c r="BH694" s="117">
        <f t="shared" si="164"/>
        <v>0</v>
      </c>
      <c r="BI694" s="117">
        <f t="shared" si="164"/>
        <v>0</v>
      </c>
      <c r="BJ694" s="117">
        <f t="shared" si="164"/>
        <v>0</v>
      </c>
      <c r="BK694" s="117">
        <f t="shared" si="164"/>
        <v>0</v>
      </c>
      <c r="BL694" s="122" t="s">
        <v>70</v>
      </c>
      <c r="BM694"/>
      <c r="BN694" s="116"/>
      <c r="BO694" s="37" t="b">
        <f t="shared" si="162"/>
        <v>0</v>
      </c>
      <c r="BP694" s="116"/>
      <c r="BQ694" s="116"/>
      <c r="BR694" s="117">
        <f t="shared" si="167"/>
        <v>0</v>
      </c>
      <c r="BS694" s="117">
        <f t="shared" si="167"/>
        <v>0</v>
      </c>
      <c r="BT694" s="117">
        <f t="shared" si="167"/>
        <v>0</v>
      </c>
      <c r="BU694" s="117">
        <f t="shared" si="167"/>
        <v>0</v>
      </c>
      <c r="BV694" s="117">
        <f t="shared" si="167"/>
        <v>0</v>
      </c>
      <c r="BW694" s="117">
        <f t="shared" si="165"/>
        <v>0</v>
      </c>
      <c r="BX694" s="117">
        <f t="shared" si="165"/>
        <v>0</v>
      </c>
      <c r="BY694" s="117">
        <f t="shared" si="165"/>
        <v>0</v>
      </c>
      <c r="BZ694" s="117">
        <f t="shared" si="165"/>
        <v>0</v>
      </c>
      <c r="CA694" s="117">
        <f t="shared" si="165"/>
        <v>0</v>
      </c>
      <c r="CH694" s="41"/>
      <c r="CI694" s="41"/>
      <c r="CJ694" s="41"/>
      <c r="CK694" s="41"/>
      <c r="CL694" s="41"/>
      <c r="CM694" s="41"/>
      <c r="CN694" s="41"/>
      <c r="CO694" s="41"/>
      <c r="CP694" s="41"/>
      <c r="CQ694" s="41"/>
      <c r="CR694" s="41"/>
    </row>
    <row r="695" spans="1:96" s="33" customFormat="1" ht="18.649999999999999" hidden="1" customHeight="1" x14ac:dyDescent="0.35">
      <c r="B695" s="33" t="str">
        <f t="shared" si="155"/>
        <v>84250-BZA60-C0-87CIKARANGPT. TOKAI RIKA INDONESIA</v>
      </c>
      <c r="C695" s="33" t="str">
        <f t="shared" si="156"/>
        <v>84250-BZA60-C0-87PMSBASSY</v>
      </c>
      <c r="D695" s="33" t="str">
        <f t="shared" si="157"/>
        <v>84250-BZA60-C0-87PMSB</v>
      </c>
      <c r="E695" s="33" t="str">
        <f t="shared" si="158"/>
        <v>84250-BZA60-C0-87CIKARANGPMSB</v>
      </c>
      <c r="F695" s="33" t="str">
        <f t="shared" si="159"/>
        <v>CIKARANG84250-BZA60-C0-87PMSB</v>
      </c>
      <c r="G695" s="34">
        <v>688</v>
      </c>
      <c r="H695" s="34" t="s">
        <v>2287</v>
      </c>
      <c r="I695" s="34" t="s">
        <v>2288</v>
      </c>
      <c r="J695" s="35" t="s">
        <v>347</v>
      </c>
      <c r="K695" s="34" t="s">
        <v>986</v>
      </c>
      <c r="L695" s="34" t="s">
        <v>66</v>
      </c>
      <c r="M695" s="34" t="s">
        <v>1614</v>
      </c>
      <c r="N695" s="34">
        <v>3002751</v>
      </c>
      <c r="O695" s="36" t="s">
        <v>327</v>
      </c>
      <c r="P695" s="34" t="s">
        <v>69</v>
      </c>
      <c r="Q695" s="34" t="s">
        <v>70</v>
      </c>
      <c r="R695" s="118"/>
      <c r="S695" s="34" t="s">
        <v>71</v>
      </c>
      <c r="T695" s="34"/>
      <c r="U695" s="34" t="s">
        <v>72</v>
      </c>
      <c r="V695" s="40">
        <v>6</v>
      </c>
      <c r="W695" s="40">
        <v>360</v>
      </c>
      <c r="X695" s="40">
        <v>360</v>
      </c>
      <c r="Y695" s="40" t="s">
        <v>105</v>
      </c>
      <c r="Z695" s="34" t="s">
        <v>105</v>
      </c>
      <c r="AA695" s="40" t="s">
        <v>83</v>
      </c>
      <c r="AB695" s="34" t="s">
        <v>83</v>
      </c>
      <c r="AC695" s="40" t="s">
        <v>2289</v>
      </c>
      <c r="AD695" s="40" t="s">
        <v>76</v>
      </c>
      <c r="AE695" s="39"/>
      <c r="AF695" s="40" t="s">
        <v>3013</v>
      </c>
      <c r="AG695" s="40" t="s">
        <v>3013</v>
      </c>
      <c r="AH695" s="40" t="s">
        <v>3013</v>
      </c>
      <c r="AI695" s="40" t="s">
        <v>3013</v>
      </c>
      <c r="AJ695" s="41" t="e">
        <f t="shared" si="154"/>
        <v>#VALUE!</v>
      </c>
      <c r="AK695" s="43"/>
      <c r="AL695" s="43"/>
      <c r="AM695" s="43"/>
      <c r="AN695" s="43"/>
      <c r="AO695" s="43"/>
      <c r="AP695" s="43"/>
      <c r="AQ695" s="43"/>
      <c r="AR695" s="43"/>
      <c r="AS695" s="42"/>
      <c r="AT695" s="42"/>
      <c r="AU695" s="35"/>
      <c r="AV695" s="35"/>
      <c r="AX695" s="120"/>
      <c r="AY695" s="121">
        <f t="shared" si="160"/>
        <v>360</v>
      </c>
      <c r="AZ695" s="117" t="e">
        <f t="shared" si="161"/>
        <v>#VALUE!</v>
      </c>
      <c r="BA695" s="117" t="e">
        <f t="shared" si="163"/>
        <v>#VALUE!</v>
      </c>
      <c r="BB695" s="117">
        <f t="shared" si="166"/>
        <v>0</v>
      </c>
      <c r="BC695" s="117">
        <f t="shared" si="166"/>
        <v>0</v>
      </c>
      <c r="BD695" s="117">
        <f t="shared" si="166"/>
        <v>0</v>
      </c>
      <c r="BE695" s="117">
        <f t="shared" si="166"/>
        <v>0</v>
      </c>
      <c r="BF695" s="117">
        <f t="shared" si="166"/>
        <v>0</v>
      </c>
      <c r="BG695" s="117">
        <f t="shared" si="164"/>
        <v>0</v>
      </c>
      <c r="BH695" s="117">
        <f t="shared" si="164"/>
        <v>0</v>
      </c>
      <c r="BI695" s="117">
        <f t="shared" si="164"/>
        <v>0</v>
      </c>
      <c r="BJ695" s="117">
        <f t="shared" si="164"/>
        <v>0</v>
      </c>
      <c r="BK695" s="117">
        <f t="shared" si="164"/>
        <v>0</v>
      </c>
      <c r="BL695" s="122" t="s">
        <v>70</v>
      </c>
      <c r="BM695"/>
      <c r="BN695" s="116"/>
      <c r="BO695" s="37" t="b">
        <f t="shared" si="162"/>
        <v>0</v>
      </c>
      <c r="BP695" s="116"/>
      <c r="BQ695" s="116"/>
      <c r="BR695" s="117">
        <f t="shared" si="167"/>
        <v>0</v>
      </c>
      <c r="BS695" s="117">
        <f t="shared" si="167"/>
        <v>0</v>
      </c>
      <c r="BT695" s="117">
        <f t="shared" si="167"/>
        <v>0</v>
      </c>
      <c r="BU695" s="117">
        <f t="shared" si="167"/>
        <v>0</v>
      </c>
      <c r="BV695" s="117">
        <f t="shared" si="167"/>
        <v>0</v>
      </c>
      <c r="BW695" s="117">
        <f t="shared" si="165"/>
        <v>0</v>
      </c>
      <c r="BX695" s="117">
        <f t="shared" si="165"/>
        <v>0</v>
      </c>
      <c r="BY695" s="117">
        <f t="shared" si="165"/>
        <v>0</v>
      </c>
      <c r="BZ695" s="117">
        <f t="shared" si="165"/>
        <v>0</v>
      </c>
      <c r="CA695" s="117">
        <f t="shared" si="165"/>
        <v>0</v>
      </c>
      <c r="CH695" s="41"/>
      <c r="CI695" s="41"/>
      <c r="CJ695" s="41"/>
      <c r="CK695" s="41"/>
      <c r="CL695" s="41"/>
      <c r="CM695" s="41"/>
      <c r="CN695" s="41"/>
      <c r="CO695" s="41"/>
      <c r="CP695" s="41"/>
      <c r="CQ695" s="41"/>
      <c r="CR695" s="41"/>
    </row>
    <row r="696" spans="1:96" s="33" customFormat="1" ht="18.649999999999999" hidden="1" customHeight="1" x14ac:dyDescent="0.35">
      <c r="B696" s="33" t="str">
        <f t="shared" si="155"/>
        <v>84250-BZA70-C0-87CIKARANGPT. TOKAI RIKA INDONESIA</v>
      </c>
      <c r="C696" s="33" t="str">
        <f t="shared" si="156"/>
        <v>84250-BZA70-C0-87PMSBASSY</v>
      </c>
      <c r="D696" s="33" t="str">
        <f t="shared" si="157"/>
        <v>84250-BZA70-C0-87PMSB</v>
      </c>
      <c r="E696" s="33" t="str">
        <f t="shared" si="158"/>
        <v>84250-BZA70-C0-87CIKARANGPMSB</v>
      </c>
      <c r="F696" s="33" t="str">
        <f t="shared" si="159"/>
        <v>CIKARANG84250-BZA70-C0-87PMSB</v>
      </c>
      <c r="G696" s="34">
        <v>689</v>
      </c>
      <c r="H696" s="34" t="s">
        <v>2290</v>
      </c>
      <c r="I696" s="34" t="s">
        <v>2291</v>
      </c>
      <c r="J696" s="35" t="s">
        <v>347</v>
      </c>
      <c r="K696" s="34" t="s">
        <v>986</v>
      </c>
      <c r="L696" s="34" t="s">
        <v>66</v>
      </c>
      <c r="M696" s="34" t="s">
        <v>1614</v>
      </c>
      <c r="N696" s="34">
        <v>3002751</v>
      </c>
      <c r="O696" s="36" t="s">
        <v>327</v>
      </c>
      <c r="P696" s="34" t="s">
        <v>69</v>
      </c>
      <c r="Q696" s="34" t="s">
        <v>70</v>
      </c>
      <c r="R696" s="118"/>
      <c r="S696" s="34" t="s">
        <v>71</v>
      </c>
      <c r="T696" s="34"/>
      <c r="U696" s="34" t="s">
        <v>72</v>
      </c>
      <c r="V696" s="40">
        <v>6</v>
      </c>
      <c r="W696" s="40">
        <v>180</v>
      </c>
      <c r="X696" s="40">
        <v>180</v>
      </c>
      <c r="Y696" s="40" t="s">
        <v>105</v>
      </c>
      <c r="Z696" s="34" t="s">
        <v>105</v>
      </c>
      <c r="AA696" s="40" t="s">
        <v>73</v>
      </c>
      <c r="AB696" s="34" t="s">
        <v>73</v>
      </c>
      <c r="AC696" s="40" t="s">
        <v>2292</v>
      </c>
      <c r="AD696" s="40" t="s">
        <v>76</v>
      </c>
      <c r="AE696" s="39"/>
      <c r="AF696" s="40" t="s">
        <v>3013</v>
      </c>
      <c r="AG696" s="40" t="s">
        <v>3013</v>
      </c>
      <c r="AH696" s="40" t="s">
        <v>3013</v>
      </c>
      <c r="AI696" s="40" t="s">
        <v>3013</v>
      </c>
      <c r="AJ696" s="41" t="e">
        <f t="shared" si="154"/>
        <v>#VALUE!</v>
      </c>
      <c r="AK696" s="43"/>
      <c r="AL696" s="43"/>
      <c r="AM696" s="43"/>
      <c r="AN696" s="43"/>
      <c r="AO696" s="43"/>
      <c r="AP696" s="43"/>
      <c r="AQ696" s="43"/>
      <c r="AR696" s="43"/>
      <c r="AS696" s="42"/>
      <c r="AT696" s="42"/>
      <c r="AU696" s="35"/>
      <c r="AV696" s="35"/>
      <c r="AX696" s="120"/>
      <c r="AY696" s="121">
        <f t="shared" si="160"/>
        <v>180</v>
      </c>
      <c r="AZ696" s="117" t="e">
        <f t="shared" si="161"/>
        <v>#VALUE!</v>
      </c>
      <c r="BA696" s="117" t="e">
        <f t="shared" si="163"/>
        <v>#VALUE!</v>
      </c>
      <c r="BB696" s="117">
        <f t="shared" si="166"/>
        <v>0</v>
      </c>
      <c r="BC696" s="117">
        <f t="shared" si="166"/>
        <v>0</v>
      </c>
      <c r="BD696" s="117">
        <f t="shared" si="166"/>
        <v>0</v>
      </c>
      <c r="BE696" s="117">
        <f t="shared" si="166"/>
        <v>0</v>
      </c>
      <c r="BF696" s="117">
        <f t="shared" si="166"/>
        <v>0</v>
      </c>
      <c r="BG696" s="117">
        <f t="shared" si="164"/>
        <v>0</v>
      </c>
      <c r="BH696" s="117">
        <f t="shared" si="164"/>
        <v>0</v>
      </c>
      <c r="BI696" s="117">
        <f t="shared" si="164"/>
        <v>0</v>
      </c>
      <c r="BJ696" s="117">
        <f t="shared" si="164"/>
        <v>0</v>
      </c>
      <c r="BK696" s="117">
        <f t="shared" si="164"/>
        <v>0</v>
      </c>
      <c r="BL696" s="122" t="s">
        <v>70</v>
      </c>
      <c r="BM696"/>
      <c r="BN696" s="116"/>
      <c r="BO696" s="37" t="b">
        <f t="shared" si="162"/>
        <v>0</v>
      </c>
      <c r="BP696" s="116"/>
      <c r="BQ696" s="116"/>
      <c r="BR696" s="117">
        <f t="shared" si="167"/>
        <v>0</v>
      </c>
      <c r="BS696" s="117">
        <f t="shared" si="167"/>
        <v>0</v>
      </c>
      <c r="BT696" s="117">
        <f t="shared" si="167"/>
        <v>0</v>
      </c>
      <c r="BU696" s="117">
        <f t="shared" si="167"/>
        <v>0</v>
      </c>
      <c r="BV696" s="117">
        <f t="shared" si="167"/>
        <v>0</v>
      </c>
      <c r="BW696" s="117">
        <f t="shared" si="165"/>
        <v>0</v>
      </c>
      <c r="BX696" s="117">
        <f t="shared" si="165"/>
        <v>0</v>
      </c>
      <c r="BY696" s="117">
        <f t="shared" si="165"/>
        <v>0</v>
      </c>
      <c r="BZ696" s="117">
        <f t="shared" si="165"/>
        <v>0</v>
      </c>
      <c r="CA696" s="117">
        <f t="shared" si="165"/>
        <v>0</v>
      </c>
      <c r="CH696" s="41"/>
      <c r="CI696" s="41"/>
      <c r="CJ696" s="41"/>
      <c r="CK696" s="41"/>
      <c r="CL696" s="41"/>
      <c r="CM696" s="41"/>
      <c r="CN696" s="41"/>
      <c r="CO696" s="41"/>
      <c r="CP696" s="41"/>
      <c r="CQ696" s="41"/>
      <c r="CR696" s="41"/>
    </row>
    <row r="697" spans="1:96" s="33" customFormat="1" ht="18.649999999999999" hidden="1" customHeight="1" x14ac:dyDescent="0.35">
      <c r="B697" s="33" t="str">
        <f t="shared" si="155"/>
        <v>84820-BZ400-00-87CIKARANGPT. TOKAI RIKA INDONESIA</v>
      </c>
      <c r="C697" s="33" t="str">
        <f t="shared" si="156"/>
        <v>84820-BZ400-00-87PMSBASSY</v>
      </c>
      <c r="D697" s="33" t="str">
        <f t="shared" si="157"/>
        <v>84820-BZ400-00-87PMSB</v>
      </c>
      <c r="E697" s="33" t="str">
        <f t="shared" si="158"/>
        <v>84820-BZ400-00-87CIKARANGPMSB</v>
      </c>
      <c r="F697" s="33" t="str">
        <f t="shared" si="159"/>
        <v>CIKARANG84820-BZ400-00-87PMSB</v>
      </c>
      <c r="G697" s="34">
        <v>690</v>
      </c>
      <c r="H697" s="34" t="s">
        <v>2293</v>
      </c>
      <c r="I697" s="34" t="s">
        <v>2294</v>
      </c>
      <c r="J697" s="35" t="s">
        <v>357</v>
      </c>
      <c r="K697" s="34" t="s">
        <v>986</v>
      </c>
      <c r="L697" s="34" t="s">
        <v>66</v>
      </c>
      <c r="M697" s="34" t="s">
        <v>1614</v>
      </c>
      <c r="N697" s="34">
        <v>3002751</v>
      </c>
      <c r="O697" s="36" t="s">
        <v>327</v>
      </c>
      <c r="P697" s="34" t="s">
        <v>69</v>
      </c>
      <c r="Q697" s="34" t="s">
        <v>70</v>
      </c>
      <c r="R697" s="118"/>
      <c r="S697" s="34" t="s">
        <v>71</v>
      </c>
      <c r="T697" s="34"/>
      <c r="U697" s="34" t="s">
        <v>72</v>
      </c>
      <c r="V697" s="40">
        <v>20</v>
      </c>
      <c r="W697" s="40">
        <v>1200</v>
      </c>
      <c r="X697" s="40">
        <v>1200</v>
      </c>
      <c r="Y697" s="40" t="s">
        <v>105</v>
      </c>
      <c r="Z697" s="34" t="s">
        <v>105</v>
      </c>
      <c r="AA697" s="40" t="s">
        <v>83</v>
      </c>
      <c r="AB697" s="34" t="s">
        <v>83</v>
      </c>
      <c r="AC697" s="40" t="s">
        <v>2295</v>
      </c>
      <c r="AD697" s="40" t="s">
        <v>76</v>
      </c>
      <c r="AE697" s="39"/>
      <c r="AF697" s="40" t="s">
        <v>3013</v>
      </c>
      <c r="AG697" s="40" t="s">
        <v>3013</v>
      </c>
      <c r="AH697" s="40" t="s">
        <v>3013</v>
      </c>
      <c r="AI697" s="40" t="s">
        <v>3013</v>
      </c>
      <c r="AJ697" s="41" t="e">
        <f t="shared" si="154"/>
        <v>#VALUE!</v>
      </c>
      <c r="AK697" s="43"/>
      <c r="AL697" s="43"/>
      <c r="AM697" s="43"/>
      <c r="AN697" s="43"/>
      <c r="AO697" s="43"/>
      <c r="AP697" s="43"/>
      <c r="AQ697" s="43"/>
      <c r="AR697" s="43"/>
      <c r="AS697" s="42"/>
      <c r="AT697" s="42"/>
      <c r="AU697" s="35"/>
      <c r="AV697" s="35"/>
      <c r="AX697" s="120"/>
      <c r="AY697" s="121">
        <f t="shared" si="160"/>
        <v>1200</v>
      </c>
      <c r="AZ697" s="117" t="e">
        <f t="shared" si="161"/>
        <v>#VALUE!</v>
      </c>
      <c r="BA697" s="117" t="e">
        <f t="shared" si="163"/>
        <v>#VALUE!</v>
      </c>
      <c r="BB697" s="117">
        <f t="shared" si="166"/>
        <v>0</v>
      </c>
      <c r="BC697" s="117">
        <f t="shared" si="166"/>
        <v>0</v>
      </c>
      <c r="BD697" s="117">
        <f t="shared" si="166"/>
        <v>0</v>
      </c>
      <c r="BE697" s="117">
        <f t="shared" si="166"/>
        <v>0</v>
      </c>
      <c r="BF697" s="117">
        <f t="shared" si="166"/>
        <v>0</v>
      </c>
      <c r="BG697" s="117">
        <f t="shared" si="164"/>
        <v>0</v>
      </c>
      <c r="BH697" s="117">
        <f t="shared" si="164"/>
        <v>0</v>
      </c>
      <c r="BI697" s="117">
        <f t="shared" si="164"/>
        <v>0</v>
      </c>
      <c r="BJ697" s="117">
        <f t="shared" si="164"/>
        <v>0</v>
      </c>
      <c r="BK697" s="117">
        <f t="shared" si="164"/>
        <v>0</v>
      </c>
      <c r="BL697" s="122" t="s">
        <v>70</v>
      </c>
      <c r="BM697"/>
      <c r="BN697" s="116"/>
      <c r="BO697" s="37" t="b">
        <f t="shared" si="162"/>
        <v>0</v>
      </c>
      <c r="BP697" s="116"/>
      <c r="BQ697" s="116"/>
      <c r="BR697" s="117">
        <f t="shared" si="167"/>
        <v>0</v>
      </c>
      <c r="BS697" s="117">
        <f t="shared" si="167"/>
        <v>0</v>
      </c>
      <c r="BT697" s="117">
        <f t="shared" si="167"/>
        <v>0</v>
      </c>
      <c r="BU697" s="117">
        <f t="shared" si="167"/>
        <v>0</v>
      </c>
      <c r="BV697" s="117">
        <f t="shared" si="167"/>
        <v>0</v>
      </c>
      <c r="BW697" s="117">
        <f t="shared" si="165"/>
        <v>0</v>
      </c>
      <c r="BX697" s="117">
        <f t="shared" si="165"/>
        <v>0</v>
      </c>
      <c r="BY697" s="117">
        <f t="shared" si="165"/>
        <v>0</v>
      </c>
      <c r="BZ697" s="117">
        <f t="shared" si="165"/>
        <v>0</v>
      </c>
      <c r="CA697" s="117">
        <f t="shared" si="165"/>
        <v>0</v>
      </c>
      <c r="CH697" s="41"/>
      <c r="CI697" s="41"/>
      <c r="CJ697" s="41"/>
      <c r="CK697" s="41"/>
      <c r="CL697" s="41"/>
      <c r="CM697" s="41"/>
      <c r="CN697" s="41"/>
      <c r="CO697" s="41"/>
      <c r="CP697" s="41"/>
      <c r="CQ697" s="41"/>
      <c r="CR697" s="41"/>
    </row>
    <row r="698" spans="1:96" s="33" customFormat="1" ht="18.649999999999999" hidden="1" customHeight="1" x14ac:dyDescent="0.35">
      <c r="B698" s="33" t="str">
        <f t="shared" si="155"/>
        <v>84250-BZA50-C0-87CIKARANGPT. TOKAI RIKA INDONESIA</v>
      </c>
      <c r="C698" s="33" t="str">
        <f t="shared" si="156"/>
        <v>84250-BZA50-C0-87PMSBASSY</v>
      </c>
      <c r="D698" s="33" t="str">
        <f t="shared" si="157"/>
        <v>84250-BZA50-C0-87PMSB</v>
      </c>
      <c r="E698" s="33" t="str">
        <f t="shared" si="158"/>
        <v>84250-BZA50-C0-87CIKARANGPMSB</v>
      </c>
      <c r="F698" s="33" t="str">
        <f t="shared" si="159"/>
        <v>CIKARANG84250-BZA50-C0-87PMSB</v>
      </c>
      <c r="G698" s="34">
        <v>691</v>
      </c>
      <c r="H698" s="34" t="s">
        <v>2296</v>
      </c>
      <c r="I698" s="34" t="s">
        <v>2297</v>
      </c>
      <c r="J698" s="35" t="s">
        <v>347</v>
      </c>
      <c r="K698" s="34" t="s">
        <v>986</v>
      </c>
      <c r="L698" s="34" t="s">
        <v>66</v>
      </c>
      <c r="M698" s="34" t="s">
        <v>1614</v>
      </c>
      <c r="N698" s="34">
        <v>3002751</v>
      </c>
      <c r="O698" s="36" t="s">
        <v>327</v>
      </c>
      <c r="P698" s="34" t="s">
        <v>69</v>
      </c>
      <c r="Q698" s="34" t="s">
        <v>70</v>
      </c>
      <c r="R698" s="118"/>
      <c r="S698" s="34" t="s">
        <v>71</v>
      </c>
      <c r="T698" s="34"/>
      <c r="U698" s="34" t="s">
        <v>72</v>
      </c>
      <c r="V698" s="40">
        <v>6</v>
      </c>
      <c r="W698" s="40">
        <v>360</v>
      </c>
      <c r="X698" s="40">
        <v>360</v>
      </c>
      <c r="Y698" s="40" t="s">
        <v>105</v>
      </c>
      <c r="Z698" s="34" t="s">
        <v>105</v>
      </c>
      <c r="AA698" s="40" t="s">
        <v>83</v>
      </c>
      <c r="AB698" s="34" t="s">
        <v>83</v>
      </c>
      <c r="AC698" s="40" t="s">
        <v>2298</v>
      </c>
      <c r="AD698" s="40" t="s">
        <v>76</v>
      </c>
      <c r="AE698" s="39"/>
      <c r="AF698" s="40" t="s">
        <v>3013</v>
      </c>
      <c r="AG698" s="40" t="s">
        <v>3013</v>
      </c>
      <c r="AH698" s="40" t="s">
        <v>3013</v>
      </c>
      <c r="AI698" s="40" t="s">
        <v>3013</v>
      </c>
      <c r="AJ698" s="41" t="e">
        <f t="shared" si="154"/>
        <v>#VALUE!</v>
      </c>
      <c r="AK698" s="43"/>
      <c r="AL698" s="43"/>
      <c r="AM698" s="43"/>
      <c r="AN698" s="43"/>
      <c r="AO698" s="43"/>
      <c r="AP698" s="43"/>
      <c r="AQ698" s="43"/>
      <c r="AR698" s="43"/>
      <c r="AS698" s="42"/>
      <c r="AT698" s="42"/>
      <c r="AU698" s="35"/>
      <c r="AV698" s="35"/>
      <c r="AX698" s="120"/>
      <c r="AY698" s="121">
        <f t="shared" si="160"/>
        <v>360</v>
      </c>
      <c r="AZ698" s="117" t="e">
        <f t="shared" si="161"/>
        <v>#VALUE!</v>
      </c>
      <c r="BA698" s="117" t="e">
        <f t="shared" si="163"/>
        <v>#VALUE!</v>
      </c>
      <c r="BB698" s="117">
        <f t="shared" si="166"/>
        <v>0</v>
      </c>
      <c r="BC698" s="117">
        <f t="shared" si="166"/>
        <v>0</v>
      </c>
      <c r="BD698" s="117">
        <f t="shared" si="166"/>
        <v>0</v>
      </c>
      <c r="BE698" s="117">
        <f t="shared" si="166"/>
        <v>0</v>
      </c>
      <c r="BF698" s="117">
        <f t="shared" si="166"/>
        <v>0</v>
      </c>
      <c r="BG698" s="117">
        <f t="shared" si="164"/>
        <v>0</v>
      </c>
      <c r="BH698" s="117">
        <f t="shared" si="164"/>
        <v>0</v>
      </c>
      <c r="BI698" s="117">
        <f t="shared" si="164"/>
        <v>0</v>
      </c>
      <c r="BJ698" s="117">
        <f t="shared" si="164"/>
        <v>0</v>
      </c>
      <c r="BK698" s="117">
        <f t="shared" si="164"/>
        <v>0</v>
      </c>
      <c r="BL698" s="122" t="s">
        <v>70</v>
      </c>
      <c r="BM698"/>
      <c r="BN698" s="116"/>
      <c r="BO698" s="37" t="b">
        <f t="shared" si="162"/>
        <v>0</v>
      </c>
      <c r="BP698" s="116"/>
      <c r="BQ698" s="116"/>
      <c r="BR698" s="117">
        <f t="shared" si="167"/>
        <v>0</v>
      </c>
      <c r="BS698" s="117">
        <f t="shared" si="167"/>
        <v>0</v>
      </c>
      <c r="BT698" s="117">
        <f t="shared" si="167"/>
        <v>0</v>
      </c>
      <c r="BU698" s="117">
        <f t="shared" si="167"/>
        <v>0</v>
      </c>
      <c r="BV698" s="117">
        <f t="shared" si="167"/>
        <v>0</v>
      </c>
      <c r="BW698" s="117">
        <f t="shared" si="165"/>
        <v>0</v>
      </c>
      <c r="BX698" s="117">
        <f t="shared" si="165"/>
        <v>0</v>
      </c>
      <c r="BY698" s="117">
        <f t="shared" si="165"/>
        <v>0</v>
      </c>
      <c r="BZ698" s="117">
        <f t="shared" si="165"/>
        <v>0</v>
      </c>
      <c r="CA698" s="117">
        <f t="shared" si="165"/>
        <v>0</v>
      </c>
      <c r="CH698" s="41"/>
      <c r="CI698" s="41"/>
      <c r="CJ698" s="41"/>
      <c r="CK698" s="41"/>
      <c r="CL698" s="41"/>
      <c r="CM698" s="41"/>
      <c r="CN698" s="41"/>
      <c r="CO698" s="41"/>
      <c r="CP698" s="41"/>
      <c r="CQ698" s="41"/>
      <c r="CR698" s="41"/>
    </row>
    <row r="699" spans="1:96" s="33" customFormat="1" ht="18.649999999999999" hidden="1" customHeight="1" x14ac:dyDescent="0.35">
      <c r="B699" s="33" t="str">
        <f t="shared" si="155"/>
        <v>45117-BZ040-C0-87CIKARANGPT. TOKAI RIKA INDONESIA</v>
      </c>
      <c r="C699" s="33" t="str">
        <f t="shared" si="156"/>
        <v>45117-BZ040-C0-87PMSBASSY</v>
      </c>
      <c r="D699" s="33" t="str">
        <f t="shared" si="157"/>
        <v>45117-BZ040-C0-87PMSB</v>
      </c>
      <c r="E699" s="33" t="str">
        <f t="shared" si="158"/>
        <v>45117-BZ040-C0-87CIKARANGPMSB</v>
      </c>
      <c r="F699" s="33" t="str">
        <f t="shared" si="159"/>
        <v>CIKARANG45117-BZ040-C0-87PMSB</v>
      </c>
      <c r="G699" s="34">
        <v>692</v>
      </c>
      <c r="H699" s="44" t="s">
        <v>2299</v>
      </c>
      <c r="I699" s="45" t="s">
        <v>364</v>
      </c>
      <c r="J699" s="47" t="s">
        <v>2300</v>
      </c>
      <c r="K699" s="45" t="s">
        <v>986</v>
      </c>
      <c r="L699" s="45" t="s">
        <v>66</v>
      </c>
      <c r="M699" s="45" t="s">
        <v>1917</v>
      </c>
      <c r="N699" s="45">
        <v>3002751</v>
      </c>
      <c r="O699" s="47" t="s">
        <v>327</v>
      </c>
      <c r="P699" s="45" t="s">
        <v>69</v>
      </c>
      <c r="Q699" s="45" t="s">
        <v>70</v>
      </c>
      <c r="R699" s="118"/>
      <c r="S699" s="45" t="s">
        <v>71</v>
      </c>
      <c r="T699" s="45"/>
      <c r="U699" s="45" t="s">
        <v>72</v>
      </c>
      <c r="V699" s="48">
        <v>10</v>
      </c>
      <c r="W699" s="48">
        <v>600</v>
      </c>
      <c r="X699" s="48">
        <v>600</v>
      </c>
      <c r="Y699" s="45" t="s">
        <v>105</v>
      </c>
      <c r="Z699" s="45" t="s">
        <v>105</v>
      </c>
      <c r="AA699" s="45" t="s">
        <v>83</v>
      </c>
      <c r="AB699" s="45" t="s">
        <v>83</v>
      </c>
      <c r="AC699" s="49" t="s">
        <v>2301</v>
      </c>
      <c r="AD699" s="58" t="s">
        <v>76</v>
      </c>
      <c r="AE699" s="39"/>
      <c r="AF699" s="40" t="s">
        <v>3013</v>
      </c>
      <c r="AG699" s="40" t="s">
        <v>3013</v>
      </c>
      <c r="AH699" s="40" t="s">
        <v>3013</v>
      </c>
      <c r="AI699" s="40" t="s">
        <v>3013</v>
      </c>
      <c r="AJ699" s="41" t="e">
        <f t="shared" si="154"/>
        <v>#VALUE!</v>
      </c>
      <c r="AK699" s="43"/>
      <c r="AL699" s="43"/>
      <c r="AM699" s="43"/>
      <c r="AN699" s="43"/>
      <c r="AO699" s="43"/>
      <c r="AP699" s="43"/>
      <c r="AQ699" s="43"/>
      <c r="AR699" s="43"/>
      <c r="AS699" s="42"/>
      <c r="AT699" s="42"/>
      <c r="AU699" s="35"/>
      <c r="AV699" s="35"/>
      <c r="AX699" s="120"/>
      <c r="AY699" s="121">
        <f t="shared" si="160"/>
        <v>600</v>
      </c>
      <c r="AZ699" s="117" t="e">
        <f t="shared" si="161"/>
        <v>#VALUE!</v>
      </c>
      <c r="BA699" s="117" t="e">
        <f t="shared" si="163"/>
        <v>#VALUE!</v>
      </c>
      <c r="BB699" s="117">
        <f t="shared" si="166"/>
        <v>0</v>
      </c>
      <c r="BC699" s="117">
        <f t="shared" si="166"/>
        <v>0</v>
      </c>
      <c r="BD699" s="117">
        <f t="shared" si="166"/>
        <v>0</v>
      </c>
      <c r="BE699" s="117">
        <f t="shared" si="166"/>
        <v>0</v>
      </c>
      <c r="BF699" s="117">
        <f t="shared" si="166"/>
        <v>0</v>
      </c>
      <c r="BG699" s="117">
        <f t="shared" si="164"/>
        <v>0</v>
      </c>
      <c r="BH699" s="117">
        <f t="shared" si="164"/>
        <v>0</v>
      </c>
      <c r="BI699" s="117">
        <f t="shared" si="164"/>
        <v>0</v>
      </c>
      <c r="BJ699" s="117">
        <f t="shared" si="164"/>
        <v>0</v>
      </c>
      <c r="BK699" s="117">
        <f t="shared" si="164"/>
        <v>0</v>
      </c>
      <c r="BL699" s="122" t="s">
        <v>70</v>
      </c>
      <c r="BM699"/>
      <c r="BN699" s="116"/>
      <c r="BO699" s="37" t="b">
        <f t="shared" si="162"/>
        <v>0</v>
      </c>
      <c r="BP699" s="116"/>
      <c r="BQ699" s="116"/>
      <c r="BR699" s="117">
        <f t="shared" si="167"/>
        <v>0</v>
      </c>
      <c r="BS699" s="117">
        <f t="shared" si="167"/>
        <v>0</v>
      </c>
      <c r="BT699" s="117">
        <f t="shared" si="167"/>
        <v>0</v>
      </c>
      <c r="BU699" s="117">
        <f t="shared" si="167"/>
        <v>0</v>
      </c>
      <c r="BV699" s="117">
        <f t="shared" si="167"/>
        <v>0</v>
      </c>
      <c r="BW699" s="117">
        <f t="shared" si="165"/>
        <v>0</v>
      </c>
      <c r="BX699" s="117">
        <f t="shared" si="165"/>
        <v>0</v>
      </c>
      <c r="BY699" s="117">
        <f t="shared" si="165"/>
        <v>0</v>
      </c>
      <c r="BZ699" s="117">
        <f t="shared" si="165"/>
        <v>0</v>
      </c>
      <c r="CA699" s="117">
        <f t="shared" si="165"/>
        <v>0</v>
      </c>
      <c r="CH699" s="41"/>
      <c r="CI699" s="41"/>
      <c r="CJ699" s="41"/>
      <c r="CK699" s="41"/>
      <c r="CL699" s="41"/>
      <c r="CM699" s="41"/>
      <c r="CN699" s="41"/>
      <c r="CO699" s="41"/>
      <c r="CP699" s="41"/>
      <c r="CQ699" s="41"/>
      <c r="CR699" s="41"/>
    </row>
    <row r="700" spans="1:96" s="33" customFormat="1" ht="18.649999999999999" hidden="1" customHeight="1" x14ac:dyDescent="0.35">
      <c r="B700" s="33" t="str">
        <f t="shared" si="155"/>
        <v>84652-BZ331-00-87CIKARANGPT. TOKAI RIKA INDONESIA</v>
      </c>
      <c r="C700" s="33" t="str">
        <f t="shared" si="156"/>
        <v>84652-BZ331-00-87PMSBASSY</v>
      </c>
      <c r="D700" s="33" t="str">
        <f t="shared" si="157"/>
        <v>84652-BZ331-00-87PMSB</v>
      </c>
      <c r="E700" s="33" t="str">
        <f t="shared" si="158"/>
        <v>84652-BZ331-00-87CIKARANGPMSB</v>
      </c>
      <c r="F700" s="33" t="str">
        <f t="shared" si="159"/>
        <v>CIKARANG84652-BZ331-00-87PMSB</v>
      </c>
      <c r="G700" s="34">
        <v>693</v>
      </c>
      <c r="H700" s="44" t="s">
        <v>2302</v>
      </c>
      <c r="I700" s="45" t="s">
        <v>368</v>
      </c>
      <c r="J700" s="47" t="s">
        <v>2303</v>
      </c>
      <c r="K700" s="45" t="s">
        <v>986</v>
      </c>
      <c r="L700" s="45" t="s">
        <v>66</v>
      </c>
      <c r="M700" s="45" t="s">
        <v>1917</v>
      </c>
      <c r="N700" s="45">
        <v>3002751</v>
      </c>
      <c r="O700" s="47" t="s">
        <v>327</v>
      </c>
      <c r="P700" s="45" t="s">
        <v>69</v>
      </c>
      <c r="Q700" s="45" t="s">
        <v>70</v>
      </c>
      <c r="R700" s="118"/>
      <c r="S700" s="45" t="s">
        <v>71</v>
      </c>
      <c r="T700" s="45"/>
      <c r="U700" s="45" t="s">
        <v>72</v>
      </c>
      <c r="V700" s="48">
        <v>16</v>
      </c>
      <c r="W700" s="48">
        <v>960</v>
      </c>
      <c r="X700" s="48">
        <v>960</v>
      </c>
      <c r="Y700" s="48" t="s">
        <v>105</v>
      </c>
      <c r="Z700" s="45" t="s">
        <v>105</v>
      </c>
      <c r="AA700" s="48" t="s">
        <v>83</v>
      </c>
      <c r="AB700" s="45" t="s">
        <v>83</v>
      </c>
      <c r="AC700" s="49" t="s">
        <v>2304</v>
      </c>
      <c r="AD700" s="48" t="s">
        <v>76</v>
      </c>
      <c r="AE700" s="39"/>
      <c r="AF700" s="40" t="s">
        <v>3013</v>
      </c>
      <c r="AG700" s="40" t="s">
        <v>3013</v>
      </c>
      <c r="AH700" s="40" t="s">
        <v>3013</v>
      </c>
      <c r="AI700" s="40" t="s">
        <v>3013</v>
      </c>
      <c r="AJ700" s="41" t="e">
        <f t="shared" si="154"/>
        <v>#VALUE!</v>
      </c>
      <c r="AK700" s="43"/>
      <c r="AL700" s="43"/>
      <c r="AM700" s="43"/>
      <c r="AN700" s="43"/>
      <c r="AO700" s="43"/>
      <c r="AP700" s="43"/>
      <c r="AQ700" s="43"/>
      <c r="AR700" s="43"/>
      <c r="AS700" s="42"/>
      <c r="AT700" s="42"/>
      <c r="AU700" s="35"/>
      <c r="AV700" s="35"/>
      <c r="AX700" s="120"/>
      <c r="AY700" s="121">
        <f t="shared" si="160"/>
        <v>960</v>
      </c>
      <c r="AZ700" s="117" t="e">
        <f t="shared" si="161"/>
        <v>#VALUE!</v>
      </c>
      <c r="BA700" s="117" t="e">
        <f t="shared" si="163"/>
        <v>#VALUE!</v>
      </c>
      <c r="BB700" s="117">
        <f t="shared" si="166"/>
        <v>0</v>
      </c>
      <c r="BC700" s="117">
        <f t="shared" si="166"/>
        <v>0</v>
      </c>
      <c r="BD700" s="117">
        <f t="shared" si="166"/>
        <v>0</v>
      </c>
      <c r="BE700" s="117">
        <f t="shared" si="166"/>
        <v>0</v>
      </c>
      <c r="BF700" s="117">
        <f t="shared" si="166"/>
        <v>0</v>
      </c>
      <c r="BG700" s="117">
        <f t="shared" si="164"/>
        <v>0</v>
      </c>
      <c r="BH700" s="117">
        <f t="shared" si="164"/>
        <v>0</v>
      </c>
      <c r="BI700" s="117">
        <f t="shared" si="164"/>
        <v>0</v>
      </c>
      <c r="BJ700" s="117">
        <f t="shared" si="164"/>
        <v>0</v>
      </c>
      <c r="BK700" s="117">
        <f t="shared" si="164"/>
        <v>0</v>
      </c>
      <c r="BL700" s="122" t="s">
        <v>70</v>
      </c>
      <c r="BM700"/>
      <c r="BN700" s="116"/>
      <c r="BO700" s="37" t="b">
        <f t="shared" si="162"/>
        <v>0</v>
      </c>
      <c r="BP700" s="116"/>
      <c r="BQ700" s="116"/>
      <c r="BR700" s="117">
        <f t="shared" si="167"/>
        <v>0</v>
      </c>
      <c r="BS700" s="117">
        <f t="shared" si="167"/>
        <v>0</v>
      </c>
      <c r="BT700" s="117">
        <f t="shared" si="167"/>
        <v>0</v>
      </c>
      <c r="BU700" s="117">
        <f t="shared" si="167"/>
        <v>0</v>
      </c>
      <c r="BV700" s="117">
        <f t="shared" si="167"/>
        <v>0</v>
      </c>
      <c r="BW700" s="117">
        <f t="shared" si="165"/>
        <v>0</v>
      </c>
      <c r="BX700" s="117">
        <f t="shared" si="165"/>
        <v>0</v>
      </c>
      <c r="BY700" s="117">
        <f t="shared" si="165"/>
        <v>0</v>
      </c>
      <c r="BZ700" s="117">
        <f t="shared" si="165"/>
        <v>0</v>
      </c>
      <c r="CA700" s="117">
        <f t="shared" si="165"/>
        <v>0</v>
      </c>
      <c r="CH700" s="41"/>
      <c r="CI700" s="41"/>
      <c r="CJ700" s="41"/>
      <c r="CK700" s="41"/>
      <c r="CL700" s="41"/>
      <c r="CM700" s="41"/>
      <c r="CN700" s="41"/>
      <c r="CO700" s="41"/>
      <c r="CP700" s="41"/>
      <c r="CQ700" s="41"/>
      <c r="CR700" s="41"/>
    </row>
    <row r="701" spans="1:96" s="33" customFormat="1" ht="18.649999999999999" hidden="1" customHeight="1" x14ac:dyDescent="0.35">
      <c r="B701" s="33" t="str">
        <f t="shared" si="155"/>
        <v>45116-BZ150-C0-87CIKARANGPT. TOKAI RIKA INDONESIA</v>
      </c>
      <c r="C701" s="33" t="str">
        <f t="shared" si="156"/>
        <v>45116-BZ150-C0-87PMSBASSY</v>
      </c>
      <c r="D701" s="33" t="str">
        <f t="shared" si="157"/>
        <v>45116-BZ150-C0-87PMSB</v>
      </c>
      <c r="E701" s="33" t="str">
        <f t="shared" si="158"/>
        <v>45116-BZ150-C0-87CIKARANGPMSB</v>
      </c>
      <c r="F701" s="33" t="str">
        <f t="shared" si="159"/>
        <v>CIKARANG45116-BZ150-C0-87PMSB</v>
      </c>
      <c r="G701" s="34">
        <v>694</v>
      </c>
      <c r="H701" s="44" t="s">
        <v>2305</v>
      </c>
      <c r="I701" s="45" t="s">
        <v>325</v>
      </c>
      <c r="J701" s="47" t="s">
        <v>326</v>
      </c>
      <c r="K701" s="45" t="s">
        <v>986</v>
      </c>
      <c r="L701" s="45" t="s">
        <v>66</v>
      </c>
      <c r="M701" s="45" t="s">
        <v>1917</v>
      </c>
      <c r="N701" s="45">
        <v>3002751</v>
      </c>
      <c r="O701" s="47" t="s">
        <v>327</v>
      </c>
      <c r="P701" s="45" t="s">
        <v>69</v>
      </c>
      <c r="Q701" s="45" t="s">
        <v>70</v>
      </c>
      <c r="R701" s="118"/>
      <c r="S701" s="45" t="s">
        <v>71</v>
      </c>
      <c r="T701" s="45"/>
      <c r="U701" s="45" t="s">
        <v>72</v>
      </c>
      <c r="V701" s="48">
        <v>10</v>
      </c>
      <c r="W701" s="48">
        <v>600</v>
      </c>
      <c r="X701" s="48">
        <v>600</v>
      </c>
      <c r="Y701" s="48" t="s">
        <v>105</v>
      </c>
      <c r="Z701" s="45" t="s">
        <v>105</v>
      </c>
      <c r="AA701" s="48" t="s">
        <v>83</v>
      </c>
      <c r="AB701" s="45" t="s">
        <v>83</v>
      </c>
      <c r="AC701" s="49" t="s">
        <v>2306</v>
      </c>
      <c r="AD701" s="48" t="s">
        <v>76</v>
      </c>
      <c r="AE701" s="39"/>
      <c r="AF701" s="40" t="s">
        <v>3013</v>
      </c>
      <c r="AG701" s="40" t="s">
        <v>3013</v>
      </c>
      <c r="AH701" s="40" t="s">
        <v>3013</v>
      </c>
      <c r="AI701" s="40" t="s">
        <v>3013</v>
      </c>
      <c r="AJ701" s="41" t="e">
        <f t="shared" si="154"/>
        <v>#VALUE!</v>
      </c>
      <c r="AK701" s="43"/>
      <c r="AL701" s="43"/>
      <c r="AM701" s="43"/>
      <c r="AN701" s="43"/>
      <c r="AO701" s="43"/>
      <c r="AP701" s="43"/>
      <c r="AQ701" s="43"/>
      <c r="AR701" s="43"/>
      <c r="AS701" s="42"/>
      <c r="AT701" s="42"/>
      <c r="AU701" s="35"/>
      <c r="AV701" s="35"/>
      <c r="AX701" s="120"/>
      <c r="AY701" s="121">
        <f t="shared" si="160"/>
        <v>600</v>
      </c>
      <c r="AZ701" s="117" t="e">
        <f t="shared" si="161"/>
        <v>#VALUE!</v>
      </c>
      <c r="BA701" s="117" t="e">
        <f t="shared" si="163"/>
        <v>#VALUE!</v>
      </c>
      <c r="BB701" s="117">
        <f t="shared" si="166"/>
        <v>0</v>
      </c>
      <c r="BC701" s="117">
        <f t="shared" si="166"/>
        <v>0</v>
      </c>
      <c r="BD701" s="117">
        <f t="shared" si="166"/>
        <v>0</v>
      </c>
      <c r="BE701" s="117">
        <f t="shared" si="166"/>
        <v>0</v>
      </c>
      <c r="BF701" s="117">
        <f t="shared" si="166"/>
        <v>0</v>
      </c>
      <c r="BG701" s="117">
        <f t="shared" si="164"/>
        <v>0</v>
      </c>
      <c r="BH701" s="117">
        <f t="shared" si="164"/>
        <v>0</v>
      </c>
      <c r="BI701" s="117">
        <f t="shared" si="164"/>
        <v>0</v>
      </c>
      <c r="BJ701" s="117">
        <f t="shared" si="164"/>
        <v>0</v>
      </c>
      <c r="BK701" s="117">
        <f t="shared" si="164"/>
        <v>0</v>
      </c>
      <c r="BL701" s="122" t="s">
        <v>70</v>
      </c>
      <c r="BM701"/>
      <c r="BN701" s="116"/>
      <c r="BO701" s="37" t="b">
        <f t="shared" si="162"/>
        <v>0</v>
      </c>
      <c r="BP701" s="116"/>
      <c r="BQ701" s="116"/>
      <c r="BR701" s="117">
        <f t="shared" si="167"/>
        <v>0</v>
      </c>
      <c r="BS701" s="117">
        <f t="shared" si="167"/>
        <v>0</v>
      </c>
      <c r="BT701" s="117">
        <f t="shared" si="167"/>
        <v>0</v>
      </c>
      <c r="BU701" s="117">
        <f t="shared" si="167"/>
        <v>0</v>
      </c>
      <c r="BV701" s="117">
        <f t="shared" si="167"/>
        <v>0</v>
      </c>
      <c r="BW701" s="117">
        <f t="shared" si="165"/>
        <v>0</v>
      </c>
      <c r="BX701" s="117">
        <f t="shared" si="165"/>
        <v>0</v>
      </c>
      <c r="BY701" s="117">
        <f t="shared" si="165"/>
        <v>0</v>
      </c>
      <c r="BZ701" s="117">
        <f t="shared" si="165"/>
        <v>0</v>
      </c>
      <c r="CA701" s="117">
        <f t="shared" si="165"/>
        <v>0</v>
      </c>
      <c r="CH701" s="41"/>
      <c r="CI701" s="41"/>
      <c r="CJ701" s="41"/>
      <c r="CK701" s="41"/>
      <c r="CL701" s="41"/>
      <c r="CM701" s="41"/>
      <c r="CN701" s="41"/>
      <c r="CO701" s="41"/>
      <c r="CP701" s="41"/>
      <c r="CQ701" s="41"/>
      <c r="CR701" s="41"/>
    </row>
    <row r="702" spans="1:96" s="33" customFormat="1" ht="18.649999999999999" hidden="1" customHeight="1" x14ac:dyDescent="0.35">
      <c r="A702" s="33" t="str">
        <f>O702&amp;AA702</f>
        <v>PT. TOKAI RIKA INDONESIA5B</v>
      </c>
      <c r="B702" s="33" t="str">
        <f t="shared" si="155"/>
        <v>84390-BZ030-00-87CIKARANGPT. TOKAI RIKA INDONESIA</v>
      </c>
      <c r="C702" s="33" t="str">
        <f t="shared" si="156"/>
        <v>84390-BZ030-00-87PMSBASSY</v>
      </c>
      <c r="D702" s="33" t="str">
        <f t="shared" si="157"/>
        <v>84390-BZ030-00-87PMSB</v>
      </c>
      <c r="E702" s="33" t="str">
        <f t="shared" si="158"/>
        <v>84390-BZ030-00-87CIKARANGPMSB</v>
      </c>
      <c r="F702" s="33" t="str">
        <f t="shared" si="159"/>
        <v>CIKARANG84390-BZ030-00-87PMSB</v>
      </c>
      <c r="G702" s="34">
        <v>695</v>
      </c>
      <c r="H702" s="34"/>
      <c r="I702" s="34" t="s">
        <v>3070</v>
      </c>
      <c r="J702" s="35" t="s">
        <v>3020</v>
      </c>
      <c r="K702" s="34" t="s">
        <v>986</v>
      </c>
      <c r="L702" s="34" t="s">
        <v>66</v>
      </c>
      <c r="M702" s="34" t="s">
        <v>3047</v>
      </c>
      <c r="N702" s="45">
        <v>3002751</v>
      </c>
      <c r="O702" s="36" t="s">
        <v>327</v>
      </c>
      <c r="P702" s="34" t="s">
        <v>69</v>
      </c>
      <c r="Q702" s="34"/>
      <c r="R702" s="118"/>
      <c r="S702" s="34" t="s">
        <v>71</v>
      </c>
      <c r="T702" s="34"/>
      <c r="U702" s="34" t="s">
        <v>72</v>
      </c>
      <c r="V702" s="37">
        <v>45</v>
      </c>
      <c r="W702" s="37">
        <v>2700</v>
      </c>
      <c r="X702" s="37">
        <v>2700</v>
      </c>
      <c r="Y702" s="34" t="s">
        <v>105</v>
      </c>
      <c r="Z702" s="34" t="s">
        <v>105</v>
      </c>
      <c r="AA702" s="34" t="s">
        <v>83</v>
      </c>
      <c r="AB702" s="34" t="s">
        <v>83</v>
      </c>
      <c r="AC702" s="38" t="s">
        <v>3071</v>
      </c>
      <c r="AD702" s="34" t="s">
        <v>76</v>
      </c>
      <c r="AE702" s="39"/>
      <c r="AF702" s="40" t="s">
        <v>3013</v>
      </c>
      <c r="AG702" s="40" t="s">
        <v>3013</v>
      </c>
      <c r="AH702" s="40" t="s">
        <v>3013</v>
      </c>
      <c r="AI702" s="40" t="s">
        <v>3013</v>
      </c>
      <c r="AJ702" s="41" t="e">
        <f t="shared" si="154"/>
        <v>#VALUE!</v>
      </c>
      <c r="AK702" s="43"/>
      <c r="AL702" s="43"/>
      <c r="AM702" s="43"/>
      <c r="AN702" s="43"/>
      <c r="AO702" s="43"/>
      <c r="AP702" s="43"/>
      <c r="AQ702" s="43"/>
      <c r="AR702" s="43"/>
      <c r="AS702" s="42"/>
      <c r="AT702" s="42"/>
      <c r="AU702" s="35"/>
      <c r="AV702" s="35"/>
      <c r="AX702" s="120"/>
      <c r="AY702" s="121">
        <f t="shared" si="160"/>
        <v>2700</v>
      </c>
      <c r="AZ702" s="117" t="e">
        <f t="shared" si="161"/>
        <v>#VALUE!</v>
      </c>
      <c r="BA702" s="117" t="e">
        <f t="shared" si="163"/>
        <v>#VALUE!</v>
      </c>
      <c r="BB702" s="117">
        <f t="shared" si="166"/>
        <v>0</v>
      </c>
      <c r="BC702" s="117">
        <f t="shared" si="166"/>
        <v>0</v>
      </c>
      <c r="BD702" s="117">
        <f t="shared" si="166"/>
        <v>0</v>
      </c>
      <c r="BE702" s="117">
        <f t="shared" si="166"/>
        <v>0</v>
      </c>
      <c r="BF702" s="117">
        <f t="shared" si="166"/>
        <v>0</v>
      </c>
      <c r="BG702" s="117">
        <f t="shared" si="164"/>
        <v>0</v>
      </c>
      <c r="BH702" s="117">
        <f t="shared" si="164"/>
        <v>0</v>
      </c>
      <c r="BI702" s="117">
        <f t="shared" si="164"/>
        <v>0</v>
      </c>
      <c r="BJ702" s="117">
        <f t="shared" si="164"/>
        <v>0</v>
      </c>
      <c r="BK702" s="117">
        <f t="shared" si="164"/>
        <v>0</v>
      </c>
      <c r="BL702" s="129" t="s">
        <v>70</v>
      </c>
      <c r="BM702"/>
      <c r="BN702" s="116"/>
      <c r="BO702" s="37" t="b">
        <f t="shared" si="162"/>
        <v>0</v>
      </c>
      <c r="BP702" s="116"/>
      <c r="BQ702" s="116"/>
      <c r="BR702" s="117">
        <f t="shared" si="167"/>
        <v>0</v>
      </c>
      <c r="BS702" s="117">
        <f t="shared" si="167"/>
        <v>0</v>
      </c>
      <c r="BT702" s="117">
        <f t="shared" si="167"/>
        <v>0</v>
      </c>
      <c r="BU702" s="117">
        <f t="shared" si="167"/>
        <v>0</v>
      </c>
      <c r="BV702" s="117">
        <f t="shared" si="167"/>
        <v>0</v>
      </c>
      <c r="BW702" s="117">
        <f t="shared" si="165"/>
        <v>0</v>
      </c>
      <c r="BX702" s="117">
        <f t="shared" si="165"/>
        <v>0</v>
      </c>
      <c r="BY702" s="117">
        <f t="shared" si="165"/>
        <v>0</v>
      </c>
      <c r="BZ702" s="117">
        <f t="shared" si="165"/>
        <v>0</v>
      </c>
      <c r="CA702" s="117">
        <f t="shared" si="165"/>
        <v>0</v>
      </c>
      <c r="CH702" s="41"/>
      <c r="CI702" s="41"/>
      <c r="CJ702" s="41"/>
      <c r="CK702" s="41"/>
      <c r="CL702" s="41"/>
      <c r="CM702" s="41"/>
      <c r="CN702" s="41"/>
      <c r="CO702" s="41"/>
      <c r="CP702" s="41"/>
      <c r="CQ702" s="41"/>
      <c r="CR702" s="41"/>
    </row>
    <row r="703" spans="1:96" s="33" customFormat="1" ht="18.649999999999999" hidden="1" customHeight="1" x14ac:dyDescent="0.35">
      <c r="A703" s="33" t="str">
        <f>O703&amp;AA703</f>
        <v>PT. TOKAI RIKA INDONESIA5B</v>
      </c>
      <c r="B703" s="33" t="str">
        <f t="shared" si="155"/>
        <v>84652-BZ451-00-87CIKARANGPT. TOKAI RIKA INDONESIA</v>
      </c>
      <c r="C703" s="33" t="str">
        <f t="shared" si="156"/>
        <v>84652-BZ451-00-87PMSBASSY</v>
      </c>
      <c r="D703" s="33" t="str">
        <f t="shared" si="157"/>
        <v>84652-BZ451-00-87PMSB</v>
      </c>
      <c r="E703" s="33" t="str">
        <f t="shared" si="158"/>
        <v>84652-BZ451-00-87CIKARANGPMSB</v>
      </c>
      <c r="F703" s="33" t="str">
        <f t="shared" si="159"/>
        <v>CIKARANG84652-BZ451-00-87PMSB</v>
      </c>
      <c r="G703" s="34">
        <v>696</v>
      </c>
      <c r="H703" s="34"/>
      <c r="I703" s="34" t="s">
        <v>3072</v>
      </c>
      <c r="J703" s="35" t="s">
        <v>353</v>
      </c>
      <c r="K703" s="34" t="s">
        <v>986</v>
      </c>
      <c r="L703" s="34" t="s">
        <v>66</v>
      </c>
      <c r="M703" s="34" t="s">
        <v>3047</v>
      </c>
      <c r="N703" s="45">
        <v>3002751</v>
      </c>
      <c r="O703" s="36" t="s">
        <v>327</v>
      </c>
      <c r="P703" s="34" t="s">
        <v>69</v>
      </c>
      <c r="Q703" s="34"/>
      <c r="R703" s="118"/>
      <c r="S703" s="34" t="s">
        <v>71</v>
      </c>
      <c r="T703" s="34"/>
      <c r="U703" s="34" t="s">
        <v>72</v>
      </c>
      <c r="V703" s="37">
        <v>16</v>
      </c>
      <c r="W703" s="37">
        <v>960</v>
      </c>
      <c r="X703" s="37">
        <v>960</v>
      </c>
      <c r="Y703" s="34" t="s">
        <v>105</v>
      </c>
      <c r="Z703" s="34" t="s">
        <v>105</v>
      </c>
      <c r="AA703" s="34" t="s">
        <v>83</v>
      </c>
      <c r="AB703" s="34" t="s">
        <v>83</v>
      </c>
      <c r="AC703" s="38" t="s">
        <v>3073</v>
      </c>
      <c r="AD703" s="34" t="s">
        <v>76</v>
      </c>
      <c r="AE703" s="39"/>
      <c r="AF703" s="40" t="s">
        <v>3013</v>
      </c>
      <c r="AG703" s="40" t="s">
        <v>3013</v>
      </c>
      <c r="AH703" s="40" t="s">
        <v>3013</v>
      </c>
      <c r="AI703" s="40" t="s">
        <v>3013</v>
      </c>
      <c r="AJ703" s="41" t="e">
        <f t="shared" si="154"/>
        <v>#VALUE!</v>
      </c>
      <c r="AK703" s="43"/>
      <c r="AL703" s="43"/>
      <c r="AM703" s="43"/>
      <c r="AN703" s="43"/>
      <c r="AO703" s="43"/>
      <c r="AP703" s="43"/>
      <c r="AQ703" s="43"/>
      <c r="AR703" s="43"/>
      <c r="AS703" s="42"/>
      <c r="AT703" s="42"/>
      <c r="AU703" s="35"/>
      <c r="AV703" s="35"/>
      <c r="AX703" s="120"/>
      <c r="AY703" s="121">
        <f t="shared" si="160"/>
        <v>960</v>
      </c>
      <c r="AZ703" s="117" t="e">
        <f t="shared" si="161"/>
        <v>#VALUE!</v>
      </c>
      <c r="BA703" s="117" t="e">
        <f t="shared" si="163"/>
        <v>#VALUE!</v>
      </c>
      <c r="BB703" s="117">
        <f t="shared" si="166"/>
        <v>0</v>
      </c>
      <c r="BC703" s="117">
        <f t="shared" si="166"/>
        <v>0</v>
      </c>
      <c r="BD703" s="117">
        <f t="shared" si="166"/>
        <v>0</v>
      </c>
      <c r="BE703" s="117">
        <f t="shared" si="166"/>
        <v>0</v>
      </c>
      <c r="BF703" s="117">
        <f t="shared" si="166"/>
        <v>0</v>
      </c>
      <c r="BG703" s="117">
        <f t="shared" si="164"/>
        <v>0</v>
      </c>
      <c r="BH703" s="117">
        <f t="shared" si="164"/>
        <v>0</v>
      </c>
      <c r="BI703" s="117">
        <f t="shared" si="164"/>
        <v>0</v>
      </c>
      <c r="BJ703" s="117">
        <f t="shared" si="164"/>
        <v>0</v>
      </c>
      <c r="BK703" s="117">
        <f t="shared" si="164"/>
        <v>0</v>
      </c>
      <c r="BL703" s="129" t="s">
        <v>70</v>
      </c>
      <c r="BM703"/>
      <c r="BN703" s="116"/>
      <c r="BO703" s="37" t="b">
        <f t="shared" si="162"/>
        <v>0</v>
      </c>
      <c r="BP703" s="116"/>
      <c r="BQ703" s="116"/>
      <c r="BR703" s="117">
        <f t="shared" si="167"/>
        <v>0</v>
      </c>
      <c r="BS703" s="117">
        <f t="shared" si="167"/>
        <v>0</v>
      </c>
      <c r="BT703" s="117">
        <f t="shared" si="167"/>
        <v>0</v>
      </c>
      <c r="BU703" s="117">
        <f t="shared" si="167"/>
        <v>0</v>
      </c>
      <c r="BV703" s="117">
        <f t="shared" si="167"/>
        <v>0</v>
      </c>
      <c r="BW703" s="117">
        <f t="shared" si="165"/>
        <v>0</v>
      </c>
      <c r="BX703" s="117">
        <f t="shared" si="165"/>
        <v>0</v>
      </c>
      <c r="BY703" s="117">
        <f t="shared" si="165"/>
        <v>0</v>
      </c>
      <c r="BZ703" s="117">
        <f t="shared" si="165"/>
        <v>0</v>
      </c>
      <c r="CA703" s="117">
        <f t="shared" si="165"/>
        <v>0</v>
      </c>
      <c r="CH703" s="41"/>
      <c r="CI703" s="41"/>
      <c r="CJ703" s="41"/>
      <c r="CK703" s="41"/>
      <c r="CL703" s="41"/>
      <c r="CM703" s="41"/>
      <c r="CN703" s="41"/>
      <c r="CO703" s="41"/>
      <c r="CP703" s="41"/>
      <c r="CQ703" s="41"/>
      <c r="CR703" s="41"/>
    </row>
    <row r="704" spans="1:96" s="33" customFormat="1" ht="18.649999999999999" hidden="1" customHeight="1" x14ac:dyDescent="0.35">
      <c r="A704" s="33" t="str">
        <f>O704&amp;AA704</f>
        <v>PT. TOKAI RIKA INDONESIA5B</v>
      </c>
      <c r="B704" s="33" t="str">
        <f t="shared" si="155"/>
        <v>84820-BZ460-00-87CIKARANGPT. TOKAI RIKA INDONESIA</v>
      </c>
      <c r="C704" s="33" t="str">
        <f t="shared" si="156"/>
        <v>84820-BZ460-00-87PMSBASSY</v>
      </c>
      <c r="D704" s="33" t="str">
        <f t="shared" si="157"/>
        <v>84820-BZ460-00-87PMSB</v>
      </c>
      <c r="E704" s="33" t="str">
        <f t="shared" si="158"/>
        <v>84820-BZ460-00-87CIKARANGPMSB</v>
      </c>
      <c r="F704" s="33" t="str">
        <f t="shared" si="159"/>
        <v>CIKARANG84820-BZ460-00-87PMSB</v>
      </c>
      <c r="G704" s="34">
        <v>697</v>
      </c>
      <c r="H704" s="34"/>
      <c r="I704" s="34" t="s">
        <v>3074</v>
      </c>
      <c r="J704" s="35" t="s">
        <v>357</v>
      </c>
      <c r="K704" s="34" t="s">
        <v>986</v>
      </c>
      <c r="L704" s="34" t="s">
        <v>66</v>
      </c>
      <c r="M704" s="34" t="s">
        <v>3047</v>
      </c>
      <c r="N704" s="45">
        <v>3002751</v>
      </c>
      <c r="O704" s="36" t="s">
        <v>327</v>
      </c>
      <c r="P704" s="34" t="s">
        <v>69</v>
      </c>
      <c r="Q704" s="34"/>
      <c r="R704" s="118"/>
      <c r="S704" s="34" t="s">
        <v>71</v>
      </c>
      <c r="T704" s="34"/>
      <c r="U704" s="34" t="s">
        <v>72</v>
      </c>
      <c r="V704" s="37">
        <v>20</v>
      </c>
      <c r="W704" s="37">
        <v>1200</v>
      </c>
      <c r="X704" s="37">
        <v>1200</v>
      </c>
      <c r="Y704" s="34" t="s">
        <v>105</v>
      </c>
      <c r="Z704" s="34" t="s">
        <v>105</v>
      </c>
      <c r="AA704" s="34" t="s">
        <v>83</v>
      </c>
      <c r="AB704" s="34" t="s">
        <v>83</v>
      </c>
      <c r="AC704" s="38" t="s">
        <v>1713</v>
      </c>
      <c r="AD704" s="34" t="s">
        <v>76</v>
      </c>
      <c r="AE704" s="39"/>
      <c r="AF704" s="40" t="s">
        <v>3013</v>
      </c>
      <c r="AG704" s="40" t="s">
        <v>3013</v>
      </c>
      <c r="AH704" s="40" t="s">
        <v>3013</v>
      </c>
      <c r="AI704" s="40" t="s">
        <v>3013</v>
      </c>
      <c r="AJ704" s="41" t="e">
        <f t="shared" si="154"/>
        <v>#VALUE!</v>
      </c>
      <c r="AK704" s="43"/>
      <c r="AL704" s="43"/>
      <c r="AM704" s="43"/>
      <c r="AN704" s="43"/>
      <c r="AO704" s="43"/>
      <c r="AP704" s="43"/>
      <c r="AQ704" s="43"/>
      <c r="AR704" s="43"/>
      <c r="AS704" s="42"/>
      <c r="AT704" s="42"/>
      <c r="AU704" s="35"/>
      <c r="AV704" s="35"/>
      <c r="AX704" s="120"/>
      <c r="AY704" s="121">
        <f t="shared" si="160"/>
        <v>1200</v>
      </c>
      <c r="AZ704" s="117" t="e">
        <f t="shared" si="161"/>
        <v>#VALUE!</v>
      </c>
      <c r="BA704" s="117" t="e">
        <f t="shared" si="163"/>
        <v>#VALUE!</v>
      </c>
      <c r="BB704" s="117">
        <f t="shared" si="166"/>
        <v>0</v>
      </c>
      <c r="BC704" s="117">
        <f t="shared" si="166"/>
        <v>0</v>
      </c>
      <c r="BD704" s="117">
        <f t="shared" si="166"/>
        <v>0</v>
      </c>
      <c r="BE704" s="117">
        <f t="shared" si="166"/>
        <v>0</v>
      </c>
      <c r="BF704" s="117">
        <f t="shared" si="166"/>
        <v>0</v>
      </c>
      <c r="BG704" s="117">
        <f t="shared" si="164"/>
        <v>0</v>
      </c>
      <c r="BH704" s="117">
        <f t="shared" si="164"/>
        <v>0</v>
      </c>
      <c r="BI704" s="117">
        <f t="shared" si="164"/>
        <v>0</v>
      </c>
      <c r="BJ704" s="117">
        <f t="shared" si="164"/>
        <v>0</v>
      </c>
      <c r="BK704" s="117">
        <f t="shared" si="164"/>
        <v>0</v>
      </c>
      <c r="BL704" s="129" t="s">
        <v>70</v>
      </c>
      <c r="BM704"/>
      <c r="BN704" s="116"/>
      <c r="BO704" s="37" t="b">
        <f t="shared" si="162"/>
        <v>0</v>
      </c>
      <c r="BP704" s="116"/>
      <c r="BQ704" s="116"/>
      <c r="BR704" s="117">
        <f t="shared" si="167"/>
        <v>0</v>
      </c>
      <c r="BS704" s="117">
        <f t="shared" si="167"/>
        <v>0</v>
      </c>
      <c r="BT704" s="117">
        <f t="shared" si="167"/>
        <v>0</v>
      </c>
      <c r="BU704" s="117">
        <f t="shared" si="167"/>
        <v>0</v>
      </c>
      <c r="BV704" s="117">
        <f t="shared" si="167"/>
        <v>0</v>
      </c>
      <c r="BW704" s="117">
        <f t="shared" si="165"/>
        <v>0</v>
      </c>
      <c r="BX704" s="117">
        <f t="shared" si="165"/>
        <v>0</v>
      </c>
      <c r="BY704" s="117">
        <f t="shared" si="165"/>
        <v>0</v>
      </c>
      <c r="BZ704" s="117">
        <f t="shared" si="165"/>
        <v>0</v>
      </c>
      <c r="CA704" s="117">
        <f t="shared" si="165"/>
        <v>0</v>
      </c>
      <c r="CH704" s="41"/>
      <c r="CI704" s="41"/>
      <c r="CJ704" s="41"/>
      <c r="CK704" s="41"/>
      <c r="CL704" s="41"/>
      <c r="CM704" s="41"/>
      <c r="CN704" s="41"/>
      <c r="CO704" s="41"/>
      <c r="CP704" s="41"/>
      <c r="CQ704" s="41"/>
      <c r="CR704" s="41"/>
    </row>
    <row r="705" spans="2:96" s="33" customFormat="1" ht="18.649999999999999" hidden="1" customHeight="1" x14ac:dyDescent="0.35">
      <c r="B705" s="33" t="str">
        <f t="shared" si="155"/>
        <v>55910-BZA50-00-87CIKARANGPT. TOKAI RIKA INDONESIA</v>
      </c>
      <c r="C705" s="33" t="str">
        <f t="shared" si="156"/>
        <v>55910-BZA50-00-87PMSBASSY</v>
      </c>
      <c r="D705" s="33" t="str">
        <f t="shared" si="157"/>
        <v>55910-BZA50-00-87PMSB</v>
      </c>
      <c r="E705" s="33" t="str">
        <f t="shared" si="158"/>
        <v>55910-BZA50-00-87CIKARANGPMSB</v>
      </c>
      <c r="F705" s="33" t="str">
        <f t="shared" si="159"/>
        <v>CIKARANG55910-BZA50-00-87PMSB</v>
      </c>
      <c r="G705" s="34">
        <v>698</v>
      </c>
      <c r="H705" s="34"/>
      <c r="I705" s="34" t="s">
        <v>3075</v>
      </c>
      <c r="J705" s="35" t="s">
        <v>3019</v>
      </c>
      <c r="K705" s="34" t="s">
        <v>986</v>
      </c>
      <c r="L705" s="34" t="s">
        <v>66</v>
      </c>
      <c r="M705" s="34" t="s">
        <v>3047</v>
      </c>
      <c r="N705" s="45">
        <v>3002751</v>
      </c>
      <c r="O705" s="36" t="s">
        <v>327</v>
      </c>
      <c r="P705" s="34" t="s">
        <v>69</v>
      </c>
      <c r="Q705" s="34"/>
      <c r="R705" s="118"/>
      <c r="S705" s="34" t="s">
        <v>71</v>
      </c>
      <c r="T705" s="34"/>
      <c r="U705" s="34" t="s">
        <v>72</v>
      </c>
      <c r="V705" s="37">
        <v>8</v>
      </c>
      <c r="W705" s="37">
        <v>480</v>
      </c>
      <c r="X705" s="37">
        <v>480</v>
      </c>
      <c r="Y705" s="34" t="s">
        <v>105</v>
      </c>
      <c r="Z705" s="34" t="s">
        <v>105</v>
      </c>
      <c r="AA705" s="34" t="s">
        <v>83</v>
      </c>
      <c r="AB705" s="34" t="s">
        <v>83</v>
      </c>
      <c r="AC705" s="38" t="s">
        <v>3076</v>
      </c>
      <c r="AD705" s="34" t="s">
        <v>76</v>
      </c>
      <c r="AE705" s="39"/>
      <c r="AF705" s="40" t="s">
        <v>3013</v>
      </c>
      <c r="AG705" s="40" t="s">
        <v>3013</v>
      </c>
      <c r="AH705" s="40" t="s">
        <v>3013</v>
      </c>
      <c r="AI705" s="40" t="s">
        <v>3013</v>
      </c>
      <c r="AJ705" s="41" t="e">
        <f t="shared" si="154"/>
        <v>#VALUE!</v>
      </c>
      <c r="AK705" s="43"/>
      <c r="AL705" s="43"/>
      <c r="AM705" s="43"/>
      <c r="AN705" s="43"/>
      <c r="AO705" s="43"/>
      <c r="AP705" s="43"/>
      <c r="AQ705" s="43"/>
      <c r="AR705" s="43"/>
      <c r="AS705" s="42"/>
      <c r="AT705" s="42"/>
      <c r="AU705" s="35"/>
      <c r="AV705" s="35"/>
      <c r="AX705" s="120"/>
      <c r="AY705" s="121">
        <f t="shared" si="160"/>
        <v>480</v>
      </c>
      <c r="AZ705" s="117" t="e">
        <f t="shared" si="161"/>
        <v>#VALUE!</v>
      </c>
      <c r="BA705" s="117" t="e">
        <f t="shared" si="163"/>
        <v>#VALUE!</v>
      </c>
      <c r="BB705" s="117">
        <f t="shared" si="166"/>
        <v>0</v>
      </c>
      <c r="BC705" s="117">
        <f t="shared" si="166"/>
        <v>0</v>
      </c>
      <c r="BD705" s="117">
        <f t="shared" si="166"/>
        <v>0</v>
      </c>
      <c r="BE705" s="117">
        <f t="shared" si="166"/>
        <v>0</v>
      </c>
      <c r="BF705" s="117">
        <f t="shared" si="166"/>
        <v>0</v>
      </c>
      <c r="BG705" s="117">
        <f t="shared" si="164"/>
        <v>0</v>
      </c>
      <c r="BH705" s="117">
        <f t="shared" si="164"/>
        <v>0</v>
      </c>
      <c r="BI705" s="117">
        <f t="shared" si="164"/>
        <v>0</v>
      </c>
      <c r="BJ705" s="117">
        <f t="shared" si="164"/>
        <v>0</v>
      </c>
      <c r="BK705" s="117">
        <f t="shared" si="164"/>
        <v>0</v>
      </c>
      <c r="BL705" s="129" t="s">
        <v>70</v>
      </c>
      <c r="BM705"/>
      <c r="BN705" s="116"/>
      <c r="BO705" s="37" t="b">
        <f t="shared" si="162"/>
        <v>0</v>
      </c>
      <c r="BP705" s="116"/>
      <c r="BQ705" s="116"/>
      <c r="BR705" s="117">
        <f t="shared" si="167"/>
        <v>0</v>
      </c>
      <c r="BS705" s="117">
        <f t="shared" si="167"/>
        <v>0</v>
      </c>
      <c r="BT705" s="117">
        <f t="shared" si="167"/>
        <v>0</v>
      </c>
      <c r="BU705" s="117">
        <f t="shared" si="167"/>
        <v>0</v>
      </c>
      <c r="BV705" s="117">
        <f t="shared" si="167"/>
        <v>0</v>
      </c>
      <c r="BW705" s="117">
        <f t="shared" si="165"/>
        <v>0</v>
      </c>
      <c r="BX705" s="117">
        <f t="shared" si="165"/>
        <v>0</v>
      </c>
      <c r="BY705" s="117">
        <f t="shared" si="165"/>
        <v>0</v>
      </c>
      <c r="BZ705" s="117">
        <f t="shared" si="165"/>
        <v>0</v>
      </c>
      <c r="CA705" s="117">
        <f t="shared" si="165"/>
        <v>0</v>
      </c>
      <c r="CH705" s="41"/>
      <c r="CI705" s="41"/>
      <c r="CJ705" s="41"/>
      <c r="CK705" s="41"/>
      <c r="CL705" s="41"/>
      <c r="CM705" s="41"/>
      <c r="CN705" s="41"/>
      <c r="CO705" s="41"/>
      <c r="CP705" s="41"/>
      <c r="CQ705" s="41"/>
      <c r="CR705" s="41"/>
    </row>
    <row r="706" spans="2:96" s="33" customFormat="1" ht="18.649999999999999" hidden="1" customHeight="1" x14ac:dyDescent="0.35">
      <c r="B706" s="33" t="str">
        <f t="shared" si="155"/>
        <v>84250-BZB10-C0-87CIKARANGPT. TOKAI RIKA INDONESIA</v>
      </c>
      <c r="C706" s="33" t="str">
        <f t="shared" si="156"/>
        <v>84250-BZB10-C0-87PMSBASSY</v>
      </c>
      <c r="D706" s="33" t="str">
        <f t="shared" si="157"/>
        <v>84250-BZB10-C0-87PMSB</v>
      </c>
      <c r="E706" s="33" t="str">
        <f t="shared" si="158"/>
        <v>84250-BZB10-C0-87CIKARANGPMSB</v>
      </c>
      <c r="F706" s="33" t="str">
        <f t="shared" si="159"/>
        <v>CIKARANG84250-BZB10-C0-87PMSB</v>
      </c>
      <c r="G706" s="34">
        <v>699</v>
      </c>
      <c r="H706" s="34"/>
      <c r="I706" s="34" t="s">
        <v>3077</v>
      </c>
      <c r="J706" s="35" t="s">
        <v>347</v>
      </c>
      <c r="K706" s="34" t="s">
        <v>986</v>
      </c>
      <c r="L706" s="34" t="s">
        <v>66</v>
      </c>
      <c r="M706" s="34" t="s">
        <v>3047</v>
      </c>
      <c r="N706" s="45">
        <v>3002751</v>
      </c>
      <c r="O706" s="36" t="s">
        <v>327</v>
      </c>
      <c r="P706" s="34" t="s">
        <v>69</v>
      </c>
      <c r="Q706" s="34"/>
      <c r="R706" s="118"/>
      <c r="S706" s="34" t="s">
        <v>71</v>
      </c>
      <c r="T706" s="34"/>
      <c r="U706" s="34" t="s">
        <v>72</v>
      </c>
      <c r="V706" s="37">
        <v>6</v>
      </c>
      <c r="W706" s="37">
        <v>360</v>
      </c>
      <c r="X706" s="37">
        <v>360</v>
      </c>
      <c r="Y706" s="34" t="s">
        <v>105</v>
      </c>
      <c r="Z706" s="34" t="s">
        <v>105</v>
      </c>
      <c r="AA706" s="34" t="s">
        <v>83</v>
      </c>
      <c r="AB706" s="34" t="s">
        <v>83</v>
      </c>
      <c r="AC706" s="38" t="s">
        <v>1715</v>
      </c>
      <c r="AD706" s="34" t="s">
        <v>76</v>
      </c>
      <c r="AE706" s="39"/>
      <c r="AF706" s="40" t="s">
        <v>3013</v>
      </c>
      <c r="AG706" s="40" t="s">
        <v>3013</v>
      </c>
      <c r="AH706" s="40" t="s">
        <v>3013</v>
      </c>
      <c r="AI706" s="40" t="s">
        <v>3013</v>
      </c>
      <c r="AJ706" s="41" t="e">
        <f t="shared" si="154"/>
        <v>#VALUE!</v>
      </c>
      <c r="AK706" s="43"/>
      <c r="AL706" s="43"/>
      <c r="AM706" s="43"/>
      <c r="AN706" s="43"/>
      <c r="AO706" s="43"/>
      <c r="AP706" s="43"/>
      <c r="AQ706" s="43"/>
      <c r="AR706" s="43"/>
      <c r="AS706" s="42"/>
      <c r="AT706" s="42"/>
      <c r="AU706" s="35"/>
      <c r="AV706" s="35"/>
      <c r="AX706" s="120"/>
      <c r="AY706" s="121">
        <f t="shared" si="160"/>
        <v>360</v>
      </c>
      <c r="AZ706" s="117" t="e">
        <f t="shared" si="161"/>
        <v>#VALUE!</v>
      </c>
      <c r="BA706" s="117" t="e">
        <f t="shared" si="163"/>
        <v>#VALUE!</v>
      </c>
      <c r="BB706" s="117">
        <f t="shared" si="166"/>
        <v>0</v>
      </c>
      <c r="BC706" s="117">
        <f t="shared" si="166"/>
        <v>0</v>
      </c>
      <c r="BD706" s="117">
        <f t="shared" si="166"/>
        <v>0</v>
      </c>
      <c r="BE706" s="117">
        <f t="shared" si="166"/>
        <v>0</v>
      </c>
      <c r="BF706" s="117">
        <f t="shared" si="166"/>
        <v>0</v>
      </c>
      <c r="BG706" s="117">
        <f t="shared" si="164"/>
        <v>0</v>
      </c>
      <c r="BH706" s="117">
        <f t="shared" si="164"/>
        <v>0</v>
      </c>
      <c r="BI706" s="117">
        <f t="shared" si="164"/>
        <v>0</v>
      </c>
      <c r="BJ706" s="117">
        <f t="shared" si="164"/>
        <v>0</v>
      </c>
      <c r="BK706" s="117">
        <f t="shared" si="164"/>
        <v>0</v>
      </c>
      <c r="BL706" s="129" t="s">
        <v>70</v>
      </c>
      <c r="BM706"/>
      <c r="BN706" s="116"/>
      <c r="BO706" s="37" t="b">
        <f t="shared" si="162"/>
        <v>0</v>
      </c>
      <c r="BP706" s="116"/>
      <c r="BQ706" s="116"/>
      <c r="BR706" s="117">
        <f t="shared" si="167"/>
        <v>0</v>
      </c>
      <c r="BS706" s="117">
        <f t="shared" si="167"/>
        <v>0</v>
      </c>
      <c r="BT706" s="117">
        <f t="shared" si="167"/>
        <v>0</v>
      </c>
      <c r="BU706" s="117">
        <f t="shared" si="167"/>
        <v>0</v>
      </c>
      <c r="BV706" s="117">
        <f t="shared" si="167"/>
        <v>0</v>
      </c>
      <c r="BW706" s="117">
        <f t="shared" si="165"/>
        <v>0</v>
      </c>
      <c r="BX706" s="117">
        <f t="shared" si="165"/>
        <v>0</v>
      </c>
      <c r="BY706" s="117">
        <f t="shared" si="165"/>
        <v>0</v>
      </c>
      <c r="BZ706" s="117">
        <f t="shared" si="165"/>
        <v>0</v>
      </c>
      <c r="CA706" s="117">
        <f t="shared" si="165"/>
        <v>0</v>
      </c>
      <c r="CH706" s="41"/>
      <c r="CI706" s="41"/>
      <c r="CJ706" s="41"/>
      <c r="CK706" s="41"/>
      <c r="CL706" s="41"/>
      <c r="CM706" s="41"/>
      <c r="CN706" s="41"/>
      <c r="CO706" s="41"/>
      <c r="CP706" s="41"/>
      <c r="CQ706" s="41"/>
      <c r="CR706" s="41"/>
    </row>
    <row r="707" spans="2:96" s="33" customFormat="1" ht="18.649999999999999" hidden="1" customHeight="1" x14ac:dyDescent="0.35">
      <c r="B707" s="33" t="str">
        <f t="shared" si="155"/>
        <v>84250-BZB20-C0-87CIKARANGPT. TOKAI RIKA INDONESIA</v>
      </c>
      <c r="C707" s="33" t="str">
        <f t="shared" si="156"/>
        <v>84250-BZB20-C0-87PMSBASSY</v>
      </c>
      <c r="D707" s="33" t="str">
        <f t="shared" si="157"/>
        <v>84250-BZB20-C0-87PMSB</v>
      </c>
      <c r="E707" s="33" t="str">
        <f t="shared" si="158"/>
        <v>84250-BZB20-C0-87CIKARANGPMSB</v>
      </c>
      <c r="F707" s="33" t="str">
        <f t="shared" si="159"/>
        <v>CIKARANG84250-BZB20-C0-87PMSB</v>
      </c>
      <c r="G707" s="34">
        <v>700</v>
      </c>
      <c r="H707" s="34"/>
      <c r="I707" s="34" t="s">
        <v>3078</v>
      </c>
      <c r="J707" s="35" t="s">
        <v>347</v>
      </c>
      <c r="K707" s="34" t="s">
        <v>986</v>
      </c>
      <c r="L707" s="34" t="s">
        <v>66</v>
      </c>
      <c r="M707" s="34" t="s">
        <v>3047</v>
      </c>
      <c r="N707" s="45">
        <v>3002751</v>
      </c>
      <c r="O707" s="36" t="s">
        <v>327</v>
      </c>
      <c r="P707" s="34" t="s">
        <v>69</v>
      </c>
      <c r="Q707" s="34"/>
      <c r="R707" s="118"/>
      <c r="S707" s="34" t="s">
        <v>71</v>
      </c>
      <c r="T707" s="34"/>
      <c r="U707" s="34" t="s">
        <v>72</v>
      </c>
      <c r="V707" s="37">
        <v>6</v>
      </c>
      <c r="W707" s="37">
        <v>360</v>
      </c>
      <c r="X707" s="37">
        <v>360</v>
      </c>
      <c r="Y707" s="34" t="s">
        <v>105</v>
      </c>
      <c r="Z707" s="34" t="s">
        <v>105</v>
      </c>
      <c r="AA707" s="34" t="s">
        <v>83</v>
      </c>
      <c r="AB707" s="34" t="s">
        <v>83</v>
      </c>
      <c r="AC707" s="38" t="s">
        <v>3079</v>
      </c>
      <c r="AD707" s="34" t="s">
        <v>76</v>
      </c>
      <c r="AE707" s="39"/>
      <c r="AF707" s="40" t="s">
        <v>3013</v>
      </c>
      <c r="AG707" s="40" t="s">
        <v>3013</v>
      </c>
      <c r="AH707" s="40" t="s">
        <v>3013</v>
      </c>
      <c r="AI707" s="40" t="s">
        <v>3013</v>
      </c>
      <c r="AJ707" s="41" t="e">
        <f t="shared" si="154"/>
        <v>#VALUE!</v>
      </c>
      <c r="AK707" s="43"/>
      <c r="AL707" s="43"/>
      <c r="AM707" s="43"/>
      <c r="AN707" s="43"/>
      <c r="AO707" s="43"/>
      <c r="AP707" s="43"/>
      <c r="AQ707" s="43"/>
      <c r="AR707" s="43"/>
      <c r="AS707" s="42"/>
      <c r="AT707" s="42"/>
      <c r="AU707" s="35"/>
      <c r="AV707" s="35"/>
      <c r="AX707" s="120"/>
      <c r="AY707" s="121">
        <f t="shared" si="160"/>
        <v>360</v>
      </c>
      <c r="AZ707" s="117" t="e">
        <f t="shared" si="161"/>
        <v>#VALUE!</v>
      </c>
      <c r="BA707" s="117" t="e">
        <f t="shared" si="163"/>
        <v>#VALUE!</v>
      </c>
      <c r="BB707" s="117">
        <f t="shared" si="166"/>
        <v>0</v>
      </c>
      <c r="BC707" s="117">
        <f t="shared" si="166"/>
        <v>0</v>
      </c>
      <c r="BD707" s="117">
        <f t="shared" si="166"/>
        <v>0</v>
      </c>
      <c r="BE707" s="117">
        <f t="shared" si="166"/>
        <v>0</v>
      </c>
      <c r="BF707" s="117">
        <f t="shared" si="166"/>
        <v>0</v>
      </c>
      <c r="BG707" s="117">
        <f t="shared" si="164"/>
        <v>0</v>
      </c>
      <c r="BH707" s="117">
        <f t="shared" si="164"/>
        <v>0</v>
      </c>
      <c r="BI707" s="117">
        <f t="shared" si="164"/>
        <v>0</v>
      </c>
      <c r="BJ707" s="117">
        <f t="shared" si="164"/>
        <v>0</v>
      </c>
      <c r="BK707" s="117">
        <f t="shared" si="164"/>
        <v>0</v>
      </c>
      <c r="BL707" s="129" t="s">
        <v>70</v>
      </c>
      <c r="BM707"/>
      <c r="BN707" s="116"/>
      <c r="BO707" s="37" t="b">
        <f t="shared" si="162"/>
        <v>0</v>
      </c>
      <c r="BP707" s="116"/>
      <c r="BQ707" s="116"/>
      <c r="BR707" s="117">
        <f t="shared" si="167"/>
        <v>0</v>
      </c>
      <c r="BS707" s="117">
        <f t="shared" si="167"/>
        <v>0</v>
      </c>
      <c r="BT707" s="117">
        <f t="shared" si="167"/>
        <v>0</v>
      </c>
      <c r="BU707" s="117">
        <f t="shared" si="167"/>
        <v>0</v>
      </c>
      <c r="BV707" s="117">
        <f t="shared" si="167"/>
        <v>0</v>
      </c>
      <c r="BW707" s="117">
        <f t="shared" si="165"/>
        <v>0</v>
      </c>
      <c r="BX707" s="117">
        <f t="shared" si="165"/>
        <v>0</v>
      </c>
      <c r="BY707" s="117">
        <f t="shared" si="165"/>
        <v>0</v>
      </c>
      <c r="BZ707" s="117">
        <f t="shared" si="165"/>
        <v>0</v>
      </c>
      <c r="CA707" s="117">
        <f t="shared" si="165"/>
        <v>0</v>
      </c>
      <c r="CH707" s="41"/>
      <c r="CI707" s="41"/>
      <c r="CJ707" s="41"/>
      <c r="CK707" s="41"/>
      <c r="CL707" s="41"/>
      <c r="CM707" s="41"/>
      <c r="CN707" s="41"/>
      <c r="CO707" s="41"/>
      <c r="CP707" s="41"/>
      <c r="CQ707" s="41"/>
      <c r="CR707" s="41"/>
    </row>
    <row r="708" spans="2:96" s="33" customFormat="1" ht="18.649999999999999" hidden="1" customHeight="1" x14ac:dyDescent="0.35">
      <c r="B708" s="33" t="str">
        <f t="shared" si="155"/>
        <v>84820-BZ271-00-87CIKARANGPT. TOKAI RIKA INDONESIA</v>
      </c>
      <c r="C708" s="33" t="str">
        <f t="shared" si="156"/>
        <v>84820-BZ271-00-87PMSBASSY</v>
      </c>
      <c r="D708" s="33" t="str">
        <f t="shared" si="157"/>
        <v>84820-BZ271-00-87PMSB</v>
      </c>
      <c r="E708" s="33" t="str">
        <f t="shared" si="158"/>
        <v>84820-BZ271-00-87CIKARANGPMSB</v>
      </c>
      <c r="F708" s="33" t="str">
        <f t="shared" si="159"/>
        <v>CIKARANG84820-BZ271-00-87PMSB</v>
      </c>
      <c r="G708" s="34">
        <v>701</v>
      </c>
      <c r="H708" s="34" t="s">
        <v>2307</v>
      </c>
      <c r="I708" s="34" t="s">
        <v>2308</v>
      </c>
      <c r="J708" s="35" t="s">
        <v>357</v>
      </c>
      <c r="K708" s="34" t="s">
        <v>986</v>
      </c>
      <c r="L708" s="34" t="s">
        <v>66</v>
      </c>
      <c r="M708" s="34" t="s">
        <v>1624</v>
      </c>
      <c r="N708" s="34">
        <v>3002751</v>
      </c>
      <c r="O708" s="36" t="s">
        <v>327</v>
      </c>
      <c r="P708" s="34" t="s">
        <v>69</v>
      </c>
      <c r="Q708" s="34" t="s">
        <v>70</v>
      </c>
      <c r="R708" s="118"/>
      <c r="S708" s="34" t="s">
        <v>71</v>
      </c>
      <c r="T708" s="34"/>
      <c r="U708" s="34" t="s">
        <v>72</v>
      </c>
      <c r="V708" s="37">
        <v>20</v>
      </c>
      <c r="W708" s="37">
        <v>1200</v>
      </c>
      <c r="X708" s="37">
        <v>1200</v>
      </c>
      <c r="Y708" s="34" t="s">
        <v>105</v>
      </c>
      <c r="Z708" s="34" t="s">
        <v>105</v>
      </c>
      <c r="AA708" s="34" t="s">
        <v>83</v>
      </c>
      <c r="AB708" s="34" t="s">
        <v>83</v>
      </c>
      <c r="AC708" s="38" t="s">
        <v>2309</v>
      </c>
      <c r="AD708" s="37" t="s">
        <v>76</v>
      </c>
      <c r="AE708" s="39"/>
      <c r="AF708" s="40" t="s">
        <v>3013</v>
      </c>
      <c r="AG708" s="40" t="s">
        <v>3013</v>
      </c>
      <c r="AH708" s="40" t="s">
        <v>3013</v>
      </c>
      <c r="AI708" s="40" t="s">
        <v>3013</v>
      </c>
      <c r="AJ708" s="41" t="e">
        <f t="shared" si="154"/>
        <v>#VALUE!</v>
      </c>
      <c r="AK708" s="43"/>
      <c r="AL708" s="43"/>
      <c r="AM708" s="43"/>
      <c r="AN708" s="43"/>
      <c r="AO708" s="43"/>
      <c r="AP708" s="43"/>
      <c r="AQ708" s="43"/>
      <c r="AR708" s="43"/>
      <c r="AS708" s="42"/>
      <c r="AT708" s="42"/>
      <c r="AU708" s="35"/>
      <c r="AV708" s="35"/>
      <c r="AX708" s="120"/>
      <c r="AY708" s="121">
        <f t="shared" si="160"/>
        <v>1200</v>
      </c>
      <c r="AZ708" s="117" t="e">
        <f t="shared" si="161"/>
        <v>#VALUE!</v>
      </c>
      <c r="BA708" s="117" t="e">
        <f t="shared" si="163"/>
        <v>#VALUE!</v>
      </c>
      <c r="BB708" s="117">
        <f t="shared" si="166"/>
        <v>0</v>
      </c>
      <c r="BC708" s="117">
        <f t="shared" si="166"/>
        <v>0</v>
      </c>
      <c r="BD708" s="117">
        <f t="shared" si="166"/>
        <v>0</v>
      </c>
      <c r="BE708" s="117">
        <f t="shared" si="166"/>
        <v>0</v>
      </c>
      <c r="BF708" s="117">
        <f t="shared" si="166"/>
        <v>0</v>
      </c>
      <c r="BG708" s="117">
        <f t="shared" si="164"/>
        <v>0</v>
      </c>
      <c r="BH708" s="117">
        <f t="shared" si="164"/>
        <v>0</v>
      </c>
      <c r="BI708" s="117">
        <f t="shared" si="164"/>
        <v>0</v>
      </c>
      <c r="BJ708" s="117">
        <f t="shared" si="164"/>
        <v>0</v>
      </c>
      <c r="BK708" s="117">
        <f t="shared" si="164"/>
        <v>0</v>
      </c>
      <c r="BL708" s="122" t="s">
        <v>70</v>
      </c>
      <c r="BM708"/>
      <c r="BN708" s="116"/>
      <c r="BO708" s="37" t="b">
        <f t="shared" si="162"/>
        <v>0</v>
      </c>
      <c r="BP708" s="116"/>
      <c r="BQ708" s="116"/>
      <c r="BR708" s="117">
        <f t="shared" si="167"/>
        <v>0</v>
      </c>
      <c r="BS708" s="117">
        <f t="shared" si="167"/>
        <v>0</v>
      </c>
      <c r="BT708" s="117">
        <f t="shared" si="167"/>
        <v>0</v>
      </c>
      <c r="BU708" s="117">
        <f t="shared" si="167"/>
        <v>0</v>
      </c>
      <c r="BV708" s="117">
        <f t="shared" si="167"/>
        <v>0</v>
      </c>
      <c r="BW708" s="117">
        <f t="shared" si="165"/>
        <v>0</v>
      </c>
      <c r="BX708" s="117">
        <f t="shared" si="165"/>
        <v>0</v>
      </c>
      <c r="BY708" s="117">
        <f t="shared" si="165"/>
        <v>0</v>
      </c>
      <c r="BZ708" s="117">
        <f t="shared" si="165"/>
        <v>0</v>
      </c>
      <c r="CA708" s="117">
        <f t="shared" si="165"/>
        <v>0</v>
      </c>
      <c r="CH708" s="41"/>
      <c r="CI708" s="41"/>
      <c r="CJ708" s="41"/>
      <c r="CK708" s="41"/>
      <c r="CL708" s="41"/>
      <c r="CM708" s="41"/>
      <c r="CN708" s="41"/>
      <c r="CO708" s="41"/>
      <c r="CP708" s="41"/>
      <c r="CQ708" s="41"/>
      <c r="CR708" s="41"/>
    </row>
    <row r="709" spans="2:96" s="33" customFormat="1" ht="18.649999999999999" hidden="1" customHeight="1" x14ac:dyDescent="0.35">
      <c r="B709" s="33" t="str">
        <f t="shared" si="155"/>
        <v>45020-BZ370-00-87CIKARANGPT. TOKAI RIKA INDONESIA</v>
      </c>
      <c r="C709" s="33" t="str">
        <f t="shared" si="156"/>
        <v>45020-BZ370-00-87PMSBASSY</v>
      </c>
      <c r="D709" s="33" t="str">
        <f t="shared" si="157"/>
        <v>45020-BZ370-00-87PMSB</v>
      </c>
      <c r="E709" s="33" t="str">
        <f t="shared" si="158"/>
        <v>45020-BZ370-00-87CIKARANGPMSB</v>
      </c>
      <c r="F709" s="33" t="str">
        <f t="shared" si="159"/>
        <v>CIKARANG45020-BZ370-00-87PMSB</v>
      </c>
      <c r="G709" s="34">
        <v>702</v>
      </c>
      <c r="H709" s="34" t="s">
        <v>2310</v>
      </c>
      <c r="I709" s="34" t="s">
        <v>2311</v>
      </c>
      <c r="J709" s="35" t="s">
        <v>2312</v>
      </c>
      <c r="K709" s="34" t="s">
        <v>986</v>
      </c>
      <c r="L709" s="34" t="s">
        <v>66</v>
      </c>
      <c r="M709" s="34" t="s">
        <v>1580</v>
      </c>
      <c r="N709" s="34">
        <v>3002751</v>
      </c>
      <c r="O709" s="36" t="s">
        <v>327</v>
      </c>
      <c r="P709" s="34" t="s">
        <v>69</v>
      </c>
      <c r="Q709" s="34" t="s">
        <v>70</v>
      </c>
      <c r="R709" s="118"/>
      <c r="S709" s="34" t="s">
        <v>71</v>
      </c>
      <c r="T709" s="34"/>
      <c r="U709" s="34" t="s">
        <v>72</v>
      </c>
      <c r="V709" s="37">
        <v>12</v>
      </c>
      <c r="W709" s="37">
        <v>720</v>
      </c>
      <c r="X709" s="37">
        <v>720</v>
      </c>
      <c r="Y709" s="34" t="s">
        <v>105</v>
      </c>
      <c r="Z709" s="34" t="s">
        <v>105</v>
      </c>
      <c r="AA709" s="34" t="s">
        <v>83</v>
      </c>
      <c r="AB709" s="34" t="s">
        <v>83</v>
      </c>
      <c r="AC709" s="38" t="s">
        <v>2313</v>
      </c>
      <c r="AD709" s="37" t="s">
        <v>76</v>
      </c>
      <c r="AE709" s="39"/>
      <c r="AF709" s="40" t="s">
        <v>3013</v>
      </c>
      <c r="AG709" s="40" t="s">
        <v>3013</v>
      </c>
      <c r="AH709" s="40" t="s">
        <v>3013</v>
      </c>
      <c r="AI709" s="40" t="s">
        <v>3013</v>
      </c>
      <c r="AJ709" s="41" t="e">
        <f t="shared" ref="AJ709:AJ772" si="168">SUM(AK709:AT709)-AF709</f>
        <v>#VALUE!</v>
      </c>
      <c r="AK709" s="43"/>
      <c r="AL709" s="43"/>
      <c r="AM709" s="43"/>
      <c r="AN709" s="43"/>
      <c r="AO709" s="43"/>
      <c r="AP709" s="43"/>
      <c r="AQ709" s="43"/>
      <c r="AR709" s="43"/>
      <c r="AS709" s="42"/>
      <c r="AT709" s="42"/>
      <c r="AU709" s="35"/>
      <c r="AV709" s="35"/>
      <c r="AX709" s="120"/>
      <c r="AY709" s="121">
        <f t="shared" si="160"/>
        <v>720</v>
      </c>
      <c r="AZ709" s="117" t="e">
        <f t="shared" si="161"/>
        <v>#VALUE!</v>
      </c>
      <c r="BA709" s="117" t="e">
        <f t="shared" si="163"/>
        <v>#VALUE!</v>
      </c>
      <c r="BB709" s="117">
        <f t="shared" si="166"/>
        <v>0</v>
      </c>
      <c r="BC709" s="117">
        <f t="shared" si="166"/>
        <v>0</v>
      </c>
      <c r="BD709" s="117">
        <f t="shared" si="166"/>
        <v>0</v>
      </c>
      <c r="BE709" s="117">
        <f t="shared" si="166"/>
        <v>0</v>
      </c>
      <c r="BF709" s="117">
        <f t="shared" si="166"/>
        <v>0</v>
      </c>
      <c r="BG709" s="117">
        <f t="shared" si="164"/>
        <v>0</v>
      </c>
      <c r="BH709" s="117">
        <f t="shared" si="164"/>
        <v>0</v>
      </c>
      <c r="BI709" s="117">
        <f t="shared" si="164"/>
        <v>0</v>
      </c>
      <c r="BJ709" s="117">
        <f t="shared" si="164"/>
        <v>0</v>
      </c>
      <c r="BK709" s="117">
        <f t="shared" si="164"/>
        <v>0</v>
      </c>
      <c r="BL709" s="122" t="s">
        <v>70</v>
      </c>
      <c r="BM709"/>
      <c r="BN709" s="116"/>
      <c r="BO709" s="37" t="b">
        <f t="shared" si="162"/>
        <v>0</v>
      </c>
      <c r="BP709" s="116"/>
      <c r="BQ709" s="116"/>
      <c r="BR709" s="117">
        <f t="shared" si="167"/>
        <v>0</v>
      </c>
      <c r="BS709" s="117">
        <f t="shared" si="167"/>
        <v>0</v>
      </c>
      <c r="BT709" s="117">
        <f t="shared" si="167"/>
        <v>0</v>
      </c>
      <c r="BU709" s="117">
        <f t="shared" si="167"/>
        <v>0</v>
      </c>
      <c r="BV709" s="117">
        <f t="shared" si="167"/>
        <v>0</v>
      </c>
      <c r="BW709" s="117">
        <f t="shared" si="165"/>
        <v>0</v>
      </c>
      <c r="BX709" s="117">
        <f t="shared" si="165"/>
        <v>0</v>
      </c>
      <c r="BY709" s="117">
        <f t="shared" si="165"/>
        <v>0</v>
      </c>
      <c r="BZ709" s="117">
        <f t="shared" si="165"/>
        <v>0</v>
      </c>
      <c r="CA709" s="117">
        <f t="shared" si="165"/>
        <v>0</v>
      </c>
      <c r="CH709" s="41"/>
      <c r="CI709" s="41"/>
      <c r="CJ709" s="41"/>
      <c r="CK709" s="41"/>
      <c r="CL709" s="41"/>
      <c r="CM709" s="41"/>
      <c r="CN709" s="41"/>
      <c r="CO709" s="41"/>
      <c r="CP709" s="41"/>
      <c r="CQ709" s="41"/>
      <c r="CR709" s="41"/>
    </row>
    <row r="710" spans="2:96" s="33" customFormat="1" ht="18.649999999999999" hidden="1" customHeight="1" x14ac:dyDescent="0.35">
      <c r="B710" s="33" t="str">
        <f t="shared" si="155"/>
        <v>84250-BZ600-C0-87CIKARANGPT. TOKAI RIKA INDONESIA</v>
      </c>
      <c r="C710" s="33" t="str">
        <f t="shared" si="156"/>
        <v>84250-BZ600-C0-87PMSBASSY</v>
      </c>
      <c r="D710" s="33" t="str">
        <f t="shared" si="157"/>
        <v>84250-BZ600-C0-87PMSB</v>
      </c>
      <c r="E710" s="33" t="str">
        <f t="shared" si="158"/>
        <v>84250-BZ600-C0-87CIKARANGPMSB</v>
      </c>
      <c r="F710" s="33" t="str">
        <f t="shared" si="159"/>
        <v>CIKARANG84250-BZ600-C0-87PMSB</v>
      </c>
      <c r="G710" s="34">
        <v>703</v>
      </c>
      <c r="H710" s="34" t="s">
        <v>2314</v>
      </c>
      <c r="I710" s="34" t="s">
        <v>2315</v>
      </c>
      <c r="J710" s="36" t="s">
        <v>347</v>
      </c>
      <c r="K710" s="34" t="s">
        <v>986</v>
      </c>
      <c r="L710" s="34" t="s">
        <v>66</v>
      </c>
      <c r="M710" s="34" t="s">
        <v>1917</v>
      </c>
      <c r="N710" s="34">
        <v>3002751</v>
      </c>
      <c r="O710" s="36" t="s">
        <v>327</v>
      </c>
      <c r="P710" s="34" t="s">
        <v>69</v>
      </c>
      <c r="Q710" s="34" t="s">
        <v>70</v>
      </c>
      <c r="R710" s="118"/>
      <c r="S710" s="34" t="s">
        <v>71</v>
      </c>
      <c r="T710" s="34"/>
      <c r="U710" s="34" t="s">
        <v>72</v>
      </c>
      <c r="V710" s="37">
        <v>6</v>
      </c>
      <c r="W710" s="37">
        <v>360</v>
      </c>
      <c r="X710" s="37">
        <v>6</v>
      </c>
      <c r="Y710" s="37" t="s">
        <v>105</v>
      </c>
      <c r="Z710" s="34" t="s">
        <v>105</v>
      </c>
      <c r="AA710" s="37" t="s">
        <v>83</v>
      </c>
      <c r="AB710" s="34" t="s">
        <v>83</v>
      </c>
      <c r="AC710" s="38" t="s">
        <v>2316</v>
      </c>
      <c r="AD710" s="37" t="s">
        <v>99</v>
      </c>
      <c r="AE710" s="39"/>
      <c r="AF710" s="40" t="s">
        <v>3013</v>
      </c>
      <c r="AG710" s="40" t="s">
        <v>3013</v>
      </c>
      <c r="AH710" s="40" t="s">
        <v>3013</v>
      </c>
      <c r="AI710" s="40" t="s">
        <v>3013</v>
      </c>
      <c r="AJ710" s="41" t="e">
        <f t="shared" si="168"/>
        <v>#VALUE!</v>
      </c>
      <c r="AK710" s="43"/>
      <c r="AL710" s="43"/>
      <c r="AM710" s="43"/>
      <c r="AN710" s="43"/>
      <c r="AO710" s="43"/>
      <c r="AP710" s="43"/>
      <c r="AQ710" s="43"/>
      <c r="AR710" s="43"/>
      <c r="AS710" s="42"/>
      <c r="AT710" s="42"/>
      <c r="AU710" s="35"/>
      <c r="AV710" s="35"/>
      <c r="AX710" s="120"/>
      <c r="AY710" s="121">
        <f t="shared" si="160"/>
        <v>6</v>
      </c>
      <c r="AZ710" s="117" t="e">
        <f t="shared" si="161"/>
        <v>#VALUE!</v>
      </c>
      <c r="BA710" s="117" t="e">
        <f t="shared" si="163"/>
        <v>#VALUE!</v>
      </c>
      <c r="BB710" s="117">
        <f t="shared" si="166"/>
        <v>0</v>
      </c>
      <c r="BC710" s="117">
        <f t="shared" si="166"/>
        <v>0</v>
      </c>
      <c r="BD710" s="117">
        <f t="shared" si="166"/>
        <v>0</v>
      </c>
      <c r="BE710" s="117">
        <f t="shared" si="166"/>
        <v>0</v>
      </c>
      <c r="BF710" s="117">
        <f t="shared" si="166"/>
        <v>0</v>
      </c>
      <c r="BG710" s="117">
        <f t="shared" si="164"/>
        <v>0</v>
      </c>
      <c r="BH710" s="117">
        <f t="shared" si="164"/>
        <v>0</v>
      </c>
      <c r="BI710" s="117">
        <f t="shared" si="164"/>
        <v>0</v>
      </c>
      <c r="BJ710" s="117">
        <f t="shared" si="164"/>
        <v>0</v>
      </c>
      <c r="BK710" s="117">
        <f t="shared" si="164"/>
        <v>0</v>
      </c>
      <c r="BL710" s="122" t="s">
        <v>70</v>
      </c>
      <c r="BM710"/>
      <c r="BN710" s="116"/>
      <c r="BO710" s="37" t="b">
        <f t="shared" si="162"/>
        <v>0</v>
      </c>
      <c r="BP710" s="116"/>
      <c r="BQ710" s="116"/>
      <c r="BR710" s="117">
        <f t="shared" si="167"/>
        <v>0</v>
      </c>
      <c r="BS710" s="117">
        <f t="shared" si="167"/>
        <v>0</v>
      </c>
      <c r="BT710" s="117">
        <f t="shared" si="167"/>
        <v>0</v>
      </c>
      <c r="BU710" s="117">
        <f t="shared" si="167"/>
        <v>0</v>
      </c>
      <c r="BV710" s="117">
        <f t="shared" si="167"/>
        <v>0</v>
      </c>
      <c r="BW710" s="117">
        <f t="shared" si="165"/>
        <v>0</v>
      </c>
      <c r="BX710" s="117">
        <f t="shared" si="165"/>
        <v>0</v>
      </c>
      <c r="BY710" s="117">
        <f t="shared" si="165"/>
        <v>0</v>
      </c>
      <c r="BZ710" s="117">
        <f t="shared" si="165"/>
        <v>0</v>
      </c>
      <c r="CA710" s="117">
        <f t="shared" si="165"/>
        <v>0</v>
      </c>
      <c r="CH710" s="41"/>
      <c r="CI710" s="41"/>
      <c r="CJ710" s="41"/>
      <c r="CK710" s="41"/>
      <c r="CL710" s="41"/>
      <c r="CM710" s="41"/>
      <c r="CN710" s="41"/>
      <c r="CO710" s="41"/>
      <c r="CP710" s="41"/>
      <c r="CQ710" s="41"/>
      <c r="CR710" s="41"/>
    </row>
    <row r="711" spans="2:96" s="33" customFormat="1" ht="18.649999999999999" hidden="1" customHeight="1" x14ac:dyDescent="0.35">
      <c r="B711" s="33" t="str">
        <f t="shared" si="155"/>
        <v>84946-BZ110-00-87CIKARANGPT. TOKAI RIKA INDONESIA</v>
      </c>
      <c r="C711" s="33" t="str">
        <f t="shared" si="156"/>
        <v>84946-BZ110-00-87PMSBASSY</v>
      </c>
      <c r="D711" s="33" t="str">
        <f t="shared" si="157"/>
        <v>84946-BZ110-00-87PMSB</v>
      </c>
      <c r="E711" s="33" t="str">
        <f t="shared" si="158"/>
        <v>84946-BZ110-00-87CIKARANGPMSB</v>
      </c>
      <c r="F711" s="33" t="str">
        <f t="shared" si="159"/>
        <v>CIKARANG84946-BZ110-00-87PMSB</v>
      </c>
      <c r="G711" s="34">
        <v>704</v>
      </c>
      <c r="H711" s="34" t="s">
        <v>1070</v>
      </c>
      <c r="I711" s="34" t="s">
        <v>2317</v>
      </c>
      <c r="J711" s="35" t="s">
        <v>338</v>
      </c>
      <c r="K711" s="34" t="s">
        <v>986</v>
      </c>
      <c r="L711" s="34" t="s">
        <v>66</v>
      </c>
      <c r="M711" s="34" t="s">
        <v>1614</v>
      </c>
      <c r="N711" s="54">
        <v>3002751</v>
      </c>
      <c r="O711" s="36" t="s">
        <v>327</v>
      </c>
      <c r="P711" s="54" t="s">
        <v>69</v>
      </c>
      <c r="Q711" s="54" t="s">
        <v>70</v>
      </c>
      <c r="R711" s="118"/>
      <c r="S711" s="34" t="s">
        <v>71</v>
      </c>
      <c r="T711" s="34"/>
      <c r="U711" s="34" t="s">
        <v>72</v>
      </c>
      <c r="V711" s="54">
        <v>40</v>
      </c>
      <c r="W711" s="54">
        <v>2400</v>
      </c>
      <c r="X711" s="54">
        <v>40</v>
      </c>
      <c r="Y711" s="54" t="s">
        <v>105</v>
      </c>
      <c r="Z711" s="54" t="s">
        <v>105</v>
      </c>
      <c r="AA711" s="54" t="s">
        <v>83</v>
      </c>
      <c r="AB711" s="54" t="s">
        <v>83</v>
      </c>
      <c r="AC711" s="38" t="s">
        <v>2316</v>
      </c>
      <c r="AD711" s="54" t="s">
        <v>99</v>
      </c>
      <c r="AE711" s="39"/>
      <c r="AF711" s="40" t="s">
        <v>3013</v>
      </c>
      <c r="AG711" s="40" t="s">
        <v>3013</v>
      </c>
      <c r="AH711" s="40" t="s">
        <v>3013</v>
      </c>
      <c r="AI711" s="40" t="s">
        <v>3013</v>
      </c>
      <c r="AJ711" s="41" t="e">
        <f t="shared" si="168"/>
        <v>#VALUE!</v>
      </c>
      <c r="AK711" s="43"/>
      <c r="AL711" s="43"/>
      <c r="AM711" s="43"/>
      <c r="AN711" s="43"/>
      <c r="AO711" s="43"/>
      <c r="AP711" s="43"/>
      <c r="AQ711" s="43"/>
      <c r="AR711" s="43"/>
      <c r="AS711" s="42"/>
      <c r="AT711" s="42"/>
      <c r="AU711" s="35"/>
      <c r="AV711" s="35"/>
      <c r="AX711" s="120"/>
      <c r="AY711" s="121">
        <f t="shared" si="160"/>
        <v>40</v>
      </c>
      <c r="AZ711" s="117" t="e">
        <f t="shared" si="161"/>
        <v>#VALUE!</v>
      </c>
      <c r="BA711" s="117" t="e">
        <f t="shared" si="163"/>
        <v>#VALUE!</v>
      </c>
      <c r="BB711" s="117">
        <f t="shared" si="166"/>
        <v>0</v>
      </c>
      <c r="BC711" s="117">
        <f t="shared" si="166"/>
        <v>0</v>
      </c>
      <c r="BD711" s="117">
        <f t="shared" si="166"/>
        <v>0</v>
      </c>
      <c r="BE711" s="117">
        <f t="shared" si="166"/>
        <v>0</v>
      </c>
      <c r="BF711" s="117">
        <f t="shared" si="166"/>
        <v>0</v>
      </c>
      <c r="BG711" s="117">
        <f t="shared" si="164"/>
        <v>0</v>
      </c>
      <c r="BH711" s="117">
        <f t="shared" si="164"/>
        <v>0</v>
      </c>
      <c r="BI711" s="117">
        <f t="shared" si="164"/>
        <v>0</v>
      </c>
      <c r="BJ711" s="117">
        <f t="shared" si="164"/>
        <v>0</v>
      </c>
      <c r="BK711" s="117">
        <f t="shared" si="164"/>
        <v>0</v>
      </c>
      <c r="BL711" s="122" t="s">
        <v>70</v>
      </c>
      <c r="BM711"/>
      <c r="BN711" s="116"/>
      <c r="BO711" s="37" t="b">
        <f t="shared" si="162"/>
        <v>0</v>
      </c>
      <c r="BP711" s="116"/>
      <c r="BQ711" s="116"/>
      <c r="BR711" s="117">
        <f t="shared" si="167"/>
        <v>0</v>
      </c>
      <c r="BS711" s="117">
        <f t="shared" si="167"/>
        <v>0</v>
      </c>
      <c r="BT711" s="117">
        <f t="shared" si="167"/>
        <v>0</v>
      </c>
      <c r="BU711" s="117">
        <f t="shared" si="167"/>
        <v>0</v>
      </c>
      <c r="BV711" s="117">
        <f t="shared" si="167"/>
        <v>0</v>
      </c>
      <c r="BW711" s="117">
        <f t="shared" si="165"/>
        <v>0</v>
      </c>
      <c r="BX711" s="117">
        <f t="shared" si="165"/>
        <v>0</v>
      </c>
      <c r="BY711" s="117">
        <f t="shared" si="165"/>
        <v>0</v>
      </c>
      <c r="BZ711" s="117">
        <f t="shared" si="165"/>
        <v>0</v>
      </c>
      <c r="CA711" s="117">
        <f t="shared" si="165"/>
        <v>0</v>
      </c>
      <c r="CH711" s="41"/>
      <c r="CI711" s="41"/>
      <c r="CJ711" s="41"/>
      <c r="CK711" s="41"/>
      <c r="CL711" s="41"/>
      <c r="CM711" s="41"/>
      <c r="CN711" s="41"/>
      <c r="CO711" s="41"/>
      <c r="CP711" s="41"/>
      <c r="CQ711" s="41"/>
      <c r="CR711" s="41"/>
    </row>
    <row r="712" spans="2:96" s="33" customFormat="1" ht="18.649999999999999" hidden="1" customHeight="1" x14ac:dyDescent="0.35">
      <c r="B712" s="33" t="str">
        <f t="shared" ref="B712:B775" si="169">I712&amp;L712&amp;O712</f>
        <v>84946-BZ120-00-87CIKARANGPT. TOKAI RIKA INDONESIA</v>
      </c>
      <c r="C712" s="33" t="str">
        <f t="shared" ref="C712:C775" si="170">I712&amp;K712&amp;P712</f>
        <v>84946-BZ120-00-87PMSBASSY</v>
      </c>
      <c r="D712" s="33" t="str">
        <f t="shared" ref="D712:D775" si="171">I712&amp;K712</f>
        <v>84946-BZ120-00-87PMSB</v>
      </c>
      <c r="E712" s="33" t="str">
        <f t="shared" ref="E712:E775" si="172">I712&amp;L712&amp;K712</f>
        <v>84946-BZ120-00-87CIKARANGPMSB</v>
      </c>
      <c r="F712" s="33" t="str">
        <f t="shared" ref="F712:F775" si="173">L712&amp;I712&amp;K712</f>
        <v>CIKARANG84946-BZ120-00-87PMSB</v>
      </c>
      <c r="G712" s="34">
        <v>705</v>
      </c>
      <c r="H712" s="34" t="s">
        <v>1070</v>
      </c>
      <c r="I712" s="34" t="s">
        <v>2318</v>
      </c>
      <c r="J712" s="35" t="s">
        <v>338</v>
      </c>
      <c r="K712" s="34" t="s">
        <v>986</v>
      </c>
      <c r="L712" s="34" t="s">
        <v>66</v>
      </c>
      <c r="M712" s="34" t="s">
        <v>1614</v>
      </c>
      <c r="N712" s="54">
        <v>3002751</v>
      </c>
      <c r="O712" s="36" t="s">
        <v>327</v>
      </c>
      <c r="P712" s="54" t="s">
        <v>69</v>
      </c>
      <c r="Q712" s="54" t="s">
        <v>70</v>
      </c>
      <c r="R712" s="118"/>
      <c r="S712" s="34" t="s">
        <v>71</v>
      </c>
      <c r="T712" s="34"/>
      <c r="U712" s="34" t="s">
        <v>72</v>
      </c>
      <c r="V712" s="54">
        <v>40</v>
      </c>
      <c r="W712" s="54">
        <v>2400</v>
      </c>
      <c r="X712" s="54">
        <v>40</v>
      </c>
      <c r="Y712" s="54" t="s">
        <v>105</v>
      </c>
      <c r="Z712" s="54" t="s">
        <v>105</v>
      </c>
      <c r="AA712" s="54" t="s">
        <v>83</v>
      </c>
      <c r="AB712" s="54" t="s">
        <v>83</v>
      </c>
      <c r="AC712" s="38" t="s">
        <v>2316</v>
      </c>
      <c r="AD712" s="54" t="s">
        <v>99</v>
      </c>
      <c r="AE712" s="39"/>
      <c r="AF712" s="40" t="s">
        <v>3013</v>
      </c>
      <c r="AG712" s="40" t="s">
        <v>3013</v>
      </c>
      <c r="AH712" s="40" t="s">
        <v>3013</v>
      </c>
      <c r="AI712" s="40" t="s">
        <v>3013</v>
      </c>
      <c r="AJ712" s="41" t="e">
        <f t="shared" si="168"/>
        <v>#VALUE!</v>
      </c>
      <c r="AK712" s="43"/>
      <c r="AL712" s="43"/>
      <c r="AM712" s="43"/>
      <c r="AN712" s="43"/>
      <c r="AO712" s="43"/>
      <c r="AP712" s="43"/>
      <c r="AQ712" s="43"/>
      <c r="AR712" s="43"/>
      <c r="AS712" s="42"/>
      <c r="AT712" s="42"/>
      <c r="AU712" s="35"/>
      <c r="AV712" s="35"/>
      <c r="AX712" s="120"/>
      <c r="AY712" s="121">
        <f t="shared" ref="AY712:AY775" si="174">X712</f>
        <v>40</v>
      </c>
      <c r="AZ712" s="117" t="e">
        <f t="shared" ref="AZ712:AZ775" si="175">AF712/AY712</f>
        <v>#VALUE!</v>
      </c>
      <c r="BA712" s="117" t="e">
        <f t="shared" si="163"/>
        <v>#VALUE!</v>
      </c>
      <c r="BB712" s="117">
        <f t="shared" si="166"/>
        <v>0</v>
      </c>
      <c r="BC712" s="117">
        <f t="shared" si="166"/>
        <v>0</v>
      </c>
      <c r="BD712" s="117">
        <f t="shared" si="166"/>
        <v>0</v>
      </c>
      <c r="BE712" s="117">
        <f t="shared" si="166"/>
        <v>0</v>
      </c>
      <c r="BF712" s="117">
        <f t="shared" si="166"/>
        <v>0</v>
      </c>
      <c r="BG712" s="117">
        <f t="shared" ref="BG712:BK762" si="176">IFERROR(AP712/$AY712,0)</f>
        <v>0</v>
      </c>
      <c r="BH712" s="117">
        <f t="shared" si="176"/>
        <v>0</v>
      </c>
      <c r="BI712" s="117">
        <f t="shared" si="176"/>
        <v>0</v>
      </c>
      <c r="BJ712" s="117">
        <f t="shared" si="176"/>
        <v>0</v>
      </c>
      <c r="BK712" s="117">
        <f t="shared" si="176"/>
        <v>0</v>
      </c>
      <c r="BL712" s="122" t="s">
        <v>70</v>
      </c>
      <c r="BM712"/>
      <c r="BN712" s="116"/>
      <c r="BO712" s="37" t="b">
        <f t="shared" ref="BO712:BO775" si="177">BN712=AF712</f>
        <v>0</v>
      </c>
      <c r="BP712" s="116"/>
      <c r="BQ712" s="116"/>
      <c r="BR712" s="117">
        <f t="shared" si="167"/>
        <v>0</v>
      </c>
      <c r="BS712" s="117">
        <f t="shared" si="167"/>
        <v>0</v>
      </c>
      <c r="BT712" s="117">
        <f t="shared" si="167"/>
        <v>0</v>
      </c>
      <c r="BU712" s="117">
        <f t="shared" si="167"/>
        <v>0</v>
      </c>
      <c r="BV712" s="117">
        <f t="shared" si="167"/>
        <v>0</v>
      </c>
      <c r="BW712" s="117">
        <f t="shared" ref="BW712:CA762" si="178">ROUNDUP(BG712,0)-BG712</f>
        <v>0</v>
      </c>
      <c r="BX712" s="117">
        <f t="shared" si="178"/>
        <v>0</v>
      </c>
      <c r="BY712" s="117">
        <f t="shared" si="178"/>
        <v>0</v>
      </c>
      <c r="BZ712" s="117">
        <f t="shared" si="178"/>
        <v>0</v>
      </c>
      <c r="CA712" s="117">
        <f t="shared" si="178"/>
        <v>0</v>
      </c>
      <c r="CH712" s="41"/>
      <c r="CI712" s="41"/>
      <c r="CJ712" s="41"/>
      <c r="CK712" s="41"/>
      <c r="CL712" s="41"/>
      <c r="CM712" s="41"/>
      <c r="CN712" s="41"/>
      <c r="CO712" s="41"/>
      <c r="CP712" s="41"/>
      <c r="CQ712" s="41"/>
      <c r="CR712" s="41"/>
    </row>
    <row r="713" spans="2:96" s="33" customFormat="1" ht="18.649999999999999" hidden="1" customHeight="1" x14ac:dyDescent="0.35">
      <c r="B713" s="33" t="str">
        <f t="shared" si="169"/>
        <v>84946-BZ030-00-87CIKARANGPT. TOKAI RIKA INDONESIA</v>
      </c>
      <c r="C713" s="33" t="str">
        <f t="shared" si="170"/>
        <v>84946-BZ030-00-87PMSBASSY</v>
      </c>
      <c r="D713" s="33" t="str">
        <f t="shared" si="171"/>
        <v>84946-BZ030-00-87PMSB</v>
      </c>
      <c r="E713" s="33" t="str">
        <f t="shared" si="172"/>
        <v>84946-BZ030-00-87CIKARANGPMSB</v>
      </c>
      <c r="F713" s="33" t="str">
        <f t="shared" si="173"/>
        <v>CIKARANG84946-BZ030-00-87PMSB</v>
      </c>
      <c r="G713" s="34">
        <v>706</v>
      </c>
      <c r="H713" s="34"/>
      <c r="I713" s="34" t="s">
        <v>3080</v>
      </c>
      <c r="J713" s="35" t="s">
        <v>338</v>
      </c>
      <c r="K713" s="34" t="s">
        <v>986</v>
      </c>
      <c r="L713" s="34" t="s">
        <v>66</v>
      </c>
      <c r="M713" s="34" t="s">
        <v>3047</v>
      </c>
      <c r="N713" s="54">
        <v>3002751</v>
      </c>
      <c r="O713" s="36" t="s">
        <v>327</v>
      </c>
      <c r="P713" s="34" t="s">
        <v>69</v>
      </c>
      <c r="Q713" s="34"/>
      <c r="R713" s="118"/>
      <c r="S713" s="34" t="s">
        <v>71</v>
      </c>
      <c r="T713" s="34"/>
      <c r="U713" s="34" t="s">
        <v>72</v>
      </c>
      <c r="V713" s="37">
        <v>40</v>
      </c>
      <c r="W713" s="37">
        <v>2400</v>
      </c>
      <c r="X713" s="37">
        <v>40</v>
      </c>
      <c r="Y713" s="34" t="s">
        <v>105</v>
      </c>
      <c r="Z713" s="34" t="s">
        <v>105</v>
      </c>
      <c r="AA713" s="34" t="s">
        <v>83</v>
      </c>
      <c r="AB713" s="34" t="s">
        <v>83</v>
      </c>
      <c r="AC713" s="38" t="s">
        <v>2316</v>
      </c>
      <c r="AD713" s="34" t="s">
        <v>99</v>
      </c>
      <c r="AE713" s="39"/>
      <c r="AF713" s="40" t="s">
        <v>3013</v>
      </c>
      <c r="AG713" s="40" t="s">
        <v>3013</v>
      </c>
      <c r="AH713" s="40" t="s">
        <v>3013</v>
      </c>
      <c r="AI713" s="40" t="s">
        <v>3013</v>
      </c>
      <c r="AJ713" s="41" t="e">
        <f t="shared" si="168"/>
        <v>#VALUE!</v>
      </c>
      <c r="AK713" s="43"/>
      <c r="AL713" s="43"/>
      <c r="AM713" s="43"/>
      <c r="AN713" s="43"/>
      <c r="AO713" s="43"/>
      <c r="AP713" s="43"/>
      <c r="AQ713" s="43"/>
      <c r="AR713" s="43"/>
      <c r="AS713" s="42"/>
      <c r="AT713" s="42"/>
      <c r="AU713" s="35"/>
      <c r="AV713" s="35"/>
      <c r="AX713" s="120"/>
      <c r="AY713" s="121">
        <f t="shared" si="174"/>
        <v>40</v>
      </c>
      <c r="AZ713" s="117" t="e">
        <f t="shared" si="175"/>
        <v>#VALUE!</v>
      </c>
      <c r="BA713" s="117" t="e">
        <f t="shared" ref="BA713:BA776" si="179">ROUNDUP(AZ713,0)-AZ713</f>
        <v>#VALUE!</v>
      </c>
      <c r="BB713" s="117">
        <f t="shared" ref="BB713:BF763" si="180">IFERROR(AK713/$AY713,0)</f>
        <v>0</v>
      </c>
      <c r="BC713" s="117">
        <f t="shared" si="180"/>
        <v>0</v>
      </c>
      <c r="BD713" s="117">
        <f t="shared" si="180"/>
        <v>0</v>
      </c>
      <c r="BE713" s="117">
        <f t="shared" si="180"/>
        <v>0</v>
      </c>
      <c r="BF713" s="117">
        <f t="shared" si="180"/>
        <v>0</v>
      </c>
      <c r="BG713" s="117">
        <f t="shared" si="176"/>
        <v>0</v>
      </c>
      <c r="BH713" s="117">
        <f t="shared" si="176"/>
        <v>0</v>
      </c>
      <c r="BI713" s="117">
        <f t="shared" si="176"/>
        <v>0</v>
      </c>
      <c r="BJ713" s="117">
        <f t="shared" si="176"/>
        <v>0</v>
      </c>
      <c r="BK713" s="117">
        <f t="shared" si="176"/>
        <v>0</v>
      </c>
      <c r="BL713" s="129" t="s">
        <v>70</v>
      </c>
      <c r="BM713"/>
      <c r="BN713" s="116"/>
      <c r="BO713" s="37" t="b">
        <f t="shared" si="177"/>
        <v>0</v>
      </c>
      <c r="BP713" s="116"/>
      <c r="BQ713" s="116"/>
      <c r="BR713" s="117">
        <f t="shared" ref="BR713:BV763" si="181">ROUNDUP(BB713,0)-BB713</f>
        <v>0</v>
      </c>
      <c r="BS713" s="117">
        <f t="shared" si="181"/>
        <v>0</v>
      </c>
      <c r="BT713" s="117">
        <f t="shared" si="181"/>
        <v>0</v>
      </c>
      <c r="BU713" s="117">
        <f t="shared" si="181"/>
        <v>0</v>
      </c>
      <c r="BV713" s="117">
        <f t="shared" si="181"/>
        <v>0</v>
      </c>
      <c r="BW713" s="117">
        <f t="shared" si="178"/>
        <v>0</v>
      </c>
      <c r="BX713" s="117">
        <f t="shared" si="178"/>
        <v>0</v>
      </c>
      <c r="BY713" s="117">
        <f t="shared" si="178"/>
        <v>0</v>
      </c>
      <c r="BZ713" s="117">
        <f t="shared" si="178"/>
        <v>0</v>
      </c>
      <c r="CA713" s="117">
        <f t="shared" si="178"/>
        <v>0</v>
      </c>
      <c r="CH713" s="41"/>
      <c r="CI713" s="41"/>
      <c r="CJ713" s="41"/>
      <c r="CK713" s="41"/>
      <c r="CL713" s="41"/>
      <c r="CM713" s="41"/>
      <c r="CN713" s="41"/>
      <c r="CO713" s="41"/>
      <c r="CP713" s="41"/>
      <c r="CQ713" s="41"/>
      <c r="CR713" s="41"/>
    </row>
    <row r="714" spans="2:96" s="33" customFormat="1" ht="18.649999999999999" hidden="1" customHeight="1" x14ac:dyDescent="0.35">
      <c r="B714" s="33" t="str">
        <f t="shared" si="169"/>
        <v>84946-BZ040-00-87CIKARANGPT. TOKAI RIKA INDONESIA</v>
      </c>
      <c r="C714" s="33" t="str">
        <f t="shared" si="170"/>
        <v>84946-BZ040-00-87PMSBASSY</v>
      </c>
      <c r="D714" s="33" t="str">
        <f t="shared" si="171"/>
        <v>84946-BZ040-00-87PMSB</v>
      </c>
      <c r="E714" s="33" t="str">
        <f t="shared" si="172"/>
        <v>84946-BZ040-00-87CIKARANGPMSB</v>
      </c>
      <c r="F714" s="33" t="str">
        <f t="shared" si="173"/>
        <v>CIKARANG84946-BZ040-00-87PMSB</v>
      </c>
      <c r="G714" s="34">
        <v>707</v>
      </c>
      <c r="H714" s="34"/>
      <c r="I714" s="34" t="s">
        <v>3081</v>
      </c>
      <c r="J714" s="35" t="s">
        <v>338</v>
      </c>
      <c r="K714" s="34" t="s">
        <v>986</v>
      </c>
      <c r="L714" s="34" t="s">
        <v>66</v>
      </c>
      <c r="M714" s="34" t="s">
        <v>3047</v>
      </c>
      <c r="N714" s="54">
        <v>3002751</v>
      </c>
      <c r="O714" s="36" t="s">
        <v>327</v>
      </c>
      <c r="P714" s="34" t="s">
        <v>69</v>
      </c>
      <c r="Q714" s="34"/>
      <c r="R714" s="118"/>
      <c r="S714" s="34" t="s">
        <v>71</v>
      </c>
      <c r="T714" s="34"/>
      <c r="U714" s="34" t="s">
        <v>72</v>
      </c>
      <c r="V714" s="37">
        <v>40</v>
      </c>
      <c r="W714" s="37">
        <v>2400</v>
      </c>
      <c r="X714" s="37">
        <v>40</v>
      </c>
      <c r="Y714" s="34" t="s">
        <v>105</v>
      </c>
      <c r="Z714" s="34" t="s">
        <v>105</v>
      </c>
      <c r="AA714" s="34" t="s">
        <v>83</v>
      </c>
      <c r="AB714" s="34" t="s">
        <v>83</v>
      </c>
      <c r="AC714" s="38" t="s">
        <v>2316</v>
      </c>
      <c r="AD714" s="34" t="s">
        <v>99</v>
      </c>
      <c r="AE714" s="39"/>
      <c r="AF714" s="40" t="s">
        <v>3013</v>
      </c>
      <c r="AG714" s="40" t="s">
        <v>3013</v>
      </c>
      <c r="AH714" s="40" t="s">
        <v>3013</v>
      </c>
      <c r="AI714" s="40" t="s">
        <v>3013</v>
      </c>
      <c r="AJ714" s="41" t="e">
        <f t="shared" si="168"/>
        <v>#VALUE!</v>
      </c>
      <c r="AK714" s="43"/>
      <c r="AL714" s="43"/>
      <c r="AM714" s="43"/>
      <c r="AN714" s="43"/>
      <c r="AO714" s="43"/>
      <c r="AP714" s="43"/>
      <c r="AQ714" s="43"/>
      <c r="AR714" s="43"/>
      <c r="AS714" s="42"/>
      <c r="AT714" s="42"/>
      <c r="AU714" s="35"/>
      <c r="AV714" s="35"/>
      <c r="AX714" s="120"/>
      <c r="AY714" s="121">
        <f t="shared" si="174"/>
        <v>40</v>
      </c>
      <c r="AZ714" s="117" t="e">
        <f t="shared" si="175"/>
        <v>#VALUE!</v>
      </c>
      <c r="BA714" s="117" t="e">
        <f t="shared" si="179"/>
        <v>#VALUE!</v>
      </c>
      <c r="BB714" s="117">
        <f t="shared" si="180"/>
        <v>0</v>
      </c>
      <c r="BC714" s="117">
        <f t="shared" si="180"/>
        <v>0</v>
      </c>
      <c r="BD714" s="117">
        <f t="shared" si="180"/>
        <v>0</v>
      </c>
      <c r="BE714" s="117">
        <f t="shared" si="180"/>
        <v>0</v>
      </c>
      <c r="BF714" s="117">
        <f t="shared" si="180"/>
        <v>0</v>
      </c>
      <c r="BG714" s="117">
        <f t="shared" si="176"/>
        <v>0</v>
      </c>
      <c r="BH714" s="117">
        <f t="shared" si="176"/>
        <v>0</v>
      </c>
      <c r="BI714" s="117">
        <f t="shared" si="176"/>
        <v>0</v>
      </c>
      <c r="BJ714" s="117">
        <f t="shared" si="176"/>
        <v>0</v>
      </c>
      <c r="BK714" s="117">
        <f t="shared" si="176"/>
        <v>0</v>
      </c>
      <c r="BL714" s="129" t="s">
        <v>70</v>
      </c>
      <c r="BM714"/>
      <c r="BN714" s="116"/>
      <c r="BO714" s="37" t="b">
        <f t="shared" si="177"/>
        <v>0</v>
      </c>
      <c r="BP714" s="116"/>
      <c r="BQ714" s="116"/>
      <c r="BR714" s="117">
        <f t="shared" si="181"/>
        <v>0</v>
      </c>
      <c r="BS714" s="117">
        <f t="shared" si="181"/>
        <v>0</v>
      </c>
      <c r="BT714" s="117">
        <f t="shared" si="181"/>
        <v>0</v>
      </c>
      <c r="BU714" s="117">
        <f t="shared" si="181"/>
        <v>0</v>
      </c>
      <c r="BV714" s="117">
        <f t="shared" si="181"/>
        <v>0</v>
      </c>
      <c r="BW714" s="117">
        <f t="shared" si="178"/>
        <v>0</v>
      </c>
      <c r="BX714" s="117">
        <f t="shared" si="178"/>
        <v>0</v>
      </c>
      <c r="BY714" s="117">
        <f t="shared" si="178"/>
        <v>0</v>
      </c>
      <c r="BZ714" s="117">
        <f t="shared" si="178"/>
        <v>0</v>
      </c>
      <c r="CA714" s="117">
        <f t="shared" si="178"/>
        <v>0</v>
      </c>
      <c r="CH714" s="41"/>
      <c r="CI714" s="41"/>
      <c r="CJ714" s="41"/>
      <c r="CK714" s="41"/>
      <c r="CL714" s="41"/>
      <c r="CM714" s="41"/>
      <c r="CN714" s="41"/>
      <c r="CO714" s="41"/>
      <c r="CP714" s="41"/>
      <c r="CQ714" s="41"/>
      <c r="CR714" s="41"/>
    </row>
    <row r="715" spans="2:96" s="33" customFormat="1" ht="18.649999999999999" hidden="1" customHeight="1" x14ac:dyDescent="0.35">
      <c r="B715" s="33" t="str">
        <f t="shared" si="169"/>
        <v>73210-BZ631-B2-87CIKARANGPT. TOKAI RIKA SAFETY INDONESIA</v>
      </c>
      <c r="C715" s="33" t="str">
        <f t="shared" si="170"/>
        <v>73210-BZ631-B2-87PMSBASSY</v>
      </c>
      <c r="D715" s="33" t="str">
        <f t="shared" si="171"/>
        <v>73210-BZ631-B2-87PMSB</v>
      </c>
      <c r="E715" s="33" t="str">
        <f t="shared" si="172"/>
        <v>73210-BZ631-B2-87CIKARANGPMSB</v>
      </c>
      <c r="F715" s="33" t="str">
        <f t="shared" si="173"/>
        <v>CIKARANG73210-BZ631-B2-87PMSB</v>
      </c>
      <c r="G715" s="34">
        <v>708</v>
      </c>
      <c r="H715" s="34" t="s">
        <v>1070</v>
      </c>
      <c r="I715" s="34" t="s">
        <v>2319</v>
      </c>
      <c r="J715" s="35" t="s">
        <v>2320</v>
      </c>
      <c r="K715" s="34" t="s">
        <v>986</v>
      </c>
      <c r="L715" s="34" t="s">
        <v>66</v>
      </c>
      <c r="M715" s="34" t="s">
        <v>1580</v>
      </c>
      <c r="N715" s="34">
        <v>3003102</v>
      </c>
      <c r="O715" s="36" t="s">
        <v>2321</v>
      </c>
      <c r="P715" s="34" t="s">
        <v>69</v>
      </c>
      <c r="Q715" s="34" t="s">
        <v>70</v>
      </c>
      <c r="R715" s="118"/>
      <c r="S715" s="34" t="s">
        <v>71</v>
      </c>
      <c r="T715" s="34"/>
      <c r="U715" s="34" t="s">
        <v>72</v>
      </c>
      <c r="V715" s="37">
        <v>5</v>
      </c>
      <c r="W715" s="37">
        <v>140</v>
      </c>
      <c r="X715" s="37">
        <v>70</v>
      </c>
      <c r="Y715" s="34" t="s">
        <v>2322</v>
      </c>
      <c r="Z715" s="34" t="s">
        <v>82</v>
      </c>
      <c r="AA715" s="34" t="s">
        <v>83</v>
      </c>
      <c r="AB715" s="34" t="s">
        <v>83</v>
      </c>
      <c r="AC715" s="38" t="s">
        <v>2323</v>
      </c>
      <c r="AD715" s="34" t="s">
        <v>107</v>
      </c>
      <c r="AE715" s="39"/>
      <c r="AF715" s="40" t="s">
        <v>3013</v>
      </c>
      <c r="AG715" s="40" t="s">
        <v>3013</v>
      </c>
      <c r="AH715" s="40" t="s">
        <v>3013</v>
      </c>
      <c r="AI715" s="40" t="s">
        <v>3013</v>
      </c>
      <c r="AJ715" s="41" t="e">
        <f t="shared" si="168"/>
        <v>#VALUE!</v>
      </c>
      <c r="AK715" s="43"/>
      <c r="AL715" s="43"/>
      <c r="AM715" s="43"/>
      <c r="AN715" s="43"/>
      <c r="AO715" s="43"/>
      <c r="AP715" s="43"/>
      <c r="AQ715" s="43"/>
      <c r="AR715" s="43"/>
      <c r="AS715" s="42"/>
      <c r="AT715" s="42"/>
      <c r="AU715" s="35"/>
      <c r="AV715" s="35"/>
      <c r="AX715" s="120"/>
      <c r="AY715" s="121">
        <f t="shared" si="174"/>
        <v>70</v>
      </c>
      <c r="AZ715" s="117" t="e">
        <f t="shared" si="175"/>
        <v>#VALUE!</v>
      </c>
      <c r="BA715" s="117" t="e">
        <f t="shared" si="179"/>
        <v>#VALUE!</v>
      </c>
      <c r="BB715" s="117">
        <f t="shared" si="180"/>
        <v>0</v>
      </c>
      <c r="BC715" s="117">
        <f t="shared" si="180"/>
        <v>0</v>
      </c>
      <c r="BD715" s="117">
        <f t="shared" si="180"/>
        <v>0</v>
      </c>
      <c r="BE715" s="117">
        <f t="shared" si="180"/>
        <v>0</v>
      </c>
      <c r="BF715" s="117">
        <f t="shared" si="180"/>
        <v>0</v>
      </c>
      <c r="BG715" s="117">
        <f t="shared" si="176"/>
        <v>0</v>
      </c>
      <c r="BH715" s="117">
        <f t="shared" si="176"/>
        <v>0</v>
      </c>
      <c r="BI715" s="117">
        <f t="shared" si="176"/>
        <v>0</v>
      </c>
      <c r="BJ715" s="117">
        <f t="shared" si="176"/>
        <v>0</v>
      </c>
      <c r="BK715" s="117">
        <f t="shared" si="176"/>
        <v>0</v>
      </c>
      <c r="BL715" s="122" t="s">
        <v>2324</v>
      </c>
      <c r="BM715"/>
      <c r="BN715" s="116"/>
      <c r="BO715" s="37" t="b">
        <f t="shared" si="177"/>
        <v>0</v>
      </c>
      <c r="BP715" s="116"/>
      <c r="BQ715" s="116"/>
      <c r="BR715" s="117">
        <f t="shared" si="181"/>
        <v>0</v>
      </c>
      <c r="BS715" s="117">
        <f t="shared" si="181"/>
        <v>0</v>
      </c>
      <c r="BT715" s="117">
        <f t="shared" si="181"/>
        <v>0</v>
      </c>
      <c r="BU715" s="117">
        <f t="shared" si="181"/>
        <v>0</v>
      </c>
      <c r="BV715" s="117">
        <f t="shared" si="181"/>
        <v>0</v>
      </c>
      <c r="BW715" s="117">
        <f t="shared" si="178"/>
        <v>0</v>
      </c>
      <c r="BX715" s="117">
        <f t="shared" si="178"/>
        <v>0</v>
      </c>
      <c r="BY715" s="117">
        <f t="shared" si="178"/>
        <v>0</v>
      </c>
      <c r="BZ715" s="117">
        <f t="shared" si="178"/>
        <v>0</v>
      </c>
      <c r="CA715" s="117">
        <f t="shared" si="178"/>
        <v>0</v>
      </c>
      <c r="CH715" s="41"/>
      <c r="CI715" s="41"/>
      <c r="CJ715" s="41"/>
      <c r="CK715" s="41"/>
      <c r="CL715" s="41"/>
      <c r="CM715" s="41"/>
      <c r="CN715" s="41"/>
      <c r="CO715" s="41"/>
      <c r="CP715" s="41"/>
      <c r="CQ715" s="41"/>
      <c r="CR715" s="41"/>
    </row>
    <row r="716" spans="2:96" s="33" customFormat="1" ht="18.649999999999999" hidden="1" customHeight="1" x14ac:dyDescent="0.35">
      <c r="B716" s="33" t="str">
        <f t="shared" si="169"/>
        <v>73220-BZ611-B2-87CIKARANGPT. TOKAI RIKA SAFETY INDONESIA</v>
      </c>
      <c r="C716" s="33" t="str">
        <f t="shared" si="170"/>
        <v>73220-BZ611-B2-87PMSBASSY</v>
      </c>
      <c r="D716" s="33" t="str">
        <f t="shared" si="171"/>
        <v>73220-BZ611-B2-87PMSB</v>
      </c>
      <c r="E716" s="33" t="str">
        <f t="shared" si="172"/>
        <v>73220-BZ611-B2-87CIKARANGPMSB</v>
      </c>
      <c r="F716" s="33" t="str">
        <f t="shared" si="173"/>
        <v>CIKARANG73220-BZ611-B2-87PMSB</v>
      </c>
      <c r="G716" s="34">
        <v>709</v>
      </c>
      <c r="H716" s="34" t="s">
        <v>1070</v>
      </c>
      <c r="I716" s="34" t="s">
        <v>2325</v>
      </c>
      <c r="J716" s="35" t="s">
        <v>2326</v>
      </c>
      <c r="K716" s="34" t="s">
        <v>986</v>
      </c>
      <c r="L716" s="34" t="s">
        <v>66</v>
      </c>
      <c r="M716" s="34" t="s">
        <v>1580</v>
      </c>
      <c r="N716" s="34">
        <v>3003102</v>
      </c>
      <c r="O716" s="36" t="s">
        <v>2321</v>
      </c>
      <c r="P716" s="34" t="s">
        <v>69</v>
      </c>
      <c r="Q716" s="34" t="s">
        <v>70</v>
      </c>
      <c r="R716" s="118"/>
      <c r="S716" s="34" t="s">
        <v>71</v>
      </c>
      <c r="T716" s="34"/>
      <c r="U716" s="34" t="s">
        <v>72</v>
      </c>
      <c r="V716" s="37">
        <v>5</v>
      </c>
      <c r="W716" s="37">
        <v>140</v>
      </c>
      <c r="X716" s="37">
        <v>70</v>
      </c>
      <c r="Y716" s="34" t="s">
        <v>2322</v>
      </c>
      <c r="Z716" s="34" t="s">
        <v>82</v>
      </c>
      <c r="AA716" s="34" t="s">
        <v>83</v>
      </c>
      <c r="AB716" s="34" t="s">
        <v>83</v>
      </c>
      <c r="AC716" s="38" t="s">
        <v>2323</v>
      </c>
      <c r="AD716" s="34" t="s">
        <v>107</v>
      </c>
      <c r="AE716" s="39"/>
      <c r="AF716" s="40" t="s">
        <v>3013</v>
      </c>
      <c r="AG716" s="40" t="s">
        <v>3013</v>
      </c>
      <c r="AH716" s="40" t="s">
        <v>3013</v>
      </c>
      <c r="AI716" s="40" t="s">
        <v>3013</v>
      </c>
      <c r="AJ716" s="41" t="e">
        <f t="shared" si="168"/>
        <v>#VALUE!</v>
      </c>
      <c r="AK716" s="43"/>
      <c r="AL716" s="43"/>
      <c r="AM716" s="43"/>
      <c r="AN716" s="43"/>
      <c r="AO716" s="43"/>
      <c r="AP716" s="43"/>
      <c r="AQ716" s="43"/>
      <c r="AR716" s="43"/>
      <c r="AS716" s="42"/>
      <c r="AT716" s="42"/>
      <c r="AU716" s="35"/>
      <c r="AV716" s="35"/>
      <c r="AX716" s="120"/>
      <c r="AY716" s="121">
        <f t="shared" si="174"/>
        <v>70</v>
      </c>
      <c r="AZ716" s="117" t="e">
        <f t="shared" si="175"/>
        <v>#VALUE!</v>
      </c>
      <c r="BA716" s="117" t="e">
        <f t="shared" si="179"/>
        <v>#VALUE!</v>
      </c>
      <c r="BB716" s="117">
        <f t="shared" si="180"/>
        <v>0</v>
      </c>
      <c r="BC716" s="117">
        <f t="shared" si="180"/>
        <v>0</v>
      </c>
      <c r="BD716" s="117">
        <f t="shared" si="180"/>
        <v>0</v>
      </c>
      <c r="BE716" s="117">
        <f t="shared" si="180"/>
        <v>0</v>
      </c>
      <c r="BF716" s="117">
        <f t="shared" si="180"/>
        <v>0</v>
      </c>
      <c r="BG716" s="117">
        <f t="shared" si="176"/>
        <v>0</v>
      </c>
      <c r="BH716" s="117">
        <f t="shared" si="176"/>
        <v>0</v>
      </c>
      <c r="BI716" s="117">
        <f t="shared" si="176"/>
        <v>0</v>
      </c>
      <c r="BJ716" s="117">
        <f t="shared" si="176"/>
        <v>0</v>
      </c>
      <c r="BK716" s="117">
        <f t="shared" si="176"/>
        <v>0</v>
      </c>
      <c r="BL716" s="122" t="s">
        <v>2324</v>
      </c>
      <c r="BM716"/>
      <c r="BN716" s="116"/>
      <c r="BO716" s="37" t="b">
        <f t="shared" si="177"/>
        <v>0</v>
      </c>
      <c r="BP716" s="116"/>
      <c r="BQ716" s="116"/>
      <c r="BR716" s="117">
        <f t="shared" si="181"/>
        <v>0</v>
      </c>
      <c r="BS716" s="117">
        <f t="shared" si="181"/>
        <v>0</v>
      </c>
      <c r="BT716" s="117">
        <f t="shared" si="181"/>
        <v>0</v>
      </c>
      <c r="BU716" s="117">
        <f t="shared" si="181"/>
        <v>0</v>
      </c>
      <c r="BV716" s="117">
        <f t="shared" si="181"/>
        <v>0</v>
      </c>
      <c r="BW716" s="117">
        <f t="shared" si="178"/>
        <v>0</v>
      </c>
      <c r="BX716" s="117">
        <f t="shared" si="178"/>
        <v>0</v>
      </c>
      <c r="BY716" s="117">
        <f t="shared" si="178"/>
        <v>0</v>
      </c>
      <c r="BZ716" s="117">
        <f t="shared" si="178"/>
        <v>0</v>
      </c>
      <c r="CA716" s="117">
        <f t="shared" si="178"/>
        <v>0</v>
      </c>
      <c r="CH716" s="41"/>
      <c r="CI716" s="41"/>
      <c r="CJ716" s="41"/>
      <c r="CK716" s="41"/>
      <c r="CL716" s="41"/>
      <c r="CM716" s="41"/>
      <c r="CN716" s="41"/>
      <c r="CO716" s="41"/>
      <c r="CP716" s="41"/>
      <c r="CQ716" s="41"/>
      <c r="CR716" s="41"/>
    </row>
    <row r="717" spans="2:96" s="33" customFormat="1" ht="18.649999999999999" hidden="1" customHeight="1" x14ac:dyDescent="0.35">
      <c r="B717" s="33" t="str">
        <f t="shared" si="169"/>
        <v>73230-BZ710-C0-87CIKARANGPT. TOKAI RIKA SAFETY INDONESIA</v>
      </c>
      <c r="C717" s="33" t="str">
        <f t="shared" si="170"/>
        <v>73230-BZ710-C0-87PMSBASSY</v>
      </c>
      <c r="D717" s="33" t="str">
        <f t="shared" si="171"/>
        <v>73230-BZ710-C0-87PMSB</v>
      </c>
      <c r="E717" s="33" t="str">
        <f t="shared" si="172"/>
        <v>73230-BZ710-C0-87CIKARANGPMSB</v>
      </c>
      <c r="F717" s="33" t="str">
        <f t="shared" si="173"/>
        <v>CIKARANG73230-BZ710-C0-87PMSB</v>
      </c>
      <c r="G717" s="34">
        <v>710</v>
      </c>
      <c r="H717" s="34" t="s">
        <v>2327</v>
      </c>
      <c r="I717" s="34" t="s">
        <v>2328</v>
      </c>
      <c r="J717" s="35" t="s">
        <v>2329</v>
      </c>
      <c r="K717" s="34" t="s">
        <v>986</v>
      </c>
      <c r="L717" s="34" t="s">
        <v>66</v>
      </c>
      <c r="M717" s="34" t="s">
        <v>1580</v>
      </c>
      <c r="N717" s="34">
        <v>3003102</v>
      </c>
      <c r="O717" s="36" t="s">
        <v>2321</v>
      </c>
      <c r="P717" s="34" t="s">
        <v>69</v>
      </c>
      <c r="Q717" s="34" t="s">
        <v>70</v>
      </c>
      <c r="R717" s="118"/>
      <c r="S717" s="34" t="s">
        <v>71</v>
      </c>
      <c r="T717" s="34"/>
      <c r="U717" s="34" t="s">
        <v>72</v>
      </c>
      <c r="V717" s="37">
        <v>25</v>
      </c>
      <c r="W717" s="37">
        <v>1500</v>
      </c>
      <c r="X717" s="37">
        <v>750</v>
      </c>
      <c r="Y717" s="34" t="s">
        <v>2330</v>
      </c>
      <c r="Z717" s="34" t="s">
        <v>105</v>
      </c>
      <c r="AA717" s="34" t="s">
        <v>83</v>
      </c>
      <c r="AB717" s="34" t="s">
        <v>83</v>
      </c>
      <c r="AC717" s="38" t="s">
        <v>2331</v>
      </c>
      <c r="AD717" s="34" t="s">
        <v>107</v>
      </c>
      <c r="AE717" s="39"/>
      <c r="AF717" s="40" t="s">
        <v>3013</v>
      </c>
      <c r="AG717" s="40" t="s">
        <v>3013</v>
      </c>
      <c r="AH717" s="40" t="s">
        <v>3013</v>
      </c>
      <c r="AI717" s="40" t="s">
        <v>3013</v>
      </c>
      <c r="AJ717" s="41" t="e">
        <f t="shared" si="168"/>
        <v>#VALUE!</v>
      </c>
      <c r="AK717" s="43"/>
      <c r="AL717" s="43"/>
      <c r="AM717" s="43"/>
      <c r="AN717" s="43"/>
      <c r="AO717" s="43"/>
      <c r="AP717" s="43"/>
      <c r="AQ717" s="43"/>
      <c r="AR717" s="43"/>
      <c r="AS717" s="42"/>
      <c r="AT717" s="42"/>
      <c r="AU717" s="35"/>
      <c r="AV717" s="35"/>
      <c r="AX717" s="120"/>
      <c r="AY717" s="121">
        <f t="shared" si="174"/>
        <v>750</v>
      </c>
      <c r="AZ717" s="117" t="e">
        <f t="shared" si="175"/>
        <v>#VALUE!</v>
      </c>
      <c r="BA717" s="117" t="e">
        <f t="shared" si="179"/>
        <v>#VALUE!</v>
      </c>
      <c r="BB717" s="117">
        <f t="shared" si="180"/>
        <v>0</v>
      </c>
      <c r="BC717" s="117">
        <f t="shared" si="180"/>
        <v>0</v>
      </c>
      <c r="BD717" s="117">
        <f t="shared" si="180"/>
        <v>0</v>
      </c>
      <c r="BE717" s="117">
        <f t="shared" si="180"/>
        <v>0</v>
      </c>
      <c r="BF717" s="117">
        <f t="shared" si="180"/>
        <v>0</v>
      </c>
      <c r="BG717" s="117">
        <f t="shared" si="176"/>
        <v>0</v>
      </c>
      <c r="BH717" s="117">
        <f t="shared" si="176"/>
        <v>0</v>
      </c>
      <c r="BI717" s="117">
        <f t="shared" si="176"/>
        <v>0</v>
      </c>
      <c r="BJ717" s="117">
        <f t="shared" si="176"/>
        <v>0</v>
      </c>
      <c r="BK717" s="117">
        <f t="shared" si="176"/>
        <v>0</v>
      </c>
      <c r="BL717" s="122" t="s">
        <v>70</v>
      </c>
      <c r="BM717"/>
      <c r="BN717" s="116"/>
      <c r="BO717" s="37" t="b">
        <f t="shared" si="177"/>
        <v>0</v>
      </c>
      <c r="BP717" s="116"/>
      <c r="BQ717" s="116"/>
      <c r="BR717" s="117">
        <f t="shared" si="181"/>
        <v>0</v>
      </c>
      <c r="BS717" s="117">
        <f t="shared" si="181"/>
        <v>0</v>
      </c>
      <c r="BT717" s="117">
        <f t="shared" si="181"/>
        <v>0</v>
      </c>
      <c r="BU717" s="117">
        <f t="shared" si="181"/>
        <v>0</v>
      </c>
      <c r="BV717" s="117">
        <f t="shared" si="181"/>
        <v>0</v>
      </c>
      <c r="BW717" s="117">
        <f t="shared" si="178"/>
        <v>0</v>
      </c>
      <c r="BX717" s="117">
        <f t="shared" si="178"/>
        <v>0</v>
      </c>
      <c r="BY717" s="117">
        <f t="shared" si="178"/>
        <v>0</v>
      </c>
      <c r="BZ717" s="117">
        <f t="shared" si="178"/>
        <v>0</v>
      </c>
      <c r="CA717" s="117">
        <f t="shared" si="178"/>
        <v>0</v>
      </c>
      <c r="CH717" s="41"/>
      <c r="CI717" s="41"/>
      <c r="CJ717" s="41"/>
      <c r="CK717" s="41"/>
      <c r="CL717" s="41"/>
      <c r="CM717" s="41"/>
      <c r="CN717" s="41"/>
      <c r="CO717" s="41"/>
      <c r="CP717" s="41"/>
      <c r="CQ717" s="41"/>
      <c r="CR717" s="41"/>
    </row>
    <row r="718" spans="2:96" s="33" customFormat="1" ht="18.649999999999999" hidden="1" customHeight="1" x14ac:dyDescent="0.35">
      <c r="B718" s="33" t="str">
        <f t="shared" si="169"/>
        <v>73230-BZA90-C0-87CIKARANGPT. TOKAI RIKA SAFETY INDONESIA</v>
      </c>
      <c r="C718" s="33" t="str">
        <f t="shared" si="170"/>
        <v>73230-BZA90-C0-87PMSBASSY</v>
      </c>
      <c r="D718" s="33" t="str">
        <f t="shared" si="171"/>
        <v>73230-BZA90-C0-87PMSB</v>
      </c>
      <c r="E718" s="33" t="str">
        <f t="shared" si="172"/>
        <v>73230-BZA90-C0-87CIKARANGPMSB</v>
      </c>
      <c r="F718" s="33" t="str">
        <f t="shared" si="173"/>
        <v>CIKARANG73230-BZA90-C0-87PMSB</v>
      </c>
      <c r="G718" s="34">
        <v>711</v>
      </c>
      <c r="H718" s="34" t="s">
        <v>2332</v>
      </c>
      <c r="I718" s="34" t="s">
        <v>2333</v>
      </c>
      <c r="J718" s="35" t="s">
        <v>2329</v>
      </c>
      <c r="K718" s="34" t="s">
        <v>986</v>
      </c>
      <c r="L718" s="34" t="s">
        <v>66</v>
      </c>
      <c r="M718" s="34" t="s">
        <v>1580</v>
      </c>
      <c r="N718" s="34">
        <v>3003102</v>
      </c>
      <c r="O718" s="36" t="s">
        <v>2321</v>
      </c>
      <c r="P718" s="34" t="s">
        <v>69</v>
      </c>
      <c r="Q718" s="34" t="s">
        <v>70</v>
      </c>
      <c r="R718" s="118"/>
      <c r="S718" s="34" t="s">
        <v>71</v>
      </c>
      <c r="T718" s="34"/>
      <c r="U718" s="34" t="s">
        <v>72</v>
      </c>
      <c r="V718" s="37">
        <v>25</v>
      </c>
      <c r="W718" s="37">
        <v>1500</v>
      </c>
      <c r="X718" s="37">
        <v>750</v>
      </c>
      <c r="Y718" s="34" t="s">
        <v>2330</v>
      </c>
      <c r="Z718" s="34" t="s">
        <v>105</v>
      </c>
      <c r="AA718" s="34" t="s">
        <v>83</v>
      </c>
      <c r="AB718" s="34" t="s">
        <v>83</v>
      </c>
      <c r="AC718" s="38" t="s">
        <v>2331</v>
      </c>
      <c r="AD718" s="34" t="s">
        <v>107</v>
      </c>
      <c r="AE718" s="39"/>
      <c r="AF718" s="40" t="s">
        <v>3013</v>
      </c>
      <c r="AG718" s="40" t="s">
        <v>3013</v>
      </c>
      <c r="AH718" s="40" t="s">
        <v>3013</v>
      </c>
      <c r="AI718" s="40" t="s">
        <v>3013</v>
      </c>
      <c r="AJ718" s="41" t="e">
        <f t="shared" si="168"/>
        <v>#VALUE!</v>
      </c>
      <c r="AK718" s="43"/>
      <c r="AL718" s="43"/>
      <c r="AM718" s="43"/>
      <c r="AN718" s="43"/>
      <c r="AO718" s="43"/>
      <c r="AP718" s="43"/>
      <c r="AQ718" s="43"/>
      <c r="AR718" s="43"/>
      <c r="AS718" s="42"/>
      <c r="AT718" s="42"/>
      <c r="AU718" s="35"/>
      <c r="AV718" s="35"/>
      <c r="AX718" s="120"/>
      <c r="AY718" s="121">
        <f t="shared" si="174"/>
        <v>750</v>
      </c>
      <c r="AZ718" s="117" t="e">
        <f t="shared" si="175"/>
        <v>#VALUE!</v>
      </c>
      <c r="BA718" s="117" t="e">
        <f t="shared" si="179"/>
        <v>#VALUE!</v>
      </c>
      <c r="BB718" s="117">
        <f t="shared" si="180"/>
        <v>0</v>
      </c>
      <c r="BC718" s="117">
        <f t="shared" si="180"/>
        <v>0</v>
      </c>
      <c r="BD718" s="117">
        <f t="shared" si="180"/>
        <v>0</v>
      </c>
      <c r="BE718" s="117">
        <f t="shared" si="180"/>
        <v>0</v>
      </c>
      <c r="BF718" s="117">
        <f t="shared" si="180"/>
        <v>0</v>
      </c>
      <c r="BG718" s="117">
        <f t="shared" si="176"/>
        <v>0</v>
      </c>
      <c r="BH718" s="117">
        <f t="shared" si="176"/>
        <v>0</v>
      </c>
      <c r="BI718" s="117">
        <f t="shared" si="176"/>
        <v>0</v>
      </c>
      <c r="BJ718" s="117">
        <f t="shared" si="176"/>
        <v>0</v>
      </c>
      <c r="BK718" s="117">
        <f t="shared" si="176"/>
        <v>0</v>
      </c>
      <c r="BL718" s="122" t="s">
        <v>70</v>
      </c>
      <c r="BM718"/>
      <c r="BN718" s="116"/>
      <c r="BO718" s="37" t="b">
        <f t="shared" si="177"/>
        <v>0</v>
      </c>
      <c r="BP718" s="116"/>
      <c r="BQ718" s="116"/>
      <c r="BR718" s="117">
        <f t="shared" si="181"/>
        <v>0</v>
      </c>
      <c r="BS718" s="117">
        <f t="shared" si="181"/>
        <v>0</v>
      </c>
      <c r="BT718" s="117">
        <f t="shared" si="181"/>
        <v>0</v>
      </c>
      <c r="BU718" s="117">
        <f t="shared" si="181"/>
        <v>0</v>
      </c>
      <c r="BV718" s="117">
        <f t="shared" si="181"/>
        <v>0</v>
      </c>
      <c r="BW718" s="117">
        <f t="shared" si="178"/>
        <v>0</v>
      </c>
      <c r="BX718" s="117">
        <f t="shared" si="178"/>
        <v>0</v>
      </c>
      <c r="BY718" s="117">
        <f t="shared" si="178"/>
        <v>0</v>
      </c>
      <c r="BZ718" s="117">
        <f t="shared" si="178"/>
        <v>0</v>
      </c>
      <c r="CA718" s="117">
        <f t="shared" si="178"/>
        <v>0</v>
      </c>
      <c r="CH718" s="41"/>
      <c r="CI718" s="41"/>
      <c r="CJ718" s="41"/>
      <c r="CK718" s="41"/>
      <c r="CL718" s="41"/>
      <c r="CM718" s="41"/>
      <c r="CN718" s="41"/>
      <c r="CO718" s="41"/>
      <c r="CP718" s="41"/>
      <c r="CQ718" s="41"/>
      <c r="CR718" s="41"/>
    </row>
    <row r="719" spans="2:96" s="33" customFormat="1" ht="18.649999999999999" hidden="1" customHeight="1" x14ac:dyDescent="0.35">
      <c r="B719" s="33" t="str">
        <f t="shared" si="169"/>
        <v>23901-BZ160-00-87CIKARANGPT. TOKAI RUBBER AUTO HOSE INDONESIA</v>
      </c>
      <c r="C719" s="33" t="str">
        <f t="shared" si="170"/>
        <v>23901-BZ160-00-87PMSBASSY</v>
      </c>
      <c r="D719" s="33" t="str">
        <f t="shared" si="171"/>
        <v>23901-BZ160-00-87PMSB</v>
      </c>
      <c r="E719" s="33" t="str">
        <f t="shared" si="172"/>
        <v>23901-BZ160-00-87CIKARANGPMSB</v>
      </c>
      <c r="F719" s="33" t="str">
        <f t="shared" si="173"/>
        <v>CIKARANG23901-BZ160-00-87PMSB</v>
      </c>
      <c r="G719" s="34">
        <v>712</v>
      </c>
      <c r="H719" s="34" t="s">
        <v>2334</v>
      </c>
      <c r="I719" s="34" t="s">
        <v>2335</v>
      </c>
      <c r="J719" s="35" t="s">
        <v>13</v>
      </c>
      <c r="K719" s="34" t="s">
        <v>986</v>
      </c>
      <c r="L719" s="34" t="s">
        <v>66</v>
      </c>
      <c r="M719" s="34" t="s">
        <v>1614</v>
      </c>
      <c r="N719" s="34">
        <v>3003273</v>
      </c>
      <c r="O719" s="36" t="s">
        <v>401</v>
      </c>
      <c r="P719" s="34" t="s">
        <v>69</v>
      </c>
      <c r="Q719" s="34" t="s">
        <v>70</v>
      </c>
      <c r="R719" s="118"/>
      <c r="S719" s="34" t="s">
        <v>71</v>
      </c>
      <c r="T719" s="34"/>
      <c r="U719" s="34" t="s">
        <v>72</v>
      </c>
      <c r="V719" s="40">
        <v>30</v>
      </c>
      <c r="W719" s="40">
        <v>1800</v>
      </c>
      <c r="X719" s="40">
        <v>1800</v>
      </c>
      <c r="Y719" s="40" t="s">
        <v>105</v>
      </c>
      <c r="Z719" s="34" t="s">
        <v>105</v>
      </c>
      <c r="AA719" s="40" t="s">
        <v>83</v>
      </c>
      <c r="AB719" s="34" t="s">
        <v>83</v>
      </c>
      <c r="AC719" s="40" t="s">
        <v>2336</v>
      </c>
      <c r="AD719" s="40" t="s">
        <v>76</v>
      </c>
      <c r="AE719" s="39"/>
      <c r="AF719" s="40" t="s">
        <v>3013</v>
      </c>
      <c r="AG719" s="40" t="s">
        <v>3013</v>
      </c>
      <c r="AH719" s="40" t="s">
        <v>3013</v>
      </c>
      <c r="AI719" s="40" t="s">
        <v>3013</v>
      </c>
      <c r="AJ719" s="41" t="e">
        <f>SUM(AK719:AT719)-AF719</f>
        <v>#VALUE!</v>
      </c>
      <c r="AK719" s="43"/>
      <c r="AL719" s="43"/>
      <c r="AM719" s="43"/>
      <c r="AN719" s="43"/>
      <c r="AO719" s="43"/>
      <c r="AP719" s="43"/>
      <c r="AQ719" s="43"/>
      <c r="AR719" s="43"/>
      <c r="AS719" s="42"/>
      <c r="AT719" s="42"/>
      <c r="AU719" s="35"/>
      <c r="AV719" s="35"/>
      <c r="AX719" s="120"/>
      <c r="AY719" s="121">
        <f t="shared" si="174"/>
        <v>1800</v>
      </c>
      <c r="AZ719" s="117" t="e">
        <f t="shared" si="175"/>
        <v>#VALUE!</v>
      </c>
      <c r="BA719" s="117" t="e">
        <f t="shared" si="179"/>
        <v>#VALUE!</v>
      </c>
      <c r="BB719" s="117">
        <f t="shared" si="180"/>
        <v>0</v>
      </c>
      <c r="BC719" s="117">
        <f t="shared" si="180"/>
        <v>0</v>
      </c>
      <c r="BD719" s="117">
        <f t="shared" si="180"/>
        <v>0</v>
      </c>
      <c r="BE719" s="117">
        <f t="shared" si="180"/>
        <v>0</v>
      </c>
      <c r="BF719" s="117">
        <f t="shared" si="180"/>
        <v>0</v>
      </c>
      <c r="BG719" s="117">
        <f t="shared" si="176"/>
        <v>0</v>
      </c>
      <c r="BH719" s="117">
        <f t="shared" si="176"/>
        <v>0</v>
      </c>
      <c r="BI719" s="117">
        <f t="shared" si="176"/>
        <v>0</v>
      </c>
      <c r="BJ719" s="117">
        <f t="shared" si="176"/>
        <v>0</v>
      </c>
      <c r="BK719" s="117">
        <f t="shared" si="176"/>
        <v>0</v>
      </c>
      <c r="BL719" s="122" t="s">
        <v>70</v>
      </c>
      <c r="BM719"/>
      <c r="BN719" s="116"/>
      <c r="BO719" s="37" t="b">
        <f t="shared" si="177"/>
        <v>0</v>
      </c>
      <c r="BP719" s="116"/>
      <c r="BQ719" s="116"/>
      <c r="BR719" s="117">
        <f t="shared" si="181"/>
        <v>0</v>
      </c>
      <c r="BS719" s="117">
        <f t="shared" si="181"/>
        <v>0</v>
      </c>
      <c r="BT719" s="117">
        <f t="shared" si="181"/>
        <v>0</v>
      </c>
      <c r="BU719" s="117">
        <f t="shared" si="181"/>
        <v>0</v>
      </c>
      <c r="BV719" s="117">
        <f t="shared" si="181"/>
        <v>0</v>
      </c>
      <c r="BW719" s="117">
        <f t="shared" si="178"/>
        <v>0</v>
      </c>
      <c r="BX719" s="117">
        <f t="shared" si="178"/>
        <v>0</v>
      </c>
      <c r="BY719" s="117">
        <f t="shared" si="178"/>
        <v>0</v>
      </c>
      <c r="BZ719" s="117">
        <f t="shared" si="178"/>
        <v>0</v>
      </c>
      <c r="CA719" s="117">
        <f t="shared" si="178"/>
        <v>0</v>
      </c>
      <c r="CH719" s="41"/>
      <c r="CI719" s="41"/>
      <c r="CJ719" s="41"/>
      <c r="CK719" s="41"/>
      <c r="CL719" s="41"/>
      <c r="CM719" s="41"/>
      <c r="CN719" s="41"/>
      <c r="CO719" s="41"/>
      <c r="CP719" s="41"/>
      <c r="CQ719" s="41"/>
      <c r="CR719" s="41"/>
    </row>
    <row r="720" spans="2:96" s="33" customFormat="1" ht="18.649999999999999" hidden="1" customHeight="1" x14ac:dyDescent="0.35">
      <c r="B720" s="33" t="str">
        <f t="shared" si="169"/>
        <v>77269-BZ160-00-87CIKARANGPT. TOKAI RUBBER AUTO HOSE INDONESIA</v>
      </c>
      <c r="C720" s="33" t="str">
        <f t="shared" si="170"/>
        <v>77269-BZ160-00-87PMSBASSY</v>
      </c>
      <c r="D720" s="33" t="str">
        <f t="shared" si="171"/>
        <v>77269-BZ160-00-87PMSB</v>
      </c>
      <c r="E720" s="33" t="str">
        <f t="shared" si="172"/>
        <v>77269-BZ160-00-87CIKARANGPMSB</v>
      </c>
      <c r="F720" s="33" t="str">
        <f t="shared" si="173"/>
        <v>CIKARANG77269-BZ160-00-87PMSB</v>
      </c>
      <c r="G720" s="34">
        <v>713</v>
      </c>
      <c r="H720" s="34" t="s">
        <v>2337</v>
      </c>
      <c r="I720" s="34" t="s">
        <v>2338</v>
      </c>
      <c r="J720" s="35" t="s">
        <v>2339</v>
      </c>
      <c r="K720" s="34" t="s">
        <v>986</v>
      </c>
      <c r="L720" s="34" t="s">
        <v>66</v>
      </c>
      <c r="M720" s="34" t="s">
        <v>1624</v>
      </c>
      <c r="N720" s="34">
        <v>3003273</v>
      </c>
      <c r="O720" s="36" t="s">
        <v>401</v>
      </c>
      <c r="P720" s="34" t="s">
        <v>69</v>
      </c>
      <c r="Q720" s="34" t="s">
        <v>70</v>
      </c>
      <c r="R720" s="118"/>
      <c r="S720" s="34" t="s">
        <v>71</v>
      </c>
      <c r="T720" s="34"/>
      <c r="U720" s="34" t="s">
        <v>72</v>
      </c>
      <c r="V720" s="37">
        <v>20</v>
      </c>
      <c r="W720" s="37">
        <v>640</v>
      </c>
      <c r="X720" s="37">
        <v>640</v>
      </c>
      <c r="Y720" s="34" t="s">
        <v>2340</v>
      </c>
      <c r="Z720" s="34" t="s">
        <v>82</v>
      </c>
      <c r="AA720" s="34" t="s">
        <v>83</v>
      </c>
      <c r="AB720" s="34" t="s">
        <v>83</v>
      </c>
      <c r="AC720" s="38" t="s">
        <v>2341</v>
      </c>
      <c r="AD720" s="37" t="s">
        <v>76</v>
      </c>
      <c r="AE720" s="39"/>
      <c r="AF720" s="40" t="s">
        <v>3013</v>
      </c>
      <c r="AG720" s="40" t="s">
        <v>3013</v>
      </c>
      <c r="AH720" s="40" t="s">
        <v>3013</v>
      </c>
      <c r="AI720" s="40" t="s">
        <v>3013</v>
      </c>
      <c r="AJ720" s="41" t="e">
        <f t="shared" si="168"/>
        <v>#VALUE!</v>
      </c>
      <c r="AK720" s="43"/>
      <c r="AL720" s="43"/>
      <c r="AM720" s="43"/>
      <c r="AN720" s="43"/>
      <c r="AO720" s="43"/>
      <c r="AP720" s="43"/>
      <c r="AQ720" s="43"/>
      <c r="AR720" s="43"/>
      <c r="AS720" s="42"/>
      <c r="AT720" s="42"/>
      <c r="AU720" s="35"/>
      <c r="AV720" s="35"/>
      <c r="AX720" s="120"/>
      <c r="AY720" s="121">
        <f t="shared" si="174"/>
        <v>640</v>
      </c>
      <c r="AZ720" s="117" t="e">
        <f t="shared" si="175"/>
        <v>#VALUE!</v>
      </c>
      <c r="BA720" s="117" t="e">
        <f t="shared" si="179"/>
        <v>#VALUE!</v>
      </c>
      <c r="BB720" s="117">
        <f t="shared" si="180"/>
        <v>0</v>
      </c>
      <c r="BC720" s="117">
        <f t="shared" si="180"/>
        <v>0</v>
      </c>
      <c r="BD720" s="117">
        <f t="shared" si="180"/>
        <v>0</v>
      </c>
      <c r="BE720" s="117">
        <f t="shared" si="180"/>
        <v>0</v>
      </c>
      <c r="BF720" s="117">
        <f t="shared" si="180"/>
        <v>0</v>
      </c>
      <c r="BG720" s="117">
        <f t="shared" si="176"/>
        <v>0</v>
      </c>
      <c r="BH720" s="117">
        <f t="shared" si="176"/>
        <v>0</v>
      </c>
      <c r="BI720" s="117">
        <f t="shared" si="176"/>
        <v>0</v>
      </c>
      <c r="BJ720" s="117">
        <f t="shared" si="176"/>
        <v>0</v>
      </c>
      <c r="BK720" s="117">
        <f t="shared" si="176"/>
        <v>0</v>
      </c>
      <c r="BL720" s="122" t="s">
        <v>70</v>
      </c>
      <c r="BM720"/>
      <c r="BN720" s="116"/>
      <c r="BO720" s="37" t="b">
        <f t="shared" si="177"/>
        <v>0</v>
      </c>
      <c r="BP720" s="116"/>
      <c r="BQ720" s="116"/>
      <c r="BR720" s="117">
        <f t="shared" si="181"/>
        <v>0</v>
      </c>
      <c r="BS720" s="117">
        <f t="shared" si="181"/>
        <v>0</v>
      </c>
      <c r="BT720" s="117">
        <f t="shared" si="181"/>
        <v>0</v>
      </c>
      <c r="BU720" s="117">
        <f t="shared" si="181"/>
        <v>0</v>
      </c>
      <c r="BV720" s="117">
        <f t="shared" si="181"/>
        <v>0</v>
      </c>
      <c r="BW720" s="117">
        <f t="shared" si="178"/>
        <v>0</v>
      </c>
      <c r="BX720" s="117">
        <f t="shared" si="178"/>
        <v>0</v>
      </c>
      <c r="BY720" s="117">
        <f t="shared" si="178"/>
        <v>0</v>
      </c>
      <c r="BZ720" s="117">
        <f t="shared" si="178"/>
        <v>0</v>
      </c>
      <c r="CA720" s="117">
        <f t="shared" si="178"/>
        <v>0</v>
      </c>
      <c r="CH720" s="41"/>
      <c r="CI720" s="41"/>
      <c r="CJ720" s="41"/>
      <c r="CK720" s="41"/>
      <c r="CL720" s="41"/>
      <c r="CM720" s="41"/>
      <c r="CN720" s="41"/>
      <c r="CO720" s="41"/>
      <c r="CP720" s="41"/>
      <c r="CQ720" s="41"/>
      <c r="CR720" s="41"/>
    </row>
    <row r="721" spans="2:96" s="33" customFormat="1" ht="18.649999999999999" hidden="1" customHeight="1" x14ac:dyDescent="0.35">
      <c r="B721" s="33" t="str">
        <f t="shared" si="169"/>
        <v>77213-BZ180-00-87CIKARANGPT. TOKAI RUBBER AUTO HOSE INDONESIA</v>
      </c>
      <c r="C721" s="33" t="str">
        <f t="shared" si="170"/>
        <v>77213-BZ180-00-87PMSBASSY</v>
      </c>
      <c r="D721" s="33" t="str">
        <f t="shared" si="171"/>
        <v>77213-BZ180-00-87PMSB</v>
      </c>
      <c r="E721" s="33" t="str">
        <f t="shared" si="172"/>
        <v>77213-BZ180-00-87CIKARANGPMSB</v>
      </c>
      <c r="F721" s="33" t="str">
        <f t="shared" si="173"/>
        <v>CIKARANG77213-BZ180-00-87PMSB</v>
      </c>
      <c r="G721" s="34">
        <v>714</v>
      </c>
      <c r="H721" s="34" t="s">
        <v>2342</v>
      </c>
      <c r="I721" s="34" t="s">
        <v>2343</v>
      </c>
      <c r="J721" s="35" t="s">
        <v>400</v>
      </c>
      <c r="K721" s="34" t="s">
        <v>986</v>
      </c>
      <c r="L721" s="34" t="s">
        <v>66</v>
      </c>
      <c r="M721" s="34" t="s">
        <v>1624</v>
      </c>
      <c r="N721" s="34">
        <v>3003273</v>
      </c>
      <c r="O721" s="36" t="s">
        <v>401</v>
      </c>
      <c r="P721" s="34" t="s">
        <v>69</v>
      </c>
      <c r="Q721" s="34" t="s">
        <v>70</v>
      </c>
      <c r="R721" s="118"/>
      <c r="S721" s="34" t="s">
        <v>71</v>
      </c>
      <c r="T721" s="34"/>
      <c r="U721" s="34" t="s">
        <v>72</v>
      </c>
      <c r="V721" s="37">
        <v>20</v>
      </c>
      <c r="W721" s="37">
        <v>1200</v>
      </c>
      <c r="X721" s="37">
        <v>1200</v>
      </c>
      <c r="Y721" s="34" t="s">
        <v>105</v>
      </c>
      <c r="Z721" s="34" t="s">
        <v>105</v>
      </c>
      <c r="AA721" s="34" t="s">
        <v>83</v>
      </c>
      <c r="AB721" s="34" t="s">
        <v>83</v>
      </c>
      <c r="AC721" s="38" t="s">
        <v>2344</v>
      </c>
      <c r="AD721" s="37" t="s">
        <v>76</v>
      </c>
      <c r="AE721" s="39"/>
      <c r="AF721" s="40" t="s">
        <v>3013</v>
      </c>
      <c r="AG721" s="40" t="s">
        <v>3013</v>
      </c>
      <c r="AH721" s="40" t="s">
        <v>3013</v>
      </c>
      <c r="AI721" s="40" t="s">
        <v>3013</v>
      </c>
      <c r="AJ721" s="41" t="e">
        <f t="shared" si="168"/>
        <v>#VALUE!</v>
      </c>
      <c r="AK721" s="43"/>
      <c r="AL721" s="43"/>
      <c r="AM721" s="43"/>
      <c r="AN721" s="43"/>
      <c r="AO721" s="43"/>
      <c r="AP721" s="43"/>
      <c r="AQ721" s="43"/>
      <c r="AR721" s="43"/>
      <c r="AS721" s="42"/>
      <c r="AT721" s="42"/>
      <c r="AU721" s="35"/>
      <c r="AV721" s="35"/>
      <c r="AX721" s="120"/>
      <c r="AY721" s="121">
        <f t="shared" si="174"/>
        <v>1200</v>
      </c>
      <c r="AZ721" s="117" t="e">
        <f t="shared" si="175"/>
        <v>#VALUE!</v>
      </c>
      <c r="BA721" s="117" t="e">
        <f t="shared" si="179"/>
        <v>#VALUE!</v>
      </c>
      <c r="BB721" s="117">
        <f t="shared" si="180"/>
        <v>0</v>
      </c>
      <c r="BC721" s="117">
        <f t="shared" si="180"/>
        <v>0</v>
      </c>
      <c r="BD721" s="117">
        <f t="shared" si="180"/>
        <v>0</v>
      </c>
      <c r="BE721" s="117">
        <f t="shared" si="180"/>
        <v>0</v>
      </c>
      <c r="BF721" s="117">
        <f t="shared" si="180"/>
        <v>0</v>
      </c>
      <c r="BG721" s="117">
        <f t="shared" si="176"/>
        <v>0</v>
      </c>
      <c r="BH721" s="117">
        <f t="shared" si="176"/>
        <v>0</v>
      </c>
      <c r="BI721" s="117">
        <f t="shared" si="176"/>
        <v>0</v>
      </c>
      <c r="BJ721" s="117">
        <f t="shared" si="176"/>
        <v>0</v>
      </c>
      <c r="BK721" s="117">
        <f t="shared" si="176"/>
        <v>0</v>
      </c>
      <c r="BL721" s="122" t="s">
        <v>70</v>
      </c>
      <c r="BM721"/>
      <c r="BN721" s="116"/>
      <c r="BO721" s="37" t="b">
        <f t="shared" si="177"/>
        <v>0</v>
      </c>
      <c r="BP721" s="116"/>
      <c r="BQ721" s="116"/>
      <c r="BR721" s="117">
        <f t="shared" si="181"/>
        <v>0</v>
      </c>
      <c r="BS721" s="117">
        <f t="shared" si="181"/>
        <v>0</v>
      </c>
      <c r="BT721" s="117">
        <f t="shared" si="181"/>
        <v>0</v>
      </c>
      <c r="BU721" s="117">
        <f t="shared" si="181"/>
        <v>0</v>
      </c>
      <c r="BV721" s="117">
        <f t="shared" si="181"/>
        <v>0</v>
      </c>
      <c r="BW721" s="117">
        <f t="shared" si="178"/>
        <v>0</v>
      </c>
      <c r="BX721" s="117">
        <f t="shared" si="178"/>
        <v>0</v>
      </c>
      <c r="BY721" s="117">
        <f t="shared" si="178"/>
        <v>0</v>
      </c>
      <c r="BZ721" s="117">
        <f t="shared" si="178"/>
        <v>0</v>
      </c>
      <c r="CA721" s="117">
        <f t="shared" si="178"/>
        <v>0</v>
      </c>
      <c r="CH721" s="41"/>
      <c r="CI721" s="41"/>
      <c r="CJ721" s="41"/>
      <c r="CK721" s="41"/>
      <c r="CL721" s="41"/>
      <c r="CM721" s="41"/>
      <c r="CN721" s="41"/>
      <c r="CO721" s="41"/>
      <c r="CP721" s="41"/>
      <c r="CQ721" s="41"/>
      <c r="CR721" s="41"/>
    </row>
    <row r="722" spans="2:96" s="33" customFormat="1" ht="18.649999999999999" hidden="1" customHeight="1" x14ac:dyDescent="0.35">
      <c r="B722" s="33" t="str">
        <f t="shared" si="169"/>
        <v>77269-BZ170-00-87CIKARANGPT. TOKAI RUBBER AUTO HOSE INDONESIA</v>
      </c>
      <c r="C722" s="33" t="str">
        <f t="shared" si="170"/>
        <v>77269-BZ170-00-87PMSBASSY</v>
      </c>
      <c r="D722" s="33" t="str">
        <f t="shared" si="171"/>
        <v>77269-BZ170-00-87PMSB</v>
      </c>
      <c r="E722" s="33" t="str">
        <f t="shared" si="172"/>
        <v>77269-BZ170-00-87CIKARANGPMSB</v>
      </c>
      <c r="F722" s="33" t="str">
        <f t="shared" si="173"/>
        <v>CIKARANG77269-BZ170-00-87PMSB</v>
      </c>
      <c r="G722" s="34">
        <v>715</v>
      </c>
      <c r="H722" s="34" t="s">
        <v>2345</v>
      </c>
      <c r="I722" s="34" t="s">
        <v>2346</v>
      </c>
      <c r="J722" s="35" t="s">
        <v>2339</v>
      </c>
      <c r="K722" s="34" t="s">
        <v>986</v>
      </c>
      <c r="L722" s="34" t="s">
        <v>66</v>
      </c>
      <c r="M722" s="34" t="s">
        <v>1580</v>
      </c>
      <c r="N722" s="34">
        <v>3003273</v>
      </c>
      <c r="O722" s="36" t="s">
        <v>401</v>
      </c>
      <c r="P722" s="34" t="s">
        <v>69</v>
      </c>
      <c r="Q722" s="34" t="s">
        <v>70</v>
      </c>
      <c r="R722" s="118"/>
      <c r="S722" s="34" t="s">
        <v>71</v>
      </c>
      <c r="T722" s="34"/>
      <c r="U722" s="34" t="s">
        <v>72</v>
      </c>
      <c r="V722" s="37">
        <v>95</v>
      </c>
      <c r="W722" s="37">
        <v>2850</v>
      </c>
      <c r="X722" s="37">
        <v>95</v>
      </c>
      <c r="Y722" s="34" t="s">
        <v>105</v>
      </c>
      <c r="Z722" s="34" t="s">
        <v>105</v>
      </c>
      <c r="AA722" s="34" t="s">
        <v>73</v>
      </c>
      <c r="AB722" s="34" t="s">
        <v>73</v>
      </c>
      <c r="AC722" s="38" t="s">
        <v>1866</v>
      </c>
      <c r="AD722" s="34" t="s">
        <v>99</v>
      </c>
      <c r="AE722" s="39"/>
      <c r="AF722" s="40" t="s">
        <v>3013</v>
      </c>
      <c r="AG722" s="40" t="s">
        <v>3013</v>
      </c>
      <c r="AH722" s="40" t="s">
        <v>3013</v>
      </c>
      <c r="AI722" s="40" t="s">
        <v>3013</v>
      </c>
      <c r="AJ722" s="41" t="e">
        <f t="shared" si="168"/>
        <v>#VALUE!</v>
      </c>
      <c r="AK722" s="43"/>
      <c r="AL722" s="43"/>
      <c r="AM722" s="43"/>
      <c r="AN722" s="43"/>
      <c r="AO722" s="43"/>
      <c r="AP722" s="43"/>
      <c r="AQ722" s="43"/>
      <c r="AR722" s="43"/>
      <c r="AS722" s="42"/>
      <c r="AT722" s="42"/>
      <c r="AU722" s="35"/>
      <c r="AV722" s="35"/>
      <c r="AX722" s="120"/>
      <c r="AY722" s="121">
        <f t="shared" si="174"/>
        <v>95</v>
      </c>
      <c r="AZ722" s="117" t="e">
        <f t="shared" si="175"/>
        <v>#VALUE!</v>
      </c>
      <c r="BA722" s="117" t="e">
        <f t="shared" si="179"/>
        <v>#VALUE!</v>
      </c>
      <c r="BB722" s="117">
        <f t="shared" si="180"/>
        <v>0</v>
      </c>
      <c r="BC722" s="117">
        <f t="shared" si="180"/>
        <v>0</v>
      </c>
      <c r="BD722" s="117">
        <f t="shared" si="180"/>
        <v>0</v>
      </c>
      <c r="BE722" s="117">
        <f t="shared" si="180"/>
        <v>0</v>
      </c>
      <c r="BF722" s="117">
        <f t="shared" si="180"/>
        <v>0</v>
      </c>
      <c r="BG722" s="117">
        <f t="shared" si="176"/>
        <v>0</v>
      </c>
      <c r="BH722" s="117">
        <f t="shared" si="176"/>
        <v>0</v>
      </c>
      <c r="BI722" s="117">
        <f t="shared" si="176"/>
        <v>0</v>
      </c>
      <c r="BJ722" s="117">
        <f t="shared" si="176"/>
        <v>0</v>
      </c>
      <c r="BK722" s="117">
        <f t="shared" si="176"/>
        <v>0</v>
      </c>
      <c r="BL722" s="122" t="s">
        <v>70</v>
      </c>
      <c r="BM722"/>
      <c r="BN722" s="116"/>
      <c r="BO722" s="37" t="b">
        <f t="shared" si="177"/>
        <v>0</v>
      </c>
      <c r="BP722" s="116"/>
      <c r="BQ722" s="116"/>
      <c r="BR722" s="117">
        <f t="shared" si="181"/>
        <v>0</v>
      </c>
      <c r="BS722" s="117">
        <f t="shared" si="181"/>
        <v>0</v>
      </c>
      <c r="BT722" s="117">
        <f t="shared" si="181"/>
        <v>0</v>
      </c>
      <c r="BU722" s="117">
        <f t="shared" si="181"/>
        <v>0</v>
      </c>
      <c r="BV722" s="117">
        <f t="shared" si="181"/>
        <v>0</v>
      </c>
      <c r="BW722" s="117">
        <f t="shared" si="178"/>
        <v>0</v>
      </c>
      <c r="BX722" s="117">
        <f t="shared" si="178"/>
        <v>0</v>
      </c>
      <c r="BY722" s="117">
        <f t="shared" si="178"/>
        <v>0</v>
      </c>
      <c r="BZ722" s="117">
        <f t="shared" si="178"/>
        <v>0</v>
      </c>
      <c r="CA722" s="117">
        <f t="shared" si="178"/>
        <v>0</v>
      </c>
      <c r="CH722" s="41"/>
      <c r="CI722" s="41"/>
      <c r="CJ722" s="41"/>
      <c r="CK722" s="41"/>
      <c r="CL722" s="41"/>
      <c r="CM722" s="41"/>
      <c r="CN722" s="41"/>
      <c r="CO722" s="41"/>
      <c r="CP722" s="41"/>
      <c r="CQ722" s="41"/>
      <c r="CR722" s="41"/>
    </row>
    <row r="723" spans="2:96" s="33" customFormat="1" ht="18.649999999999999" hidden="1" customHeight="1" x14ac:dyDescent="0.35">
      <c r="B723" s="33" t="str">
        <f t="shared" si="169"/>
        <v>68141-BZ170-00-87CIKARANGPT. TOKAI TOYOTA AUTO BODY EXTRUSION</v>
      </c>
      <c r="C723" s="33" t="str">
        <f t="shared" si="170"/>
        <v>68141-BZ170-00-87PMSBASSY</v>
      </c>
      <c r="D723" s="33" t="str">
        <f t="shared" si="171"/>
        <v>68141-BZ170-00-87PMSB</v>
      </c>
      <c r="E723" s="33" t="str">
        <f t="shared" si="172"/>
        <v>68141-BZ170-00-87CIKARANGPMSB</v>
      </c>
      <c r="F723" s="33" t="str">
        <f t="shared" si="173"/>
        <v>CIKARANG68141-BZ170-00-87PMSB</v>
      </c>
      <c r="G723" s="34">
        <v>716</v>
      </c>
      <c r="H723" s="34" t="s">
        <v>2382</v>
      </c>
      <c r="I723" s="34" t="s">
        <v>2383</v>
      </c>
      <c r="J723" s="35" t="s">
        <v>2384</v>
      </c>
      <c r="K723" s="34" t="s">
        <v>986</v>
      </c>
      <c r="L723" s="34" t="s">
        <v>66</v>
      </c>
      <c r="M723" s="34" t="s">
        <v>1624</v>
      </c>
      <c r="N723" s="54">
        <v>3004235</v>
      </c>
      <c r="O723" s="55" t="s">
        <v>451</v>
      </c>
      <c r="P723" s="34" t="s">
        <v>69</v>
      </c>
      <c r="Q723" s="34" t="s">
        <v>70</v>
      </c>
      <c r="R723" s="118"/>
      <c r="S723" s="34" t="s">
        <v>71</v>
      </c>
      <c r="T723" s="34"/>
      <c r="U723" s="34" t="s">
        <v>72</v>
      </c>
      <c r="V723" s="37">
        <v>8</v>
      </c>
      <c r="W723" s="37">
        <v>80</v>
      </c>
      <c r="X723" s="37">
        <v>40</v>
      </c>
      <c r="Y723" s="34" t="s">
        <v>2385</v>
      </c>
      <c r="Z723" s="34" t="s">
        <v>82</v>
      </c>
      <c r="AA723" s="34" t="s">
        <v>116</v>
      </c>
      <c r="AB723" s="34" t="s">
        <v>116</v>
      </c>
      <c r="AC723" s="38" t="s">
        <v>2386</v>
      </c>
      <c r="AD723" s="34" t="s">
        <v>107</v>
      </c>
      <c r="AE723" s="39"/>
      <c r="AF723" s="40" t="s">
        <v>3013</v>
      </c>
      <c r="AG723" s="40" t="s">
        <v>3013</v>
      </c>
      <c r="AH723" s="40" t="s">
        <v>3013</v>
      </c>
      <c r="AI723" s="40" t="s">
        <v>3013</v>
      </c>
      <c r="AJ723" s="41" t="e">
        <f t="shared" si="168"/>
        <v>#VALUE!</v>
      </c>
      <c r="AK723" s="43"/>
      <c r="AL723" s="43"/>
      <c r="AM723" s="43"/>
      <c r="AN723" s="43"/>
      <c r="AO723" s="43"/>
      <c r="AP723" s="43"/>
      <c r="AQ723" s="43"/>
      <c r="AR723" s="43"/>
      <c r="AS723" s="42"/>
      <c r="AT723" s="42"/>
      <c r="AU723" s="35"/>
      <c r="AV723" s="35"/>
      <c r="AX723" s="120"/>
      <c r="AY723" s="121">
        <f t="shared" si="174"/>
        <v>40</v>
      </c>
      <c r="AZ723" s="117" t="e">
        <f t="shared" si="175"/>
        <v>#VALUE!</v>
      </c>
      <c r="BA723" s="117" t="e">
        <f t="shared" si="179"/>
        <v>#VALUE!</v>
      </c>
      <c r="BB723" s="117">
        <f t="shared" si="180"/>
        <v>0</v>
      </c>
      <c r="BC723" s="117">
        <f t="shared" si="180"/>
        <v>0</v>
      </c>
      <c r="BD723" s="117">
        <f t="shared" si="180"/>
        <v>0</v>
      </c>
      <c r="BE723" s="117">
        <f t="shared" si="180"/>
        <v>0</v>
      </c>
      <c r="BF723" s="117">
        <f t="shared" si="180"/>
        <v>0</v>
      </c>
      <c r="BG723" s="117">
        <f t="shared" si="176"/>
        <v>0</v>
      </c>
      <c r="BH723" s="117">
        <f t="shared" si="176"/>
        <v>0</v>
      </c>
      <c r="BI723" s="117">
        <f t="shared" si="176"/>
        <v>0</v>
      </c>
      <c r="BJ723" s="117">
        <f t="shared" si="176"/>
        <v>0</v>
      </c>
      <c r="BK723" s="117">
        <f t="shared" si="176"/>
        <v>0</v>
      </c>
      <c r="BL723" s="122" t="s">
        <v>70</v>
      </c>
      <c r="BM723"/>
      <c r="BN723" s="116"/>
      <c r="BO723" s="37" t="b">
        <f t="shared" si="177"/>
        <v>0</v>
      </c>
      <c r="BP723" s="116"/>
      <c r="BQ723" s="116"/>
      <c r="BR723" s="117">
        <f t="shared" si="181"/>
        <v>0</v>
      </c>
      <c r="BS723" s="117">
        <f t="shared" si="181"/>
        <v>0</v>
      </c>
      <c r="BT723" s="117">
        <f t="shared" si="181"/>
        <v>0</v>
      </c>
      <c r="BU723" s="117">
        <f t="shared" si="181"/>
        <v>0</v>
      </c>
      <c r="BV723" s="117">
        <f t="shared" si="181"/>
        <v>0</v>
      </c>
      <c r="BW723" s="117">
        <f t="shared" si="178"/>
        <v>0</v>
      </c>
      <c r="BX723" s="117">
        <f t="shared" si="178"/>
        <v>0</v>
      </c>
      <c r="BY723" s="117">
        <f t="shared" si="178"/>
        <v>0</v>
      </c>
      <c r="BZ723" s="117">
        <f t="shared" si="178"/>
        <v>0</v>
      </c>
      <c r="CA723" s="117">
        <f t="shared" si="178"/>
        <v>0</v>
      </c>
      <c r="CH723" s="41"/>
      <c r="CI723" s="41"/>
      <c r="CJ723" s="41"/>
      <c r="CK723" s="41"/>
      <c r="CL723" s="41"/>
      <c r="CM723" s="41"/>
      <c r="CN723" s="41"/>
      <c r="CO723" s="41"/>
      <c r="CP723" s="41"/>
      <c r="CQ723" s="41"/>
      <c r="CR723" s="41"/>
    </row>
    <row r="724" spans="2:96" s="33" customFormat="1" ht="18.649999999999999" hidden="1" customHeight="1" x14ac:dyDescent="0.35">
      <c r="B724" s="33" t="str">
        <f t="shared" si="169"/>
        <v>68151-BZ170-00-87CIKARANGPT. TOKAI TOYOTA AUTO BODY EXTRUSION</v>
      </c>
      <c r="C724" s="33" t="str">
        <f t="shared" si="170"/>
        <v>68151-BZ170-00-87PMSBASSY</v>
      </c>
      <c r="D724" s="33" t="str">
        <f t="shared" si="171"/>
        <v>68151-BZ170-00-87PMSB</v>
      </c>
      <c r="E724" s="33" t="str">
        <f t="shared" si="172"/>
        <v>68151-BZ170-00-87CIKARANGPMSB</v>
      </c>
      <c r="F724" s="33" t="str">
        <f t="shared" si="173"/>
        <v>CIKARANG68151-BZ170-00-87PMSB</v>
      </c>
      <c r="G724" s="34">
        <v>717</v>
      </c>
      <c r="H724" s="34" t="s">
        <v>2387</v>
      </c>
      <c r="I724" s="34" t="s">
        <v>2388</v>
      </c>
      <c r="J724" s="35" t="s">
        <v>461</v>
      </c>
      <c r="K724" s="34" t="s">
        <v>986</v>
      </c>
      <c r="L724" s="34" t="s">
        <v>66</v>
      </c>
      <c r="M724" s="34" t="s">
        <v>1624</v>
      </c>
      <c r="N724" s="54">
        <v>3004235</v>
      </c>
      <c r="O724" s="55" t="s">
        <v>451</v>
      </c>
      <c r="P724" s="34" t="s">
        <v>69</v>
      </c>
      <c r="Q724" s="34" t="s">
        <v>70</v>
      </c>
      <c r="R724" s="118"/>
      <c r="S724" s="34" t="s">
        <v>71</v>
      </c>
      <c r="T724" s="34"/>
      <c r="U724" s="34" t="s">
        <v>72</v>
      </c>
      <c r="V724" s="37">
        <v>8</v>
      </c>
      <c r="W724" s="37">
        <v>80</v>
      </c>
      <c r="X724" s="37">
        <v>40</v>
      </c>
      <c r="Y724" s="34" t="s">
        <v>2385</v>
      </c>
      <c r="Z724" s="34" t="s">
        <v>82</v>
      </c>
      <c r="AA724" s="34" t="s">
        <v>116</v>
      </c>
      <c r="AB724" s="34" t="s">
        <v>116</v>
      </c>
      <c r="AC724" s="38" t="s">
        <v>2386</v>
      </c>
      <c r="AD724" s="34" t="s">
        <v>107</v>
      </c>
      <c r="AE724" s="39"/>
      <c r="AF724" s="40" t="s">
        <v>3013</v>
      </c>
      <c r="AG724" s="40" t="s">
        <v>3013</v>
      </c>
      <c r="AH724" s="40" t="s">
        <v>3013</v>
      </c>
      <c r="AI724" s="40" t="s">
        <v>3013</v>
      </c>
      <c r="AJ724" s="41" t="e">
        <f t="shared" si="168"/>
        <v>#VALUE!</v>
      </c>
      <c r="AK724" s="43"/>
      <c r="AL724" s="43"/>
      <c r="AM724" s="43"/>
      <c r="AN724" s="43"/>
      <c r="AO724" s="43"/>
      <c r="AP724" s="43"/>
      <c r="AQ724" s="43"/>
      <c r="AR724" s="43"/>
      <c r="AS724" s="42"/>
      <c r="AT724" s="42"/>
      <c r="AU724" s="35"/>
      <c r="AV724" s="35"/>
      <c r="AX724" s="120"/>
      <c r="AY724" s="121">
        <f t="shared" si="174"/>
        <v>40</v>
      </c>
      <c r="AZ724" s="117" t="e">
        <f t="shared" si="175"/>
        <v>#VALUE!</v>
      </c>
      <c r="BA724" s="117" t="e">
        <f t="shared" si="179"/>
        <v>#VALUE!</v>
      </c>
      <c r="BB724" s="117">
        <f t="shared" si="180"/>
        <v>0</v>
      </c>
      <c r="BC724" s="117">
        <f t="shared" si="180"/>
        <v>0</v>
      </c>
      <c r="BD724" s="117">
        <f t="shared" si="180"/>
        <v>0</v>
      </c>
      <c r="BE724" s="117">
        <f t="shared" si="180"/>
        <v>0</v>
      </c>
      <c r="BF724" s="117">
        <f t="shared" si="180"/>
        <v>0</v>
      </c>
      <c r="BG724" s="117">
        <f t="shared" si="176"/>
        <v>0</v>
      </c>
      <c r="BH724" s="117">
        <f t="shared" si="176"/>
        <v>0</v>
      </c>
      <c r="BI724" s="117">
        <f t="shared" si="176"/>
        <v>0</v>
      </c>
      <c r="BJ724" s="117">
        <f t="shared" si="176"/>
        <v>0</v>
      </c>
      <c r="BK724" s="117">
        <f t="shared" si="176"/>
        <v>0</v>
      </c>
      <c r="BL724" s="122" t="s">
        <v>70</v>
      </c>
      <c r="BM724"/>
      <c r="BN724" s="116"/>
      <c r="BO724" s="37" t="b">
        <f t="shared" si="177"/>
        <v>0</v>
      </c>
      <c r="BP724" s="116"/>
      <c r="BQ724" s="116"/>
      <c r="BR724" s="117">
        <f t="shared" si="181"/>
        <v>0</v>
      </c>
      <c r="BS724" s="117">
        <f t="shared" si="181"/>
        <v>0</v>
      </c>
      <c r="BT724" s="117">
        <f t="shared" si="181"/>
        <v>0</v>
      </c>
      <c r="BU724" s="117">
        <f t="shared" si="181"/>
        <v>0</v>
      </c>
      <c r="BV724" s="117">
        <f t="shared" si="181"/>
        <v>0</v>
      </c>
      <c r="BW724" s="117">
        <f t="shared" si="178"/>
        <v>0</v>
      </c>
      <c r="BX724" s="117">
        <f t="shared" si="178"/>
        <v>0</v>
      </c>
      <c r="BY724" s="117">
        <f t="shared" si="178"/>
        <v>0</v>
      </c>
      <c r="BZ724" s="117">
        <f t="shared" si="178"/>
        <v>0</v>
      </c>
      <c r="CA724" s="117">
        <f t="shared" si="178"/>
        <v>0</v>
      </c>
      <c r="CH724" s="41"/>
      <c r="CI724" s="41"/>
      <c r="CJ724" s="41"/>
      <c r="CK724" s="41"/>
      <c r="CL724" s="41"/>
      <c r="CM724" s="41"/>
      <c r="CN724" s="41"/>
      <c r="CO724" s="41"/>
      <c r="CP724" s="41"/>
      <c r="CQ724" s="41"/>
      <c r="CR724" s="41"/>
    </row>
    <row r="725" spans="2:96" s="33" customFormat="1" ht="18.649999999999999" hidden="1" customHeight="1" x14ac:dyDescent="0.35">
      <c r="B725" s="33" t="str">
        <f t="shared" si="169"/>
        <v>68188-BZ100-00-87CIKARANGPT. TOKAI TOYOTA AUTO BODY EXTRUSION</v>
      </c>
      <c r="C725" s="33" t="str">
        <f t="shared" si="170"/>
        <v>68188-BZ100-00-87PMSBASSY</v>
      </c>
      <c r="D725" s="33" t="str">
        <f t="shared" si="171"/>
        <v>68188-BZ100-00-87PMSB</v>
      </c>
      <c r="E725" s="33" t="str">
        <f t="shared" si="172"/>
        <v>68188-BZ100-00-87CIKARANGPMSB</v>
      </c>
      <c r="F725" s="33" t="str">
        <f t="shared" si="173"/>
        <v>CIKARANG68188-BZ100-00-87PMSB</v>
      </c>
      <c r="G725" s="34">
        <v>718</v>
      </c>
      <c r="H725" s="34" t="s">
        <v>2389</v>
      </c>
      <c r="I725" s="34" t="s">
        <v>2390</v>
      </c>
      <c r="J725" s="35" t="s">
        <v>473</v>
      </c>
      <c r="K725" s="34" t="s">
        <v>986</v>
      </c>
      <c r="L725" s="34" t="s">
        <v>66</v>
      </c>
      <c r="M725" s="34" t="s">
        <v>1624</v>
      </c>
      <c r="N725" s="54">
        <v>3004235</v>
      </c>
      <c r="O725" s="55" t="s">
        <v>451</v>
      </c>
      <c r="P725" s="34" t="s">
        <v>69</v>
      </c>
      <c r="Q725" s="34" t="s">
        <v>70</v>
      </c>
      <c r="R725" s="118"/>
      <c r="S725" s="34" t="s">
        <v>71</v>
      </c>
      <c r="T725" s="34"/>
      <c r="U725" s="34" t="s">
        <v>72</v>
      </c>
      <c r="V725" s="37">
        <v>180</v>
      </c>
      <c r="W725" s="37">
        <v>180</v>
      </c>
      <c r="X725" s="37">
        <v>180</v>
      </c>
      <c r="Y725" s="34" t="s">
        <v>2391</v>
      </c>
      <c r="Z725" s="34" t="s">
        <v>82</v>
      </c>
      <c r="AA725" s="34" t="s">
        <v>116</v>
      </c>
      <c r="AB725" s="34" t="s">
        <v>116</v>
      </c>
      <c r="AC725" s="38" t="s">
        <v>2392</v>
      </c>
      <c r="AD725" s="34" t="s">
        <v>76</v>
      </c>
      <c r="AE725" s="39"/>
      <c r="AF725" s="40" t="s">
        <v>3013</v>
      </c>
      <c r="AG725" s="40" t="s">
        <v>3013</v>
      </c>
      <c r="AH725" s="40" t="s">
        <v>3013</v>
      </c>
      <c r="AI725" s="40" t="s">
        <v>3013</v>
      </c>
      <c r="AJ725" s="41" t="e">
        <f t="shared" si="168"/>
        <v>#VALUE!</v>
      </c>
      <c r="AK725" s="43"/>
      <c r="AL725" s="43"/>
      <c r="AM725" s="43"/>
      <c r="AN725" s="43"/>
      <c r="AO725" s="43"/>
      <c r="AP725" s="43"/>
      <c r="AQ725" s="43"/>
      <c r="AR725" s="43"/>
      <c r="AS725" s="42"/>
      <c r="AT725" s="42"/>
      <c r="AU725" s="35"/>
      <c r="AV725" s="35"/>
      <c r="AX725" s="120"/>
      <c r="AY725" s="121">
        <f t="shared" si="174"/>
        <v>180</v>
      </c>
      <c r="AZ725" s="117" t="e">
        <f t="shared" si="175"/>
        <v>#VALUE!</v>
      </c>
      <c r="BA725" s="117" t="e">
        <f t="shared" si="179"/>
        <v>#VALUE!</v>
      </c>
      <c r="BB725" s="117">
        <f t="shared" si="180"/>
        <v>0</v>
      </c>
      <c r="BC725" s="117">
        <f t="shared" si="180"/>
        <v>0</v>
      </c>
      <c r="BD725" s="117">
        <f t="shared" si="180"/>
        <v>0</v>
      </c>
      <c r="BE725" s="117">
        <f t="shared" si="180"/>
        <v>0</v>
      </c>
      <c r="BF725" s="117">
        <f t="shared" si="180"/>
        <v>0</v>
      </c>
      <c r="BG725" s="117">
        <f t="shared" si="176"/>
        <v>0</v>
      </c>
      <c r="BH725" s="117">
        <f t="shared" si="176"/>
        <v>0</v>
      </c>
      <c r="BI725" s="117">
        <f t="shared" si="176"/>
        <v>0</v>
      </c>
      <c r="BJ725" s="117">
        <f t="shared" si="176"/>
        <v>0</v>
      </c>
      <c r="BK725" s="117">
        <f t="shared" si="176"/>
        <v>0</v>
      </c>
      <c r="BL725" s="122" t="s">
        <v>70</v>
      </c>
      <c r="BM725"/>
      <c r="BN725" s="116"/>
      <c r="BO725" s="37" t="b">
        <f t="shared" si="177"/>
        <v>0</v>
      </c>
      <c r="BP725" s="116"/>
      <c r="BQ725" s="116"/>
      <c r="BR725" s="117">
        <f t="shared" si="181"/>
        <v>0</v>
      </c>
      <c r="BS725" s="117">
        <f t="shared" si="181"/>
        <v>0</v>
      </c>
      <c r="BT725" s="117">
        <f t="shared" si="181"/>
        <v>0</v>
      </c>
      <c r="BU725" s="117">
        <f t="shared" si="181"/>
        <v>0</v>
      </c>
      <c r="BV725" s="117">
        <f t="shared" si="181"/>
        <v>0</v>
      </c>
      <c r="BW725" s="117">
        <f t="shared" si="178"/>
        <v>0</v>
      </c>
      <c r="BX725" s="117">
        <f t="shared" si="178"/>
        <v>0</v>
      </c>
      <c r="BY725" s="117">
        <f t="shared" si="178"/>
        <v>0</v>
      </c>
      <c r="BZ725" s="117">
        <f t="shared" si="178"/>
        <v>0</v>
      </c>
      <c r="CA725" s="117">
        <f t="shared" si="178"/>
        <v>0</v>
      </c>
      <c r="CH725" s="41"/>
      <c r="CI725" s="41"/>
      <c r="CJ725" s="41"/>
      <c r="CK725" s="41"/>
      <c r="CL725" s="41"/>
      <c r="CM725" s="41"/>
      <c r="CN725" s="41"/>
      <c r="CO725" s="41"/>
      <c r="CP725" s="41"/>
      <c r="CQ725" s="41"/>
      <c r="CR725" s="41"/>
    </row>
    <row r="726" spans="2:96" s="33" customFormat="1" ht="18.649999999999999" hidden="1" customHeight="1" x14ac:dyDescent="0.35">
      <c r="B726" s="33" t="str">
        <f t="shared" si="169"/>
        <v>68189-BZ100-00-87CIKARANGPT. TOKAI TOYOTA AUTO BODY EXTRUSION</v>
      </c>
      <c r="C726" s="33" t="str">
        <f t="shared" si="170"/>
        <v>68189-BZ100-00-87PMSBASSY</v>
      </c>
      <c r="D726" s="33" t="str">
        <f t="shared" si="171"/>
        <v>68189-BZ100-00-87PMSB</v>
      </c>
      <c r="E726" s="33" t="str">
        <f t="shared" si="172"/>
        <v>68189-BZ100-00-87CIKARANGPMSB</v>
      </c>
      <c r="F726" s="33" t="str">
        <f t="shared" si="173"/>
        <v>CIKARANG68189-BZ100-00-87PMSB</v>
      </c>
      <c r="G726" s="34">
        <v>719</v>
      </c>
      <c r="H726" s="34" t="s">
        <v>2393</v>
      </c>
      <c r="I726" s="34" t="s">
        <v>2394</v>
      </c>
      <c r="J726" s="35" t="s">
        <v>469</v>
      </c>
      <c r="K726" s="34" t="s">
        <v>986</v>
      </c>
      <c r="L726" s="34" t="s">
        <v>66</v>
      </c>
      <c r="M726" s="34" t="s">
        <v>1624</v>
      </c>
      <c r="N726" s="54">
        <v>3004235</v>
      </c>
      <c r="O726" s="55" t="s">
        <v>451</v>
      </c>
      <c r="P726" s="34" t="s">
        <v>69</v>
      </c>
      <c r="Q726" s="34" t="s">
        <v>70</v>
      </c>
      <c r="R726" s="118"/>
      <c r="S726" s="34" t="s">
        <v>71</v>
      </c>
      <c r="T726" s="34"/>
      <c r="U726" s="34" t="s">
        <v>72</v>
      </c>
      <c r="V726" s="37">
        <v>180</v>
      </c>
      <c r="W726" s="37">
        <v>180</v>
      </c>
      <c r="X726" s="37">
        <v>180</v>
      </c>
      <c r="Y726" s="34" t="s">
        <v>2391</v>
      </c>
      <c r="Z726" s="34" t="s">
        <v>82</v>
      </c>
      <c r="AA726" s="34" t="s">
        <v>116</v>
      </c>
      <c r="AB726" s="34" t="s">
        <v>116</v>
      </c>
      <c r="AC726" s="38" t="s">
        <v>2395</v>
      </c>
      <c r="AD726" s="34" t="s">
        <v>76</v>
      </c>
      <c r="AE726" s="39"/>
      <c r="AF726" s="40" t="s">
        <v>3013</v>
      </c>
      <c r="AG726" s="40" t="s">
        <v>3013</v>
      </c>
      <c r="AH726" s="40" t="s">
        <v>3013</v>
      </c>
      <c r="AI726" s="40" t="s">
        <v>3013</v>
      </c>
      <c r="AJ726" s="41" t="e">
        <f t="shared" si="168"/>
        <v>#VALUE!</v>
      </c>
      <c r="AK726" s="43"/>
      <c r="AL726" s="43"/>
      <c r="AM726" s="43"/>
      <c r="AN726" s="43"/>
      <c r="AO726" s="43"/>
      <c r="AP726" s="43"/>
      <c r="AQ726" s="43"/>
      <c r="AR726" s="43"/>
      <c r="AS726" s="42"/>
      <c r="AT726" s="42"/>
      <c r="AU726" s="35"/>
      <c r="AV726" s="35"/>
      <c r="AX726" s="120"/>
      <c r="AY726" s="121">
        <f t="shared" si="174"/>
        <v>180</v>
      </c>
      <c r="AZ726" s="117" t="e">
        <f t="shared" si="175"/>
        <v>#VALUE!</v>
      </c>
      <c r="BA726" s="117" t="e">
        <f t="shared" si="179"/>
        <v>#VALUE!</v>
      </c>
      <c r="BB726" s="117">
        <f t="shared" si="180"/>
        <v>0</v>
      </c>
      <c r="BC726" s="117">
        <f t="shared" si="180"/>
        <v>0</v>
      </c>
      <c r="BD726" s="117">
        <f t="shared" si="180"/>
        <v>0</v>
      </c>
      <c r="BE726" s="117">
        <f t="shared" si="180"/>
        <v>0</v>
      </c>
      <c r="BF726" s="117">
        <f t="shared" si="180"/>
        <v>0</v>
      </c>
      <c r="BG726" s="117">
        <f t="shared" si="176"/>
        <v>0</v>
      </c>
      <c r="BH726" s="117">
        <f t="shared" si="176"/>
        <v>0</v>
      </c>
      <c r="BI726" s="117">
        <f t="shared" si="176"/>
        <v>0</v>
      </c>
      <c r="BJ726" s="117">
        <f t="shared" si="176"/>
        <v>0</v>
      </c>
      <c r="BK726" s="117">
        <f t="shared" si="176"/>
        <v>0</v>
      </c>
      <c r="BL726" s="122" t="s">
        <v>70</v>
      </c>
      <c r="BM726"/>
      <c r="BN726" s="116"/>
      <c r="BO726" s="37" t="b">
        <f t="shared" si="177"/>
        <v>0</v>
      </c>
      <c r="BP726" s="116"/>
      <c r="BQ726" s="116"/>
      <c r="BR726" s="117">
        <f t="shared" si="181"/>
        <v>0</v>
      </c>
      <c r="BS726" s="117">
        <f t="shared" si="181"/>
        <v>0</v>
      </c>
      <c r="BT726" s="117">
        <f t="shared" si="181"/>
        <v>0</v>
      </c>
      <c r="BU726" s="117">
        <f t="shared" si="181"/>
        <v>0</v>
      </c>
      <c r="BV726" s="117">
        <f t="shared" si="181"/>
        <v>0</v>
      </c>
      <c r="BW726" s="117">
        <f t="shared" si="178"/>
        <v>0</v>
      </c>
      <c r="BX726" s="117">
        <f t="shared" si="178"/>
        <v>0</v>
      </c>
      <c r="BY726" s="117">
        <f t="shared" si="178"/>
        <v>0</v>
      </c>
      <c r="BZ726" s="117">
        <f t="shared" si="178"/>
        <v>0</v>
      </c>
      <c r="CA726" s="117">
        <f t="shared" si="178"/>
        <v>0</v>
      </c>
      <c r="CH726" s="41"/>
      <c r="CI726" s="41"/>
      <c r="CJ726" s="41"/>
      <c r="CK726" s="41"/>
      <c r="CL726" s="41"/>
      <c r="CM726" s="41"/>
      <c r="CN726" s="41"/>
      <c r="CO726" s="41"/>
      <c r="CP726" s="41"/>
      <c r="CQ726" s="41"/>
      <c r="CR726" s="41"/>
    </row>
    <row r="727" spans="2:96" s="33" customFormat="1" ht="18.649999999999999" hidden="1" customHeight="1" x14ac:dyDescent="0.35">
      <c r="B727" s="33" t="str">
        <f t="shared" si="169"/>
        <v>68142-BZ200-00-87CIKARANGPT. TOKAI TOYOTA AUTO BODY EXTRUSION</v>
      </c>
      <c r="C727" s="33" t="str">
        <f t="shared" si="170"/>
        <v>68142-BZ200-00-87PMSBASSY</v>
      </c>
      <c r="D727" s="33" t="str">
        <f t="shared" si="171"/>
        <v>68142-BZ200-00-87PMSB</v>
      </c>
      <c r="E727" s="33" t="str">
        <f t="shared" si="172"/>
        <v>68142-BZ200-00-87CIKARANGPMSB</v>
      </c>
      <c r="F727" s="33" t="str">
        <f t="shared" si="173"/>
        <v>CIKARANG68142-BZ200-00-87PMSB</v>
      </c>
      <c r="G727" s="34">
        <v>720</v>
      </c>
      <c r="H727" s="34" t="s">
        <v>2396</v>
      </c>
      <c r="I727" s="34" t="s">
        <v>2397</v>
      </c>
      <c r="J727" s="35" t="s">
        <v>2398</v>
      </c>
      <c r="K727" s="34" t="s">
        <v>986</v>
      </c>
      <c r="L727" s="34" t="s">
        <v>66</v>
      </c>
      <c r="M727" s="34" t="s">
        <v>1624</v>
      </c>
      <c r="N727" s="54">
        <v>3004235</v>
      </c>
      <c r="O727" s="55" t="s">
        <v>451</v>
      </c>
      <c r="P727" s="34" t="s">
        <v>69</v>
      </c>
      <c r="Q727" s="34" t="s">
        <v>70</v>
      </c>
      <c r="R727" s="118"/>
      <c r="S727" s="34" t="s">
        <v>71</v>
      </c>
      <c r="T727" s="34"/>
      <c r="U727" s="34" t="s">
        <v>72</v>
      </c>
      <c r="V727" s="37">
        <v>16</v>
      </c>
      <c r="W727" s="37">
        <v>160</v>
      </c>
      <c r="X727" s="37">
        <v>160</v>
      </c>
      <c r="Y727" s="34" t="s">
        <v>2399</v>
      </c>
      <c r="Z727" s="34" t="s">
        <v>82</v>
      </c>
      <c r="AA727" s="34" t="s">
        <v>116</v>
      </c>
      <c r="AB727" s="34" t="s">
        <v>116</v>
      </c>
      <c r="AC727" s="38" t="s">
        <v>2400</v>
      </c>
      <c r="AD727" s="34" t="s">
        <v>76</v>
      </c>
      <c r="AE727" s="39"/>
      <c r="AF727" s="40" t="s">
        <v>3013</v>
      </c>
      <c r="AG727" s="40" t="s">
        <v>3013</v>
      </c>
      <c r="AH727" s="40" t="s">
        <v>3013</v>
      </c>
      <c r="AI727" s="40" t="s">
        <v>3013</v>
      </c>
      <c r="AJ727" s="41" t="e">
        <f t="shared" si="168"/>
        <v>#VALUE!</v>
      </c>
      <c r="AK727" s="43"/>
      <c r="AL727" s="43"/>
      <c r="AM727" s="43"/>
      <c r="AN727" s="43"/>
      <c r="AO727" s="43"/>
      <c r="AP727" s="43"/>
      <c r="AQ727" s="43"/>
      <c r="AR727" s="43"/>
      <c r="AS727" s="42"/>
      <c r="AT727" s="42"/>
      <c r="AU727" s="35"/>
      <c r="AV727" s="35"/>
      <c r="AX727" s="120"/>
      <c r="AY727" s="121">
        <f t="shared" si="174"/>
        <v>160</v>
      </c>
      <c r="AZ727" s="117" t="e">
        <f t="shared" si="175"/>
        <v>#VALUE!</v>
      </c>
      <c r="BA727" s="117" t="e">
        <f t="shared" si="179"/>
        <v>#VALUE!</v>
      </c>
      <c r="BB727" s="117">
        <f t="shared" si="180"/>
        <v>0</v>
      </c>
      <c r="BC727" s="117">
        <f t="shared" si="180"/>
        <v>0</v>
      </c>
      <c r="BD727" s="117">
        <f t="shared" si="180"/>
        <v>0</v>
      </c>
      <c r="BE727" s="117">
        <f t="shared" si="180"/>
        <v>0</v>
      </c>
      <c r="BF727" s="117">
        <f t="shared" si="180"/>
        <v>0</v>
      </c>
      <c r="BG727" s="117">
        <f t="shared" si="176"/>
        <v>0</v>
      </c>
      <c r="BH727" s="117">
        <f t="shared" si="176"/>
        <v>0</v>
      </c>
      <c r="BI727" s="117">
        <f t="shared" si="176"/>
        <v>0</v>
      </c>
      <c r="BJ727" s="117">
        <f t="shared" si="176"/>
        <v>0</v>
      </c>
      <c r="BK727" s="117">
        <f t="shared" si="176"/>
        <v>0</v>
      </c>
      <c r="BL727" s="122" t="s">
        <v>70</v>
      </c>
      <c r="BM727"/>
      <c r="BN727" s="116"/>
      <c r="BO727" s="37" t="b">
        <f t="shared" si="177"/>
        <v>0</v>
      </c>
      <c r="BP727" s="116"/>
      <c r="BQ727" s="116"/>
      <c r="BR727" s="117">
        <f t="shared" si="181"/>
        <v>0</v>
      </c>
      <c r="BS727" s="117">
        <f t="shared" si="181"/>
        <v>0</v>
      </c>
      <c r="BT727" s="117">
        <f t="shared" si="181"/>
        <v>0</v>
      </c>
      <c r="BU727" s="117">
        <f t="shared" si="181"/>
        <v>0</v>
      </c>
      <c r="BV727" s="117">
        <f t="shared" si="181"/>
        <v>0</v>
      </c>
      <c r="BW727" s="117">
        <f t="shared" si="178"/>
        <v>0</v>
      </c>
      <c r="BX727" s="117">
        <f t="shared" si="178"/>
        <v>0</v>
      </c>
      <c r="BY727" s="117">
        <f t="shared" si="178"/>
        <v>0</v>
      </c>
      <c r="BZ727" s="117">
        <f t="shared" si="178"/>
        <v>0</v>
      </c>
      <c r="CA727" s="117">
        <f t="shared" si="178"/>
        <v>0</v>
      </c>
      <c r="CH727" s="41"/>
      <c r="CI727" s="41"/>
      <c r="CJ727" s="41"/>
      <c r="CK727" s="41"/>
      <c r="CL727" s="41"/>
      <c r="CM727" s="41"/>
      <c r="CN727" s="41"/>
      <c r="CO727" s="41"/>
      <c r="CP727" s="41"/>
      <c r="CQ727" s="41"/>
      <c r="CR727" s="41"/>
    </row>
    <row r="728" spans="2:96" s="33" customFormat="1" ht="18.649999999999999" hidden="1" customHeight="1" x14ac:dyDescent="0.35">
      <c r="B728" s="33" t="str">
        <f t="shared" si="169"/>
        <v>68152-BZ200-00-87CIKARANGPT. TOKAI TOYOTA AUTO BODY EXTRUSION</v>
      </c>
      <c r="C728" s="33" t="str">
        <f t="shared" si="170"/>
        <v>68152-BZ200-00-87PMSBASSY</v>
      </c>
      <c r="D728" s="33" t="str">
        <f t="shared" si="171"/>
        <v>68152-BZ200-00-87PMSB</v>
      </c>
      <c r="E728" s="33" t="str">
        <f t="shared" si="172"/>
        <v>68152-BZ200-00-87CIKARANGPMSB</v>
      </c>
      <c r="F728" s="33" t="str">
        <f t="shared" si="173"/>
        <v>CIKARANG68152-BZ200-00-87PMSB</v>
      </c>
      <c r="G728" s="34">
        <v>721</v>
      </c>
      <c r="H728" s="34" t="s">
        <v>2401</v>
      </c>
      <c r="I728" s="34" t="s">
        <v>2402</v>
      </c>
      <c r="J728" s="35" t="s">
        <v>477</v>
      </c>
      <c r="K728" s="34" t="s">
        <v>986</v>
      </c>
      <c r="L728" s="34" t="s">
        <v>66</v>
      </c>
      <c r="M728" s="34" t="s">
        <v>1624</v>
      </c>
      <c r="N728" s="54">
        <v>3004235</v>
      </c>
      <c r="O728" s="55" t="s">
        <v>451</v>
      </c>
      <c r="P728" s="34" t="s">
        <v>69</v>
      </c>
      <c r="Q728" s="34" t="s">
        <v>70</v>
      </c>
      <c r="R728" s="118"/>
      <c r="S728" s="34" t="s">
        <v>71</v>
      </c>
      <c r="T728" s="34"/>
      <c r="U728" s="34" t="s">
        <v>72</v>
      </c>
      <c r="V728" s="37">
        <v>16</v>
      </c>
      <c r="W728" s="37">
        <v>160</v>
      </c>
      <c r="X728" s="37">
        <v>160</v>
      </c>
      <c r="Y728" s="34" t="s">
        <v>2399</v>
      </c>
      <c r="Z728" s="34" t="s">
        <v>82</v>
      </c>
      <c r="AA728" s="34" t="s">
        <v>116</v>
      </c>
      <c r="AB728" s="34" t="s">
        <v>116</v>
      </c>
      <c r="AC728" s="38" t="s">
        <v>2403</v>
      </c>
      <c r="AD728" s="34" t="s">
        <v>76</v>
      </c>
      <c r="AE728" s="39"/>
      <c r="AF728" s="40" t="s">
        <v>3013</v>
      </c>
      <c r="AG728" s="40" t="s">
        <v>3013</v>
      </c>
      <c r="AH728" s="40" t="s">
        <v>3013</v>
      </c>
      <c r="AI728" s="40" t="s">
        <v>3013</v>
      </c>
      <c r="AJ728" s="41" t="e">
        <f t="shared" si="168"/>
        <v>#VALUE!</v>
      </c>
      <c r="AK728" s="43"/>
      <c r="AL728" s="43"/>
      <c r="AM728" s="43"/>
      <c r="AN728" s="43"/>
      <c r="AO728" s="43"/>
      <c r="AP728" s="43"/>
      <c r="AQ728" s="43"/>
      <c r="AR728" s="43"/>
      <c r="AS728" s="42"/>
      <c r="AT728" s="42"/>
      <c r="AU728" s="35"/>
      <c r="AV728" s="35"/>
      <c r="AX728" s="120"/>
      <c r="AY728" s="121">
        <f t="shared" si="174"/>
        <v>160</v>
      </c>
      <c r="AZ728" s="117" t="e">
        <f t="shared" si="175"/>
        <v>#VALUE!</v>
      </c>
      <c r="BA728" s="117" t="e">
        <f t="shared" si="179"/>
        <v>#VALUE!</v>
      </c>
      <c r="BB728" s="117">
        <f t="shared" si="180"/>
        <v>0</v>
      </c>
      <c r="BC728" s="117">
        <f t="shared" si="180"/>
        <v>0</v>
      </c>
      <c r="BD728" s="117">
        <f t="shared" si="180"/>
        <v>0</v>
      </c>
      <c r="BE728" s="117">
        <f t="shared" si="180"/>
        <v>0</v>
      </c>
      <c r="BF728" s="117">
        <f t="shared" si="180"/>
        <v>0</v>
      </c>
      <c r="BG728" s="117">
        <f t="shared" si="176"/>
        <v>0</v>
      </c>
      <c r="BH728" s="117">
        <f t="shared" si="176"/>
        <v>0</v>
      </c>
      <c r="BI728" s="117">
        <f t="shared" si="176"/>
        <v>0</v>
      </c>
      <c r="BJ728" s="117">
        <f t="shared" si="176"/>
        <v>0</v>
      </c>
      <c r="BK728" s="117">
        <f t="shared" si="176"/>
        <v>0</v>
      </c>
      <c r="BL728" s="122" t="s">
        <v>70</v>
      </c>
      <c r="BM728"/>
      <c r="BN728" s="116"/>
      <c r="BO728" s="37" t="b">
        <f t="shared" si="177"/>
        <v>0</v>
      </c>
      <c r="BP728" s="116"/>
      <c r="BQ728" s="116"/>
      <c r="BR728" s="117">
        <f t="shared" si="181"/>
        <v>0</v>
      </c>
      <c r="BS728" s="117">
        <f t="shared" si="181"/>
        <v>0</v>
      </c>
      <c r="BT728" s="117">
        <f t="shared" si="181"/>
        <v>0</v>
      </c>
      <c r="BU728" s="117">
        <f t="shared" si="181"/>
        <v>0</v>
      </c>
      <c r="BV728" s="117">
        <f t="shared" si="181"/>
        <v>0</v>
      </c>
      <c r="BW728" s="117">
        <f t="shared" si="178"/>
        <v>0</v>
      </c>
      <c r="BX728" s="117">
        <f t="shared" si="178"/>
        <v>0</v>
      </c>
      <c r="BY728" s="117">
        <f t="shared" si="178"/>
        <v>0</v>
      </c>
      <c r="BZ728" s="117">
        <f t="shared" si="178"/>
        <v>0</v>
      </c>
      <c r="CA728" s="117">
        <f t="shared" si="178"/>
        <v>0</v>
      </c>
      <c r="CH728" s="41"/>
      <c r="CI728" s="41"/>
      <c r="CJ728" s="41"/>
      <c r="CK728" s="41"/>
      <c r="CL728" s="41"/>
      <c r="CM728" s="41"/>
      <c r="CN728" s="41"/>
      <c r="CO728" s="41"/>
      <c r="CP728" s="41"/>
      <c r="CQ728" s="41"/>
      <c r="CR728" s="41"/>
    </row>
    <row r="729" spans="2:96" s="33" customFormat="1" ht="18.649999999999999" hidden="1" customHeight="1" x14ac:dyDescent="0.35">
      <c r="B729" s="33" t="str">
        <f t="shared" si="169"/>
        <v>68161-BZ181-00-87CIKARANGPT. TOKAI TOYOTA AUTO BODY EXTRUSION</v>
      </c>
      <c r="C729" s="33" t="str">
        <f t="shared" si="170"/>
        <v>68161-BZ181-00-87PMSBASSY</v>
      </c>
      <c r="D729" s="33" t="str">
        <f t="shared" si="171"/>
        <v>68161-BZ181-00-87PMSB</v>
      </c>
      <c r="E729" s="33" t="str">
        <f t="shared" si="172"/>
        <v>68161-BZ181-00-87CIKARANGPMSB</v>
      </c>
      <c r="F729" s="33" t="str">
        <f t="shared" si="173"/>
        <v>CIKARANG68161-BZ181-00-87PMSB</v>
      </c>
      <c r="G729" s="34">
        <v>722</v>
      </c>
      <c r="H729" s="34" t="s">
        <v>2404</v>
      </c>
      <c r="I729" s="34" t="s">
        <v>2405</v>
      </c>
      <c r="J729" s="35" t="s">
        <v>676</v>
      </c>
      <c r="K729" s="34" t="s">
        <v>986</v>
      </c>
      <c r="L729" s="34" t="s">
        <v>66</v>
      </c>
      <c r="M729" s="34" t="s">
        <v>1624</v>
      </c>
      <c r="N729" s="54">
        <v>3004235</v>
      </c>
      <c r="O729" s="55" t="s">
        <v>451</v>
      </c>
      <c r="P729" s="34" t="s">
        <v>69</v>
      </c>
      <c r="Q729" s="34" t="s">
        <v>70</v>
      </c>
      <c r="R729" s="118"/>
      <c r="S729" s="34" t="s">
        <v>71</v>
      </c>
      <c r="T729" s="34"/>
      <c r="U729" s="34" t="s">
        <v>72</v>
      </c>
      <c r="V729" s="37">
        <v>20</v>
      </c>
      <c r="W729" s="37">
        <v>720</v>
      </c>
      <c r="X729" s="37">
        <v>360</v>
      </c>
      <c r="Y729" s="34" t="s">
        <v>2406</v>
      </c>
      <c r="Z729" s="34" t="s">
        <v>82</v>
      </c>
      <c r="AA729" s="34" t="s">
        <v>116</v>
      </c>
      <c r="AB729" s="34" t="s">
        <v>116</v>
      </c>
      <c r="AC729" s="38" t="s">
        <v>2407</v>
      </c>
      <c r="AD729" s="34" t="s">
        <v>107</v>
      </c>
      <c r="AE729" s="39"/>
      <c r="AF729" s="40" t="s">
        <v>3013</v>
      </c>
      <c r="AG729" s="40" t="s">
        <v>3013</v>
      </c>
      <c r="AH729" s="40" t="s">
        <v>3013</v>
      </c>
      <c r="AI729" s="40" t="s">
        <v>3013</v>
      </c>
      <c r="AJ729" s="41" t="e">
        <f t="shared" si="168"/>
        <v>#VALUE!</v>
      </c>
      <c r="AK729" s="43"/>
      <c r="AL729" s="43"/>
      <c r="AM729" s="43"/>
      <c r="AN729" s="43"/>
      <c r="AO729" s="43"/>
      <c r="AP729" s="43"/>
      <c r="AQ729" s="43"/>
      <c r="AR729" s="43"/>
      <c r="AS729" s="42"/>
      <c r="AT729" s="42"/>
      <c r="AU729" s="35"/>
      <c r="AV729" s="35"/>
      <c r="AX729" s="120"/>
      <c r="AY729" s="121">
        <f t="shared" si="174"/>
        <v>360</v>
      </c>
      <c r="AZ729" s="117" t="e">
        <f t="shared" si="175"/>
        <v>#VALUE!</v>
      </c>
      <c r="BA729" s="117" t="e">
        <f t="shared" si="179"/>
        <v>#VALUE!</v>
      </c>
      <c r="BB729" s="117">
        <f t="shared" si="180"/>
        <v>0</v>
      </c>
      <c r="BC729" s="117">
        <f t="shared" si="180"/>
        <v>0</v>
      </c>
      <c r="BD729" s="117">
        <f t="shared" si="180"/>
        <v>0</v>
      </c>
      <c r="BE729" s="117">
        <f t="shared" si="180"/>
        <v>0</v>
      </c>
      <c r="BF729" s="117">
        <f t="shared" si="180"/>
        <v>0</v>
      </c>
      <c r="BG729" s="117">
        <f t="shared" si="176"/>
        <v>0</v>
      </c>
      <c r="BH729" s="117">
        <f t="shared" si="176"/>
        <v>0</v>
      </c>
      <c r="BI729" s="117">
        <f t="shared" si="176"/>
        <v>0</v>
      </c>
      <c r="BJ729" s="117">
        <f t="shared" si="176"/>
        <v>0</v>
      </c>
      <c r="BK729" s="117">
        <f t="shared" si="176"/>
        <v>0</v>
      </c>
      <c r="BL729" s="122" t="s">
        <v>70</v>
      </c>
      <c r="BM729"/>
      <c r="BN729" s="116"/>
      <c r="BO729" s="37" t="b">
        <f t="shared" si="177"/>
        <v>0</v>
      </c>
      <c r="BP729" s="116"/>
      <c r="BQ729" s="116"/>
      <c r="BR729" s="117">
        <f t="shared" si="181"/>
        <v>0</v>
      </c>
      <c r="BS729" s="117">
        <f t="shared" si="181"/>
        <v>0</v>
      </c>
      <c r="BT729" s="117">
        <f t="shared" si="181"/>
        <v>0</v>
      </c>
      <c r="BU729" s="117">
        <f t="shared" si="181"/>
        <v>0</v>
      </c>
      <c r="BV729" s="117">
        <f t="shared" si="181"/>
        <v>0</v>
      </c>
      <c r="BW729" s="117">
        <f t="shared" si="178"/>
        <v>0</v>
      </c>
      <c r="BX729" s="117">
        <f t="shared" si="178"/>
        <v>0</v>
      </c>
      <c r="BY729" s="117">
        <f t="shared" si="178"/>
        <v>0</v>
      </c>
      <c r="BZ729" s="117">
        <f t="shared" si="178"/>
        <v>0</v>
      </c>
      <c r="CA729" s="117">
        <f t="shared" si="178"/>
        <v>0</v>
      </c>
      <c r="CH729" s="41"/>
      <c r="CI729" s="41"/>
      <c r="CJ729" s="41"/>
      <c r="CK729" s="41"/>
      <c r="CL729" s="41"/>
      <c r="CM729" s="41"/>
      <c r="CN729" s="41"/>
      <c r="CO729" s="41"/>
      <c r="CP729" s="41"/>
      <c r="CQ729" s="41"/>
      <c r="CR729" s="41"/>
    </row>
    <row r="730" spans="2:96" s="33" customFormat="1" ht="18.649999999999999" hidden="1" customHeight="1" x14ac:dyDescent="0.35">
      <c r="B730" s="33" t="str">
        <f t="shared" si="169"/>
        <v>68162-BZ171-00-87CIKARANGPT. TOKAI TOYOTA AUTO BODY EXTRUSION</v>
      </c>
      <c r="C730" s="33" t="str">
        <f t="shared" si="170"/>
        <v>68162-BZ171-00-87PMSBASSY</v>
      </c>
      <c r="D730" s="33" t="str">
        <f t="shared" si="171"/>
        <v>68162-BZ171-00-87PMSB</v>
      </c>
      <c r="E730" s="33" t="str">
        <f t="shared" si="172"/>
        <v>68162-BZ171-00-87CIKARANGPMSB</v>
      </c>
      <c r="F730" s="33" t="str">
        <f t="shared" si="173"/>
        <v>CIKARANG68162-BZ171-00-87PMSB</v>
      </c>
      <c r="G730" s="34">
        <v>723</v>
      </c>
      <c r="H730" s="34" t="s">
        <v>2408</v>
      </c>
      <c r="I730" s="34" t="s">
        <v>2409</v>
      </c>
      <c r="J730" s="35" t="s">
        <v>670</v>
      </c>
      <c r="K730" s="34" t="s">
        <v>986</v>
      </c>
      <c r="L730" s="34" t="s">
        <v>66</v>
      </c>
      <c r="M730" s="34" t="s">
        <v>1624</v>
      </c>
      <c r="N730" s="54">
        <v>3004235</v>
      </c>
      <c r="O730" s="55" t="s">
        <v>451</v>
      </c>
      <c r="P730" s="34" t="s">
        <v>69</v>
      </c>
      <c r="Q730" s="34" t="s">
        <v>70</v>
      </c>
      <c r="R730" s="118"/>
      <c r="S730" s="34" t="s">
        <v>71</v>
      </c>
      <c r="T730" s="34"/>
      <c r="U730" s="34" t="s">
        <v>72</v>
      </c>
      <c r="V730" s="37">
        <v>20</v>
      </c>
      <c r="W730" s="37">
        <v>720</v>
      </c>
      <c r="X730" s="37">
        <v>360</v>
      </c>
      <c r="Y730" s="34" t="s">
        <v>2406</v>
      </c>
      <c r="Z730" s="34" t="s">
        <v>82</v>
      </c>
      <c r="AA730" s="34" t="s">
        <v>116</v>
      </c>
      <c r="AB730" s="34" t="s">
        <v>116</v>
      </c>
      <c r="AC730" s="38" t="s">
        <v>2407</v>
      </c>
      <c r="AD730" s="34" t="s">
        <v>107</v>
      </c>
      <c r="AE730" s="39"/>
      <c r="AF730" s="40" t="s">
        <v>3013</v>
      </c>
      <c r="AG730" s="40" t="s">
        <v>3013</v>
      </c>
      <c r="AH730" s="40" t="s">
        <v>3013</v>
      </c>
      <c r="AI730" s="40" t="s">
        <v>3013</v>
      </c>
      <c r="AJ730" s="41" t="e">
        <f t="shared" si="168"/>
        <v>#VALUE!</v>
      </c>
      <c r="AK730" s="43"/>
      <c r="AL730" s="43"/>
      <c r="AM730" s="43"/>
      <c r="AN730" s="43"/>
      <c r="AO730" s="43"/>
      <c r="AP730" s="43"/>
      <c r="AQ730" s="43"/>
      <c r="AR730" s="43"/>
      <c r="AS730" s="42"/>
      <c r="AT730" s="42"/>
      <c r="AU730" s="35"/>
      <c r="AV730" s="35"/>
      <c r="AX730" s="120"/>
      <c r="AY730" s="121">
        <f t="shared" si="174"/>
        <v>360</v>
      </c>
      <c r="AZ730" s="117" t="e">
        <f t="shared" si="175"/>
        <v>#VALUE!</v>
      </c>
      <c r="BA730" s="117" t="e">
        <f t="shared" si="179"/>
        <v>#VALUE!</v>
      </c>
      <c r="BB730" s="117">
        <f t="shared" si="180"/>
        <v>0</v>
      </c>
      <c r="BC730" s="117">
        <f t="shared" si="180"/>
        <v>0</v>
      </c>
      <c r="BD730" s="117">
        <f t="shared" si="180"/>
        <v>0</v>
      </c>
      <c r="BE730" s="117">
        <f t="shared" si="180"/>
        <v>0</v>
      </c>
      <c r="BF730" s="117">
        <f t="shared" si="180"/>
        <v>0</v>
      </c>
      <c r="BG730" s="117">
        <f t="shared" si="176"/>
        <v>0</v>
      </c>
      <c r="BH730" s="117">
        <f t="shared" si="176"/>
        <v>0</v>
      </c>
      <c r="BI730" s="117">
        <f t="shared" si="176"/>
        <v>0</v>
      </c>
      <c r="BJ730" s="117">
        <f t="shared" si="176"/>
        <v>0</v>
      </c>
      <c r="BK730" s="117">
        <f t="shared" si="176"/>
        <v>0</v>
      </c>
      <c r="BL730" s="122" t="s">
        <v>70</v>
      </c>
      <c r="BM730"/>
      <c r="BN730" s="116"/>
      <c r="BO730" s="37" t="b">
        <f t="shared" si="177"/>
        <v>0</v>
      </c>
      <c r="BP730" s="116"/>
      <c r="BQ730" s="116"/>
      <c r="BR730" s="117">
        <f t="shared" si="181"/>
        <v>0</v>
      </c>
      <c r="BS730" s="117">
        <f t="shared" si="181"/>
        <v>0</v>
      </c>
      <c r="BT730" s="117">
        <f t="shared" si="181"/>
        <v>0</v>
      </c>
      <c r="BU730" s="117">
        <f t="shared" si="181"/>
        <v>0</v>
      </c>
      <c r="BV730" s="117">
        <f t="shared" si="181"/>
        <v>0</v>
      </c>
      <c r="BW730" s="117">
        <f t="shared" si="178"/>
        <v>0</v>
      </c>
      <c r="BX730" s="117">
        <f t="shared" si="178"/>
        <v>0</v>
      </c>
      <c r="BY730" s="117">
        <f t="shared" si="178"/>
        <v>0</v>
      </c>
      <c r="BZ730" s="117">
        <f t="shared" si="178"/>
        <v>0</v>
      </c>
      <c r="CA730" s="117">
        <f t="shared" si="178"/>
        <v>0</v>
      </c>
      <c r="CH730" s="41"/>
      <c r="CI730" s="41"/>
      <c r="CJ730" s="41"/>
      <c r="CK730" s="41"/>
      <c r="CL730" s="41"/>
      <c r="CM730" s="41"/>
      <c r="CN730" s="41"/>
      <c r="CO730" s="41"/>
      <c r="CP730" s="41"/>
      <c r="CQ730" s="41"/>
      <c r="CR730" s="41"/>
    </row>
    <row r="731" spans="2:96" s="33" customFormat="1" ht="18.649999999999999" hidden="1" customHeight="1" x14ac:dyDescent="0.35">
      <c r="B731" s="33" t="str">
        <f t="shared" si="169"/>
        <v>68163-BZ181-00-87CIKARANGPT. TOKAI TOYOTA AUTO BODY EXTRUSION</v>
      </c>
      <c r="C731" s="33" t="str">
        <f t="shared" si="170"/>
        <v>68163-BZ181-00-87PMSBASSY</v>
      </c>
      <c r="D731" s="33" t="str">
        <f t="shared" si="171"/>
        <v>68163-BZ181-00-87PMSB</v>
      </c>
      <c r="E731" s="33" t="str">
        <f t="shared" si="172"/>
        <v>68163-BZ181-00-87CIKARANGPMSB</v>
      </c>
      <c r="F731" s="33" t="str">
        <f t="shared" si="173"/>
        <v>CIKARANG68163-BZ181-00-87PMSB</v>
      </c>
      <c r="G731" s="34">
        <v>724</v>
      </c>
      <c r="H731" s="34" t="s">
        <v>2410</v>
      </c>
      <c r="I731" s="34" t="s">
        <v>2411</v>
      </c>
      <c r="J731" s="35" t="s">
        <v>686</v>
      </c>
      <c r="K731" s="34" t="s">
        <v>986</v>
      </c>
      <c r="L731" s="34" t="s">
        <v>66</v>
      </c>
      <c r="M731" s="34" t="s">
        <v>1624</v>
      </c>
      <c r="N731" s="54">
        <v>3004235</v>
      </c>
      <c r="O731" s="55" t="s">
        <v>451</v>
      </c>
      <c r="P731" s="34" t="s">
        <v>69</v>
      </c>
      <c r="Q731" s="34" t="s">
        <v>70</v>
      </c>
      <c r="R731" s="118"/>
      <c r="S731" s="34" t="s">
        <v>71</v>
      </c>
      <c r="T731" s="34"/>
      <c r="U731" s="34" t="s">
        <v>72</v>
      </c>
      <c r="V731" s="37">
        <v>20</v>
      </c>
      <c r="W731" s="37">
        <v>1200</v>
      </c>
      <c r="X731" s="37">
        <v>600</v>
      </c>
      <c r="Y731" s="34" t="s">
        <v>2412</v>
      </c>
      <c r="Z731" s="34" t="s">
        <v>82</v>
      </c>
      <c r="AA731" s="34" t="s">
        <v>116</v>
      </c>
      <c r="AB731" s="34" t="s">
        <v>116</v>
      </c>
      <c r="AC731" s="38" t="s">
        <v>2413</v>
      </c>
      <c r="AD731" s="34" t="s">
        <v>107</v>
      </c>
      <c r="AE731" s="39"/>
      <c r="AF731" s="40" t="s">
        <v>3013</v>
      </c>
      <c r="AG731" s="40" t="s">
        <v>3013</v>
      </c>
      <c r="AH731" s="40" t="s">
        <v>3013</v>
      </c>
      <c r="AI731" s="40" t="s">
        <v>3013</v>
      </c>
      <c r="AJ731" s="41" t="e">
        <f t="shared" si="168"/>
        <v>#VALUE!</v>
      </c>
      <c r="AK731" s="43"/>
      <c r="AL731" s="43"/>
      <c r="AM731" s="43"/>
      <c r="AN731" s="43"/>
      <c r="AO731" s="43"/>
      <c r="AP731" s="43"/>
      <c r="AQ731" s="43"/>
      <c r="AR731" s="43"/>
      <c r="AS731" s="42"/>
      <c r="AT731" s="42"/>
      <c r="AU731" s="35"/>
      <c r="AV731" s="35"/>
      <c r="AX731" s="120"/>
      <c r="AY731" s="121">
        <f t="shared" si="174"/>
        <v>600</v>
      </c>
      <c r="AZ731" s="117" t="e">
        <f t="shared" si="175"/>
        <v>#VALUE!</v>
      </c>
      <c r="BA731" s="117" t="e">
        <f t="shared" si="179"/>
        <v>#VALUE!</v>
      </c>
      <c r="BB731" s="117">
        <f t="shared" si="180"/>
        <v>0</v>
      </c>
      <c r="BC731" s="117">
        <f t="shared" si="180"/>
        <v>0</v>
      </c>
      <c r="BD731" s="117">
        <f t="shared" si="180"/>
        <v>0</v>
      </c>
      <c r="BE731" s="117">
        <f t="shared" si="180"/>
        <v>0</v>
      </c>
      <c r="BF731" s="117">
        <f t="shared" si="180"/>
        <v>0</v>
      </c>
      <c r="BG731" s="117">
        <f t="shared" si="176"/>
        <v>0</v>
      </c>
      <c r="BH731" s="117">
        <f t="shared" si="176"/>
        <v>0</v>
      </c>
      <c r="BI731" s="117">
        <f t="shared" si="176"/>
        <v>0</v>
      </c>
      <c r="BJ731" s="117">
        <f t="shared" si="176"/>
        <v>0</v>
      </c>
      <c r="BK731" s="117">
        <f t="shared" si="176"/>
        <v>0</v>
      </c>
      <c r="BL731" s="122" t="s">
        <v>70</v>
      </c>
      <c r="BM731"/>
      <c r="BN731" s="116"/>
      <c r="BO731" s="37" t="b">
        <f t="shared" si="177"/>
        <v>0</v>
      </c>
      <c r="BP731" s="116"/>
      <c r="BQ731" s="116"/>
      <c r="BR731" s="117">
        <f t="shared" si="181"/>
        <v>0</v>
      </c>
      <c r="BS731" s="117">
        <f t="shared" si="181"/>
        <v>0</v>
      </c>
      <c r="BT731" s="117">
        <f t="shared" si="181"/>
        <v>0</v>
      </c>
      <c r="BU731" s="117">
        <f t="shared" si="181"/>
        <v>0</v>
      </c>
      <c r="BV731" s="117">
        <f t="shared" si="181"/>
        <v>0</v>
      </c>
      <c r="BW731" s="117">
        <f t="shared" si="178"/>
        <v>0</v>
      </c>
      <c r="BX731" s="117">
        <f t="shared" si="178"/>
        <v>0</v>
      </c>
      <c r="BY731" s="117">
        <f t="shared" si="178"/>
        <v>0</v>
      </c>
      <c r="BZ731" s="117">
        <f t="shared" si="178"/>
        <v>0</v>
      </c>
      <c r="CA731" s="117">
        <f t="shared" si="178"/>
        <v>0</v>
      </c>
      <c r="CH731" s="41"/>
      <c r="CI731" s="41"/>
      <c r="CJ731" s="41"/>
      <c r="CK731" s="41"/>
      <c r="CL731" s="41"/>
      <c r="CM731" s="41"/>
      <c r="CN731" s="41"/>
      <c r="CO731" s="41"/>
      <c r="CP731" s="41"/>
      <c r="CQ731" s="41"/>
      <c r="CR731" s="41"/>
    </row>
    <row r="732" spans="2:96" s="33" customFormat="1" ht="18.649999999999999" hidden="1" customHeight="1" x14ac:dyDescent="0.35">
      <c r="B732" s="33" t="str">
        <f t="shared" si="169"/>
        <v>68164-BZ171-00-87CIKARANGPT. TOKAI TOYOTA AUTO BODY EXTRUSION</v>
      </c>
      <c r="C732" s="33" t="str">
        <f t="shared" si="170"/>
        <v>68164-BZ171-00-87PMSBASSY</v>
      </c>
      <c r="D732" s="33" t="str">
        <f t="shared" si="171"/>
        <v>68164-BZ171-00-87PMSB</v>
      </c>
      <c r="E732" s="33" t="str">
        <f t="shared" si="172"/>
        <v>68164-BZ171-00-87CIKARANGPMSB</v>
      </c>
      <c r="F732" s="33" t="str">
        <f t="shared" si="173"/>
        <v>CIKARANG68164-BZ171-00-87PMSB</v>
      </c>
      <c r="G732" s="34">
        <v>725</v>
      </c>
      <c r="H732" s="34" t="s">
        <v>2414</v>
      </c>
      <c r="I732" s="34" t="s">
        <v>2415</v>
      </c>
      <c r="J732" s="35" t="s">
        <v>681</v>
      </c>
      <c r="K732" s="34" t="s">
        <v>986</v>
      </c>
      <c r="L732" s="34" t="s">
        <v>66</v>
      </c>
      <c r="M732" s="34" t="s">
        <v>1624</v>
      </c>
      <c r="N732" s="54">
        <v>3004235</v>
      </c>
      <c r="O732" s="55" t="s">
        <v>451</v>
      </c>
      <c r="P732" s="34" t="s">
        <v>69</v>
      </c>
      <c r="Q732" s="34" t="s">
        <v>70</v>
      </c>
      <c r="R732" s="118"/>
      <c r="S732" s="34" t="s">
        <v>71</v>
      </c>
      <c r="T732" s="34"/>
      <c r="U732" s="34" t="s">
        <v>72</v>
      </c>
      <c r="V732" s="37">
        <v>20</v>
      </c>
      <c r="W732" s="37">
        <v>1200</v>
      </c>
      <c r="X732" s="37">
        <v>600</v>
      </c>
      <c r="Y732" s="34" t="s">
        <v>2412</v>
      </c>
      <c r="Z732" s="34" t="s">
        <v>82</v>
      </c>
      <c r="AA732" s="34" t="s">
        <v>116</v>
      </c>
      <c r="AB732" s="34" t="s">
        <v>116</v>
      </c>
      <c r="AC732" s="38" t="s">
        <v>2413</v>
      </c>
      <c r="AD732" s="34" t="s">
        <v>107</v>
      </c>
      <c r="AE732" s="39"/>
      <c r="AF732" s="40" t="s">
        <v>3013</v>
      </c>
      <c r="AG732" s="40" t="s">
        <v>3013</v>
      </c>
      <c r="AH732" s="40" t="s">
        <v>3013</v>
      </c>
      <c r="AI732" s="40" t="s">
        <v>3013</v>
      </c>
      <c r="AJ732" s="41" t="e">
        <f t="shared" si="168"/>
        <v>#VALUE!</v>
      </c>
      <c r="AK732" s="43"/>
      <c r="AL732" s="43"/>
      <c r="AM732" s="43"/>
      <c r="AN732" s="43"/>
      <c r="AO732" s="43"/>
      <c r="AP732" s="43"/>
      <c r="AQ732" s="43"/>
      <c r="AR732" s="43"/>
      <c r="AS732" s="42"/>
      <c r="AT732" s="42"/>
      <c r="AU732" s="35"/>
      <c r="AV732" s="35"/>
      <c r="AX732" s="120"/>
      <c r="AY732" s="121">
        <f t="shared" si="174"/>
        <v>600</v>
      </c>
      <c r="AZ732" s="117" t="e">
        <f t="shared" si="175"/>
        <v>#VALUE!</v>
      </c>
      <c r="BA732" s="117" t="e">
        <f t="shared" si="179"/>
        <v>#VALUE!</v>
      </c>
      <c r="BB732" s="117">
        <f t="shared" si="180"/>
        <v>0</v>
      </c>
      <c r="BC732" s="117">
        <f t="shared" si="180"/>
        <v>0</v>
      </c>
      <c r="BD732" s="117">
        <f t="shared" si="180"/>
        <v>0</v>
      </c>
      <c r="BE732" s="117">
        <f t="shared" si="180"/>
        <v>0</v>
      </c>
      <c r="BF732" s="117">
        <f t="shared" si="180"/>
        <v>0</v>
      </c>
      <c r="BG732" s="117">
        <f t="shared" si="176"/>
        <v>0</v>
      </c>
      <c r="BH732" s="117">
        <f t="shared" si="176"/>
        <v>0</v>
      </c>
      <c r="BI732" s="117">
        <f t="shared" si="176"/>
        <v>0</v>
      </c>
      <c r="BJ732" s="117">
        <f t="shared" si="176"/>
        <v>0</v>
      </c>
      <c r="BK732" s="117">
        <f t="shared" si="176"/>
        <v>0</v>
      </c>
      <c r="BL732" s="122" t="s">
        <v>70</v>
      </c>
      <c r="BM732"/>
      <c r="BN732" s="116"/>
      <c r="BO732" s="37" t="b">
        <f t="shared" si="177"/>
        <v>0</v>
      </c>
      <c r="BP732" s="116"/>
      <c r="BQ732" s="116"/>
      <c r="BR732" s="117">
        <f t="shared" si="181"/>
        <v>0</v>
      </c>
      <c r="BS732" s="117">
        <f t="shared" si="181"/>
        <v>0</v>
      </c>
      <c r="BT732" s="117">
        <f t="shared" si="181"/>
        <v>0</v>
      </c>
      <c r="BU732" s="117">
        <f t="shared" si="181"/>
        <v>0</v>
      </c>
      <c r="BV732" s="117">
        <f t="shared" si="181"/>
        <v>0</v>
      </c>
      <c r="BW732" s="117">
        <f t="shared" si="178"/>
        <v>0</v>
      </c>
      <c r="BX732" s="117">
        <f t="shared" si="178"/>
        <v>0</v>
      </c>
      <c r="BY732" s="117">
        <f t="shared" si="178"/>
        <v>0</v>
      </c>
      <c r="BZ732" s="117">
        <f t="shared" si="178"/>
        <v>0</v>
      </c>
      <c r="CA732" s="117">
        <f t="shared" si="178"/>
        <v>0</v>
      </c>
      <c r="CH732" s="41"/>
      <c r="CI732" s="41"/>
      <c r="CJ732" s="41"/>
      <c r="CK732" s="41"/>
      <c r="CL732" s="41"/>
      <c r="CM732" s="41"/>
      <c r="CN732" s="41"/>
      <c r="CO732" s="41"/>
      <c r="CP732" s="41"/>
      <c r="CQ732" s="41"/>
      <c r="CR732" s="41"/>
    </row>
    <row r="733" spans="2:96" s="33" customFormat="1" ht="18.649999999999999" hidden="1" customHeight="1" x14ac:dyDescent="0.35">
      <c r="B733" s="33" t="str">
        <f t="shared" si="169"/>
        <v>75533-BZ160-00-87CIKARANGPT. TOKAI TOYOTA AUTO BODY EXTRUSION</v>
      </c>
      <c r="C733" s="33" t="str">
        <f t="shared" si="170"/>
        <v>75533-BZ160-00-87PMSBASSY</v>
      </c>
      <c r="D733" s="33" t="str">
        <f t="shared" si="171"/>
        <v>75533-BZ160-00-87PMSB</v>
      </c>
      <c r="E733" s="33" t="str">
        <f t="shared" si="172"/>
        <v>75533-BZ160-00-87CIKARANGPMSB</v>
      </c>
      <c r="F733" s="33" t="str">
        <f t="shared" si="173"/>
        <v>CIKARANG75533-BZ160-00-87PMSB</v>
      </c>
      <c r="G733" s="34">
        <v>726</v>
      </c>
      <c r="H733" s="34" t="s">
        <v>2416</v>
      </c>
      <c r="I733" s="34" t="s">
        <v>2417</v>
      </c>
      <c r="J733" s="35" t="s">
        <v>450</v>
      </c>
      <c r="K733" s="34" t="s">
        <v>986</v>
      </c>
      <c r="L733" s="34" t="s">
        <v>66</v>
      </c>
      <c r="M733" s="34" t="s">
        <v>1624</v>
      </c>
      <c r="N733" s="54">
        <v>3004235</v>
      </c>
      <c r="O733" s="55" t="s">
        <v>451</v>
      </c>
      <c r="P733" s="34" t="s">
        <v>69</v>
      </c>
      <c r="Q733" s="34" t="s">
        <v>70</v>
      </c>
      <c r="R733" s="118"/>
      <c r="S733" s="34" t="s">
        <v>71</v>
      </c>
      <c r="T733" s="34"/>
      <c r="U733" s="34" t="s">
        <v>72</v>
      </c>
      <c r="V733" s="37">
        <v>24</v>
      </c>
      <c r="W733" s="37">
        <v>360</v>
      </c>
      <c r="X733" s="37">
        <v>360</v>
      </c>
      <c r="Y733" s="34" t="s">
        <v>2418</v>
      </c>
      <c r="Z733" s="34" t="s">
        <v>82</v>
      </c>
      <c r="AA733" s="34" t="s">
        <v>116</v>
      </c>
      <c r="AB733" s="34" t="s">
        <v>116</v>
      </c>
      <c r="AC733" s="38" t="s">
        <v>2419</v>
      </c>
      <c r="AD733" s="37" t="s">
        <v>76</v>
      </c>
      <c r="AE733" s="39"/>
      <c r="AF733" s="40" t="s">
        <v>3013</v>
      </c>
      <c r="AG733" s="40" t="s">
        <v>3013</v>
      </c>
      <c r="AH733" s="40" t="s">
        <v>3013</v>
      </c>
      <c r="AI733" s="40" t="s">
        <v>3013</v>
      </c>
      <c r="AJ733" s="41" t="e">
        <f t="shared" si="168"/>
        <v>#VALUE!</v>
      </c>
      <c r="AK733" s="43"/>
      <c r="AL733" s="43"/>
      <c r="AM733" s="43"/>
      <c r="AN733" s="43"/>
      <c r="AO733" s="43"/>
      <c r="AP733" s="43"/>
      <c r="AQ733" s="43"/>
      <c r="AR733" s="43"/>
      <c r="AS733" s="42"/>
      <c r="AT733" s="42"/>
      <c r="AU733" s="35"/>
      <c r="AV733" s="35"/>
      <c r="AX733" s="120"/>
      <c r="AY733" s="121">
        <f t="shared" si="174"/>
        <v>360</v>
      </c>
      <c r="AZ733" s="117" t="e">
        <f t="shared" si="175"/>
        <v>#VALUE!</v>
      </c>
      <c r="BA733" s="117" t="e">
        <f t="shared" si="179"/>
        <v>#VALUE!</v>
      </c>
      <c r="BB733" s="117">
        <f t="shared" si="180"/>
        <v>0</v>
      </c>
      <c r="BC733" s="117">
        <f t="shared" si="180"/>
        <v>0</v>
      </c>
      <c r="BD733" s="117">
        <f t="shared" si="180"/>
        <v>0</v>
      </c>
      <c r="BE733" s="117">
        <f t="shared" si="180"/>
        <v>0</v>
      </c>
      <c r="BF733" s="117">
        <f t="shared" si="180"/>
        <v>0</v>
      </c>
      <c r="BG733" s="117">
        <f t="shared" si="176"/>
        <v>0</v>
      </c>
      <c r="BH733" s="117">
        <f t="shared" si="176"/>
        <v>0</v>
      </c>
      <c r="BI733" s="117">
        <f t="shared" si="176"/>
        <v>0</v>
      </c>
      <c r="BJ733" s="117">
        <f t="shared" si="176"/>
        <v>0</v>
      </c>
      <c r="BK733" s="117">
        <f t="shared" si="176"/>
        <v>0</v>
      </c>
      <c r="BL733" s="122" t="s">
        <v>70</v>
      </c>
      <c r="BM733"/>
      <c r="BN733" s="116"/>
      <c r="BO733" s="37" t="b">
        <f t="shared" si="177"/>
        <v>0</v>
      </c>
      <c r="BP733" s="116"/>
      <c r="BQ733" s="116"/>
      <c r="BR733" s="117">
        <f t="shared" si="181"/>
        <v>0</v>
      </c>
      <c r="BS733" s="117">
        <f t="shared" si="181"/>
        <v>0</v>
      </c>
      <c r="BT733" s="117">
        <f t="shared" si="181"/>
        <v>0</v>
      </c>
      <c r="BU733" s="117">
        <f t="shared" si="181"/>
        <v>0</v>
      </c>
      <c r="BV733" s="117">
        <f t="shared" si="181"/>
        <v>0</v>
      </c>
      <c r="BW733" s="117">
        <f t="shared" si="178"/>
        <v>0</v>
      </c>
      <c r="BX733" s="117">
        <f t="shared" si="178"/>
        <v>0</v>
      </c>
      <c r="BY733" s="117">
        <f t="shared" si="178"/>
        <v>0</v>
      </c>
      <c r="BZ733" s="117">
        <f t="shared" si="178"/>
        <v>0</v>
      </c>
      <c r="CA733" s="117">
        <f t="shared" si="178"/>
        <v>0</v>
      </c>
      <c r="CH733" s="41"/>
      <c r="CI733" s="41"/>
      <c r="CJ733" s="41"/>
      <c r="CK733" s="41"/>
      <c r="CL733" s="41"/>
      <c r="CM733" s="41"/>
      <c r="CN733" s="41"/>
      <c r="CO733" s="41"/>
      <c r="CP733" s="41"/>
      <c r="CQ733" s="41"/>
      <c r="CR733" s="41"/>
    </row>
    <row r="734" spans="2:96" s="33" customFormat="1" ht="18.649999999999999" hidden="1" customHeight="1" x14ac:dyDescent="0.35">
      <c r="B734" s="33" t="str">
        <f t="shared" si="169"/>
        <v>76851-BZ050-00-87CIKARANGPT. TOKAI TOYOTA AUTO BODY EXTRUSION</v>
      </c>
      <c r="C734" s="33" t="str">
        <f t="shared" si="170"/>
        <v>76851-BZ050-00-87PMSBASSY</v>
      </c>
      <c r="D734" s="33" t="str">
        <f t="shared" si="171"/>
        <v>76851-BZ050-00-87PMSB</v>
      </c>
      <c r="E734" s="33" t="str">
        <f t="shared" si="172"/>
        <v>76851-BZ050-00-87CIKARANGPMSB</v>
      </c>
      <c r="F734" s="33" t="str">
        <f t="shared" si="173"/>
        <v>CIKARANG76851-BZ050-00-87PMSB</v>
      </c>
      <c r="G734" s="34">
        <v>727</v>
      </c>
      <c r="H734" s="34" t="s">
        <v>2420</v>
      </c>
      <c r="I734" s="34" t="s">
        <v>2421</v>
      </c>
      <c r="J734" s="35" t="s">
        <v>506</v>
      </c>
      <c r="K734" s="34" t="s">
        <v>986</v>
      </c>
      <c r="L734" s="34" t="s">
        <v>66</v>
      </c>
      <c r="M734" s="34" t="s">
        <v>1624</v>
      </c>
      <c r="N734" s="54">
        <v>3004235</v>
      </c>
      <c r="O734" s="55" t="s">
        <v>451</v>
      </c>
      <c r="P734" s="34" t="s">
        <v>69</v>
      </c>
      <c r="Q734" s="34" t="s">
        <v>70</v>
      </c>
      <c r="R734" s="118"/>
      <c r="S734" s="34" t="s">
        <v>71</v>
      </c>
      <c r="T734" s="34"/>
      <c r="U734" s="34" t="s">
        <v>72</v>
      </c>
      <c r="V734" s="37">
        <v>10</v>
      </c>
      <c r="W734" s="37">
        <v>360</v>
      </c>
      <c r="X734" s="37">
        <v>360</v>
      </c>
      <c r="Y734" s="34" t="s">
        <v>2422</v>
      </c>
      <c r="Z734" s="34" t="s">
        <v>82</v>
      </c>
      <c r="AA734" s="34" t="s">
        <v>116</v>
      </c>
      <c r="AB734" s="34" t="s">
        <v>116</v>
      </c>
      <c r="AC734" s="38" t="s">
        <v>2423</v>
      </c>
      <c r="AD734" s="37" t="s">
        <v>76</v>
      </c>
      <c r="AE734" s="39"/>
      <c r="AF734" s="40" t="s">
        <v>3013</v>
      </c>
      <c r="AG734" s="40" t="s">
        <v>3013</v>
      </c>
      <c r="AH734" s="40" t="s">
        <v>3013</v>
      </c>
      <c r="AI734" s="40" t="s">
        <v>3013</v>
      </c>
      <c r="AJ734" s="41" t="e">
        <f t="shared" si="168"/>
        <v>#VALUE!</v>
      </c>
      <c r="AK734" s="43"/>
      <c r="AL734" s="43"/>
      <c r="AM734" s="43"/>
      <c r="AN734" s="43"/>
      <c r="AO734" s="43"/>
      <c r="AP734" s="43"/>
      <c r="AQ734" s="43"/>
      <c r="AR734" s="43"/>
      <c r="AS734" s="42"/>
      <c r="AT734" s="42"/>
      <c r="AU734" s="35"/>
      <c r="AV734" s="35"/>
      <c r="AX734" s="120"/>
      <c r="AY734" s="121">
        <f t="shared" si="174"/>
        <v>360</v>
      </c>
      <c r="AZ734" s="117" t="e">
        <f t="shared" si="175"/>
        <v>#VALUE!</v>
      </c>
      <c r="BA734" s="117" t="e">
        <f t="shared" si="179"/>
        <v>#VALUE!</v>
      </c>
      <c r="BB734" s="117">
        <f t="shared" si="180"/>
        <v>0</v>
      </c>
      <c r="BC734" s="117">
        <f t="shared" si="180"/>
        <v>0</v>
      </c>
      <c r="BD734" s="117">
        <f t="shared" si="180"/>
        <v>0</v>
      </c>
      <c r="BE734" s="117">
        <f t="shared" si="180"/>
        <v>0</v>
      </c>
      <c r="BF734" s="117">
        <f t="shared" si="180"/>
        <v>0</v>
      </c>
      <c r="BG734" s="117">
        <f t="shared" si="176"/>
        <v>0</v>
      </c>
      <c r="BH734" s="117">
        <f t="shared" si="176"/>
        <v>0</v>
      </c>
      <c r="BI734" s="117">
        <f t="shared" si="176"/>
        <v>0</v>
      </c>
      <c r="BJ734" s="117">
        <f t="shared" si="176"/>
        <v>0</v>
      </c>
      <c r="BK734" s="117">
        <f t="shared" si="176"/>
        <v>0</v>
      </c>
      <c r="BL734" s="122" t="s">
        <v>70</v>
      </c>
      <c r="BM734"/>
      <c r="BN734" s="116"/>
      <c r="BO734" s="37" t="b">
        <f t="shared" si="177"/>
        <v>0</v>
      </c>
      <c r="BP734" s="116"/>
      <c r="BQ734" s="116"/>
      <c r="BR734" s="117">
        <f t="shared" si="181"/>
        <v>0</v>
      </c>
      <c r="BS734" s="117">
        <f t="shared" si="181"/>
        <v>0</v>
      </c>
      <c r="BT734" s="117">
        <f t="shared" si="181"/>
        <v>0</v>
      </c>
      <c r="BU734" s="117">
        <f t="shared" si="181"/>
        <v>0</v>
      </c>
      <c r="BV734" s="117">
        <f t="shared" si="181"/>
        <v>0</v>
      </c>
      <c r="BW734" s="117">
        <f t="shared" si="178"/>
        <v>0</v>
      </c>
      <c r="BX734" s="117">
        <f t="shared" si="178"/>
        <v>0</v>
      </c>
      <c r="BY734" s="117">
        <f t="shared" si="178"/>
        <v>0</v>
      </c>
      <c r="BZ734" s="117">
        <f t="shared" si="178"/>
        <v>0</v>
      </c>
      <c r="CA734" s="117">
        <f t="shared" si="178"/>
        <v>0</v>
      </c>
      <c r="CH734" s="41"/>
      <c r="CI734" s="41"/>
      <c r="CJ734" s="41"/>
      <c r="CK734" s="41"/>
      <c r="CL734" s="41"/>
      <c r="CM734" s="41"/>
      <c r="CN734" s="41"/>
      <c r="CO734" s="41"/>
      <c r="CP734" s="41"/>
      <c r="CQ734" s="41"/>
      <c r="CR734" s="41"/>
    </row>
    <row r="735" spans="2:96" s="33" customFormat="1" ht="18.649999999999999" hidden="1" customHeight="1" x14ac:dyDescent="0.35">
      <c r="B735" s="33" t="str">
        <f t="shared" si="169"/>
        <v>68215-BZ020-00-87CIKARANGPT. TOKAI TOYOTA AUTO BODY EXTRUSION</v>
      </c>
      <c r="C735" s="33" t="str">
        <f t="shared" si="170"/>
        <v>68215-BZ020-00-87PMSBASSY</v>
      </c>
      <c r="D735" s="33" t="str">
        <f t="shared" si="171"/>
        <v>68215-BZ020-00-87PMSB</v>
      </c>
      <c r="E735" s="33" t="str">
        <f t="shared" si="172"/>
        <v>68215-BZ020-00-87CIKARANGPMSB</v>
      </c>
      <c r="F735" s="33" t="str">
        <f t="shared" si="173"/>
        <v>CIKARANG68215-BZ020-00-87PMSB</v>
      </c>
      <c r="G735" s="34">
        <v>728</v>
      </c>
      <c r="H735" s="34" t="s">
        <v>2424</v>
      </c>
      <c r="I735" s="34" t="s">
        <v>2425</v>
      </c>
      <c r="J735" s="35" t="s">
        <v>2426</v>
      </c>
      <c r="K735" s="34" t="s">
        <v>986</v>
      </c>
      <c r="L735" s="34" t="s">
        <v>66</v>
      </c>
      <c r="M735" s="34" t="s">
        <v>1614</v>
      </c>
      <c r="N735" s="54">
        <v>3004235</v>
      </c>
      <c r="O735" s="55" t="s">
        <v>451</v>
      </c>
      <c r="P735" s="34" t="s">
        <v>69</v>
      </c>
      <c r="Q735" s="34" t="s">
        <v>70</v>
      </c>
      <c r="R735" s="118"/>
      <c r="S735" s="34" t="s">
        <v>71</v>
      </c>
      <c r="T735" s="34"/>
      <c r="U735" s="34" t="s">
        <v>72</v>
      </c>
      <c r="V735" s="40">
        <v>200</v>
      </c>
      <c r="W735" s="40">
        <v>200</v>
      </c>
      <c r="X735" s="40">
        <v>200</v>
      </c>
      <c r="Y735" s="40" t="s">
        <v>116</v>
      </c>
      <c r="Z735" s="34" t="s">
        <v>74</v>
      </c>
      <c r="AA735" s="40" t="s">
        <v>116</v>
      </c>
      <c r="AB735" s="34" t="s">
        <v>116</v>
      </c>
      <c r="AC735" s="40" t="s">
        <v>2427</v>
      </c>
      <c r="AD735" s="40" t="s">
        <v>76</v>
      </c>
      <c r="AE735" s="39"/>
      <c r="AF735" s="40" t="s">
        <v>3013</v>
      </c>
      <c r="AG735" s="40" t="s">
        <v>3013</v>
      </c>
      <c r="AH735" s="40" t="s">
        <v>3013</v>
      </c>
      <c r="AI735" s="40" t="s">
        <v>3013</v>
      </c>
      <c r="AJ735" s="41" t="e">
        <f t="shared" si="168"/>
        <v>#VALUE!</v>
      </c>
      <c r="AK735" s="43"/>
      <c r="AL735" s="43"/>
      <c r="AM735" s="43"/>
      <c r="AN735" s="43"/>
      <c r="AO735" s="43"/>
      <c r="AP735" s="43"/>
      <c r="AQ735" s="43"/>
      <c r="AR735" s="43"/>
      <c r="AS735" s="42"/>
      <c r="AT735" s="42"/>
      <c r="AU735" s="35"/>
      <c r="AV735" s="35"/>
      <c r="AX735" s="120"/>
      <c r="AY735" s="121">
        <f t="shared" si="174"/>
        <v>200</v>
      </c>
      <c r="AZ735" s="117" t="e">
        <f t="shared" si="175"/>
        <v>#VALUE!</v>
      </c>
      <c r="BA735" s="117" t="e">
        <f t="shared" si="179"/>
        <v>#VALUE!</v>
      </c>
      <c r="BB735" s="117">
        <f t="shared" si="180"/>
        <v>0</v>
      </c>
      <c r="BC735" s="117">
        <f t="shared" si="180"/>
        <v>0</v>
      </c>
      <c r="BD735" s="117">
        <f t="shared" si="180"/>
        <v>0</v>
      </c>
      <c r="BE735" s="117">
        <f t="shared" si="180"/>
        <v>0</v>
      </c>
      <c r="BF735" s="117">
        <f t="shared" si="180"/>
        <v>0</v>
      </c>
      <c r="BG735" s="117">
        <f t="shared" si="176"/>
        <v>0</v>
      </c>
      <c r="BH735" s="117">
        <f t="shared" si="176"/>
        <v>0</v>
      </c>
      <c r="BI735" s="117">
        <f t="shared" si="176"/>
        <v>0</v>
      </c>
      <c r="BJ735" s="117">
        <f t="shared" si="176"/>
        <v>0</v>
      </c>
      <c r="BK735" s="117">
        <f t="shared" si="176"/>
        <v>0</v>
      </c>
      <c r="BL735" s="122" t="s">
        <v>70</v>
      </c>
      <c r="BM735"/>
      <c r="BN735" s="116"/>
      <c r="BO735" s="37" t="b">
        <f t="shared" si="177"/>
        <v>0</v>
      </c>
      <c r="BP735" s="116"/>
      <c r="BQ735" s="116"/>
      <c r="BR735" s="117">
        <f t="shared" si="181"/>
        <v>0</v>
      </c>
      <c r="BS735" s="117">
        <f t="shared" si="181"/>
        <v>0</v>
      </c>
      <c r="BT735" s="117">
        <f t="shared" si="181"/>
        <v>0</v>
      </c>
      <c r="BU735" s="117">
        <f t="shared" si="181"/>
        <v>0</v>
      </c>
      <c r="BV735" s="117">
        <f t="shared" si="181"/>
        <v>0</v>
      </c>
      <c r="BW735" s="117">
        <f t="shared" si="178"/>
        <v>0</v>
      </c>
      <c r="BX735" s="117">
        <f t="shared" si="178"/>
        <v>0</v>
      </c>
      <c r="BY735" s="117">
        <f t="shared" si="178"/>
        <v>0</v>
      </c>
      <c r="BZ735" s="117">
        <f t="shared" si="178"/>
        <v>0</v>
      </c>
      <c r="CA735" s="117">
        <f t="shared" si="178"/>
        <v>0</v>
      </c>
      <c r="CH735" s="41"/>
      <c r="CI735" s="41"/>
      <c r="CJ735" s="41"/>
      <c r="CK735" s="41"/>
      <c r="CL735" s="41"/>
      <c r="CM735" s="41"/>
      <c r="CN735" s="41"/>
      <c r="CO735" s="41"/>
      <c r="CP735" s="41"/>
      <c r="CQ735" s="41"/>
      <c r="CR735" s="41"/>
    </row>
    <row r="736" spans="2:96" s="33" customFormat="1" ht="18.649999999999999" hidden="1" customHeight="1" x14ac:dyDescent="0.35">
      <c r="B736" s="33" t="str">
        <f t="shared" si="169"/>
        <v>68216-BZ020-00-87CIKARANGPT. TOKAI TOYOTA AUTO BODY EXTRUSION</v>
      </c>
      <c r="C736" s="33" t="str">
        <f t="shared" si="170"/>
        <v>68216-BZ020-00-87PMSBASSY</v>
      </c>
      <c r="D736" s="33" t="str">
        <f t="shared" si="171"/>
        <v>68216-BZ020-00-87PMSB</v>
      </c>
      <c r="E736" s="33" t="str">
        <f t="shared" si="172"/>
        <v>68216-BZ020-00-87CIKARANGPMSB</v>
      </c>
      <c r="F736" s="33" t="str">
        <f t="shared" si="173"/>
        <v>CIKARANG68216-BZ020-00-87PMSB</v>
      </c>
      <c r="G736" s="34">
        <v>729</v>
      </c>
      <c r="H736" s="34" t="s">
        <v>2428</v>
      </c>
      <c r="I736" s="34" t="s">
        <v>2429</v>
      </c>
      <c r="J736" s="35" t="s">
        <v>2430</v>
      </c>
      <c r="K736" s="34" t="s">
        <v>986</v>
      </c>
      <c r="L736" s="34" t="s">
        <v>66</v>
      </c>
      <c r="M736" s="34" t="s">
        <v>1614</v>
      </c>
      <c r="N736" s="54">
        <v>3004235</v>
      </c>
      <c r="O736" s="55" t="s">
        <v>451</v>
      </c>
      <c r="P736" s="34" t="s">
        <v>69</v>
      </c>
      <c r="Q736" s="34" t="s">
        <v>70</v>
      </c>
      <c r="R736" s="118"/>
      <c r="S736" s="34" t="s">
        <v>71</v>
      </c>
      <c r="T736" s="34"/>
      <c r="U736" s="34" t="s">
        <v>72</v>
      </c>
      <c r="V736" s="40">
        <v>200</v>
      </c>
      <c r="W736" s="40">
        <v>200</v>
      </c>
      <c r="X736" s="40">
        <v>200</v>
      </c>
      <c r="Y736" s="40" t="s">
        <v>116</v>
      </c>
      <c r="Z736" s="34" t="s">
        <v>74</v>
      </c>
      <c r="AA736" s="40" t="s">
        <v>116</v>
      </c>
      <c r="AB736" s="34" t="s">
        <v>116</v>
      </c>
      <c r="AC736" s="40" t="s">
        <v>2431</v>
      </c>
      <c r="AD736" s="40" t="s">
        <v>76</v>
      </c>
      <c r="AE736" s="39"/>
      <c r="AF736" s="40" t="s">
        <v>3013</v>
      </c>
      <c r="AG736" s="40" t="s">
        <v>3013</v>
      </c>
      <c r="AH736" s="40" t="s">
        <v>3013</v>
      </c>
      <c r="AI736" s="40" t="s">
        <v>3013</v>
      </c>
      <c r="AJ736" s="41" t="e">
        <f t="shared" si="168"/>
        <v>#VALUE!</v>
      </c>
      <c r="AK736" s="43"/>
      <c r="AL736" s="43"/>
      <c r="AM736" s="43"/>
      <c r="AN736" s="43"/>
      <c r="AO736" s="43"/>
      <c r="AP736" s="43"/>
      <c r="AQ736" s="43"/>
      <c r="AR736" s="43"/>
      <c r="AS736" s="42"/>
      <c r="AT736" s="42"/>
      <c r="AU736" s="35"/>
      <c r="AV736" s="35"/>
      <c r="AX736" s="120"/>
      <c r="AY736" s="121">
        <f t="shared" si="174"/>
        <v>200</v>
      </c>
      <c r="AZ736" s="117" t="e">
        <f t="shared" si="175"/>
        <v>#VALUE!</v>
      </c>
      <c r="BA736" s="117" t="e">
        <f t="shared" si="179"/>
        <v>#VALUE!</v>
      </c>
      <c r="BB736" s="117">
        <f t="shared" si="180"/>
        <v>0</v>
      </c>
      <c r="BC736" s="117">
        <f t="shared" si="180"/>
        <v>0</v>
      </c>
      <c r="BD736" s="117">
        <f t="shared" si="180"/>
        <v>0</v>
      </c>
      <c r="BE736" s="117">
        <f t="shared" si="180"/>
        <v>0</v>
      </c>
      <c r="BF736" s="117">
        <f t="shared" si="180"/>
        <v>0</v>
      </c>
      <c r="BG736" s="117">
        <f t="shared" si="176"/>
        <v>0</v>
      </c>
      <c r="BH736" s="117">
        <f t="shared" si="176"/>
        <v>0</v>
      </c>
      <c r="BI736" s="117">
        <f t="shared" si="176"/>
        <v>0</v>
      </c>
      <c r="BJ736" s="117">
        <f t="shared" si="176"/>
        <v>0</v>
      </c>
      <c r="BK736" s="117">
        <f t="shared" si="176"/>
        <v>0</v>
      </c>
      <c r="BL736" s="122" t="s">
        <v>70</v>
      </c>
      <c r="BM736"/>
      <c r="BN736" s="116"/>
      <c r="BO736" s="37" t="b">
        <f t="shared" si="177"/>
        <v>0</v>
      </c>
      <c r="BP736" s="116"/>
      <c r="BQ736" s="116"/>
      <c r="BR736" s="117">
        <f t="shared" si="181"/>
        <v>0</v>
      </c>
      <c r="BS736" s="117">
        <f t="shared" si="181"/>
        <v>0</v>
      </c>
      <c r="BT736" s="117">
        <f t="shared" si="181"/>
        <v>0</v>
      </c>
      <c r="BU736" s="117">
        <f t="shared" si="181"/>
        <v>0</v>
      </c>
      <c r="BV736" s="117">
        <f t="shared" si="181"/>
        <v>0</v>
      </c>
      <c r="BW736" s="117">
        <f t="shared" si="178"/>
        <v>0</v>
      </c>
      <c r="BX736" s="117">
        <f t="shared" si="178"/>
        <v>0</v>
      </c>
      <c r="BY736" s="117">
        <f t="shared" si="178"/>
        <v>0</v>
      </c>
      <c r="BZ736" s="117">
        <f t="shared" si="178"/>
        <v>0</v>
      </c>
      <c r="CA736" s="117">
        <f t="shared" si="178"/>
        <v>0</v>
      </c>
      <c r="CH736" s="41"/>
      <c r="CI736" s="41"/>
      <c r="CJ736" s="41"/>
      <c r="CK736" s="41"/>
      <c r="CL736" s="41"/>
      <c r="CM736" s="41"/>
      <c r="CN736" s="41"/>
      <c r="CO736" s="41"/>
      <c r="CP736" s="41"/>
      <c r="CQ736" s="41"/>
      <c r="CR736" s="41"/>
    </row>
    <row r="737" spans="2:96" s="33" customFormat="1" ht="18.649999999999999" hidden="1" customHeight="1" x14ac:dyDescent="0.35">
      <c r="B737" s="33" t="str">
        <f t="shared" si="169"/>
        <v>75041-BZ010-00-87CIKARANGPT. TOKAI TOYOTA AUTO BODY EXTRUSION</v>
      </c>
      <c r="C737" s="33" t="str">
        <f t="shared" si="170"/>
        <v>75041-BZ010-00-87PMSBASSY</v>
      </c>
      <c r="D737" s="33" t="str">
        <f t="shared" si="171"/>
        <v>75041-BZ010-00-87PMSB</v>
      </c>
      <c r="E737" s="33" t="str">
        <f t="shared" si="172"/>
        <v>75041-BZ010-00-87CIKARANGPMSB</v>
      </c>
      <c r="F737" s="33" t="str">
        <f t="shared" si="173"/>
        <v>CIKARANG75041-BZ010-00-87PMSB</v>
      </c>
      <c r="G737" s="34">
        <v>730</v>
      </c>
      <c r="H737" s="34" t="s">
        <v>2432</v>
      </c>
      <c r="I737" s="34" t="s">
        <v>2433</v>
      </c>
      <c r="J737" s="35" t="s">
        <v>2434</v>
      </c>
      <c r="K737" s="34" t="s">
        <v>986</v>
      </c>
      <c r="L737" s="34" t="s">
        <v>66</v>
      </c>
      <c r="M737" s="34" t="s">
        <v>1614</v>
      </c>
      <c r="N737" s="54">
        <v>3004235</v>
      </c>
      <c r="O737" s="55" t="s">
        <v>451</v>
      </c>
      <c r="P737" s="34" t="s">
        <v>69</v>
      </c>
      <c r="Q737" s="34" t="s">
        <v>70</v>
      </c>
      <c r="R737" s="118"/>
      <c r="S737" s="34" t="s">
        <v>71</v>
      </c>
      <c r="T737" s="34"/>
      <c r="U737" s="34" t="s">
        <v>72</v>
      </c>
      <c r="V737" s="40">
        <v>24</v>
      </c>
      <c r="W737" s="40">
        <v>864</v>
      </c>
      <c r="X737" s="40">
        <v>432</v>
      </c>
      <c r="Y737" s="40" t="s">
        <v>2435</v>
      </c>
      <c r="Z737" s="34" t="s">
        <v>82</v>
      </c>
      <c r="AA737" s="40" t="s">
        <v>116</v>
      </c>
      <c r="AB737" s="34" t="s">
        <v>116</v>
      </c>
      <c r="AC737" s="40" t="s">
        <v>2436</v>
      </c>
      <c r="AD737" s="40" t="s">
        <v>107</v>
      </c>
      <c r="AE737" s="39"/>
      <c r="AF737" s="40" t="s">
        <v>3013</v>
      </c>
      <c r="AG737" s="40" t="s">
        <v>3013</v>
      </c>
      <c r="AH737" s="40" t="s">
        <v>3013</v>
      </c>
      <c r="AI737" s="40" t="s">
        <v>3013</v>
      </c>
      <c r="AJ737" s="41" t="e">
        <f t="shared" si="168"/>
        <v>#VALUE!</v>
      </c>
      <c r="AK737" s="43"/>
      <c r="AL737" s="43"/>
      <c r="AM737" s="43"/>
      <c r="AN737" s="43"/>
      <c r="AO737" s="43"/>
      <c r="AP737" s="43"/>
      <c r="AQ737" s="43"/>
      <c r="AR737" s="43"/>
      <c r="AS737" s="42"/>
      <c r="AT737" s="42"/>
      <c r="AU737" s="35"/>
      <c r="AV737" s="35"/>
      <c r="AX737" s="120"/>
      <c r="AY737" s="121">
        <f t="shared" si="174"/>
        <v>432</v>
      </c>
      <c r="AZ737" s="117" t="e">
        <f t="shared" si="175"/>
        <v>#VALUE!</v>
      </c>
      <c r="BA737" s="117" t="e">
        <f t="shared" si="179"/>
        <v>#VALUE!</v>
      </c>
      <c r="BB737" s="117">
        <f t="shared" si="180"/>
        <v>0</v>
      </c>
      <c r="BC737" s="117">
        <f t="shared" si="180"/>
        <v>0</v>
      </c>
      <c r="BD737" s="117">
        <f t="shared" si="180"/>
        <v>0</v>
      </c>
      <c r="BE737" s="117">
        <f t="shared" si="180"/>
        <v>0</v>
      </c>
      <c r="BF737" s="117">
        <f t="shared" si="180"/>
        <v>0</v>
      </c>
      <c r="BG737" s="117">
        <f t="shared" si="176"/>
        <v>0</v>
      </c>
      <c r="BH737" s="117">
        <f t="shared" si="176"/>
        <v>0</v>
      </c>
      <c r="BI737" s="117">
        <f t="shared" si="176"/>
        <v>0</v>
      </c>
      <c r="BJ737" s="117">
        <f t="shared" si="176"/>
        <v>0</v>
      </c>
      <c r="BK737" s="117">
        <f t="shared" si="176"/>
        <v>0</v>
      </c>
      <c r="BL737" s="122" t="s">
        <v>70</v>
      </c>
      <c r="BM737"/>
      <c r="BN737" s="116"/>
      <c r="BO737" s="37" t="b">
        <f t="shared" si="177"/>
        <v>0</v>
      </c>
      <c r="BP737" s="116"/>
      <c r="BQ737" s="116"/>
      <c r="BR737" s="117">
        <f t="shared" si="181"/>
        <v>0</v>
      </c>
      <c r="BS737" s="117">
        <f t="shared" si="181"/>
        <v>0</v>
      </c>
      <c r="BT737" s="117">
        <f t="shared" si="181"/>
        <v>0</v>
      </c>
      <c r="BU737" s="117">
        <f t="shared" si="181"/>
        <v>0</v>
      </c>
      <c r="BV737" s="117">
        <f t="shared" si="181"/>
        <v>0</v>
      </c>
      <c r="BW737" s="117">
        <f t="shared" si="178"/>
        <v>0</v>
      </c>
      <c r="BX737" s="117">
        <f t="shared" si="178"/>
        <v>0</v>
      </c>
      <c r="BY737" s="117">
        <f t="shared" si="178"/>
        <v>0</v>
      </c>
      <c r="BZ737" s="117">
        <f t="shared" si="178"/>
        <v>0</v>
      </c>
      <c r="CA737" s="117">
        <f t="shared" si="178"/>
        <v>0</v>
      </c>
      <c r="CH737" s="41"/>
      <c r="CI737" s="41"/>
      <c r="CJ737" s="41"/>
      <c r="CK737" s="41"/>
      <c r="CL737" s="41"/>
      <c r="CM737" s="41"/>
      <c r="CN737" s="41"/>
      <c r="CO737" s="41"/>
      <c r="CP737" s="41"/>
      <c r="CQ737" s="41"/>
      <c r="CR737" s="41"/>
    </row>
    <row r="738" spans="2:96" s="33" customFormat="1" ht="18.649999999999999" hidden="1" customHeight="1" x14ac:dyDescent="0.35">
      <c r="B738" s="33" t="str">
        <f t="shared" si="169"/>
        <v>75042-BZ010-00-87CIKARANGPT. TOKAI TOYOTA AUTO BODY EXTRUSION</v>
      </c>
      <c r="C738" s="33" t="str">
        <f t="shared" si="170"/>
        <v>75042-BZ010-00-87PMSBASSY</v>
      </c>
      <c r="D738" s="33" t="str">
        <f t="shared" si="171"/>
        <v>75042-BZ010-00-87PMSB</v>
      </c>
      <c r="E738" s="33" t="str">
        <f t="shared" si="172"/>
        <v>75042-BZ010-00-87CIKARANGPMSB</v>
      </c>
      <c r="F738" s="33" t="str">
        <f t="shared" si="173"/>
        <v>CIKARANG75042-BZ010-00-87PMSB</v>
      </c>
      <c r="G738" s="34">
        <v>731</v>
      </c>
      <c r="H738" s="34" t="s">
        <v>2437</v>
      </c>
      <c r="I738" s="34" t="s">
        <v>2438</v>
      </c>
      <c r="J738" s="35" t="s">
        <v>2439</v>
      </c>
      <c r="K738" s="34" t="s">
        <v>986</v>
      </c>
      <c r="L738" s="34" t="s">
        <v>66</v>
      </c>
      <c r="M738" s="34" t="s">
        <v>1614</v>
      </c>
      <c r="N738" s="54">
        <v>3004235</v>
      </c>
      <c r="O738" s="55" t="s">
        <v>451</v>
      </c>
      <c r="P738" s="34" t="s">
        <v>69</v>
      </c>
      <c r="Q738" s="34" t="s">
        <v>70</v>
      </c>
      <c r="R738" s="118"/>
      <c r="S738" s="34" t="s">
        <v>71</v>
      </c>
      <c r="T738" s="34"/>
      <c r="U738" s="34" t="s">
        <v>72</v>
      </c>
      <c r="V738" s="40">
        <v>24</v>
      </c>
      <c r="W738" s="40">
        <v>864</v>
      </c>
      <c r="X738" s="40">
        <v>432</v>
      </c>
      <c r="Y738" s="40" t="s">
        <v>2435</v>
      </c>
      <c r="Z738" s="34" t="s">
        <v>82</v>
      </c>
      <c r="AA738" s="40" t="s">
        <v>116</v>
      </c>
      <c r="AB738" s="34" t="s">
        <v>116</v>
      </c>
      <c r="AC738" s="40" t="s">
        <v>2436</v>
      </c>
      <c r="AD738" s="40" t="s">
        <v>107</v>
      </c>
      <c r="AE738" s="39"/>
      <c r="AF738" s="40" t="s">
        <v>3013</v>
      </c>
      <c r="AG738" s="40" t="s">
        <v>3013</v>
      </c>
      <c r="AH738" s="40" t="s">
        <v>3013</v>
      </c>
      <c r="AI738" s="40" t="s">
        <v>3013</v>
      </c>
      <c r="AJ738" s="41" t="e">
        <f t="shared" si="168"/>
        <v>#VALUE!</v>
      </c>
      <c r="AK738" s="43"/>
      <c r="AL738" s="43"/>
      <c r="AM738" s="43"/>
      <c r="AN738" s="43"/>
      <c r="AO738" s="43"/>
      <c r="AP738" s="43"/>
      <c r="AQ738" s="43"/>
      <c r="AR738" s="43"/>
      <c r="AS738" s="42"/>
      <c r="AT738" s="42"/>
      <c r="AU738" s="35"/>
      <c r="AV738" s="35"/>
      <c r="AX738" s="130" t="s">
        <v>279</v>
      </c>
      <c r="AY738" s="121">
        <f t="shared" si="174"/>
        <v>432</v>
      </c>
      <c r="AZ738" s="117" t="e">
        <f t="shared" si="175"/>
        <v>#VALUE!</v>
      </c>
      <c r="BA738" s="117" t="e">
        <f t="shared" si="179"/>
        <v>#VALUE!</v>
      </c>
      <c r="BB738" s="117">
        <f t="shared" si="180"/>
        <v>0</v>
      </c>
      <c r="BC738" s="117">
        <f t="shared" si="180"/>
        <v>0</v>
      </c>
      <c r="BD738" s="117">
        <f t="shared" si="180"/>
        <v>0</v>
      </c>
      <c r="BE738" s="117">
        <f t="shared" si="180"/>
        <v>0</v>
      </c>
      <c r="BF738" s="117">
        <f t="shared" si="180"/>
        <v>0</v>
      </c>
      <c r="BG738" s="117">
        <f t="shared" si="176"/>
        <v>0</v>
      </c>
      <c r="BH738" s="117">
        <f t="shared" si="176"/>
        <v>0</v>
      </c>
      <c r="BI738" s="117">
        <f t="shared" si="176"/>
        <v>0</v>
      </c>
      <c r="BJ738" s="117">
        <f t="shared" si="176"/>
        <v>0</v>
      </c>
      <c r="BK738" s="117">
        <f t="shared" si="176"/>
        <v>0</v>
      </c>
      <c r="BL738" s="122" t="s">
        <v>70</v>
      </c>
      <c r="BM738"/>
      <c r="BN738" s="116"/>
      <c r="BO738" s="37" t="b">
        <f t="shared" si="177"/>
        <v>0</v>
      </c>
      <c r="BP738" s="116"/>
      <c r="BQ738" s="116"/>
      <c r="BR738" s="117">
        <f t="shared" si="181"/>
        <v>0</v>
      </c>
      <c r="BS738" s="117">
        <f t="shared" si="181"/>
        <v>0</v>
      </c>
      <c r="BT738" s="117">
        <f t="shared" si="181"/>
        <v>0</v>
      </c>
      <c r="BU738" s="117">
        <f t="shared" si="181"/>
        <v>0</v>
      </c>
      <c r="BV738" s="117">
        <f t="shared" si="181"/>
        <v>0</v>
      </c>
      <c r="BW738" s="117">
        <f t="shared" si="178"/>
        <v>0</v>
      </c>
      <c r="BX738" s="117">
        <f t="shared" si="178"/>
        <v>0</v>
      </c>
      <c r="BY738" s="117">
        <f t="shared" si="178"/>
        <v>0</v>
      </c>
      <c r="BZ738" s="117">
        <f t="shared" si="178"/>
        <v>0</v>
      </c>
      <c r="CA738" s="117">
        <f t="shared" si="178"/>
        <v>0</v>
      </c>
      <c r="CH738" s="41"/>
      <c r="CI738" s="41"/>
      <c r="CJ738" s="41"/>
      <c r="CK738" s="41"/>
      <c r="CL738" s="41"/>
      <c r="CM738" s="41"/>
      <c r="CN738" s="41"/>
      <c r="CO738" s="41"/>
      <c r="CP738" s="41"/>
      <c r="CQ738" s="41"/>
      <c r="CR738" s="41"/>
    </row>
    <row r="739" spans="2:96" s="33" customFormat="1" ht="18.649999999999999" hidden="1" customHeight="1" x14ac:dyDescent="0.35">
      <c r="B739" s="33" t="str">
        <f t="shared" si="169"/>
        <v>75533-BZ220-00-87CIKARANGPT. TOKAI TOYOTA AUTO BODY EXTRUSION</v>
      </c>
      <c r="C739" s="33" t="str">
        <f t="shared" si="170"/>
        <v>75533-BZ220-00-87PMSBASSY</v>
      </c>
      <c r="D739" s="33" t="str">
        <f t="shared" si="171"/>
        <v>75533-BZ220-00-87PMSB</v>
      </c>
      <c r="E739" s="33" t="str">
        <f t="shared" si="172"/>
        <v>75533-BZ220-00-87CIKARANGPMSB</v>
      </c>
      <c r="F739" s="33" t="str">
        <f t="shared" si="173"/>
        <v>CIKARANG75533-BZ220-00-87PMSB</v>
      </c>
      <c r="G739" s="34">
        <v>732</v>
      </c>
      <c r="H739" s="34"/>
      <c r="I739" s="34" t="s">
        <v>3082</v>
      </c>
      <c r="J739" s="35" t="s">
        <v>450</v>
      </c>
      <c r="K739" s="34" t="s">
        <v>986</v>
      </c>
      <c r="L739" s="34" t="s">
        <v>66</v>
      </c>
      <c r="M739" s="34" t="s">
        <v>3047</v>
      </c>
      <c r="N739" s="54">
        <v>3004235</v>
      </c>
      <c r="O739" s="55" t="s">
        <v>451</v>
      </c>
      <c r="P739" s="34" t="s">
        <v>69</v>
      </c>
      <c r="Q739" s="34"/>
      <c r="R739" s="118"/>
      <c r="S739" s="34" t="s">
        <v>71</v>
      </c>
      <c r="T739" s="34"/>
      <c r="U739" s="34" t="s">
        <v>72</v>
      </c>
      <c r="V739" s="37">
        <v>12</v>
      </c>
      <c r="W739" s="37">
        <v>180</v>
      </c>
      <c r="X739" s="37">
        <v>180</v>
      </c>
      <c r="Y739" s="34" t="s">
        <v>3048</v>
      </c>
      <c r="Z739" s="34" t="s">
        <v>3048</v>
      </c>
      <c r="AA739" s="34" t="s">
        <v>116</v>
      </c>
      <c r="AB739" s="34" t="s">
        <v>116</v>
      </c>
      <c r="AC739" s="38" t="s">
        <v>1714</v>
      </c>
      <c r="AD739" s="34" t="s">
        <v>76</v>
      </c>
      <c r="AE739" s="39"/>
      <c r="AF739" s="40" t="s">
        <v>3013</v>
      </c>
      <c r="AG739" s="40" t="s">
        <v>3013</v>
      </c>
      <c r="AH739" s="40" t="s">
        <v>3013</v>
      </c>
      <c r="AI739" s="40" t="s">
        <v>3013</v>
      </c>
      <c r="AJ739" s="41" t="e">
        <f t="shared" si="168"/>
        <v>#VALUE!</v>
      </c>
      <c r="AK739" s="43"/>
      <c r="AL739" s="43"/>
      <c r="AM739" s="43"/>
      <c r="AN739" s="43"/>
      <c r="AO739" s="43"/>
      <c r="AP739" s="43"/>
      <c r="AQ739" s="43"/>
      <c r="AR739" s="43"/>
      <c r="AS739" s="42"/>
      <c r="AT739" s="42"/>
      <c r="AU739" s="35"/>
      <c r="AV739" s="35"/>
      <c r="AX739" s="120"/>
      <c r="AY739" s="121">
        <f t="shared" si="174"/>
        <v>180</v>
      </c>
      <c r="AZ739" s="117" t="e">
        <f t="shared" si="175"/>
        <v>#VALUE!</v>
      </c>
      <c r="BA739" s="117" t="e">
        <f t="shared" si="179"/>
        <v>#VALUE!</v>
      </c>
      <c r="BB739" s="117">
        <f t="shared" si="180"/>
        <v>0</v>
      </c>
      <c r="BC739" s="117">
        <f t="shared" si="180"/>
        <v>0</v>
      </c>
      <c r="BD739" s="117">
        <f t="shared" si="180"/>
        <v>0</v>
      </c>
      <c r="BE739" s="117">
        <f t="shared" si="180"/>
        <v>0</v>
      </c>
      <c r="BF739" s="117">
        <f t="shared" si="180"/>
        <v>0</v>
      </c>
      <c r="BG739" s="117">
        <f t="shared" si="176"/>
        <v>0</v>
      </c>
      <c r="BH739" s="117">
        <f t="shared" si="176"/>
        <v>0</v>
      </c>
      <c r="BI739" s="117">
        <f t="shared" si="176"/>
        <v>0</v>
      </c>
      <c r="BJ739" s="117">
        <f t="shared" si="176"/>
        <v>0</v>
      </c>
      <c r="BK739" s="117">
        <f t="shared" si="176"/>
        <v>0</v>
      </c>
      <c r="BL739" s="129" t="s">
        <v>70</v>
      </c>
      <c r="BM739"/>
      <c r="BN739" s="116"/>
      <c r="BO739" s="37" t="b">
        <f t="shared" si="177"/>
        <v>0</v>
      </c>
      <c r="BP739" s="116"/>
      <c r="BQ739" s="116"/>
      <c r="BR739" s="117">
        <f t="shared" si="181"/>
        <v>0</v>
      </c>
      <c r="BS739" s="117">
        <f t="shared" si="181"/>
        <v>0</v>
      </c>
      <c r="BT739" s="117">
        <f t="shared" si="181"/>
        <v>0</v>
      </c>
      <c r="BU739" s="117">
        <f t="shared" si="181"/>
        <v>0</v>
      </c>
      <c r="BV739" s="117">
        <f t="shared" si="181"/>
        <v>0</v>
      </c>
      <c r="BW739" s="117">
        <f t="shared" si="178"/>
        <v>0</v>
      </c>
      <c r="BX739" s="117">
        <f t="shared" si="178"/>
        <v>0</v>
      </c>
      <c r="BY739" s="117">
        <f t="shared" si="178"/>
        <v>0</v>
      </c>
      <c r="BZ739" s="117">
        <f t="shared" si="178"/>
        <v>0</v>
      </c>
      <c r="CA739" s="117">
        <f t="shared" si="178"/>
        <v>0</v>
      </c>
      <c r="CH739" s="41"/>
      <c r="CI739" s="41"/>
      <c r="CJ739" s="41"/>
      <c r="CK739" s="41"/>
      <c r="CL739" s="41"/>
      <c r="CM739" s="41"/>
      <c r="CN739" s="41"/>
      <c r="CO739" s="41"/>
      <c r="CP739" s="41"/>
      <c r="CQ739" s="41"/>
      <c r="CR739" s="41"/>
    </row>
    <row r="740" spans="2:96" s="33" customFormat="1" ht="18.649999999999999" hidden="1" customHeight="1" x14ac:dyDescent="0.35">
      <c r="B740" s="33" t="str">
        <f t="shared" si="169"/>
        <v>67861-BZ220-00-87CIKARANGPT. TOKAI TOYOTA AUTO BODY EXTRUSION</v>
      </c>
      <c r="C740" s="33" t="str">
        <f t="shared" si="170"/>
        <v>67861-BZ220-00-87PMSBASSY</v>
      </c>
      <c r="D740" s="33" t="str">
        <f t="shared" si="171"/>
        <v>67861-BZ220-00-87PMSB</v>
      </c>
      <c r="E740" s="33" t="str">
        <f t="shared" si="172"/>
        <v>67861-BZ220-00-87CIKARANGPMSB</v>
      </c>
      <c r="F740" s="33" t="str">
        <f t="shared" si="173"/>
        <v>CIKARANG67861-BZ220-00-87PMSB</v>
      </c>
      <c r="G740" s="34">
        <v>733</v>
      </c>
      <c r="H740" s="34" t="s">
        <v>2440</v>
      </c>
      <c r="I740" s="34" t="s">
        <v>2441</v>
      </c>
      <c r="J740" s="35" t="s">
        <v>784</v>
      </c>
      <c r="K740" s="34" t="s">
        <v>986</v>
      </c>
      <c r="L740" s="34" t="s">
        <v>66</v>
      </c>
      <c r="M740" s="34" t="s">
        <v>1580</v>
      </c>
      <c r="N740" s="54">
        <v>3004235</v>
      </c>
      <c r="O740" s="55" t="s">
        <v>451</v>
      </c>
      <c r="P740" s="34" t="s">
        <v>69</v>
      </c>
      <c r="Q740" s="34" t="s">
        <v>70</v>
      </c>
      <c r="R740" s="118"/>
      <c r="S740" s="34" t="s">
        <v>71</v>
      </c>
      <c r="T740" s="34"/>
      <c r="U740" s="34" t="s">
        <v>72</v>
      </c>
      <c r="V740" s="37">
        <v>8</v>
      </c>
      <c r="W740" s="37">
        <v>80</v>
      </c>
      <c r="X740" s="37">
        <v>40</v>
      </c>
      <c r="Y740" s="34" t="s">
        <v>2442</v>
      </c>
      <c r="Z740" s="34" t="s">
        <v>82</v>
      </c>
      <c r="AA740" s="34" t="s">
        <v>116</v>
      </c>
      <c r="AB740" s="34" t="s">
        <v>116</v>
      </c>
      <c r="AC740" s="38" t="s">
        <v>2443</v>
      </c>
      <c r="AD740" s="34" t="s">
        <v>107</v>
      </c>
      <c r="AE740" s="39"/>
      <c r="AF740" s="40" t="s">
        <v>3013</v>
      </c>
      <c r="AG740" s="40" t="s">
        <v>3013</v>
      </c>
      <c r="AH740" s="40" t="s">
        <v>3013</v>
      </c>
      <c r="AI740" s="40" t="s">
        <v>3013</v>
      </c>
      <c r="AJ740" s="41" t="e">
        <f t="shared" si="168"/>
        <v>#VALUE!</v>
      </c>
      <c r="AK740" s="43"/>
      <c r="AL740" s="43"/>
      <c r="AM740" s="43"/>
      <c r="AN740" s="43"/>
      <c r="AO740" s="43"/>
      <c r="AP740" s="43"/>
      <c r="AQ740" s="43"/>
      <c r="AR740" s="43"/>
      <c r="AS740" s="42"/>
      <c r="AT740" s="42"/>
      <c r="AU740" s="35"/>
      <c r="AV740" s="35"/>
      <c r="AW740" s="133"/>
      <c r="AX740" s="120"/>
      <c r="AY740" s="121">
        <f t="shared" si="174"/>
        <v>40</v>
      </c>
      <c r="AZ740" s="117" t="e">
        <f t="shared" si="175"/>
        <v>#VALUE!</v>
      </c>
      <c r="BA740" s="117" t="e">
        <f t="shared" si="179"/>
        <v>#VALUE!</v>
      </c>
      <c r="BB740" s="117">
        <f t="shared" si="180"/>
        <v>0</v>
      </c>
      <c r="BC740" s="117">
        <f t="shared" si="180"/>
        <v>0</v>
      </c>
      <c r="BD740" s="117">
        <f t="shared" si="180"/>
        <v>0</v>
      </c>
      <c r="BE740" s="117">
        <f t="shared" si="180"/>
        <v>0</v>
      </c>
      <c r="BF740" s="117">
        <f t="shared" si="180"/>
        <v>0</v>
      </c>
      <c r="BG740" s="117">
        <f t="shared" si="176"/>
        <v>0</v>
      </c>
      <c r="BH740" s="117">
        <f t="shared" si="176"/>
        <v>0</v>
      </c>
      <c r="BI740" s="117">
        <f t="shared" si="176"/>
        <v>0</v>
      </c>
      <c r="BJ740" s="117">
        <f t="shared" si="176"/>
        <v>0</v>
      </c>
      <c r="BK740" s="117">
        <f t="shared" si="176"/>
        <v>0</v>
      </c>
      <c r="BL740" s="122" t="s">
        <v>70</v>
      </c>
      <c r="BM740"/>
      <c r="BN740" s="116"/>
      <c r="BO740" s="37" t="b">
        <f t="shared" si="177"/>
        <v>0</v>
      </c>
      <c r="BP740" s="116"/>
      <c r="BQ740" s="116"/>
      <c r="BR740" s="117">
        <f t="shared" si="181"/>
        <v>0</v>
      </c>
      <c r="BS740" s="117">
        <f t="shared" si="181"/>
        <v>0</v>
      </c>
      <c r="BT740" s="117">
        <f t="shared" si="181"/>
        <v>0</v>
      </c>
      <c r="BU740" s="117">
        <f t="shared" si="181"/>
        <v>0</v>
      </c>
      <c r="BV740" s="117">
        <f t="shared" si="181"/>
        <v>0</v>
      </c>
      <c r="BW740" s="117">
        <f t="shared" si="178"/>
        <v>0</v>
      </c>
      <c r="BX740" s="117">
        <f t="shared" si="178"/>
        <v>0</v>
      </c>
      <c r="BY740" s="117">
        <f t="shared" si="178"/>
        <v>0</v>
      </c>
      <c r="BZ740" s="117">
        <f t="shared" si="178"/>
        <v>0</v>
      </c>
      <c r="CA740" s="117">
        <f t="shared" si="178"/>
        <v>0</v>
      </c>
      <c r="CH740" s="41"/>
      <c r="CI740" s="41"/>
      <c r="CJ740" s="41"/>
      <c r="CK740" s="41"/>
      <c r="CL740" s="41"/>
      <c r="CM740" s="41"/>
      <c r="CN740" s="41"/>
      <c r="CO740" s="41"/>
      <c r="CP740" s="41"/>
      <c r="CQ740" s="41"/>
      <c r="CR740" s="41"/>
    </row>
    <row r="741" spans="2:96" s="33" customFormat="1" ht="18.649999999999999" hidden="1" customHeight="1" x14ac:dyDescent="0.35">
      <c r="B741" s="33" t="str">
        <f t="shared" si="169"/>
        <v>67862-BZ210-00-87CIKARANGPT. TOKAI TOYOTA AUTO BODY EXTRUSION</v>
      </c>
      <c r="C741" s="33" t="str">
        <f t="shared" si="170"/>
        <v>67862-BZ210-00-87PMSBASSY</v>
      </c>
      <c r="D741" s="33" t="str">
        <f t="shared" si="171"/>
        <v>67862-BZ210-00-87PMSB</v>
      </c>
      <c r="E741" s="33" t="str">
        <f t="shared" si="172"/>
        <v>67862-BZ210-00-87CIKARANGPMSB</v>
      </c>
      <c r="F741" s="33" t="str">
        <f t="shared" si="173"/>
        <v>CIKARANG67862-BZ210-00-87PMSB</v>
      </c>
      <c r="G741" s="34">
        <v>734</v>
      </c>
      <c r="H741" s="34" t="s">
        <v>2444</v>
      </c>
      <c r="I741" s="34" t="s">
        <v>2445</v>
      </c>
      <c r="J741" s="35" t="s">
        <v>791</v>
      </c>
      <c r="K741" s="34" t="s">
        <v>986</v>
      </c>
      <c r="L741" s="34" t="s">
        <v>66</v>
      </c>
      <c r="M741" s="34" t="s">
        <v>1580</v>
      </c>
      <c r="N741" s="54">
        <v>3004235</v>
      </c>
      <c r="O741" s="55" t="s">
        <v>451</v>
      </c>
      <c r="P741" s="34" t="s">
        <v>69</v>
      </c>
      <c r="Q741" s="34" t="s">
        <v>70</v>
      </c>
      <c r="R741" s="118"/>
      <c r="S741" s="34" t="s">
        <v>71</v>
      </c>
      <c r="T741" s="34"/>
      <c r="U741" s="34" t="s">
        <v>72</v>
      </c>
      <c r="V741" s="37">
        <v>8</v>
      </c>
      <c r="W741" s="37">
        <v>80</v>
      </c>
      <c r="X741" s="37">
        <v>40</v>
      </c>
      <c r="Y741" s="34" t="s">
        <v>2442</v>
      </c>
      <c r="Z741" s="34" t="s">
        <v>82</v>
      </c>
      <c r="AA741" s="34" t="s">
        <v>116</v>
      </c>
      <c r="AB741" s="34" t="s">
        <v>116</v>
      </c>
      <c r="AC741" s="38" t="s">
        <v>2443</v>
      </c>
      <c r="AD741" s="34" t="s">
        <v>107</v>
      </c>
      <c r="AE741" s="39"/>
      <c r="AF741" s="40" t="s">
        <v>3013</v>
      </c>
      <c r="AG741" s="40" t="s">
        <v>3013</v>
      </c>
      <c r="AH741" s="40" t="s">
        <v>3013</v>
      </c>
      <c r="AI741" s="40" t="s">
        <v>3013</v>
      </c>
      <c r="AJ741" s="41" t="e">
        <f t="shared" si="168"/>
        <v>#VALUE!</v>
      </c>
      <c r="AK741" s="43"/>
      <c r="AL741" s="43"/>
      <c r="AM741" s="43"/>
      <c r="AN741" s="43"/>
      <c r="AO741" s="43"/>
      <c r="AP741" s="43"/>
      <c r="AQ741" s="43"/>
      <c r="AR741" s="43"/>
      <c r="AS741" s="42"/>
      <c r="AT741" s="42"/>
      <c r="AU741" s="35"/>
      <c r="AV741" s="35"/>
      <c r="AX741" s="120"/>
      <c r="AY741" s="121">
        <f t="shared" si="174"/>
        <v>40</v>
      </c>
      <c r="AZ741" s="117" t="e">
        <f t="shared" si="175"/>
        <v>#VALUE!</v>
      </c>
      <c r="BA741" s="117" t="e">
        <f t="shared" si="179"/>
        <v>#VALUE!</v>
      </c>
      <c r="BB741" s="117">
        <f t="shared" si="180"/>
        <v>0</v>
      </c>
      <c r="BC741" s="117">
        <f t="shared" si="180"/>
        <v>0</v>
      </c>
      <c r="BD741" s="117">
        <f t="shared" si="180"/>
        <v>0</v>
      </c>
      <c r="BE741" s="117">
        <f t="shared" si="180"/>
        <v>0</v>
      </c>
      <c r="BF741" s="117">
        <f t="shared" si="180"/>
        <v>0</v>
      </c>
      <c r="BG741" s="117">
        <f t="shared" si="176"/>
        <v>0</v>
      </c>
      <c r="BH741" s="117">
        <f t="shared" si="176"/>
        <v>0</v>
      </c>
      <c r="BI741" s="117">
        <f t="shared" si="176"/>
        <v>0</v>
      </c>
      <c r="BJ741" s="117">
        <f t="shared" si="176"/>
        <v>0</v>
      </c>
      <c r="BK741" s="117">
        <f t="shared" si="176"/>
        <v>0</v>
      </c>
      <c r="BL741" s="122" t="s">
        <v>70</v>
      </c>
      <c r="BM741"/>
      <c r="BN741" s="116"/>
      <c r="BO741" s="37" t="b">
        <f t="shared" si="177"/>
        <v>0</v>
      </c>
      <c r="BP741" s="116"/>
      <c r="BQ741" s="116"/>
      <c r="BR741" s="117">
        <f t="shared" si="181"/>
        <v>0</v>
      </c>
      <c r="BS741" s="117">
        <f t="shared" si="181"/>
        <v>0</v>
      </c>
      <c r="BT741" s="117">
        <f t="shared" si="181"/>
        <v>0</v>
      </c>
      <c r="BU741" s="117">
        <f t="shared" si="181"/>
        <v>0</v>
      </c>
      <c r="BV741" s="117">
        <f t="shared" si="181"/>
        <v>0</v>
      </c>
      <c r="BW741" s="117">
        <f t="shared" si="178"/>
        <v>0</v>
      </c>
      <c r="BX741" s="117">
        <f t="shared" si="178"/>
        <v>0</v>
      </c>
      <c r="BY741" s="117">
        <f t="shared" si="178"/>
        <v>0</v>
      </c>
      <c r="BZ741" s="117">
        <f t="shared" si="178"/>
        <v>0</v>
      </c>
      <c r="CA741" s="117">
        <f t="shared" si="178"/>
        <v>0</v>
      </c>
      <c r="CH741" s="41"/>
      <c r="CI741" s="41"/>
      <c r="CJ741" s="41"/>
      <c r="CK741" s="41"/>
      <c r="CL741" s="41"/>
      <c r="CM741" s="41"/>
      <c r="CN741" s="41"/>
      <c r="CO741" s="41"/>
      <c r="CP741" s="41"/>
      <c r="CQ741" s="41"/>
      <c r="CR741" s="41"/>
    </row>
    <row r="742" spans="2:96" s="33" customFormat="1" ht="18.649999999999999" hidden="1" customHeight="1" x14ac:dyDescent="0.35">
      <c r="B742" s="33" t="str">
        <f t="shared" si="169"/>
        <v>67871-BZ210-00-87CIKARANGPT. TOKAI TOYOTA AUTO BODY EXTRUSION</v>
      </c>
      <c r="C742" s="33" t="str">
        <f t="shared" si="170"/>
        <v>67871-BZ210-00-87PMSBASSY</v>
      </c>
      <c r="D742" s="33" t="str">
        <f t="shared" si="171"/>
        <v>67871-BZ210-00-87PMSB</v>
      </c>
      <c r="E742" s="33" t="str">
        <f t="shared" si="172"/>
        <v>67871-BZ210-00-87CIKARANGPMSB</v>
      </c>
      <c r="F742" s="33" t="str">
        <f t="shared" si="173"/>
        <v>CIKARANG67871-BZ210-00-87PMSB</v>
      </c>
      <c r="G742" s="34">
        <v>735</v>
      </c>
      <c r="H742" s="34" t="s">
        <v>2446</v>
      </c>
      <c r="I742" s="34" t="s">
        <v>2447</v>
      </c>
      <c r="J742" s="35" t="s">
        <v>795</v>
      </c>
      <c r="K742" s="34" t="s">
        <v>986</v>
      </c>
      <c r="L742" s="34" t="s">
        <v>66</v>
      </c>
      <c r="M742" s="34" t="s">
        <v>1580</v>
      </c>
      <c r="N742" s="54">
        <v>3004235</v>
      </c>
      <c r="O742" s="55" t="s">
        <v>451</v>
      </c>
      <c r="P742" s="34" t="s">
        <v>69</v>
      </c>
      <c r="Q742" s="34" t="s">
        <v>70</v>
      </c>
      <c r="R742" s="118"/>
      <c r="S742" s="34" t="s">
        <v>71</v>
      </c>
      <c r="T742" s="34"/>
      <c r="U742" s="34" t="s">
        <v>72</v>
      </c>
      <c r="V742" s="37">
        <v>8</v>
      </c>
      <c r="W742" s="37">
        <v>80</v>
      </c>
      <c r="X742" s="37">
        <v>40</v>
      </c>
      <c r="Y742" s="34" t="s">
        <v>2448</v>
      </c>
      <c r="Z742" s="34" t="s">
        <v>82</v>
      </c>
      <c r="AA742" s="34" t="s">
        <v>116</v>
      </c>
      <c r="AB742" s="34" t="s">
        <v>116</v>
      </c>
      <c r="AC742" s="38" t="s">
        <v>2449</v>
      </c>
      <c r="AD742" s="34" t="s">
        <v>107</v>
      </c>
      <c r="AE742" s="39"/>
      <c r="AF742" s="40" t="s">
        <v>3013</v>
      </c>
      <c r="AG742" s="40" t="s">
        <v>3013</v>
      </c>
      <c r="AH742" s="40" t="s">
        <v>3013</v>
      </c>
      <c r="AI742" s="40" t="s">
        <v>3013</v>
      </c>
      <c r="AJ742" s="41" t="e">
        <f t="shared" si="168"/>
        <v>#VALUE!</v>
      </c>
      <c r="AK742" s="43"/>
      <c r="AL742" s="43"/>
      <c r="AM742" s="43"/>
      <c r="AN742" s="43"/>
      <c r="AO742" s="43"/>
      <c r="AP742" s="43"/>
      <c r="AQ742" s="43"/>
      <c r="AR742" s="43"/>
      <c r="AS742" s="42"/>
      <c r="AT742" s="42"/>
      <c r="AU742" s="35"/>
      <c r="AV742" s="35"/>
      <c r="AX742" s="120"/>
      <c r="AY742" s="121">
        <f t="shared" si="174"/>
        <v>40</v>
      </c>
      <c r="AZ742" s="117" t="e">
        <f t="shared" si="175"/>
        <v>#VALUE!</v>
      </c>
      <c r="BA742" s="117" t="e">
        <f t="shared" si="179"/>
        <v>#VALUE!</v>
      </c>
      <c r="BB742" s="117">
        <f t="shared" si="180"/>
        <v>0</v>
      </c>
      <c r="BC742" s="117">
        <f t="shared" si="180"/>
        <v>0</v>
      </c>
      <c r="BD742" s="117">
        <f t="shared" si="180"/>
        <v>0</v>
      </c>
      <c r="BE742" s="117">
        <f t="shared" si="180"/>
        <v>0</v>
      </c>
      <c r="BF742" s="117">
        <f t="shared" si="180"/>
        <v>0</v>
      </c>
      <c r="BG742" s="117">
        <f t="shared" si="176"/>
        <v>0</v>
      </c>
      <c r="BH742" s="117">
        <f t="shared" si="176"/>
        <v>0</v>
      </c>
      <c r="BI742" s="117">
        <f t="shared" si="176"/>
        <v>0</v>
      </c>
      <c r="BJ742" s="117">
        <f t="shared" si="176"/>
        <v>0</v>
      </c>
      <c r="BK742" s="117">
        <f t="shared" si="176"/>
        <v>0</v>
      </c>
      <c r="BL742" s="122" t="s">
        <v>70</v>
      </c>
      <c r="BM742"/>
      <c r="BN742" s="116"/>
      <c r="BO742" s="37" t="b">
        <f t="shared" si="177"/>
        <v>0</v>
      </c>
      <c r="BP742" s="116"/>
      <c r="BQ742" s="116"/>
      <c r="BR742" s="117">
        <f t="shared" si="181"/>
        <v>0</v>
      </c>
      <c r="BS742" s="117">
        <f t="shared" si="181"/>
        <v>0</v>
      </c>
      <c r="BT742" s="117">
        <f t="shared" si="181"/>
        <v>0</v>
      </c>
      <c r="BU742" s="117">
        <f t="shared" si="181"/>
        <v>0</v>
      </c>
      <c r="BV742" s="117">
        <f t="shared" si="181"/>
        <v>0</v>
      </c>
      <c r="BW742" s="117">
        <f t="shared" si="178"/>
        <v>0</v>
      </c>
      <c r="BX742" s="117">
        <f t="shared" si="178"/>
        <v>0</v>
      </c>
      <c r="BY742" s="117">
        <f t="shared" si="178"/>
        <v>0</v>
      </c>
      <c r="BZ742" s="117">
        <f t="shared" si="178"/>
        <v>0</v>
      </c>
      <c r="CA742" s="117">
        <f t="shared" si="178"/>
        <v>0</v>
      </c>
      <c r="CH742" s="41"/>
      <c r="CI742" s="41"/>
      <c r="CJ742" s="41"/>
      <c r="CK742" s="41"/>
      <c r="CL742" s="41"/>
      <c r="CM742" s="41"/>
      <c r="CN742" s="41"/>
      <c r="CO742" s="41"/>
      <c r="CP742" s="41"/>
      <c r="CQ742" s="41"/>
      <c r="CR742" s="41"/>
    </row>
    <row r="743" spans="2:96" s="33" customFormat="1" ht="18.649999999999999" hidden="1" customHeight="1" x14ac:dyDescent="0.35">
      <c r="B743" s="33" t="str">
        <f t="shared" si="169"/>
        <v>67872-BZ200-00-87CIKARANGPT. TOKAI TOYOTA AUTO BODY EXTRUSION</v>
      </c>
      <c r="C743" s="33" t="str">
        <f t="shared" si="170"/>
        <v>67872-BZ200-00-87PMSBASSY</v>
      </c>
      <c r="D743" s="33" t="str">
        <f t="shared" si="171"/>
        <v>67872-BZ200-00-87PMSB</v>
      </c>
      <c r="E743" s="33" t="str">
        <f t="shared" si="172"/>
        <v>67872-BZ200-00-87CIKARANGPMSB</v>
      </c>
      <c r="F743" s="33" t="str">
        <f t="shared" si="173"/>
        <v>CIKARANG67872-BZ200-00-87PMSB</v>
      </c>
      <c r="G743" s="34">
        <v>736</v>
      </c>
      <c r="H743" s="34" t="s">
        <v>2450</v>
      </c>
      <c r="I743" s="34" t="s">
        <v>2451</v>
      </c>
      <c r="J743" s="35" t="s">
        <v>799</v>
      </c>
      <c r="K743" s="34" t="s">
        <v>986</v>
      </c>
      <c r="L743" s="34" t="s">
        <v>66</v>
      </c>
      <c r="M743" s="34" t="s">
        <v>1580</v>
      </c>
      <c r="N743" s="54">
        <v>3004235</v>
      </c>
      <c r="O743" s="55" t="s">
        <v>451</v>
      </c>
      <c r="P743" s="34" t="s">
        <v>69</v>
      </c>
      <c r="Q743" s="34" t="s">
        <v>70</v>
      </c>
      <c r="R743" s="118"/>
      <c r="S743" s="34" t="s">
        <v>71</v>
      </c>
      <c r="T743" s="34"/>
      <c r="U743" s="34" t="s">
        <v>72</v>
      </c>
      <c r="V743" s="37">
        <v>8</v>
      </c>
      <c r="W743" s="37">
        <v>80</v>
      </c>
      <c r="X743" s="37">
        <v>40</v>
      </c>
      <c r="Y743" s="34" t="s">
        <v>2448</v>
      </c>
      <c r="Z743" s="34" t="s">
        <v>82</v>
      </c>
      <c r="AA743" s="34" t="s">
        <v>116</v>
      </c>
      <c r="AB743" s="34" t="s">
        <v>116</v>
      </c>
      <c r="AC743" s="38" t="s">
        <v>2449</v>
      </c>
      <c r="AD743" s="34" t="s">
        <v>107</v>
      </c>
      <c r="AE743" s="39"/>
      <c r="AF743" s="40" t="s">
        <v>3013</v>
      </c>
      <c r="AG743" s="40" t="s">
        <v>3013</v>
      </c>
      <c r="AH743" s="40" t="s">
        <v>3013</v>
      </c>
      <c r="AI743" s="40" t="s">
        <v>3013</v>
      </c>
      <c r="AJ743" s="41" t="e">
        <f t="shared" si="168"/>
        <v>#VALUE!</v>
      </c>
      <c r="AK743" s="43"/>
      <c r="AL743" s="43"/>
      <c r="AM743" s="43"/>
      <c r="AN743" s="43"/>
      <c r="AO743" s="43"/>
      <c r="AP743" s="43"/>
      <c r="AQ743" s="43"/>
      <c r="AR743" s="43"/>
      <c r="AS743" s="42"/>
      <c r="AT743" s="42"/>
      <c r="AU743" s="35"/>
      <c r="AV743" s="35"/>
      <c r="AX743" s="120"/>
      <c r="AY743" s="121">
        <f t="shared" si="174"/>
        <v>40</v>
      </c>
      <c r="AZ743" s="117" t="e">
        <f t="shared" si="175"/>
        <v>#VALUE!</v>
      </c>
      <c r="BA743" s="117" t="e">
        <f t="shared" si="179"/>
        <v>#VALUE!</v>
      </c>
      <c r="BB743" s="117">
        <f t="shared" si="180"/>
        <v>0</v>
      </c>
      <c r="BC743" s="117">
        <f t="shared" si="180"/>
        <v>0</v>
      </c>
      <c r="BD743" s="117">
        <f t="shared" si="180"/>
        <v>0</v>
      </c>
      <c r="BE743" s="117">
        <f t="shared" si="180"/>
        <v>0</v>
      </c>
      <c r="BF743" s="117">
        <f t="shared" si="180"/>
        <v>0</v>
      </c>
      <c r="BG743" s="117">
        <f t="shared" si="176"/>
        <v>0</v>
      </c>
      <c r="BH743" s="117">
        <f t="shared" si="176"/>
        <v>0</v>
      </c>
      <c r="BI743" s="117">
        <f t="shared" si="176"/>
        <v>0</v>
      </c>
      <c r="BJ743" s="117">
        <f t="shared" si="176"/>
        <v>0</v>
      </c>
      <c r="BK743" s="117">
        <f t="shared" si="176"/>
        <v>0</v>
      </c>
      <c r="BL743" s="122" t="s">
        <v>70</v>
      </c>
      <c r="BM743"/>
      <c r="BN743" s="116"/>
      <c r="BO743" s="37" t="b">
        <f t="shared" si="177"/>
        <v>0</v>
      </c>
      <c r="BP743" s="116"/>
      <c r="BQ743" s="116"/>
      <c r="BR743" s="117">
        <f t="shared" si="181"/>
        <v>0</v>
      </c>
      <c r="BS743" s="117">
        <f t="shared" si="181"/>
        <v>0</v>
      </c>
      <c r="BT743" s="117">
        <f t="shared" si="181"/>
        <v>0</v>
      </c>
      <c r="BU743" s="117">
        <f t="shared" si="181"/>
        <v>0</v>
      </c>
      <c r="BV743" s="117">
        <f t="shared" si="181"/>
        <v>0</v>
      </c>
      <c r="BW743" s="117">
        <f t="shared" si="178"/>
        <v>0</v>
      </c>
      <c r="BX743" s="117">
        <f t="shared" si="178"/>
        <v>0</v>
      </c>
      <c r="BY743" s="117">
        <f t="shared" si="178"/>
        <v>0</v>
      </c>
      <c r="BZ743" s="117">
        <f t="shared" si="178"/>
        <v>0</v>
      </c>
      <c r="CA743" s="117">
        <f t="shared" si="178"/>
        <v>0</v>
      </c>
      <c r="CH743" s="41"/>
      <c r="CI743" s="41"/>
      <c r="CJ743" s="41"/>
      <c r="CK743" s="41"/>
      <c r="CL743" s="41"/>
      <c r="CM743" s="41"/>
      <c r="CN743" s="41"/>
      <c r="CO743" s="41"/>
      <c r="CP743" s="41"/>
      <c r="CQ743" s="41"/>
      <c r="CR743" s="41"/>
    </row>
    <row r="744" spans="2:96" s="33" customFormat="1" ht="18.649999999999999" hidden="1" customHeight="1" x14ac:dyDescent="0.35">
      <c r="B744" s="33" t="str">
        <f t="shared" si="169"/>
        <v>75533-BZ170-00-87CIKARANGPT. TOKAI TOYOTA AUTO BODY EXTRUSION</v>
      </c>
      <c r="C744" s="33" t="str">
        <f t="shared" si="170"/>
        <v>75533-BZ170-00-87PMSBASSY</v>
      </c>
      <c r="D744" s="33" t="str">
        <f t="shared" si="171"/>
        <v>75533-BZ170-00-87PMSB</v>
      </c>
      <c r="E744" s="33" t="str">
        <f t="shared" si="172"/>
        <v>75533-BZ170-00-87CIKARANGPMSB</v>
      </c>
      <c r="F744" s="33" t="str">
        <f t="shared" si="173"/>
        <v>CIKARANG75533-BZ170-00-87PMSB</v>
      </c>
      <c r="G744" s="34">
        <v>737</v>
      </c>
      <c r="H744" s="34" t="s">
        <v>2452</v>
      </c>
      <c r="I744" s="34" t="s">
        <v>2453</v>
      </c>
      <c r="J744" s="35" t="s">
        <v>450</v>
      </c>
      <c r="K744" s="34" t="s">
        <v>986</v>
      </c>
      <c r="L744" s="34" t="s">
        <v>66</v>
      </c>
      <c r="M744" s="34" t="s">
        <v>1580</v>
      </c>
      <c r="N744" s="54">
        <v>3004235</v>
      </c>
      <c r="O744" s="55" t="s">
        <v>451</v>
      </c>
      <c r="P744" s="34" t="s">
        <v>69</v>
      </c>
      <c r="Q744" s="34" t="s">
        <v>70</v>
      </c>
      <c r="R744" s="118"/>
      <c r="S744" s="34" t="s">
        <v>71</v>
      </c>
      <c r="T744" s="34"/>
      <c r="U744" s="34" t="s">
        <v>72</v>
      </c>
      <c r="V744" s="37">
        <v>24</v>
      </c>
      <c r="W744" s="37">
        <v>360</v>
      </c>
      <c r="X744" s="37">
        <v>360</v>
      </c>
      <c r="Y744" s="34" t="s">
        <v>2454</v>
      </c>
      <c r="Z744" s="34" t="s">
        <v>82</v>
      </c>
      <c r="AA744" s="34" t="s">
        <v>116</v>
      </c>
      <c r="AB744" s="34" t="s">
        <v>116</v>
      </c>
      <c r="AC744" s="38" t="s">
        <v>2455</v>
      </c>
      <c r="AD744" s="34" t="s">
        <v>76</v>
      </c>
      <c r="AE744" s="39"/>
      <c r="AF744" s="40" t="s">
        <v>3013</v>
      </c>
      <c r="AG744" s="40" t="s">
        <v>3013</v>
      </c>
      <c r="AH744" s="40" t="s">
        <v>3013</v>
      </c>
      <c r="AI744" s="40" t="s">
        <v>3013</v>
      </c>
      <c r="AJ744" s="41" t="e">
        <f t="shared" si="168"/>
        <v>#VALUE!</v>
      </c>
      <c r="AK744" s="43"/>
      <c r="AL744" s="43"/>
      <c r="AM744" s="43"/>
      <c r="AN744" s="43"/>
      <c r="AO744" s="43"/>
      <c r="AP744" s="43"/>
      <c r="AQ744" s="43"/>
      <c r="AR744" s="43"/>
      <c r="AS744" s="42"/>
      <c r="AT744" s="42"/>
      <c r="AU744" s="35"/>
      <c r="AV744" s="35"/>
      <c r="AX744" s="120"/>
      <c r="AY744" s="121">
        <f t="shared" si="174"/>
        <v>360</v>
      </c>
      <c r="AZ744" s="117" t="e">
        <f t="shared" si="175"/>
        <v>#VALUE!</v>
      </c>
      <c r="BA744" s="117" t="e">
        <f t="shared" si="179"/>
        <v>#VALUE!</v>
      </c>
      <c r="BB744" s="117">
        <f t="shared" si="180"/>
        <v>0</v>
      </c>
      <c r="BC744" s="117">
        <f t="shared" si="180"/>
        <v>0</v>
      </c>
      <c r="BD744" s="117">
        <f t="shared" si="180"/>
        <v>0</v>
      </c>
      <c r="BE744" s="117">
        <f t="shared" si="180"/>
        <v>0</v>
      </c>
      <c r="BF744" s="117">
        <f t="shared" si="180"/>
        <v>0</v>
      </c>
      <c r="BG744" s="117">
        <f t="shared" si="176"/>
        <v>0</v>
      </c>
      <c r="BH744" s="117">
        <f t="shared" si="176"/>
        <v>0</v>
      </c>
      <c r="BI744" s="117">
        <f t="shared" si="176"/>
        <v>0</v>
      </c>
      <c r="BJ744" s="117">
        <f t="shared" si="176"/>
        <v>0</v>
      </c>
      <c r="BK744" s="117">
        <f t="shared" si="176"/>
        <v>0</v>
      </c>
      <c r="BL744" s="122" t="s">
        <v>70</v>
      </c>
      <c r="BM744"/>
      <c r="BN744" s="116"/>
      <c r="BO744" s="37" t="b">
        <f t="shared" si="177"/>
        <v>0</v>
      </c>
      <c r="BP744" s="116"/>
      <c r="BQ744" s="116"/>
      <c r="BR744" s="117">
        <f t="shared" si="181"/>
        <v>0</v>
      </c>
      <c r="BS744" s="117">
        <f t="shared" si="181"/>
        <v>0</v>
      </c>
      <c r="BT744" s="117">
        <f t="shared" si="181"/>
        <v>0</v>
      </c>
      <c r="BU744" s="117">
        <f t="shared" si="181"/>
        <v>0</v>
      </c>
      <c r="BV744" s="117">
        <f t="shared" si="181"/>
        <v>0</v>
      </c>
      <c r="BW744" s="117">
        <f t="shared" si="178"/>
        <v>0</v>
      </c>
      <c r="BX744" s="117">
        <f t="shared" si="178"/>
        <v>0</v>
      </c>
      <c r="BY744" s="117">
        <f t="shared" si="178"/>
        <v>0</v>
      </c>
      <c r="BZ744" s="117">
        <f t="shared" si="178"/>
        <v>0</v>
      </c>
      <c r="CA744" s="117">
        <f t="shared" si="178"/>
        <v>0</v>
      </c>
      <c r="CH744" s="41"/>
      <c r="CI744" s="41"/>
      <c r="CJ744" s="41"/>
      <c r="CK744" s="41"/>
      <c r="CL744" s="41"/>
      <c r="CM744" s="41"/>
      <c r="CN744" s="41"/>
      <c r="CO744" s="41"/>
      <c r="CP744" s="41"/>
      <c r="CQ744" s="41"/>
      <c r="CR744" s="41"/>
    </row>
    <row r="745" spans="2:96" s="33" customFormat="1" ht="18.649999999999999" hidden="1" customHeight="1" x14ac:dyDescent="0.35">
      <c r="B745" s="33" t="str">
        <f t="shared" si="169"/>
        <v>23300-BZ010-00-87CIKARANGPT. TOKYO ROKI SALES INDONESIA</v>
      </c>
      <c r="C745" s="33" t="str">
        <f t="shared" si="170"/>
        <v>23300-BZ010-00-87PMSBASSY</v>
      </c>
      <c r="D745" s="33" t="str">
        <f t="shared" si="171"/>
        <v>23300-BZ010-00-87PMSB</v>
      </c>
      <c r="E745" s="33" t="str">
        <f t="shared" si="172"/>
        <v>23300-BZ010-00-87CIKARANGPMSB</v>
      </c>
      <c r="F745" s="33" t="str">
        <f t="shared" si="173"/>
        <v>CIKARANG23300-BZ010-00-87PMSB</v>
      </c>
      <c r="G745" s="34">
        <v>738</v>
      </c>
      <c r="H745" s="34" t="s">
        <v>3003</v>
      </c>
      <c r="I745" s="34" t="s">
        <v>3004</v>
      </c>
      <c r="J745" s="35" t="s">
        <v>3005</v>
      </c>
      <c r="K745" s="34" t="s">
        <v>986</v>
      </c>
      <c r="L745" s="34" t="s">
        <v>66</v>
      </c>
      <c r="M745" s="34" t="s">
        <v>1580</v>
      </c>
      <c r="N745" s="34">
        <v>3003460</v>
      </c>
      <c r="O745" s="36" t="s">
        <v>3006</v>
      </c>
      <c r="P745" s="34" t="s">
        <v>69</v>
      </c>
      <c r="Q745" s="34" t="s">
        <v>70</v>
      </c>
      <c r="R745" s="118"/>
      <c r="S745" s="34" t="s">
        <v>71</v>
      </c>
      <c r="T745" s="34"/>
      <c r="U745" s="34" t="s">
        <v>72</v>
      </c>
      <c r="V745" s="37">
        <v>12</v>
      </c>
      <c r="W745" s="37">
        <v>720</v>
      </c>
      <c r="X745" s="37">
        <v>720</v>
      </c>
      <c r="Y745" s="34" t="s">
        <v>105</v>
      </c>
      <c r="Z745" s="34" t="s">
        <v>105</v>
      </c>
      <c r="AA745" s="34" t="s">
        <v>83</v>
      </c>
      <c r="AB745" s="34" t="s">
        <v>83</v>
      </c>
      <c r="AC745" s="38" t="s">
        <v>3007</v>
      </c>
      <c r="AD745" s="37" t="s">
        <v>76</v>
      </c>
      <c r="AE745" s="39"/>
      <c r="AF745" s="40" t="s">
        <v>3013</v>
      </c>
      <c r="AG745" s="40" t="s">
        <v>3013</v>
      </c>
      <c r="AH745" s="40" t="s">
        <v>3013</v>
      </c>
      <c r="AI745" s="40" t="s">
        <v>3013</v>
      </c>
      <c r="AJ745" s="41" t="e">
        <f t="shared" si="168"/>
        <v>#VALUE!</v>
      </c>
      <c r="AK745" s="43"/>
      <c r="AL745" s="43"/>
      <c r="AM745" s="43"/>
      <c r="AN745" s="43"/>
      <c r="AO745" s="43"/>
      <c r="AP745" s="43"/>
      <c r="AQ745" s="43"/>
      <c r="AR745" s="43"/>
      <c r="AS745" s="42"/>
      <c r="AT745" s="42"/>
      <c r="AU745" s="35"/>
      <c r="AV745" s="35"/>
      <c r="AX745" s="120"/>
      <c r="AY745" s="121">
        <f t="shared" si="174"/>
        <v>720</v>
      </c>
      <c r="AZ745" s="117" t="e">
        <f t="shared" si="175"/>
        <v>#VALUE!</v>
      </c>
      <c r="BA745" s="117" t="e">
        <f t="shared" si="179"/>
        <v>#VALUE!</v>
      </c>
      <c r="BB745" s="117">
        <f t="shared" si="180"/>
        <v>0</v>
      </c>
      <c r="BC745" s="117">
        <f t="shared" si="180"/>
        <v>0</v>
      </c>
      <c r="BD745" s="117">
        <f t="shared" si="180"/>
        <v>0</v>
      </c>
      <c r="BE745" s="117">
        <f t="shared" si="180"/>
        <v>0</v>
      </c>
      <c r="BF745" s="117">
        <f t="shared" si="180"/>
        <v>0</v>
      </c>
      <c r="BG745" s="117">
        <f t="shared" si="176"/>
        <v>0</v>
      </c>
      <c r="BH745" s="117">
        <f t="shared" si="176"/>
        <v>0</v>
      </c>
      <c r="BI745" s="117">
        <f t="shared" si="176"/>
        <v>0</v>
      </c>
      <c r="BJ745" s="117">
        <f t="shared" si="176"/>
        <v>0</v>
      </c>
      <c r="BK745" s="117">
        <f t="shared" si="176"/>
        <v>0</v>
      </c>
      <c r="BL745" s="122" t="s">
        <v>70</v>
      </c>
      <c r="BM745"/>
      <c r="BN745" s="116"/>
      <c r="BO745" s="37" t="b">
        <f t="shared" si="177"/>
        <v>0</v>
      </c>
      <c r="BP745" s="116"/>
      <c r="BQ745" s="116"/>
      <c r="BR745" s="117">
        <f t="shared" si="181"/>
        <v>0</v>
      </c>
      <c r="BS745" s="117">
        <f t="shared" si="181"/>
        <v>0</v>
      </c>
      <c r="BT745" s="117">
        <f t="shared" si="181"/>
        <v>0</v>
      </c>
      <c r="BU745" s="117">
        <f t="shared" si="181"/>
        <v>0</v>
      </c>
      <c r="BV745" s="117">
        <f t="shared" si="181"/>
        <v>0</v>
      </c>
      <c r="BW745" s="117">
        <f t="shared" si="178"/>
        <v>0</v>
      </c>
      <c r="BX745" s="117">
        <f t="shared" si="178"/>
        <v>0</v>
      </c>
      <c r="BY745" s="117">
        <f t="shared" si="178"/>
        <v>0</v>
      </c>
      <c r="BZ745" s="117">
        <f t="shared" si="178"/>
        <v>0</v>
      </c>
      <c r="CA745" s="117">
        <f t="shared" si="178"/>
        <v>0</v>
      </c>
      <c r="CH745" s="41"/>
      <c r="CI745" s="41"/>
      <c r="CJ745" s="41"/>
      <c r="CK745" s="41"/>
      <c r="CL745" s="41"/>
      <c r="CM745" s="41"/>
      <c r="CN745" s="41"/>
      <c r="CO745" s="41"/>
      <c r="CP745" s="41"/>
      <c r="CQ745" s="41"/>
      <c r="CR745" s="41"/>
    </row>
    <row r="746" spans="2:96" s="33" customFormat="1" ht="18.649999999999999" hidden="1" customHeight="1" x14ac:dyDescent="0.35">
      <c r="B746" s="33" t="str">
        <f t="shared" si="169"/>
        <v>9004A-46390-00-87CIKARANGPT. TOSAMA ABADI</v>
      </c>
      <c r="C746" s="33" t="str">
        <f t="shared" si="170"/>
        <v>9004A-46390-00-87PMSBASSY</v>
      </c>
      <c r="D746" s="33" t="str">
        <f t="shared" si="171"/>
        <v>9004A-46390-00-87PMSB</v>
      </c>
      <c r="E746" s="33" t="str">
        <f t="shared" si="172"/>
        <v>9004A-46390-00-87CIKARANGPMSB</v>
      </c>
      <c r="F746" s="33" t="str">
        <f t="shared" si="173"/>
        <v>CIKARANG9004A-46390-00-87PMSB</v>
      </c>
      <c r="G746" s="34">
        <v>739</v>
      </c>
      <c r="H746" s="34" t="s">
        <v>3008</v>
      </c>
      <c r="I746" s="34" t="s">
        <v>3009</v>
      </c>
      <c r="J746" s="35" t="s">
        <v>303</v>
      </c>
      <c r="K746" s="34" t="s">
        <v>986</v>
      </c>
      <c r="L746" s="34" t="s">
        <v>66</v>
      </c>
      <c r="M746" s="34" t="s">
        <v>1580</v>
      </c>
      <c r="N746" s="34">
        <v>3001911</v>
      </c>
      <c r="O746" s="36" t="s">
        <v>3010</v>
      </c>
      <c r="P746" s="34" t="s">
        <v>69</v>
      </c>
      <c r="Q746" s="34" t="s">
        <v>70</v>
      </c>
      <c r="R746" s="118"/>
      <c r="S746" s="34" t="s">
        <v>71</v>
      </c>
      <c r="T746" s="34"/>
      <c r="U746" s="34" t="s">
        <v>72</v>
      </c>
      <c r="V746" s="37">
        <v>900</v>
      </c>
      <c r="W746" s="37">
        <v>54000</v>
      </c>
      <c r="X746" s="37">
        <v>900</v>
      </c>
      <c r="Y746" s="34" t="s">
        <v>141</v>
      </c>
      <c r="Z746" s="34" t="s">
        <v>141</v>
      </c>
      <c r="AA746" s="34" t="s">
        <v>73</v>
      </c>
      <c r="AB746" s="34" t="s">
        <v>73</v>
      </c>
      <c r="AC746" s="38" t="s">
        <v>2514</v>
      </c>
      <c r="AD746" s="34" t="s">
        <v>99</v>
      </c>
      <c r="AE746" s="39"/>
      <c r="AF746" s="40" t="s">
        <v>3013</v>
      </c>
      <c r="AG746" s="40" t="s">
        <v>3013</v>
      </c>
      <c r="AH746" s="40" t="s">
        <v>3013</v>
      </c>
      <c r="AI746" s="40" t="s">
        <v>3013</v>
      </c>
      <c r="AJ746" s="41" t="e">
        <f t="shared" si="168"/>
        <v>#VALUE!</v>
      </c>
      <c r="AK746" s="43"/>
      <c r="AL746" s="43"/>
      <c r="AM746" s="43"/>
      <c r="AN746" s="43"/>
      <c r="AO746" s="43"/>
      <c r="AP746" s="43"/>
      <c r="AQ746" s="43"/>
      <c r="AR746" s="43"/>
      <c r="AS746" s="42"/>
      <c r="AT746" s="42"/>
      <c r="AU746" s="35"/>
      <c r="AV746" s="35"/>
      <c r="AX746" s="120"/>
      <c r="AY746" s="121">
        <f t="shared" si="174"/>
        <v>900</v>
      </c>
      <c r="AZ746" s="117" t="e">
        <f t="shared" si="175"/>
        <v>#VALUE!</v>
      </c>
      <c r="BA746" s="117" t="e">
        <f t="shared" si="179"/>
        <v>#VALUE!</v>
      </c>
      <c r="BB746" s="117">
        <f t="shared" si="180"/>
        <v>0</v>
      </c>
      <c r="BC746" s="117">
        <f t="shared" si="180"/>
        <v>0</v>
      </c>
      <c r="BD746" s="117">
        <f t="shared" si="180"/>
        <v>0</v>
      </c>
      <c r="BE746" s="117">
        <f t="shared" si="180"/>
        <v>0</v>
      </c>
      <c r="BF746" s="117">
        <f t="shared" si="180"/>
        <v>0</v>
      </c>
      <c r="BG746" s="117">
        <f t="shared" si="176"/>
        <v>0</v>
      </c>
      <c r="BH746" s="117">
        <f t="shared" si="176"/>
        <v>0</v>
      </c>
      <c r="BI746" s="117">
        <f t="shared" si="176"/>
        <v>0</v>
      </c>
      <c r="BJ746" s="117">
        <f t="shared" si="176"/>
        <v>0</v>
      </c>
      <c r="BK746" s="117">
        <f t="shared" si="176"/>
        <v>0</v>
      </c>
      <c r="BL746" s="122" t="s">
        <v>70</v>
      </c>
      <c r="BM746"/>
      <c r="BN746" s="116"/>
      <c r="BO746" s="37" t="b">
        <f t="shared" si="177"/>
        <v>0</v>
      </c>
      <c r="BP746" s="116"/>
      <c r="BQ746" s="116"/>
      <c r="BR746" s="117">
        <f t="shared" si="181"/>
        <v>0</v>
      </c>
      <c r="BS746" s="117">
        <f t="shared" si="181"/>
        <v>0</v>
      </c>
      <c r="BT746" s="117">
        <f t="shared" si="181"/>
        <v>0</v>
      </c>
      <c r="BU746" s="117">
        <f t="shared" si="181"/>
        <v>0</v>
      </c>
      <c r="BV746" s="117">
        <f t="shared" si="181"/>
        <v>0</v>
      </c>
      <c r="BW746" s="117">
        <f t="shared" si="178"/>
        <v>0</v>
      </c>
      <c r="BX746" s="117">
        <f t="shared" si="178"/>
        <v>0</v>
      </c>
      <c r="BY746" s="117">
        <f t="shared" si="178"/>
        <v>0</v>
      </c>
      <c r="BZ746" s="117">
        <f t="shared" si="178"/>
        <v>0</v>
      </c>
      <c r="CA746" s="117">
        <f t="shared" si="178"/>
        <v>0</v>
      </c>
      <c r="CH746" s="41"/>
      <c r="CI746" s="41"/>
      <c r="CJ746" s="41"/>
      <c r="CK746" s="41"/>
      <c r="CL746" s="41"/>
      <c r="CM746" s="41"/>
      <c r="CN746" s="41"/>
      <c r="CO746" s="41"/>
      <c r="CP746" s="41"/>
      <c r="CQ746" s="41"/>
      <c r="CR746" s="41"/>
    </row>
    <row r="747" spans="2:96" s="33" customFormat="1" ht="18.649999999999999" hidden="1" customHeight="1" x14ac:dyDescent="0.35">
      <c r="B747" s="33" t="str">
        <f t="shared" si="169"/>
        <v>84970-BZ320-00-87CIKARANGPT. TOYO DENSO INDONESIA</v>
      </c>
      <c r="C747" s="33" t="str">
        <f t="shared" si="170"/>
        <v>84970-BZ320-00-87PMSBASSY</v>
      </c>
      <c r="D747" s="33" t="str">
        <f t="shared" si="171"/>
        <v>84970-BZ320-00-87PMSB</v>
      </c>
      <c r="E747" s="33" t="str">
        <f t="shared" si="172"/>
        <v>84970-BZ320-00-87CIKARANGPMSB</v>
      </c>
      <c r="F747" s="33" t="str">
        <f t="shared" si="173"/>
        <v>CIKARANG84970-BZ320-00-87PMSB</v>
      </c>
      <c r="G747" s="34">
        <v>740</v>
      </c>
      <c r="H747" s="34" t="s">
        <v>2347</v>
      </c>
      <c r="I747" s="34" t="s">
        <v>2348</v>
      </c>
      <c r="J747" s="35" t="s">
        <v>406</v>
      </c>
      <c r="K747" s="34" t="s">
        <v>986</v>
      </c>
      <c r="L747" s="34" t="s">
        <v>66</v>
      </c>
      <c r="M747" s="34" t="s">
        <v>1614</v>
      </c>
      <c r="N747" s="34">
        <v>1000120</v>
      </c>
      <c r="O747" s="36" t="s">
        <v>407</v>
      </c>
      <c r="P747" s="34" t="s">
        <v>69</v>
      </c>
      <c r="Q747" s="34" t="s">
        <v>70</v>
      </c>
      <c r="R747" s="118"/>
      <c r="S747" s="34" t="s">
        <v>71</v>
      </c>
      <c r="T747" s="34"/>
      <c r="U747" s="34" t="s">
        <v>72</v>
      </c>
      <c r="V747" s="40">
        <v>24</v>
      </c>
      <c r="W747" s="40">
        <v>720</v>
      </c>
      <c r="X747" s="40">
        <v>720</v>
      </c>
      <c r="Y747" s="40" t="s">
        <v>105</v>
      </c>
      <c r="Z747" s="34" t="s">
        <v>105</v>
      </c>
      <c r="AA747" s="40" t="s">
        <v>73</v>
      </c>
      <c r="AB747" s="34" t="s">
        <v>73</v>
      </c>
      <c r="AC747" s="40" t="s">
        <v>2349</v>
      </c>
      <c r="AD747" s="40" t="s">
        <v>76</v>
      </c>
      <c r="AE747" s="39"/>
      <c r="AF747" s="40" t="s">
        <v>3013</v>
      </c>
      <c r="AG747" s="40" t="s">
        <v>3013</v>
      </c>
      <c r="AH747" s="40" t="s">
        <v>3013</v>
      </c>
      <c r="AI747" s="40" t="s">
        <v>3013</v>
      </c>
      <c r="AJ747" s="41" t="e">
        <f t="shared" si="168"/>
        <v>#VALUE!</v>
      </c>
      <c r="AK747" s="43"/>
      <c r="AL747" s="43"/>
      <c r="AM747" s="43"/>
      <c r="AN747" s="43"/>
      <c r="AO747" s="43"/>
      <c r="AP747" s="43"/>
      <c r="AQ747" s="43"/>
      <c r="AR747" s="43"/>
      <c r="AS747" s="42"/>
      <c r="AT747" s="42"/>
      <c r="AU747" s="35"/>
      <c r="AV747" s="35"/>
      <c r="AX747" s="120"/>
      <c r="AY747" s="121">
        <f t="shared" si="174"/>
        <v>720</v>
      </c>
      <c r="AZ747" s="117" t="e">
        <f t="shared" si="175"/>
        <v>#VALUE!</v>
      </c>
      <c r="BA747" s="117" t="e">
        <f t="shared" si="179"/>
        <v>#VALUE!</v>
      </c>
      <c r="BB747" s="117">
        <f t="shared" si="180"/>
        <v>0</v>
      </c>
      <c r="BC747" s="117">
        <f t="shared" si="180"/>
        <v>0</v>
      </c>
      <c r="BD747" s="117">
        <f t="shared" si="180"/>
        <v>0</v>
      </c>
      <c r="BE747" s="117">
        <f t="shared" si="180"/>
        <v>0</v>
      </c>
      <c r="BF747" s="117">
        <f t="shared" si="180"/>
        <v>0</v>
      </c>
      <c r="BG747" s="117">
        <f t="shared" si="176"/>
        <v>0</v>
      </c>
      <c r="BH747" s="117">
        <f t="shared" si="176"/>
        <v>0</v>
      </c>
      <c r="BI747" s="117">
        <f t="shared" si="176"/>
        <v>0</v>
      </c>
      <c r="BJ747" s="117">
        <f t="shared" si="176"/>
        <v>0</v>
      </c>
      <c r="BK747" s="117">
        <f t="shared" si="176"/>
        <v>0</v>
      </c>
      <c r="BL747" s="122" t="s">
        <v>70</v>
      </c>
      <c r="BM747"/>
      <c r="BN747" s="116"/>
      <c r="BO747" s="37" t="b">
        <f t="shared" si="177"/>
        <v>0</v>
      </c>
      <c r="BP747" s="116"/>
      <c r="BQ747" s="116"/>
      <c r="BR747" s="117">
        <f t="shared" si="181"/>
        <v>0</v>
      </c>
      <c r="BS747" s="117">
        <f t="shared" si="181"/>
        <v>0</v>
      </c>
      <c r="BT747" s="117">
        <f t="shared" si="181"/>
        <v>0</v>
      </c>
      <c r="BU747" s="117">
        <f t="shared" si="181"/>
        <v>0</v>
      </c>
      <c r="BV747" s="117">
        <f t="shared" si="181"/>
        <v>0</v>
      </c>
      <c r="BW747" s="117">
        <f t="shared" si="178"/>
        <v>0</v>
      </c>
      <c r="BX747" s="117">
        <f t="shared" si="178"/>
        <v>0</v>
      </c>
      <c r="BY747" s="117">
        <f t="shared" si="178"/>
        <v>0</v>
      </c>
      <c r="BZ747" s="117">
        <f t="shared" si="178"/>
        <v>0</v>
      </c>
      <c r="CA747" s="117">
        <f t="shared" si="178"/>
        <v>0</v>
      </c>
      <c r="CH747" s="41"/>
      <c r="CI747" s="41"/>
      <c r="CJ747" s="41"/>
      <c r="CK747" s="41"/>
      <c r="CL747" s="41"/>
      <c r="CM747" s="41"/>
      <c r="CN747" s="41"/>
      <c r="CO747" s="41"/>
      <c r="CP747" s="41"/>
      <c r="CQ747" s="41"/>
      <c r="CR747" s="41"/>
    </row>
    <row r="748" spans="2:96" s="33" customFormat="1" ht="18.649999999999999" hidden="1" customHeight="1" x14ac:dyDescent="0.35">
      <c r="B748" s="33" t="str">
        <f t="shared" si="169"/>
        <v>84970-BZ340-00-87CIKARANGPT. TOYO DENSO INDONESIA</v>
      </c>
      <c r="C748" s="33" t="str">
        <f t="shared" si="170"/>
        <v>84970-BZ340-00-87PMSBASSY</v>
      </c>
      <c r="D748" s="33" t="str">
        <f t="shared" si="171"/>
        <v>84970-BZ340-00-87PMSB</v>
      </c>
      <c r="E748" s="33" t="str">
        <f t="shared" si="172"/>
        <v>84970-BZ340-00-87CIKARANGPMSB</v>
      </c>
      <c r="F748" s="33" t="str">
        <f t="shared" si="173"/>
        <v>CIKARANG84970-BZ340-00-87PMSB</v>
      </c>
      <c r="G748" s="34">
        <v>741</v>
      </c>
      <c r="H748" s="34" t="s">
        <v>2350</v>
      </c>
      <c r="I748" s="34" t="s">
        <v>2351</v>
      </c>
      <c r="J748" s="35" t="s">
        <v>406</v>
      </c>
      <c r="K748" s="34" t="s">
        <v>986</v>
      </c>
      <c r="L748" s="34" t="s">
        <v>66</v>
      </c>
      <c r="M748" s="34" t="s">
        <v>1614</v>
      </c>
      <c r="N748" s="34">
        <v>1000120</v>
      </c>
      <c r="O748" s="36" t="s">
        <v>407</v>
      </c>
      <c r="P748" s="34" t="s">
        <v>69</v>
      </c>
      <c r="Q748" s="34" t="s">
        <v>70</v>
      </c>
      <c r="R748" s="118"/>
      <c r="S748" s="34" t="s">
        <v>71</v>
      </c>
      <c r="T748" s="34"/>
      <c r="U748" s="34" t="s">
        <v>72</v>
      </c>
      <c r="V748" s="40">
        <v>24</v>
      </c>
      <c r="W748" s="40">
        <v>720</v>
      </c>
      <c r="X748" s="40">
        <v>24</v>
      </c>
      <c r="Y748" s="34" t="s">
        <v>2352</v>
      </c>
      <c r="Z748" s="34" t="s">
        <v>105</v>
      </c>
      <c r="AA748" s="34" t="s">
        <v>2353</v>
      </c>
      <c r="AB748" s="34" t="s">
        <v>73</v>
      </c>
      <c r="AC748" s="40" t="s">
        <v>2354</v>
      </c>
      <c r="AD748" s="34" t="s">
        <v>107</v>
      </c>
      <c r="AE748" s="39"/>
      <c r="AF748" s="40" t="s">
        <v>3013</v>
      </c>
      <c r="AG748" s="40" t="s">
        <v>3013</v>
      </c>
      <c r="AH748" s="40" t="s">
        <v>3013</v>
      </c>
      <c r="AI748" s="40" t="s">
        <v>3013</v>
      </c>
      <c r="AJ748" s="41" t="e">
        <f t="shared" si="168"/>
        <v>#VALUE!</v>
      </c>
      <c r="AK748" s="43"/>
      <c r="AL748" s="43"/>
      <c r="AM748" s="43"/>
      <c r="AN748" s="43"/>
      <c r="AO748" s="43"/>
      <c r="AP748" s="43"/>
      <c r="AQ748" s="43"/>
      <c r="AR748" s="43"/>
      <c r="AS748" s="42"/>
      <c r="AT748" s="42"/>
      <c r="AU748" s="35"/>
      <c r="AV748" s="35"/>
      <c r="AX748" s="120"/>
      <c r="AY748" s="121">
        <f t="shared" si="174"/>
        <v>24</v>
      </c>
      <c r="AZ748" s="117" t="e">
        <f t="shared" si="175"/>
        <v>#VALUE!</v>
      </c>
      <c r="BA748" s="117" t="e">
        <f t="shared" si="179"/>
        <v>#VALUE!</v>
      </c>
      <c r="BB748" s="117">
        <f t="shared" si="180"/>
        <v>0</v>
      </c>
      <c r="BC748" s="117">
        <f t="shared" si="180"/>
        <v>0</v>
      </c>
      <c r="BD748" s="117">
        <f t="shared" si="180"/>
        <v>0</v>
      </c>
      <c r="BE748" s="117">
        <f t="shared" si="180"/>
        <v>0</v>
      </c>
      <c r="BF748" s="117">
        <f t="shared" si="180"/>
        <v>0</v>
      </c>
      <c r="BG748" s="117">
        <f t="shared" si="176"/>
        <v>0</v>
      </c>
      <c r="BH748" s="117">
        <f t="shared" si="176"/>
        <v>0</v>
      </c>
      <c r="BI748" s="117">
        <f t="shared" si="176"/>
        <v>0</v>
      </c>
      <c r="BJ748" s="117">
        <f t="shared" si="176"/>
        <v>0</v>
      </c>
      <c r="BK748" s="117">
        <f t="shared" si="176"/>
        <v>0</v>
      </c>
      <c r="BL748" s="122" t="s">
        <v>70</v>
      </c>
      <c r="BM748"/>
      <c r="BN748" s="116"/>
      <c r="BO748" s="37" t="b">
        <f t="shared" si="177"/>
        <v>0</v>
      </c>
      <c r="BP748" s="116"/>
      <c r="BQ748" s="116"/>
      <c r="BR748" s="117">
        <f t="shared" si="181"/>
        <v>0</v>
      </c>
      <c r="BS748" s="117">
        <f t="shared" si="181"/>
        <v>0</v>
      </c>
      <c r="BT748" s="117">
        <f t="shared" si="181"/>
        <v>0</v>
      </c>
      <c r="BU748" s="117">
        <f t="shared" si="181"/>
        <v>0</v>
      </c>
      <c r="BV748" s="117">
        <f t="shared" si="181"/>
        <v>0</v>
      </c>
      <c r="BW748" s="117">
        <f t="shared" si="178"/>
        <v>0</v>
      </c>
      <c r="BX748" s="117">
        <f t="shared" si="178"/>
        <v>0</v>
      </c>
      <c r="BY748" s="117">
        <f t="shared" si="178"/>
        <v>0</v>
      </c>
      <c r="BZ748" s="117">
        <f t="shared" si="178"/>
        <v>0</v>
      </c>
      <c r="CA748" s="117">
        <f t="shared" si="178"/>
        <v>0</v>
      </c>
      <c r="CH748" s="41"/>
      <c r="CI748" s="41"/>
      <c r="CJ748" s="41"/>
      <c r="CK748" s="41"/>
      <c r="CL748" s="41"/>
      <c r="CM748" s="41"/>
      <c r="CN748" s="41"/>
      <c r="CO748" s="41"/>
      <c r="CP748" s="41"/>
      <c r="CQ748" s="41"/>
      <c r="CR748" s="41"/>
    </row>
    <row r="749" spans="2:96" s="33" customFormat="1" ht="18.649999999999999" hidden="1" customHeight="1" x14ac:dyDescent="0.35">
      <c r="B749" s="33" t="str">
        <f t="shared" si="169"/>
        <v>84332-BZ280-00-87CIKARANGPT. TOYO DENSO INDONESIA</v>
      </c>
      <c r="C749" s="33" t="str">
        <f t="shared" si="170"/>
        <v>84332-BZ280-00-87PMSBASSY</v>
      </c>
      <c r="D749" s="33" t="str">
        <f t="shared" si="171"/>
        <v>84332-BZ280-00-87PMSB</v>
      </c>
      <c r="E749" s="33" t="str">
        <f t="shared" si="172"/>
        <v>84332-BZ280-00-87CIKARANGPMSB</v>
      </c>
      <c r="F749" s="33" t="str">
        <f t="shared" si="173"/>
        <v>CIKARANG84332-BZ280-00-87PMSB</v>
      </c>
      <c r="G749" s="34">
        <v>742</v>
      </c>
      <c r="H749" s="44" t="s">
        <v>2355</v>
      </c>
      <c r="I749" s="45" t="s">
        <v>421</v>
      </c>
      <c r="J749" s="46" t="s">
        <v>422</v>
      </c>
      <c r="K749" s="45" t="s">
        <v>986</v>
      </c>
      <c r="L749" s="45" t="s">
        <v>66</v>
      </c>
      <c r="M749" s="45" t="s">
        <v>1614</v>
      </c>
      <c r="N749" s="45">
        <v>1000120</v>
      </c>
      <c r="O749" s="47" t="s">
        <v>407</v>
      </c>
      <c r="P749" s="45" t="s">
        <v>69</v>
      </c>
      <c r="Q749" s="45" t="s">
        <v>70</v>
      </c>
      <c r="R749" s="118"/>
      <c r="S749" s="45" t="s">
        <v>71</v>
      </c>
      <c r="T749" s="45"/>
      <c r="U749" s="45" t="s">
        <v>72</v>
      </c>
      <c r="V749" s="58">
        <v>48</v>
      </c>
      <c r="W749" s="58">
        <v>1440</v>
      </c>
      <c r="X749" s="58">
        <v>48</v>
      </c>
      <c r="Y749" s="58" t="s">
        <v>2352</v>
      </c>
      <c r="Z749" s="45" t="s">
        <v>105</v>
      </c>
      <c r="AA749" s="45" t="s">
        <v>2353</v>
      </c>
      <c r="AB749" s="45" t="s">
        <v>73</v>
      </c>
      <c r="AC749" s="58" t="s">
        <v>2354</v>
      </c>
      <c r="AD749" s="45" t="s">
        <v>107</v>
      </c>
      <c r="AE749" s="39"/>
      <c r="AF749" s="40" t="s">
        <v>3013</v>
      </c>
      <c r="AG749" s="40" t="s">
        <v>3013</v>
      </c>
      <c r="AH749" s="40" t="s">
        <v>3013</v>
      </c>
      <c r="AI749" s="40" t="s">
        <v>3013</v>
      </c>
      <c r="AJ749" s="41" t="e">
        <f t="shared" si="168"/>
        <v>#VALUE!</v>
      </c>
      <c r="AK749" s="43"/>
      <c r="AL749" s="43"/>
      <c r="AM749" s="43"/>
      <c r="AN749" s="43"/>
      <c r="AO749" s="43"/>
      <c r="AP749" s="43"/>
      <c r="AQ749" s="43"/>
      <c r="AR749" s="43"/>
      <c r="AS749" s="42"/>
      <c r="AT749" s="42"/>
      <c r="AU749" s="35"/>
      <c r="AV749" s="35"/>
      <c r="AX749" s="120"/>
      <c r="AY749" s="121">
        <f t="shared" si="174"/>
        <v>48</v>
      </c>
      <c r="AZ749" s="117" t="e">
        <f t="shared" si="175"/>
        <v>#VALUE!</v>
      </c>
      <c r="BA749" s="117" t="e">
        <f t="shared" si="179"/>
        <v>#VALUE!</v>
      </c>
      <c r="BB749" s="117">
        <f t="shared" si="180"/>
        <v>0</v>
      </c>
      <c r="BC749" s="117">
        <f t="shared" si="180"/>
        <v>0</v>
      </c>
      <c r="BD749" s="117">
        <f t="shared" si="180"/>
        <v>0</v>
      </c>
      <c r="BE749" s="117">
        <f t="shared" si="180"/>
        <v>0</v>
      </c>
      <c r="BF749" s="117">
        <f t="shared" si="180"/>
        <v>0</v>
      </c>
      <c r="BG749" s="117">
        <f t="shared" si="176"/>
        <v>0</v>
      </c>
      <c r="BH749" s="117">
        <f t="shared" si="176"/>
        <v>0</v>
      </c>
      <c r="BI749" s="117">
        <f t="shared" si="176"/>
        <v>0</v>
      </c>
      <c r="BJ749" s="117">
        <f t="shared" si="176"/>
        <v>0</v>
      </c>
      <c r="BK749" s="117">
        <f t="shared" si="176"/>
        <v>0</v>
      </c>
      <c r="BL749" s="122" t="s">
        <v>70</v>
      </c>
      <c r="BM749"/>
      <c r="BN749" s="116"/>
      <c r="BO749" s="37" t="b">
        <f t="shared" si="177"/>
        <v>0</v>
      </c>
      <c r="BP749" s="116"/>
      <c r="BQ749" s="116"/>
      <c r="BR749" s="117">
        <f t="shared" si="181"/>
        <v>0</v>
      </c>
      <c r="BS749" s="117">
        <f t="shared" si="181"/>
        <v>0</v>
      </c>
      <c r="BT749" s="117">
        <f t="shared" si="181"/>
        <v>0</v>
      </c>
      <c r="BU749" s="117">
        <f t="shared" si="181"/>
        <v>0</v>
      </c>
      <c r="BV749" s="117">
        <f t="shared" si="181"/>
        <v>0</v>
      </c>
      <c r="BW749" s="117">
        <f t="shared" si="178"/>
        <v>0</v>
      </c>
      <c r="BX749" s="117">
        <f t="shared" si="178"/>
        <v>0</v>
      </c>
      <c r="BY749" s="117">
        <f t="shared" si="178"/>
        <v>0</v>
      </c>
      <c r="BZ749" s="117">
        <f t="shared" si="178"/>
        <v>0</v>
      </c>
      <c r="CA749" s="117">
        <f t="shared" si="178"/>
        <v>0</v>
      </c>
      <c r="CH749" s="41"/>
      <c r="CI749" s="41"/>
      <c r="CJ749" s="41"/>
      <c r="CK749" s="41"/>
      <c r="CL749" s="41"/>
      <c r="CM749" s="41"/>
      <c r="CN749" s="41"/>
      <c r="CO749" s="41"/>
      <c r="CP749" s="41"/>
      <c r="CQ749" s="41"/>
      <c r="CR749" s="41"/>
    </row>
    <row r="750" spans="2:96" s="33" customFormat="1" ht="18.649999999999999" hidden="1" customHeight="1" x14ac:dyDescent="0.35">
      <c r="B750" s="33" t="str">
        <f t="shared" si="169"/>
        <v>73910-BZ040-00-87CIKARANGPT. TOYODA GOSEI INDONESIA</v>
      </c>
      <c r="C750" s="33" t="str">
        <f t="shared" si="170"/>
        <v>73910-BZ040-00-87PMSBASSY</v>
      </c>
      <c r="D750" s="33" t="str">
        <f t="shared" si="171"/>
        <v>73910-BZ040-00-87PMSB</v>
      </c>
      <c r="E750" s="33" t="str">
        <f t="shared" si="172"/>
        <v>73910-BZ040-00-87CIKARANGPMSB</v>
      </c>
      <c r="F750" s="33" t="str">
        <f t="shared" si="173"/>
        <v>CIKARANG73910-BZ040-00-87PMSB</v>
      </c>
      <c r="G750" s="34">
        <v>743</v>
      </c>
      <c r="H750" s="44" t="s">
        <v>2356</v>
      </c>
      <c r="I750" s="45" t="s">
        <v>426</v>
      </c>
      <c r="J750" s="46" t="s">
        <v>427</v>
      </c>
      <c r="K750" s="45" t="s">
        <v>986</v>
      </c>
      <c r="L750" s="45" t="s">
        <v>66</v>
      </c>
      <c r="M750" s="45" t="s">
        <v>1614</v>
      </c>
      <c r="N750" s="45">
        <v>1000145</v>
      </c>
      <c r="O750" s="47" t="s">
        <v>428</v>
      </c>
      <c r="P750" s="45" t="s">
        <v>69</v>
      </c>
      <c r="Q750" s="45" t="s">
        <v>70</v>
      </c>
      <c r="R750" s="118"/>
      <c r="S750" s="45" t="s">
        <v>71</v>
      </c>
      <c r="T750" s="45"/>
      <c r="U750" s="45" t="s">
        <v>72</v>
      </c>
      <c r="V750" s="58">
        <v>6</v>
      </c>
      <c r="W750" s="58">
        <v>108</v>
      </c>
      <c r="X750" s="58">
        <v>54</v>
      </c>
      <c r="Y750" s="58" t="s">
        <v>429</v>
      </c>
      <c r="Z750" s="45" t="s">
        <v>82</v>
      </c>
      <c r="AA750" s="58" t="s">
        <v>83</v>
      </c>
      <c r="AB750" s="45" t="s">
        <v>83</v>
      </c>
      <c r="AC750" s="58" t="s">
        <v>2357</v>
      </c>
      <c r="AD750" s="58" t="s">
        <v>107</v>
      </c>
      <c r="AE750" s="39"/>
      <c r="AF750" s="40" t="s">
        <v>3013</v>
      </c>
      <c r="AG750" s="40" t="s">
        <v>3013</v>
      </c>
      <c r="AH750" s="40" t="s">
        <v>3013</v>
      </c>
      <c r="AI750" s="40" t="s">
        <v>3013</v>
      </c>
      <c r="AJ750" s="41" t="e">
        <f t="shared" si="168"/>
        <v>#VALUE!</v>
      </c>
      <c r="AK750" s="43"/>
      <c r="AL750" s="43"/>
      <c r="AM750" s="43"/>
      <c r="AN750" s="43"/>
      <c r="AO750" s="43"/>
      <c r="AP750" s="43"/>
      <c r="AQ750" s="43"/>
      <c r="AR750" s="43"/>
      <c r="AS750" s="42"/>
      <c r="AT750" s="42"/>
      <c r="AU750" s="35"/>
      <c r="AV750" s="35"/>
      <c r="AX750" s="120"/>
      <c r="AY750" s="121">
        <f t="shared" si="174"/>
        <v>54</v>
      </c>
      <c r="AZ750" s="117" t="e">
        <f t="shared" si="175"/>
        <v>#VALUE!</v>
      </c>
      <c r="BA750" s="117" t="e">
        <f t="shared" si="179"/>
        <v>#VALUE!</v>
      </c>
      <c r="BB750" s="117">
        <f t="shared" si="180"/>
        <v>0</v>
      </c>
      <c r="BC750" s="117">
        <f t="shared" si="180"/>
        <v>0</v>
      </c>
      <c r="BD750" s="117">
        <f t="shared" si="180"/>
        <v>0</v>
      </c>
      <c r="BE750" s="117">
        <f t="shared" si="180"/>
        <v>0</v>
      </c>
      <c r="BF750" s="117">
        <f t="shared" si="180"/>
        <v>0</v>
      </c>
      <c r="BG750" s="117">
        <f t="shared" si="176"/>
        <v>0</v>
      </c>
      <c r="BH750" s="117">
        <f t="shared" si="176"/>
        <v>0</v>
      </c>
      <c r="BI750" s="117">
        <f t="shared" si="176"/>
        <v>0</v>
      </c>
      <c r="BJ750" s="117">
        <f t="shared" si="176"/>
        <v>0</v>
      </c>
      <c r="BK750" s="117">
        <f t="shared" si="176"/>
        <v>0</v>
      </c>
      <c r="BL750" s="122" t="s">
        <v>1749</v>
      </c>
      <c r="BM750"/>
      <c r="BN750" s="116"/>
      <c r="BO750" s="37" t="b">
        <f t="shared" si="177"/>
        <v>0</v>
      </c>
      <c r="BP750" s="116"/>
      <c r="BQ750" s="116"/>
      <c r="BR750" s="117">
        <f t="shared" si="181"/>
        <v>0</v>
      </c>
      <c r="BS750" s="117">
        <f t="shared" si="181"/>
        <v>0</v>
      </c>
      <c r="BT750" s="117">
        <f t="shared" si="181"/>
        <v>0</v>
      </c>
      <c r="BU750" s="117">
        <f t="shared" si="181"/>
        <v>0</v>
      </c>
      <c r="BV750" s="117">
        <f t="shared" si="181"/>
        <v>0</v>
      </c>
      <c r="BW750" s="117">
        <f t="shared" si="178"/>
        <v>0</v>
      </c>
      <c r="BX750" s="117">
        <f t="shared" si="178"/>
        <v>0</v>
      </c>
      <c r="BY750" s="117">
        <f t="shared" si="178"/>
        <v>0</v>
      </c>
      <c r="BZ750" s="117">
        <f t="shared" si="178"/>
        <v>0</v>
      </c>
      <c r="CA750" s="117">
        <f t="shared" si="178"/>
        <v>0</v>
      </c>
      <c r="CH750" s="41"/>
      <c r="CI750" s="41"/>
      <c r="CJ750" s="41"/>
      <c r="CK750" s="41"/>
      <c r="CL750" s="41"/>
      <c r="CM750" s="41"/>
      <c r="CN750" s="41"/>
      <c r="CO750" s="41"/>
      <c r="CP750" s="41"/>
      <c r="CQ750" s="41"/>
      <c r="CR750" s="41"/>
    </row>
    <row r="751" spans="2:96" s="33" customFormat="1" ht="18.649999999999999" hidden="1" customHeight="1" x14ac:dyDescent="0.35">
      <c r="B751" s="33" t="str">
        <f t="shared" si="169"/>
        <v>73920-BZ040-00-87CIKARANGPT. TOYODA GOSEI INDONESIA</v>
      </c>
      <c r="C751" s="33" t="str">
        <f t="shared" si="170"/>
        <v>73920-BZ040-00-87PMSBASSY</v>
      </c>
      <c r="D751" s="33" t="str">
        <f t="shared" si="171"/>
        <v>73920-BZ040-00-87PMSB</v>
      </c>
      <c r="E751" s="33" t="str">
        <f t="shared" si="172"/>
        <v>73920-BZ040-00-87CIKARANGPMSB</v>
      </c>
      <c r="F751" s="33" t="str">
        <f t="shared" si="173"/>
        <v>CIKARANG73920-BZ040-00-87PMSB</v>
      </c>
      <c r="G751" s="34">
        <v>744</v>
      </c>
      <c r="H751" s="44" t="s">
        <v>2358</v>
      </c>
      <c r="I751" s="45" t="s">
        <v>432</v>
      </c>
      <c r="J751" s="46" t="s">
        <v>433</v>
      </c>
      <c r="K751" s="45" t="s">
        <v>986</v>
      </c>
      <c r="L751" s="45" t="s">
        <v>66</v>
      </c>
      <c r="M751" s="45" t="s">
        <v>1614</v>
      </c>
      <c r="N751" s="45">
        <v>1000145</v>
      </c>
      <c r="O751" s="47" t="s">
        <v>428</v>
      </c>
      <c r="P751" s="45" t="s">
        <v>69</v>
      </c>
      <c r="Q751" s="45" t="s">
        <v>70</v>
      </c>
      <c r="R751" s="118"/>
      <c r="S751" s="45" t="s">
        <v>71</v>
      </c>
      <c r="T751" s="45"/>
      <c r="U751" s="45" t="s">
        <v>72</v>
      </c>
      <c r="V751" s="58">
        <v>6</v>
      </c>
      <c r="W751" s="58">
        <v>108</v>
      </c>
      <c r="X751" s="58">
        <v>54</v>
      </c>
      <c r="Y751" s="58" t="s">
        <v>429</v>
      </c>
      <c r="Z751" s="45" t="s">
        <v>82</v>
      </c>
      <c r="AA751" s="58" t="s">
        <v>83</v>
      </c>
      <c r="AB751" s="45" t="s">
        <v>83</v>
      </c>
      <c r="AC751" s="58" t="s">
        <v>2357</v>
      </c>
      <c r="AD751" s="58" t="s">
        <v>107</v>
      </c>
      <c r="AE751" s="39"/>
      <c r="AF751" s="40" t="s">
        <v>3013</v>
      </c>
      <c r="AG751" s="40" t="s">
        <v>3013</v>
      </c>
      <c r="AH751" s="40" t="s">
        <v>3013</v>
      </c>
      <c r="AI751" s="40" t="s">
        <v>3013</v>
      </c>
      <c r="AJ751" s="41" t="e">
        <f t="shared" si="168"/>
        <v>#VALUE!</v>
      </c>
      <c r="AK751" s="43"/>
      <c r="AL751" s="43"/>
      <c r="AM751" s="43"/>
      <c r="AN751" s="43"/>
      <c r="AO751" s="43"/>
      <c r="AP751" s="43"/>
      <c r="AQ751" s="43"/>
      <c r="AR751" s="43"/>
      <c r="AS751" s="42"/>
      <c r="AT751" s="42"/>
      <c r="AU751" s="35"/>
      <c r="AV751" s="35"/>
      <c r="AX751" s="120"/>
      <c r="AY751" s="121">
        <f t="shared" si="174"/>
        <v>54</v>
      </c>
      <c r="AZ751" s="117" t="e">
        <f t="shared" si="175"/>
        <v>#VALUE!</v>
      </c>
      <c r="BA751" s="117" t="e">
        <f t="shared" si="179"/>
        <v>#VALUE!</v>
      </c>
      <c r="BB751" s="117">
        <f t="shared" si="180"/>
        <v>0</v>
      </c>
      <c r="BC751" s="117">
        <f t="shared" si="180"/>
        <v>0</v>
      </c>
      <c r="BD751" s="117">
        <f t="shared" si="180"/>
        <v>0</v>
      </c>
      <c r="BE751" s="117">
        <f t="shared" si="180"/>
        <v>0</v>
      </c>
      <c r="BF751" s="117">
        <f t="shared" si="180"/>
        <v>0</v>
      </c>
      <c r="BG751" s="117">
        <f t="shared" si="176"/>
        <v>0</v>
      </c>
      <c r="BH751" s="117">
        <f t="shared" si="176"/>
        <v>0</v>
      </c>
      <c r="BI751" s="117">
        <f t="shared" si="176"/>
        <v>0</v>
      </c>
      <c r="BJ751" s="117">
        <f t="shared" si="176"/>
        <v>0</v>
      </c>
      <c r="BK751" s="117">
        <f t="shared" si="176"/>
        <v>0</v>
      </c>
      <c r="BL751" s="122" t="s">
        <v>1749</v>
      </c>
      <c r="BM751"/>
      <c r="BN751" s="116"/>
      <c r="BO751" s="37" t="b">
        <f t="shared" si="177"/>
        <v>0</v>
      </c>
      <c r="BP751" s="116"/>
      <c r="BQ751" s="116"/>
      <c r="BR751" s="117">
        <f t="shared" si="181"/>
        <v>0</v>
      </c>
      <c r="BS751" s="117">
        <f t="shared" si="181"/>
        <v>0</v>
      </c>
      <c r="BT751" s="117">
        <f t="shared" si="181"/>
        <v>0</v>
      </c>
      <c r="BU751" s="117">
        <f t="shared" si="181"/>
        <v>0</v>
      </c>
      <c r="BV751" s="117">
        <f t="shared" si="181"/>
        <v>0</v>
      </c>
      <c r="BW751" s="117">
        <f t="shared" si="178"/>
        <v>0</v>
      </c>
      <c r="BX751" s="117">
        <f t="shared" si="178"/>
        <v>0</v>
      </c>
      <c r="BY751" s="117">
        <f t="shared" si="178"/>
        <v>0</v>
      </c>
      <c r="BZ751" s="117">
        <f t="shared" si="178"/>
        <v>0</v>
      </c>
      <c r="CA751" s="117">
        <f t="shared" si="178"/>
        <v>0</v>
      </c>
      <c r="CH751" s="41"/>
      <c r="CI751" s="41"/>
      <c r="CJ751" s="41"/>
      <c r="CK751" s="41"/>
      <c r="CL751" s="41"/>
      <c r="CM751" s="41"/>
      <c r="CN751" s="41"/>
      <c r="CO751" s="41"/>
      <c r="CP751" s="41"/>
      <c r="CQ751" s="41"/>
      <c r="CR751" s="41"/>
    </row>
    <row r="752" spans="2:96" s="33" customFormat="1" ht="18.649999999999999" hidden="1" customHeight="1" x14ac:dyDescent="0.35">
      <c r="B752" s="33" t="str">
        <f t="shared" si="169"/>
        <v>62170-BZ060-00-87CIKARANGPT. TOYODA GOSEI INDONESIA</v>
      </c>
      <c r="C752" s="33" t="str">
        <f t="shared" si="170"/>
        <v>62170-BZ060-00-87PMSBASSY</v>
      </c>
      <c r="D752" s="33" t="str">
        <f t="shared" si="171"/>
        <v>62170-BZ060-00-87PMSB</v>
      </c>
      <c r="E752" s="33" t="str">
        <f t="shared" si="172"/>
        <v>62170-BZ060-00-87CIKARANGPMSB</v>
      </c>
      <c r="F752" s="33" t="str">
        <f t="shared" si="173"/>
        <v>CIKARANG62170-BZ060-00-87PMSB</v>
      </c>
      <c r="G752" s="34">
        <v>745</v>
      </c>
      <c r="H752" s="34" t="s">
        <v>2359</v>
      </c>
      <c r="I752" s="34" t="s">
        <v>2360</v>
      </c>
      <c r="J752" s="35" t="s">
        <v>441</v>
      </c>
      <c r="K752" s="34" t="s">
        <v>986</v>
      </c>
      <c r="L752" s="34" t="s">
        <v>66</v>
      </c>
      <c r="M752" s="34" t="s">
        <v>1614</v>
      </c>
      <c r="N752" s="34">
        <v>1000145</v>
      </c>
      <c r="O752" s="36" t="s">
        <v>428</v>
      </c>
      <c r="P752" s="34" t="s">
        <v>69</v>
      </c>
      <c r="Q752" s="34" t="s">
        <v>70</v>
      </c>
      <c r="R752" s="118"/>
      <c r="S752" s="34" t="s">
        <v>71</v>
      </c>
      <c r="T752" s="34"/>
      <c r="U752" s="34" t="s">
        <v>72</v>
      </c>
      <c r="V752" s="40">
        <v>4</v>
      </c>
      <c r="W752" s="40">
        <v>32</v>
      </c>
      <c r="X752" s="40">
        <v>16</v>
      </c>
      <c r="Y752" s="40" t="s">
        <v>2361</v>
      </c>
      <c r="Z752" s="34" t="s">
        <v>82</v>
      </c>
      <c r="AA752" s="40" t="s">
        <v>83</v>
      </c>
      <c r="AB752" s="34" t="s">
        <v>83</v>
      </c>
      <c r="AC752" s="40" t="s">
        <v>2362</v>
      </c>
      <c r="AD752" s="40" t="s">
        <v>107</v>
      </c>
      <c r="AE752" s="39"/>
      <c r="AF752" s="40" t="s">
        <v>3013</v>
      </c>
      <c r="AG752" s="40" t="s">
        <v>3013</v>
      </c>
      <c r="AH752" s="40" t="s">
        <v>3013</v>
      </c>
      <c r="AI752" s="40" t="s">
        <v>3013</v>
      </c>
      <c r="AJ752" s="41" t="e">
        <f t="shared" si="168"/>
        <v>#VALUE!</v>
      </c>
      <c r="AK752" s="43"/>
      <c r="AL752" s="43"/>
      <c r="AM752" s="43"/>
      <c r="AN752" s="43"/>
      <c r="AO752" s="43"/>
      <c r="AP752" s="43"/>
      <c r="AQ752" s="43"/>
      <c r="AR752" s="43"/>
      <c r="AS752" s="42"/>
      <c r="AT752" s="42"/>
      <c r="AU752" s="35"/>
      <c r="AV752" s="35"/>
      <c r="AX752" s="120"/>
      <c r="AY752" s="121">
        <f t="shared" si="174"/>
        <v>16</v>
      </c>
      <c r="AZ752" s="117" t="e">
        <f t="shared" si="175"/>
        <v>#VALUE!</v>
      </c>
      <c r="BA752" s="117" t="e">
        <f t="shared" si="179"/>
        <v>#VALUE!</v>
      </c>
      <c r="BB752" s="117">
        <f t="shared" si="180"/>
        <v>0</v>
      </c>
      <c r="BC752" s="117">
        <f t="shared" si="180"/>
        <v>0</v>
      </c>
      <c r="BD752" s="117">
        <f t="shared" si="180"/>
        <v>0</v>
      </c>
      <c r="BE752" s="117">
        <f t="shared" si="180"/>
        <v>0</v>
      </c>
      <c r="BF752" s="117">
        <f t="shared" si="180"/>
        <v>0</v>
      </c>
      <c r="BG752" s="117">
        <f t="shared" si="176"/>
        <v>0</v>
      </c>
      <c r="BH752" s="117">
        <f t="shared" si="176"/>
        <v>0</v>
      </c>
      <c r="BI752" s="117">
        <f t="shared" si="176"/>
        <v>0</v>
      </c>
      <c r="BJ752" s="117">
        <f t="shared" si="176"/>
        <v>0</v>
      </c>
      <c r="BK752" s="117">
        <f t="shared" si="176"/>
        <v>0</v>
      </c>
      <c r="BL752" s="122" t="s">
        <v>1749</v>
      </c>
      <c r="BM752"/>
      <c r="BN752" s="116"/>
      <c r="BO752" s="37" t="b">
        <f t="shared" si="177"/>
        <v>0</v>
      </c>
      <c r="BP752" s="116"/>
      <c r="BQ752" s="116"/>
      <c r="BR752" s="117">
        <f t="shared" si="181"/>
        <v>0</v>
      </c>
      <c r="BS752" s="117">
        <f t="shared" si="181"/>
        <v>0</v>
      </c>
      <c r="BT752" s="117">
        <f t="shared" si="181"/>
        <v>0</v>
      </c>
      <c r="BU752" s="117">
        <f t="shared" si="181"/>
        <v>0</v>
      </c>
      <c r="BV752" s="117">
        <f t="shared" si="181"/>
        <v>0</v>
      </c>
      <c r="BW752" s="117">
        <f t="shared" si="178"/>
        <v>0</v>
      </c>
      <c r="BX752" s="117">
        <f t="shared" si="178"/>
        <v>0</v>
      </c>
      <c r="BY752" s="117">
        <f t="shared" si="178"/>
        <v>0</v>
      </c>
      <c r="BZ752" s="117">
        <f t="shared" si="178"/>
        <v>0</v>
      </c>
      <c r="CA752" s="117">
        <f t="shared" si="178"/>
        <v>0</v>
      </c>
      <c r="CH752" s="41"/>
      <c r="CI752" s="41"/>
      <c r="CJ752" s="41"/>
      <c r="CK752" s="41"/>
      <c r="CL752" s="41"/>
      <c r="CM752" s="41"/>
      <c r="CN752" s="41"/>
      <c r="CO752" s="41"/>
      <c r="CP752" s="41"/>
      <c r="CQ752" s="41"/>
      <c r="CR752" s="41"/>
    </row>
    <row r="753" spans="2:96" s="33" customFormat="1" ht="18.649999999999999" hidden="1" customHeight="1" x14ac:dyDescent="0.35">
      <c r="B753" s="33" t="str">
        <f t="shared" si="169"/>
        <v>62180-BZ050-00-87CIKARANGPT. TOYODA GOSEI INDONESIA</v>
      </c>
      <c r="C753" s="33" t="str">
        <f t="shared" si="170"/>
        <v>62180-BZ050-00-87PMSBASSY</v>
      </c>
      <c r="D753" s="33" t="str">
        <f t="shared" si="171"/>
        <v>62180-BZ050-00-87PMSB</v>
      </c>
      <c r="E753" s="33" t="str">
        <f t="shared" si="172"/>
        <v>62180-BZ050-00-87CIKARANGPMSB</v>
      </c>
      <c r="F753" s="33" t="str">
        <f t="shared" si="173"/>
        <v>CIKARANG62180-BZ050-00-87PMSB</v>
      </c>
      <c r="G753" s="34">
        <v>746</v>
      </c>
      <c r="H753" s="34" t="s">
        <v>2363</v>
      </c>
      <c r="I753" s="34" t="s">
        <v>2364</v>
      </c>
      <c r="J753" s="35" t="s">
        <v>436</v>
      </c>
      <c r="K753" s="34" t="s">
        <v>986</v>
      </c>
      <c r="L753" s="34" t="s">
        <v>66</v>
      </c>
      <c r="M753" s="34" t="s">
        <v>1614</v>
      </c>
      <c r="N753" s="34">
        <v>1000145</v>
      </c>
      <c r="O753" s="36" t="s">
        <v>428</v>
      </c>
      <c r="P753" s="34" t="s">
        <v>69</v>
      </c>
      <c r="Q753" s="34" t="s">
        <v>70</v>
      </c>
      <c r="R753" s="118"/>
      <c r="S753" s="34" t="s">
        <v>71</v>
      </c>
      <c r="T753" s="34"/>
      <c r="U753" s="34" t="s">
        <v>72</v>
      </c>
      <c r="V753" s="40">
        <v>4</v>
      </c>
      <c r="W753" s="40">
        <v>32</v>
      </c>
      <c r="X753" s="40">
        <v>16</v>
      </c>
      <c r="Y753" s="40" t="s">
        <v>2361</v>
      </c>
      <c r="Z753" s="34" t="s">
        <v>82</v>
      </c>
      <c r="AA753" s="40" t="s">
        <v>83</v>
      </c>
      <c r="AB753" s="34" t="s">
        <v>83</v>
      </c>
      <c r="AC753" s="40" t="s">
        <v>2362</v>
      </c>
      <c r="AD753" s="40" t="s">
        <v>107</v>
      </c>
      <c r="AE753" s="39"/>
      <c r="AF753" s="40" t="s">
        <v>3013</v>
      </c>
      <c r="AG753" s="40" t="s">
        <v>3013</v>
      </c>
      <c r="AH753" s="40" t="s">
        <v>3013</v>
      </c>
      <c r="AI753" s="40" t="s">
        <v>3013</v>
      </c>
      <c r="AJ753" s="41" t="e">
        <f t="shared" si="168"/>
        <v>#VALUE!</v>
      </c>
      <c r="AK753" s="43"/>
      <c r="AL753" s="43"/>
      <c r="AM753" s="43"/>
      <c r="AN753" s="43"/>
      <c r="AO753" s="43"/>
      <c r="AP753" s="43"/>
      <c r="AQ753" s="43"/>
      <c r="AR753" s="43"/>
      <c r="AS753" s="42"/>
      <c r="AT753" s="42"/>
      <c r="AU753" s="35"/>
      <c r="AV753" s="35"/>
      <c r="AX753" s="120"/>
      <c r="AY753" s="121">
        <f t="shared" si="174"/>
        <v>16</v>
      </c>
      <c r="AZ753" s="117" t="e">
        <f t="shared" si="175"/>
        <v>#VALUE!</v>
      </c>
      <c r="BA753" s="117" t="e">
        <f t="shared" si="179"/>
        <v>#VALUE!</v>
      </c>
      <c r="BB753" s="117">
        <f t="shared" si="180"/>
        <v>0</v>
      </c>
      <c r="BC753" s="117">
        <f t="shared" si="180"/>
        <v>0</v>
      </c>
      <c r="BD753" s="117">
        <f t="shared" si="180"/>
        <v>0</v>
      </c>
      <c r="BE753" s="117">
        <f t="shared" si="180"/>
        <v>0</v>
      </c>
      <c r="BF753" s="117">
        <f t="shared" si="180"/>
        <v>0</v>
      </c>
      <c r="BG753" s="117">
        <f t="shared" si="176"/>
        <v>0</v>
      </c>
      <c r="BH753" s="117">
        <f t="shared" si="176"/>
        <v>0</v>
      </c>
      <c r="BI753" s="117">
        <f t="shared" si="176"/>
        <v>0</v>
      </c>
      <c r="BJ753" s="117">
        <f t="shared" si="176"/>
        <v>0</v>
      </c>
      <c r="BK753" s="117">
        <f t="shared" si="176"/>
        <v>0</v>
      </c>
      <c r="BL753" s="122" t="s">
        <v>1749</v>
      </c>
      <c r="BM753"/>
      <c r="BN753" s="116"/>
      <c r="BO753" s="37" t="b">
        <f t="shared" si="177"/>
        <v>0</v>
      </c>
      <c r="BP753" s="116"/>
      <c r="BQ753" s="116"/>
      <c r="BR753" s="117">
        <f t="shared" si="181"/>
        <v>0</v>
      </c>
      <c r="BS753" s="117">
        <f t="shared" si="181"/>
        <v>0</v>
      </c>
      <c r="BT753" s="117">
        <f t="shared" si="181"/>
        <v>0</v>
      </c>
      <c r="BU753" s="117">
        <f t="shared" si="181"/>
        <v>0</v>
      </c>
      <c r="BV753" s="117">
        <f t="shared" si="181"/>
        <v>0</v>
      </c>
      <c r="BW753" s="117">
        <f t="shared" si="178"/>
        <v>0</v>
      </c>
      <c r="BX753" s="117">
        <f t="shared" si="178"/>
        <v>0</v>
      </c>
      <c r="BY753" s="117">
        <f t="shared" si="178"/>
        <v>0</v>
      </c>
      <c r="BZ753" s="117">
        <f t="shared" si="178"/>
        <v>0</v>
      </c>
      <c r="CA753" s="117">
        <f t="shared" si="178"/>
        <v>0</v>
      </c>
      <c r="CH753" s="41"/>
      <c r="CI753" s="41"/>
      <c r="CJ753" s="41"/>
      <c r="CK753" s="41"/>
      <c r="CL753" s="41"/>
      <c r="CM753" s="41"/>
      <c r="CN753" s="41"/>
      <c r="CO753" s="41"/>
      <c r="CP753" s="41"/>
      <c r="CQ753" s="41"/>
      <c r="CR753" s="41"/>
    </row>
    <row r="754" spans="2:96" s="33" customFormat="1" ht="18.649999999999999" hidden="1" customHeight="1" x14ac:dyDescent="0.35">
      <c r="B754" s="33" t="str">
        <f t="shared" si="169"/>
        <v>45102-BZ790-C1-87CIKARANGPT. TOYODA GOSEI INDONESIA</v>
      </c>
      <c r="C754" s="33" t="str">
        <f t="shared" si="170"/>
        <v>45102-BZ790-C1-87PMSBASSY</v>
      </c>
      <c r="D754" s="33" t="str">
        <f t="shared" si="171"/>
        <v>45102-BZ790-C1-87PMSB</v>
      </c>
      <c r="E754" s="33" t="str">
        <f t="shared" si="172"/>
        <v>45102-BZ790-C1-87CIKARANGPMSB</v>
      </c>
      <c r="F754" s="33" t="str">
        <f t="shared" si="173"/>
        <v>CIKARANG45102-BZ790-C1-87PMSB</v>
      </c>
      <c r="G754" s="34">
        <v>747</v>
      </c>
      <c r="H754" s="34" t="s">
        <v>2365</v>
      </c>
      <c r="I754" s="34" t="s">
        <v>2366</v>
      </c>
      <c r="J754" s="35" t="s">
        <v>2367</v>
      </c>
      <c r="K754" s="34" t="s">
        <v>986</v>
      </c>
      <c r="L754" s="34" t="s">
        <v>66</v>
      </c>
      <c r="M754" s="34" t="s">
        <v>1580</v>
      </c>
      <c r="N754" s="34">
        <v>1000145</v>
      </c>
      <c r="O754" s="36" t="s">
        <v>428</v>
      </c>
      <c r="P754" s="34" t="s">
        <v>69</v>
      </c>
      <c r="Q754" s="34" t="s">
        <v>70</v>
      </c>
      <c r="R754" s="118"/>
      <c r="S754" s="34" t="s">
        <v>71</v>
      </c>
      <c r="T754" s="34"/>
      <c r="U754" s="34" t="s">
        <v>72</v>
      </c>
      <c r="V754" s="37">
        <v>2</v>
      </c>
      <c r="W754" s="37">
        <v>26</v>
      </c>
      <c r="X754" s="37">
        <v>26</v>
      </c>
      <c r="Y754" s="34" t="s">
        <v>2368</v>
      </c>
      <c r="Z754" s="34" t="s">
        <v>82</v>
      </c>
      <c r="AA754" s="34" t="s">
        <v>83</v>
      </c>
      <c r="AB754" s="34" t="s">
        <v>83</v>
      </c>
      <c r="AC754" s="38" t="s">
        <v>2369</v>
      </c>
      <c r="AD754" s="34" t="s">
        <v>76</v>
      </c>
      <c r="AE754" s="39"/>
      <c r="AF754" s="40" t="s">
        <v>3013</v>
      </c>
      <c r="AG754" s="40" t="s">
        <v>3013</v>
      </c>
      <c r="AH754" s="40" t="s">
        <v>3013</v>
      </c>
      <c r="AI754" s="40" t="s">
        <v>3013</v>
      </c>
      <c r="AJ754" s="41" t="e">
        <f t="shared" si="168"/>
        <v>#VALUE!</v>
      </c>
      <c r="AK754" s="43"/>
      <c r="AL754" s="43"/>
      <c r="AM754" s="43"/>
      <c r="AN754" s="43"/>
      <c r="AO754" s="43"/>
      <c r="AP754" s="43"/>
      <c r="AQ754" s="43"/>
      <c r="AR754" s="43"/>
      <c r="AS754" s="42"/>
      <c r="AT754" s="42"/>
      <c r="AU754" s="35"/>
      <c r="AV754" s="35"/>
      <c r="AX754" s="120"/>
      <c r="AY754" s="121">
        <f t="shared" si="174"/>
        <v>26</v>
      </c>
      <c r="AZ754" s="117" t="e">
        <f t="shared" si="175"/>
        <v>#VALUE!</v>
      </c>
      <c r="BA754" s="117" t="e">
        <f t="shared" si="179"/>
        <v>#VALUE!</v>
      </c>
      <c r="BB754" s="117">
        <f t="shared" si="180"/>
        <v>0</v>
      </c>
      <c r="BC754" s="117">
        <f t="shared" si="180"/>
        <v>0</v>
      </c>
      <c r="BD754" s="117">
        <f t="shared" si="180"/>
        <v>0</v>
      </c>
      <c r="BE754" s="117">
        <f t="shared" si="180"/>
        <v>0</v>
      </c>
      <c r="BF754" s="117">
        <f t="shared" si="180"/>
        <v>0</v>
      </c>
      <c r="BG754" s="117">
        <f t="shared" si="176"/>
        <v>0</v>
      </c>
      <c r="BH754" s="117">
        <f t="shared" si="176"/>
        <v>0</v>
      </c>
      <c r="BI754" s="117">
        <f t="shared" si="176"/>
        <v>0</v>
      </c>
      <c r="BJ754" s="117">
        <f t="shared" si="176"/>
        <v>0</v>
      </c>
      <c r="BK754" s="117">
        <f t="shared" si="176"/>
        <v>0</v>
      </c>
      <c r="BL754" s="122" t="s">
        <v>70</v>
      </c>
      <c r="BM754"/>
      <c r="BN754" s="116"/>
      <c r="BO754" s="37" t="b">
        <f t="shared" si="177"/>
        <v>0</v>
      </c>
      <c r="BP754" s="116"/>
      <c r="BQ754" s="116"/>
      <c r="BR754" s="117">
        <f t="shared" si="181"/>
        <v>0</v>
      </c>
      <c r="BS754" s="117">
        <f t="shared" si="181"/>
        <v>0</v>
      </c>
      <c r="BT754" s="117">
        <f t="shared" si="181"/>
        <v>0</v>
      </c>
      <c r="BU754" s="117">
        <f t="shared" si="181"/>
        <v>0</v>
      </c>
      <c r="BV754" s="117">
        <f t="shared" si="181"/>
        <v>0</v>
      </c>
      <c r="BW754" s="117">
        <f t="shared" si="178"/>
        <v>0</v>
      </c>
      <c r="BX754" s="117">
        <f t="shared" si="178"/>
        <v>0</v>
      </c>
      <c r="BY754" s="117">
        <f t="shared" si="178"/>
        <v>0</v>
      </c>
      <c r="BZ754" s="117">
        <f t="shared" si="178"/>
        <v>0</v>
      </c>
      <c r="CA754" s="117">
        <f t="shared" si="178"/>
        <v>0</v>
      </c>
      <c r="CH754" s="41"/>
      <c r="CI754" s="41"/>
      <c r="CJ754" s="41"/>
      <c r="CK754" s="41"/>
      <c r="CL754" s="41"/>
      <c r="CM754" s="41"/>
      <c r="CN754" s="41"/>
      <c r="CO754" s="41"/>
      <c r="CP754" s="41"/>
      <c r="CQ754" s="41"/>
      <c r="CR754" s="41"/>
    </row>
    <row r="755" spans="2:96" s="33" customFormat="1" ht="18.649999999999999" hidden="1" customHeight="1" x14ac:dyDescent="0.35">
      <c r="B755" s="33" t="str">
        <f t="shared" si="169"/>
        <v>45102-BZ811-C1-87CIKARANGPT. TOYODA GOSEI INDONESIA</v>
      </c>
      <c r="C755" s="33" t="str">
        <f t="shared" si="170"/>
        <v>45102-BZ811-C1-87PMSBASSY</v>
      </c>
      <c r="D755" s="33" t="str">
        <f t="shared" si="171"/>
        <v>45102-BZ811-C1-87PMSB</v>
      </c>
      <c r="E755" s="33" t="str">
        <f t="shared" si="172"/>
        <v>45102-BZ811-C1-87CIKARANGPMSB</v>
      </c>
      <c r="F755" s="33" t="str">
        <f t="shared" si="173"/>
        <v>CIKARANG45102-BZ811-C1-87PMSB</v>
      </c>
      <c r="G755" s="34">
        <v>748</v>
      </c>
      <c r="H755" s="34" t="s">
        <v>2370</v>
      </c>
      <c r="I755" s="34" t="s">
        <v>2371</v>
      </c>
      <c r="J755" s="35" t="s">
        <v>2367</v>
      </c>
      <c r="K755" s="34" t="s">
        <v>986</v>
      </c>
      <c r="L755" s="34" t="s">
        <v>66</v>
      </c>
      <c r="M755" s="34" t="s">
        <v>1580</v>
      </c>
      <c r="N755" s="34">
        <v>1000145</v>
      </c>
      <c r="O755" s="36" t="s">
        <v>428</v>
      </c>
      <c r="P755" s="34" t="s">
        <v>69</v>
      </c>
      <c r="Q755" s="34" t="s">
        <v>70</v>
      </c>
      <c r="R755" s="118"/>
      <c r="S755" s="34" t="s">
        <v>71</v>
      </c>
      <c r="T755" s="34"/>
      <c r="U755" s="34" t="s">
        <v>72</v>
      </c>
      <c r="V755" s="37">
        <v>2</v>
      </c>
      <c r="W755" s="37">
        <v>26</v>
      </c>
      <c r="X755" s="37">
        <v>26</v>
      </c>
      <c r="Y755" s="34" t="s">
        <v>2372</v>
      </c>
      <c r="Z755" s="34" t="s">
        <v>82</v>
      </c>
      <c r="AA755" s="34" t="s">
        <v>83</v>
      </c>
      <c r="AB755" s="34" t="s">
        <v>83</v>
      </c>
      <c r="AC755" s="38" t="s">
        <v>2373</v>
      </c>
      <c r="AD755" s="34" t="s">
        <v>76</v>
      </c>
      <c r="AE755" s="39"/>
      <c r="AF755" s="40" t="s">
        <v>3013</v>
      </c>
      <c r="AG755" s="40" t="s">
        <v>3013</v>
      </c>
      <c r="AH755" s="40" t="s">
        <v>3013</v>
      </c>
      <c r="AI755" s="40" t="s">
        <v>3013</v>
      </c>
      <c r="AJ755" s="41" t="e">
        <f t="shared" si="168"/>
        <v>#VALUE!</v>
      </c>
      <c r="AK755" s="43"/>
      <c r="AL755" s="43"/>
      <c r="AM755" s="43"/>
      <c r="AN755" s="43"/>
      <c r="AO755" s="43"/>
      <c r="AP755" s="43"/>
      <c r="AQ755" s="43"/>
      <c r="AR755" s="43"/>
      <c r="AS755" s="42"/>
      <c r="AT755" s="42"/>
      <c r="AU755" s="35"/>
      <c r="AV755" s="35"/>
      <c r="AX755" s="120"/>
      <c r="AY755" s="121">
        <f t="shared" si="174"/>
        <v>26</v>
      </c>
      <c r="AZ755" s="117" t="e">
        <f t="shared" si="175"/>
        <v>#VALUE!</v>
      </c>
      <c r="BA755" s="117" t="e">
        <f t="shared" si="179"/>
        <v>#VALUE!</v>
      </c>
      <c r="BB755" s="117">
        <f t="shared" si="180"/>
        <v>0</v>
      </c>
      <c r="BC755" s="117">
        <f t="shared" si="180"/>
        <v>0</v>
      </c>
      <c r="BD755" s="117">
        <f t="shared" si="180"/>
        <v>0</v>
      </c>
      <c r="BE755" s="117">
        <f t="shared" si="180"/>
        <v>0</v>
      </c>
      <c r="BF755" s="117">
        <f t="shared" si="180"/>
        <v>0</v>
      </c>
      <c r="BG755" s="117">
        <f t="shared" si="176"/>
        <v>0</v>
      </c>
      <c r="BH755" s="117">
        <f t="shared" si="176"/>
        <v>0</v>
      </c>
      <c r="BI755" s="117">
        <f t="shared" si="176"/>
        <v>0</v>
      </c>
      <c r="BJ755" s="117">
        <f t="shared" si="176"/>
        <v>0</v>
      </c>
      <c r="BK755" s="117">
        <f t="shared" si="176"/>
        <v>0</v>
      </c>
      <c r="BL755" s="122" t="s">
        <v>70</v>
      </c>
      <c r="BM755"/>
      <c r="BN755" s="116"/>
      <c r="BO755" s="37" t="b">
        <f t="shared" si="177"/>
        <v>0</v>
      </c>
      <c r="BP755" s="116"/>
      <c r="BQ755" s="116"/>
      <c r="BR755" s="117">
        <f t="shared" si="181"/>
        <v>0</v>
      </c>
      <c r="BS755" s="117">
        <f t="shared" si="181"/>
        <v>0</v>
      </c>
      <c r="BT755" s="117">
        <f t="shared" si="181"/>
        <v>0</v>
      </c>
      <c r="BU755" s="117">
        <f t="shared" si="181"/>
        <v>0</v>
      </c>
      <c r="BV755" s="117">
        <f t="shared" si="181"/>
        <v>0</v>
      </c>
      <c r="BW755" s="117">
        <f t="shared" si="178"/>
        <v>0</v>
      </c>
      <c r="BX755" s="117">
        <f t="shared" si="178"/>
        <v>0</v>
      </c>
      <c r="BY755" s="117">
        <f t="shared" si="178"/>
        <v>0</v>
      </c>
      <c r="BZ755" s="117">
        <f t="shared" si="178"/>
        <v>0</v>
      </c>
      <c r="CA755" s="117">
        <f t="shared" si="178"/>
        <v>0</v>
      </c>
      <c r="CH755" s="41"/>
      <c r="CI755" s="41"/>
      <c r="CJ755" s="41"/>
      <c r="CK755" s="41"/>
      <c r="CL755" s="41"/>
      <c r="CM755" s="41"/>
      <c r="CN755" s="41"/>
      <c r="CO755" s="41"/>
      <c r="CP755" s="41"/>
      <c r="CQ755" s="41"/>
      <c r="CR755" s="41"/>
    </row>
    <row r="756" spans="2:96" s="33" customFormat="1" ht="18.649999999999999" hidden="1" customHeight="1" x14ac:dyDescent="0.35">
      <c r="B756" s="33" t="str">
        <f t="shared" si="169"/>
        <v>73970-BZ470-00-87CIKARANGPT. TOYODA GOSEI INDONESIA</v>
      </c>
      <c r="C756" s="33" t="str">
        <f t="shared" si="170"/>
        <v>73970-BZ470-00-87PMSBASSY</v>
      </c>
      <c r="D756" s="33" t="str">
        <f t="shared" si="171"/>
        <v>73970-BZ470-00-87PMSB</v>
      </c>
      <c r="E756" s="33" t="str">
        <f t="shared" si="172"/>
        <v>73970-BZ470-00-87CIKARANGPMSB</v>
      </c>
      <c r="F756" s="33" t="str">
        <f t="shared" si="173"/>
        <v>CIKARANG73970-BZ470-00-87PMSB</v>
      </c>
      <c r="G756" s="34">
        <v>749</v>
      </c>
      <c r="H756" s="34"/>
      <c r="I756" s="34" t="s">
        <v>3083</v>
      </c>
      <c r="J756" s="35" t="s">
        <v>2375</v>
      </c>
      <c r="K756" s="34" t="s">
        <v>986</v>
      </c>
      <c r="L756" s="34" t="s">
        <v>66</v>
      </c>
      <c r="M756" s="34" t="s">
        <v>3047</v>
      </c>
      <c r="N756" s="34">
        <v>1000145</v>
      </c>
      <c r="O756" s="36" t="s">
        <v>428</v>
      </c>
      <c r="P756" s="34" t="s">
        <v>69</v>
      </c>
      <c r="Q756" s="34"/>
      <c r="R756" s="118"/>
      <c r="S756" s="34" t="s">
        <v>71</v>
      </c>
      <c r="T756" s="34"/>
      <c r="U756" s="34" t="s">
        <v>72</v>
      </c>
      <c r="V756" s="37">
        <v>3</v>
      </c>
      <c r="W756" s="37">
        <v>63</v>
      </c>
      <c r="X756" s="37">
        <v>63</v>
      </c>
      <c r="Y756" s="34" t="s">
        <v>3048</v>
      </c>
      <c r="Z756" s="34" t="s">
        <v>3048</v>
      </c>
      <c r="AA756" s="34" t="s">
        <v>83</v>
      </c>
      <c r="AB756" s="34" t="s">
        <v>83</v>
      </c>
      <c r="AC756" s="38" t="s">
        <v>3084</v>
      </c>
      <c r="AD756" s="34" t="s">
        <v>76</v>
      </c>
      <c r="AE756" s="39"/>
      <c r="AF756" s="40" t="s">
        <v>3013</v>
      </c>
      <c r="AG756" s="40" t="s">
        <v>3013</v>
      </c>
      <c r="AH756" s="40" t="s">
        <v>3013</v>
      </c>
      <c r="AI756" s="40" t="s">
        <v>3013</v>
      </c>
      <c r="AJ756" s="41" t="e">
        <f t="shared" si="168"/>
        <v>#VALUE!</v>
      </c>
      <c r="AK756" s="43"/>
      <c r="AL756" s="43"/>
      <c r="AM756" s="43"/>
      <c r="AN756" s="43"/>
      <c r="AO756" s="43"/>
      <c r="AP756" s="43"/>
      <c r="AQ756" s="43"/>
      <c r="AR756" s="43"/>
      <c r="AS756" s="42"/>
      <c r="AT756" s="42"/>
      <c r="AU756" s="35"/>
      <c r="AV756" s="35"/>
      <c r="AX756" s="120"/>
      <c r="AY756" s="121">
        <f t="shared" si="174"/>
        <v>63</v>
      </c>
      <c r="AZ756" s="117" t="e">
        <f t="shared" si="175"/>
        <v>#VALUE!</v>
      </c>
      <c r="BA756" s="117" t="e">
        <f t="shared" si="179"/>
        <v>#VALUE!</v>
      </c>
      <c r="BB756" s="117">
        <f t="shared" si="180"/>
        <v>0</v>
      </c>
      <c r="BC756" s="117">
        <f t="shared" si="180"/>
        <v>0</v>
      </c>
      <c r="BD756" s="117">
        <f t="shared" si="180"/>
        <v>0</v>
      </c>
      <c r="BE756" s="117">
        <f t="shared" si="180"/>
        <v>0</v>
      </c>
      <c r="BF756" s="117">
        <f t="shared" si="180"/>
        <v>0</v>
      </c>
      <c r="BG756" s="117">
        <f t="shared" si="176"/>
        <v>0</v>
      </c>
      <c r="BH756" s="117">
        <f t="shared" si="176"/>
        <v>0</v>
      </c>
      <c r="BI756" s="117">
        <f t="shared" si="176"/>
        <v>0</v>
      </c>
      <c r="BJ756" s="117">
        <f t="shared" si="176"/>
        <v>0</v>
      </c>
      <c r="BK756" s="117">
        <f t="shared" si="176"/>
        <v>0</v>
      </c>
      <c r="BL756" s="129" t="s">
        <v>70</v>
      </c>
      <c r="BM756"/>
      <c r="BN756" s="116"/>
      <c r="BO756" s="37" t="b">
        <f t="shared" si="177"/>
        <v>0</v>
      </c>
      <c r="BP756" s="116"/>
      <c r="BQ756" s="116"/>
      <c r="BR756" s="117">
        <f t="shared" si="181"/>
        <v>0</v>
      </c>
      <c r="BS756" s="117">
        <f t="shared" si="181"/>
        <v>0</v>
      </c>
      <c r="BT756" s="117">
        <f t="shared" si="181"/>
        <v>0</v>
      </c>
      <c r="BU756" s="117">
        <f t="shared" si="181"/>
        <v>0</v>
      </c>
      <c r="BV756" s="117">
        <f t="shared" si="181"/>
        <v>0</v>
      </c>
      <c r="BW756" s="117">
        <f t="shared" si="178"/>
        <v>0</v>
      </c>
      <c r="BX756" s="117">
        <f t="shared" si="178"/>
        <v>0</v>
      </c>
      <c r="BY756" s="117">
        <f t="shared" si="178"/>
        <v>0</v>
      </c>
      <c r="BZ756" s="117">
        <f t="shared" si="178"/>
        <v>0</v>
      </c>
      <c r="CA756" s="117">
        <f t="shared" si="178"/>
        <v>0</v>
      </c>
      <c r="CH756" s="41"/>
      <c r="CI756" s="41"/>
      <c r="CJ756" s="41"/>
      <c r="CK756" s="41"/>
      <c r="CL756" s="41"/>
      <c r="CM756" s="41"/>
      <c r="CN756" s="41"/>
      <c r="CO756" s="41"/>
      <c r="CP756" s="41"/>
      <c r="CQ756" s="41"/>
      <c r="CR756" s="41"/>
    </row>
    <row r="757" spans="2:96" s="33" customFormat="1" ht="18.649999999999999" hidden="1" customHeight="1" x14ac:dyDescent="0.35">
      <c r="B757" s="33" t="str">
        <f t="shared" si="169"/>
        <v>73970-BZ260-C0-87CIKARANGPT. TOYODA GOSEI INDONESIA</v>
      </c>
      <c r="C757" s="33" t="str">
        <f t="shared" si="170"/>
        <v>73970-BZ260-C0-87PMSBASSY</v>
      </c>
      <c r="D757" s="33" t="str">
        <f t="shared" si="171"/>
        <v>73970-BZ260-C0-87PMSB</v>
      </c>
      <c r="E757" s="33" t="str">
        <f t="shared" si="172"/>
        <v>73970-BZ260-C0-87CIKARANGPMSB</v>
      </c>
      <c r="F757" s="33" t="str">
        <f t="shared" si="173"/>
        <v>CIKARANG73970-BZ260-C0-87PMSB</v>
      </c>
      <c r="G757" s="34">
        <v>750</v>
      </c>
      <c r="H757" s="34" t="s">
        <v>1070</v>
      </c>
      <c r="I757" s="34" t="s">
        <v>2374</v>
      </c>
      <c r="J757" s="35" t="s">
        <v>2375</v>
      </c>
      <c r="K757" s="34" t="s">
        <v>986</v>
      </c>
      <c r="L757" s="34" t="s">
        <v>66</v>
      </c>
      <c r="M757" s="34" t="s">
        <v>1580</v>
      </c>
      <c r="N757" s="34">
        <v>1000145</v>
      </c>
      <c r="O757" s="36" t="s">
        <v>428</v>
      </c>
      <c r="P757" s="34" t="s">
        <v>69</v>
      </c>
      <c r="Q757" s="34" t="s">
        <v>70</v>
      </c>
      <c r="R757" s="118"/>
      <c r="S757" s="34" t="s">
        <v>71</v>
      </c>
      <c r="T757" s="34"/>
      <c r="U757" s="34" t="s">
        <v>72</v>
      </c>
      <c r="V757" s="37">
        <v>3</v>
      </c>
      <c r="W757" s="37">
        <v>63</v>
      </c>
      <c r="X757" s="37">
        <v>63</v>
      </c>
      <c r="Y757" s="34" t="s">
        <v>2376</v>
      </c>
      <c r="Z757" s="34" t="s">
        <v>82</v>
      </c>
      <c r="AA757" s="34" t="s">
        <v>83</v>
      </c>
      <c r="AB757" s="34" t="s">
        <v>83</v>
      </c>
      <c r="AC757" s="38" t="s">
        <v>2377</v>
      </c>
      <c r="AD757" s="34" t="s">
        <v>76</v>
      </c>
      <c r="AE757" s="39"/>
      <c r="AF757" s="40" t="s">
        <v>3013</v>
      </c>
      <c r="AG757" s="40" t="s">
        <v>3013</v>
      </c>
      <c r="AH757" s="40" t="s">
        <v>3013</v>
      </c>
      <c r="AI757" s="40" t="s">
        <v>3013</v>
      </c>
      <c r="AJ757" s="41" t="e">
        <f t="shared" si="168"/>
        <v>#VALUE!</v>
      </c>
      <c r="AK757" s="43"/>
      <c r="AL757" s="43"/>
      <c r="AM757" s="43"/>
      <c r="AN757" s="43"/>
      <c r="AO757" s="43"/>
      <c r="AP757" s="43"/>
      <c r="AQ757" s="43"/>
      <c r="AR757" s="43"/>
      <c r="AS757" s="42"/>
      <c r="AT757" s="42"/>
      <c r="AU757" s="35"/>
      <c r="AV757" s="35"/>
      <c r="AX757" s="120"/>
      <c r="AY757" s="121">
        <f t="shared" si="174"/>
        <v>63</v>
      </c>
      <c r="AZ757" s="117" t="e">
        <f t="shared" si="175"/>
        <v>#VALUE!</v>
      </c>
      <c r="BA757" s="117" t="e">
        <f t="shared" si="179"/>
        <v>#VALUE!</v>
      </c>
      <c r="BB757" s="117">
        <f t="shared" si="180"/>
        <v>0</v>
      </c>
      <c r="BC757" s="117">
        <f t="shared" si="180"/>
        <v>0</v>
      </c>
      <c r="BD757" s="117">
        <f t="shared" si="180"/>
        <v>0</v>
      </c>
      <c r="BE757" s="117">
        <f t="shared" si="180"/>
        <v>0</v>
      </c>
      <c r="BF757" s="117">
        <f t="shared" si="180"/>
        <v>0</v>
      </c>
      <c r="BG757" s="117">
        <f t="shared" si="176"/>
        <v>0</v>
      </c>
      <c r="BH757" s="117">
        <f t="shared" si="176"/>
        <v>0</v>
      </c>
      <c r="BI757" s="117">
        <f t="shared" si="176"/>
        <v>0</v>
      </c>
      <c r="BJ757" s="117">
        <f t="shared" si="176"/>
        <v>0</v>
      </c>
      <c r="BK757" s="117">
        <f t="shared" si="176"/>
        <v>0</v>
      </c>
      <c r="BL757" s="122" t="s">
        <v>1749</v>
      </c>
      <c r="BM757"/>
      <c r="BN757" s="116"/>
      <c r="BO757" s="37" t="b">
        <f t="shared" si="177"/>
        <v>0</v>
      </c>
      <c r="BP757" s="116"/>
      <c r="BQ757" s="116"/>
      <c r="BR757" s="117">
        <f t="shared" si="181"/>
        <v>0</v>
      </c>
      <c r="BS757" s="117">
        <f t="shared" si="181"/>
        <v>0</v>
      </c>
      <c r="BT757" s="117">
        <f t="shared" si="181"/>
        <v>0</v>
      </c>
      <c r="BU757" s="117">
        <f t="shared" si="181"/>
        <v>0</v>
      </c>
      <c r="BV757" s="117">
        <f t="shared" si="181"/>
        <v>0</v>
      </c>
      <c r="BW757" s="117">
        <f t="shared" si="178"/>
        <v>0</v>
      </c>
      <c r="BX757" s="117">
        <f t="shared" si="178"/>
        <v>0</v>
      </c>
      <c r="BY757" s="117">
        <f t="shared" si="178"/>
        <v>0</v>
      </c>
      <c r="BZ757" s="117">
        <f t="shared" si="178"/>
        <v>0</v>
      </c>
      <c r="CA757" s="117">
        <f t="shared" si="178"/>
        <v>0</v>
      </c>
      <c r="CH757" s="41"/>
      <c r="CI757" s="41"/>
      <c r="CJ757" s="41"/>
      <c r="CK757" s="41"/>
      <c r="CL757" s="41"/>
      <c r="CM757" s="41"/>
      <c r="CN757" s="41"/>
      <c r="CO757" s="41"/>
      <c r="CP757" s="41"/>
      <c r="CQ757" s="41"/>
      <c r="CR757" s="41"/>
    </row>
    <row r="758" spans="2:96" s="33" customFormat="1" ht="18.649999999999999" hidden="1" customHeight="1" x14ac:dyDescent="0.35">
      <c r="B758" s="33" t="str">
        <f t="shared" si="169"/>
        <v>45107-BZ220-00-87CIKARANGPT. TOYODA GOSEI INDONESIA</v>
      </c>
      <c r="C758" s="33" t="str">
        <f t="shared" si="170"/>
        <v>45107-BZ220-00-87PMSBASSY</v>
      </c>
      <c r="D758" s="33" t="str">
        <f t="shared" si="171"/>
        <v>45107-BZ220-00-87PMSB</v>
      </c>
      <c r="E758" s="33" t="str">
        <f t="shared" si="172"/>
        <v>45107-BZ220-00-87CIKARANGPMSB</v>
      </c>
      <c r="F758" s="33" t="str">
        <f t="shared" si="173"/>
        <v>CIKARANG45107-BZ220-00-87PMSB</v>
      </c>
      <c r="G758" s="34">
        <v>751</v>
      </c>
      <c r="H758" s="34" t="s">
        <v>2378</v>
      </c>
      <c r="I758" s="34" t="s">
        <v>2379</v>
      </c>
      <c r="J758" s="36" t="s">
        <v>2380</v>
      </c>
      <c r="K758" s="34" t="s">
        <v>986</v>
      </c>
      <c r="L758" s="34" t="s">
        <v>66</v>
      </c>
      <c r="M758" s="34" t="s">
        <v>1917</v>
      </c>
      <c r="N758" s="34">
        <v>1000145</v>
      </c>
      <c r="O758" s="36" t="s">
        <v>428</v>
      </c>
      <c r="P758" s="34" t="s">
        <v>69</v>
      </c>
      <c r="Q758" s="34" t="s">
        <v>70</v>
      </c>
      <c r="R758" s="118"/>
      <c r="S758" s="34" t="s">
        <v>71</v>
      </c>
      <c r="T758" s="34"/>
      <c r="U758" s="34" t="s">
        <v>72</v>
      </c>
      <c r="V758" s="37">
        <v>90</v>
      </c>
      <c r="W758" s="37">
        <v>5400</v>
      </c>
      <c r="X758" s="37">
        <v>90</v>
      </c>
      <c r="Y758" s="37" t="s">
        <v>105</v>
      </c>
      <c r="Z758" s="34" t="s">
        <v>105</v>
      </c>
      <c r="AA758" s="37" t="s">
        <v>83</v>
      </c>
      <c r="AB758" s="34" t="s">
        <v>83</v>
      </c>
      <c r="AC758" s="38" t="s">
        <v>2381</v>
      </c>
      <c r="AD758" s="37" t="s">
        <v>99</v>
      </c>
      <c r="AE758" s="39"/>
      <c r="AF758" s="40" t="s">
        <v>3013</v>
      </c>
      <c r="AG758" s="40" t="s">
        <v>3013</v>
      </c>
      <c r="AH758" s="40" t="s">
        <v>3013</v>
      </c>
      <c r="AI758" s="40" t="s">
        <v>3013</v>
      </c>
      <c r="AJ758" s="41" t="e">
        <f t="shared" si="168"/>
        <v>#VALUE!</v>
      </c>
      <c r="AK758" s="43"/>
      <c r="AL758" s="43"/>
      <c r="AM758" s="43"/>
      <c r="AN758" s="43"/>
      <c r="AO758" s="43"/>
      <c r="AP758" s="43"/>
      <c r="AQ758" s="43"/>
      <c r="AR758" s="43"/>
      <c r="AS758" s="42"/>
      <c r="AT758" s="42"/>
      <c r="AU758" s="35"/>
      <c r="AV758" s="35"/>
      <c r="AX758" s="120"/>
      <c r="AY758" s="121">
        <f t="shared" si="174"/>
        <v>90</v>
      </c>
      <c r="AZ758" s="117" t="e">
        <f t="shared" si="175"/>
        <v>#VALUE!</v>
      </c>
      <c r="BA758" s="117" t="e">
        <f t="shared" si="179"/>
        <v>#VALUE!</v>
      </c>
      <c r="BB758" s="117">
        <f t="shared" si="180"/>
        <v>0</v>
      </c>
      <c r="BC758" s="117">
        <f t="shared" si="180"/>
        <v>0</v>
      </c>
      <c r="BD758" s="117">
        <f t="shared" si="180"/>
        <v>0</v>
      </c>
      <c r="BE758" s="117">
        <f t="shared" si="180"/>
        <v>0</v>
      </c>
      <c r="BF758" s="117">
        <f t="shared" si="180"/>
        <v>0</v>
      </c>
      <c r="BG758" s="117">
        <f t="shared" si="176"/>
        <v>0</v>
      </c>
      <c r="BH758" s="117">
        <f t="shared" si="176"/>
        <v>0</v>
      </c>
      <c r="BI758" s="117">
        <f t="shared" si="176"/>
        <v>0</v>
      </c>
      <c r="BJ758" s="117">
        <f t="shared" si="176"/>
        <v>0</v>
      </c>
      <c r="BK758" s="117">
        <f t="shared" si="176"/>
        <v>0</v>
      </c>
      <c r="BL758" s="122" t="s">
        <v>70</v>
      </c>
      <c r="BM758"/>
      <c r="BN758" s="116"/>
      <c r="BO758" s="37" t="b">
        <f t="shared" si="177"/>
        <v>0</v>
      </c>
      <c r="BP758" s="116"/>
      <c r="BQ758" s="116"/>
      <c r="BR758" s="117">
        <f t="shared" si="181"/>
        <v>0</v>
      </c>
      <c r="BS758" s="117">
        <f t="shared" si="181"/>
        <v>0</v>
      </c>
      <c r="BT758" s="117">
        <f t="shared" si="181"/>
        <v>0</v>
      </c>
      <c r="BU758" s="117">
        <f t="shared" si="181"/>
        <v>0</v>
      </c>
      <c r="BV758" s="117">
        <f t="shared" si="181"/>
        <v>0</v>
      </c>
      <c r="BW758" s="117">
        <f t="shared" si="178"/>
        <v>0</v>
      </c>
      <c r="BX758" s="117">
        <f t="shared" si="178"/>
        <v>0</v>
      </c>
      <c r="BY758" s="117">
        <f t="shared" si="178"/>
        <v>0</v>
      </c>
      <c r="BZ758" s="117">
        <f t="shared" si="178"/>
        <v>0</v>
      </c>
      <c r="CA758" s="117">
        <f t="shared" si="178"/>
        <v>0</v>
      </c>
      <c r="CH758" s="41"/>
      <c r="CI758" s="41"/>
      <c r="CJ758" s="41"/>
      <c r="CK758" s="41"/>
      <c r="CL758" s="41"/>
      <c r="CM758" s="41"/>
      <c r="CN758" s="41"/>
      <c r="CO758" s="41"/>
      <c r="CP758" s="41"/>
      <c r="CQ758" s="41"/>
      <c r="CR758" s="41"/>
    </row>
    <row r="759" spans="2:96" s="33" customFormat="1" ht="18.649999999999999" hidden="1" customHeight="1" x14ac:dyDescent="0.35">
      <c r="B759" s="33" t="str">
        <f t="shared" si="169"/>
        <v>47200-BZD30-00-87KARAWANGPT. ADVICS INDONESIA</v>
      </c>
      <c r="C759" s="33" t="str">
        <f t="shared" si="170"/>
        <v>47200-BZD30-00-87PMSBASSY</v>
      </c>
      <c r="D759" s="33" t="str">
        <f t="shared" si="171"/>
        <v>47200-BZD30-00-87PMSB</v>
      </c>
      <c r="E759" s="33" t="str">
        <f t="shared" si="172"/>
        <v>47200-BZD30-00-87KARAWANGPMSB</v>
      </c>
      <c r="F759" s="33" t="str">
        <f t="shared" si="173"/>
        <v>KARAWANG47200-BZD30-00-87PMSB</v>
      </c>
      <c r="G759" s="34">
        <v>752</v>
      </c>
      <c r="H759" s="34" t="s">
        <v>2456</v>
      </c>
      <c r="I759" s="34" t="s">
        <v>2457</v>
      </c>
      <c r="J759" s="35" t="s">
        <v>519</v>
      </c>
      <c r="K759" s="34" t="s">
        <v>986</v>
      </c>
      <c r="L759" s="34" t="s">
        <v>520</v>
      </c>
      <c r="M759" s="34" t="s">
        <v>1624</v>
      </c>
      <c r="N759" s="34">
        <v>3003351</v>
      </c>
      <c r="O759" s="36" t="s">
        <v>521</v>
      </c>
      <c r="P759" s="34" t="s">
        <v>69</v>
      </c>
      <c r="Q759" s="34" t="s">
        <v>279</v>
      </c>
      <c r="R759" s="118"/>
      <c r="S759" s="34" t="s">
        <v>522</v>
      </c>
      <c r="T759" s="34" t="s">
        <v>3044</v>
      </c>
      <c r="U759" s="34" t="s">
        <v>523</v>
      </c>
      <c r="V759" s="37">
        <v>20</v>
      </c>
      <c r="W759" s="37">
        <v>40</v>
      </c>
      <c r="X759" s="37">
        <v>40</v>
      </c>
      <c r="Y759" s="34" t="s">
        <v>524</v>
      </c>
      <c r="Z759" s="34" t="s">
        <v>524</v>
      </c>
      <c r="AA759" s="34" t="s">
        <v>335</v>
      </c>
      <c r="AB759" s="34" t="s">
        <v>335</v>
      </c>
      <c r="AC759" s="38" t="s">
        <v>2458</v>
      </c>
      <c r="AD759" s="34" t="s">
        <v>76</v>
      </c>
      <c r="AE759" s="39"/>
      <c r="AF759" s="40" t="s">
        <v>3013</v>
      </c>
      <c r="AG759" s="40" t="s">
        <v>3013</v>
      </c>
      <c r="AH759" s="40" t="s">
        <v>3013</v>
      </c>
      <c r="AI759" s="40" t="s">
        <v>3013</v>
      </c>
      <c r="AJ759" s="41" t="e">
        <f t="shared" si="168"/>
        <v>#VALUE!</v>
      </c>
      <c r="AK759" s="43"/>
      <c r="AL759" s="43"/>
      <c r="AM759" s="43"/>
      <c r="AN759" s="43"/>
      <c r="AO759" s="43"/>
      <c r="AP759" s="43"/>
      <c r="AQ759" s="43"/>
      <c r="AR759" s="43"/>
      <c r="AS759" s="42"/>
      <c r="AT759" s="42"/>
      <c r="AU759" s="35"/>
      <c r="AV759" s="35"/>
      <c r="AX759" s="120"/>
      <c r="AY759" s="121">
        <f t="shared" si="174"/>
        <v>40</v>
      </c>
      <c r="AZ759" s="117" t="e">
        <f t="shared" si="175"/>
        <v>#VALUE!</v>
      </c>
      <c r="BA759" s="117" t="e">
        <f t="shared" si="179"/>
        <v>#VALUE!</v>
      </c>
      <c r="BB759" s="117">
        <f t="shared" si="180"/>
        <v>0</v>
      </c>
      <c r="BC759" s="117">
        <f t="shared" si="180"/>
        <v>0</v>
      </c>
      <c r="BD759" s="117">
        <f t="shared" si="180"/>
        <v>0</v>
      </c>
      <c r="BE759" s="117">
        <f t="shared" si="180"/>
        <v>0</v>
      </c>
      <c r="BF759" s="117">
        <f t="shared" si="180"/>
        <v>0</v>
      </c>
      <c r="BG759" s="117">
        <f t="shared" si="176"/>
        <v>0</v>
      </c>
      <c r="BH759" s="117">
        <f t="shared" si="176"/>
        <v>0</v>
      </c>
      <c r="BI759" s="117">
        <f t="shared" si="176"/>
        <v>0</v>
      </c>
      <c r="BJ759" s="117">
        <f t="shared" si="176"/>
        <v>0</v>
      </c>
      <c r="BK759" s="117">
        <f t="shared" si="176"/>
        <v>0</v>
      </c>
      <c r="BL759" s="122" t="s">
        <v>70</v>
      </c>
      <c r="BM759"/>
      <c r="BN759" s="116"/>
      <c r="BO759" s="37" t="b">
        <f t="shared" si="177"/>
        <v>0</v>
      </c>
      <c r="BP759" s="116"/>
      <c r="BQ759" s="116"/>
      <c r="BR759" s="117">
        <f t="shared" si="181"/>
        <v>0</v>
      </c>
      <c r="BS759" s="117">
        <f t="shared" si="181"/>
        <v>0</v>
      </c>
      <c r="BT759" s="117">
        <f t="shared" si="181"/>
        <v>0</v>
      </c>
      <c r="BU759" s="117">
        <f t="shared" si="181"/>
        <v>0</v>
      </c>
      <c r="BV759" s="117">
        <f t="shared" si="181"/>
        <v>0</v>
      </c>
      <c r="BW759" s="117">
        <f t="shared" si="178"/>
        <v>0</v>
      </c>
      <c r="BX759" s="117">
        <f t="shared" si="178"/>
        <v>0</v>
      </c>
      <c r="BY759" s="117">
        <f t="shared" si="178"/>
        <v>0</v>
      </c>
      <c r="BZ759" s="117">
        <f t="shared" si="178"/>
        <v>0</v>
      </c>
      <c r="CA759" s="117">
        <f t="shared" si="178"/>
        <v>0</v>
      </c>
      <c r="CH759" s="41"/>
      <c r="CI759" s="41"/>
      <c r="CJ759" s="41"/>
      <c r="CK759" s="41"/>
      <c r="CL759" s="41"/>
      <c r="CM759" s="41"/>
      <c r="CN759" s="41"/>
      <c r="CO759" s="41"/>
      <c r="CP759" s="41"/>
      <c r="CQ759" s="41"/>
      <c r="CR759" s="41"/>
    </row>
    <row r="760" spans="2:96" s="33" customFormat="1" ht="18.649999999999999" hidden="1" customHeight="1" x14ac:dyDescent="0.35">
      <c r="B760" s="33" t="str">
        <f t="shared" si="169"/>
        <v>47200-BZJ50-00-87KARAWANGPT. ADVICS INDONESIA</v>
      </c>
      <c r="C760" s="33" t="str">
        <f t="shared" si="170"/>
        <v>47200-BZJ50-00-87PMSBASSY</v>
      </c>
      <c r="D760" s="33" t="str">
        <f t="shared" si="171"/>
        <v>47200-BZJ50-00-87PMSB</v>
      </c>
      <c r="E760" s="33" t="str">
        <f t="shared" si="172"/>
        <v>47200-BZJ50-00-87KARAWANGPMSB</v>
      </c>
      <c r="F760" s="33" t="str">
        <f t="shared" si="173"/>
        <v>KARAWANG47200-BZJ50-00-87PMSB</v>
      </c>
      <c r="G760" s="34">
        <v>753</v>
      </c>
      <c r="H760" s="34" t="s">
        <v>2459</v>
      </c>
      <c r="I760" s="34" t="s">
        <v>2460</v>
      </c>
      <c r="J760" s="35" t="s">
        <v>519</v>
      </c>
      <c r="K760" s="34" t="s">
        <v>986</v>
      </c>
      <c r="L760" s="34" t="s">
        <v>520</v>
      </c>
      <c r="M760" s="34" t="s">
        <v>1614</v>
      </c>
      <c r="N760" s="34">
        <v>3003351</v>
      </c>
      <c r="O760" s="36" t="s">
        <v>521</v>
      </c>
      <c r="P760" s="34" t="s">
        <v>69</v>
      </c>
      <c r="Q760" s="60" t="s">
        <v>279</v>
      </c>
      <c r="R760" s="118"/>
      <c r="S760" s="34" t="s">
        <v>522</v>
      </c>
      <c r="T760" s="34" t="s">
        <v>3044</v>
      </c>
      <c r="U760" s="34" t="s">
        <v>523</v>
      </c>
      <c r="V760" s="40">
        <v>20</v>
      </c>
      <c r="W760" s="40">
        <v>40</v>
      </c>
      <c r="X760" s="40">
        <v>40</v>
      </c>
      <c r="Y760" s="34" t="s">
        <v>524</v>
      </c>
      <c r="Z760" s="34" t="s">
        <v>524</v>
      </c>
      <c r="AA760" s="40" t="s">
        <v>335</v>
      </c>
      <c r="AB760" s="34" t="s">
        <v>335</v>
      </c>
      <c r="AC760" s="40" t="s">
        <v>2461</v>
      </c>
      <c r="AD760" s="40" t="s">
        <v>76</v>
      </c>
      <c r="AE760" s="39"/>
      <c r="AF760" s="40" t="s">
        <v>3013</v>
      </c>
      <c r="AG760" s="40" t="s">
        <v>3013</v>
      </c>
      <c r="AH760" s="40" t="s">
        <v>3013</v>
      </c>
      <c r="AI760" s="40" t="s">
        <v>3013</v>
      </c>
      <c r="AJ760" s="41" t="e">
        <f t="shared" si="168"/>
        <v>#VALUE!</v>
      </c>
      <c r="AK760" s="43"/>
      <c r="AL760" s="43"/>
      <c r="AM760" s="43"/>
      <c r="AN760" s="43"/>
      <c r="AO760" s="43"/>
      <c r="AP760" s="43"/>
      <c r="AQ760" s="43"/>
      <c r="AR760" s="43"/>
      <c r="AS760" s="42"/>
      <c r="AT760" s="42"/>
      <c r="AU760" s="35"/>
      <c r="AV760" s="35"/>
      <c r="AX760" s="120"/>
      <c r="AY760" s="121">
        <f t="shared" si="174"/>
        <v>40</v>
      </c>
      <c r="AZ760" s="117" t="e">
        <f t="shared" si="175"/>
        <v>#VALUE!</v>
      </c>
      <c r="BA760" s="117" t="e">
        <f t="shared" si="179"/>
        <v>#VALUE!</v>
      </c>
      <c r="BB760" s="117">
        <f t="shared" si="180"/>
        <v>0</v>
      </c>
      <c r="BC760" s="117">
        <f t="shared" si="180"/>
        <v>0</v>
      </c>
      <c r="BD760" s="117">
        <f t="shared" si="180"/>
        <v>0</v>
      </c>
      <c r="BE760" s="117">
        <f t="shared" si="180"/>
        <v>0</v>
      </c>
      <c r="BF760" s="117">
        <f t="shared" si="180"/>
        <v>0</v>
      </c>
      <c r="BG760" s="117">
        <f t="shared" si="176"/>
        <v>0</v>
      </c>
      <c r="BH760" s="117">
        <f t="shared" si="176"/>
        <v>0</v>
      </c>
      <c r="BI760" s="117">
        <f t="shared" si="176"/>
        <v>0</v>
      </c>
      <c r="BJ760" s="117">
        <f t="shared" si="176"/>
        <v>0</v>
      </c>
      <c r="BK760" s="117">
        <f t="shared" si="176"/>
        <v>0</v>
      </c>
      <c r="BL760" s="122" t="s">
        <v>70</v>
      </c>
      <c r="BM760"/>
      <c r="BN760" s="116"/>
      <c r="BO760" s="37" t="b">
        <f t="shared" si="177"/>
        <v>0</v>
      </c>
      <c r="BP760" s="116"/>
      <c r="BQ760" s="116"/>
      <c r="BR760" s="117">
        <f t="shared" si="181"/>
        <v>0</v>
      </c>
      <c r="BS760" s="117">
        <f t="shared" si="181"/>
        <v>0</v>
      </c>
      <c r="BT760" s="117">
        <f t="shared" si="181"/>
        <v>0</v>
      </c>
      <c r="BU760" s="117">
        <f t="shared" si="181"/>
        <v>0</v>
      </c>
      <c r="BV760" s="117">
        <f t="shared" si="181"/>
        <v>0</v>
      </c>
      <c r="BW760" s="117">
        <f t="shared" si="178"/>
        <v>0</v>
      </c>
      <c r="BX760" s="117">
        <f t="shared" si="178"/>
        <v>0</v>
      </c>
      <c r="BY760" s="117">
        <f t="shared" si="178"/>
        <v>0</v>
      </c>
      <c r="BZ760" s="117">
        <f t="shared" si="178"/>
        <v>0</v>
      </c>
      <c r="CA760" s="117">
        <f t="shared" si="178"/>
        <v>0</v>
      </c>
      <c r="CH760" s="41"/>
      <c r="CI760" s="41"/>
      <c r="CJ760" s="41"/>
      <c r="CK760" s="41"/>
      <c r="CL760" s="41"/>
      <c r="CM760" s="41"/>
      <c r="CN760" s="41"/>
      <c r="CO760" s="41"/>
      <c r="CP760" s="41"/>
      <c r="CQ760" s="41"/>
      <c r="CR760" s="41"/>
    </row>
    <row r="761" spans="2:96" s="33" customFormat="1" ht="18.649999999999999" hidden="1" customHeight="1" x14ac:dyDescent="0.35">
      <c r="B761" s="33" t="str">
        <f t="shared" si="169"/>
        <v>47200-BZF80-00-87KARAWANGPT. ADVICS INDONESIA</v>
      </c>
      <c r="C761" s="33" t="str">
        <f t="shared" si="170"/>
        <v>47200-BZF80-00-87PMSBASSY</v>
      </c>
      <c r="D761" s="33" t="str">
        <f t="shared" si="171"/>
        <v>47200-BZF80-00-87PMSB</v>
      </c>
      <c r="E761" s="33" t="str">
        <f t="shared" si="172"/>
        <v>47200-BZF80-00-87KARAWANGPMSB</v>
      </c>
      <c r="F761" s="33" t="str">
        <f t="shared" si="173"/>
        <v>KARAWANG47200-BZF80-00-87PMSB</v>
      </c>
      <c r="G761" s="34">
        <v>754</v>
      </c>
      <c r="H761" s="34" t="s">
        <v>2462</v>
      </c>
      <c r="I761" s="34" t="s">
        <v>2463</v>
      </c>
      <c r="J761" s="35" t="s">
        <v>519</v>
      </c>
      <c r="K761" s="34" t="s">
        <v>986</v>
      </c>
      <c r="L761" s="34" t="s">
        <v>520</v>
      </c>
      <c r="M761" s="34" t="s">
        <v>1580</v>
      </c>
      <c r="N761" s="34">
        <v>3003351</v>
      </c>
      <c r="O761" s="36" t="s">
        <v>521</v>
      </c>
      <c r="P761" s="34" t="s">
        <v>69</v>
      </c>
      <c r="Q761" s="34" t="s">
        <v>279</v>
      </c>
      <c r="R761" s="118"/>
      <c r="S761" s="34" t="s">
        <v>522</v>
      </c>
      <c r="T761" s="34" t="s">
        <v>3044</v>
      </c>
      <c r="U761" s="34" t="s">
        <v>523</v>
      </c>
      <c r="V761" s="37">
        <v>20</v>
      </c>
      <c r="W761" s="37">
        <v>40</v>
      </c>
      <c r="X761" s="37">
        <v>40</v>
      </c>
      <c r="Y761" s="34" t="s">
        <v>528</v>
      </c>
      <c r="Z761" s="34" t="s">
        <v>528</v>
      </c>
      <c r="AA761" s="34" t="s">
        <v>335</v>
      </c>
      <c r="AB761" s="34" t="s">
        <v>335</v>
      </c>
      <c r="AC761" s="38" t="s">
        <v>2464</v>
      </c>
      <c r="AD761" s="34" t="s">
        <v>76</v>
      </c>
      <c r="AE761" s="39"/>
      <c r="AF761" s="40" t="s">
        <v>3013</v>
      </c>
      <c r="AG761" s="40" t="s">
        <v>3013</v>
      </c>
      <c r="AH761" s="40" t="s">
        <v>3013</v>
      </c>
      <c r="AI761" s="40" t="s">
        <v>3013</v>
      </c>
      <c r="AJ761" s="41" t="e">
        <f t="shared" si="168"/>
        <v>#VALUE!</v>
      </c>
      <c r="AK761" s="43"/>
      <c r="AL761" s="43"/>
      <c r="AM761" s="43"/>
      <c r="AN761" s="43"/>
      <c r="AO761" s="43"/>
      <c r="AP761" s="43"/>
      <c r="AQ761" s="43"/>
      <c r="AR761" s="43"/>
      <c r="AS761" s="42"/>
      <c r="AT761" s="42"/>
      <c r="AU761" s="35"/>
      <c r="AV761" s="35"/>
      <c r="AX761" s="120"/>
      <c r="AY761" s="121">
        <f t="shared" si="174"/>
        <v>40</v>
      </c>
      <c r="AZ761" s="117" t="e">
        <f t="shared" si="175"/>
        <v>#VALUE!</v>
      </c>
      <c r="BA761" s="117" t="e">
        <f t="shared" si="179"/>
        <v>#VALUE!</v>
      </c>
      <c r="BB761" s="117">
        <f t="shared" si="180"/>
        <v>0</v>
      </c>
      <c r="BC761" s="117">
        <f t="shared" si="180"/>
        <v>0</v>
      </c>
      <c r="BD761" s="117">
        <f t="shared" si="180"/>
        <v>0</v>
      </c>
      <c r="BE761" s="117">
        <f t="shared" si="180"/>
        <v>0</v>
      </c>
      <c r="BF761" s="117">
        <f t="shared" si="180"/>
        <v>0</v>
      </c>
      <c r="BG761" s="117">
        <f t="shared" si="176"/>
        <v>0</v>
      </c>
      <c r="BH761" s="117">
        <f t="shared" si="176"/>
        <v>0</v>
      </c>
      <c r="BI761" s="117">
        <f t="shared" si="176"/>
        <v>0</v>
      </c>
      <c r="BJ761" s="117">
        <f t="shared" si="176"/>
        <v>0</v>
      </c>
      <c r="BK761" s="117">
        <f t="shared" si="176"/>
        <v>0</v>
      </c>
      <c r="BL761" s="122" t="s">
        <v>70</v>
      </c>
      <c r="BM761"/>
      <c r="BN761" s="116"/>
      <c r="BO761" s="37" t="b">
        <f t="shared" si="177"/>
        <v>0</v>
      </c>
      <c r="BP761" s="116"/>
      <c r="BQ761" s="116"/>
      <c r="BR761" s="117">
        <f t="shared" si="181"/>
        <v>0</v>
      </c>
      <c r="BS761" s="117">
        <f t="shared" si="181"/>
        <v>0</v>
      </c>
      <c r="BT761" s="117">
        <f t="shared" si="181"/>
        <v>0</v>
      </c>
      <c r="BU761" s="117">
        <f t="shared" si="181"/>
        <v>0</v>
      </c>
      <c r="BV761" s="117">
        <f t="shared" si="181"/>
        <v>0</v>
      </c>
      <c r="BW761" s="117">
        <f t="shared" si="178"/>
        <v>0</v>
      </c>
      <c r="BX761" s="117">
        <f t="shared" si="178"/>
        <v>0</v>
      </c>
      <c r="BY761" s="117">
        <f t="shared" si="178"/>
        <v>0</v>
      </c>
      <c r="BZ761" s="117">
        <f t="shared" si="178"/>
        <v>0</v>
      </c>
      <c r="CA761" s="117">
        <f t="shared" si="178"/>
        <v>0</v>
      </c>
      <c r="CH761" s="41"/>
      <c r="CI761" s="41"/>
      <c r="CJ761" s="41"/>
      <c r="CK761" s="41"/>
      <c r="CL761" s="41"/>
      <c r="CM761" s="41"/>
      <c r="CN761" s="41"/>
      <c r="CO761" s="41"/>
      <c r="CP761" s="41"/>
      <c r="CQ761" s="41"/>
      <c r="CR761" s="41"/>
    </row>
    <row r="762" spans="2:96" s="33" customFormat="1" ht="18.649999999999999" hidden="1" customHeight="1" x14ac:dyDescent="0.35">
      <c r="B762" s="33" t="str">
        <f t="shared" si="169"/>
        <v>45500-BZ050-00-87KARAWANGPT. AKASHI WAHANA INDONESIA</v>
      </c>
      <c r="C762" s="33" t="str">
        <f t="shared" si="170"/>
        <v>45500-BZ050-00-87PMSBASSY</v>
      </c>
      <c r="D762" s="33" t="str">
        <f t="shared" si="171"/>
        <v>45500-BZ050-00-87PMSB</v>
      </c>
      <c r="E762" s="33" t="str">
        <f t="shared" si="172"/>
        <v>45500-BZ050-00-87KARAWANGPMSB</v>
      </c>
      <c r="F762" s="33" t="str">
        <f t="shared" si="173"/>
        <v>KARAWANG45500-BZ050-00-87PMSB</v>
      </c>
      <c r="G762" s="34">
        <v>755</v>
      </c>
      <c r="H762" s="34" t="s">
        <v>2465</v>
      </c>
      <c r="I762" s="34" t="s">
        <v>2466</v>
      </c>
      <c r="J762" s="35" t="s">
        <v>2467</v>
      </c>
      <c r="K762" s="34" t="s">
        <v>986</v>
      </c>
      <c r="L762" s="34" t="s">
        <v>520</v>
      </c>
      <c r="M762" s="34" t="s">
        <v>1580</v>
      </c>
      <c r="N762" s="34">
        <v>1000087</v>
      </c>
      <c r="O762" s="36" t="s">
        <v>547</v>
      </c>
      <c r="P762" s="34" t="s">
        <v>69</v>
      </c>
      <c r="Q762" s="34" t="s">
        <v>70</v>
      </c>
      <c r="R762" s="118"/>
      <c r="S762" s="34" t="s">
        <v>522</v>
      </c>
      <c r="T762" s="34" t="s">
        <v>3044</v>
      </c>
      <c r="U762" s="34" t="s">
        <v>523</v>
      </c>
      <c r="V762" s="37">
        <v>10</v>
      </c>
      <c r="W762" s="37">
        <v>50</v>
      </c>
      <c r="X762" s="37">
        <v>50</v>
      </c>
      <c r="Y762" s="34" t="s">
        <v>2468</v>
      </c>
      <c r="Z762" s="34" t="s">
        <v>2468</v>
      </c>
      <c r="AA762" s="34" t="s">
        <v>83</v>
      </c>
      <c r="AB762" s="34" t="s">
        <v>83</v>
      </c>
      <c r="AC762" s="38" t="s">
        <v>2469</v>
      </c>
      <c r="AD762" s="34" t="s">
        <v>76</v>
      </c>
      <c r="AE762" s="39"/>
      <c r="AF762" s="40" t="s">
        <v>3013</v>
      </c>
      <c r="AG762" s="40" t="s">
        <v>3013</v>
      </c>
      <c r="AH762" s="40" t="s">
        <v>3013</v>
      </c>
      <c r="AI762" s="40" t="s">
        <v>3013</v>
      </c>
      <c r="AJ762" s="41" t="e">
        <f t="shared" si="168"/>
        <v>#VALUE!</v>
      </c>
      <c r="AK762" s="43"/>
      <c r="AL762" s="43"/>
      <c r="AM762" s="43"/>
      <c r="AN762" s="43"/>
      <c r="AO762" s="43"/>
      <c r="AP762" s="43"/>
      <c r="AQ762" s="43"/>
      <c r="AR762" s="43"/>
      <c r="AS762" s="42"/>
      <c r="AT762" s="42"/>
      <c r="AU762" s="35"/>
      <c r="AV762" s="35"/>
      <c r="AX762" s="120"/>
      <c r="AY762" s="121">
        <f t="shared" si="174"/>
        <v>50</v>
      </c>
      <c r="AZ762" s="117" t="e">
        <f t="shared" si="175"/>
        <v>#VALUE!</v>
      </c>
      <c r="BA762" s="117" t="e">
        <f t="shared" si="179"/>
        <v>#VALUE!</v>
      </c>
      <c r="BB762" s="117">
        <f t="shared" si="180"/>
        <v>0</v>
      </c>
      <c r="BC762" s="117">
        <f t="shared" si="180"/>
        <v>0</v>
      </c>
      <c r="BD762" s="117">
        <f t="shared" si="180"/>
        <v>0</v>
      </c>
      <c r="BE762" s="117">
        <f t="shared" si="180"/>
        <v>0</v>
      </c>
      <c r="BF762" s="117">
        <f t="shared" si="180"/>
        <v>0</v>
      </c>
      <c r="BG762" s="117">
        <f t="shared" si="176"/>
        <v>0</v>
      </c>
      <c r="BH762" s="117">
        <f t="shared" si="176"/>
        <v>0</v>
      </c>
      <c r="BI762" s="117">
        <f t="shared" si="176"/>
        <v>0</v>
      </c>
      <c r="BJ762" s="117">
        <f t="shared" si="176"/>
        <v>0</v>
      </c>
      <c r="BK762" s="117">
        <f t="shared" si="176"/>
        <v>0</v>
      </c>
      <c r="BL762" s="122" t="s">
        <v>70</v>
      </c>
      <c r="BM762"/>
      <c r="BN762" s="116"/>
      <c r="BO762" s="37" t="b">
        <f t="shared" si="177"/>
        <v>0</v>
      </c>
      <c r="BP762" s="116"/>
      <c r="BQ762" s="116"/>
      <c r="BR762" s="117">
        <f t="shared" si="181"/>
        <v>0</v>
      </c>
      <c r="BS762" s="117">
        <f t="shared" si="181"/>
        <v>0</v>
      </c>
      <c r="BT762" s="117">
        <f t="shared" si="181"/>
        <v>0</v>
      </c>
      <c r="BU762" s="117">
        <f t="shared" si="181"/>
        <v>0</v>
      </c>
      <c r="BV762" s="117">
        <f t="shared" si="181"/>
        <v>0</v>
      </c>
      <c r="BW762" s="117">
        <f t="shared" si="178"/>
        <v>0</v>
      </c>
      <c r="BX762" s="117">
        <f t="shared" si="178"/>
        <v>0</v>
      </c>
      <c r="BY762" s="117">
        <f t="shared" si="178"/>
        <v>0</v>
      </c>
      <c r="BZ762" s="117">
        <f t="shared" si="178"/>
        <v>0</v>
      </c>
      <c r="CA762" s="117">
        <f t="shared" si="178"/>
        <v>0</v>
      </c>
      <c r="CH762" s="41"/>
      <c r="CI762" s="41"/>
      <c r="CJ762" s="41"/>
      <c r="CK762" s="41"/>
      <c r="CL762" s="41"/>
      <c r="CM762" s="41"/>
      <c r="CN762" s="41"/>
      <c r="CO762" s="41"/>
      <c r="CP762" s="41"/>
      <c r="CQ762" s="41"/>
      <c r="CR762" s="41"/>
    </row>
    <row r="763" spans="2:96" s="33" customFormat="1" ht="18.649999999999999" hidden="1" customHeight="1" x14ac:dyDescent="0.35">
      <c r="B763" s="33" t="str">
        <f t="shared" si="169"/>
        <v>47710-BZ190-00-87KARAWANGPT. AKEBONO BRAKE ASTRA INDONESIA</v>
      </c>
      <c r="C763" s="33" t="str">
        <f t="shared" si="170"/>
        <v>47710-BZ190-00-87PMSBASSY</v>
      </c>
      <c r="D763" s="33" t="str">
        <f t="shared" si="171"/>
        <v>47710-BZ190-00-87PMSB</v>
      </c>
      <c r="E763" s="33" t="str">
        <f t="shared" si="172"/>
        <v>47710-BZ190-00-87KARAWANGPMSB</v>
      </c>
      <c r="F763" s="33" t="str">
        <f t="shared" si="173"/>
        <v>KARAWANG47710-BZ190-00-87PMSB</v>
      </c>
      <c r="G763" s="34">
        <v>756</v>
      </c>
      <c r="H763" s="34" t="s">
        <v>2883</v>
      </c>
      <c r="I763" s="34" t="s">
        <v>2884</v>
      </c>
      <c r="J763" s="35" t="s">
        <v>930</v>
      </c>
      <c r="K763" s="34" t="s">
        <v>986</v>
      </c>
      <c r="L763" s="34" t="s">
        <v>520</v>
      </c>
      <c r="M763" s="34" t="s">
        <v>1624</v>
      </c>
      <c r="N763" s="34">
        <v>1000088</v>
      </c>
      <c r="O763" s="36" t="s">
        <v>922</v>
      </c>
      <c r="P763" s="34" t="s">
        <v>69</v>
      </c>
      <c r="Q763" s="34" t="s">
        <v>70</v>
      </c>
      <c r="R763" s="118"/>
      <c r="S763" s="34" t="s">
        <v>71</v>
      </c>
      <c r="T763" s="34" t="s">
        <v>3044</v>
      </c>
      <c r="U763" s="34" t="s">
        <v>72</v>
      </c>
      <c r="V763" s="37">
        <v>80</v>
      </c>
      <c r="W763" s="37">
        <v>160</v>
      </c>
      <c r="X763" s="37">
        <v>80</v>
      </c>
      <c r="Y763" s="34" t="s">
        <v>2885</v>
      </c>
      <c r="Z763" s="34" t="s">
        <v>74</v>
      </c>
      <c r="AA763" s="34" t="s">
        <v>83</v>
      </c>
      <c r="AB763" s="34" t="s">
        <v>83</v>
      </c>
      <c r="AC763" s="38" t="s">
        <v>2886</v>
      </c>
      <c r="AD763" s="34" t="s">
        <v>107</v>
      </c>
      <c r="AE763" s="39"/>
      <c r="AF763" s="40" t="s">
        <v>3013</v>
      </c>
      <c r="AG763" s="40" t="s">
        <v>3013</v>
      </c>
      <c r="AH763" s="40" t="s">
        <v>3013</v>
      </c>
      <c r="AI763" s="40" t="s">
        <v>3013</v>
      </c>
      <c r="AJ763" s="41" t="e">
        <f t="shared" si="168"/>
        <v>#VALUE!</v>
      </c>
      <c r="AK763" s="43"/>
      <c r="AL763" s="43"/>
      <c r="AM763" s="43"/>
      <c r="AN763" s="43"/>
      <c r="AO763" s="43"/>
      <c r="AP763" s="43"/>
      <c r="AQ763" s="43"/>
      <c r="AR763" s="43"/>
      <c r="AS763" s="42"/>
      <c r="AT763" s="42"/>
      <c r="AU763" s="35"/>
      <c r="AV763" s="35"/>
      <c r="AX763" s="120"/>
      <c r="AY763" s="121">
        <f t="shared" si="174"/>
        <v>80</v>
      </c>
      <c r="AZ763" s="117" t="e">
        <f t="shared" si="175"/>
        <v>#VALUE!</v>
      </c>
      <c r="BA763" s="117" t="e">
        <f t="shared" si="179"/>
        <v>#VALUE!</v>
      </c>
      <c r="BB763" s="117">
        <f t="shared" si="180"/>
        <v>0</v>
      </c>
      <c r="BC763" s="117">
        <f t="shared" si="180"/>
        <v>0</v>
      </c>
      <c r="BD763" s="117">
        <f t="shared" si="180"/>
        <v>0</v>
      </c>
      <c r="BE763" s="117">
        <f t="shared" si="180"/>
        <v>0</v>
      </c>
      <c r="BF763" s="117">
        <f t="shared" si="180"/>
        <v>0</v>
      </c>
      <c r="BG763" s="117">
        <f t="shared" ref="BG763:BK813" si="182">IFERROR(AP763/$AY763,0)</f>
        <v>0</v>
      </c>
      <c r="BH763" s="117">
        <f t="shared" si="182"/>
        <v>0</v>
      </c>
      <c r="BI763" s="117">
        <f t="shared" si="182"/>
        <v>0</v>
      </c>
      <c r="BJ763" s="117">
        <f t="shared" si="182"/>
        <v>0</v>
      </c>
      <c r="BK763" s="117">
        <f t="shared" si="182"/>
        <v>0</v>
      </c>
      <c r="BL763" s="122" t="s">
        <v>70</v>
      </c>
      <c r="BM763"/>
      <c r="BN763" s="116"/>
      <c r="BO763" s="37" t="b">
        <f t="shared" si="177"/>
        <v>0</v>
      </c>
      <c r="BP763" s="116"/>
      <c r="BQ763" s="116"/>
      <c r="BR763" s="117">
        <f t="shared" si="181"/>
        <v>0</v>
      </c>
      <c r="BS763" s="117">
        <f t="shared" si="181"/>
        <v>0</v>
      </c>
      <c r="BT763" s="117">
        <f t="shared" si="181"/>
        <v>0</v>
      </c>
      <c r="BU763" s="117">
        <f t="shared" si="181"/>
        <v>0</v>
      </c>
      <c r="BV763" s="117">
        <f t="shared" si="181"/>
        <v>0</v>
      </c>
      <c r="BW763" s="117">
        <f t="shared" ref="BW763:CA813" si="183">ROUNDUP(BG763,0)-BG763</f>
        <v>0</v>
      </c>
      <c r="BX763" s="117">
        <f t="shared" si="183"/>
        <v>0</v>
      </c>
      <c r="BY763" s="117">
        <f t="shared" si="183"/>
        <v>0</v>
      </c>
      <c r="BZ763" s="117">
        <f t="shared" si="183"/>
        <v>0</v>
      </c>
      <c r="CA763" s="117">
        <f t="shared" si="183"/>
        <v>0</v>
      </c>
      <c r="CH763" s="41"/>
      <c r="CI763" s="41"/>
      <c r="CJ763" s="41"/>
      <c r="CK763" s="41"/>
      <c r="CL763" s="41"/>
      <c r="CM763" s="41"/>
      <c r="CN763" s="41"/>
      <c r="CO763" s="41"/>
      <c r="CP763" s="41"/>
      <c r="CQ763" s="41"/>
      <c r="CR763" s="41"/>
    </row>
    <row r="764" spans="2:96" s="33" customFormat="1" ht="18.649999999999999" hidden="1" customHeight="1" x14ac:dyDescent="0.35">
      <c r="B764" s="33" t="str">
        <f t="shared" si="169"/>
        <v>47720-BZ190-00-87KARAWANGPT. AKEBONO BRAKE ASTRA INDONESIA</v>
      </c>
      <c r="C764" s="33" t="str">
        <f t="shared" si="170"/>
        <v>47720-BZ190-00-87PMSBASSY</v>
      </c>
      <c r="D764" s="33" t="str">
        <f t="shared" si="171"/>
        <v>47720-BZ190-00-87PMSB</v>
      </c>
      <c r="E764" s="33" t="str">
        <f t="shared" si="172"/>
        <v>47720-BZ190-00-87KARAWANGPMSB</v>
      </c>
      <c r="F764" s="33" t="str">
        <f t="shared" si="173"/>
        <v>KARAWANG47720-BZ190-00-87PMSB</v>
      </c>
      <c r="G764" s="34">
        <v>757</v>
      </c>
      <c r="H764" s="34" t="s">
        <v>2887</v>
      </c>
      <c r="I764" s="34" t="s">
        <v>2888</v>
      </c>
      <c r="J764" s="35" t="s">
        <v>934</v>
      </c>
      <c r="K764" s="34" t="s">
        <v>986</v>
      </c>
      <c r="L764" s="34" t="s">
        <v>520</v>
      </c>
      <c r="M764" s="34" t="s">
        <v>1624</v>
      </c>
      <c r="N764" s="34">
        <v>1000088</v>
      </c>
      <c r="O764" s="36" t="s">
        <v>922</v>
      </c>
      <c r="P764" s="34" t="s">
        <v>69</v>
      </c>
      <c r="Q764" s="34" t="s">
        <v>70</v>
      </c>
      <c r="R764" s="118"/>
      <c r="S764" s="34" t="s">
        <v>71</v>
      </c>
      <c r="T764" s="34" t="s">
        <v>3044</v>
      </c>
      <c r="U764" s="34" t="s">
        <v>72</v>
      </c>
      <c r="V764" s="37">
        <v>80</v>
      </c>
      <c r="W764" s="37">
        <v>160</v>
      </c>
      <c r="X764" s="37">
        <v>80</v>
      </c>
      <c r="Y764" s="34" t="s">
        <v>2885</v>
      </c>
      <c r="Z764" s="34" t="s">
        <v>74</v>
      </c>
      <c r="AA764" s="34" t="s">
        <v>83</v>
      </c>
      <c r="AB764" s="34" t="s">
        <v>83</v>
      </c>
      <c r="AC764" s="38" t="s">
        <v>2886</v>
      </c>
      <c r="AD764" s="34" t="s">
        <v>107</v>
      </c>
      <c r="AE764" s="39"/>
      <c r="AF764" s="40" t="s">
        <v>3013</v>
      </c>
      <c r="AG764" s="40" t="s">
        <v>3013</v>
      </c>
      <c r="AH764" s="40" t="s">
        <v>3013</v>
      </c>
      <c r="AI764" s="40" t="s">
        <v>3013</v>
      </c>
      <c r="AJ764" s="41" t="e">
        <f t="shared" si="168"/>
        <v>#VALUE!</v>
      </c>
      <c r="AK764" s="43"/>
      <c r="AL764" s="43"/>
      <c r="AM764" s="43"/>
      <c r="AN764" s="43"/>
      <c r="AO764" s="43"/>
      <c r="AP764" s="43"/>
      <c r="AQ764" s="43"/>
      <c r="AR764" s="43"/>
      <c r="AS764" s="42"/>
      <c r="AT764" s="42"/>
      <c r="AU764" s="35"/>
      <c r="AV764" s="35"/>
      <c r="AX764" s="120"/>
      <c r="AY764" s="121">
        <f t="shared" si="174"/>
        <v>80</v>
      </c>
      <c r="AZ764" s="117" t="e">
        <f t="shared" si="175"/>
        <v>#VALUE!</v>
      </c>
      <c r="BA764" s="117" t="e">
        <f t="shared" si="179"/>
        <v>#VALUE!</v>
      </c>
      <c r="BB764" s="117">
        <f t="shared" ref="BB764:BF814" si="184">IFERROR(AK764/$AY764,0)</f>
        <v>0</v>
      </c>
      <c r="BC764" s="117">
        <f t="shared" si="184"/>
        <v>0</v>
      </c>
      <c r="BD764" s="117">
        <f t="shared" si="184"/>
        <v>0</v>
      </c>
      <c r="BE764" s="117">
        <f t="shared" si="184"/>
        <v>0</v>
      </c>
      <c r="BF764" s="117">
        <f t="shared" si="184"/>
        <v>0</v>
      </c>
      <c r="BG764" s="117">
        <f t="shared" si="182"/>
        <v>0</v>
      </c>
      <c r="BH764" s="117">
        <f t="shared" si="182"/>
        <v>0</v>
      </c>
      <c r="BI764" s="117">
        <f t="shared" si="182"/>
        <v>0</v>
      </c>
      <c r="BJ764" s="117">
        <f t="shared" si="182"/>
        <v>0</v>
      </c>
      <c r="BK764" s="117">
        <f t="shared" si="182"/>
        <v>0</v>
      </c>
      <c r="BL764" s="122" t="s">
        <v>70</v>
      </c>
      <c r="BM764"/>
      <c r="BN764" s="116"/>
      <c r="BO764" s="37" t="b">
        <f t="shared" si="177"/>
        <v>0</v>
      </c>
      <c r="BP764" s="116"/>
      <c r="BQ764" s="116"/>
      <c r="BR764" s="117">
        <f t="shared" ref="BR764:BV814" si="185">ROUNDUP(BB764,0)-BB764</f>
        <v>0</v>
      </c>
      <c r="BS764" s="117">
        <f t="shared" si="185"/>
        <v>0</v>
      </c>
      <c r="BT764" s="117">
        <f t="shared" si="185"/>
        <v>0</v>
      </c>
      <c r="BU764" s="117">
        <f t="shared" si="185"/>
        <v>0</v>
      </c>
      <c r="BV764" s="117">
        <f t="shared" si="185"/>
        <v>0</v>
      </c>
      <c r="BW764" s="117">
        <f t="shared" si="183"/>
        <v>0</v>
      </c>
      <c r="BX764" s="117">
        <f t="shared" si="183"/>
        <v>0</v>
      </c>
      <c r="BY764" s="117">
        <f t="shared" si="183"/>
        <v>0</v>
      </c>
      <c r="BZ764" s="117">
        <f t="shared" si="183"/>
        <v>0</v>
      </c>
      <c r="CA764" s="117">
        <f t="shared" si="183"/>
        <v>0</v>
      </c>
      <c r="CH764" s="41"/>
      <c r="CI764" s="41"/>
      <c r="CJ764" s="41"/>
      <c r="CK764" s="41"/>
      <c r="CL764" s="41"/>
      <c r="CM764" s="41"/>
      <c r="CN764" s="41"/>
      <c r="CO764" s="41"/>
      <c r="CP764" s="41"/>
      <c r="CQ764" s="41"/>
      <c r="CR764" s="41"/>
    </row>
    <row r="765" spans="2:96" s="33" customFormat="1" ht="18.649999999999999" hidden="1" customHeight="1" x14ac:dyDescent="0.35">
      <c r="B765" s="33" t="str">
        <f t="shared" si="169"/>
        <v>47710-BZ241-00-87KARAWANGPT. AKEBONO BRAKE ASTRA INDONESIA</v>
      </c>
      <c r="C765" s="33" t="str">
        <f t="shared" si="170"/>
        <v>47710-BZ241-00-87PMSBASSY</v>
      </c>
      <c r="D765" s="33" t="str">
        <f t="shared" si="171"/>
        <v>47710-BZ241-00-87PMSB</v>
      </c>
      <c r="E765" s="33" t="str">
        <f t="shared" si="172"/>
        <v>47710-BZ241-00-87KARAWANGPMSB</v>
      </c>
      <c r="F765" s="33" t="str">
        <f t="shared" si="173"/>
        <v>KARAWANG47710-BZ241-00-87PMSB</v>
      </c>
      <c r="G765" s="34">
        <v>758</v>
      </c>
      <c r="H765" s="44" t="s">
        <v>2895</v>
      </c>
      <c r="I765" s="45" t="s">
        <v>929</v>
      </c>
      <c r="J765" s="46" t="s">
        <v>930</v>
      </c>
      <c r="K765" s="45" t="s">
        <v>986</v>
      </c>
      <c r="L765" s="45" t="s">
        <v>520</v>
      </c>
      <c r="M765" s="45" t="s">
        <v>1614</v>
      </c>
      <c r="N765" s="52">
        <v>1000088</v>
      </c>
      <c r="O765" s="47" t="s">
        <v>922</v>
      </c>
      <c r="P765" s="52" t="s">
        <v>69</v>
      </c>
      <c r="Q765" s="45" t="s">
        <v>70</v>
      </c>
      <c r="R765" s="118"/>
      <c r="S765" s="45" t="s">
        <v>71</v>
      </c>
      <c r="T765" s="34" t="s">
        <v>3044</v>
      </c>
      <c r="U765" s="45" t="s">
        <v>72</v>
      </c>
      <c r="V765" s="52">
        <v>72</v>
      </c>
      <c r="W765" s="52">
        <v>144</v>
      </c>
      <c r="X765" s="52">
        <v>72</v>
      </c>
      <c r="Y765" s="52" t="s">
        <v>2896</v>
      </c>
      <c r="Z765" s="45" t="s">
        <v>74</v>
      </c>
      <c r="AA765" s="52" t="s">
        <v>83</v>
      </c>
      <c r="AB765" s="45" t="s">
        <v>83</v>
      </c>
      <c r="AC765" s="52" t="s">
        <v>2897</v>
      </c>
      <c r="AD765" s="52" t="s">
        <v>107</v>
      </c>
      <c r="AE765" s="39"/>
      <c r="AF765" s="40" t="s">
        <v>3013</v>
      </c>
      <c r="AG765" s="40" t="s">
        <v>3013</v>
      </c>
      <c r="AH765" s="40" t="s">
        <v>3013</v>
      </c>
      <c r="AI765" s="40" t="s">
        <v>3013</v>
      </c>
      <c r="AJ765" s="41" t="e">
        <f t="shared" si="168"/>
        <v>#VALUE!</v>
      </c>
      <c r="AK765" s="43"/>
      <c r="AL765" s="43"/>
      <c r="AM765" s="43"/>
      <c r="AN765" s="43"/>
      <c r="AO765" s="43"/>
      <c r="AP765" s="43"/>
      <c r="AQ765" s="43"/>
      <c r="AR765" s="43"/>
      <c r="AS765" s="42"/>
      <c r="AT765" s="42"/>
      <c r="AU765" s="35"/>
      <c r="AV765" s="35"/>
      <c r="AX765" s="120"/>
      <c r="AY765" s="121">
        <f t="shared" si="174"/>
        <v>72</v>
      </c>
      <c r="AZ765" s="117" t="e">
        <f t="shared" si="175"/>
        <v>#VALUE!</v>
      </c>
      <c r="BA765" s="117" t="e">
        <f t="shared" si="179"/>
        <v>#VALUE!</v>
      </c>
      <c r="BB765" s="117">
        <f t="shared" si="184"/>
        <v>0</v>
      </c>
      <c r="BC765" s="117">
        <f t="shared" si="184"/>
        <v>0</v>
      </c>
      <c r="BD765" s="117">
        <f t="shared" si="184"/>
        <v>0</v>
      </c>
      <c r="BE765" s="117">
        <f t="shared" si="184"/>
        <v>0</v>
      </c>
      <c r="BF765" s="117">
        <f t="shared" si="184"/>
        <v>0</v>
      </c>
      <c r="BG765" s="117">
        <f t="shared" si="182"/>
        <v>0</v>
      </c>
      <c r="BH765" s="117">
        <f t="shared" si="182"/>
        <v>0</v>
      </c>
      <c r="BI765" s="117">
        <f t="shared" si="182"/>
        <v>0</v>
      </c>
      <c r="BJ765" s="117">
        <f t="shared" si="182"/>
        <v>0</v>
      </c>
      <c r="BK765" s="117">
        <f t="shared" si="182"/>
        <v>0</v>
      </c>
      <c r="BL765" s="122" t="s">
        <v>70</v>
      </c>
      <c r="BM765"/>
      <c r="BN765" s="116"/>
      <c r="BO765" s="37" t="b">
        <f t="shared" si="177"/>
        <v>0</v>
      </c>
      <c r="BP765" s="116"/>
      <c r="BQ765" s="116"/>
      <c r="BR765" s="117">
        <f t="shared" si="185"/>
        <v>0</v>
      </c>
      <c r="BS765" s="117">
        <f t="shared" si="185"/>
        <v>0</v>
      </c>
      <c r="BT765" s="117">
        <f t="shared" si="185"/>
        <v>0</v>
      </c>
      <c r="BU765" s="117">
        <f t="shared" si="185"/>
        <v>0</v>
      </c>
      <c r="BV765" s="117">
        <f t="shared" si="185"/>
        <v>0</v>
      </c>
      <c r="BW765" s="117">
        <f t="shared" si="183"/>
        <v>0</v>
      </c>
      <c r="BX765" s="117">
        <f t="shared" si="183"/>
        <v>0</v>
      </c>
      <c r="BY765" s="117">
        <f t="shared" si="183"/>
        <v>0</v>
      </c>
      <c r="BZ765" s="117">
        <f t="shared" si="183"/>
        <v>0</v>
      </c>
      <c r="CA765" s="117">
        <f t="shared" si="183"/>
        <v>0</v>
      </c>
      <c r="CH765" s="41"/>
      <c r="CI765" s="41"/>
      <c r="CJ765" s="41"/>
      <c r="CK765" s="41"/>
      <c r="CL765" s="41"/>
      <c r="CM765" s="41"/>
      <c r="CN765" s="41"/>
      <c r="CO765" s="41"/>
      <c r="CP765" s="41"/>
      <c r="CQ765" s="41"/>
      <c r="CR765" s="41"/>
    </row>
    <row r="766" spans="2:96" s="33" customFormat="1" ht="18.649999999999999" hidden="1" customHeight="1" x14ac:dyDescent="0.35">
      <c r="B766" s="33" t="str">
        <f t="shared" si="169"/>
        <v>47720-BZ241-00-87KARAWANGPT. AKEBONO BRAKE ASTRA INDONESIA</v>
      </c>
      <c r="C766" s="33" t="str">
        <f t="shared" si="170"/>
        <v>47720-BZ241-00-87PMSBASSY</v>
      </c>
      <c r="D766" s="33" t="str">
        <f t="shared" si="171"/>
        <v>47720-BZ241-00-87PMSB</v>
      </c>
      <c r="E766" s="33" t="str">
        <f t="shared" si="172"/>
        <v>47720-BZ241-00-87KARAWANGPMSB</v>
      </c>
      <c r="F766" s="33" t="str">
        <f t="shared" si="173"/>
        <v>KARAWANG47720-BZ241-00-87PMSB</v>
      </c>
      <c r="G766" s="34">
        <v>759</v>
      </c>
      <c r="H766" s="44" t="s">
        <v>2898</v>
      </c>
      <c r="I766" s="45" t="s">
        <v>933</v>
      </c>
      <c r="J766" s="46" t="s">
        <v>934</v>
      </c>
      <c r="K766" s="45" t="s">
        <v>986</v>
      </c>
      <c r="L766" s="45" t="s">
        <v>520</v>
      </c>
      <c r="M766" s="45" t="s">
        <v>1614</v>
      </c>
      <c r="N766" s="52">
        <v>1000088</v>
      </c>
      <c r="O766" s="47" t="s">
        <v>922</v>
      </c>
      <c r="P766" s="52" t="s">
        <v>69</v>
      </c>
      <c r="Q766" s="45" t="s">
        <v>70</v>
      </c>
      <c r="R766" s="118"/>
      <c r="S766" s="45" t="s">
        <v>71</v>
      </c>
      <c r="T766" s="34" t="s">
        <v>3044</v>
      </c>
      <c r="U766" s="45" t="s">
        <v>72</v>
      </c>
      <c r="V766" s="52">
        <v>72</v>
      </c>
      <c r="W766" s="52">
        <v>144</v>
      </c>
      <c r="X766" s="52">
        <v>72</v>
      </c>
      <c r="Y766" s="52" t="s">
        <v>2896</v>
      </c>
      <c r="Z766" s="45" t="s">
        <v>74</v>
      </c>
      <c r="AA766" s="52" t="s">
        <v>83</v>
      </c>
      <c r="AB766" s="45" t="s">
        <v>83</v>
      </c>
      <c r="AC766" s="52" t="s">
        <v>2897</v>
      </c>
      <c r="AD766" s="52" t="s">
        <v>107</v>
      </c>
      <c r="AE766" s="39"/>
      <c r="AF766" s="40" t="s">
        <v>3013</v>
      </c>
      <c r="AG766" s="40" t="s">
        <v>3013</v>
      </c>
      <c r="AH766" s="40" t="s">
        <v>3013</v>
      </c>
      <c r="AI766" s="40" t="s">
        <v>3013</v>
      </c>
      <c r="AJ766" s="41" t="e">
        <f t="shared" si="168"/>
        <v>#VALUE!</v>
      </c>
      <c r="AK766" s="43"/>
      <c r="AL766" s="43"/>
      <c r="AM766" s="43"/>
      <c r="AN766" s="43"/>
      <c r="AO766" s="43"/>
      <c r="AP766" s="43"/>
      <c r="AQ766" s="43"/>
      <c r="AR766" s="43"/>
      <c r="AS766" s="42"/>
      <c r="AT766" s="42"/>
      <c r="AU766" s="35"/>
      <c r="AV766" s="35"/>
      <c r="AX766" s="120"/>
      <c r="AY766" s="121">
        <f t="shared" si="174"/>
        <v>72</v>
      </c>
      <c r="AZ766" s="117" t="e">
        <f t="shared" si="175"/>
        <v>#VALUE!</v>
      </c>
      <c r="BA766" s="117" t="e">
        <f t="shared" si="179"/>
        <v>#VALUE!</v>
      </c>
      <c r="BB766" s="117">
        <f t="shared" si="184"/>
        <v>0</v>
      </c>
      <c r="BC766" s="117">
        <f t="shared" si="184"/>
        <v>0</v>
      </c>
      <c r="BD766" s="117">
        <f t="shared" si="184"/>
        <v>0</v>
      </c>
      <c r="BE766" s="117">
        <f t="shared" si="184"/>
        <v>0</v>
      </c>
      <c r="BF766" s="117">
        <f t="shared" si="184"/>
        <v>0</v>
      </c>
      <c r="BG766" s="117">
        <f t="shared" si="182"/>
        <v>0</v>
      </c>
      <c r="BH766" s="117">
        <f t="shared" si="182"/>
        <v>0</v>
      </c>
      <c r="BI766" s="117">
        <f t="shared" si="182"/>
        <v>0</v>
      </c>
      <c r="BJ766" s="117">
        <f t="shared" si="182"/>
        <v>0</v>
      </c>
      <c r="BK766" s="117">
        <f t="shared" si="182"/>
        <v>0</v>
      </c>
      <c r="BL766" s="122" t="s">
        <v>70</v>
      </c>
      <c r="BM766"/>
      <c r="BN766" s="116"/>
      <c r="BO766" s="37" t="b">
        <f t="shared" si="177"/>
        <v>0</v>
      </c>
      <c r="BP766" s="116"/>
      <c r="BQ766" s="116"/>
      <c r="BR766" s="117">
        <f t="shared" si="185"/>
        <v>0</v>
      </c>
      <c r="BS766" s="117">
        <f t="shared" si="185"/>
        <v>0</v>
      </c>
      <c r="BT766" s="117">
        <f t="shared" si="185"/>
        <v>0</v>
      </c>
      <c r="BU766" s="117">
        <f t="shared" si="185"/>
        <v>0</v>
      </c>
      <c r="BV766" s="117">
        <f t="shared" si="185"/>
        <v>0</v>
      </c>
      <c r="BW766" s="117">
        <f t="shared" si="183"/>
        <v>0</v>
      </c>
      <c r="BX766" s="117">
        <f t="shared" si="183"/>
        <v>0</v>
      </c>
      <c r="BY766" s="117">
        <f t="shared" si="183"/>
        <v>0</v>
      </c>
      <c r="BZ766" s="117">
        <f t="shared" si="183"/>
        <v>0</v>
      </c>
      <c r="CA766" s="117">
        <f t="shared" si="183"/>
        <v>0</v>
      </c>
      <c r="CH766" s="41"/>
      <c r="CI766" s="41"/>
      <c r="CJ766" s="41"/>
      <c r="CK766" s="41"/>
      <c r="CL766" s="41"/>
      <c r="CM766" s="41"/>
      <c r="CN766" s="41"/>
      <c r="CO766" s="41"/>
      <c r="CP766" s="41"/>
      <c r="CQ766" s="41"/>
      <c r="CR766" s="41"/>
    </row>
    <row r="767" spans="2:96" s="33" customFormat="1" ht="18.649999999999999" hidden="1" customHeight="1" x14ac:dyDescent="0.35">
      <c r="B767" s="33" t="str">
        <f t="shared" si="169"/>
        <v>47710-BZ200-00-87KARAWANGPT. AKEBONO BRAKE ASTRA INDONESIA</v>
      </c>
      <c r="C767" s="33" t="str">
        <f t="shared" si="170"/>
        <v>47710-BZ200-00-87PMSBASSY</v>
      </c>
      <c r="D767" s="33" t="str">
        <f t="shared" si="171"/>
        <v>47710-BZ200-00-87PMSB</v>
      </c>
      <c r="E767" s="33" t="str">
        <f t="shared" si="172"/>
        <v>47710-BZ200-00-87KARAWANGPMSB</v>
      </c>
      <c r="F767" s="33" t="str">
        <f t="shared" si="173"/>
        <v>KARAWANG47710-BZ200-00-87PMSB</v>
      </c>
      <c r="G767" s="34">
        <v>760</v>
      </c>
      <c r="H767" s="34" t="s">
        <v>2899</v>
      </c>
      <c r="I767" s="34" t="s">
        <v>2900</v>
      </c>
      <c r="J767" s="35" t="s">
        <v>930</v>
      </c>
      <c r="K767" s="34" t="s">
        <v>986</v>
      </c>
      <c r="L767" s="34" t="s">
        <v>520</v>
      </c>
      <c r="M767" s="34" t="s">
        <v>1580</v>
      </c>
      <c r="N767" s="34">
        <v>1000088</v>
      </c>
      <c r="O767" s="36" t="s">
        <v>922</v>
      </c>
      <c r="P767" s="34" t="s">
        <v>69</v>
      </c>
      <c r="Q767" s="34" t="s">
        <v>70</v>
      </c>
      <c r="R767" s="118"/>
      <c r="S767" s="34" t="s">
        <v>71</v>
      </c>
      <c r="T767" s="34" t="s">
        <v>3044</v>
      </c>
      <c r="U767" s="34" t="s">
        <v>72</v>
      </c>
      <c r="V767" s="37">
        <v>72</v>
      </c>
      <c r="W767" s="37">
        <v>144</v>
      </c>
      <c r="X767" s="37">
        <v>72</v>
      </c>
      <c r="Y767" s="34" t="s">
        <v>2885</v>
      </c>
      <c r="Z767" s="34" t="s">
        <v>74</v>
      </c>
      <c r="AA767" s="34" t="s">
        <v>83</v>
      </c>
      <c r="AB767" s="34" t="s">
        <v>83</v>
      </c>
      <c r="AC767" s="38" t="s">
        <v>2901</v>
      </c>
      <c r="AD767" s="34" t="s">
        <v>107</v>
      </c>
      <c r="AE767" s="39"/>
      <c r="AF767" s="40" t="s">
        <v>3013</v>
      </c>
      <c r="AG767" s="40" t="s">
        <v>3013</v>
      </c>
      <c r="AH767" s="40" t="s">
        <v>3013</v>
      </c>
      <c r="AI767" s="40" t="s">
        <v>3013</v>
      </c>
      <c r="AJ767" s="41" t="e">
        <f t="shared" si="168"/>
        <v>#VALUE!</v>
      </c>
      <c r="AK767" s="43"/>
      <c r="AL767" s="43"/>
      <c r="AM767" s="43"/>
      <c r="AN767" s="43"/>
      <c r="AO767" s="43"/>
      <c r="AP767" s="43"/>
      <c r="AQ767" s="43"/>
      <c r="AR767" s="43"/>
      <c r="AS767" s="42"/>
      <c r="AT767" s="42"/>
      <c r="AU767" s="35"/>
      <c r="AV767" s="35"/>
      <c r="AX767" s="120"/>
      <c r="AY767" s="121">
        <f t="shared" si="174"/>
        <v>72</v>
      </c>
      <c r="AZ767" s="117" t="e">
        <f t="shared" si="175"/>
        <v>#VALUE!</v>
      </c>
      <c r="BA767" s="117" t="e">
        <f t="shared" si="179"/>
        <v>#VALUE!</v>
      </c>
      <c r="BB767" s="117">
        <f t="shared" si="184"/>
        <v>0</v>
      </c>
      <c r="BC767" s="117">
        <f t="shared" si="184"/>
        <v>0</v>
      </c>
      <c r="BD767" s="117">
        <f t="shared" si="184"/>
        <v>0</v>
      </c>
      <c r="BE767" s="117">
        <f t="shared" si="184"/>
        <v>0</v>
      </c>
      <c r="BF767" s="117">
        <f t="shared" si="184"/>
        <v>0</v>
      </c>
      <c r="BG767" s="117">
        <f t="shared" si="182"/>
        <v>0</v>
      </c>
      <c r="BH767" s="117">
        <f t="shared" si="182"/>
        <v>0</v>
      </c>
      <c r="BI767" s="117">
        <f t="shared" si="182"/>
        <v>0</v>
      </c>
      <c r="BJ767" s="117">
        <f t="shared" si="182"/>
        <v>0</v>
      </c>
      <c r="BK767" s="117">
        <f t="shared" si="182"/>
        <v>0</v>
      </c>
      <c r="BL767" s="122" t="s">
        <v>70</v>
      </c>
      <c r="BM767"/>
      <c r="BN767" s="116"/>
      <c r="BO767" s="37" t="b">
        <f t="shared" si="177"/>
        <v>0</v>
      </c>
      <c r="BP767" s="116"/>
      <c r="BQ767" s="116"/>
      <c r="BR767" s="117">
        <f t="shared" si="185"/>
        <v>0</v>
      </c>
      <c r="BS767" s="117">
        <f t="shared" si="185"/>
        <v>0</v>
      </c>
      <c r="BT767" s="117">
        <f t="shared" si="185"/>
        <v>0</v>
      </c>
      <c r="BU767" s="117">
        <f t="shared" si="185"/>
        <v>0</v>
      </c>
      <c r="BV767" s="117">
        <f t="shared" si="185"/>
        <v>0</v>
      </c>
      <c r="BW767" s="117">
        <f t="shared" si="183"/>
        <v>0</v>
      </c>
      <c r="BX767" s="117">
        <f t="shared" si="183"/>
        <v>0</v>
      </c>
      <c r="BY767" s="117">
        <f t="shared" si="183"/>
        <v>0</v>
      </c>
      <c r="BZ767" s="117">
        <f t="shared" si="183"/>
        <v>0</v>
      </c>
      <c r="CA767" s="117">
        <f t="shared" si="183"/>
        <v>0</v>
      </c>
      <c r="CH767" s="41"/>
      <c r="CI767" s="41"/>
      <c r="CJ767" s="41"/>
      <c r="CK767" s="41"/>
      <c r="CL767" s="41"/>
      <c r="CM767" s="41"/>
      <c r="CN767" s="41"/>
      <c r="CO767" s="41"/>
      <c r="CP767" s="41"/>
      <c r="CQ767" s="41"/>
      <c r="CR767" s="41"/>
    </row>
    <row r="768" spans="2:96" s="33" customFormat="1" ht="18.649999999999999" hidden="1" customHeight="1" x14ac:dyDescent="0.35">
      <c r="B768" s="33" t="str">
        <f t="shared" si="169"/>
        <v>47720-BZ200-00-87KARAWANGPT. AKEBONO BRAKE ASTRA INDONESIA</v>
      </c>
      <c r="C768" s="33" t="str">
        <f t="shared" si="170"/>
        <v>47720-BZ200-00-87PMSBASSY</v>
      </c>
      <c r="D768" s="33" t="str">
        <f t="shared" si="171"/>
        <v>47720-BZ200-00-87PMSB</v>
      </c>
      <c r="E768" s="33" t="str">
        <f t="shared" si="172"/>
        <v>47720-BZ200-00-87KARAWANGPMSB</v>
      </c>
      <c r="F768" s="33" t="str">
        <f t="shared" si="173"/>
        <v>KARAWANG47720-BZ200-00-87PMSB</v>
      </c>
      <c r="G768" s="34">
        <v>761</v>
      </c>
      <c r="H768" s="34" t="s">
        <v>2902</v>
      </c>
      <c r="I768" s="34" t="s">
        <v>2903</v>
      </c>
      <c r="J768" s="35" t="s">
        <v>934</v>
      </c>
      <c r="K768" s="34" t="s">
        <v>986</v>
      </c>
      <c r="L768" s="34" t="s">
        <v>520</v>
      </c>
      <c r="M768" s="34" t="s">
        <v>1580</v>
      </c>
      <c r="N768" s="34">
        <v>1000088</v>
      </c>
      <c r="O768" s="36" t="s">
        <v>922</v>
      </c>
      <c r="P768" s="34" t="s">
        <v>69</v>
      </c>
      <c r="Q768" s="34" t="s">
        <v>70</v>
      </c>
      <c r="R768" s="118"/>
      <c r="S768" s="34" t="s">
        <v>71</v>
      </c>
      <c r="T768" s="34" t="s">
        <v>3044</v>
      </c>
      <c r="U768" s="34" t="s">
        <v>72</v>
      </c>
      <c r="V768" s="37">
        <v>72</v>
      </c>
      <c r="W768" s="37">
        <v>144</v>
      </c>
      <c r="X768" s="37">
        <v>72</v>
      </c>
      <c r="Y768" s="34" t="s">
        <v>2885</v>
      </c>
      <c r="Z768" s="34" t="s">
        <v>74</v>
      </c>
      <c r="AA768" s="34" t="s">
        <v>83</v>
      </c>
      <c r="AB768" s="34" t="s">
        <v>83</v>
      </c>
      <c r="AC768" s="38" t="s">
        <v>2901</v>
      </c>
      <c r="AD768" s="34" t="s">
        <v>107</v>
      </c>
      <c r="AE768" s="39"/>
      <c r="AF768" s="40" t="s">
        <v>3013</v>
      </c>
      <c r="AG768" s="40" t="s">
        <v>3013</v>
      </c>
      <c r="AH768" s="40" t="s">
        <v>3013</v>
      </c>
      <c r="AI768" s="40" t="s">
        <v>3013</v>
      </c>
      <c r="AJ768" s="41" t="e">
        <f t="shared" si="168"/>
        <v>#VALUE!</v>
      </c>
      <c r="AK768" s="43"/>
      <c r="AL768" s="43"/>
      <c r="AM768" s="43"/>
      <c r="AN768" s="43"/>
      <c r="AO768" s="43"/>
      <c r="AP768" s="43"/>
      <c r="AQ768" s="43"/>
      <c r="AR768" s="43"/>
      <c r="AS768" s="42"/>
      <c r="AT768" s="42"/>
      <c r="AU768" s="35"/>
      <c r="AV768" s="35"/>
      <c r="AX768" s="120"/>
      <c r="AY768" s="121">
        <f t="shared" si="174"/>
        <v>72</v>
      </c>
      <c r="AZ768" s="117" t="e">
        <f t="shared" si="175"/>
        <v>#VALUE!</v>
      </c>
      <c r="BA768" s="117" t="e">
        <f t="shared" si="179"/>
        <v>#VALUE!</v>
      </c>
      <c r="BB768" s="117">
        <f t="shared" si="184"/>
        <v>0</v>
      </c>
      <c r="BC768" s="117">
        <f t="shared" si="184"/>
        <v>0</v>
      </c>
      <c r="BD768" s="117">
        <f t="shared" si="184"/>
        <v>0</v>
      </c>
      <c r="BE768" s="117">
        <f t="shared" si="184"/>
        <v>0</v>
      </c>
      <c r="BF768" s="117">
        <f t="shared" si="184"/>
        <v>0</v>
      </c>
      <c r="BG768" s="117">
        <f t="shared" si="182"/>
        <v>0</v>
      </c>
      <c r="BH768" s="117">
        <f t="shared" si="182"/>
        <v>0</v>
      </c>
      <c r="BI768" s="117">
        <f t="shared" si="182"/>
        <v>0</v>
      </c>
      <c r="BJ768" s="117">
        <f t="shared" si="182"/>
        <v>0</v>
      </c>
      <c r="BK768" s="117">
        <f t="shared" si="182"/>
        <v>0</v>
      </c>
      <c r="BL768" s="122" t="s">
        <v>70</v>
      </c>
      <c r="BM768"/>
      <c r="BN768" s="116"/>
      <c r="BO768" s="37" t="b">
        <f t="shared" si="177"/>
        <v>0</v>
      </c>
      <c r="BP768" s="116"/>
      <c r="BQ768" s="116"/>
      <c r="BR768" s="117">
        <f t="shared" si="185"/>
        <v>0</v>
      </c>
      <c r="BS768" s="117">
        <f t="shared" si="185"/>
        <v>0</v>
      </c>
      <c r="BT768" s="117">
        <f t="shared" si="185"/>
        <v>0</v>
      </c>
      <c r="BU768" s="117">
        <f t="shared" si="185"/>
        <v>0</v>
      </c>
      <c r="BV768" s="117">
        <f t="shared" si="185"/>
        <v>0</v>
      </c>
      <c r="BW768" s="117">
        <f t="shared" si="183"/>
        <v>0</v>
      </c>
      <c r="BX768" s="117">
        <f t="shared" si="183"/>
        <v>0</v>
      </c>
      <c r="BY768" s="117">
        <f t="shared" si="183"/>
        <v>0</v>
      </c>
      <c r="BZ768" s="117">
        <f t="shared" si="183"/>
        <v>0</v>
      </c>
      <c r="CA768" s="117">
        <f t="shared" si="183"/>
        <v>0</v>
      </c>
      <c r="CH768" s="41"/>
      <c r="CI768" s="41"/>
      <c r="CJ768" s="41"/>
      <c r="CK768" s="41"/>
      <c r="CL768" s="41"/>
      <c r="CM768" s="41"/>
      <c r="CN768" s="41"/>
      <c r="CO768" s="41"/>
      <c r="CP768" s="41"/>
      <c r="CQ768" s="41"/>
      <c r="CR768" s="41"/>
    </row>
    <row r="769" spans="2:96" s="33" customFormat="1" ht="18.649999999999999" hidden="1" customHeight="1" x14ac:dyDescent="0.35">
      <c r="B769" s="33" t="str">
        <f t="shared" si="169"/>
        <v>81430-BZ020-00-87KARAWANGPT. ASTRA JUOKU INDONESIA</v>
      </c>
      <c r="C769" s="33" t="str">
        <f t="shared" si="170"/>
        <v>81430-BZ020-00-87PMSBASSY</v>
      </c>
      <c r="D769" s="33" t="str">
        <f t="shared" si="171"/>
        <v>81430-BZ020-00-87PMSB</v>
      </c>
      <c r="E769" s="33" t="str">
        <f t="shared" si="172"/>
        <v>81430-BZ020-00-87KARAWANGPMSB</v>
      </c>
      <c r="F769" s="33" t="str">
        <f t="shared" si="173"/>
        <v>KARAWANG81430-BZ020-00-87PMSB</v>
      </c>
      <c r="G769" s="34">
        <v>762</v>
      </c>
      <c r="H769" s="44" t="s">
        <v>2470</v>
      </c>
      <c r="I769" s="45" t="s">
        <v>561</v>
      </c>
      <c r="J769" s="46" t="s">
        <v>562</v>
      </c>
      <c r="K769" s="45" t="s">
        <v>986</v>
      </c>
      <c r="L769" s="45" t="s">
        <v>520</v>
      </c>
      <c r="M769" s="45" t="s">
        <v>1614</v>
      </c>
      <c r="N769" s="45">
        <v>1000089</v>
      </c>
      <c r="O769" s="47" t="s">
        <v>557</v>
      </c>
      <c r="P769" s="45" t="s">
        <v>69</v>
      </c>
      <c r="Q769" s="45" t="s">
        <v>70</v>
      </c>
      <c r="R769" s="118"/>
      <c r="S769" s="45" t="s">
        <v>522</v>
      </c>
      <c r="T769" s="34" t="s">
        <v>3045</v>
      </c>
      <c r="U769" s="45" t="s">
        <v>523</v>
      </c>
      <c r="V769" s="58">
        <v>16</v>
      </c>
      <c r="W769" s="58">
        <v>480</v>
      </c>
      <c r="X769" s="58">
        <v>240</v>
      </c>
      <c r="Y769" s="58" t="s">
        <v>2471</v>
      </c>
      <c r="Z769" s="45" t="s">
        <v>105</v>
      </c>
      <c r="AA769" s="58" t="s">
        <v>73</v>
      </c>
      <c r="AB769" s="45" t="s">
        <v>73</v>
      </c>
      <c r="AC769" s="58" t="s">
        <v>2472</v>
      </c>
      <c r="AD769" s="58" t="s">
        <v>107</v>
      </c>
      <c r="AE769" s="39"/>
      <c r="AF769" s="40" t="s">
        <v>3013</v>
      </c>
      <c r="AG769" s="40" t="s">
        <v>3013</v>
      </c>
      <c r="AH769" s="40" t="s">
        <v>3013</v>
      </c>
      <c r="AI769" s="40" t="s">
        <v>3013</v>
      </c>
      <c r="AJ769" s="41" t="e">
        <f t="shared" si="168"/>
        <v>#VALUE!</v>
      </c>
      <c r="AK769" s="43"/>
      <c r="AL769" s="43"/>
      <c r="AM769" s="43"/>
      <c r="AN769" s="43"/>
      <c r="AO769" s="43"/>
      <c r="AP769" s="43"/>
      <c r="AQ769" s="43"/>
      <c r="AR769" s="43"/>
      <c r="AS769" s="42"/>
      <c r="AT769" s="42"/>
      <c r="AU769" s="35"/>
      <c r="AV769" s="35"/>
      <c r="AX769" s="120"/>
      <c r="AY769" s="121">
        <f t="shared" si="174"/>
        <v>240</v>
      </c>
      <c r="AZ769" s="117" t="e">
        <f t="shared" si="175"/>
        <v>#VALUE!</v>
      </c>
      <c r="BA769" s="117" t="e">
        <f t="shared" si="179"/>
        <v>#VALUE!</v>
      </c>
      <c r="BB769" s="117">
        <f t="shared" si="184"/>
        <v>0</v>
      </c>
      <c r="BC769" s="117">
        <f t="shared" si="184"/>
        <v>0</v>
      </c>
      <c r="BD769" s="117">
        <f t="shared" si="184"/>
        <v>0</v>
      </c>
      <c r="BE769" s="117">
        <f t="shared" si="184"/>
        <v>0</v>
      </c>
      <c r="BF769" s="117">
        <f t="shared" si="184"/>
        <v>0</v>
      </c>
      <c r="BG769" s="117">
        <f t="shared" si="182"/>
        <v>0</v>
      </c>
      <c r="BH769" s="117">
        <f t="shared" si="182"/>
        <v>0</v>
      </c>
      <c r="BI769" s="117">
        <f t="shared" si="182"/>
        <v>0</v>
      </c>
      <c r="BJ769" s="117">
        <f t="shared" si="182"/>
        <v>0</v>
      </c>
      <c r="BK769" s="117">
        <f t="shared" si="182"/>
        <v>0</v>
      </c>
      <c r="BL769" s="122" t="s">
        <v>70</v>
      </c>
      <c r="BM769"/>
      <c r="BN769" s="116"/>
      <c r="BO769" s="37" t="b">
        <f t="shared" si="177"/>
        <v>0</v>
      </c>
      <c r="BP769" s="116"/>
      <c r="BQ769" s="116"/>
      <c r="BR769" s="117">
        <f t="shared" si="185"/>
        <v>0</v>
      </c>
      <c r="BS769" s="117">
        <f t="shared" si="185"/>
        <v>0</v>
      </c>
      <c r="BT769" s="117">
        <f t="shared" si="185"/>
        <v>0</v>
      </c>
      <c r="BU769" s="117">
        <f t="shared" si="185"/>
        <v>0</v>
      </c>
      <c r="BV769" s="117">
        <f t="shared" si="185"/>
        <v>0</v>
      </c>
      <c r="BW769" s="117">
        <f t="shared" si="183"/>
        <v>0</v>
      </c>
      <c r="BX769" s="117">
        <f t="shared" si="183"/>
        <v>0</v>
      </c>
      <c r="BY769" s="117">
        <f t="shared" si="183"/>
        <v>0</v>
      </c>
      <c r="BZ769" s="117">
        <f t="shared" si="183"/>
        <v>0</v>
      </c>
      <c r="CA769" s="117">
        <f t="shared" si="183"/>
        <v>0</v>
      </c>
      <c r="CH769" s="41"/>
      <c r="CI769" s="41"/>
      <c r="CJ769" s="41"/>
      <c r="CK769" s="41"/>
      <c r="CL769" s="41"/>
      <c r="CM769" s="41"/>
      <c r="CN769" s="41"/>
      <c r="CO769" s="41"/>
      <c r="CP769" s="41"/>
      <c r="CQ769" s="41"/>
      <c r="CR769" s="41"/>
    </row>
    <row r="770" spans="2:96" s="33" customFormat="1" ht="18.649999999999999" hidden="1" customHeight="1" x14ac:dyDescent="0.35">
      <c r="B770" s="33" t="str">
        <f t="shared" si="169"/>
        <v>81440-BZ020-00-87KARAWANGPT. ASTRA JUOKU INDONESIA</v>
      </c>
      <c r="C770" s="33" t="str">
        <f t="shared" si="170"/>
        <v>81440-BZ020-00-87PMSBASSY</v>
      </c>
      <c r="D770" s="33" t="str">
        <f t="shared" si="171"/>
        <v>81440-BZ020-00-87PMSB</v>
      </c>
      <c r="E770" s="33" t="str">
        <f t="shared" si="172"/>
        <v>81440-BZ020-00-87KARAWANGPMSB</v>
      </c>
      <c r="F770" s="33" t="str">
        <f t="shared" si="173"/>
        <v>KARAWANG81440-BZ020-00-87PMSB</v>
      </c>
      <c r="G770" s="34">
        <v>763</v>
      </c>
      <c r="H770" s="44" t="s">
        <v>2473</v>
      </c>
      <c r="I770" s="45" t="s">
        <v>555</v>
      </c>
      <c r="J770" s="46" t="s">
        <v>556</v>
      </c>
      <c r="K770" s="45" t="s">
        <v>986</v>
      </c>
      <c r="L770" s="45" t="s">
        <v>520</v>
      </c>
      <c r="M770" s="45" t="s">
        <v>1614</v>
      </c>
      <c r="N770" s="45">
        <v>1000089</v>
      </c>
      <c r="O770" s="47" t="s">
        <v>557</v>
      </c>
      <c r="P770" s="45" t="s">
        <v>69</v>
      </c>
      <c r="Q770" s="45" t="s">
        <v>70</v>
      </c>
      <c r="R770" s="118"/>
      <c r="S770" s="45" t="s">
        <v>522</v>
      </c>
      <c r="T770" s="34" t="s">
        <v>3045</v>
      </c>
      <c r="U770" s="45" t="s">
        <v>523</v>
      </c>
      <c r="V770" s="58">
        <v>16</v>
      </c>
      <c r="W770" s="58">
        <v>480</v>
      </c>
      <c r="X770" s="58">
        <v>240</v>
      </c>
      <c r="Y770" s="58" t="s">
        <v>2471</v>
      </c>
      <c r="Z770" s="45" t="s">
        <v>105</v>
      </c>
      <c r="AA770" s="58" t="s">
        <v>73</v>
      </c>
      <c r="AB770" s="45" t="s">
        <v>73</v>
      </c>
      <c r="AC770" s="58" t="s">
        <v>2472</v>
      </c>
      <c r="AD770" s="58" t="s">
        <v>107</v>
      </c>
      <c r="AE770" s="39"/>
      <c r="AF770" s="40" t="s">
        <v>3013</v>
      </c>
      <c r="AG770" s="40" t="s">
        <v>3013</v>
      </c>
      <c r="AH770" s="40" t="s">
        <v>3013</v>
      </c>
      <c r="AI770" s="40" t="s">
        <v>3013</v>
      </c>
      <c r="AJ770" s="41" t="e">
        <f t="shared" si="168"/>
        <v>#VALUE!</v>
      </c>
      <c r="AK770" s="43"/>
      <c r="AL770" s="43"/>
      <c r="AM770" s="43"/>
      <c r="AN770" s="43"/>
      <c r="AO770" s="43"/>
      <c r="AP770" s="43"/>
      <c r="AQ770" s="43"/>
      <c r="AR770" s="43"/>
      <c r="AS770" s="42"/>
      <c r="AT770" s="42"/>
      <c r="AU770" s="35"/>
      <c r="AV770" s="35"/>
      <c r="AX770" s="120"/>
      <c r="AY770" s="121">
        <f t="shared" si="174"/>
        <v>240</v>
      </c>
      <c r="AZ770" s="117" t="e">
        <f t="shared" si="175"/>
        <v>#VALUE!</v>
      </c>
      <c r="BA770" s="117" t="e">
        <f t="shared" si="179"/>
        <v>#VALUE!</v>
      </c>
      <c r="BB770" s="117">
        <f t="shared" si="184"/>
        <v>0</v>
      </c>
      <c r="BC770" s="117">
        <f t="shared" si="184"/>
        <v>0</v>
      </c>
      <c r="BD770" s="117">
        <f t="shared" si="184"/>
        <v>0</v>
      </c>
      <c r="BE770" s="117">
        <f t="shared" si="184"/>
        <v>0</v>
      </c>
      <c r="BF770" s="117">
        <f t="shared" si="184"/>
        <v>0</v>
      </c>
      <c r="BG770" s="117">
        <f t="shared" si="182"/>
        <v>0</v>
      </c>
      <c r="BH770" s="117">
        <f t="shared" si="182"/>
        <v>0</v>
      </c>
      <c r="BI770" s="117">
        <f t="shared" si="182"/>
        <v>0</v>
      </c>
      <c r="BJ770" s="117">
        <f t="shared" si="182"/>
        <v>0</v>
      </c>
      <c r="BK770" s="117">
        <f t="shared" si="182"/>
        <v>0</v>
      </c>
      <c r="BL770" s="122" t="s">
        <v>70</v>
      </c>
      <c r="BM770"/>
      <c r="BN770" s="116"/>
      <c r="BO770" s="37" t="b">
        <f t="shared" si="177"/>
        <v>0</v>
      </c>
      <c r="BP770" s="116"/>
      <c r="BQ770" s="116"/>
      <c r="BR770" s="117">
        <f t="shared" si="185"/>
        <v>0</v>
      </c>
      <c r="BS770" s="117">
        <f t="shared" si="185"/>
        <v>0</v>
      </c>
      <c r="BT770" s="117">
        <f t="shared" si="185"/>
        <v>0</v>
      </c>
      <c r="BU770" s="117">
        <f t="shared" si="185"/>
        <v>0</v>
      </c>
      <c r="BV770" s="117">
        <f t="shared" si="185"/>
        <v>0</v>
      </c>
      <c r="BW770" s="117">
        <f t="shared" si="183"/>
        <v>0</v>
      </c>
      <c r="BX770" s="117">
        <f t="shared" si="183"/>
        <v>0</v>
      </c>
      <c r="BY770" s="117">
        <f t="shared" si="183"/>
        <v>0</v>
      </c>
      <c r="BZ770" s="117">
        <f t="shared" si="183"/>
        <v>0</v>
      </c>
      <c r="CA770" s="117">
        <f t="shared" si="183"/>
        <v>0</v>
      </c>
      <c r="CH770" s="41"/>
      <c r="CI770" s="41"/>
      <c r="CJ770" s="41"/>
      <c r="CK770" s="41"/>
      <c r="CL770" s="41"/>
      <c r="CM770" s="41"/>
      <c r="CN770" s="41"/>
      <c r="CO770" s="41"/>
      <c r="CP770" s="41"/>
      <c r="CQ770" s="41"/>
      <c r="CR770" s="41"/>
    </row>
    <row r="771" spans="2:96" s="33" customFormat="1" ht="18.649999999999999" hidden="1" customHeight="1" x14ac:dyDescent="0.35">
      <c r="B771" s="33" t="str">
        <f t="shared" si="169"/>
        <v>81910-BZ290-00-87KARAWANGPT. ASTRA JUOKU INDONESIA</v>
      </c>
      <c r="C771" s="33" t="str">
        <f t="shared" si="170"/>
        <v>81910-BZ290-00-87PMSBASSY</v>
      </c>
      <c r="D771" s="33" t="str">
        <f t="shared" si="171"/>
        <v>81910-BZ290-00-87PMSB</v>
      </c>
      <c r="E771" s="33" t="str">
        <f t="shared" si="172"/>
        <v>81910-BZ290-00-87KARAWANGPMSB</v>
      </c>
      <c r="F771" s="33" t="str">
        <f t="shared" si="173"/>
        <v>KARAWANG81910-BZ290-00-87PMSB</v>
      </c>
      <c r="G771" s="34">
        <v>764</v>
      </c>
      <c r="H771" s="34" t="s">
        <v>2474</v>
      </c>
      <c r="I771" s="34" t="s">
        <v>2475</v>
      </c>
      <c r="J771" s="35" t="s">
        <v>2476</v>
      </c>
      <c r="K771" s="34" t="s">
        <v>986</v>
      </c>
      <c r="L771" s="34" t="s">
        <v>520</v>
      </c>
      <c r="M771" s="34" t="s">
        <v>1614</v>
      </c>
      <c r="N771" s="34">
        <v>1000089</v>
      </c>
      <c r="O771" s="36" t="s">
        <v>557</v>
      </c>
      <c r="P771" s="34" t="s">
        <v>69</v>
      </c>
      <c r="Q771" s="34" t="s">
        <v>70</v>
      </c>
      <c r="R771" s="118"/>
      <c r="S771" s="34" t="s">
        <v>522</v>
      </c>
      <c r="T771" s="34" t="s">
        <v>3045</v>
      </c>
      <c r="U771" s="34" t="s">
        <v>523</v>
      </c>
      <c r="V771" s="40">
        <v>24</v>
      </c>
      <c r="W771" s="40">
        <v>720</v>
      </c>
      <c r="X771" s="40">
        <v>360</v>
      </c>
      <c r="Y771" s="40" t="s">
        <v>2477</v>
      </c>
      <c r="Z771" s="34" t="s">
        <v>105</v>
      </c>
      <c r="AA771" s="40" t="s">
        <v>73</v>
      </c>
      <c r="AB771" s="34" t="s">
        <v>73</v>
      </c>
      <c r="AC771" s="40" t="s">
        <v>2478</v>
      </c>
      <c r="AD771" s="40" t="s">
        <v>107</v>
      </c>
      <c r="AE771" s="39"/>
      <c r="AF771" s="40" t="s">
        <v>3013</v>
      </c>
      <c r="AG771" s="40" t="s">
        <v>3013</v>
      </c>
      <c r="AH771" s="40" t="s">
        <v>3013</v>
      </c>
      <c r="AI771" s="40" t="s">
        <v>3013</v>
      </c>
      <c r="AJ771" s="41" t="e">
        <f t="shared" si="168"/>
        <v>#VALUE!</v>
      </c>
      <c r="AK771" s="43"/>
      <c r="AL771" s="43"/>
      <c r="AM771" s="43"/>
      <c r="AN771" s="43"/>
      <c r="AO771" s="43"/>
      <c r="AP771" s="43"/>
      <c r="AQ771" s="43"/>
      <c r="AR771" s="43"/>
      <c r="AS771" s="42"/>
      <c r="AT771" s="42"/>
      <c r="AU771" s="35"/>
      <c r="AV771" s="35"/>
      <c r="AX771" s="120"/>
      <c r="AY771" s="121">
        <f t="shared" si="174"/>
        <v>360</v>
      </c>
      <c r="AZ771" s="117" t="e">
        <f t="shared" si="175"/>
        <v>#VALUE!</v>
      </c>
      <c r="BA771" s="117" t="e">
        <f t="shared" si="179"/>
        <v>#VALUE!</v>
      </c>
      <c r="BB771" s="117">
        <f t="shared" si="184"/>
        <v>0</v>
      </c>
      <c r="BC771" s="117">
        <f t="shared" si="184"/>
        <v>0</v>
      </c>
      <c r="BD771" s="117">
        <f t="shared" si="184"/>
        <v>0</v>
      </c>
      <c r="BE771" s="117">
        <f t="shared" si="184"/>
        <v>0</v>
      </c>
      <c r="BF771" s="117">
        <f t="shared" si="184"/>
        <v>0</v>
      </c>
      <c r="BG771" s="117">
        <f t="shared" si="182"/>
        <v>0</v>
      </c>
      <c r="BH771" s="117">
        <f t="shared" si="182"/>
        <v>0</v>
      </c>
      <c r="BI771" s="117">
        <f t="shared" si="182"/>
        <v>0</v>
      </c>
      <c r="BJ771" s="117">
        <f t="shared" si="182"/>
        <v>0</v>
      </c>
      <c r="BK771" s="117">
        <f t="shared" si="182"/>
        <v>0</v>
      </c>
      <c r="BL771" s="122" t="s">
        <v>70</v>
      </c>
      <c r="BM771"/>
      <c r="BN771" s="116"/>
      <c r="BO771" s="37" t="b">
        <f t="shared" si="177"/>
        <v>0</v>
      </c>
      <c r="BP771" s="116"/>
      <c r="BQ771" s="116"/>
      <c r="BR771" s="117">
        <f t="shared" si="185"/>
        <v>0</v>
      </c>
      <c r="BS771" s="117">
        <f t="shared" si="185"/>
        <v>0</v>
      </c>
      <c r="BT771" s="117">
        <f t="shared" si="185"/>
        <v>0</v>
      </c>
      <c r="BU771" s="117">
        <f t="shared" si="185"/>
        <v>0</v>
      </c>
      <c r="BV771" s="117">
        <f t="shared" si="185"/>
        <v>0</v>
      </c>
      <c r="BW771" s="117">
        <f t="shared" si="183"/>
        <v>0</v>
      </c>
      <c r="BX771" s="117">
        <f t="shared" si="183"/>
        <v>0</v>
      </c>
      <c r="BY771" s="117">
        <f t="shared" si="183"/>
        <v>0</v>
      </c>
      <c r="BZ771" s="117">
        <f t="shared" si="183"/>
        <v>0</v>
      </c>
      <c r="CA771" s="117">
        <f t="shared" si="183"/>
        <v>0</v>
      </c>
      <c r="CH771" s="41"/>
      <c r="CI771" s="41"/>
      <c r="CJ771" s="41"/>
      <c r="CK771" s="41"/>
      <c r="CL771" s="41"/>
      <c r="CM771" s="41"/>
      <c r="CN771" s="41"/>
      <c r="CO771" s="41"/>
      <c r="CP771" s="41"/>
      <c r="CQ771" s="41"/>
      <c r="CR771" s="41"/>
    </row>
    <row r="772" spans="2:96" s="33" customFormat="1" ht="18.649999999999999" hidden="1" customHeight="1" x14ac:dyDescent="0.35">
      <c r="B772" s="33" t="str">
        <f t="shared" si="169"/>
        <v>81920-BZ290-00-87KARAWANGPT. ASTRA JUOKU INDONESIA</v>
      </c>
      <c r="C772" s="33" t="str">
        <f t="shared" si="170"/>
        <v>81920-BZ290-00-87PMSBASSY</v>
      </c>
      <c r="D772" s="33" t="str">
        <f t="shared" si="171"/>
        <v>81920-BZ290-00-87PMSB</v>
      </c>
      <c r="E772" s="33" t="str">
        <f t="shared" si="172"/>
        <v>81920-BZ290-00-87KARAWANGPMSB</v>
      </c>
      <c r="F772" s="33" t="str">
        <f t="shared" si="173"/>
        <v>KARAWANG81920-BZ290-00-87PMSB</v>
      </c>
      <c r="G772" s="34">
        <v>765</v>
      </c>
      <c r="H772" s="34" t="s">
        <v>2479</v>
      </c>
      <c r="I772" s="34" t="s">
        <v>2480</v>
      </c>
      <c r="J772" s="35" t="s">
        <v>2481</v>
      </c>
      <c r="K772" s="34" t="s">
        <v>986</v>
      </c>
      <c r="L772" s="34" t="s">
        <v>520</v>
      </c>
      <c r="M772" s="34" t="s">
        <v>1614</v>
      </c>
      <c r="N772" s="34">
        <v>1000089</v>
      </c>
      <c r="O772" s="36" t="s">
        <v>557</v>
      </c>
      <c r="P772" s="34" t="s">
        <v>69</v>
      </c>
      <c r="Q772" s="34" t="s">
        <v>70</v>
      </c>
      <c r="R772" s="118"/>
      <c r="S772" s="34" t="s">
        <v>522</v>
      </c>
      <c r="T772" s="34" t="s">
        <v>3045</v>
      </c>
      <c r="U772" s="34" t="s">
        <v>523</v>
      </c>
      <c r="V772" s="40">
        <v>24</v>
      </c>
      <c r="W772" s="40">
        <v>720</v>
      </c>
      <c r="X772" s="40">
        <v>360</v>
      </c>
      <c r="Y772" s="40" t="s">
        <v>2477</v>
      </c>
      <c r="Z772" s="34" t="s">
        <v>105</v>
      </c>
      <c r="AA772" s="40" t="s">
        <v>73</v>
      </c>
      <c r="AB772" s="34" t="s">
        <v>73</v>
      </c>
      <c r="AC772" s="40" t="s">
        <v>2478</v>
      </c>
      <c r="AD772" s="40" t="s">
        <v>107</v>
      </c>
      <c r="AE772" s="39"/>
      <c r="AF772" s="40" t="s">
        <v>3013</v>
      </c>
      <c r="AG772" s="40" t="s">
        <v>3013</v>
      </c>
      <c r="AH772" s="40" t="s">
        <v>3013</v>
      </c>
      <c r="AI772" s="40" t="s">
        <v>3013</v>
      </c>
      <c r="AJ772" s="41" t="e">
        <f t="shared" si="168"/>
        <v>#VALUE!</v>
      </c>
      <c r="AK772" s="43"/>
      <c r="AL772" s="43"/>
      <c r="AM772" s="43"/>
      <c r="AN772" s="43"/>
      <c r="AO772" s="43"/>
      <c r="AP772" s="43"/>
      <c r="AQ772" s="43"/>
      <c r="AR772" s="43"/>
      <c r="AS772" s="42"/>
      <c r="AT772" s="42"/>
      <c r="AU772" s="35"/>
      <c r="AV772" s="35"/>
      <c r="AX772" s="120"/>
      <c r="AY772" s="121">
        <f t="shared" si="174"/>
        <v>360</v>
      </c>
      <c r="AZ772" s="117" t="e">
        <f t="shared" si="175"/>
        <v>#VALUE!</v>
      </c>
      <c r="BA772" s="117" t="e">
        <f t="shared" si="179"/>
        <v>#VALUE!</v>
      </c>
      <c r="BB772" s="117">
        <f t="shared" si="184"/>
        <v>0</v>
      </c>
      <c r="BC772" s="117">
        <f t="shared" si="184"/>
        <v>0</v>
      </c>
      <c r="BD772" s="117">
        <f t="shared" si="184"/>
        <v>0</v>
      </c>
      <c r="BE772" s="117">
        <f t="shared" si="184"/>
        <v>0</v>
      </c>
      <c r="BF772" s="117">
        <f t="shared" si="184"/>
        <v>0</v>
      </c>
      <c r="BG772" s="117">
        <f t="shared" si="182"/>
        <v>0</v>
      </c>
      <c r="BH772" s="117">
        <f t="shared" si="182"/>
        <v>0</v>
      </c>
      <c r="BI772" s="117">
        <f t="shared" si="182"/>
        <v>0</v>
      </c>
      <c r="BJ772" s="117">
        <f t="shared" si="182"/>
        <v>0</v>
      </c>
      <c r="BK772" s="117">
        <f t="shared" si="182"/>
        <v>0</v>
      </c>
      <c r="BL772" s="122" t="s">
        <v>70</v>
      </c>
      <c r="BM772"/>
      <c r="BN772" s="116"/>
      <c r="BO772" s="37" t="b">
        <f t="shared" si="177"/>
        <v>0</v>
      </c>
      <c r="BP772" s="116"/>
      <c r="BQ772" s="116"/>
      <c r="BR772" s="117">
        <f t="shared" si="185"/>
        <v>0</v>
      </c>
      <c r="BS772" s="117">
        <f t="shared" si="185"/>
        <v>0</v>
      </c>
      <c r="BT772" s="117">
        <f t="shared" si="185"/>
        <v>0</v>
      </c>
      <c r="BU772" s="117">
        <f t="shared" si="185"/>
        <v>0</v>
      </c>
      <c r="BV772" s="117">
        <f t="shared" si="185"/>
        <v>0</v>
      </c>
      <c r="BW772" s="117">
        <f t="shared" si="183"/>
        <v>0</v>
      </c>
      <c r="BX772" s="117">
        <f t="shared" si="183"/>
        <v>0</v>
      </c>
      <c r="BY772" s="117">
        <f t="shared" si="183"/>
        <v>0</v>
      </c>
      <c r="BZ772" s="117">
        <f t="shared" si="183"/>
        <v>0</v>
      </c>
      <c r="CA772" s="117">
        <f t="shared" si="183"/>
        <v>0</v>
      </c>
      <c r="CH772" s="41"/>
      <c r="CI772" s="41"/>
      <c r="CJ772" s="41"/>
      <c r="CK772" s="41"/>
      <c r="CL772" s="41"/>
      <c r="CM772" s="41"/>
      <c r="CN772" s="41"/>
      <c r="CO772" s="41"/>
      <c r="CP772" s="41"/>
      <c r="CQ772" s="41"/>
      <c r="CR772" s="41"/>
    </row>
    <row r="773" spans="2:96" s="33" customFormat="1" ht="18.649999999999999" hidden="1" customHeight="1" x14ac:dyDescent="0.35">
      <c r="B773" s="33" t="str">
        <f t="shared" si="169"/>
        <v>43211-BZ480-00-87KARAWANGPT. ATI</v>
      </c>
      <c r="C773" s="33" t="str">
        <f t="shared" si="170"/>
        <v>43211-BZ480-00-87PMSBASSY</v>
      </c>
      <c r="D773" s="33" t="str">
        <f t="shared" si="171"/>
        <v>43211-BZ480-00-87PMSB</v>
      </c>
      <c r="E773" s="33" t="str">
        <f t="shared" si="172"/>
        <v>43211-BZ480-00-87KARAWANGPMSB</v>
      </c>
      <c r="F773" s="33" t="str">
        <f t="shared" si="173"/>
        <v>KARAWANG43211-BZ480-00-87PMSB</v>
      </c>
      <c r="G773" s="34">
        <v>766</v>
      </c>
      <c r="H773" s="34"/>
      <c r="I773" s="34" t="s">
        <v>1613</v>
      </c>
      <c r="J773" s="35" t="s">
        <v>1048</v>
      </c>
      <c r="K773" s="34" t="s">
        <v>986</v>
      </c>
      <c r="L773" s="34" t="s">
        <v>520</v>
      </c>
      <c r="M773" s="34" t="s">
        <v>3047</v>
      </c>
      <c r="N773" s="34" t="s">
        <v>1183</v>
      </c>
      <c r="O773" s="36" t="s">
        <v>566</v>
      </c>
      <c r="P773" s="34" t="s">
        <v>69</v>
      </c>
      <c r="Q773" s="34"/>
      <c r="R773" s="118"/>
      <c r="S773" s="34" t="s">
        <v>522</v>
      </c>
      <c r="T773" s="34"/>
      <c r="U773" s="34" t="s">
        <v>523</v>
      </c>
      <c r="V773" s="37">
        <v>82</v>
      </c>
      <c r="W773" s="37">
        <v>164</v>
      </c>
      <c r="X773" s="37">
        <v>82</v>
      </c>
      <c r="Y773" s="34" t="s">
        <v>1337</v>
      </c>
      <c r="Z773" s="34" t="s">
        <v>1337</v>
      </c>
      <c r="AA773" s="34" t="s">
        <v>73</v>
      </c>
      <c r="AB773" s="34" t="s">
        <v>73</v>
      </c>
      <c r="AC773" s="38" t="s">
        <v>3085</v>
      </c>
      <c r="AD773" s="40" t="s">
        <v>107</v>
      </c>
      <c r="AE773" s="39"/>
      <c r="AF773" s="40" t="s">
        <v>3013</v>
      </c>
      <c r="AG773" s="40" t="s">
        <v>3013</v>
      </c>
      <c r="AH773" s="40" t="s">
        <v>3013</v>
      </c>
      <c r="AI773" s="40" t="s">
        <v>3013</v>
      </c>
      <c r="AJ773" s="41" t="e">
        <f t="shared" ref="AJ773:AJ836" si="186">SUM(AK773:AT773)-AF773</f>
        <v>#VALUE!</v>
      </c>
      <c r="AK773" s="43"/>
      <c r="AL773" s="43"/>
      <c r="AM773" s="43"/>
      <c r="AN773" s="43"/>
      <c r="AO773" s="43"/>
      <c r="AP773" s="43"/>
      <c r="AQ773" s="43"/>
      <c r="AR773" s="43"/>
      <c r="AS773" s="42"/>
      <c r="AT773" s="42"/>
      <c r="AU773" s="35"/>
      <c r="AV773" s="35"/>
      <c r="AX773" s="120"/>
      <c r="AY773" s="121">
        <f t="shared" si="174"/>
        <v>82</v>
      </c>
      <c r="AZ773" s="117" t="e">
        <f t="shared" si="175"/>
        <v>#VALUE!</v>
      </c>
      <c r="BA773" s="117" t="e">
        <f t="shared" si="179"/>
        <v>#VALUE!</v>
      </c>
      <c r="BB773" s="117">
        <f t="shared" si="184"/>
        <v>0</v>
      </c>
      <c r="BC773" s="117">
        <f t="shared" si="184"/>
        <v>0</v>
      </c>
      <c r="BD773" s="117">
        <f t="shared" si="184"/>
        <v>0</v>
      </c>
      <c r="BE773" s="117">
        <f t="shared" si="184"/>
        <v>0</v>
      </c>
      <c r="BF773" s="117">
        <f t="shared" si="184"/>
        <v>0</v>
      </c>
      <c r="BG773" s="117">
        <f t="shared" si="182"/>
        <v>0</v>
      </c>
      <c r="BH773" s="117">
        <f t="shared" si="182"/>
        <v>0</v>
      </c>
      <c r="BI773" s="117">
        <f t="shared" si="182"/>
        <v>0</v>
      </c>
      <c r="BJ773" s="117">
        <f t="shared" si="182"/>
        <v>0</v>
      </c>
      <c r="BK773" s="117">
        <f t="shared" si="182"/>
        <v>0</v>
      </c>
      <c r="BL773" s="129" t="s">
        <v>70</v>
      </c>
      <c r="BM773"/>
      <c r="BN773" s="116"/>
      <c r="BO773" s="37" t="b">
        <f t="shared" si="177"/>
        <v>0</v>
      </c>
      <c r="BP773" s="116"/>
      <c r="BQ773" s="116"/>
      <c r="BR773" s="117">
        <f t="shared" si="185"/>
        <v>0</v>
      </c>
      <c r="BS773" s="117">
        <f t="shared" si="185"/>
        <v>0</v>
      </c>
      <c r="BT773" s="117">
        <f t="shared" si="185"/>
        <v>0</v>
      </c>
      <c r="BU773" s="117">
        <f t="shared" si="185"/>
        <v>0</v>
      </c>
      <c r="BV773" s="117">
        <f t="shared" si="185"/>
        <v>0</v>
      </c>
      <c r="BW773" s="117">
        <f t="shared" si="183"/>
        <v>0</v>
      </c>
      <c r="BX773" s="117">
        <f t="shared" si="183"/>
        <v>0</v>
      </c>
      <c r="BY773" s="117">
        <f t="shared" si="183"/>
        <v>0</v>
      </c>
      <c r="BZ773" s="117">
        <f t="shared" si="183"/>
        <v>0</v>
      </c>
      <c r="CA773" s="117">
        <f t="shared" si="183"/>
        <v>0</v>
      </c>
      <c r="CH773" s="41"/>
      <c r="CI773" s="41"/>
      <c r="CJ773" s="41"/>
      <c r="CK773" s="41"/>
      <c r="CL773" s="41"/>
      <c r="CM773" s="41"/>
      <c r="CN773" s="41"/>
      <c r="CO773" s="41"/>
      <c r="CP773" s="41"/>
      <c r="CQ773" s="41"/>
      <c r="CR773" s="41"/>
    </row>
    <row r="774" spans="2:96" s="33" customFormat="1" ht="18.649999999999999" hidden="1" customHeight="1" x14ac:dyDescent="0.35">
      <c r="B774" s="33" t="str">
        <f t="shared" si="169"/>
        <v>43212-BZ480-00-87KARAWANGPT. ATI</v>
      </c>
      <c r="C774" s="33" t="str">
        <f t="shared" si="170"/>
        <v>43212-BZ480-00-87PMSBASSY</v>
      </c>
      <c r="D774" s="33" t="str">
        <f t="shared" si="171"/>
        <v>43212-BZ480-00-87PMSB</v>
      </c>
      <c r="E774" s="33" t="str">
        <f t="shared" si="172"/>
        <v>43212-BZ480-00-87KARAWANGPMSB</v>
      </c>
      <c r="F774" s="33" t="str">
        <f t="shared" si="173"/>
        <v>KARAWANG43212-BZ480-00-87PMSB</v>
      </c>
      <c r="G774" s="34">
        <v>767</v>
      </c>
      <c r="H774" s="34"/>
      <c r="I774" s="34" t="s">
        <v>1617</v>
      </c>
      <c r="J774" s="35" t="s">
        <v>1049</v>
      </c>
      <c r="K774" s="34" t="s">
        <v>986</v>
      </c>
      <c r="L774" s="34" t="s">
        <v>520</v>
      </c>
      <c r="M774" s="34" t="s">
        <v>3047</v>
      </c>
      <c r="N774" s="34" t="s">
        <v>1183</v>
      </c>
      <c r="O774" s="36" t="s">
        <v>566</v>
      </c>
      <c r="P774" s="34" t="s">
        <v>69</v>
      </c>
      <c r="Q774" s="34"/>
      <c r="R774" s="118"/>
      <c r="S774" s="34" t="s">
        <v>522</v>
      </c>
      <c r="T774" s="34"/>
      <c r="U774" s="34" t="s">
        <v>523</v>
      </c>
      <c r="V774" s="37">
        <v>82</v>
      </c>
      <c r="W774" s="37">
        <v>164</v>
      </c>
      <c r="X774" s="37">
        <v>82</v>
      </c>
      <c r="Y774" s="34" t="s">
        <v>1337</v>
      </c>
      <c r="Z774" s="34" t="s">
        <v>1337</v>
      </c>
      <c r="AA774" s="34" t="s">
        <v>73</v>
      </c>
      <c r="AB774" s="34" t="s">
        <v>73</v>
      </c>
      <c r="AC774" s="38" t="s">
        <v>3085</v>
      </c>
      <c r="AD774" s="40" t="s">
        <v>107</v>
      </c>
      <c r="AE774" s="39"/>
      <c r="AF774" s="40" t="s">
        <v>3013</v>
      </c>
      <c r="AG774" s="40" t="s">
        <v>3013</v>
      </c>
      <c r="AH774" s="40" t="s">
        <v>3013</v>
      </c>
      <c r="AI774" s="40" t="s">
        <v>3013</v>
      </c>
      <c r="AJ774" s="41" t="e">
        <f t="shared" si="186"/>
        <v>#VALUE!</v>
      </c>
      <c r="AK774" s="43"/>
      <c r="AL774" s="43"/>
      <c r="AM774" s="43"/>
      <c r="AN774" s="43"/>
      <c r="AO774" s="43"/>
      <c r="AP774" s="43"/>
      <c r="AQ774" s="43"/>
      <c r="AR774" s="43"/>
      <c r="AS774" s="42"/>
      <c r="AT774" s="42"/>
      <c r="AU774" s="35"/>
      <c r="AV774" s="35"/>
      <c r="AX774" s="120"/>
      <c r="AY774" s="121">
        <f t="shared" si="174"/>
        <v>82</v>
      </c>
      <c r="AZ774" s="117" t="e">
        <f t="shared" si="175"/>
        <v>#VALUE!</v>
      </c>
      <c r="BA774" s="117" t="e">
        <f t="shared" si="179"/>
        <v>#VALUE!</v>
      </c>
      <c r="BB774" s="117">
        <f t="shared" si="184"/>
        <v>0</v>
      </c>
      <c r="BC774" s="117">
        <f t="shared" si="184"/>
        <v>0</v>
      </c>
      <c r="BD774" s="117">
        <f t="shared" si="184"/>
        <v>0</v>
      </c>
      <c r="BE774" s="117">
        <f t="shared" si="184"/>
        <v>0</v>
      </c>
      <c r="BF774" s="117">
        <f t="shared" si="184"/>
        <v>0</v>
      </c>
      <c r="BG774" s="117">
        <f t="shared" si="182"/>
        <v>0</v>
      </c>
      <c r="BH774" s="117">
        <f t="shared" si="182"/>
        <v>0</v>
      </c>
      <c r="BI774" s="117">
        <f t="shared" si="182"/>
        <v>0</v>
      </c>
      <c r="BJ774" s="117">
        <f t="shared" si="182"/>
        <v>0</v>
      </c>
      <c r="BK774" s="117">
        <f t="shared" si="182"/>
        <v>0</v>
      </c>
      <c r="BL774" s="129" t="s">
        <v>70</v>
      </c>
      <c r="BM774"/>
      <c r="BN774" s="116"/>
      <c r="BO774" s="37" t="b">
        <f t="shared" si="177"/>
        <v>0</v>
      </c>
      <c r="BP774" s="116"/>
      <c r="BQ774" s="116"/>
      <c r="BR774" s="117">
        <f t="shared" si="185"/>
        <v>0</v>
      </c>
      <c r="BS774" s="117">
        <f t="shared" si="185"/>
        <v>0</v>
      </c>
      <c r="BT774" s="117">
        <f t="shared" si="185"/>
        <v>0</v>
      </c>
      <c r="BU774" s="117">
        <f t="shared" si="185"/>
        <v>0</v>
      </c>
      <c r="BV774" s="117">
        <f t="shared" si="185"/>
        <v>0</v>
      </c>
      <c r="BW774" s="117">
        <f t="shared" si="183"/>
        <v>0</v>
      </c>
      <c r="BX774" s="117">
        <f t="shared" si="183"/>
        <v>0</v>
      </c>
      <c r="BY774" s="117">
        <f t="shared" si="183"/>
        <v>0</v>
      </c>
      <c r="BZ774" s="117">
        <f t="shared" si="183"/>
        <v>0</v>
      </c>
      <c r="CA774" s="117">
        <f t="shared" si="183"/>
        <v>0</v>
      </c>
      <c r="CH774" s="41"/>
      <c r="CI774" s="41"/>
      <c r="CJ774" s="41"/>
      <c r="CK774" s="41"/>
      <c r="CL774" s="41"/>
      <c r="CM774" s="41"/>
      <c r="CN774" s="41"/>
      <c r="CO774" s="41"/>
      <c r="CP774" s="41"/>
      <c r="CQ774" s="41"/>
      <c r="CR774" s="41"/>
    </row>
    <row r="775" spans="2:96" s="33" customFormat="1" ht="18.649999999999999" hidden="1" customHeight="1" x14ac:dyDescent="0.35">
      <c r="B775" s="33" t="str">
        <f t="shared" si="169"/>
        <v>43211-BZ380-00-87KARAWANGPT. ATI</v>
      </c>
      <c r="C775" s="33" t="str">
        <f t="shared" si="170"/>
        <v>43211-BZ380-00-87PMSBASSY</v>
      </c>
      <c r="D775" s="33" t="str">
        <f t="shared" si="171"/>
        <v>43211-BZ380-00-87PMSB</v>
      </c>
      <c r="E775" s="33" t="str">
        <f t="shared" si="172"/>
        <v>43211-BZ380-00-87KARAWANGPMSB</v>
      </c>
      <c r="F775" s="33" t="str">
        <f t="shared" si="173"/>
        <v>KARAWANG43211-BZ380-00-87PMSB</v>
      </c>
      <c r="G775" s="34">
        <v>768</v>
      </c>
      <c r="H775" s="34" t="s">
        <v>2482</v>
      </c>
      <c r="I775" s="34" t="s">
        <v>2483</v>
      </c>
      <c r="J775" s="35" t="s">
        <v>1048</v>
      </c>
      <c r="K775" s="34" t="s">
        <v>986</v>
      </c>
      <c r="L775" s="34" t="s">
        <v>520</v>
      </c>
      <c r="M775" s="34" t="s">
        <v>1580</v>
      </c>
      <c r="N775" s="34">
        <v>1000092</v>
      </c>
      <c r="O775" s="36" t="s">
        <v>566</v>
      </c>
      <c r="P775" s="34" t="s">
        <v>69</v>
      </c>
      <c r="Q775" s="34" t="s">
        <v>70</v>
      </c>
      <c r="R775" s="118"/>
      <c r="S775" s="34" t="s">
        <v>522</v>
      </c>
      <c r="T775" s="34" t="s">
        <v>3044</v>
      </c>
      <c r="U775" s="34" t="s">
        <v>523</v>
      </c>
      <c r="V775" s="37">
        <v>28</v>
      </c>
      <c r="W775" s="37">
        <v>56</v>
      </c>
      <c r="X775" s="37">
        <v>28</v>
      </c>
      <c r="Y775" s="34" t="s">
        <v>2484</v>
      </c>
      <c r="Z775" s="34" t="s">
        <v>2484</v>
      </c>
      <c r="AA775" s="34" t="s">
        <v>1625</v>
      </c>
      <c r="AB775" s="34" t="s">
        <v>73</v>
      </c>
      <c r="AC775" s="38" t="s">
        <v>2485</v>
      </c>
      <c r="AD775" s="34" t="s">
        <v>107</v>
      </c>
      <c r="AE775" s="39"/>
      <c r="AF775" s="40" t="s">
        <v>3013</v>
      </c>
      <c r="AG775" s="40" t="s">
        <v>3013</v>
      </c>
      <c r="AH775" s="40" t="s">
        <v>3013</v>
      </c>
      <c r="AI775" s="40" t="s">
        <v>3013</v>
      </c>
      <c r="AJ775" s="41" t="e">
        <f t="shared" si="186"/>
        <v>#VALUE!</v>
      </c>
      <c r="AK775" s="43"/>
      <c r="AL775" s="43"/>
      <c r="AM775" s="43"/>
      <c r="AN775" s="43"/>
      <c r="AO775" s="43"/>
      <c r="AP775" s="43"/>
      <c r="AQ775" s="43"/>
      <c r="AR775" s="43"/>
      <c r="AS775" s="42"/>
      <c r="AT775" s="42"/>
      <c r="AU775" s="35"/>
      <c r="AV775" s="35"/>
      <c r="AX775" s="120"/>
      <c r="AY775" s="121">
        <f t="shared" si="174"/>
        <v>28</v>
      </c>
      <c r="AZ775" s="117" t="e">
        <f t="shared" si="175"/>
        <v>#VALUE!</v>
      </c>
      <c r="BA775" s="117" t="e">
        <f t="shared" si="179"/>
        <v>#VALUE!</v>
      </c>
      <c r="BB775" s="117">
        <f t="shared" si="184"/>
        <v>0</v>
      </c>
      <c r="BC775" s="117">
        <f t="shared" si="184"/>
        <v>0</v>
      </c>
      <c r="BD775" s="117">
        <f t="shared" si="184"/>
        <v>0</v>
      </c>
      <c r="BE775" s="117">
        <f t="shared" si="184"/>
        <v>0</v>
      </c>
      <c r="BF775" s="117">
        <f t="shared" si="184"/>
        <v>0</v>
      </c>
      <c r="BG775" s="117">
        <f t="shared" si="182"/>
        <v>0</v>
      </c>
      <c r="BH775" s="117">
        <f t="shared" si="182"/>
        <v>0</v>
      </c>
      <c r="BI775" s="117">
        <f t="shared" si="182"/>
        <v>0</v>
      </c>
      <c r="BJ775" s="117">
        <f t="shared" si="182"/>
        <v>0</v>
      </c>
      <c r="BK775" s="117">
        <f t="shared" si="182"/>
        <v>0</v>
      </c>
      <c r="BL775" s="122" t="s">
        <v>70</v>
      </c>
      <c r="BM775"/>
      <c r="BN775" s="116"/>
      <c r="BO775" s="37" t="b">
        <f t="shared" si="177"/>
        <v>0</v>
      </c>
      <c r="BP775" s="116"/>
      <c r="BQ775" s="116"/>
      <c r="BR775" s="117">
        <f t="shared" si="185"/>
        <v>0</v>
      </c>
      <c r="BS775" s="117">
        <f t="shared" si="185"/>
        <v>0</v>
      </c>
      <c r="BT775" s="117">
        <f t="shared" si="185"/>
        <v>0</v>
      </c>
      <c r="BU775" s="117">
        <f t="shared" si="185"/>
        <v>0</v>
      </c>
      <c r="BV775" s="117">
        <f t="shared" si="185"/>
        <v>0</v>
      </c>
      <c r="BW775" s="117">
        <f t="shared" si="183"/>
        <v>0</v>
      </c>
      <c r="BX775" s="117">
        <f t="shared" si="183"/>
        <v>0</v>
      </c>
      <c r="BY775" s="117">
        <f t="shared" si="183"/>
        <v>0</v>
      </c>
      <c r="BZ775" s="117">
        <f t="shared" si="183"/>
        <v>0</v>
      </c>
      <c r="CA775" s="117">
        <f t="shared" si="183"/>
        <v>0</v>
      </c>
      <c r="CH775" s="41"/>
      <c r="CI775" s="41"/>
      <c r="CJ775" s="41"/>
      <c r="CK775" s="41"/>
      <c r="CL775" s="41"/>
      <c r="CM775" s="41"/>
      <c r="CN775" s="41"/>
      <c r="CO775" s="41"/>
      <c r="CP775" s="41"/>
      <c r="CQ775" s="41"/>
      <c r="CR775" s="41"/>
    </row>
    <row r="776" spans="2:96" s="33" customFormat="1" ht="18.649999999999999" hidden="1" customHeight="1" x14ac:dyDescent="0.35">
      <c r="B776" s="33" t="str">
        <f t="shared" ref="B776:B839" si="187">I776&amp;L776&amp;O776</f>
        <v>43212-BZ380-00-87KARAWANGPT. ATI</v>
      </c>
      <c r="C776" s="33" t="str">
        <f t="shared" ref="C776:C839" si="188">I776&amp;K776&amp;P776</f>
        <v>43212-BZ380-00-87PMSBASSY</v>
      </c>
      <c r="D776" s="33" t="str">
        <f t="shared" ref="D776:D839" si="189">I776&amp;K776</f>
        <v>43212-BZ380-00-87PMSB</v>
      </c>
      <c r="E776" s="33" t="str">
        <f t="shared" ref="E776:E839" si="190">I776&amp;L776&amp;K776</f>
        <v>43212-BZ380-00-87KARAWANGPMSB</v>
      </c>
      <c r="F776" s="33" t="str">
        <f t="shared" ref="F776:F839" si="191">L776&amp;I776&amp;K776</f>
        <v>KARAWANG43212-BZ380-00-87PMSB</v>
      </c>
      <c r="G776" s="34">
        <v>769</v>
      </c>
      <c r="H776" s="34" t="s">
        <v>2486</v>
      </c>
      <c r="I776" s="34" t="s">
        <v>2487</v>
      </c>
      <c r="J776" s="35" t="s">
        <v>1049</v>
      </c>
      <c r="K776" s="34" t="s">
        <v>986</v>
      </c>
      <c r="L776" s="34" t="s">
        <v>520</v>
      </c>
      <c r="M776" s="34" t="s">
        <v>1580</v>
      </c>
      <c r="N776" s="34">
        <v>1000092</v>
      </c>
      <c r="O776" s="36" t="s">
        <v>566</v>
      </c>
      <c r="P776" s="34" t="s">
        <v>69</v>
      </c>
      <c r="Q776" s="34" t="s">
        <v>70</v>
      </c>
      <c r="R776" s="118"/>
      <c r="S776" s="34" t="s">
        <v>522</v>
      </c>
      <c r="T776" s="34" t="s">
        <v>3044</v>
      </c>
      <c r="U776" s="34" t="s">
        <v>523</v>
      </c>
      <c r="V776" s="37">
        <v>28</v>
      </c>
      <c r="W776" s="37">
        <v>56</v>
      </c>
      <c r="X776" s="37">
        <v>28</v>
      </c>
      <c r="Y776" s="34" t="s">
        <v>2484</v>
      </c>
      <c r="Z776" s="34" t="s">
        <v>2484</v>
      </c>
      <c r="AA776" s="34" t="s">
        <v>1625</v>
      </c>
      <c r="AB776" s="34" t="s">
        <v>73</v>
      </c>
      <c r="AC776" s="38" t="s">
        <v>2485</v>
      </c>
      <c r="AD776" s="34" t="s">
        <v>107</v>
      </c>
      <c r="AE776" s="39"/>
      <c r="AF776" s="40" t="s">
        <v>3013</v>
      </c>
      <c r="AG776" s="40" t="s">
        <v>3013</v>
      </c>
      <c r="AH776" s="40" t="s">
        <v>3013</v>
      </c>
      <c r="AI776" s="40" t="s">
        <v>3013</v>
      </c>
      <c r="AJ776" s="41" t="e">
        <f t="shared" si="186"/>
        <v>#VALUE!</v>
      </c>
      <c r="AK776" s="43"/>
      <c r="AL776" s="43"/>
      <c r="AM776" s="43"/>
      <c r="AN776" s="43"/>
      <c r="AO776" s="43"/>
      <c r="AP776" s="43"/>
      <c r="AQ776" s="43"/>
      <c r="AR776" s="43"/>
      <c r="AS776" s="42"/>
      <c r="AT776" s="42"/>
      <c r="AU776" s="35"/>
      <c r="AV776" s="35"/>
      <c r="AX776" s="120"/>
      <c r="AY776" s="121">
        <f t="shared" ref="AY776:AY839" si="192">X776</f>
        <v>28</v>
      </c>
      <c r="AZ776" s="117" t="e">
        <f t="shared" ref="AZ776:AZ839" si="193">AF776/AY776</f>
        <v>#VALUE!</v>
      </c>
      <c r="BA776" s="117" t="e">
        <f t="shared" si="179"/>
        <v>#VALUE!</v>
      </c>
      <c r="BB776" s="117">
        <f t="shared" si="184"/>
        <v>0</v>
      </c>
      <c r="BC776" s="117">
        <f t="shared" si="184"/>
        <v>0</v>
      </c>
      <c r="BD776" s="117">
        <f t="shared" si="184"/>
        <v>0</v>
      </c>
      <c r="BE776" s="117">
        <f t="shared" si="184"/>
        <v>0</v>
      </c>
      <c r="BF776" s="117">
        <f t="shared" si="184"/>
        <v>0</v>
      </c>
      <c r="BG776" s="117">
        <f t="shared" si="182"/>
        <v>0</v>
      </c>
      <c r="BH776" s="117">
        <f t="shared" si="182"/>
        <v>0</v>
      </c>
      <c r="BI776" s="117">
        <f t="shared" si="182"/>
        <v>0</v>
      </c>
      <c r="BJ776" s="117">
        <f t="shared" si="182"/>
        <v>0</v>
      </c>
      <c r="BK776" s="117">
        <f t="shared" si="182"/>
        <v>0</v>
      </c>
      <c r="BL776" s="122" t="s">
        <v>70</v>
      </c>
      <c r="BM776"/>
      <c r="BN776" s="116"/>
      <c r="BO776" s="37" t="b">
        <f t="shared" ref="BO776:BO839" si="194">BN776=AF776</f>
        <v>0</v>
      </c>
      <c r="BP776" s="116"/>
      <c r="BQ776" s="116"/>
      <c r="BR776" s="117">
        <f t="shared" si="185"/>
        <v>0</v>
      </c>
      <c r="BS776" s="117">
        <f t="shared" si="185"/>
        <v>0</v>
      </c>
      <c r="BT776" s="117">
        <f t="shared" si="185"/>
        <v>0</v>
      </c>
      <c r="BU776" s="117">
        <f t="shared" si="185"/>
        <v>0</v>
      </c>
      <c r="BV776" s="117">
        <f t="shared" si="185"/>
        <v>0</v>
      </c>
      <c r="BW776" s="117">
        <f t="shared" si="183"/>
        <v>0</v>
      </c>
      <c r="BX776" s="117">
        <f t="shared" si="183"/>
        <v>0</v>
      </c>
      <c r="BY776" s="117">
        <f t="shared" si="183"/>
        <v>0</v>
      </c>
      <c r="BZ776" s="117">
        <f t="shared" si="183"/>
        <v>0</v>
      </c>
      <c r="CA776" s="117">
        <f t="shared" si="183"/>
        <v>0</v>
      </c>
      <c r="CH776" s="41"/>
      <c r="CI776" s="41"/>
      <c r="CJ776" s="41"/>
      <c r="CK776" s="41"/>
      <c r="CL776" s="41"/>
      <c r="CM776" s="41"/>
      <c r="CN776" s="41"/>
      <c r="CO776" s="41"/>
      <c r="CP776" s="41"/>
      <c r="CQ776" s="41"/>
      <c r="CR776" s="41"/>
    </row>
    <row r="777" spans="2:96" s="33" customFormat="1" ht="18.649999999999999" hidden="1" customHeight="1" x14ac:dyDescent="0.35">
      <c r="B777" s="33" t="str">
        <f t="shared" si="187"/>
        <v>9004A-11240-00-87KARAWANGPT. AUTOMOTIVE FASTENERS AOYAMA IND.</v>
      </c>
      <c r="C777" s="33" t="str">
        <f t="shared" si="188"/>
        <v>9004A-11240-00-87PMSBASSY</v>
      </c>
      <c r="D777" s="33" t="str">
        <f t="shared" si="189"/>
        <v>9004A-11240-00-87PMSB</v>
      </c>
      <c r="E777" s="33" t="str">
        <f t="shared" si="190"/>
        <v>9004A-11240-00-87KARAWANGPMSB</v>
      </c>
      <c r="F777" s="33" t="str">
        <f t="shared" si="191"/>
        <v>KARAWANG9004A-11240-00-87PMSB</v>
      </c>
      <c r="G777" s="34">
        <v>770</v>
      </c>
      <c r="H777" s="44" t="s">
        <v>2488</v>
      </c>
      <c r="I777" s="45" t="s">
        <v>579</v>
      </c>
      <c r="J777" s="46" t="s">
        <v>580</v>
      </c>
      <c r="K777" s="45" t="s">
        <v>986</v>
      </c>
      <c r="L777" s="45" t="s">
        <v>520</v>
      </c>
      <c r="M777" s="45" t="s">
        <v>1580</v>
      </c>
      <c r="N777" s="45">
        <v>3003317</v>
      </c>
      <c r="O777" s="47" t="s">
        <v>574</v>
      </c>
      <c r="P777" s="45" t="s">
        <v>69</v>
      </c>
      <c r="Q777" s="45" t="s">
        <v>70</v>
      </c>
      <c r="R777" s="118"/>
      <c r="S777" s="45" t="s">
        <v>522</v>
      </c>
      <c r="T777" s="34"/>
      <c r="U777" s="45" t="s">
        <v>523</v>
      </c>
      <c r="V777" s="48">
        <v>1150</v>
      </c>
      <c r="W777" s="48">
        <v>69000</v>
      </c>
      <c r="X777" s="48">
        <v>1150</v>
      </c>
      <c r="Y777" s="45" t="s">
        <v>141</v>
      </c>
      <c r="Z777" s="45" t="s">
        <v>141</v>
      </c>
      <c r="AA777" s="45" t="s">
        <v>73</v>
      </c>
      <c r="AB777" s="45" t="s">
        <v>73</v>
      </c>
      <c r="AC777" s="131" t="s">
        <v>2489</v>
      </c>
      <c r="AD777" s="45" t="s">
        <v>99</v>
      </c>
      <c r="AE777" s="39"/>
      <c r="AF777" s="40" t="s">
        <v>3013</v>
      </c>
      <c r="AG777" s="40" t="s">
        <v>3013</v>
      </c>
      <c r="AH777" s="40" t="s">
        <v>3013</v>
      </c>
      <c r="AI777" s="40" t="s">
        <v>3013</v>
      </c>
      <c r="AJ777" s="41" t="e">
        <f t="shared" si="186"/>
        <v>#VALUE!</v>
      </c>
      <c r="AK777" s="43"/>
      <c r="AL777" s="43"/>
      <c r="AM777" s="43"/>
      <c r="AN777" s="43"/>
      <c r="AO777" s="43"/>
      <c r="AP777" s="43"/>
      <c r="AQ777" s="43"/>
      <c r="AR777" s="43"/>
      <c r="AS777" s="42"/>
      <c r="AT777" s="42"/>
      <c r="AU777" s="35"/>
      <c r="AV777" s="35"/>
      <c r="AX777" s="120"/>
      <c r="AY777" s="121">
        <f t="shared" si="192"/>
        <v>1150</v>
      </c>
      <c r="AZ777" s="117" t="e">
        <f t="shared" si="193"/>
        <v>#VALUE!</v>
      </c>
      <c r="BA777" s="117" t="e">
        <f t="shared" ref="BA777:BA840" si="195">ROUNDUP(AZ777,0)-AZ777</f>
        <v>#VALUE!</v>
      </c>
      <c r="BB777" s="117">
        <f t="shared" si="184"/>
        <v>0</v>
      </c>
      <c r="BC777" s="117">
        <f t="shared" si="184"/>
        <v>0</v>
      </c>
      <c r="BD777" s="117">
        <f t="shared" si="184"/>
        <v>0</v>
      </c>
      <c r="BE777" s="117">
        <f t="shared" si="184"/>
        <v>0</v>
      </c>
      <c r="BF777" s="117">
        <f t="shared" si="184"/>
        <v>0</v>
      </c>
      <c r="BG777" s="117">
        <f t="shared" si="182"/>
        <v>0</v>
      </c>
      <c r="BH777" s="117">
        <f t="shared" si="182"/>
        <v>0</v>
      </c>
      <c r="BI777" s="117">
        <f t="shared" si="182"/>
        <v>0</v>
      </c>
      <c r="BJ777" s="117">
        <f t="shared" si="182"/>
        <v>0</v>
      </c>
      <c r="BK777" s="117">
        <f t="shared" si="182"/>
        <v>0</v>
      </c>
      <c r="BL777" s="122" t="s">
        <v>70</v>
      </c>
      <c r="BM777"/>
      <c r="BN777" s="116"/>
      <c r="BO777" s="37" t="b">
        <f t="shared" si="194"/>
        <v>0</v>
      </c>
      <c r="BP777" s="116"/>
      <c r="BQ777" s="116"/>
      <c r="BR777" s="117">
        <f t="shared" si="185"/>
        <v>0</v>
      </c>
      <c r="BS777" s="117">
        <f t="shared" si="185"/>
        <v>0</v>
      </c>
      <c r="BT777" s="117">
        <f t="shared" si="185"/>
        <v>0</v>
      </c>
      <c r="BU777" s="117">
        <f t="shared" si="185"/>
        <v>0</v>
      </c>
      <c r="BV777" s="117">
        <f t="shared" si="185"/>
        <v>0</v>
      </c>
      <c r="BW777" s="117">
        <f t="shared" si="183"/>
        <v>0</v>
      </c>
      <c r="BX777" s="117">
        <f t="shared" si="183"/>
        <v>0</v>
      </c>
      <c r="BY777" s="117">
        <f t="shared" si="183"/>
        <v>0</v>
      </c>
      <c r="BZ777" s="117">
        <f t="shared" si="183"/>
        <v>0</v>
      </c>
      <c r="CA777" s="117">
        <f t="shared" si="183"/>
        <v>0</v>
      </c>
      <c r="CH777" s="41"/>
      <c r="CI777" s="41"/>
      <c r="CJ777" s="41"/>
      <c r="CK777" s="41"/>
      <c r="CL777" s="41"/>
      <c r="CM777" s="41"/>
      <c r="CN777" s="41"/>
      <c r="CO777" s="41"/>
      <c r="CP777" s="41"/>
      <c r="CQ777" s="41"/>
      <c r="CR777" s="41"/>
    </row>
    <row r="778" spans="2:96" s="33" customFormat="1" ht="18.649999999999999" hidden="1" customHeight="1" x14ac:dyDescent="0.35">
      <c r="B778" s="33" t="str">
        <f t="shared" si="187"/>
        <v>9004A-10151-00-87KARAWANGPT. AUTOMOTIVE FASTENERS AOYAMA IND.</v>
      </c>
      <c r="C778" s="33" t="str">
        <f t="shared" si="188"/>
        <v>9004A-10151-00-87PMSBASSY</v>
      </c>
      <c r="D778" s="33" t="str">
        <f t="shared" si="189"/>
        <v>9004A-10151-00-87PMSB</v>
      </c>
      <c r="E778" s="33" t="str">
        <f t="shared" si="190"/>
        <v>9004A-10151-00-87KARAWANGPMSB</v>
      </c>
      <c r="F778" s="33" t="str">
        <f t="shared" si="191"/>
        <v>KARAWANG9004A-10151-00-87PMSB</v>
      </c>
      <c r="G778" s="34">
        <v>771</v>
      </c>
      <c r="H778" s="34" t="s">
        <v>2490</v>
      </c>
      <c r="I778" s="34" t="s">
        <v>2491</v>
      </c>
      <c r="J778" s="35" t="s">
        <v>14</v>
      </c>
      <c r="K778" s="34" t="s">
        <v>986</v>
      </c>
      <c r="L778" s="34" t="s">
        <v>520</v>
      </c>
      <c r="M778" s="34" t="s">
        <v>1580</v>
      </c>
      <c r="N778" s="34">
        <v>3003317</v>
      </c>
      <c r="O778" s="36" t="s">
        <v>574</v>
      </c>
      <c r="P778" s="34" t="s">
        <v>69</v>
      </c>
      <c r="Q778" s="34" t="s">
        <v>70</v>
      </c>
      <c r="R778" s="118"/>
      <c r="S778" s="34" t="s">
        <v>522</v>
      </c>
      <c r="T778" s="34" t="s">
        <v>3044</v>
      </c>
      <c r="U778" s="34" t="s">
        <v>523</v>
      </c>
      <c r="V778" s="37">
        <v>400</v>
      </c>
      <c r="W778" s="37">
        <v>24000</v>
      </c>
      <c r="X778" s="37">
        <v>400</v>
      </c>
      <c r="Y778" s="34" t="s">
        <v>1208</v>
      </c>
      <c r="Z778" s="34" t="s">
        <v>141</v>
      </c>
      <c r="AA778" s="34" t="s">
        <v>1209</v>
      </c>
      <c r="AB778" s="34" t="s">
        <v>73</v>
      </c>
      <c r="AC778" s="38" t="s">
        <v>2492</v>
      </c>
      <c r="AD778" s="34" t="s">
        <v>107</v>
      </c>
      <c r="AE778" s="39"/>
      <c r="AF778" s="40" t="s">
        <v>3013</v>
      </c>
      <c r="AG778" s="40" t="s">
        <v>3013</v>
      </c>
      <c r="AH778" s="40" t="s">
        <v>3013</v>
      </c>
      <c r="AI778" s="40" t="s">
        <v>3013</v>
      </c>
      <c r="AJ778" s="41" t="e">
        <f t="shared" si="186"/>
        <v>#VALUE!</v>
      </c>
      <c r="AK778" s="43"/>
      <c r="AL778" s="43"/>
      <c r="AM778" s="43"/>
      <c r="AN778" s="43"/>
      <c r="AO778" s="43"/>
      <c r="AP778" s="43"/>
      <c r="AQ778" s="43"/>
      <c r="AR778" s="43"/>
      <c r="AS778" s="42"/>
      <c r="AT778" s="42"/>
      <c r="AU778" s="35"/>
      <c r="AV778" s="35"/>
      <c r="AX778" s="120"/>
      <c r="AY778" s="121">
        <f t="shared" si="192"/>
        <v>400</v>
      </c>
      <c r="AZ778" s="117" t="e">
        <f t="shared" si="193"/>
        <v>#VALUE!</v>
      </c>
      <c r="BA778" s="117" t="e">
        <f t="shared" si="195"/>
        <v>#VALUE!</v>
      </c>
      <c r="BB778" s="117">
        <f t="shared" si="184"/>
        <v>0</v>
      </c>
      <c r="BC778" s="117">
        <f t="shared" si="184"/>
        <v>0</v>
      </c>
      <c r="BD778" s="117">
        <f t="shared" si="184"/>
        <v>0</v>
      </c>
      <c r="BE778" s="117">
        <f t="shared" si="184"/>
        <v>0</v>
      </c>
      <c r="BF778" s="117">
        <f t="shared" si="184"/>
        <v>0</v>
      </c>
      <c r="BG778" s="117">
        <f t="shared" si="182"/>
        <v>0</v>
      </c>
      <c r="BH778" s="117">
        <f t="shared" si="182"/>
        <v>0</v>
      </c>
      <c r="BI778" s="117">
        <f t="shared" si="182"/>
        <v>0</v>
      </c>
      <c r="BJ778" s="117">
        <f t="shared" si="182"/>
        <v>0</v>
      </c>
      <c r="BK778" s="117">
        <f t="shared" si="182"/>
        <v>0</v>
      </c>
      <c r="BL778" s="122" t="s">
        <v>70</v>
      </c>
      <c r="BM778"/>
      <c r="BN778" s="116"/>
      <c r="BO778" s="37" t="b">
        <f t="shared" si="194"/>
        <v>0</v>
      </c>
      <c r="BP778" s="116"/>
      <c r="BQ778" s="116"/>
      <c r="BR778" s="117">
        <f t="shared" si="185"/>
        <v>0</v>
      </c>
      <c r="BS778" s="117">
        <f t="shared" si="185"/>
        <v>0</v>
      </c>
      <c r="BT778" s="117">
        <f t="shared" si="185"/>
        <v>0</v>
      </c>
      <c r="BU778" s="117">
        <f t="shared" si="185"/>
        <v>0</v>
      </c>
      <c r="BV778" s="117">
        <f t="shared" si="185"/>
        <v>0</v>
      </c>
      <c r="BW778" s="117">
        <f t="shared" si="183"/>
        <v>0</v>
      </c>
      <c r="BX778" s="117">
        <f t="shared" si="183"/>
        <v>0</v>
      </c>
      <c r="BY778" s="117">
        <f t="shared" si="183"/>
        <v>0</v>
      </c>
      <c r="BZ778" s="117">
        <f t="shared" si="183"/>
        <v>0</v>
      </c>
      <c r="CA778" s="117">
        <f t="shared" si="183"/>
        <v>0</v>
      </c>
      <c r="CH778" s="41"/>
      <c r="CI778" s="41"/>
      <c r="CJ778" s="41"/>
      <c r="CK778" s="41"/>
      <c r="CL778" s="41"/>
      <c r="CM778" s="41"/>
      <c r="CN778" s="41"/>
      <c r="CO778" s="41"/>
      <c r="CP778" s="41"/>
      <c r="CQ778" s="41"/>
      <c r="CR778" s="41"/>
    </row>
    <row r="779" spans="2:96" s="33" customFormat="1" ht="18.649999999999999" hidden="1" customHeight="1" x14ac:dyDescent="0.35">
      <c r="B779" s="33" t="str">
        <f t="shared" si="187"/>
        <v>9004A-10161-00-87KARAWANGPT. AUTOMOTIVE FASTENERS AOYAMA IND.</v>
      </c>
      <c r="C779" s="33" t="str">
        <f t="shared" si="188"/>
        <v>9004A-10161-00-87PMSBASSY</v>
      </c>
      <c r="D779" s="33" t="str">
        <f t="shared" si="189"/>
        <v>9004A-10161-00-87PMSB</v>
      </c>
      <c r="E779" s="33" t="str">
        <f t="shared" si="190"/>
        <v>9004A-10161-00-87KARAWANGPMSB</v>
      </c>
      <c r="F779" s="33" t="str">
        <f t="shared" si="191"/>
        <v>KARAWANG9004A-10161-00-87PMSB</v>
      </c>
      <c r="G779" s="34">
        <v>772</v>
      </c>
      <c r="H779" s="34" t="s">
        <v>2493</v>
      </c>
      <c r="I779" s="34" t="s">
        <v>2494</v>
      </c>
      <c r="J779" s="35" t="s">
        <v>14</v>
      </c>
      <c r="K779" s="34" t="s">
        <v>986</v>
      </c>
      <c r="L779" s="34" t="s">
        <v>520</v>
      </c>
      <c r="M779" s="34" t="s">
        <v>1580</v>
      </c>
      <c r="N779" s="34">
        <v>3003317</v>
      </c>
      <c r="O779" s="36" t="s">
        <v>574</v>
      </c>
      <c r="P779" s="34" t="s">
        <v>69</v>
      </c>
      <c r="Q779" s="34" t="s">
        <v>70</v>
      </c>
      <c r="R779" s="118"/>
      <c r="S779" s="34" t="s">
        <v>522</v>
      </c>
      <c r="T779" s="34" t="s">
        <v>3044</v>
      </c>
      <c r="U779" s="34" t="s">
        <v>523</v>
      </c>
      <c r="V779" s="37">
        <v>100</v>
      </c>
      <c r="W779" s="37">
        <v>6000</v>
      </c>
      <c r="X779" s="37">
        <v>100</v>
      </c>
      <c r="Y779" s="34" t="s">
        <v>1208</v>
      </c>
      <c r="Z779" s="34" t="s">
        <v>141</v>
      </c>
      <c r="AA779" s="34" t="s">
        <v>1209</v>
      </c>
      <c r="AB779" s="34" t="s">
        <v>73</v>
      </c>
      <c r="AC779" s="38" t="s">
        <v>2492</v>
      </c>
      <c r="AD779" s="34" t="s">
        <v>107</v>
      </c>
      <c r="AE779" s="39"/>
      <c r="AF779" s="40" t="s">
        <v>3013</v>
      </c>
      <c r="AG779" s="40" t="s">
        <v>3013</v>
      </c>
      <c r="AH779" s="40" t="s">
        <v>3013</v>
      </c>
      <c r="AI779" s="40" t="s">
        <v>3013</v>
      </c>
      <c r="AJ779" s="41" t="e">
        <f t="shared" si="186"/>
        <v>#VALUE!</v>
      </c>
      <c r="AK779" s="43"/>
      <c r="AL779" s="43"/>
      <c r="AM779" s="43"/>
      <c r="AN779" s="43"/>
      <c r="AO779" s="43"/>
      <c r="AP779" s="43"/>
      <c r="AQ779" s="43"/>
      <c r="AR779" s="43"/>
      <c r="AS779" s="42"/>
      <c r="AT779" s="42"/>
      <c r="AU779" s="35"/>
      <c r="AV779" s="35"/>
      <c r="AX779" s="120"/>
      <c r="AY779" s="121">
        <f t="shared" si="192"/>
        <v>100</v>
      </c>
      <c r="AZ779" s="117" t="e">
        <f t="shared" si="193"/>
        <v>#VALUE!</v>
      </c>
      <c r="BA779" s="117" t="e">
        <f t="shared" si="195"/>
        <v>#VALUE!</v>
      </c>
      <c r="BB779" s="117">
        <f t="shared" si="184"/>
        <v>0</v>
      </c>
      <c r="BC779" s="117">
        <f t="shared" si="184"/>
        <v>0</v>
      </c>
      <c r="BD779" s="117">
        <f t="shared" si="184"/>
        <v>0</v>
      </c>
      <c r="BE779" s="117">
        <f t="shared" si="184"/>
        <v>0</v>
      </c>
      <c r="BF779" s="117">
        <f t="shared" si="184"/>
        <v>0</v>
      </c>
      <c r="BG779" s="117">
        <f t="shared" si="182"/>
        <v>0</v>
      </c>
      <c r="BH779" s="117">
        <f t="shared" si="182"/>
        <v>0</v>
      </c>
      <c r="BI779" s="117">
        <f t="shared" si="182"/>
        <v>0</v>
      </c>
      <c r="BJ779" s="117">
        <f t="shared" si="182"/>
        <v>0</v>
      </c>
      <c r="BK779" s="117">
        <f t="shared" si="182"/>
        <v>0</v>
      </c>
      <c r="BL779" s="122" t="s">
        <v>70</v>
      </c>
      <c r="BM779"/>
      <c r="BN779" s="116"/>
      <c r="BO779" s="37" t="b">
        <f t="shared" si="194"/>
        <v>0</v>
      </c>
      <c r="BP779" s="116"/>
      <c r="BQ779" s="116"/>
      <c r="BR779" s="117">
        <f t="shared" si="185"/>
        <v>0</v>
      </c>
      <c r="BS779" s="117">
        <f t="shared" si="185"/>
        <v>0</v>
      </c>
      <c r="BT779" s="117">
        <f t="shared" si="185"/>
        <v>0</v>
      </c>
      <c r="BU779" s="117">
        <f t="shared" si="185"/>
        <v>0</v>
      </c>
      <c r="BV779" s="117">
        <f t="shared" si="185"/>
        <v>0</v>
      </c>
      <c r="BW779" s="117">
        <f t="shared" si="183"/>
        <v>0</v>
      </c>
      <c r="BX779" s="117">
        <f t="shared" si="183"/>
        <v>0</v>
      </c>
      <c r="BY779" s="117">
        <f t="shared" si="183"/>
        <v>0</v>
      </c>
      <c r="BZ779" s="117">
        <f t="shared" si="183"/>
        <v>0</v>
      </c>
      <c r="CA779" s="117">
        <f t="shared" si="183"/>
        <v>0</v>
      </c>
      <c r="CH779" s="41"/>
      <c r="CI779" s="41"/>
      <c r="CJ779" s="41"/>
      <c r="CK779" s="41"/>
      <c r="CL779" s="41"/>
      <c r="CM779" s="41"/>
      <c r="CN779" s="41"/>
      <c r="CO779" s="41"/>
      <c r="CP779" s="41"/>
      <c r="CQ779" s="41"/>
      <c r="CR779" s="41"/>
    </row>
    <row r="780" spans="2:96" s="33" customFormat="1" ht="18.649999999999999" hidden="1" customHeight="1" x14ac:dyDescent="0.35">
      <c r="B780" s="33" t="str">
        <f t="shared" si="187"/>
        <v>9004A-10168-00-87KARAWANGPT. AUTOMOTIVE FASTENERS AOYAMA IND.</v>
      </c>
      <c r="C780" s="33" t="str">
        <f t="shared" si="188"/>
        <v>9004A-10168-00-87PMSBASSY</v>
      </c>
      <c r="D780" s="33" t="str">
        <f t="shared" si="189"/>
        <v>9004A-10168-00-87PMSB</v>
      </c>
      <c r="E780" s="33" t="str">
        <f t="shared" si="190"/>
        <v>9004A-10168-00-87KARAWANGPMSB</v>
      </c>
      <c r="F780" s="33" t="str">
        <f t="shared" si="191"/>
        <v>KARAWANG9004A-10168-00-87PMSB</v>
      </c>
      <c r="G780" s="34">
        <v>773</v>
      </c>
      <c r="H780" s="44" t="s">
        <v>1631</v>
      </c>
      <c r="I780" s="45" t="s">
        <v>1632</v>
      </c>
      <c r="J780" s="46" t="s">
        <v>14</v>
      </c>
      <c r="K780" s="45" t="s">
        <v>986</v>
      </c>
      <c r="L780" s="45" t="s">
        <v>520</v>
      </c>
      <c r="M780" s="45" t="s">
        <v>1580</v>
      </c>
      <c r="N780" s="45">
        <v>3003317</v>
      </c>
      <c r="O780" s="47" t="s">
        <v>574</v>
      </c>
      <c r="P780" s="45" t="s">
        <v>69</v>
      </c>
      <c r="Q780" s="45" t="s">
        <v>70</v>
      </c>
      <c r="R780" s="118"/>
      <c r="S780" s="45" t="s">
        <v>522</v>
      </c>
      <c r="T780" s="34" t="s">
        <v>3044</v>
      </c>
      <c r="U780" s="45" t="s">
        <v>523</v>
      </c>
      <c r="V780" s="48">
        <v>1500</v>
      </c>
      <c r="W780" s="48">
        <v>90000</v>
      </c>
      <c r="X780" s="48">
        <v>1500</v>
      </c>
      <c r="Y780" s="45" t="s">
        <v>1208</v>
      </c>
      <c r="Z780" s="45" t="s">
        <v>141</v>
      </c>
      <c r="AA780" s="45" t="s">
        <v>1209</v>
      </c>
      <c r="AB780" s="45" t="s">
        <v>73</v>
      </c>
      <c r="AC780" s="49" t="s">
        <v>2492</v>
      </c>
      <c r="AD780" s="45" t="s">
        <v>107</v>
      </c>
      <c r="AE780" s="39"/>
      <c r="AF780" s="40" t="s">
        <v>3013</v>
      </c>
      <c r="AG780" s="40" t="s">
        <v>3013</v>
      </c>
      <c r="AH780" s="40" t="s">
        <v>3013</v>
      </c>
      <c r="AI780" s="40" t="s">
        <v>3013</v>
      </c>
      <c r="AJ780" s="41" t="e">
        <f t="shared" si="186"/>
        <v>#VALUE!</v>
      </c>
      <c r="AK780" s="43"/>
      <c r="AL780" s="43"/>
      <c r="AM780" s="43"/>
      <c r="AN780" s="43"/>
      <c r="AO780" s="43"/>
      <c r="AP780" s="43"/>
      <c r="AQ780" s="43"/>
      <c r="AR780" s="43"/>
      <c r="AS780" s="42"/>
      <c r="AT780" s="42"/>
      <c r="AU780" s="35"/>
      <c r="AV780" s="35"/>
      <c r="AX780" s="120"/>
      <c r="AY780" s="121">
        <f t="shared" si="192"/>
        <v>1500</v>
      </c>
      <c r="AZ780" s="117" t="e">
        <f t="shared" si="193"/>
        <v>#VALUE!</v>
      </c>
      <c r="BA780" s="117" t="e">
        <f t="shared" si="195"/>
        <v>#VALUE!</v>
      </c>
      <c r="BB780" s="117">
        <f t="shared" si="184"/>
        <v>0</v>
      </c>
      <c r="BC780" s="117">
        <f t="shared" si="184"/>
        <v>0</v>
      </c>
      <c r="BD780" s="117">
        <f t="shared" si="184"/>
        <v>0</v>
      </c>
      <c r="BE780" s="117">
        <f t="shared" si="184"/>
        <v>0</v>
      </c>
      <c r="BF780" s="117">
        <f t="shared" si="184"/>
        <v>0</v>
      </c>
      <c r="BG780" s="117">
        <f t="shared" si="182"/>
        <v>0</v>
      </c>
      <c r="BH780" s="117">
        <f t="shared" si="182"/>
        <v>0</v>
      </c>
      <c r="BI780" s="117">
        <f t="shared" si="182"/>
        <v>0</v>
      </c>
      <c r="BJ780" s="117">
        <f t="shared" si="182"/>
        <v>0</v>
      </c>
      <c r="BK780" s="117">
        <f t="shared" si="182"/>
        <v>0</v>
      </c>
      <c r="BL780" s="122" t="s">
        <v>70</v>
      </c>
      <c r="BM780"/>
      <c r="BN780" s="116"/>
      <c r="BO780" s="37" t="b">
        <f t="shared" si="194"/>
        <v>0</v>
      </c>
      <c r="BP780" s="116"/>
      <c r="BQ780" s="116"/>
      <c r="BR780" s="117">
        <f t="shared" si="185"/>
        <v>0</v>
      </c>
      <c r="BS780" s="117">
        <f t="shared" si="185"/>
        <v>0</v>
      </c>
      <c r="BT780" s="117">
        <f t="shared" si="185"/>
        <v>0</v>
      </c>
      <c r="BU780" s="117">
        <f t="shared" si="185"/>
        <v>0</v>
      </c>
      <c r="BV780" s="117">
        <f t="shared" si="185"/>
        <v>0</v>
      </c>
      <c r="BW780" s="117">
        <f t="shared" si="183"/>
        <v>0</v>
      </c>
      <c r="BX780" s="117">
        <f t="shared" si="183"/>
        <v>0</v>
      </c>
      <c r="BY780" s="117">
        <f t="shared" si="183"/>
        <v>0</v>
      </c>
      <c r="BZ780" s="117">
        <f t="shared" si="183"/>
        <v>0</v>
      </c>
      <c r="CA780" s="117">
        <f t="shared" si="183"/>
        <v>0</v>
      </c>
      <c r="CH780" s="41"/>
      <c r="CI780" s="41"/>
      <c r="CJ780" s="41"/>
      <c r="CK780" s="41"/>
      <c r="CL780" s="41"/>
      <c r="CM780" s="41"/>
      <c r="CN780" s="41"/>
      <c r="CO780" s="41"/>
      <c r="CP780" s="41"/>
      <c r="CQ780" s="41"/>
      <c r="CR780" s="41"/>
    </row>
    <row r="781" spans="2:96" s="33" customFormat="1" ht="18.649999999999999" hidden="1" customHeight="1" x14ac:dyDescent="0.35">
      <c r="B781" s="33" t="str">
        <f t="shared" si="187"/>
        <v>9004A-10206-00-87KARAWANGPT. AUTOMOTIVE FASTENERS AOYAMA IND.</v>
      </c>
      <c r="C781" s="33" t="str">
        <f t="shared" si="188"/>
        <v>9004A-10206-00-87PMSBASSY</v>
      </c>
      <c r="D781" s="33" t="str">
        <f t="shared" si="189"/>
        <v>9004A-10206-00-87PMSB</v>
      </c>
      <c r="E781" s="33" t="str">
        <f t="shared" si="190"/>
        <v>9004A-10206-00-87KARAWANGPMSB</v>
      </c>
      <c r="F781" s="33" t="str">
        <f t="shared" si="191"/>
        <v>KARAWANG9004A-10206-00-87PMSB</v>
      </c>
      <c r="G781" s="34">
        <v>774</v>
      </c>
      <c r="H781" s="34" t="s">
        <v>2495</v>
      </c>
      <c r="I781" s="34" t="s">
        <v>2496</v>
      </c>
      <c r="J781" s="35" t="s">
        <v>14</v>
      </c>
      <c r="K781" s="34" t="s">
        <v>986</v>
      </c>
      <c r="L781" s="34" t="s">
        <v>520</v>
      </c>
      <c r="M781" s="34" t="s">
        <v>1580</v>
      </c>
      <c r="N781" s="34">
        <v>3003317</v>
      </c>
      <c r="O781" s="36" t="s">
        <v>574</v>
      </c>
      <c r="P781" s="34" t="s">
        <v>69</v>
      </c>
      <c r="Q781" s="34" t="s">
        <v>70</v>
      </c>
      <c r="R781" s="118"/>
      <c r="S781" s="34" t="s">
        <v>522</v>
      </c>
      <c r="T781" s="34" t="s">
        <v>3044</v>
      </c>
      <c r="U781" s="34" t="s">
        <v>523</v>
      </c>
      <c r="V781" s="37">
        <v>250</v>
      </c>
      <c r="W781" s="37">
        <v>15000</v>
      </c>
      <c r="X781" s="37">
        <v>250</v>
      </c>
      <c r="Y781" s="34" t="s">
        <v>1208</v>
      </c>
      <c r="Z781" s="34" t="s">
        <v>141</v>
      </c>
      <c r="AA781" s="34" t="s">
        <v>1209</v>
      </c>
      <c r="AB781" s="34" t="s">
        <v>73</v>
      </c>
      <c r="AC781" s="38" t="s">
        <v>2492</v>
      </c>
      <c r="AD781" s="34" t="s">
        <v>107</v>
      </c>
      <c r="AE781" s="39"/>
      <c r="AF781" s="40" t="s">
        <v>3013</v>
      </c>
      <c r="AG781" s="40" t="s">
        <v>3013</v>
      </c>
      <c r="AH781" s="40" t="s">
        <v>3013</v>
      </c>
      <c r="AI781" s="40" t="s">
        <v>3013</v>
      </c>
      <c r="AJ781" s="41" t="e">
        <f t="shared" si="186"/>
        <v>#VALUE!</v>
      </c>
      <c r="AK781" s="43"/>
      <c r="AL781" s="43"/>
      <c r="AM781" s="43"/>
      <c r="AN781" s="43"/>
      <c r="AO781" s="43"/>
      <c r="AP781" s="43"/>
      <c r="AQ781" s="43"/>
      <c r="AR781" s="43"/>
      <c r="AS781" s="42"/>
      <c r="AT781" s="42"/>
      <c r="AU781" s="35"/>
      <c r="AV781" s="35"/>
      <c r="AX781" s="120"/>
      <c r="AY781" s="121">
        <f t="shared" si="192"/>
        <v>250</v>
      </c>
      <c r="AZ781" s="117" t="e">
        <f t="shared" si="193"/>
        <v>#VALUE!</v>
      </c>
      <c r="BA781" s="117" t="e">
        <f t="shared" si="195"/>
        <v>#VALUE!</v>
      </c>
      <c r="BB781" s="117">
        <f t="shared" si="184"/>
        <v>0</v>
      </c>
      <c r="BC781" s="117">
        <f t="shared" si="184"/>
        <v>0</v>
      </c>
      <c r="BD781" s="117">
        <f t="shared" si="184"/>
        <v>0</v>
      </c>
      <c r="BE781" s="117">
        <f t="shared" si="184"/>
        <v>0</v>
      </c>
      <c r="BF781" s="117">
        <f t="shared" si="184"/>
        <v>0</v>
      </c>
      <c r="BG781" s="117">
        <f t="shared" si="182"/>
        <v>0</v>
      </c>
      <c r="BH781" s="117">
        <f t="shared" si="182"/>
        <v>0</v>
      </c>
      <c r="BI781" s="117">
        <f t="shared" si="182"/>
        <v>0</v>
      </c>
      <c r="BJ781" s="117">
        <f t="shared" si="182"/>
        <v>0</v>
      </c>
      <c r="BK781" s="117">
        <f t="shared" si="182"/>
        <v>0</v>
      </c>
      <c r="BL781" s="122" t="s">
        <v>70</v>
      </c>
      <c r="BM781"/>
      <c r="BN781" s="116"/>
      <c r="BO781" s="37" t="b">
        <f t="shared" si="194"/>
        <v>0</v>
      </c>
      <c r="BP781" s="116"/>
      <c r="BQ781" s="116"/>
      <c r="BR781" s="117">
        <f t="shared" si="185"/>
        <v>0</v>
      </c>
      <c r="BS781" s="117">
        <f t="shared" si="185"/>
        <v>0</v>
      </c>
      <c r="BT781" s="117">
        <f t="shared" si="185"/>
        <v>0</v>
      </c>
      <c r="BU781" s="117">
        <f t="shared" si="185"/>
        <v>0</v>
      </c>
      <c r="BV781" s="117">
        <f t="shared" si="185"/>
        <v>0</v>
      </c>
      <c r="BW781" s="117">
        <f t="shared" si="183"/>
        <v>0</v>
      </c>
      <c r="BX781" s="117">
        <f t="shared" si="183"/>
        <v>0</v>
      </c>
      <c r="BY781" s="117">
        <f t="shared" si="183"/>
        <v>0</v>
      </c>
      <c r="BZ781" s="117">
        <f t="shared" si="183"/>
        <v>0</v>
      </c>
      <c r="CA781" s="117">
        <f t="shared" si="183"/>
        <v>0</v>
      </c>
      <c r="CH781" s="41"/>
      <c r="CI781" s="41"/>
      <c r="CJ781" s="41"/>
      <c r="CK781" s="41"/>
      <c r="CL781" s="41"/>
      <c r="CM781" s="41"/>
      <c r="CN781" s="41"/>
      <c r="CO781" s="41"/>
      <c r="CP781" s="41"/>
      <c r="CQ781" s="41"/>
      <c r="CR781" s="41"/>
    </row>
    <row r="782" spans="2:96" s="33" customFormat="1" ht="18.649999999999999" hidden="1" customHeight="1" x14ac:dyDescent="0.35">
      <c r="B782" s="33" t="str">
        <f t="shared" si="187"/>
        <v>9004A-10217-00-87KARAWANGPT. AUTOMOTIVE FASTENERS AOYAMA IND.</v>
      </c>
      <c r="C782" s="33" t="str">
        <f t="shared" si="188"/>
        <v>9004A-10217-00-87PMSBASSY</v>
      </c>
      <c r="D782" s="33" t="str">
        <f t="shared" si="189"/>
        <v>9004A-10217-00-87PMSB</v>
      </c>
      <c r="E782" s="33" t="str">
        <f t="shared" si="190"/>
        <v>9004A-10217-00-87KARAWANGPMSB</v>
      </c>
      <c r="F782" s="33" t="str">
        <f t="shared" si="191"/>
        <v>KARAWANG9004A-10217-00-87PMSB</v>
      </c>
      <c r="G782" s="34">
        <v>775</v>
      </c>
      <c r="H782" s="44" t="s">
        <v>2497</v>
      </c>
      <c r="I782" s="45" t="s">
        <v>1797</v>
      </c>
      <c r="J782" s="46" t="s">
        <v>14</v>
      </c>
      <c r="K782" s="45" t="s">
        <v>986</v>
      </c>
      <c r="L782" s="45" t="s">
        <v>520</v>
      </c>
      <c r="M782" s="45" t="s">
        <v>1580</v>
      </c>
      <c r="N782" s="45">
        <v>3003317</v>
      </c>
      <c r="O782" s="47" t="s">
        <v>574</v>
      </c>
      <c r="P782" s="45" t="s">
        <v>69</v>
      </c>
      <c r="Q782" s="45" t="s">
        <v>70</v>
      </c>
      <c r="R782" s="118"/>
      <c r="S782" s="45" t="s">
        <v>522</v>
      </c>
      <c r="T782" s="34" t="s">
        <v>3044</v>
      </c>
      <c r="U782" s="45" t="s">
        <v>523</v>
      </c>
      <c r="V782" s="48">
        <v>800</v>
      </c>
      <c r="W782" s="48">
        <v>48000</v>
      </c>
      <c r="X782" s="48">
        <v>800</v>
      </c>
      <c r="Y782" s="45" t="s">
        <v>1208</v>
      </c>
      <c r="Z782" s="45" t="s">
        <v>141</v>
      </c>
      <c r="AA782" s="45" t="s">
        <v>1209</v>
      </c>
      <c r="AB782" s="45" t="s">
        <v>73</v>
      </c>
      <c r="AC782" s="49" t="s">
        <v>2492</v>
      </c>
      <c r="AD782" s="45" t="s">
        <v>107</v>
      </c>
      <c r="AE782" s="39"/>
      <c r="AF782" s="40" t="s">
        <v>3013</v>
      </c>
      <c r="AG782" s="40" t="s">
        <v>3013</v>
      </c>
      <c r="AH782" s="40" t="s">
        <v>3013</v>
      </c>
      <c r="AI782" s="40" t="s">
        <v>3013</v>
      </c>
      <c r="AJ782" s="41" t="e">
        <f t="shared" si="186"/>
        <v>#VALUE!</v>
      </c>
      <c r="AK782" s="43"/>
      <c r="AL782" s="43"/>
      <c r="AM782" s="43"/>
      <c r="AN782" s="43"/>
      <c r="AO782" s="43"/>
      <c r="AP782" s="43"/>
      <c r="AQ782" s="43"/>
      <c r="AR782" s="43"/>
      <c r="AS782" s="42"/>
      <c r="AT782" s="42"/>
      <c r="AU782" s="35"/>
      <c r="AV782" s="35"/>
      <c r="AX782" s="120"/>
      <c r="AY782" s="121">
        <f t="shared" si="192"/>
        <v>800</v>
      </c>
      <c r="AZ782" s="117" t="e">
        <f t="shared" si="193"/>
        <v>#VALUE!</v>
      </c>
      <c r="BA782" s="117" t="e">
        <f t="shared" si="195"/>
        <v>#VALUE!</v>
      </c>
      <c r="BB782" s="117">
        <f t="shared" si="184"/>
        <v>0</v>
      </c>
      <c r="BC782" s="117">
        <f t="shared" si="184"/>
        <v>0</v>
      </c>
      <c r="BD782" s="117">
        <f t="shared" si="184"/>
        <v>0</v>
      </c>
      <c r="BE782" s="117">
        <f t="shared" si="184"/>
        <v>0</v>
      </c>
      <c r="BF782" s="117">
        <f t="shared" si="184"/>
        <v>0</v>
      </c>
      <c r="BG782" s="117">
        <f t="shared" si="182"/>
        <v>0</v>
      </c>
      <c r="BH782" s="117">
        <f t="shared" si="182"/>
        <v>0</v>
      </c>
      <c r="BI782" s="117">
        <f t="shared" si="182"/>
        <v>0</v>
      </c>
      <c r="BJ782" s="117">
        <f t="shared" si="182"/>
        <v>0</v>
      </c>
      <c r="BK782" s="117">
        <f t="shared" si="182"/>
        <v>0</v>
      </c>
      <c r="BL782" s="122" t="s">
        <v>70</v>
      </c>
      <c r="BM782"/>
      <c r="BN782" s="116"/>
      <c r="BO782" s="37" t="b">
        <f t="shared" si="194"/>
        <v>0</v>
      </c>
      <c r="BP782" s="116"/>
      <c r="BQ782" s="116"/>
      <c r="BR782" s="117">
        <f t="shared" si="185"/>
        <v>0</v>
      </c>
      <c r="BS782" s="117">
        <f t="shared" si="185"/>
        <v>0</v>
      </c>
      <c r="BT782" s="117">
        <f t="shared" si="185"/>
        <v>0</v>
      </c>
      <c r="BU782" s="117">
        <f t="shared" si="185"/>
        <v>0</v>
      </c>
      <c r="BV782" s="117">
        <f t="shared" si="185"/>
        <v>0</v>
      </c>
      <c r="BW782" s="117">
        <f t="shared" si="183"/>
        <v>0</v>
      </c>
      <c r="BX782" s="117">
        <f t="shared" si="183"/>
        <v>0</v>
      </c>
      <c r="BY782" s="117">
        <f t="shared" si="183"/>
        <v>0</v>
      </c>
      <c r="BZ782" s="117">
        <f t="shared" si="183"/>
        <v>0</v>
      </c>
      <c r="CA782" s="117">
        <f t="shared" si="183"/>
        <v>0</v>
      </c>
      <c r="CH782" s="41"/>
      <c r="CI782" s="41"/>
      <c r="CJ782" s="41"/>
      <c r="CK782" s="41"/>
      <c r="CL782" s="41"/>
      <c r="CM782" s="41"/>
      <c r="CN782" s="41"/>
      <c r="CO782" s="41"/>
      <c r="CP782" s="41"/>
      <c r="CQ782" s="41"/>
      <c r="CR782" s="41"/>
    </row>
    <row r="783" spans="2:96" s="33" customFormat="1" ht="18.649999999999999" hidden="1" customHeight="1" x14ac:dyDescent="0.35">
      <c r="B783" s="33" t="str">
        <f t="shared" si="187"/>
        <v>9004A-10222-00-87KARAWANGPT. AUTOMOTIVE FASTENERS AOYAMA IND.</v>
      </c>
      <c r="C783" s="33" t="str">
        <f t="shared" si="188"/>
        <v>9004A-10222-00-87PMSBASSY</v>
      </c>
      <c r="D783" s="33" t="str">
        <f t="shared" si="189"/>
        <v>9004A-10222-00-87PMSB</v>
      </c>
      <c r="E783" s="33" t="str">
        <f t="shared" si="190"/>
        <v>9004A-10222-00-87KARAWANGPMSB</v>
      </c>
      <c r="F783" s="33" t="str">
        <f t="shared" si="191"/>
        <v>KARAWANG9004A-10222-00-87PMSB</v>
      </c>
      <c r="G783" s="34">
        <v>776</v>
      </c>
      <c r="H783" s="34" t="s">
        <v>2498</v>
      </c>
      <c r="I783" s="34" t="s">
        <v>2499</v>
      </c>
      <c r="J783" s="35" t="s">
        <v>14</v>
      </c>
      <c r="K783" s="34" t="s">
        <v>986</v>
      </c>
      <c r="L783" s="34" t="s">
        <v>520</v>
      </c>
      <c r="M783" s="34" t="s">
        <v>1580</v>
      </c>
      <c r="N783" s="34">
        <v>3003317</v>
      </c>
      <c r="O783" s="36" t="s">
        <v>574</v>
      </c>
      <c r="P783" s="34" t="s">
        <v>69</v>
      </c>
      <c r="Q783" s="34" t="s">
        <v>70</v>
      </c>
      <c r="R783" s="118"/>
      <c r="S783" s="34" t="s">
        <v>522</v>
      </c>
      <c r="T783" s="34" t="s">
        <v>3044</v>
      </c>
      <c r="U783" s="34" t="s">
        <v>523</v>
      </c>
      <c r="V783" s="37">
        <v>1500</v>
      </c>
      <c r="W783" s="37">
        <v>90000</v>
      </c>
      <c r="X783" s="37">
        <v>1500</v>
      </c>
      <c r="Y783" s="34" t="s">
        <v>1208</v>
      </c>
      <c r="Z783" s="34" t="s">
        <v>141</v>
      </c>
      <c r="AA783" s="34" t="s">
        <v>1209</v>
      </c>
      <c r="AB783" s="34" t="s">
        <v>73</v>
      </c>
      <c r="AC783" s="38" t="s">
        <v>2492</v>
      </c>
      <c r="AD783" s="34" t="s">
        <v>107</v>
      </c>
      <c r="AE783" s="39"/>
      <c r="AF783" s="40" t="s">
        <v>3013</v>
      </c>
      <c r="AG783" s="40" t="s">
        <v>3013</v>
      </c>
      <c r="AH783" s="40" t="s">
        <v>3013</v>
      </c>
      <c r="AI783" s="40" t="s">
        <v>3013</v>
      </c>
      <c r="AJ783" s="41" t="e">
        <f t="shared" si="186"/>
        <v>#VALUE!</v>
      </c>
      <c r="AK783" s="43"/>
      <c r="AL783" s="43"/>
      <c r="AM783" s="43"/>
      <c r="AN783" s="43"/>
      <c r="AO783" s="43"/>
      <c r="AP783" s="43"/>
      <c r="AQ783" s="43"/>
      <c r="AR783" s="43"/>
      <c r="AS783" s="42"/>
      <c r="AT783" s="42"/>
      <c r="AU783" s="35"/>
      <c r="AV783" s="35"/>
      <c r="AX783" s="120"/>
      <c r="AY783" s="121">
        <f t="shared" si="192"/>
        <v>1500</v>
      </c>
      <c r="AZ783" s="117" t="e">
        <f t="shared" si="193"/>
        <v>#VALUE!</v>
      </c>
      <c r="BA783" s="117" t="e">
        <f t="shared" si="195"/>
        <v>#VALUE!</v>
      </c>
      <c r="BB783" s="117">
        <f t="shared" si="184"/>
        <v>0</v>
      </c>
      <c r="BC783" s="117">
        <f t="shared" si="184"/>
        <v>0</v>
      </c>
      <c r="BD783" s="117">
        <f t="shared" si="184"/>
        <v>0</v>
      </c>
      <c r="BE783" s="117">
        <f t="shared" si="184"/>
        <v>0</v>
      </c>
      <c r="BF783" s="117">
        <f t="shared" si="184"/>
        <v>0</v>
      </c>
      <c r="BG783" s="117">
        <f t="shared" si="182"/>
        <v>0</v>
      </c>
      <c r="BH783" s="117">
        <f t="shared" si="182"/>
        <v>0</v>
      </c>
      <c r="BI783" s="117">
        <f t="shared" si="182"/>
        <v>0</v>
      </c>
      <c r="BJ783" s="117">
        <f t="shared" si="182"/>
        <v>0</v>
      </c>
      <c r="BK783" s="117">
        <f t="shared" si="182"/>
        <v>0</v>
      </c>
      <c r="BL783" s="122" t="s">
        <v>70</v>
      </c>
      <c r="BM783"/>
      <c r="BN783" s="116"/>
      <c r="BO783" s="37" t="b">
        <f t="shared" si="194"/>
        <v>0</v>
      </c>
      <c r="BP783" s="116"/>
      <c r="BQ783" s="116"/>
      <c r="BR783" s="117">
        <f t="shared" si="185"/>
        <v>0</v>
      </c>
      <c r="BS783" s="117">
        <f t="shared" si="185"/>
        <v>0</v>
      </c>
      <c r="BT783" s="117">
        <f t="shared" si="185"/>
        <v>0</v>
      </c>
      <c r="BU783" s="117">
        <f t="shared" si="185"/>
        <v>0</v>
      </c>
      <c r="BV783" s="117">
        <f t="shared" si="185"/>
        <v>0</v>
      </c>
      <c r="BW783" s="117">
        <f t="shared" si="183"/>
        <v>0</v>
      </c>
      <c r="BX783" s="117">
        <f t="shared" si="183"/>
        <v>0</v>
      </c>
      <c r="BY783" s="117">
        <f t="shared" si="183"/>
        <v>0</v>
      </c>
      <c r="BZ783" s="117">
        <f t="shared" si="183"/>
        <v>0</v>
      </c>
      <c r="CA783" s="117">
        <f t="shared" si="183"/>
        <v>0</v>
      </c>
      <c r="CH783" s="41"/>
      <c r="CI783" s="41"/>
      <c r="CJ783" s="41"/>
      <c r="CK783" s="41"/>
      <c r="CL783" s="41"/>
      <c r="CM783" s="41"/>
      <c r="CN783" s="41"/>
      <c r="CO783" s="41"/>
      <c r="CP783" s="41"/>
      <c r="CQ783" s="41"/>
      <c r="CR783" s="41"/>
    </row>
    <row r="784" spans="2:96" s="33" customFormat="1" ht="18.649999999999999" hidden="1" customHeight="1" x14ac:dyDescent="0.35">
      <c r="B784" s="33" t="str">
        <f t="shared" si="187"/>
        <v>9004A-10226-00-87KARAWANGPT. AUTOMOTIVE FASTENERS AOYAMA IND.</v>
      </c>
      <c r="C784" s="33" t="str">
        <f t="shared" si="188"/>
        <v>9004A-10226-00-87PMSBASSY</v>
      </c>
      <c r="D784" s="33" t="str">
        <f t="shared" si="189"/>
        <v>9004A-10226-00-87PMSB</v>
      </c>
      <c r="E784" s="33" t="str">
        <f t="shared" si="190"/>
        <v>9004A-10226-00-87KARAWANGPMSB</v>
      </c>
      <c r="F784" s="33" t="str">
        <f t="shared" si="191"/>
        <v>KARAWANG9004A-10226-00-87PMSB</v>
      </c>
      <c r="G784" s="34">
        <v>777</v>
      </c>
      <c r="H784" s="34" t="s">
        <v>2500</v>
      </c>
      <c r="I784" s="34" t="s">
        <v>2501</v>
      </c>
      <c r="J784" s="35" t="s">
        <v>14</v>
      </c>
      <c r="K784" s="34" t="s">
        <v>986</v>
      </c>
      <c r="L784" s="34" t="s">
        <v>520</v>
      </c>
      <c r="M784" s="34" t="s">
        <v>1580</v>
      </c>
      <c r="N784" s="34">
        <v>3003317</v>
      </c>
      <c r="O784" s="36" t="s">
        <v>574</v>
      </c>
      <c r="P784" s="34" t="s">
        <v>69</v>
      </c>
      <c r="Q784" s="34" t="s">
        <v>70</v>
      </c>
      <c r="R784" s="118"/>
      <c r="S784" s="34" t="s">
        <v>522</v>
      </c>
      <c r="T784" s="34" t="s">
        <v>3044</v>
      </c>
      <c r="U784" s="34" t="s">
        <v>523</v>
      </c>
      <c r="V784" s="37">
        <v>600</v>
      </c>
      <c r="W784" s="37">
        <v>36000</v>
      </c>
      <c r="X784" s="37">
        <v>600</v>
      </c>
      <c r="Y784" s="34" t="s">
        <v>1208</v>
      </c>
      <c r="Z784" s="34" t="s">
        <v>141</v>
      </c>
      <c r="AA784" s="34" t="s">
        <v>1209</v>
      </c>
      <c r="AB784" s="34" t="s">
        <v>73</v>
      </c>
      <c r="AC784" s="38" t="s">
        <v>2492</v>
      </c>
      <c r="AD784" s="34" t="s">
        <v>107</v>
      </c>
      <c r="AE784" s="39"/>
      <c r="AF784" s="40" t="s">
        <v>3013</v>
      </c>
      <c r="AG784" s="40" t="s">
        <v>3013</v>
      </c>
      <c r="AH784" s="40" t="s">
        <v>3013</v>
      </c>
      <c r="AI784" s="40" t="s">
        <v>3013</v>
      </c>
      <c r="AJ784" s="41" t="e">
        <f t="shared" si="186"/>
        <v>#VALUE!</v>
      </c>
      <c r="AK784" s="43"/>
      <c r="AL784" s="43"/>
      <c r="AM784" s="43"/>
      <c r="AN784" s="43"/>
      <c r="AO784" s="43"/>
      <c r="AP784" s="43"/>
      <c r="AQ784" s="43"/>
      <c r="AR784" s="43"/>
      <c r="AS784" s="42"/>
      <c r="AT784" s="42"/>
      <c r="AU784" s="35"/>
      <c r="AV784" s="35"/>
      <c r="AX784" s="120"/>
      <c r="AY784" s="121">
        <f t="shared" si="192"/>
        <v>600</v>
      </c>
      <c r="AZ784" s="117" t="e">
        <f t="shared" si="193"/>
        <v>#VALUE!</v>
      </c>
      <c r="BA784" s="117" t="e">
        <f t="shared" si="195"/>
        <v>#VALUE!</v>
      </c>
      <c r="BB784" s="117">
        <f t="shared" si="184"/>
        <v>0</v>
      </c>
      <c r="BC784" s="117">
        <f t="shared" si="184"/>
        <v>0</v>
      </c>
      <c r="BD784" s="117">
        <f t="shared" si="184"/>
        <v>0</v>
      </c>
      <c r="BE784" s="117">
        <f t="shared" si="184"/>
        <v>0</v>
      </c>
      <c r="BF784" s="117">
        <f t="shared" si="184"/>
        <v>0</v>
      </c>
      <c r="BG784" s="117">
        <f t="shared" si="182"/>
        <v>0</v>
      </c>
      <c r="BH784" s="117">
        <f t="shared" si="182"/>
        <v>0</v>
      </c>
      <c r="BI784" s="117">
        <f t="shared" si="182"/>
        <v>0</v>
      </c>
      <c r="BJ784" s="117">
        <f t="shared" si="182"/>
        <v>0</v>
      </c>
      <c r="BK784" s="117">
        <f t="shared" si="182"/>
        <v>0</v>
      </c>
      <c r="BL784" s="122" t="s">
        <v>70</v>
      </c>
      <c r="BM784"/>
      <c r="BN784" s="116"/>
      <c r="BO784" s="37" t="b">
        <f t="shared" si="194"/>
        <v>0</v>
      </c>
      <c r="BP784" s="116"/>
      <c r="BQ784" s="116"/>
      <c r="BR784" s="117">
        <f t="shared" si="185"/>
        <v>0</v>
      </c>
      <c r="BS784" s="117">
        <f t="shared" si="185"/>
        <v>0</v>
      </c>
      <c r="BT784" s="117">
        <f t="shared" si="185"/>
        <v>0</v>
      </c>
      <c r="BU784" s="117">
        <f t="shared" si="185"/>
        <v>0</v>
      </c>
      <c r="BV784" s="117">
        <f t="shared" si="185"/>
        <v>0</v>
      </c>
      <c r="BW784" s="117">
        <f t="shared" si="183"/>
        <v>0</v>
      </c>
      <c r="BX784" s="117">
        <f t="shared" si="183"/>
        <v>0</v>
      </c>
      <c r="BY784" s="117">
        <f t="shared" si="183"/>
        <v>0</v>
      </c>
      <c r="BZ784" s="117">
        <f t="shared" si="183"/>
        <v>0</v>
      </c>
      <c r="CA784" s="117">
        <f t="shared" si="183"/>
        <v>0</v>
      </c>
      <c r="CH784" s="41"/>
      <c r="CI784" s="41"/>
      <c r="CJ784" s="41"/>
      <c r="CK784" s="41"/>
      <c r="CL784" s="41"/>
      <c r="CM784" s="41"/>
      <c r="CN784" s="41"/>
      <c r="CO784" s="41"/>
      <c r="CP784" s="41"/>
      <c r="CQ784" s="41"/>
      <c r="CR784" s="41"/>
    </row>
    <row r="785" spans="2:96" s="33" customFormat="1" ht="18.649999999999999" hidden="1" customHeight="1" x14ac:dyDescent="0.35">
      <c r="B785" s="33" t="str">
        <f t="shared" si="187"/>
        <v>9004A-11325-00-87KARAWANGPT. AUTOMOTIVE FASTENERS AOYAMA IND.</v>
      </c>
      <c r="C785" s="33" t="str">
        <f t="shared" si="188"/>
        <v>9004A-11325-00-87PMSBASSY</v>
      </c>
      <c r="D785" s="33" t="str">
        <f t="shared" si="189"/>
        <v>9004A-11325-00-87PMSB</v>
      </c>
      <c r="E785" s="33" t="str">
        <f t="shared" si="190"/>
        <v>9004A-11325-00-87KARAWANGPMSB</v>
      </c>
      <c r="F785" s="33" t="str">
        <f t="shared" si="191"/>
        <v>KARAWANG9004A-11325-00-87PMSB</v>
      </c>
      <c r="G785" s="34">
        <v>778</v>
      </c>
      <c r="H785" s="44" t="s">
        <v>2502</v>
      </c>
      <c r="I785" s="45" t="s">
        <v>573</v>
      </c>
      <c r="J785" s="46" t="s">
        <v>15</v>
      </c>
      <c r="K785" s="45" t="s">
        <v>986</v>
      </c>
      <c r="L785" s="45" t="s">
        <v>520</v>
      </c>
      <c r="M785" s="45" t="s">
        <v>1624</v>
      </c>
      <c r="N785" s="45">
        <v>3003317</v>
      </c>
      <c r="O785" s="47" t="s">
        <v>574</v>
      </c>
      <c r="P785" s="45" t="s">
        <v>69</v>
      </c>
      <c r="Q785" s="45" t="s">
        <v>70</v>
      </c>
      <c r="R785" s="118"/>
      <c r="S785" s="45" t="s">
        <v>522</v>
      </c>
      <c r="T785" s="34" t="s">
        <v>3044</v>
      </c>
      <c r="U785" s="45" t="s">
        <v>523</v>
      </c>
      <c r="V785" s="48">
        <v>1300</v>
      </c>
      <c r="W785" s="48">
        <v>78000</v>
      </c>
      <c r="X785" s="48">
        <v>1300</v>
      </c>
      <c r="Y785" s="45" t="s">
        <v>1208</v>
      </c>
      <c r="Z785" s="45" t="s">
        <v>141</v>
      </c>
      <c r="AA785" s="45" t="s">
        <v>1209</v>
      </c>
      <c r="AB785" s="45" t="s">
        <v>73</v>
      </c>
      <c r="AC785" s="49" t="s">
        <v>2492</v>
      </c>
      <c r="AD785" s="45" t="s">
        <v>107</v>
      </c>
      <c r="AE785" s="39"/>
      <c r="AF785" s="40" t="s">
        <v>3013</v>
      </c>
      <c r="AG785" s="40" t="s">
        <v>3013</v>
      </c>
      <c r="AH785" s="40" t="s">
        <v>3013</v>
      </c>
      <c r="AI785" s="40" t="s">
        <v>3013</v>
      </c>
      <c r="AJ785" s="41" t="e">
        <f t="shared" si="186"/>
        <v>#VALUE!</v>
      </c>
      <c r="AK785" s="43"/>
      <c r="AL785" s="43"/>
      <c r="AM785" s="43"/>
      <c r="AN785" s="43"/>
      <c r="AO785" s="43"/>
      <c r="AP785" s="43"/>
      <c r="AQ785" s="43"/>
      <c r="AR785" s="43"/>
      <c r="AS785" s="42"/>
      <c r="AT785" s="42"/>
      <c r="AU785" s="35"/>
      <c r="AV785" s="35"/>
      <c r="AX785" s="120"/>
      <c r="AY785" s="121">
        <f t="shared" si="192"/>
        <v>1300</v>
      </c>
      <c r="AZ785" s="117" t="e">
        <f t="shared" si="193"/>
        <v>#VALUE!</v>
      </c>
      <c r="BA785" s="117" t="e">
        <f t="shared" si="195"/>
        <v>#VALUE!</v>
      </c>
      <c r="BB785" s="117">
        <f t="shared" si="184"/>
        <v>0</v>
      </c>
      <c r="BC785" s="117">
        <f t="shared" si="184"/>
        <v>0</v>
      </c>
      <c r="BD785" s="117">
        <f t="shared" si="184"/>
        <v>0</v>
      </c>
      <c r="BE785" s="117">
        <f t="shared" si="184"/>
        <v>0</v>
      </c>
      <c r="BF785" s="117">
        <f t="shared" si="184"/>
        <v>0</v>
      </c>
      <c r="BG785" s="117">
        <f t="shared" si="182"/>
        <v>0</v>
      </c>
      <c r="BH785" s="117">
        <f t="shared" si="182"/>
        <v>0</v>
      </c>
      <c r="BI785" s="117">
        <f t="shared" si="182"/>
        <v>0</v>
      </c>
      <c r="BJ785" s="117">
        <f t="shared" si="182"/>
        <v>0</v>
      </c>
      <c r="BK785" s="117">
        <f t="shared" si="182"/>
        <v>0</v>
      </c>
      <c r="BL785" s="122" t="s">
        <v>70</v>
      </c>
      <c r="BM785"/>
      <c r="BN785" s="116"/>
      <c r="BO785" s="37" t="b">
        <f t="shared" si="194"/>
        <v>0</v>
      </c>
      <c r="BP785" s="116"/>
      <c r="BQ785" s="116"/>
      <c r="BR785" s="117">
        <f t="shared" si="185"/>
        <v>0</v>
      </c>
      <c r="BS785" s="117">
        <f t="shared" si="185"/>
        <v>0</v>
      </c>
      <c r="BT785" s="117">
        <f t="shared" si="185"/>
        <v>0</v>
      </c>
      <c r="BU785" s="117">
        <f t="shared" si="185"/>
        <v>0</v>
      </c>
      <c r="BV785" s="117">
        <f t="shared" si="185"/>
        <v>0</v>
      </c>
      <c r="BW785" s="117">
        <f t="shared" si="183"/>
        <v>0</v>
      </c>
      <c r="BX785" s="117">
        <f t="shared" si="183"/>
        <v>0</v>
      </c>
      <c r="BY785" s="117">
        <f t="shared" si="183"/>
        <v>0</v>
      </c>
      <c r="BZ785" s="117">
        <f t="shared" si="183"/>
        <v>0</v>
      </c>
      <c r="CA785" s="117">
        <f t="shared" si="183"/>
        <v>0</v>
      </c>
      <c r="CH785" s="41"/>
      <c r="CI785" s="41"/>
      <c r="CJ785" s="41"/>
      <c r="CK785" s="41"/>
      <c r="CL785" s="41"/>
      <c r="CM785" s="41"/>
      <c r="CN785" s="41"/>
      <c r="CO785" s="41"/>
      <c r="CP785" s="41"/>
      <c r="CQ785" s="41"/>
      <c r="CR785" s="41"/>
    </row>
    <row r="786" spans="2:96" s="33" customFormat="1" ht="18.649999999999999" hidden="1" customHeight="1" x14ac:dyDescent="0.35">
      <c r="B786" s="33" t="str">
        <f t="shared" si="187"/>
        <v>9004A-11332-00-87KARAWANGPT. AUTOMOTIVE FASTENERS AOYAMA IND.</v>
      </c>
      <c r="C786" s="33" t="str">
        <f t="shared" si="188"/>
        <v>9004A-11332-00-87PMSBASSY</v>
      </c>
      <c r="D786" s="33" t="str">
        <f t="shared" si="189"/>
        <v>9004A-11332-00-87PMSB</v>
      </c>
      <c r="E786" s="33" t="str">
        <f t="shared" si="190"/>
        <v>9004A-11332-00-87KARAWANGPMSB</v>
      </c>
      <c r="F786" s="33" t="str">
        <f t="shared" si="191"/>
        <v>KARAWANG9004A-11332-00-87PMSB</v>
      </c>
      <c r="G786" s="34">
        <v>779</v>
      </c>
      <c r="H786" s="44" t="s">
        <v>2503</v>
      </c>
      <c r="I786" s="45" t="s">
        <v>577</v>
      </c>
      <c r="J786" s="46" t="s">
        <v>15</v>
      </c>
      <c r="K786" s="45" t="s">
        <v>986</v>
      </c>
      <c r="L786" s="45" t="s">
        <v>520</v>
      </c>
      <c r="M786" s="45" t="s">
        <v>1662</v>
      </c>
      <c r="N786" s="45">
        <v>3003317</v>
      </c>
      <c r="O786" s="47" t="s">
        <v>574</v>
      </c>
      <c r="P786" s="45" t="s">
        <v>69</v>
      </c>
      <c r="Q786" s="45" t="s">
        <v>70</v>
      </c>
      <c r="R786" s="118"/>
      <c r="S786" s="45" t="s">
        <v>522</v>
      </c>
      <c r="T786" s="34" t="s">
        <v>3044</v>
      </c>
      <c r="U786" s="45" t="s">
        <v>523</v>
      </c>
      <c r="V786" s="48">
        <v>1300</v>
      </c>
      <c r="W786" s="48">
        <v>78000</v>
      </c>
      <c r="X786" s="48">
        <v>1300</v>
      </c>
      <c r="Y786" s="45" t="s">
        <v>1208</v>
      </c>
      <c r="Z786" s="45" t="s">
        <v>141</v>
      </c>
      <c r="AA786" s="45" t="s">
        <v>1209</v>
      </c>
      <c r="AB786" s="45" t="s">
        <v>73</v>
      </c>
      <c r="AC786" s="49" t="s">
        <v>2492</v>
      </c>
      <c r="AD786" s="45" t="s">
        <v>107</v>
      </c>
      <c r="AE786" s="39"/>
      <c r="AF786" s="40" t="s">
        <v>3013</v>
      </c>
      <c r="AG786" s="40" t="s">
        <v>3013</v>
      </c>
      <c r="AH786" s="40" t="s">
        <v>3013</v>
      </c>
      <c r="AI786" s="40" t="s">
        <v>3013</v>
      </c>
      <c r="AJ786" s="41" t="e">
        <f t="shared" si="186"/>
        <v>#VALUE!</v>
      </c>
      <c r="AK786" s="43"/>
      <c r="AL786" s="43"/>
      <c r="AM786" s="43"/>
      <c r="AN786" s="43"/>
      <c r="AO786" s="43"/>
      <c r="AP786" s="43"/>
      <c r="AQ786" s="43"/>
      <c r="AR786" s="43"/>
      <c r="AS786" s="42"/>
      <c r="AT786" s="42"/>
      <c r="AU786" s="35"/>
      <c r="AV786" s="35"/>
      <c r="AX786" s="120"/>
      <c r="AY786" s="121">
        <f t="shared" si="192"/>
        <v>1300</v>
      </c>
      <c r="AZ786" s="117" t="e">
        <f t="shared" si="193"/>
        <v>#VALUE!</v>
      </c>
      <c r="BA786" s="117" t="e">
        <f t="shared" si="195"/>
        <v>#VALUE!</v>
      </c>
      <c r="BB786" s="117">
        <f t="shared" si="184"/>
        <v>0</v>
      </c>
      <c r="BC786" s="117">
        <f t="shared" si="184"/>
        <v>0</v>
      </c>
      <c r="BD786" s="117">
        <f t="shared" si="184"/>
        <v>0</v>
      </c>
      <c r="BE786" s="117">
        <f t="shared" si="184"/>
        <v>0</v>
      </c>
      <c r="BF786" s="117">
        <f t="shared" si="184"/>
        <v>0</v>
      </c>
      <c r="BG786" s="117">
        <f t="shared" si="182"/>
        <v>0</v>
      </c>
      <c r="BH786" s="117">
        <f t="shared" si="182"/>
        <v>0</v>
      </c>
      <c r="BI786" s="117">
        <f t="shared" si="182"/>
        <v>0</v>
      </c>
      <c r="BJ786" s="117">
        <f t="shared" si="182"/>
        <v>0</v>
      </c>
      <c r="BK786" s="117">
        <f t="shared" si="182"/>
        <v>0</v>
      </c>
      <c r="BL786" s="122" t="s">
        <v>70</v>
      </c>
      <c r="BM786"/>
      <c r="BN786" s="116"/>
      <c r="BO786" s="37" t="b">
        <f t="shared" si="194"/>
        <v>0</v>
      </c>
      <c r="BP786" s="116"/>
      <c r="BQ786" s="116"/>
      <c r="BR786" s="117">
        <f t="shared" si="185"/>
        <v>0</v>
      </c>
      <c r="BS786" s="117">
        <f t="shared" si="185"/>
        <v>0</v>
      </c>
      <c r="BT786" s="117">
        <f t="shared" si="185"/>
        <v>0</v>
      </c>
      <c r="BU786" s="117">
        <f t="shared" si="185"/>
        <v>0</v>
      </c>
      <c r="BV786" s="117">
        <f t="shared" si="185"/>
        <v>0</v>
      </c>
      <c r="BW786" s="117">
        <f t="shared" si="183"/>
        <v>0</v>
      </c>
      <c r="BX786" s="117">
        <f t="shared" si="183"/>
        <v>0</v>
      </c>
      <c r="BY786" s="117">
        <f t="shared" si="183"/>
        <v>0</v>
      </c>
      <c r="BZ786" s="117">
        <f t="shared" si="183"/>
        <v>0</v>
      </c>
      <c r="CA786" s="117">
        <f t="shared" si="183"/>
        <v>0</v>
      </c>
      <c r="CH786" s="41"/>
      <c r="CI786" s="41"/>
      <c r="CJ786" s="41"/>
      <c r="CK786" s="41"/>
      <c r="CL786" s="41"/>
      <c r="CM786" s="41"/>
      <c r="CN786" s="41"/>
      <c r="CO786" s="41"/>
      <c r="CP786" s="41"/>
      <c r="CQ786" s="41"/>
      <c r="CR786" s="41"/>
    </row>
    <row r="787" spans="2:96" s="33" customFormat="1" ht="18.649999999999999" hidden="1" customHeight="1" x14ac:dyDescent="0.35">
      <c r="B787" s="33" t="str">
        <f t="shared" si="187"/>
        <v>9004A-11360-00-87KARAWANGPT. AUTOMOTIVE FASTENERS AOYAMA IND.</v>
      </c>
      <c r="C787" s="33" t="str">
        <f t="shared" si="188"/>
        <v>9004A-11360-00-87PMSBASSY</v>
      </c>
      <c r="D787" s="33" t="str">
        <f t="shared" si="189"/>
        <v>9004A-11360-00-87PMSB</v>
      </c>
      <c r="E787" s="33" t="str">
        <f t="shared" si="190"/>
        <v>9004A-11360-00-87KARAWANGPMSB</v>
      </c>
      <c r="F787" s="33" t="str">
        <f t="shared" si="191"/>
        <v>KARAWANG9004A-11360-00-87PMSB</v>
      </c>
      <c r="G787" s="34">
        <v>780</v>
      </c>
      <c r="H787" s="34" t="s">
        <v>2504</v>
      </c>
      <c r="I787" s="34" t="s">
        <v>2505</v>
      </c>
      <c r="J787" s="35" t="s">
        <v>15</v>
      </c>
      <c r="K787" s="34" t="s">
        <v>986</v>
      </c>
      <c r="L787" s="34" t="s">
        <v>520</v>
      </c>
      <c r="M787" s="34" t="s">
        <v>1580</v>
      </c>
      <c r="N787" s="34">
        <v>3003317</v>
      </c>
      <c r="O787" s="36" t="s">
        <v>574</v>
      </c>
      <c r="P787" s="34" t="s">
        <v>69</v>
      </c>
      <c r="Q787" s="34" t="s">
        <v>70</v>
      </c>
      <c r="R787" s="118"/>
      <c r="S787" s="34" t="s">
        <v>522</v>
      </c>
      <c r="T787" s="34" t="s">
        <v>3044</v>
      </c>
      <c r="U787" s="34" t="s">
        <v>523</v>
      </c>
      <c r="V787" s="37">
        <v>300</v>
      </c>
      <c r="W787" s="37">
        <v>18000</v>
      </c>
      <c r="X787" s="37">
        <v>300</v>
      </c>
      <c r="Y787" s="34" t="s">
        <v>1208</v>
      </c>
      <c r="Z787" s="34" t="s">
        <v>141</v>
      </c>
      <c r="AA787" s="34" t="s">
        <v>1209</v>
      </c>
      <c r="AB787" s="34" t="s">
        <v>73</v>
      </c>
      <c r="AC787" s="38" t="s">
        <v>2492</v>
      </c>
      <c r="AD787" s="34" t="s">
        <v>107</v>
      </c>
      <c r="AE787" s="39"/>
      <c r="AF787" s="40" t="s">
        <v>3013</v>
      </c>
      <c r="AG787" s="40" t="s">
        <v>3013</v>
      </c>
      <c r="AH787" s="40" t="s">
        <v>3013</v>
      </c>
      <c r="AI787" s="40" t="s">
        <v>3013</v>
      </c>
      <c r="AJ787" s="41" t="e">
        <f t="shared" si="186"/>
        <v>#VALUE!</v>
      </c>
      <c r="AK787" s="43"/>
      <c r="AL787" s="43"/>
      <c r="AM787" s="43"/>
      <c r="AN787" s="43"/>
      <c r="AO787" s="43"/>
      <c r="AP787" s="43"/>
      <c r="AQ787" s="43"/>
      <c r="AR787" s="43"/>
      <c r="AS787" s="42"/>
      <c r="AT787" s="42"/>
      <c r="AU787" s="35"/>
      <c r="AV787" s="35"/>
      <c r="AX787" s="120"/>
      <c r="AY787" s="121">
        <f t="shared" si="192"/>
        <v>300</v>
      </c>
      <c r="AZ787" s="117" t="e">
        <f t="shared" si="193"/>
        <v>#VALUE!</v>
      </c>
      <c r="BA787" s="117" t="e">
        <f t="shared" si="195"/>
        <v>#VALUE!</v>
      </c>
      <c r="BB787" s="117">
        <f t="shared" si="184"/>
        <v>0</v>
      </c>
      <c r="BC787" s="117">
        <f t="shared" si="184"/>
        <v>0</v>
      </c>
      <c r="BD787" s="117">
        <f t="shared" si="184"/>
        <v>0</v>
      </c>
      <c r="BE787" s="117">
        <f t="shared" si="184"/>
        <v>0</v>
      </c>
      <c r="BF787" s="117">
        <f t="shared" si="184"/>
        <v>0</v>
      </c>
      <c r="BG787" s="117">
        <f t="shared" si="182"/>
        <v>0</v>
      </c>
      <c r="BH787" s="117">
        <f t="shared" si="182"/>
        <v>0</v>
      </c>
      <c r="BI787" s="117">
        <f t="shared" si="182"/>
        <v>0</v>
      </c>
      <c r="BJ787" s="117">
        <f t="shared" si="182"/>
        <v>0</v>
      </c>
      <c r="BK787" s="117">
        <f t="shared" si="182"/>
        <v>0</v>
      </c>
      <c r="BL787" s="122" t="s">
        <v>70</v>
      </c>
      <c r="BM787"/>
      <c r="BN787" s="116"/>
      <c r="BO787" s="37" t="b">
        <f t="shared" si="194"/>
        <v>0</v>
      </c>
      <c r="BP787" s="116"/>
      <c r="BQ787" s="116"/>
      <c r="BR787" s="117">
        <f t="shared" si="185"/>
        <v>0</v>
      </c>
      <c r="BS787" s="117">
        <f t="shared" si="185"/>
        <v>0</v>
      </c>
      <c r="BT787" s="117">
        <f t="shared" si="185"/>
        <v>0</v>
      </c>
      <c r="BU787" s="117">
        <f t="shared" si="185"/>
        <v>0</v>
      </c>
      <c r="BV787" s="117">
        <f t="shared" si="185"/>
        <v>0</v>
      </c>
      <c r="BW787" s="117">
        <f t="shared" si="183"/>
        <v>0</v>
      </c>
      <c r="BX787" s="117">
        <f t="shared" si="183"/>
        <v>0</v>
      </c>
      <c r="BY787" s="117">
        <f t="shared" si="183"/>
        <v>0</v>
      </c>
      <c r="BZ787" s="117">
        <f t="shared" si="183"/>
        <v>0</v>
      </c>
      <c r="CA787" s="117">
        <f t="shared" si="183"/>
        <v>0</v>
      </c>
      <c r="CH787" s="41"/>
      <c r="CI787" s="41"/>
      <c r="CJ787" s="41"/>
      <c r="CK787" s="41"/>
      <c r="CL787" s="41"/>
      <c r="CM787" s="41"/>
      <c r="CN787" s="41"/>
      <c r="CO787" s="41"/>
      <c r="CP787" s="41"/>
      <c r="CQ787" s="41"/>
      <c r="CR787" s="41"/>
    </row>
    <row r="788" spans="2:96" s="33" customFormat="1" ht="18.649999999999999" hidden="1" customHeight="1" x14ac:dyDescent="0.35">
      <c r="B788" s="33" t="str">
        <f t="shared" si="187"/>
        <v>90105-T0120-00-87KARAWANGPT. AUTOMOTIVE FASTENERS AOYAMA IND.</v>
      </c>
      <c r="C788" s="33" t="str">
        <f t="shared" si="188"/>
        <v>90105-T0120-00-87PMSBASSY</v>
      </c>
      <c r="D788" s="33" t="str">
        <f t="shared" si="189"/>
        <v>90105-T0120-00-87PMSB</v>
      </c>
      <c r="E788" s="33" t="str">
        <f t="shared" si="190"/>
        <v>90105-T0120-00-87KARAWANGPMSB</v>
      </c>
      <c r="F788" s="33" t="str">
        <f t="shared" si="191"/>
        <v>KARAWANG90105-T0120-00-87PMSB</v>
      </c>
      <c r="G788" s="34">
        <v>781</v>
      </c>
      <c r="H788" s="45" t="s">
        <v>2506</v>
      </c>
      <c r="I788" s="45" t="s">
        <v>1195</v>
      </c>
      <c r="J788" s="46" t="s">
        <v>14</v>
      </c>
      <c r="K788" s="45" t="s">
        <v>986</v>
      </c>
      <c r="L788" s="45" t="s">
        <v>520</v>
      </c>
      <c r="M788" s="45" t="s">
        <v>1580</v>
      </c>
      <c r="N788" s="45">
        <v>3003317</v>
      </c>
      <c r="O788" s="47" t="s">
        <v>574</v>
      </c>
      <c r="P788" s="45" t="s">
        <v>69</v>
      </c>
      <c r="Q788" s="45" t="s">
        <v>70</v>
      </c>
      <c r="R788" s="118"/>
      <c r="S788" s="45" t="s">
        <v>522</v>
      </c>
      <c r="T788" s="34"/>
      <c r="U788" s="45" t="s">
        <v>523</v>
      </c>
      <c r="V788" s="48">
        <v>700</v>
      </c>
      <c r="W788" s="48">
        <v>42000</v>
      </c>
      <c r="X788" s="48">
        <v>700</v>
      </c>
      <c r="Y788" s="45" t="s">
        <v>1208</v>
      </c>
      <c r="Z788" s="45" t="s">
        <v>141</v>
      </c>
      <c r="AA788" s="45" t="s">
        <v>1209</v>
      </c>
      <c r="AB788" s="45" t="s">
        <v>73</v>
      </c>
      <c r="AC788" s="49" t="s">
        <v>2492</v>
      </c>
      <c r="AD788" s="45" t="s">
        <v>107</v>
      </c>
      <c r="AE788" s="39"/>
      <c r="AF788" s="40" t="s">
        <v>3013</v>
      </c>
      <c r="AG788" s="40" t="s">
        <v>3013</v>
      </c>
      <c r="AH788" s="40" t="s">
        <v>3013</v>
      </c>
      <c r="AI788" s="40" t="s">
        <v>3013</v>
      </c>
      <c r="AJ788" s="41" t="e">
        <f t="shared" si="186"/>
        <v>#VALUE!</v>
      </c>
      <c r="AK788" s="43"/>
      <c r="AL788" s="43"/>
      <c r="AM788" s="43"/>
      <c r="AN788" s="43"/>
      <c r="AO788" s="43"/>
      <c r="AP788" s="43"/>
      <c r="AQ788" s="43"/>
      <c r="AR788" s="43"/>
      <c r="AS788" s="42"/>
      <c r="AT788" s="42"/>
      <c r="AU788" s="35"/>
      <c r="AV788" s="35"/>
      <c r="AX788" s="120"/>
      <c r="AY788" s="121">
        <f t="shared" si="192"/>
        <v>700</v>
      </c>
      <c r="AZ788" s="117" t="e">
        <f t="shared" si="193"/>
        <v>#VALUE!</v>
      </c>
      <c r="BA788" s="117" t="e">
        <f t="shared" si="195"/>
        <v>#VALUE!</v>
      </c>
      <c r="BB788" s="117">
        <f t="shared" si="184"/>
        <v>0</v>
      </c>
      <c r="BC788" s="117">
        <f t="shared" si="184"/>
        <v>0</v>
      </c>
      <c r="BD788" s="117">
        <f t="shared" si="184"/>
        <v>0</v>
      </c>
      <c r="BE788" s="117">
        <f t="shared" si="184"/>
        <v>0</v>
      </c>
      <c r="BF788" s="117">
        <f t="shared" si="184"/>
        <v>0</v>
      </c>
      <c r="BG788" s="117">
        <f t="shared" si="182"/>
        <v>0</v>
      </c>
      <c r="BH788" s="117">
        <f t="shared" si="182"/>
        <v>0</v>
      </c>
      <c r="BI788" s="117">
        <f t="shared" si="182"/>
        <v>0</v>
      </c>
      <c r="BJ788" s="117">
        <f t="shared" si="182"/>
        <v>0</v>
      </c>
      <c r="BK788" s="117">
        <f t="shared" si="182"/>
        <v>0</v>
      </c>
      <c r="BL788" s="122" t="s">
        <v>70</v>
      </c>
      <c r="BM788"/>
      <c r="BN788" s="116"/>
      <c r="BO788" s="37" t="b">
        <f t="shared" si="194"/>
        <v>0</v>
      </c>
      <c r="BP788" s="116"/>
      <c r="BQ788" s="116"/>
      <c r="BR788" s="117">
        <f t="shared" si="185"/>
        <v>0</v>
      </c>
      <c r="BS788" s="117">
        <f t="shared" si="185"/>
        <v>0</v>
      </c>
      <c r="BT788" s="117">
        <f t="shared" si="185"/>
        <v>0</v>
      </c>
      <c r="BU788" s="117">
        <f t="shared" si="185"/>
        <v>0</v>
      </c>
      <c r="BV788" s="117">
        <f t="shared" si="185"/>
        <v>0</v>
      </c>
      <c r="BW788" s="117">
        <f t="shared" si="183"/>
        <v>0</v>
      </c>
      <c r="BX788" s="117">
        <f t="shared" si="183"/>
        <v>0</v>
      </c>
      <c r="BY788" s="117">
        <f t="shared" si="183"/>
        <v>0</v>
      </c>
      <c r="BZ788" s="117">
        <f t="shared" si="183"/>
        <v>0</v>
      </c>
      <c r="CA788" s="117">
        <f t="shared" si="183"/>
        <v>0</v>
      </c>
      <c r="CH788" s="41"/>
      <c r="CI788" s="41"/>
      <c r="CJ788" s="41"/>
      <c r="CK788" s="41"/>
      <c r="CL788" s="41"/>
      <c r="CM788" s="41"/>
      <c r="CN788" s="41"/>
      <c r="CO788" s="41"/>
      <c r="CP788" s="41"/>
      <c r="CQ788" s="41"/>
      <c r="CR788" s="41"/>
    </row>
    <row r="789" spans="2:96" s="33" customFormat="1" ht="18.649999999999999" hidden="1" customHeight="1" x14ac:dyDescent="0.35">
      <c r="B789" s="33" t="str">
        <f t="shared" si="187"/>
        <v>9004A-10285-00-87KARAWANGPT. AUTOMOTIVE FASTENERS AOYAMA IND.</v>
      </c>
      <c r="C789" s="33" t="str">
        <f t="shared" si="188"/>
        <v>9004A-10285-00-87PMSBASSY</v>
      </c>
      <c r="D789" s="33" t="str">
        <f t="shared" si="189"/>
        <v>9004A-10285-00-87PMSB</v>
      </c>
      <c r="E789" s="33" t="str">
        <f t="shared" si="190"/>
        <v>9004A-10285-00-87KARAWANGPMSB</v>
      </c>
      <c r="F789" s="33" t="str">
        <f t="shared" si="191"/>
        <v>KARAWANG9004A-10285-00-87PMSB</v>
      </c>
      <c r="G789" s="34">
        <v>782</v>
      </c>
      <c r="H789" s="34" t="s">
        <v>1070</v>
      </c>
      <c r="I789" s="34" t="s">
        <v>2507</v>
      </c>
      <c r="J789" s="35" t="s">
        <v>15</v>
      </c>
      <c r="K789" s="34" t="s">
        <v>986</v>
      </c>
      <c r="L789" s="34" t="s">
        <v>520</v>
      </c>
      <c r="M789" s="34" t="s">
        <v>1580</v>
      </c>
      <c r="N789" s="34">
        <v>3003317</v>
      </c>
      <c r="O789" s="36" t="s">
        <v>574</v>
      </c>
      <c r="P789" s="34" t="s">
        <v>69</v>
      </c>
      <c r="Q789" s="34" t="s">
        <v>70</v>
      </c>
      <c r="R789" s="118"/>
      <c r="S789" s="34" t="s">
        <v>522</v>
      </c>
      <c r="T789" s="34" t="s">
        <v>3044</v>
      </c>
      <c r="U789" s="34" t="s">
        <v>523</v>
      </c>
      <c r="V789" s="37">
        <v>1500</v>
      </c>
      <c r="W789" s="37">
        <v>90000</v>
      </c>
      <c r="X789" s="37">
        <v>1500</v>
      </c>
      <c r="Y789" s="34" t="s">
        <v>1208</v>
      </c>
      <c r="Z789" s="34" t="s">
        <v>141</v>
      </c>
      <c r="AA789" s="34" t="s">
        <v>1209</v>
      </c>
      <c r="AB789" s="34" t="s">
        <v>73</v>
      </c>
      <c r="AC789" s="38" t="s">
        <v>2492</v>
      </c>
      <c r="AD789" s="34" t="s">
        <v>107</v>
      </c>
      <c r="AE789" s="39"/>
      <c r="AF789" s="40" t="s">
        <v>3013</v>
      </c>
      <c r="AG789" s="40" t="s">
        <v>3013</v>
      </c>
      <c r="AH789" s="40" t="s">
        <v>3013</v>
      </c>
      <c r="AI789" s="40" t="s">
        <v>3013</v>
      </c>
      <c r="AJ789" s="41" t="e">
        <f t="shared" si="186"/>
        <v>#VALUE!</v>
      </c>
      <c r="AK789" s="43"/>
      <c r="AL789" s="43"/>
      <c r="AM789" s="43"/>
      <c r="AN789" s="43"/>
      <c r="AO789" s="43"/>
      <c r="AP789" s="43"/>
      <c r="AQ789" s="43"/>
      <c r="AR789" s="43"/>
      <c r="AS789" s="42"/>
      <c r="AT789" s="42"/>
      <c r="AU789" s="35"/>
      <c r="AV789" s="35"/>
      <c r="AX789" s="120"/>
      <c r="AY789" s="121">
        <f t="shared" si="192"/>
        <v>1500</v>
      </c>
      <c r="AZ789" s="117" t="e">
        <f t="shared" si="193"/>
        <v>#VALUE!</v>
      </c>
      <c r="BA789" s="117" t="e">
        <f t="shared" si="195"/>
        <v>#VALUE!</v>
      </c>
      <c r="BB789" s="117">
        <f t="shared" si="184"/>
        <v>0</v>
      </c>
      <c r="BC789" s="117">
        <f t="shared" si="184"/>
        <v>0</v>
      </c>
      <c r="BD789" s="117">
        <f t="shared" si="184"/>
        <v>0</v>
      </c>
      <c r="BE789" s="117">
        <f t="shared" si="184"/>
        <v>0</v>
      </c>
      <c r="BF789" s="117">
        <f t="shared" si="184"/>
        <v>0</v>
      </c>
      <c r="BG789" s="117">
        <f t="shared" si="182"/>
        <v>0</v>
      </c>
      <c r="BH789" s="117">
        <f t="shared" si="182"/>
        <v>0</v>
      </c>
      <c r="BI789" s="117">
        <f t="shared" si="182"/>
        <v>0</v>
      </c>
      <c r="BJ789" s="117">
        <f t="shared" si="182"/>
        <v>0</v>
      </c>
      <c r="BK789" s="117">
        <f t="shared" si="182"/>
        <v>0</v>
      </c>
      <c r="BL789" s="122" t="s">
        <v>70</v>
      </c>
      <c r="BM789"/>
      <c r="BN789" s="116"/>
      <c r="BO789" s="37" t="b">
        <f t="shared" si="194"/>
        <v>0</v>
      </c>
      <c r="BP789" s="116"/>
      <c r="BQ789" s="116"/>
      <c r="BR789" s="117">
        <f t="shared" si="185"/>
        <v>0</v>
      </c>
      <c r="BS789" s="117">
        <f t="shared" si="185"/>
        <v>0</v>
      </c>
      <c r="BT789" s="117">
        <f t="shared" si="185"/>
        <v>0</v>
      </c>
      <c r="BU789" s="117">
        <f t="shared" si="185"/>
        <v>0</v>
      </c>
      <c r="BV789" s="117">
        <f t="shared" si="185"/>
        <v>0</v>
      </c>
      <c r="BW789" s="117">
        <f t="shared" si="183"/>
        <v>0</v>
      </c>
      <c r="BX789" s="117">
        <f t="shared" si="183"/>
        <v>0</v>
      </c>
      <c r="BY789" s="117">
        <f t="shared" si="183"/>
        <v>0</v>
      </c>
      <c r="BZ789" s="117">
        <f t="shared" si="183"/>
        <v>0</v>
      </c>
      <c r="CA789" s="117">
        <f t="shared" si="183"/>
        <v>0</v>
      </c>
      <c r="CH789" s="41"/>
      <c r="CI789" s="41"/>
      <c r="CJ789" s="41"/>
      <c r="CK789" s="41"/>
      <c r="CL789" s="41"/>
      <c r="CM789" s="41"/>
      <c r="CN789" s="41"/>
      <c r="CO789" s="41"/>
      <c r="CP789" s="41"/>
      <c r="CQ789" s="41"/>
      <c r="CR789" s="41"/>
    </row>
    <row r="790" spans="2:96" s="33" customFormat="1" ht="18.649999999999999" hidden="1" customHeight="1" x14ac:dyDescent="0.35">
      <c r="B790" s="33" t="str">
        <f t="shared" si="187"/>
        <v>90105-T0283-00-87KARAWANGPT. AUTOMOTIVE FASTENERS AOYAMA IND.</v>
      </c>
      <c r="C790" s="33" t="str">
        <f t="shared" si="188"/>
        <v>90105-T0283-00-87PMSBASSY</v>
      </c>
      <c r="D790" s="33" t="str">
        <f t="shared" si="189"/>
        <v>90105-T0283-00-87PMSB</v>
      </c>
      <c r="E790" s="33" t="str">
        <f t="shared" si="190"/>
        <v>90105-T0283-00-87KARAWANGPMSB</v>
      </c>
      <c r="F790" s="33" t="str">
        <f t="shared" si="191"/>
        <v>KARAWANG90105-T0283-00-87PMSB</v>
      </c>
      <c r="G790" s="34">
        <v>783</v>
      </c>
      <c r="H790" s="44" t="s">
        <v>1239</v>
      </c>
      <c r="I790" s="45" t="s">
        <v>1240</v>
      </c>
      <c r="J790" s="46" t="s">
        <v>14</v>
      </c>
      <c r="K790" s="45" t="s">
        <v>986</v>
      </c>
      <c r="L790" s="45" t="s">
        <v>520</v>
      </c>
      <c r="M790" s="45" t="s">
        <v>1614</v>
      </c>
      <c r="N790" s="45">
        <v>3003317</v>
      </c>
      <c r="O790" s="47" t="s">
        <v>574</v>
      </c>
      <c r="P790" s="45" t="s">
        <v>69</v>
      </c>
      <c r="Q790" s="45" t="s">
        <v>70</v>
      </c>
      <c r="R790" s="118"/>
      <c r="S790" s="45" t="s">
        <v>522</v>
      </c>
      <c r="T790" s="34" t="s">
        <v>3044</v>
      </c>
      <c r="U790" s="45" t="s">
        <v>523</v>
      </c>
      <c r="V790" s="58">
        <v>900</v>
      </c>
      <c r="W790" s="58">
        <v>54000</v>
      </c>
      <c r="X790" s="58">
        <v>900</v>
      </c>
      <c r="Y790" s="45" t="s">
        <v>1208</v>
      </c>
      <c r="Z790" s="45" t="s">
        <v>141</v>
      </c>
      <c r="AA790" s="45" t="s">
        <v>1209</v>
      </c>
      <c r="AB790" s="45" t="s">
        <v>73</v>
      </c>
      <c r="AC790" s="58" t="s">
        <v>2492</v>
      </c>
      <c r="AD790" s="45" t="s">
        <v>107</v>
      </c>
      <c r="AE790" s="39"/>
      <c r="AF790" s="40" t="s">
        <v>3013</v>
      </c>
      <c r="AG790" s="40" t="s">
        <v>3013</v>
      </c>
      <c r="AH790" s="40" t="s">
        <v>3013</v>
      </c>
      <c r="AI790" s="40" t="s">
        <v>3013</v>
      </c>
      <c r="AJ790" s="41" t="e">
        <f t="shared" si="186"/>
        <v>#VALUE!</v>
      </c>
      <c r="AK790" s="43"/>
      <c r="AL790" s="43"/>
      <c r="AM790" s="43"/>
      <c r="AN790" s="43"/>
      <c r="AO790" s="43"/>
      <c r="AP790" s="43"/>
      <c r="AQ790" s="43"/>
      <c r="AR790" s="43"/>
      <c r="AS790" s="42"/>
      <c r="AT790" s="42"/>
      <c r="AU790" s="35"/>
      <c r="AV790" s="35"/>
      <c r="AX790" s="120"/>
      <c r="AY790" s="121">
        <f t="shared" si="192"/>
        <v>900</v>
      </c>
      <c r="AZ790" s="117" t="e">
        <f t="shared" si="193"/>
        <v>#VALUE!</v>
      </c>
      <c r="BA790" s="117" t="e">
        <f t="shared" si="195"/>
        <v>#VALUE!</v>
      </c>
      <c r="BB790" s="117">
        <f t="shared" si="184"/>
        <v>0</v>
      </c>
      <c r="BC790" s="117">
        <f t="shared" si="184"/>
        <v>0</v>
      </c>
      <c r="BD790" s="117">
        <f t="shared" si="184"/>
        <v>0</v>
      </c>
      <c r="BE790" s="117">
        <f t="shared" si="184"/>
        <v>0</v>
      </c>
      <c r="BF790" s="117">
        <f t="shared" si="184"/>
        <v>0</v>
      </c>
      <c r="BG790" s="117">
        <f t="shared" si="182"/>
        <v>0</v>
      </c>
      <c r="BH790" s="117">
        <f t="shared" si="182"/>
        <v>0</v>
      </c>
      <c r="BI790" s="117">
        <f t="shared" si="182"/>
        <v>0</v>
      </c>
      <c r="BJ790" s="117">
        <f t="shared" si="182"/>
        <v>0</v>
      </c>
      <c r="BK790" s="117">
        <f t="shared" si="182"/>
        <v>0</v>
      </c>
      <c r="BL790" s="122" t="s">
        <v>70</v>
      </c>
      <c r="BM790"/>
      <c r="BN790" s="116"/>
      <c r="BO790" s="37" t="b">
        <f t="shared" si="194"/>
        <v>0</v>
      </c>
      <c r="BP790" s="116"/>
      <c r="BQ790" s="116"/>
      <c r="BR790" s="117">
        <f t="shared" si="185"/>
        <v>0</v>
      </c>
      <c r="BS790" s="117">
        <f t="shared" si="185"/>
        <v>0</v>
      </c>
      <c r="BT790" s="117">
        <f t="shared" si="185"/>
        <v>0</v>
      </c>
      <c r="BU790" s="117">
        <f t="shared" si="185"/>
        <v>0</v>
      </c>
      <c r="BV790" s="117">
        <f t="shared" si="185"/>
        <v>0</v>
      </c>
      <c r="BW790" s="117">
        <f t="shared" si="183"/>
        <v>0</v>
      </c>
      <c r="BX790" s="117">
        <f t="shared" si="183"/>
        <v>0</v>
      </c>
      <c r="BY790" s="117">
        <f t="shared" si="183"/>
        <v>0</v>
      </c>
      <c r="BZ790" s="117">
        <f t="shared" si="183"/>
        <v>0</v>
      </c>
      <c r="CA790" s="117">
        <f t="shared" si="183"/>
        <v>0</v>
      </c>
      <c r="CH790" s="41"/>
      <c r="CI790" s="41"/>
      <c r="CJ790" s="41"/>
      <c r="CK790" s="41"/>
      <c r="CL790" s="41"/>
      <c r="CM790" s="41"/>
      <c r="CN790" s="41"/>
      <c r="CO790" s="41"/>
      <c r="CP790" s="41"/>
      <c r="CQ790" s="41"/>
      <c r="CR790" s="41"/>
    </row>
    <row r="791" spans="2:96" s="33" customFormat="1" ht="18.649999999999999" hidden="1" customHeight="1" x14ac:dyDescent="0.35">
      <c r="B791" s="33" t="str">
        <f t="shared" si="187"/>
        <v>9004A-11164-00-87KARAWANGPT. AUTOMOTIVE FASTENERS AOYAMA IND.</v>
      </c>
      <c r="C791" s="33" t="str">
        <f t="shared" si="188"/>
        <v>9004A-11164-00-87PMSBACC</v>
      </c>
      <c r="D791" s="33" t="str">
        <f t="shared" si="189"/>
        <v>9004A-11164-00-87PMSB</v>
      </c>
      <c r="E791" s="33" t="str">
        <f t="shared" si="190"/>
        <v>9004A-11164-00-87KARAWANGPMSB</v>
      </c>
      <c r="F791" s="33" t="str">
        <f t="shared" si="191"/>
        <v>KARAWANG9004A-11164-00-87PMSB</v>
      </c>
      <c r="G791" s="34">
        <v>784</v>
      </c>
      <c r="H791" s="34" t="s">
        <v>2508</v>
      </c>
      <c r="I791" s="34" t="s">
        <v>2509</v>
      </c>
      <c r="J791" s="35" t="s">
        <v>15</v>
      </c>
      <c r="K791" s="34" t="s">
        <v>986</v>
      </c>
      <c r="L791" s="34" t="s">
        <v>520</v>
      </c>
      <c r="M791" s="34" t="s">
        <v>1580</v>
      </c>
      <c r="N791" s="34">
        <v>3003317</v>
      </c>
      <c r="O791" s="36" t="s">
        <v>574</v>
      </c>
      <c r="P791" s="34" t="s">
        <v>2249</v>
      </c>
      <c r="Q791" s="34" t="s">
        <v>70</v>
      </c>
      <c r="R791" s="118"/>
      <c r="S791" s="34" t="s">
        <v>522</v>
      </c>
      <c r="T791" s="34" t="s">
        <v>3045</v>
      </c>
      <c r="U791" s="34" t="s">
        <v>523</v>
      </c>
      <c r="V791" s="37">
        <v>900</v>
      </c>
      <c r="W791" s="37">
        <v>54000</v>
      </c>
      <c r="X791" s="37">
        <v>900</v>
      </c>
      <c r="Y791" s="34" t="s">
        <v>1208</v>
      </c>
      <c r="Z791" s="34" t="s">
        <v>141</v>
      </c>
      <c r="AA791" s="34" t="s">
        <v>1209</v>
      </c>
      <c r="AB791" s="34" t="s">
        <v>73</v>
      </c>
      <c r="AC791" s="38" t="s">
        <v>2510</v>
      </c>
      <c r="AD791" s="34" t="s">
        <v>99</v>
      </c>
      <c r="AE791" s="39"/>
      <c r="AF791" s="40" t="s">
        <v>3013</v>
      </c>
      <c r="AG791" s="40" t="s">
        <v>3013</v>
      </c>
      <c r="AH791" s="40" t="s">
        <v>3013</v>
      </c>
      <c r="AI791" s="40" t="s">
        <v>3013</v>
      </c>
      <c r="AJ791" s="41" t="e">
        <f t="shared" si="186"/>
        <v>#VALUE!</v>
      </c>
      <c r="AK791" s="43"/>
      <c r="AL791" s="43"/>
      <c r="AM791" s="43"/>
      <c r="AN791" s="43"/>
      <c r="AO791" s="43"/>
      <c r="AP791" s="43"/>
      <c r="AQ791" s="43"/>
      <c r="AR791" s="43"/>
      <c r="AS791" s="42"/>
      <c r="AT791" s="42"/>
      <c r="AU791" s="35"/>
      <c r="AV791" s="35"/>
      <c r="AX791" s="120"/>
      <c r="AY791" s="121">
        <f t="shared" si="192"/>
        <v>900</v>
      </c>
      <c r="AZ791" s="117" t="e">
        <f t="shared" si="193"/>
        <v>#VALUE!</v>
      </c>
      <c r="BA791" s="117" t="e">
        <f t="shared" si="195"/>
        <v>#VALUE!</v>
      </c>
      <c r="BB791" s="117">
        <f t="shared" si="184"/>
        <v>0</v>
      </c>
      <c r="BC791" s="117">
        <f t="shared" si="184"/>
        <v>0</v>
      </c>
      <c r="BD791" s="117">
        <f t="shared" si="184"/>
        <v>0</v>
      </c>
      <c r="BE791" s="117">
        <f t="shared" si="184"/>
        <v>0</v>
      </c>
      <c r="BF791" s="117">
        <f t="shared" si="184"/>
        <v>0</v>
      </c>
      <c r="BG791" s="117">
        <f t="shared" si="182"/>
        <v>0</v>
      </c>
      <c r="BH791" s="117">
        <f t="shared" si="182"/>
        <v>0</v>
      </c>
      <c r="BI791" s="117">
        <f t="shared" si="182"/>
        <v>0</v>
      </c>
      <c r="BJ791" s="117">
        <f t="shared" si="182"/>
        <v>0</v>
      </c>
      <c r="BK791" s="117">
        <f t="shared" si="182"/>
        <v>0</v>
      </c>
      <c r="BL791" s="122" t="s">
        <v>70</v>
      </c>
      <c r="BM791"/>
      <c r="BN791" s="116"/>
      <c r="BO791" s="37" t="b">
        <f t="shared" si="194"/>
        <v>0</v>
      </c>
      <c r="BP791" s="116"/>
      <c r="BQ791" s="116"/>
      <c r="BR791" s="117">
        <f t="shared" si="185"/>
        <v>0</v>
      </c>
      <c r="BS791" s="117">
        <f t="shared" si="185"/>
        <v>0</v>
      </c>
      <c r="BT791" s="117">
        <f t="shared" si="185"/>
        <v>0</v>
      </c>
      <c r="BU791" s="117">
        <f t="shared" si="185"/>
        <v>0</v>
      </c>
      <c r="BV791" s="117">
        <f t="shared" si="185"/>
        <v>0</v>
      </c>
      <c r="BW791" s="117">
        <f t="shared" si="183"/>
        <v>0</v>
      </c>
      <c r="BX791" s="117">
        <f t="shared" si="183"/>
        <v>0</v>
      </c>
      <c r="BY791" s="117">
        <f t="shared" si="183"/>
        <v>0</v>
      </c>
      <c r="BZ791" s="117">
        <f t="shared" si="183"/>
        <v>0</v>
      </c>
      <c r="CA791" s="117">
        <f t="shared" si="183"/>
        <v>0</v>
      </c>
      <c r="CH791" s="41"/>
      <c r="CI791" s="41"/>
      <c r="CJ791" s="41"/>
      <c r="CK791" s="41"/>
      <c r="CL791" s="41"/>
      <c r="CM791" s="41"/>
      <c r="CN791" s="41"/>
      <c r="CO791" s="41"/>
      <c r="CP791" s="41"/>
      <c r="CQ791" s="41"/>
      <c r="CR791" s="41"/>
    </row>
    <row r="792" spans="2:96" s="33" customFormat="1" ht="18.649999999999999" hidden="1" customHeight="1" x14ac:dyDescent="0.35">
      <c r="B792" s="33" t="str">
        <f t="shared" si="187"/>
        <v>9004A-10341-00-87KARAWANGPT. AUTOMOTIVE FASTENERS AOYAMA IND.</v>
      </c>
      <c r="C792" s="33" t="str">
        <f t="shared" si="188"/>
        <v>9004A-10341-00-87PMSBASSY</v>
      </c>
      <c r="D792" s="33" t="str">
        <f t="shared" si="189"/>
        <v>9004A-10341-00-87PMSB</v>
      </c>
      <c r="E792" s="33" t="str">
        <f t="shared" si="190"/>
        <v>9004A-10341-00-87KARAWANGPMSB</v>
      </c>
      <c r="F792" s="33" t="str">
        <f t="shared" si="191"/>
        <v>KARAWANG9004A-10341-00-87PMSB</v>
      </c>
      <c r="G792" s="34">
        <v>785</v>
      </c>
      <c r="H792" s="48">
        <v>0</v>
      </c>
      <c r="I792" s="48" t="s">
        <v>584</v>
      </c>
      <c r="J792" s="132" t="s">
        <v>14</v>
      </c>
      <c r="K792" s="48" t="s">
        <v>986</v>
      </c>
      <c r="L792" s="48" t="s">
        <v>520</v>
      </c>
      <c r="M792" s="48" t="s">
        <v>1580</v>
      </c>
      <c r="N792" s="45">
        <v>3003317</v>
      </c>
      <c r="O792" s="48" t="s">
        <v>574</v>
      </c>
      <c r="P792" s="48" t="s">
        <v>69</v>
      </c>
      <c r="Q792" s="48"/>
      <c r="R792" s="118"/>
      <c r="S792" s="48" t="s">
        <v>522</v>
      </c>
      <c r="T792" s="34" t="s">
        <v>3045</v>
      </c>
      <c r="U792" s="48" t="s">
        <v>523</v>
      </c>
      <c r="V792" s="48">
        <v>1200</v>
      </c>
      <c r="W792" s="48">
        <v>72000</v>
      </c>
      <c r="X792" s="48">
        <v>1200</v>
      </c>
      <c r="Y792" s="45" t="s">
        <v>1208</v>
      </c>
      <c r="Z792" s="45" t="s">
        <v>141</v>
      </c>
      <c r="AA792" s="45" t="s">
        <v>1209</v>
      </c>
      <c r="AB792" s="45" t="s">
        <v>73</v>
      </c>
      <c r="AC792" s="49" t="s">
        <v>2510</v>
      </c>
      <c r="AD792" s="45" t="s">
        <v>99</v>
      </c>
      <c r="AE792" s="39"/>
      <c r="AF792" s="40" t="s">
        <v>3013</v>
      </c>
      <c r="AG792" s="40" t="s">
        <v>3013</v>
      </c>
      <c r="AH792" s="40" t="s">
        <v>3013</v>
      </c>
      <c r="AI792" s="40" t="s">
        <v>3013</v>
      </c>
      <c r="AJ792" s="41" t="e">
        <f t="shared" si="186"/>
        <v>#VALUE!</v>
      </c>
      <c r="AK792" s="43"/>
      <c r="AL792" s="43"/>
      <c r="AM792" s="43"/>
      <c r="AN792" s="43"/>
      <c r="AO792" s="43"/>
      <c r="AP792" s="43"/>
      <c r="AQ792" s="43"/>
      <c r="AR792" s="43"/>
      <c r="AS792" s="42"/>
      <c r="AT792" s="42"/>
      <c r="AU792" s="35"/>
      <c r="AV792" s="35"/>
      <c r="AX792" s="120"/>
      <c r="AY792" s="121">
        <f t="shared" si="192"/>
        <v>1200</v>
      </c>
      <c r="AZ792" s="117" t="e">
        <f t="shared" si="193"/>
        <v>#VALUE!</v>
      </c>
      <c r="BA792" s="117" t="e">
        <f t="shared" si="195"/>
        <v>#VALUE!</v>
      </c>
      <c r="BB792" s="117">
        <f t="shared" si="184"/>
        <v>0</v>
      </c>
      <c r="BC792" s="117">
        <f t="shared" si="184"/>
        <v>0</v>
      </c>
      <c r="BD792" s="117">
        <f t="shared" si="184"/>
        <v>0</v>
      </c>
      <c r="BE792" s="117">
        <f t="shared" si="184"/>
        <v>0</v>
      </c>
      <c r="BF792" s="117">
        <f t="shared" si="184"/>
        <v>0</v>
      </c>
      <c r="BG792" s="117">
        <f t="shared" si="182"/>
        <v>0</v>
      </c>
      <c r="BH792" s="117">
        <f t="shared" si="182"/>
        <v>0</v>
      </c>
      <c r="BI792" s="117">
        <f t="shared" si="182"/>
        <v>0</v>
      </c>
      <c r="BJ792" s="117">
        <f t="shared" si="182"/>
        <v>0</v>
      </c>
      <c r="BK792" s="117">
        <f t="shared" si="182"/>
        <v>0</v>
      </c>
      <c r="BL792" s="122" t="s">
        <v>70</v>
      </c>
      <c r="BM792"/>
      <c r="BN792" s="116"/>
      <c r="BO792" s="37" t="b">
        <f t="shared" si="194"/>
        <v>0</v>
      </c>
      <c r="BP792" s="116"/>
      <c r="BQ792" s="116"/>
      <c r="BR792" s="117">
        <f t="shared" si="185"/>
        <v>0</v>
      </c>
      <c r="BS792" s="117">
        <f t="shared" si="185"/>
        <v>0</v>
      </c>
      <c r="BT792" s="117">
        <f t="shared" si="185"/>
        <v>0</v>
      </c>
      <c r="BU792" s="117">
        <f t="shared" si="185"/>
        <v>0</v>
      </c>
      <c r="BV792" s="117">
        <f t="shared" si="185"/>
        <v>0</v>
      </c>
      <c r="BW792" s="117">
        <f t="shared" si="183"/>
        <v>0</v>
      </c>
      <c r="BX792" s="117">
        <f t="shared" si="183"/>
        <v>0</v>
      </c>
      <c r="BY792" s="117">
        <f t="shared" si="183"/>
        <v>0</v>
      </c>
      <c r="BZ792" s="117">
        <f t="shared" si="183"/>
        <v>0</v>
      </c>
      <c r="CA792" s="117">
        <f t="shared" si="183"/>
        <v>0</v>
      </c>
      <c r="CH792" s="41"/>
      <c r="CI792" s="41"/>
      <c r="CJ792" s="41"/>
      <c r="CK792" s="41"/>
      <c r="CL792" s="41"/>
      <c r="CM792" s="41"/>
      <c r="CN792" s="41"/>
      <c r="CO792" s="41"/>
      <c r="CP792" s="41"/>
      <c r="CQ792" s="41"/>
      <c r="CR792" s="41"/>
    </row>
    <row r="793" spans="2:96" s="33" customFormat="1" ht="18.649999999999999" hidden="1" customHeight="1" x14ac:dyDescent="0.35">
      <c r="B793" s="33" t="str">
        <f t="shared" si="187"/>
        <v>9004A-10144-00-87KARAWANGPT. AUTOMOTIVE FASTENERS AOYAMA IND.</v>
      </c>
      <c r="C793" s="33" t="str">
        <f t="shared" si="188"/>
        <v>9004A-10144-00-87PMSBASSY</v>
      </c>
      <c r="D793" s="33" t="str">
        <f t="shared" si="189"/>
        <v>9004A-10144-00-87PMSB</v>
      </c>
      <c r="E793" s="33" t="str">
        <f t="shared" si="190"/>
        <v>9004A-10144-00-87KARAWANGPMSB</v>
      </c>
      <c r="F793" s="33" t="str">
        <f t="shared" si="191"/>
        <v>KARAWANG9004A-10144-00-87PMSB</v>
      </c>
      <c r="G793" s="34">
        <v>786</v>
      </c>
      <c r="H793" s="34"/>
      <c r="I793" s="34" t="s">
        <v>582</v>
      </c>
      <c r="J793" s="35" t="s">
        <v>14</v>
      </c>
      <c r="K793" s="34" t="s">
        <v>986</v>
      </c>
      <c r="L793" s="34" t="s">
        <v>520</v>
      </c>
      <c r="M793" s="34" t="s">
        <v>3047</v>
      </c>
      <c r="N793" s="34">
        <v>3003317</v>
      </c>
      <c r="O793" s="36" t="s">
        <v>574</v>
      </c>
      <c r="P793" s="34" t="s">
        <v>69</v>
      </c>
      <c r="Q793" s="34"/>
      <c r="R793" s="118"/>
      <c r="S793" s="34" t="s">
        <v>522</v>
      </c>
      <c r="T793" s="34"/>
      <c r="U793" s="34" t="s">
        <v>523</v>
      </c>
      <c r="V793" s="37">
        <v>400</v>
      </c>
      <c r="W793" s="37">
        <v>24000</v>
      </c>
      <c r="X793" s="37">
        <v>400</v>
      </c>
      <c r="Y793" s="34" t="s">
        <v>3062</v>
      </c>
      <c r="Z793" s="34" t="s">
        <v>3062</v>
      </c>
      <c r="AA793" s="34" t="s">
        <v>73</v>
      </c>
      <c r="AB793" s="34" t="s">
        <v>73</v>
      </c>
      <c r="AC793" s="49" t="s">
        <v>2510</v>
      </c>
      <c r="AD793" s="34" t="s">
        <v>99</v>
      </c>
      <c r="AE793" s="39"/>
      <c r="AF793" s="40" t="s">
        <v>3013</v>
      </c>
      <c r="AG793" s="40" t="s">
        <v>3013</v>
      </c>
      <c r="AH793" s="40" t="s">
        <v>3013</v>
      </c>
      <c r="AI793" s="40" t="s">
        <v>3013</v>
      </c>
      <c r="AJ793" s="41" t="e">
        <f t="shared" si="186"/>
        <v>#VALUE!</v>
      </c>
      <c r="AK793" s="43"/>
      <c r="AL793" s="43"/>
      <c r="AM793" s="43"/>
      <c r="AN793" s="43"/>
      <c r="AO793" s="43"/>
      <c r="AP793" s="43"/>
      <c r="AQ793" s="43"/>
      <c r="AR793" s="43"/>
      <c r="AS793" s="42"/>
      <c r="AT793" s="42"/>
      <c r="AU793" s="35"/>
      <c r="AV793" s="35"/>
      <c r="AX793" s="120"/>
      <c r="AY793" s="121">
        <f t="shared" si="192"/>
        <v>400</v>
      </c>
      <c r="AZ793" s="117" t="e">
        <f t="shared" si="193"/>
        <v>#VALUE!</v>
      </c>
      <c r="BA793" s="117" t="e">
        <f t="shared" si="195"/>
        <v>#VALUE!</v>
      </c>
      <c r="BB793" s="117">
        <f t="shared" si="184"/>
        <v>0</v>
      </c>
      <c r="BC793" s="117">
        <f t="shared" si="184"/>
        <v>0</v>
      </c>
      <c r="BD793" s="117">
        <f t="shared" si="184"/>
        <v>0</v>
      </c>
      <c r="BE793" s="117">
        <f t="shared" si="184"/>
        <v>0</v>
      </c>
      <c r="BF793" s="117">
        <f t="shared" si="184"/>
        <v>0</v>
      </c>
      <c r="BG793" s="117">
        <f t="shared" si="182"/>
        <v>0</v>
      </c>
      <c r="BH793" s="117">
        <f t="shared" si="182"/>
        <v>0</v>
      </c>
      <c r="BI793" s="117">
        <f t="shared" si="182"/>
        <v>0</v>
      </c>
      <c r="BJ793" s="117">
        <f t="shared" si="182"/>
        <v>0</v>
      </c>
      <c r="BK793" s="117">
        <f t="shared" si="182"/>
        <v>0</v>
      </c>
      <c r="BL793" s="129" t="s">
        <v>70</v>
      </c>
      <c r="BM793"/>
      <c r="BN793" s="116"/>
      <c r="BO793" s="37" t="b">
        <f t="shared" si="194"/>
        <v>0</v>
      </c>
      <c r="BP793" s="116"/>
      <c r="BQ793" s="116"/>
      <c r="BR793" s="117">
        <f t="shared" si="185"/>
        <v>0</v>
      </c>
      <c r="BS793" s="117">
        <f t="shared" si="185"/>
        <v>0</v>
      </c>
      <c r="BT793" s="117">
        <f t="shared" si="185"/>
        <v>0</v>
      </c>
      <c r="BU793" s="117">
        <f t="shared" si="185"/>
        <v>0</v>
      </c>
      <c r="BV793" s="117">
        <f t="shared" si="185"/>
        <v>0</v>
      </c>
      <c r="BW793" s="117">
        <f t="shared" si="183"/>
        <v>0</v>
      </c>
      <c r="BX793" s="117">
        <f t="shared" si="183"/>
        <v>0</v>
      </c>
      <c r="BY793" s="117">
        <f t="shared" si="183"/>
        <v>0</v>
      </c>
      <c r="BZ793" s="117">
        <f t="shared" si="183"/>
        <v>0</v>
      </c>
      <c r="CA793" s="117">
        <f t="shared" si="183"/>
        <v>0</v>
      </c>
      <c r="CH793" s="41"/>
      <c r="CI793" s="41"/>
      <c r="CJ793" s="41"/>
      <c r="CK793" s="41"/>
      <c r="CL793" s="41"/>
      <c r="CM793" s="41"/>
      <c r="CN793" s="41"/>
      <c r="CO793" s="41"/>
      <c r="CP793" s="41"/>
      <c r="CQ793" s="41"/>
      <c r="CR793" s="41"/>
    </row>
    <row r="794" spans="2:96" s="33" customFormat="1" ht="18.649999999999999" hidden="1" customHeight="1" x14ac:dyDescent="0.35">
      <c r="B794" s="33" t="str">
        <f t="shared" si="187"/>
        <v>33504-BZ110-C1-87KARAWANGPT. AUTOPLASTIK INDONESIA</v>
      </c>
      <c r="C794" s="33" t="str">
        <f t="shared" si="188"/>
        <v>33504-BZ110-C1-87PMSBASSY</v>
      </c>
      <c r="D794" s="33" t="str">
        <f t="shared" si="189"/>
        <v>33504-BZ110-C1-87PMSB</v>
      </c>
      <c r="E794" s="33" t="str">
        <f t="shared" si="190"/>
        <v>33504-BZ110-C1-87KARAWANGPMSB</v>
      </c>
      <c r="F794" s="33" t="str">
        <f t="shared" si="191"/>
        <v>KARAWANG33504-BZ110-C1-87PMSB</v>
      </c>
      <c r="G794" s="34">
        <v>787</v>
      </c>
      <c r="H794" s="34" t="s">
        <v>2511</v>
      </c>
      <c r="I794" s="34" t="s">
        <v>2512</v>
      </c>
      <c r="J794" s="35" t="s">
        <v>2513</v>
      </c>
      <c r="K794" s="34" t="s">
        <v>986</v>
      </c>
      <c r="L794" s="34" t="s">
        <v>520</v>
      </c>
      <c r="M794" s="34" t="s">
        <v>1580</v>
      </c>
      <c r="N794" s="34">
        <v>1000093</v>
      </c>
      <c r="O794" s="36" t="s">
        <v>589</v>
      </c>
      <c r="P794" s="34" t="s">
        <v>69</v>
      </c>
      <c r="Q794" s="34" t="s">
        <v>70</v>
      </c>
      <c r="R794" s="118"/>
      <c r="S794" s="34" t="s">
        <v>522</v>
      </c>
      <c r="T794" s="34" t="s">
        <v>3045</v>
      </c>
      <c r="U794" s="34" t="s">
        <v>523</v>
      </c>
      <c r="V794" s="37">
        <v>20</v>
      </c>
      <c r="W794" s="37">
        <v>1200</v>
      </c>
      <c r="X794" s="37">
        <v>20</v>
      </c>
      <c r="Y794" s="34" t="s">
        <v>141</v>
      </c>
      <c r="Z794" s="34" t="s">
        <v>141</v>
      </c>
      <c r="AA794" s="34" t="s">
        <v>73</v>
      </c>
      <c r="AB794" s="34" t="s">
        <v>73</v>
      </c>
      <c r="AC794" s="38" t="s">
        <v>2514</v>
      </c>
      <c r="AD794" s="34" t="s">
        <v>99</v>
      </c>
      <c r="AE794" s="39"/>
      <c r="AF794" s="40" t="s">
        <v>3013</v>
      </c>
      <c r="AG794" s="40" t="s">
        <v>3013</v>
      </c>
      <c r="AH794" s="40" t="s">
        <v>3013</v>
      </c>
      <c r="AI794" s="40" t="s">
        <v>3013</v>
      </c>
      <c r="AJ794" s="41" t="e">
        <f t="shared" si="186"/>
        <v>#VALUE!</v>
      </c>
      <c r="AK794" s="43"/>
      <c r="AL794" s="43"/>
      <c r="AM794" s="43"/>
      <c r="AN794" s="43"/>
      <c r="AO794" s="43"/>
      <c r="AP794" s="43"/>
      <c r="AQ794" s="43"/>
      <c r="AR794" s="43"/>
      <c r="AS794" s="42"/>
      <c r="AT794" s="42"/>
      <c r="AU794" s="35"/>
      <c r="AV794" s="35"/>
      <c r="AX794" s="120"/>
      <c r="AY794" s="121">
        <f t="shared" si="192"/>
        <v>20</v>
      </c>
      <c r="AZ794" s="117" t="e">
        <f t="shared" si="193"/>
        <v>#VALUE!</v>
      </c>
      <c r="BA794" s="117" t="e">
        <f t="shared" si="195"/>
        <v>#VALUE!</v>
      </c>
      <c r="BB794" s="117">
        <f t="shared" si="184"/>
        <v>0</v>
      </c>
      <c r="BC794" s="117">
        <f t="shared" si="184"/>
        <v>0</v>
      </c>
      <c r="BD794" s="117">
        <f t="shared" si="184"/>
        <v>0</v>
      </c>
      <c r="BE794" s="117">
        <f t="shared" si="184"/>
        <v>0</v>
      </c>
      <c r="BF794" s="117">
        <f t="shared" si="184"/>
        <v>0</v>
      </c>
      <c r="BG794" s="117">
        <f t="shared" si="182"/>
        <v>0</v>
      </c>
      <c r="BH794" s="117">
        <f t="shared" si="182"/>
        <v>0</v>
      </c>
      <c r="BI794" s="117">
        <f t="shared" si="182"/>
        <v>0</v>
      </c>
      <c r="BJ794" s="117">
        <f t="shared" si="182"/>
        <v>0</v>
      </c>
      <c r="BK794" s="117">
        <f t="shared" si="182"/>
        <v>0</v>
      </c>
      <c r="BL794" s="122" t="s">
        <v>70</v>
      </c>
      <c r="BM794"/>
      <c r="BN794" s="116"/>
      <c r="BO794" s="37" t="b">
        <f t="shared" si="194"/>
        <v>0</v>
      </c>
      <c r="BP794" s="116"/>
      <c r="BQ794" s="116"/>
      <c r="BR794" s="117">
        <f t="shared" si="185"/>
        <v>0</v>
      </c>
      <c r="BS794" s="117">
        <f t="shared" si="185"/>
        <v>0</v>
      </c>
      <c r="BT794" s="117">
        <f t="shared" si="185"/>
        <v>0</v>
      </c>
      <c r="BU794" s="117">
        <f t="shared" si="185"/>
        <v>0</v>
      </c>
      <c r="BV794" s="117">
        <f t="shared" si="185"/>
        <v>0</v>
      </c>
      <c r="BW794" s="117">
        <f t="shared" si="183"/>
        <v>0</v>
      </c>
      <c r="BX794" s="117">
        <f t="shared" si="183"/>
        <v>0</v>
      </c>
      <c r="BY794" s="117">
        <f t="shared" si="183"/>
        <v>0</v>
      </c>
      <c r="BZ794" s="117">
        <f t="shared" si="183"/>
        <v>0</v>
      </c>
      <c r="CA794" s="117">
        <f t="shared" si="183"/>
        <v>0</v>
      </c>
      <c r="CH794" s="41"/>
      <c r="CI794" s="41"/>
      <c r="CJ794" s="41"/>
      <c r="CK794" s="41"/>
      <c r="CL794" s="41"/>
      <c r="CM794" s="41"/>
      <c r="CN794" s="41"/>
      <c r="CO794" s="41"/>
      <c r="CP794" s="41"/>
      <c r="CQ794" s="41"/>
      <c r="CR794" s="41"/>
    </row>
    <row r="795" spans="2:96" s="33" customFormat="1" ht="18.649999999999999" hidden="1" customHeight="1" x14ac:dyDescent="0.35">
      <c r="B795" s="33" t="str">
        <f t="shared" si="187"/>
        <v>33504-BZ140-C1-87KARAWANGPT. AUTOPLASTIK INDONESIA</v>
      </c>
      <c r="C795" s="33" t="str">
        <f t="shared" si="188"/>
        <v>33504-BZ140-C1-87PMSBASSY</v>
      </c>
      <c r="D795" s="33" t="str">
        <f t="shared" si="189"/>
        <v>33504-BZ140-C1-87PMSB</v>
      </c>
      <c r="E795" s="33" t="str">
        <f t="shared" si="190"/>
        <v>33504-BZ140-C1-87KARAWANGPMSB</v>
      </c>
      <c r="F795" s="33" t="str">
        <f t="shared" si="191"/>
        <v>KARAWANG33504-BZ140-C1-87PMSB</v>
      </c>
      <c r="G795" s="34">
        <v>788</v>
      </c>
      <c r="H795" s="34" t="s">
        <v>2515</v>
      </c>
      <c r="I795" s="34" t="s">
        <v>2516</v>
      </c>
      <c r="J795" s="35" t="s">
        <v>2513</v>
      </c>
      <c r="K795" s="34" t="s">
        <v>986</v>
      </c>
      <c r="L795" s="34" t="s">
        <v>520</v>
      </c>
      <c r="M795" s="34" t="s">
        <v>1580</v>
      </c>
      <c r="N795" s="34">
        <v>1000093</v>
      </c>
      <c r="O795" s="36" t="s">
        <v>589</v>
      </c>
      <c r="P795" s="34" t="s">
        <v>69</v>
      </c>
      <c r="Q795" s="34" t="s">
        <v>70</v>
      </c>
      <c r="R795" s="118"/>
      <c r="S795" s="34" t="s">
        <v>522</v>
      </c>
      <c r="T795" s="34" t="s">
        <v>3045</v>
      </c>
      <c r="U795" s="34" t="s">
        <v>523</v>
      </c>
      <c r="V795" s="37">
        <v>20</v>
      </c>
      <c r="W795" s="37">
        <v>1200</v>
      </c>
      <c r="X795" s="37">
        <v>20</v>
      </c>
      <c r="Y795" s="34" t="s">
        <v>141</v>
      </c>
      <c r="Z795" s="34" t="s">
        <v>141</v>
      </c>
      <c r="AA795" s="34" t="s">
        <v>73</v>
      </c>
      <c r="AB795" s="34" t="s">
        <v>73</v>
      </c>
      <c r="AC795" s="38" t="s">
        <v>2514</v>
      </c>
      <c r="AD795" s="34" t="s">
        <v>99</v>
      </c>
      <c r="AE795" s="39"/>
      <c r="AF795" s="40" t="s">
        <v>3013</v>
      </c>
      <c r="AG795" s="40" t="s">
        <v>3013</v>
      </c>
      <c r="AH795" s="40" t="s">
        <v>3013</v>
      </c>
      <c r="AI795" s="40" t="s">
        <v>3013</v>
      </c>
      <c r="AJ795" s="41" t="e">
        <f t="shared" si="186"/>
        <v>#VALUE!</v>
      </c>
      <c r="AK795" s="43"/>
      <c r="AL795" s="43"/>
      <c r="AM795" s="43"/>
      <c r="AN795" s="43"/>
      <c r="AO795" s="43"/>
      <c r="AP795" s="43"/>
      <c r="AQ795" s="43"/>
      <c r="AR795" s="43"/>
      <c r="AS795" s="42"/>
      <c r="AT795" s="42"/>
      <c r="AU795" s="35"/>
      <c r="AV795" s="35"/>
      <c r="AX795" s="120"/>
      <c r="AY795" s="121">
        <f t="shared" si="192"/>
        <v>20</v>
      </c>
      <c r="AZ795" s="117" t="e">
        <f t="shared" si="193"/>
        <v>#VALUE!</v>
      </c>
      <c r="BA795" s="117" t="e">
        <f t="shared" si="195"/>
        <v>#VALUE!</v>
      </c>
      <c r="BB795" s="117">
        <f t="shared" si="184"/>
        <v>0</v>
      </c>
      <c r="BC795" s="117">
        <f t="shared" si="184"/>
        <v>0</v>
      </c>
      <c r="BD795" s="117">
        <f t="shared" si="184"/>
        <v>0</v>
      </c>
      <c r="BE795" s="117">
        <f t="shared" si="184"/>
        <v>0</v>
      </c>
      <c r="BF795" s="117">
        <f t="shared" si="184"/>
        <v>0</v>
      </c>
      <c r="BG795" s="117">
        <f t="shared" si="182"/>
        <v>0</v>
      </c>
      <c r="BH795" s="117">
        <f t="shared" si="182"/>
        <v>0</v>
      </c>
      <c r="BI795" s="117">
        <f t="shared" si="182"/>
        <v>0</v>
      </c>
      <c r="BJ795" s="117">
        <f t="shared" si="182"/>
        <v>0</v>
      </c>
      <c r="BK795" s="117">
        <f t="shared" si="182"/>
        <v>0</v>
      </c>
      <c r="BL795" s="122" t="s">
        <v>70</v>
      </c>
      <c r="BM795"/>
      <c r="BN795" s="116"/>
      <c r="BO795" s="37" t="b">
        <f t="shared" si="194"/>
        <v>0</v>
      </c>
      <c r="BP795" s="116"/>
      <c r="BQ795" s="116"/>
      <c r="BR795" s="117">
        <f t="shared" si="185"/>
        <v>0</v>
      </c>
      <c r="BS795" s="117">
        <f t="shared" si="185"/>
        <v>0</v>
      </c>
      <c r="BT795" s="117">
        <f t="shared" si="185"/>
        <v>0</v>
      </c>
      <c r="BU795" s="117">
        <f t="shared" si="185"/>
        <v>0</v>
      </c>
      <c r="BV795" s="117">
        <f t="shared" si="185"/>
        <v>0</v>
      </c>
      <c r="BW795" s="117">
        <f t="shared" si="183"/>
        <v>0</v>
      </c>
      <c r="BX795" s="117">
        <f t="shared" si="183"/>
        <v>0</v>
      </c>
      <c r="BY795" s="117">
        <f t="shared" si="183"/>
        <v>0</v>
      </c>
      <c r="BZ795" s="117">
        <f t="shared" si="183"/>
        <v>0</v>
      </c>
      <c r="CA795" s="117">
        <f t="shared" si="183"/>
        <v>0</v>
      </c>
      <c r="CH795" s="41"/>
      <c r="CI795" s="41"/>
      <c r="CJ795" s="41"/>
      <c r="CK795" s="41"/>
      <c r="CL795" s="41"/>
      <c r="CM795" s="41"/>
      <c r="CN795" s="41"/>
      <c r="CO795" s="41"/>
      <c r="CP795" s="41"/>
      <c r="CQ795" s="41"/>
      <c r="CR795" s="41"/>
    </row>
    <row r="796" spans="2:96" s="33" customFormat="1" ht="18.649999999999999" hidden="1" customHeight="1" x14ac:dyDescent="0.35">
      <c r="B796" s="33" t="str">
        <f t="shared" si="187"/>
        <v>55539-BZ150-C0-87KARAWANGPT. AUTOPLASTIK INDONESIA</v>
      </c>
      <c r="C796" s="33" t="str">
        <f t="shared" si="188"/>
        <v>55539-BZ150-C0-87PMSBASSY</v>
      </c>
      <c r="D796" s="33" t="str">
        <f t="shared" si="189"/>
        <v>55539-BZ150-C0-87PMSB</v>
      </c>
      <c r="E796" s="33" t="str">
        <f t="shared" si="190"/>
        <v>55539-BZ150-C0-87KARAWANGPMSB</v>
      </c>
      <c r="F796" s="33" t="str">
        <f t="shared" si="191"/>
        <v>KARAWANG55539-BZ150-C0-87PMSB</v>
      </c>
      <c r="G796" s="34">
        <v>789</v>
      </c>
      <c r="H796" s="34" t="s">
        <v>2517</v>
      </c>
      <c r="I796" s="34" t="s">
        <v>2518</v>
      </c>
      <c r="J796" s="35" t="s">
        <v>942</v>
      </c>
      <c r="K796" s="34" t="s">
        <v>986</v>
      </c>
      <c r="L796" s="34" t="s">
        <v>520</v>
      </c>
      <c r="M796" s="34" t="s">
        <v>1614</v>
      </c>
      <c r="N796" s="34">
        <v>1000093</v>
      </c>
      <c r="O796" s="36" t="s">
        <v>589</v>
      </c>
      <c r="P796" s="34" t="s">
        <v>69</v>
      </c>
      <c r="Q796" s="34" t="s">
        <v>70</v>
      </c>
      <c r="R796" s="118"/>
      <c r="S796" s="34" t="s">
        <v>522</v>
      </c>
      <c r="T796" s="34" t="s">
        <v>3045</v>
      </c>
      <c r="U796" s="34" t="s">
        <v>523</v>
      </c>
      <c r="V796" s="40">
        <v>66</v>
      </c>
      <c r="W796" s="40">
        <v>3960</v>
      </c>
      <c r="X796" s="40">
        <v>66</v>
      </c>
      <c r="Y796" s="40" t="s">
        <v>141</v>
      </c>
      <c r="Z796" s="34" t="s">
        <v>141</v>
      </c>
      <c r="AA796" s="34" t="s">
        <v>73</v>
      </c>
      <c r="AB796" s="34" t="s">
        <v>73</v>
      </c>
      <c r="AC796" s="40" t="s">
        <v>2514</v>
      </c>
      <c r="AD796" s="40" t="s">
        <v>99</v>
      </c>
      <c r="AE796" s="39"/>
      <c r="AF796" s="40" t="s">
        <v>3013</v>
      </c>
      <c r="AG796" s="40" t="s">
        <v>3013</v>
      </c>
      <c r="AH796" s="40" t="s">
        <v>3013</v>
      </c>
      <c r="AI796" s="40" t="s">
        <v>3013</v>
      </c>
      <c r="AJ796" s="41" t="e">
        <f t="shared" si="186"/>
        <v>#VALUE!</v>
      </c>
      <c r="AK796" s="43"/>
      <c r="AL796" s="43"/>
      <c r="AM796" s="43"/>
      <c r="AN796" s="43"/>
      <c r="AO796" s="43"/>
      <c r="AP796" s="43"/>
      <c r="AQ796" s="43"/>
      <c r="AR796" s="43"/>
      <c r="AS796" s="42"/>
      <c r="AT796" s="42"/>
      <c r="AU796" s="35"/>
      <c r="AV796" s="35"/>
      <c r="AX796" s="120"/>
      <c r="AY796" s="121">
        <f t="shared" si="192"/>
        <v>66</v>
      </c>
      <c r="AZ796" s="117" t="e">
        <f t="shared" si="193"/>
        <v>#VALUE!</v>
      </c>
      <c r="BA796" s="117" t="e">
        <f t="shared" si="195"/>
        <v>#VALUE!</v>
      </c>
      <c r="BB796" s="117">
        <f t="shared" si="184"/>
        <v>0</v>
      </c>
      <c r="BC796" s="117">
        <f t="shared" si="184"/>
        <v>0</v>
      </c>
      <c r="BD796" s="117">
        <f t="shared" si="184"/>
        <v>0</v>
      </c>
      <c r="BE796" s="117">
        <f t="shared" si="184"/>
        <v>0</v>
      </c>
      <c r="BF796" s="117">
        <f t="shared" si="184"/>
        <v>0</v>
      </c>
      <c r="BG796" s="117">
        <f t="shared" si="182"/>
        <v>0</v>
      </c>
      <c r="BH796" s="117">
        <f t="shared" si="182"/>
        <v>0</v>
      </c>
      <c r="BI796" s="117">
        <f t="shared" si="182"/>
        <v>0</v>
      </c>
      <c r="BJ796" s="117">
        <f t="shared" si="182"/>
        <v>0</v>
      </c>
      <c r="BK796" s="117">
        <f t="shared" si="182"/>
        <v>0</v>
      </c>
      <c r="BL796" s="122" t="s">
        <v>70</v>
      </c>
      <c r="BM796"/>
      <c r="BN796" s="116"/>
      <c r="BO796" s="37" t="b">
        <f t="shared" si="194"/>
        <v>0</v>
      </c>
      <c r="BP796" s="116"/>
      <c r="BQ796" s="116"/>
      <c r="BR796" s="117">
        <f t="shared" si="185"/>
        <v>0</v>
      </c>
      <c r="BS796" s="117">
        <f t="shared" si="185"/>
        <v>0</v>
      </c>
      <c r="BT796" s="117">
        <f t="shared" si="185"/>
        <v>0</v>
      </c>
      <c r="BU796" s="117">
        <f t="shared" si="185"/>
        <v>0</v>
      </c>
      <c r="BV796" s="117">
        <f t="shared" si="185"/>
        <v>0</v>
      </c>
      <c r="BW796" s="117">
        <f t="shared" si="183"/>
        <v>0</v>
      </c>
      <c r="BX796" s="117">
        <f t="shared" si="183"/>
        <v>0</v>
      </c>
      <c r="BY796" s="117">
        <f t="shared" si="183"/>
        <v>0</v>
      </c>
      <c r="BZ796" s="117">
        <f t="shared" si="183"/>
        <v>0</v>
      </c>
      <c r="CA796" s="117">
        <f t="shared" si="183"/>
        <v>0</v>
      </c>
      <c r="CH796" s="41"/>
      <c r="CI796" s="41"/>
      <c r="CJ796" s="41"/>
      <c r="CK796" s="41"/>
      <c r="CL796" s="41"/>
      <c r="CM796" s="41"/>
      <c r="CN796" s="41"/>
      <c r="CO796" s="41"/>
      <c r="CP796" s="41"/>
      <c r="CQ796" s="41"/>
      <c r="CR796" s="41"/>
    </row>
    <row r="797" spans="2:96" s="33" customFormat="1" ht="18.649999999999999" hidden="1" customHeight="1" x14ac:dyDescent="0.35">
      <c r="B797" s="33" t="str">
        <f t="shared" si="187"/>
        <v>89992-BZ010-00-87KARAWANGPT. AUTOPLASTIK INDONESIA</v>
      </c>
      <c r="C797" s="33" t="str">
        <f t="shared" si="188"/>
        <v>89992-BZ010-00-87PMSBASSY</v>
      </c>
      <c r="D797" s="33" t="str">
        <f t="shared" si="189"/>
        <v>89992-BZ010-00-87PMSB</v>
      </c>
      <c r="E797" s="33" t="str">
        <f t="shared" si="190"/>
        <v>89992-BZ010-00-87KARAWANGPMSB</v>
      </c>
      <c r="F797" s="33" t="str">
        <f t="shared" si="191"/>
        <v>KARAWANG89992-BZ010-00-87PMSB</v>
      </c>
      <c r="G797" s="34">
        <v>790</v>
      </c>
      <c r="H797" s="34" t="s">
        <v>2519</v>
      </c>
      <c r="I797" s="34" t="s">
        <v>2520</v>
      </c>
      <c r="J797" s="35" t="s">
        <v>2521</v>
      </c>
      <c r="K797" s="34" t="s">
        <v>986</v>
      </c>
      <c r="L797" s="34" t="s">
        <v>520</v>
      </c>
      <c r="M797" s="34" t="s">
        <v>1580</v>
      </c>
      <c r="N797" s="34">
        <v>1000093</v>
      </c>
      <c r="O797" s="36" t="s">
        <v>589</v>
      </c>
      <c r="P797" s="34" t="s">
        <v>69</v>
      </c>
      <c r="Q797" s="34" t="s">
        <v>70</v>
      </c>
      <c r="R797" s="118"/>
      <c r="S797" s="34" t="s">
        <v>522</v>
      </c>
      <c r="T797" s="34" t="s">
        <v>3045</v>
      </c>
      <c r="U797" s="34" t="s">
        <v>523</v>
      </c>
      <c r="V797" s="37">
        <v>10</v>
      </c>
      <c r="W797" s="37">
        <v>600</v>
      </c>
      <c r="X797" s="37">
        <v>600</v>
      </c>
      <c r="Y797" s="34" t="s">
        <v>105</v>
      </c>
      <c r="Z797" s="34" t="s">
        <v>105</v>
      </c>
      <c r="AA797" s="34" t="s">
        <v>83</v>
      </c>
      <c r="AB797" s="34" t="s">
        <v>83</v>
      </c>
      <c r="AC797" s="38" t="s">
        <v>2522</v>
      </c>
      <c r="AD797" s="34" t="s">
        <v>76</v>
      </c>
      <c r="AE797" s="39"/>
      <c r="AF797" s="40" t="s">
        <v>3013</v>
      </c>
      <c r="AG797" s="40" t="s">
        <v>3013</v>
      </c>
      <c r="AH797" s="40" t="s">
        <v>3013</v>
      </c>
      <c r="AI797" s="40" t="s">
        <v>3013</v>
      </c>
      <c r="AJ797" s="41" t="e">
        <f t="shared" si="186"/>
        <v>#VALUE!</v>
      </c>
      <c r="AK797" s="43"/>
      <c r="AL797" s="43"/>
      <c r="AM797" s="43"/>
      <c r="AN797" s="43"/>
      <c r="AO797" s="43"/>
      <c r="AP797" s="43"/>
      <c r="AQ797" s="43"/>
      <c r="AR797" s="43"/>
      <c r="AS797" s="42"/>
      <c r="AT797" s="42"/>
      <c r="AU797" s="35"/>
      <c r="AV797" s="35"/>
      <c r="AX797" s="120"/>
      <c r="AY797" s="121">
        <f t="shared" si="192"/>
        <v>600</v>
      </c>
      <c r="AZ797" s="117" t="e">
        <f t="shared" si="193"/>
        <v>#VALUE!</v>
      </c>
      <c r="BA797" s="117" t="e">
        <f t="shared" si="195"/>
        <v>#VALUE!</v>
      </c>
      <c r="BB797" s="117">
        <f t="shared" si="184"/>
        <v>0</v>
      </c>
      <c r="BC797" s="117">
        <f t="shared" si="184"/>
        <v>0</v>
      </c>
      <c r="BD797" s="117">
        <f t="shared" si="184"/>
        <v>0</v>
      </c>
      <c r="BE797" s="117">
        <f t="shared" si="184"/>
        <v>0</v>
      </c>
      <c r="BF797" s="117">
        <f t="shared" si="184"/>
        <v>0</v>
      </c>
      <c r="BG797" s="117">
        <f t="shared" si="182"/>
        <v>0</v>
      </c>
      <c r="BH797" s="117">
        <f t="shared" si="182"/>
        <v>0</v>
      </c>
      <c r="BI797" s="117">
        <f t="shared" si="182"/>
        <v>0</v>
      </c>
      <c r="BJ797" s="117">
        <f t="shared" si="182"/>
        <v>0</v>
      </c>
      <c r="BK797" s="117">
        <f t="shared" si="182"/>
        <v>0</v>
      </c>
      <c r="BL797" s="122" t="s">
        <v>70</v>
      </c>
      <c r="BM797"/>
      <c r="BN797" s="116"/>
      <c r="BO797" s="37" t="b">
        <f t="shared" si="194"/>
        <v>0</v>
      </c>
      <c r="BP797" s="116"/>
      <c r="BQ797" s="116"/>
      <c r="BR797" s="117">
        <f t="shared" si="185"/>
        <v>0</v>
      </c>
      <c r="BS797" s="117">
        <f t="shared" si="185"/>
        <v>0</v>
      </c>
      <c r="BT797" s="117">
        <f t="shared" si="185"/>
        <v>0</v>
      </c>
      <c r="BU797" s="117">
        <f t="shared" si="185"/>
        <v>0</v>
      </c>
      <c r="BV797" s="117">
        <f t="shared" si="185"/>
        <v>0</v>
      </c>
      <c r="BW797" s="117">
        <f t="shared" si="183"/>
        <v>0</v>
      </c>
      <c r="BX797" s="117">
        <f t="shared" si="183"/>
        <v>0</v>
      </c>
      <c r="BY797" s="117">
        <f t="shared" si="183"/>
        <v>0</v>
      </c>
      <c r="BZ797" s="117">
        <f t="shared" si="183"/>
        <v>0</v>
      </c>
      <c r="CA797" s="117">
        <f t="shared" si="183"/>
        <v>0</v>
      </c>
      <c r="CH797" s="41"/>
      <c r="CI797" s="41"/>
      <c r="CJ797" s="41"/>
      <c r="CK797" s="41"/>
      <c r="CL797" s="41"/>
      <c r="CM797" s="41"/>
      <c r="CN797" s="41"/>
      <c r="CO797" s="41"/>
      <c r="CP797" s="41"/>
      <c r="CQ797" s="41"/>
      <c r="CR797" s="41"/>
    </row>
    <row r="798" spans="2:96" s="33" customFormat="1" ht="18.649999999999999" hidden="1" customHeight="1" x14ac:dyDescent="0.35">
      <c r="B798" s="33" t="str">
        <f t="shared" si="187"/>
        <v>44589-BZ020-00-87KARAWANGPT. CHEMCO HARAPAN NUSANTARA</v>
      </c>
      <c r="C798" s="33" t="str">
        <f t="shared" si="188"/>
        <v>44589-BZ020-00-87PMSBASSY</v>
      </c>
      <c r="D798" s="33" t="str">
        <f t="shared" si="189"/>
        <v>44589-BZ020-00-87PMSB</v>
      </c>
      <c r="E798" s="33" t="str">
        <f t="shared" si="190"/>
        <v>44589-BZ020-00-87KARAWANGPMSB</v>
      </c>
      <c r="F798" s="33" t="str">
        <f t="shared" si="191"/>
        <v>KARAWANG44589-BZ020-00-87PMSB</v>
      </c>
      <c r="G798" s="34">
        <v>791</v>
      </c>
      <c r="H798" s="34" t="s">
        <v>2523</v>
      </c>
      <c r="I798" s="34" t="s">
        <v>2524</v>
      </c>
      <c r="J798" s="35" t="s">
        <v>2525</v>
      </c>
      <c r="K798" s="34" t="s">
        <v>986</v>
      </c>
      <c r="L798" s="34" t="s">
        <v>520</v>
      </c>
      <c r="M798" s="34" t="s">
        <v>1580</v>
      </c>
      <c r="N798" s="34">
        <v>3000961</v>
      </c>
      <c r="O798" s="36" t="s">
        <v>2526</v>
      </c>
      <c r="P798" s="34" t="s">
        <v>69</v>
      </c>
      <c r="Q798" s="34" t="s">
        <v>70</v>
      </c>
      <c r="R798" s="118"/>
      <c r="S798" s="34" t="s">
        <v>522</v>
      </c>
      <c r="T798" s="34" t="s">
        <v>3045</v>
      </c>
      <c r="U798" s="34" t="s">
        <v>523</v>
      </c>
      <c r="V798" s="37">
        <v>135</v>
      </c>
      <c r="W798" s="37">
        <v>4050</v>
      </c>
      <c r="X798" s="37">
        <v>135</v>
      </c>
      <c r="Y798" s="34" t="s">
        <v>105</v>
      </c>
      <c r="Z798" s="34" t="s">
        <v>105</v>
      </c>
      <c r="AA798" s="34" t="s">
        <v>73</v>
      </c>
      <c r="AB798" s="34" t="s">
        <v>73</v>
      </c>
      <c r="AC798" s="38" t="s">
        <v>2527</v>
      </c>
      <c r="AD798" s="34" t="s">
        <v>99</v>
      </c>
      <c r="AE798" s="39"/>
      <c r="AF798" s="40" t="s">
        <v>3013</v>
      </c>
      <c r="AG798" s="40" t="s">
        <v>3013</v>
      </c>
      <c r="AH798" s="40" t="s">
        <v>3013</v>
      </c>
      <c r="AI798" s="40" t="s">
        <v>3013</v>
      </c>
      <c r="AJ798" s="41" t="e">
        <f t="shared" si="186"/>
        <v>#VALUE!</v>
      </c>
      <c r="AK798" s="43"/>
      <c r="AL798" s="43"/>
      <c r="AM798" s="43"/>
      <c r="AN798" s="43"/>
      <c r="AO798" s="43"/>
      <c r="AP798" s="43"/>
      <c r="AQ798" s="43"/>
      <c r="AR798" s="43"/>
      <c r="AS798" s="42"/>
      <c r="AT798" s="42"/>
      <c r="AU798" s="35"/>
      <c r="AV798" s="35"/>
      <c r="AX798" s="120"/>
      <c r="AY798" s="121">
        <f t="shared" si="192"/>
        <v>135</v>
      </c>
      <c r="AZ798" s="117" t="e">
        <f t="shared" si="193"/>
        <v>#VALUE!</v>
      </c>
      <c r="BA798" s="117" t="e">
        <f t="shared" si="195"/>
        <v>#VALUE!</v>
      </c>
      <c r="BB798" s="117">
        <f t="shared" si="184"/>
        <v>0</v>
      </c>
      <c r="BC798" s="117">
        <f t="shared" si="184"/>
        <v>0</v>
      </c>
      <c r="BD798" s="117">
        <f t="shared" si="184"/>
        <v>0</v>
      </c>
      <c r="BE798" s="117">
        <f t="shared" si="184"/>
        <v>0</v>
      </c>
      <c r="BF798" s="117">
        <f t="shared" si="184"/>
        <v>0</v>
      </c>
      <c r="BG798" s="117">
        <f t="shared" si="182"/>
        <v>0</v>
      </c>
      <c r="BH798" s="117">
        <f t="shared" si="182"/>
        <v>0</v>
      </c>
      <c r="BI798" s="117">
        <f t="shared" si="182"/>
        <v>0</v>
      </c>
      <c r="BJ798" s="117">
        <f t="shared" si="182"/>
        <v>0</v>
      </c>
      <c r="BK798" s="117">
        <f t="shared" si="182"/>
        <v>0</v>
      </c>
      <c r="BL798" s="122" t="s">
        <v>70</v>
      </c>
      <c r="BM798"/>
      <c r="BN798" s="116"/>
      <c r="BO798" s="37" t="b">
        <f t="shared" si="194"/>
        <v>0</v>
      </c>
      <c r="BP798" s="116"/>
      <c r="BQ798" s="116"/>
      <c r="BR798" s="117">
        <f t="shared" si="185"/>
        <v>0</v>
      </c>
      <c r="BS798" s="117">
        <f t="shared" si="185"/>
        <v>0</v>
      </c>
      <c r="BT798" s="117">
        <f t="shared" si="185"/>
        <v>0</v>
      </c>
      <c r="BU798" s="117">
        <f t="shared" si="185"/>
        <v>0</v>
      </c>
      <c r="BV798" s="117">
        <f t="shared" si="185"/>
        <v>0</v>
      </c>
      <c r="BW798" s="117">
        <f t="shared" si="183"/>
        <v>0</v>
      </c>
      <c r="BX798" s="117">
        <f t="shared" si="183"/>
        <v>0</v>
      </c>
      <c r="BY798" s="117">
        <f t="shared" si="183"/>
        <v>0</v>
      </c>
      <c r="BZ798" s="117">
        <f t="shared" si="183"/>
        <v>0</v>
      </c>
      <c r="CA798" s="117">
        <f t="shared" si="183"/>
        <v>0</v>
      </c>
      <c r="CH798" s="41"/>
      <c r="CI798" s="41"/>
      <c r="CJ798" s="41"/>
      <c r="CK798" s="41"/>
      <c r="CL798" s="41"/>
      <c r="CM798" s="41"/>
      <c r="CN798" s="41"/>
      <c r="CO798" s="41"/>
      <c r="CP798" s="41"/>
      <c r="CQ798" s="41"/>
      <c r="CR798" s="41"/>
    </row>
    <row r="799" spans="2:96" s="33" customFormat="1" ht="18.649999999999999" hidden="1" customHeight="1" x14ac:dyDescent="0.35">
      <c r="B799" s="33" t="str">
        <f t="shared" si="187"/>
        <v>69810-BZ270-00-87KARAWANGPT. INDOSAFETY SENTOSA INDUSTRY</v>
      </c>
      <c r="C799" s="33" t="str">
        <f t="shared" si="188"/>
        <v>69810-BZ270-00-87PMSBASSY</v>
      </c>
      <c r="D799" s="33" t="str">
        <f t="shared" si="189"/>
        <v>69810-BZ270-00-87PMSB</v>
      </c>
      <c r="E799" s="33" t="str">
        <f t="shared" si="190"/>
        <v>69810-BZ270-00-87KARAWANGPMSB</v>
      </c>
      <c r="F799" s="33" t="str">
        <f t="shared" si="191"/>
        <v>KARAWANG69810-BZ270-00-87PMSB</v>
      </c>
      <c r="G799" s="34">
        <v>792</v>
      </c>
      <c r="H799" s="44" t="s">
        <v>2528</v>
      </c>
      <c r="I799" s="45" t="s">
        <v>614</v>
      </c>
      <c r="J799" s="46" t="s">
        <v>609</v>
      </c>
      <c r="K799" s="45" t="s">
        <v>986</v>
      </c>
      <c r="L799" s="45" t="s">
        <v>520</v>
      </c>
      <c r="M799" s="45" t="s">
        <v>1624</v>
      </c>
      <c r="N799" s="45">
        <v>3000222</v>
      </c>
      <c r="O799" s="47" t="s">
        <v>610</v>
      </c>
      <c r="P799" s="45" t="s">
        <v>69</v>
      </c>
      <c r="Q799" s="45" t="s">
        <v>70</v>
      </c>
      <c r="R799" s="118"/>
      <c r="S799" s="45" t="s">
        <v>522</v>
      </c>
      <c r="T799" s="34" t="s">
        <v>3044</v>
      </c>
      <c r="U799" s="45" t="s">
        <v>523</v>
      </c>
      <c r="V799" s="48">
        <v>10</v>
      </c>
      <c r="W799" s="48">
        <v>240</v>
      </c>
      <c r="X799" s="48">
        <v>240</v>
      </c>
      <c r="Y799" s="45" t="s">
        <v>611</v>
      </c>
      <c r="Z799" s="45" t="s">
        <v>82</v>
      </c>
      <c r="AA799" s="45" t="s">
        <v>83</v>
      </c>
      <c r="AB799" s="45" t="s">
        <v>83</v>
      </c>
      <c r="AC799" s="49" t="s">
        <v>2529</v>
      </c>
      <c r="AD799" s="48" t="s">
        <v>76</v>
      </c>
      <c r="AE799" s="39"/>
      <c r="AF799" s="40" t="s">
        <v>3013</v>
      </c>
      <c r="AG799" s="40" t="s">
        <v>3013</v>
      </c>
      <c r="AH799" s="40" t="s">
        <v>3013</v>
      </c>
      <c r="AI799" s="40" t="s">
        <v>3013</v>
      </c>
      <c r="AJ799" s="41" t="e">
        <f t="shared" si="186"/>
        <v>#VALUE!</v>
      </c>
      <c r="AK799" s="43"/>
      <c r="AL799" s="43"/>
      <c r="AM799" s="43"/>
      <c r="AN799" s="43"/>
      <c r="AO799" s="43"/>
      <c r="AP799" s="43"/>
      <c r="AQ799" s="43"/>
      <c r="AR799" s="43"/>
      <c r="AS799" s="42"/>
      <c r="AT799" s="42"/>
      <c r="AU799" s="35"/>
      <c r="AV799" s="35"/>
      <c r="AX799" s="120"/>
      <c r="AY799" s="121">
        <f t="shared" si="192"/>
        <v>240</v>
      </c>
      <c r="AZ799" s="117" t="e">
        <f t="shared" si="193"/>
        <v>#VALUE!</v>
      </c>
      <c r="BA799" s="117" t="e">
        <f t="shared" si="195"/>
        <v>#VALUE!</v>
      </c>
      <c r="BB799" s="117">
        <f t="shared" si="184"/>
        <v>0</v>
      </c>
      <c r="BC799" s="117">
        <f t="shared" si="184"/>
        <v>0</v>
      </c>
      <c r="BD799" s="117">
        <f t="shared" si="184"/>
        <v>0</v>
      </c>
      <c r="BE799" s="117">
        <f t="shared" si="184"/>
        <v>0</v>
      </c>
      <c r="BF799" s="117">
        <f t="shared" si="184"/>
        <v>0</v>
      </c>
      <c r="BG799" s="117">
        <f t="shared" si="182"/>
        <v>0</v>
      </c>
      <c r="BH799" s="117">
        <f t="shared" si="182"/>
        <v>0</v>
      </c>
      <c r="BI799" s="117">
        <f t="shared" si="182"/>
        <v>0</v>
      </c>
      <c r="BJ799" s="117">
        <f t="shared" si="182"/>
        <v>0</v>
      </c>
      <c r="BK799" s="117">
        <f t="shared" si="182"/>
        <v>0</v>
      </c>
      <c r="BL799" s="122" t="s">
        <v>70</v>
      </c>
      <c r="BM799"/>
      <c r="BN799" s="116"/>
      <c r="BO799" s="37" t="b">
        <f t="shared" si="194"/>
        <v>0</v>
      </c>
      <c r="BP799" s="116"/>
      <c r="BQ799" s="116"/>
      <c r="BR799" s="117">
        <f t="shared" si="185"/>
        <v>0</v>
      </c>
      <c r="BS799" s="117">
        <f t="shared" si="185"/>
        <v>0</v>
      </c>
      <c r="BT799" s="117">
        <f t="shared" si="185"/>
        <v>0</v>
      </c>
      <c r="BU799" s="117">
        <f t="shared" si="185"/>
        <v>0</v>
      </c>
      <c r="BV799" s="117">
        <f t="shared" si="185"/>
        <v>0</v>
      </c>
      <c r="BW799" s="117">
        <f t="shared" si="183"/>
        <v>0</v>
      </c>
      <c r="BX799" s="117">
        <f t="shared" si="183"/>
        <v>0</v>
      </c>
      <c r="BY799" s="117">
        <f t="shared" si="183"/>
        <v>0</v>
      </c>
      <c r="BZ799" s="117">
        <f t="shared" si="183"/>
        <v>0</v>
      </c>
      <c r="CA799" s="117">
        <f t="shared" si="183"/>
        <v>0</v>
      </c>
      <c r="CH799" s="41"/>
      <c r="CI799" s="41"/>
      <c r="CJ799" s="41"/>
      <c r="CK799" s="41"/>
      <c r="CL799" s="41"/>
      <c r="CM799" s="41"/>
      <c r="CN799" s="41"/>
      <c r="CO799" s="41"/>
      <c r="CP799" s="41"/>
      <c r="CQ799" s="41"/>
      <c r="CR799" s="41"/>
    </row>
    <row r="800" spans="2:96" s="33" customFormat="1" ht="18.649999999999999" hidden="1" customHeight="1" x14ac:dyDescent="0.35">
      <c r="B800" s="33" t="str">
        <f t="shared" si="187"/>
        <v>69820-BZ280-00-87KARAWANGPT. INDOSAFETY SENTOSA INDUSTRY</v>
      </c>
      <c r="C800" s="33" t="str">
        <f t="shared" si="188"/>
        <v>69820-BZ280-00-87PMSBASSY</v>
      </c>
      <c r="D800" s="33" t="str">
        <f t="shared" si="189"/>
        <v>69820-BZ280-00-87PMSB</v>
      </c>
      <c r="E800" s="33" t="str">
        <f t="shared" si="190"/>
        <v>69820-BZ280-00-87KARAWANGPMSB</v>
      </c>
      <c r="F800" s="33" t="str">
        <f t="shared" si="191"/>
        <v>KARAWANG69820-BZ280-00-87PMSB</v>
      </c>
      <c r="G800" s="34">
        <v>793</v>
      </c>
      <c r="H800" s="34" t="s">
        <v>2530</v>
      </c>
      <c r="I800" s="34" t="s">
        <v>2531</v>
      </c>
      <c r="J800" s="35" t="s">
        <v>618</v>
      </c>
      <c r="K800" s="34" t="s">
        <v>986</v>
      </c>
      <c r="L800" s="34" t="s">
        <v>520</v>
      </c>
      <c r="M800" s="34" t="s">
        <v>1624</v>
      </c>
      <c r="N800" s="34">
        <v>3000222</v>
      </c>
      <c r="O800" s="36" t="s">
        <v>610</v>
      </c>
      <c r="P800" s="34" t="s">
        <v>69</v>
      </c>
      <c r="Q800" s="34" t="s">
        <v>70</v>
      </c>
      <c r="R800" s="118"/>
      <c r="S800" s="34" t="s">
        <v>522</v>
      </c>
      <c r="T800" s="34" t="s">
        <v>3044</v>
      </c>
      <c r="U800" s="34" t="s">
        <v>523</v>
      </c>
      <c r="V800" s="37">
        <v>8</v>
      </c>
      <c r="W800" s="37">
        <v>240</v>
      </c>
      <c r="X800" s="37">
        <v>80</v>
      </c>
      <c r="Y800" s="34" t="s">
        <v>2532</v>
      </c>
      <c r="Z800" s="34" t="s">
        <v>82</v>
      </c>
      <c r="AA800" s="34" t="s">
        <v>83</v>
      </c>
      <c r="AB800" s="34" t="s">
        <v>83</v>
      </c>
      <c r="AC800" s="38" t="s">
        <v>2533</v>
      </c>
      <c r="AD800" s="34" t="s">
        <v>107</v>
      </c>
      <c r="AE800" s="39"/>
      <c r="AF800" s="40" t="s">
        <v>3013</v>
      </c>
      <c r="AG800" s="40" t="s">
        <v>3013</v>
      </c>
      <c r="AH800" s="40" t="s">
        <v>3013</v>
      </c>
      <c r="AI800" s="40" t="s">
        <v>3013</v>
      </c>
      <c r="AJ800" s="41" t="e">
        <f t="shared" si="186"/>
        <v>#VALUE!</v>
      </c>
      <c r="AK800" s="43"/>
      <c r="AL800" s="43"/>
      <c r="AM800" s="43"/>
      <c r="AN800" s="43"/>
      <c r="AO800" s="43"/>
      <c r="AP800" s="43"/>
      <c r="AQ800" s="43"/>
      <c r="AR800" s="43"/>
      <c r="AS800" s="42"/>
      <c r="AT800" s="42"/>
      <c r="AU800" s="35"/>
      <c r="AV800" s="35"/>
      <c r="AX800" s="120"/>
      <c r="AY800" s="121">
        <f t="shared" si="192"/>
        <v>80</v>
      </c>
      <c r="AZ800" s="117" t="e">
        <f t="shared" si="193"/>
        <v>#VALUE!</v>
      </c>
      <c r="BA800" s="117" t="e">
        <f t="shared" si="195"/>
        <v>#VALUE!</v>
      </c>
      <c r="BB800" s="117">
        <f t="shared" si="184"/>
        <v>0</v>
      </c>
      <c r="BC800" s="117">
        <f t="shared" si="184"/>
        <v>0</v>
      </c>
      <c r="BD800" s="117">
        <f t="shared" si="184"/>
        <v>0</v>
      </c>
      <c r="BE800" s="117">
        <f t="shared" si="184"/>
        <v>0</v>
      </c>
      <c r="BF800" s="117">
        <f t="shared" si="184"/>
        <v>0</v>
      </c>
      <c r="BG800" s="117">
        <f t="shared" si="182"/>
        <v>0</v>
      </c>
      <c r="BH800" s="117">
        <f t="shared" si="182"/>
        <v>0</v>
      </c>
      <c r="BI800" s="117">
        <f t="shared" si="182"/>
        <v>0</v>
      </c>
      <c r="BJ800" s="117">
        <f t="shared" si="182"/>
        <v>0</v>
      </c>
      <c r="BK800" s="117">
        <f t="shared" si="182"/>
        <v>0</v>
      </c>
      <c r="BL800" s="122" t="s">
        <v>70</v>
      </c>
      <c r="BM800"/>
      <c r="BN800" s="116"/>
      <c r="BO800" s="37" t="b">
        <f t="shared" si="194"/>
        <v>0</v>
      </c>
      <c r="BP800" s="116"/>
      <c r="BQ800" s="116"/>
      <c r="BR800" s="117">
        <f t="shared" si="185"/>
        <v>0</v>
      </c>
      <c r="BS800" s="117">
        <f t="shared" si="185"/>
        <v>0</v>
      </c>
      <c r="BT800" s="117">
        <f t="shared" si="185"/>
        <v>0</v>
      </c>
      <c r="BU800" s="117">
        <f t="shared" si="185"/>
        <v>0</v>
      </c>
      <c r="BV800" s="117">
        <f t="shared" si="185"/>
        <v>0</v>
      </c>
      <c r="BW800" s="117">
        <f t="shared" si="183"/>
        <v>0</v>
      </c>
      <c r="BX800" s="117">
        <f t="shared" si="183"/>
        <v>0</v>
      </c>
      <c r="BY800" s="117">
        <f t="shared" si="183"/>
        <v>0</v>
      </c>
      <c r="BZ800" s="117">
        <f t="shared" si="183"/>
        <v>0</v>
      </c>
      <c r="CA800" s="117">
        <f t="shared" si="183"/>
        <v>0</v>
      </c>
      <c r="CH800" s="41"/>
      <c r="CI800" s="41"/>
      <c r="CJ800" s="41"/>
      <c r="CK800" s="41"/>
      <c r="CL800" s="41"/>
      <c r="CM800" s="41"/>
      <c r="CN800" s="41"/>
      <c r="CO800" s="41"/>
      <c r="CP800" s="41"/>
      <c r="CQ800" s="41"/>
      <c r="CR800" s="41"/>
    </row>
    <row r="801" spans="2:96" s="33" customFormat="1" ht="18.649999999999999" hidden="1" customHeight="1" x14ac:dyDescent="0.35">
      <c r="B801" s="33" t="str">
        <f t="shared" si="187"/>
        <v>69830-BZ280-00-87KARAWANGPT. INDOSAFETY SENTOSA INDUSTRY</v>
      </c>
      <c r="C801" s="33" t="str">
        <f t="shared" si="188"/>
        <v>69830-BZ280-00-87PMSBASSY</v>
      </c>
      <c r="D801" s="33" t="str">
        <f t="shared" si="189"/>
        <v>69830-BZ280-00-87PMSB</v>
      </c>
      <c r="E801" s="33" t="str">
        <f t="shared" si="190"/>
        <v>69830-BZ280-00-87KARAWANGPMSB</v>
      </c>
      <c r="F801" s="33" t="str">
        <f t="shared" si="191"/>
        <v>KARAWANG69830-BZ280-00-87PMSB</v>
      </c>
      <c r="G801" s="34">
        <v>794</v>
      </c>
      <c r="H801" s="34" t="s">
        <v>2534</v>
      </c>
      <c r="I801" s="34" t="s">
        <v>2535</v>
      </c>
      <c r="J801" s="35" t="s">
        <v>622</v>
      </c>
      <c r="K801" s="34" t="s">
        <v>986</v>
      </c>
      <c r="L801" s="34" t="s">
        <v>520</v>
      </c>
      <c r="M801" s="34" t="s">
        <v>1624</v>
      </c>
      <c r="N801" s="34">
        <v>3000222</v>
      </c>
      <c r="O801" s="36" t="s">
        <v>610</v>
      </c>
      <c r="P801" s="34" t="s">
        <v>69</v>
      </c>
      <c r="Q801" s="34" t="s">
        <v>70</v>
      </c>
      <c r="R801" s="118"/>
      <c r="S801" s="34" t="s">
        <v>522</v>
      </c>
      <c r="T801" s="34" t="s">
        <v>3044</v>
      </c>
      <c r="U801" s="34" t="s">
        <v>523</v>
      </c>
      <c r="V801" s="37">
        <v>8</v>
      </c>
      <c r="W801" s="37">
        <v>240</v>
      </c>
      <c r="X801" s="37">
        <v>80</v>
      </c>
      <c r="Y801" s="34" t="s">
        <v>2532</v>
      </c>
      <c r="Z801" s="34" t="s">
        <v>82</v>
      </c>
      <c r="AA801" s="34" t="s">
        <v>83</v>
      </c>
      <c r="AB801" s="34" t="s">
        <v>83</v>
      </c>
      <c r="AC801" s="38" t="s">
        <v>2533</v>
      </c>
      <c r="AD801" s="34" t="s">
        <v>107</v>
      </c>
      <c r="AE801" s="39"/>
      <c r="AF801" s="40" t="s">
        <v>3013</v>
      </c>
      <c r="AG801" s="40" t="s">
        <v>3013</v>
      </c>
      <c r="AH801" s="40" t="s">
        <v>3013</v>
      </c>
      <c r="AI801" s="40" t="s">
        <v>3013</v>
      </c>
      <c r="AJ801" s="41" t="e">
        <f t="shared" si="186"/>
        <v>#VALUE!</v>
      </c>
      <c r="AK801" s="43"/>
      <c r="AL801" s="43"/>
      <c r="AM801" s="43"/>
      <c r="AN801" s="43"/>
      <c r="AO801" s="43"/>
      <c r="AP801" s="43"/>
      <c r="AQ801" s="43"/>
      <c r="AR801" s="43"/>
      <c r="AS801" s="42"/>
      <c r="AT801" s="42"/>
      <c r="AU801" s="35"/>
      <c r="AV801" s="35"/>
      <c r="AX801" s="120"/>
      <c r="AY801" s="121">
        <f t="shared" si="192"/>
        <v>80</v>
      </c>
      <c r="AZ801" s="117" t="e">
        <f t="shared" si="193"/>
        <v>#VALUE!</v>
      </c>
      <c r="BA801" s="117" t="e">
        <f t="shared" si="195"/>
        <v>#VALUE!</v>
      </c>
      <c r="BB801" s="117">
        <f t="shared" si="184"/>
        <v>0</v>
      </c>
      <c r="BC801" s="117">
        <f t="shared" si="184"/>
        <v>0</v>
      </c>
      <c r="BD801" s="117">
        <f t="shared" si="184"/>
        <v>0</v>
      </c>
      <c r="BE801" s="117">
        <f t="shared" si="184"/>
        <v>0</v>
      </c>
      <c r="BF801" s="117">
        <f t="shared" si="184"/>
        <v>0</v>
      </c>
      <c r="BG801" s="117">
        <f t="shared" si="182"/>
        <v>0</v>
      </c>
      <c r="BH801" s="117">
        <f t="shared" si="182"/>
        <v>0</v>
      </c>
      <c r="BI801" s="117">
        <f t="shared" si="182"/>
        <v>0</v>
      </c>
      <c r="BJ801" s="117">
        <f t="shared" si="182"/>
        <v>0</v>
      </c>
      <c r="BK801" s="117">
        <f t="shared" si="182"/>
        <v>0</v>
      </c>
      <c r="BL801" s="122" t="s">
        <v>70</v>
      </c>
      <c r="BM801"/>
      <c r="BN801" s="116"/>
      <c r="BO801" s="37" t="b">
        <f t="shared" si="194"/>
        <v>0</v>
      </c>
      <c r="BP801" s="116"/>
      <c r="BQ801" s="116"/>
      <c r="BR801" s="117">
        <f t="shared" si="185"/>
        <v>0</v>
      </c>
      <c r="BS801" s="117">
        <f t="shared" si="185"/>
        <v>0</v>
      </c>
      <c r="BT801" s="117">
        <f t="shared" si="185"/>
        <v>0</v>
      </c>
      <c r="BU801" s="117">
        <f t="shared" si="185"/>
        <v>0</v>
      </c>
      <c r="BV801" s="117">
        <f t="shared" si="185"/>
        <v>0</v>
      </c>
      <c r="BW801" s="117">
        <f t="shared" si="183"/>
        <v>0</v>
      </c>
      <c r="BX801" s="117">
        <f t="shared" si="183"/>
        <v>0</v>
      </c>
      <c r="BY801" s="117">
        <f t="shared" si="183"/>
        <v>0</v>
      </c>
      <c r="BZ801" s="117">
        <f t="shared" si="183"/>
        <v>0</v>
      </c>
      <c r="CA801" s="117">
        <f t="shared" si="183"/>
        <v>0</v>
      </c>
      <c r="CH801" s="41"/>
      <c r="CI801" s="41"/>
      <c r="CJ801" s="41"/>
      <c r="CK801" s="41"/>
      <c r="CL801" s="41"/>
      <c r="CM801" s="41"/>
      <c r="CN801" s="41"/>
      <c r="CO801" s="41"/>
      <c r="CP801" s="41"/>
      <c r="CQ801" s="41"/>
      <c r="CR801" s="41"/>
    </row>
    <row r="802" spans="2:96" s="33" customFormat="1" ht="18.649999999999999" hidden="1" customHeight="1" x14ac:dyDescent="0.35">
      <c r="B802" s="33" t="str">
        <f t="shared" si="187"/>
        <v>69840-BZ280-00-87KARAWANGPT. INDOSAFETY SENTOSA INDUSTRY</v>
      </c>
      <c r="C802" s="33" t="str">
        <f t="shared" si="188"/>
        <v>69840-BZ280-00-87PMSBASSY</v>
      </c>
      <c r="D802" s="33" t="str">
        <f t="shared" si="189"/>
        <v>69840-BZ280-00-87PMSB</v>
      </c>
      <c r="E802" s="33" t="str">
        <f t="shared" si="190"/>
        <v>69840-BZ280-00-87KARAWANGPMSB</v>
      </c>
      <c r="F802" s="33" t="str">
        <f t="shared" si="191"/>
        <v>KARAWANG69840-BZ280-00-87PMSB</v>
      </c>
      <c r="G802" s="34">
        <v>795</v>
      </c>
      <c r="H802" s="34" t="s">
        <v>2536</v>
      </c>
      <c r="I802" s="34" t="s">
        <v>2537</v>
      </c>
      <c r="J802" s="35" t="s">
        <v>626</v>
      </c>
      <c r="K802" s="34" t="s">
        <v>986</v>
      </c>
      <c r="L802" s="34" t="s">
        <v>520</v>
      </c>
      <c r="M802" s="34" t="s">
        <v>1624</v>
      </c>
      <c r="N802" s="34">
        <v>3000222</v>
      </c>
      <c r="O802" s="36" t="s">
        <v>610</v>
      </c>
      <c r="P802" s="34" t="s">
        <v>69</v>
      </c>
      <c r="Q802" s="34" t="s">
        <v>70</v>
      </c>
      <c r="R802" s="118"/>
      <c r="S802" s="34" t="s">
        <v>522</v>
      </c>
      <c r="T802" s="34" t="s">
        <v>3044</v>
      </c>
      <c r="U802" s="34" t="s">
        <v>523</v>
      </c>
      <c r="V802" s="37">
        <v>8</v>
      </c>
      <c r="W802" s="37">
        <v>240</v>
      </c>
      <c r="X802" s="37">
        <v>80</v>
      </c>
      <c r="Y802" s="34" t="s">
        <v>2532</v>
      </c>
      <c r="Z802" s="34" t="s">
        <v>82</v>
      </c>
      <c r="AA802" s="34" t="s">
        <v>83</v>
      </c>
      <c r="AB802" s="34" t="s">
        <v>83</v>
      </c>
      <c r="AC802" s="38" t="s">
        <v>2533</v>
      </c>
      <c r="AD802" s="34" t="s">
        <v>107</v>
      </c>
      <c r="AE802" s="39"/>
      <c r="AF802" s="40" t="s">
        <v>3013</v>
      </c>
      <c r="AG802" s="40" t="s">
        <v>3013</v>
      </c>
      <c r="AH802" s="40" t="s">
        <v>3013</v>
      </c>
      <c r="AI802" s="40" t="s">
        <v>3013</v>
      </c>
      <c r="AJ802" s="41" t="e">
        <f t="shared" si="186"/>
        <v>#VALUE!</v>
      </c>
      <c r="AK802" s="43"/>
      <c r="AL802" s="43"/>
      <c r="AM802" s="43"/>
      <c r="AN802" s="43"/>
      <c r="AO802" s="43"/>
      <c r="AP802" s="43"/>
      <c r="AQ802" s="43"/>
      <c r="AR802" s="43"/>
      <c r="AS802" s="42"/>
      <c r="AT802" s="42"/>
      <c r="AU802" s="35"/>
      <c r="AV802" s="35"/>
      <c r="AX802" s="120"/>
      <c r="AY802" s="121">
        <f t="shared" si="192"/>
        <v>80</v>
      </c>
      <c r="AZ802" s="117" t="e">
        <f t="shared" si="193"/>
        <v>#VALUE!</v>
      </c>
      <c r="BA802" s="117" t="e">
        <f t="shared" si="195"/>
        <v>#VALUE!</v>
      </c>
      <c r="BB802" s="117">
        <f t="shared" si="184"/>
        <v>0</v>
      </c>
      <c r="BC802" s="117">
        <f t="shared" si="184"/>
        <v>0</v>
      </c>
      <c r="BD802" s="117">
        <f t="shared" si="184"/>
        <v>0</v>
      </c>
      <c r="BE802" s="117">
        <f t="shared" si="184"/>
        <v>0</v>
      </c>
      <c r="BF802" s="117">
        <f t="shared" si="184"/>
        <v>0</v>
      </c>
      <c r="BG802" s="117">
        <f t="shared" si="182"/>
        <v>0</v>
      </c>
      <c r="BH802" s="117">
        <f t="shared" si="182"/>
        <v>0</v>
      </c>
      <c r="BI802" s="117">
        <f t="shared" si="182"/>
        <v>0</v>
      </c>
      <c r="BJ802" s="117">
        <f t="shared" si="182"/>
        <v>0</v>
      </c>
      <c r="BK802" s="117">
        <f t="shared" si="182"/>
        <v>0</v>
      </c>
      <c r="BL802" s="122" t="s">
        <v>70</v>
      </c>
      <c r="BM802"/>
      <c r="BN802" s="116"/>
      <c r="BO802" s="37" t="b">
        <f t="shared" si="194"/>
        <v>0</v>
      </c>
      <c r="BP802" s="116"/>
      <c r="BQ802" s="116"/>
      <c r="BR802" s="117">
        <f t="shared" si="185"/>
        <v>0</v>
      </c>
      <c r="BS802" s="117">
        <f t="shared" si="185"/>
        <v>0</v>
      </c>
      <c r="BT802" s="117">
        <f t="shared" si="185"/>
        <v>0</v>
      </c>
      <c r="BU802" s="117">
        <f t="shared" si="185"/>
        <v>0</v>
      </c>
      <c r="BV802" s="117">
        <f t="shared" si="185"/>
        <v>0</v>
      </c>
      <c r="BW802" s="117">
        <f t="shared" si="183"/>
        <v>0</v>
      </c>
      <c r="BX802" s="117">
        <f t="shared" si="183"/>
        <v>0</v>
      </c>
      <c r="BY802" s="117">
        <f t="shared" si="183"/>
        <v>0</v>
      </c>
      <c r="BZ802" s="117">
        <f t="shared" si="183"/>
        <v>0</v>
      </c>
      <c r="CA802" s="117">
        <f t="shared" si="183"/>
        <v>0</v>
      </c>
      <c r="CH802" s="41"/>
      <c r="CI802" s="41"/>
      <c r="CJ802" s="41"/>
      <c r="CK802" s="41"/>
      <c r="CL802" s="41"/>
      <c r="CM802" s="41"/>
      <c r="CN802" s="41"/>
      <c r="CO802" s="41"/>
      <c r="CP802" s="41"/>
      <c r="CQ802" s="41"/>
      <c r="CR802" s="41"/>
    </row>
    <row r="803" spans="2:96" s="33" customFormat="1" ht="18.649999999999999" hidden="1" customHeight="1" x14ac:dyDescent="0.35">
      <c r="B803" s="33" t="str">
        <f t="shared" si="187"/>
        <v>69810-BZ340-00-87KARAWANGPT. INDOSAFETY SENTOSA INDUSTRY</v>
      </c>
      <c r="C803" s="33" t="str">
        <f t="shared" si="188"/>
        <v>69810-BZ340-00-87PMSBASSY</v>
      </c>
      <c r="D803" s="33" t="str">
        <f t="shared" si="189"/>
        <v>69810-BZ340-00-87PMSB</v>
      </c>
      <c r="E803" s="33" t="str">
        <f t="shared" si="190"/>
        <v>69810-BZ340-00-87KARAWANGPMSB</v>
      </c>
      <c r="F803" s="33" t="str">
        <f t="shared" si="191"/>
        <v>KARAWANG69810-BZ340-00-87PMSB</v>
      </c>
      <c r="G803" s="34">
        <v>796</v>
      </c>
      <c r="H803" s="34" t="s">
        <v>2538</v>
      </c>
      <c r="I803" s="34" t="s">
        <v>2539</v>
      </c>
      <c r="J803" s="35" t="s">
        <v>609</v>
      </c>
      <c r="K803" s="34" t="s">
        <v>986</v>
      </c>
      <c r="L803" s="34" t="s">
        <v>520</v>
      </c>
      <c r="M803" s="34" t="s">
        <v>1580</v>
      </c>
      <c r="N803" s="34">
        <v>3000222</v>
      </c>
      <c r="O803" s="36" t="s">
        <v>610</v>
      </c>
      <c r="P803" s="34" t="s">
        <v>69</v>
      </c>
      <c r="Q803" s="34" t="s">
        <v>70</v>
      </c>
      <c r="R803" s="118"/>
      <c r="S803" s="34" t="s">
        <v>522</v>
      </c>
      <c r="T803" s="34" t="s">
        <v>3044</v>
      </c>
      <c r="U803" s="34" t="s">
        <v>523</v>
      </c>
      <c r="V803" s="37">
        <v>8</v>
      </c>
      <c r="W803" s="37">
        <v>240</v>
      </c>
      <c r="X803" s="37">
        <v>120</v>
      </c>
      <c r="Y803" s="34" t="s">
        <v>2540</v>
      </c>
      <c r="Z803" s="34" t="s">
        <v>82</v>
      </c>
      <c r="AA803" s="34" t="s">
        <v>83</v>
      </c>
      <c r="AB803" s="34" t="s">
        <v>83</v>
      </c>
      <c r="AC803" s="38" t="s">
        <v>2541</v>
      </c>
      <c r="AD803" s="34" t="s">
        <v>107</v>
      </c>
      <c r="AE803" s="39"/>
      <c r="AF803" s="40" t="s">
        <v>3013</v>
      </c>
      <c r="AG803" s="40" t="s">
        <v>3013</v>
      </c>
      <c r="AH803" s="40" t="s">
        <v>3013</v>
      </c>
      <c r="AI803" s="40" t="s">
        <v>3013</v>
      </c>
      <c r="AJ803" s="41" t="e">
        <f t="shared" si="186"/>
        <v>#VALUE!</v>
      </c>
      <c r="AK803" s="43"/>
      <c r="AL803" s="43"/>
      <c r="AM803" s="43"/>
      <c r="AN803" s="43"/>
      <c r="AO803" s="43"/>
      <c r="AP803" s="43"/>
      <c r="AQ803" s="43"/>
      <c r="AR803" s="43"/>
      <c r="AS803" s="42"/>
      <c r="AT803" s="42"/>
      <c r="AU803" s="35"/>
      <c r="AV803" s="35"/>
      <c r="AX803" s="120"/>
      <c r="AY803" s="121">
        <f t="shared" si="192"/>
        <v>120</v>
      </c>
      <c r="AZ803" s="117" t="e">
        <f t="shared" si="193"/>
        <v>#VALUE!</v>
      </c>
      <c r="BA803" s="117" t="e">
        <f t="shared" si="195"/>
        <v>#VALUE!</v>
      </c>
      <c r="BB803" s="117">
        <f t="shared" si="184"/>
        <v>0</v>
      </c>
      <c r="BC803" s="117">
        <f t="shared" si="184"/>
        <v>0</v>
      </c>
      <c r="BD803" s="117">
        <f t="shared" si="184"/>
        <v>0</v>
      </c>
      <c r="BE803" s="117">
        <f t="shared" si="184"/>
        <v>0</v>
      </c>
      <c r="BF803" s="117">
        <f t="shared" si="184"/>
        <v>0</v>
      </c>
      <c r="BG803" s="117">
        <f t="shared" si="182"/>
        <v>0</v>
      </c>
      <c r="BH803" s="117">
        <f t="shared" si="182"/>
        <v>0</v>
      </c>
      <c r="BI803" s="117">
        <f t="shared" si="182"/>
        <v>0</v>
      </c>
      <c r="BJ803" s="117">
        <f t="shared" si="182"/>
        <v>0</v>
      </c>
      <c r="BK803" s="117">
        <f t="shared" si="182"/>
        <v>0</v>
      </c>
      <c r="BL803" s="122" t="s">
        <v>70</v>
      </c>
      <c r="BM803"/>
      <c r="BN803" s="116"/>
      <c r="BO803" s="37" t="b">
        <f t="shared" si="194"/>
        <v>0</v>
      </c>
      <c r="BP803" s="116"/>
      <c r="BQ803" s="116"/>
      <c r="BR803" s="117">
        <f t="shared" si="185"/>
        <v>0</v>
      </c>
      <c r="BS803" s="117">
        <f t="shared" si="185"/>
        <v>0</v>
      </c>
      <c r="BT803" s="117">
        <f t="shared" si="185"/>
        <v>0</v>
      </c>
      <c r="BU803" s="117">
        <f t="shared" si="185"/>
        <v>0</v>
      </c>
      <c r="BV803" s="117">
        <f t="shared" si="185"/>
        <v>0</v>
      </c>
      <c r="BW803" s="117">
        <f t="shared" si="183"/>
        <v>0</v>
      </c>
      <c r="BX803" s="117">
        <f t="shared" si="183"/>
        <v>0</v>
      </c>
      <c r="BY803" s="117">
        <f t="shared" si="183"/>
        <v>0</v>
      </c>
      <c r="BZ803" s="117">
        <f t="shared" si="183"/>
        <v>0</v>
      </c>
      <c r="CA803" s="117">
        <f t="shared" si="183"/>
        <v>0</v>
      </c>
      <c r="CH803" s="41"/>
      <c r="CI803" s="41"/>
      <c r="CJ803" s="41"/>
      <c r="CK803" s="41"/>
      <c r="CL803" s="41"/>
      <c r="CM803" s="41"/>
      <c r="CN803" s="41"/>
      <c r="CO803" s="41"/>
      <c r="CP803" s="41"/>
      <c r="CQ803" s="41"/>
      <c r="CR803" s="41"/>
    </row>
    <row r="804" spans="2:96" s="33" customFormat="1" ht="18.649999999999999" hidden="1" customHeight="1" x14ac:dyDescent="0.35">
      <c r="B804" s="33" t="str">
        <f t="shared" si="187"/>
        <v>69810-BZ380-00-87KARAWANGPT. INDOSAFETY SENTOSA INDUSTRY</v>
      </c>
      <c r="C804" s="33" t="str">
        <f t="shared" si="188"/>
        <v>69810-BZ380-00-87PMSBASSY</v>
      </c>
      <c r="D804" s="33" t="str">
        <f t="shared" si="189"/>
        <v>69810-BZ380-00-87PMSB</v>
      </c>
      <c r="E804" s="33" t="str">
        <f t="shared" si="190"/>
        <v>69810-BZ380-00-87KARAWANGPMSB</v>
      </c>
      <c r="F804" s="33" t="str">
        <f t="shared" si="191"/>
        <v>KARAWANG69810-BZ380-00-87PMSB</v>
      </c>
      <c r="G804" s="34">
        <v>797</v>
      </c>
      <c r="H804" s="34" t="s">
        <v>2542</v>
      </c>
      <c r="I804" s="34" t="s">
        <v>2543</v>
      </c>
      <c r="J804" s="35" t="s">
        <v>609</v>
      </c>
      <c r="K804" s="34" t="s">
        <v>986</v>
      </c>
      <c r="L804" s="34" t="s">
        <v>520</v>
      </c>
      <c r="M804" s="34" t="s">
        <v>1580</v>
      </c>
      <c r="N804" s="34">
        <v>3000222</v>
      </c>
      <c r="O804" s="36" t="s">
        <v>610</v>
      </c>
      <c r="P804" s="34" t="s">
        <v>69</v>
      </c>
      <c r="Q804" s="34" t="s">
        <v>70</v>
      </c>
      <c r="R804" s="118"/>
      <c r="S804" s="34" t="s">
        <v>522</v>
      </c>
      <c r="T804" s="34" t="s">
        <v>3044</v>
      </c>
      <c r="U804" s="34" t="s">
        <v>523</v>
      </c>
      <c r="V804" s="37">
        <v>8</v>
      </c>
      <c r="W804" s="37">
        <v>240</v>
      </c>
      <c r="X804" s="37">
        <v>120</v>
      </c>
      <c r="Y804" s="34" t="s">
        <v>2540</v>
      </c>
      <c r="Z804" s="34" t="s">
        <v>82</v>
      </c>
      <c r="AA804" s="34" t="s">
        <v>83</v>
      </c>
      <c r="AB804" s="34" t="s">
        <v>83</v>
      </c>
      <c r="AC804" s="38" t="s">
        <v>2541</v>
      </c>
      <c r="AD804" s="34" t="s">
        <v>107</v>
      </c>
      <c r="AE804" s="39"/>
      <c r="AF804" s="40" t="s">
        <v>3013</v>
      </c>
      <c r="AG804" s="40" t="s">
        <v>3013</v>
      </c>
      <c r="AH804" s="40" t="s">
        <v>3013</v>
      </c>
      <c r="AI804" s="40" t="s">
        <v>3013</v>
      </c>
      <c r="AJ804" s="41" t="e">
        <f t="shared" si="186"/>
        <v>#VALUE!</v>
      </c>
      <c r="AK804" s="43"/>
      <c r="AL804" s="43"/>
      <c r="AM804" s="43"/>
      <c r="AN804" s="43"/>
      <c r="AO804" s="43"/>
      <c r="AP804" s="43"/>
      <c r="AQ804" s="43"/>
      <c r="AR804" s="43"/>
      <c r="AS804" s="42"/>
      <c r="AT804" s="42"/>
      <c r="AU804" s="35"/>
      <c r="AV804" s="35"/>
      <c r="AX804" s="120"/>
      <c r="AY804" s="121">
        <f t="shared" si="192"/>
        <v>120</v>
      </c>
      <c r="AZ804" s="117" t="e">
        <f t="shared" si="193"/>
        <v>#VALUE!</v>
      </c>
      <c r="BA804" s="117" t="e">
        <f t="shared" si="195"/>
        <v>#VALUE!</v>
      </c>
      <c r="BB804" s="117">
        <f t="shared" si="184"/>
        <v>0</v>
      </c>
      <c r="BC804" s="117">
        <f t="shared" si="184"/>
        <v>0</v>
      </c>
      <c r="BD804" s="117">
        <f t="shared" si="184"/>
        <v>0</v>
      </c>
      <c r="BE804" s="117">
        <f t="shared" si="184"/>
        <v>0</v>
      </c>
      <c r="BF804" s="117">
        <f t="shared" si="184"/>
        <v>0</v>
      </c>
      <c r="BG804" s="117">
        <f t="shared" si="182"/>
        <v>0</v>
      </c>
      <c r="BH804" s="117">
        <f t="shared" si="182"/>
        <v>0</v>
      </c>
      <c r="BI804" s="117">
        <f t="shared" si="182"/>
        <v>0</v>
      </c>
      <c r="BJ804" s="117">
        <f t="shared" si="182"/>
        <v>0</v>
      </c>
      <c r="BK804" s="117">
        <f t="shared" si="182"/>
        <v>0</v>
      </c>
      <c r="BL804" s="122" t="s">
        <v>70</v>
      </c>
      <c r="BM804"/>
      <c r="BN804" s="116"/>
      <c r="BO804" s="37" t="b">
        <f t="shared" si="194"/>
        <v>0</v>
      </c>
      <c r="BP804" s="116"/>
      <c r="BQ804" s="116"/>
      <c r="BR804" s="117">
        <f t="shared" si="185"/>
        <v>0</v>
      </c>
      <c r="BS804" s="117">
        <f t="shared" si="185"/>
        <v>0</v>
      </c>
      <c r="BT804" s="117">
        <f t="shared" si="185"/>
        <v>0</v>
      </c>
      <c r="BU804" s="117">
        <f t="shared" si="185"/>
        <v>0</v>
      </c>
      <c r="BV804" s="117">
        <f t="shared" si="185"/>
        <v>0</v>
      </c>
      <c r="BW804" s="117">
        <f t="shared" si="183"/>
        <v>0</v>
      </c>
      <c r="BX804" s="117">
        <f t="shared" si="183"/>
        <v>0</v>
      </c>
      <c r="BY804" s="117">
        <f t="shared" si="183"/>
        <v>0</v>
      </c>
      <c r="BZ804" s="117">
        <f t="shared" si="183"/>
        <v>0</v>
      </c>
      <c r="CA804" s="117">
        <f t="shared" si="183"/>
        <v>0</v>
      </c>
      <c r="CH804" s="41"/>
      <c r="CI804" s="41"/>
      <c r="CJ804" s="41"/>
      <c r="CK804" s="41"/>
      <c r="CL804" s="41"/>
      <c r="CM804" s="41"/>
      <c r="CN804" s="41"/>
      <c r="CO804" s="41"/>
      <c r="CP804" s="41"/>
      <c r="CQ804" s="41"/>
      <c r="CR804" s="41"/>
    </row>
    <row r="805" spans="2:96" s="33" customFormat="1" ht="18.649999999999999" hidden="1" customHeight="1" x14ac:dyDescent="0.35">
      <c r="B805" s="33" t="str">
        <f t="shared" si="187"/>
        <v>69820-BZ320-00-87KARAWANGPT. INDOSAFETY SENTOSA INDUSTRY</v>
      </c>
      <c r="C805" s="33" t="str">
        <f t="shared" si="188"/>
        <v>69820-BZ320-00-87PMSBASSY</v>
      </c>
      <c r="D805" s="33" t="str">
        <f t="shared" si="189"/>
        <v>69820-BZ320-00-87PMSB</v>
      </c>
      <c r="E805" s="33" t="str">
        <f t="shared" si="190"/>
        <v>69820-BZ320-00-87KARAWANGPMSB</v>
      </c>
      <c r="F805" s="33" t="str">
        <f t="shared" si="191"/>
        <v>KARAWANG69820-BZ320-00-87PMSB</v>
      </c>
      <c r="G805" s="34">
        <v>798</v>
      </c>
      <c r="H805" s="34" t="s">
        <v>2544</v>
      </c>
      <c r="I805" s="34" t="s">
        <v>2545</v>
      </c>
      <c r="J805" s="35" t="s">
        <v>618</v>
      </c>
      <c r="K805" s="34" t="s">
        <v>986</v>
      </c>
      <c r="L805" s="34" t="s">
        <v>520</v>
      </c>
      <c r="M805" s="34" t="s">
        <v>1580</v>
      </c>
      <c r="N805" s="34">
        <v>3000222</v>
      </c>
      <c r="O805" s="36" t="s">
        <v>610</v>
      </c>
      <c r="P805" s="34" t="s">
        <v>69</v>
      </c>
      <c r="Q805" s="34" t="s">
        <v>70</v>
      </c>
      <c r="R805" s="118"/>
      <c r="S805" s="34" t="s">
        <v>522</v>
      </c>
      <c r="T805" s="34" t="s">
        <v>3044</v>
      </c>
      <c r="U805" s="34" t="s">
        <v>523</v>
      </c>
      <c r="V805" s="37">
        <v>8</v>
      </c>
      <c r="W805" s="37">
        <v>240</v>
      </c>
      <c r="X805" s="37">
        <v>240</v>
      </c>
      <c r="Y805" s="34" t="s">
        <v>2540</v>
      </c>
      <c r="Z805" s="34" t="s">
        <v>82</v>
      </c>
      <c r="AA805" s="34" t="s">
        <v>83</v>
      </c>
      <c r="AB805" s="34" t="s">
        <v>83</v>
      </c>
      <c r="AC805" s="38" t="s">
        <v>2546</v>
      </c>
      <c r="AD805" s="37" t="s">
        <v>76</v>
      </c>
      <c r="AE805" s="39"/>
      <c r="AF805" s="40" t="s">
        <v>3013</v>
      </c>
      <c r="AG805" s="40" t="s">
        <v>3013</v>
      </c>
      <c r="AH805" s="40" t="s">
        <v>3013</v>
      </c>
      <c r="AI805" s="40" t="s">
        <v>3013</v>
      </c>
      <c r="AJ805" s="41" t="e">
        <f t="shared" si="186"/>
        <v>#VALUE!</v>
      </c>
      <c r="AK805" s="43"/>
      <c r="AL805" s="43"/>
      <c r="AM805" s="43"/>
      <c r="AN805" s="43"/>
      <c r="AO805" s="43"/>
      <c r="AP805" s="43"/>
      <c r="AQ805" s="43"/>
      <c r="AR805" s="43"/>
      <c r="AS805" s="42"/>
      <c r="AT805" s="42"/>
      <c r="AU805" s="35"/>
      <c r="AV805" s="35"/>
      <c r="AX805" s="120"/>
      <c r="AY805" s="121">
        <f t="shared" si="192"/>
        <v>240</v>
      </c>
      <c r="AZ805" s="117" t="e">
        <f t="shared" si="193"/>
        <v>#VALUE!</v>
      </c>
      <c r="BA805" s="117" t="e">
        <f t="shared" si="195"/>
        <v>#VALUE!</v>
      </c>
      <c r="BB805" s="117">
        <f t="shared" si="184"/>
        <v>0</v>
      </c>
      <c r="BC805" s="117">
        <f t="shared" si="184"/>
        <v>0</v>
      </c>
      <c r="BD805" s="117">
        <f t="shared" si="184"/>
        <v>0</v>
      </c>
      <c r="BE805" s="117">
        <f t="shared" si="184"/>
        <v>0</v>
      </c>
      <c r="BF805" s="117">
        <f t="shared" si="184"/>
        <v>0</v>
      </c>
      <c r="BG805" s="117">
        <f t="shared" si="182"/>
        <v>0</v>
      </c>
      <c r="BH805" s="117">
        <f t="shared" si="182"/>
        <v>0</v>
      </c>
      <c r="BI805" s="117">
        <f t="shared" si="182"/>
        <v>0</v>
      </c>
      <c r="BJ805" s="117">
        <f t="shared" si="182"/>
        <v>0</v>
      </c>
      <c r="BK805" s="117">
        <f t="shared" si="182"/>
        <v>0</v>
      </c>
      <c r="BL805" s="122" t="s">
        <v>70</v>
      </c>
      <c r="BM805"/>
      <c r="BN805" s="116"/>
      <c r="BO805" s="37" t="b">
        <f t="shared" si="194"/>
        <v>0</v>
      </c>
      <c r="BP805" s="116"/>
      <c r="BQ805" s="116"/>
      <c r="BR805" s="117">
        <f t="shared" si="185"/>
        <v>0</v>
      </c>
      <c r="BS805" s="117">
        <f t="shared" si="185"/>
        <v>0</v>
      </c>
      <c r="BT805" s="117">
        <f t="shared" si="185"/>
        <v>0</v>
      </c>
      <c r="BU805" s="117">
        <f t="shared" si="185"/>
        <v>0</v>
      </c>
      <c r="BV805" s="117">
        <f t="shared" si="185"/>
        <v>0</v>
      </c>
      <c r="BW805" s="117">
        <f t="shared" si="183"/>
        <v>0</v>
      </c>
      <c r="BX805" s="117">
        <f t="shared" si="183"/>
        <v>0</v>
      </c>
      <c r="BY805" s="117">
        <f t="shared" si="183"/>
        <v>0</v>
      </c>
      <c r="BZ805" s="117">
        <f t="shared" si="183"/>
        <v>0</v>
      </c>
      <c r="CA805" s="117">
        <f t="shared" si="183"/>
        <v>0</v>
      </c>
      <c r="CH805" s="41"/>
      <c r="CI805" s="41"/>
      <c r="CJ805" s="41"/>
      <c r="CK805" s="41"/>
      <c r="CL805" s="41"/>
      <c r="CM805" s="41"/>
      <c r="CN805" s="41"/>
      <c r="CO805" s="41"/>
      <c r="CP805" s="41"/>
      <c r="CQ805" s="41"/>
      <c r="CR805" s="41"/>
    </row>
    <row r="806" spans="2:96" s="33" customFormat="1" ht="18.649999999999999" hidden="1" customHeight="1" x14ac:dyDescent="0.35">
      <c r="B806" s="33" t="str">
        <f t="shared" si="187"/>
        <v>48331-BZ240-00-87KARAWANGPT. INOAC POLYTECHNO INDONESIA</v>
      </c>
      <c r="C806" s="33" t="str">
        <f t="shared" si="188"/>
        <v>48331-BZ240-00-87PMSBASSY</v>
      </c>
      <c r="D806" s="33" t="str">
        <f t="shared" si="189"/>
        <v>48331-BZ240-00-87PMSB</v>
      </c>
      <c r="E806" s="33" t="str">
        <f t="shared" si="190"/>
        <v>48331-BZ240-00-87KARAWANGPMSB</v>
      </c>
      <c r="F806" s="33" t="str">
        <f t="shared" si="191"/>
        <v>KARAWANG48331-BZ240-00-87PMSB</v>
      </c>
      <c r="G806" s="34">
        <v>799</v>
      </c>
      <c r="H806" s="34" t="s">
        <v>2547</v>
      </c>
      <c r="I806" s="34" t="s">
        <v>2548</v>
      </c>
      <c r="J806" s="35" t="s">
        <v>630</v>
      </c>
      <c r="K806" s="34" t="s">
        <v>986</v>
      </c>
      <c r="L806" s="34" t="s">
        <v>520</v>
      </c>
      <c r="M806" s="34" t="s">
        <v>1614</v>
      </c>
      <c r="N806" s="34">
        <v>300307602</v>
      </c>
      <c r="O806" s="36" t="s">
        <v>631</v>
      </c>
      <c r="P806" s="34" t="s">
        <v>69</v>
      </c>
      <c r="Q806" s="34" t="s">
        <v>70</v>
      </c>
      <c r="R806" s="118"/>
      <c r="S806" s="34" t="s">
        <v>522</v>
      </c>
      <c r="T806" s="34" t="s">
        <v>3044</v>
      </c>
      <c r="U806" s="34" t="s">
        <v>523</v>
      </c>
      <c r="V806" s="40">
        <v>7</v>
      </c>
      <c r="W806" s="40">
        <v>420</v>
      </c>
      <c r="X806" s="40">
        <v>420</v>
      </c>
      <c r="Y806" s="40" t="s">
        <v>105</v>
      </c>
      <c r="Z806" s="34" t="s">
        <v>105</v>
      </c>
      <c r="AA806" s="40" t="s">
        <v>83</v>
      </c>
      <c r="AB806" s="34" t="s">
        <v>83</v>
      </c>
      <c r="AC806" s="40" t="s">
        <v>2549</v>
      </c>
      <c r="AD806" s="40" t="s">
        <v>76</v>
      </c>
      <c r="AE806" s="39"/>
      <c r="AF806" s="40" t="s">
        <v>3013</v>
      </c>
      <c r="AG806" s="40" t="s">
        <v>3013</v>
      </c>
      <c r="AH806" s="40" t="s">
        <v>3013</v>
      </c>
      <c r="AI806" s="40" t="s">
        <v>3013</v>
      </c>
      <c r="AJ806" s="41" t="e">
        <f t="shared" si="186"/>
        <v>#VALUE!</v>
      </c>
      <c r="AK806" s="43"/>
      <c r="AL806" s="43"/>
      <c r="AM806" s="43"/>
      <c r="AN806" s="43"/>
      <c r="AO806" s="43"/>
      <c r="AP806" s="43"/>
      <c r="AQ806" s="43"/>
      <c r="AR806" s="43"/>
      <c r="AS806" s="42"/>
      <c r="AT806" s="42"/>
      <c r="AU806" s="35"/>
      <c r="AV806" s="35"/>
      <c r="AX806" s="120"/>
      <c r="AY806" s="121">
        <f t="shared" si="192"/>
        <v>420</v>
      </c>
      <c r="AZ806" s="117" t="e">
        <f t="shared" si="193"/>
        <v>#VALUE!</v>
      </c>
      <c r="BA806" s="117" t="e">
        <f t="shared" si="195"/>
        <v>#VALUE!</v>
      </c>
      <c r="BB806" s="117">
        <f t="shared" si="184"/>
        <v>0</v>
      </c>
      <c r="BC806" s="117">
        <f t="shared" si="184"/>
        <v>0</v>
      </c>
      <c r="BD806" s="117">
        <f t="shared" si="184"/>
        <v>0</v>
      </c>
      <c r="BE806" s="117">
        <f t="shared" si="184"/>
        <v>0</v>
      </c>
      <c r="BF806" s="117">
        <f t="shared" si="184"/>
        <v>0</v>
      </c>
      <c r="BG806" s="117">
        <f t="shared" si="182"/>
        <v>0</v>
      </c>
      <c r="BH806" s="117">
        <f t="shared" si="182"/>
        <v>0</v>
      </c>
      <c r="BI806" s="117">
        <f t="shared" si="182"/>
        <v>0</v>
      </c>
      <c r="BJ806" s="117">
        <f t="shared" si="182"/>
        <v>0</v>
      </c>
      <c r="BK806" s="117">
        <f t="shared" si="182"/>
        <v>0</v>
      </c>
      <c r="BL806" s="122" t="s">
        <v>70</v>
      </c>
      <c r="BM806"/>
      <c r="BN806" s="116"/>
      <c r="BO806" s="37" t="b">
        <f t="shared" si="194"/>
        <v>0</v>
      </c>
      <c r="BP806" s="116"/>
      <c r="BQ806" s="116"/>
      <c r="BR806" s="117">
        <f t="shared" si="185"/>
        <v>0</v>
      </c>
      <c r="BS806" s="117">
        <f t="shared" si="185"/>
        <v>0</v>
      </c>
      <c r="BT806" s="117">
        <f t="shared" si="185"/>
        <v>0</v>
      </c>
      <c r="BU806" s="117">
        <f t="shared" si="185"/>
        <v>0</v>
      </c>
      <c r="BV806" s="117">
        <f t="shared" si="185"/>
        <v>0</v>
      </c>
      <c r="BW806" s="117">
        <f t="shared" si="183"/>
        <v>0</v>
      </c>
      <c r="BX806" s="117">
        <f t="shared" si="183"/>
        <v>0</v>
      </c>
      <c r="BY806" s="117">
        <f t="shared" si="183"/>
        <v>0</v>
      </c>
      <c r="BZ806" s="117">
        <f t="shared" si="183"/>
        <v>0</v>
      </c>
      <c r="CA806" s="117">
        <f t="shared" si="183"/>
        <v>0</v>
      </c>
      <c r="CH806" s="41"/>
      <c r="CI806" s="41"/>
      <c r="CJ806" s="41"/>
      <c r="CK806" s="41"/>
      <c r="CL806" s="41"/>
      <c r="CM806" s="41"/>
      <c r="CN806" s="41"/>
      <c r="CO806" s="41"/>
      <c r="CP806" s="41"/>
      <c r="CQ806" s="41"/>
      <c r="CR806" s="41"/>
    </row>
    <row r="807" spans="2:96" s="33" customFormat="1" ht="18.649999999999999" hidden="1" customHeight="1" x14ac:dyDescent="0.35">
      <c r="B807" s="33" t="str">
        <f t="shared" si="187"/>
        <v>48341-BZ200-00-87KARAWANGPT. INOAC POLYTECHNO INDONESIA</v>
      </c>
      <c r="C807" s="33" t="str">
        <f t="shared" si="188"/>
        <v>48341-BZ200-00-87PMSBASSY</v>
      </c>
      <c r="D807" s="33" t="str">
        <f t="shared" si="189"/>
        <v>48341-BZ200-00-87PMSB</v>
      </c>
      <c r="E807" s="33" t="str">
        <f t="shared" si="190"/>
        <v>48341-BZ200-00-87KARAWANGPMSB</v>
      </c>
      <c r="F807" s="33" t="str">
        <f t="shared" si="191"/>
        <v>KARAWANG48341-BZ200-00-87PMSB</v>
      </c>
      <c r="G807" s="34">
        <v>800</v>
      </c>
      <c r="H807" s="34" t="s">
        <v>2550</v>
      </c>
      <c r="I807" s="34" t="s">
        <v>2551</v>
      </c>
      <c r="J807" s="35" t="s">
        <v>636</v>
      </c>
      <c r="K807" s="34" t="s">
        <v>986</v>
      </c>
      <c r="L807" s="34" t="s">
        <v>520</v>
      </c>
      <c r="M807" s="34" t="s">
        <v>1614</v>
      </c>
      <c r="N807" s="34">
        <v>300307602</v>
      </c>
      <c r="O807" s="36" t="s">
        <v>631</v>
      </c>
      <c r="P807" s="34" t="s">
        <v>69</v>
      </c>
      <c r="Q807" s="34" t="s">
        <v>70</v>
      </c>
      <c r="R807" s="118"/>
      <c r="S807" s="34" t="s">
        <v>522</v>
      </c>
      <c r="T807" s="34" t="s">
        <v>3044</v>
      </c>
      <c r="U807" s="34" t="s">
        <v>523</v>
      </c>
      <c r="V807" s="40">
        <v>8</v>
      </c>
      <c r="W807" s="40">
        <v>480</v>
      </c>
      <c r="X807" s="40">
        <v>480</v>
      </c>
      <c r="Y807" s="40" t="s">
        <v>105</v>
      </c>
      <c r="Z807" s="34" t="s">
        <v>105</v>
      </c>
      <c r="AA807" s="40" t="s">
        <v>83</v>
      </c>
      <c r="AB807" s="34" t="s">
        <v>83</v>
      </c>
      <c r="AC807" s="40" t="s">
        <v>2552</v>
      </c>
      <c r="AD807" s="40" t="s">
        <v>76</v>
      </c>
      <c r="AE807" s="39"/>
      <c r="AF807" s="40" t="s">
        <v>3013</v>
      </c>
      <c r="AG807" s="40" t="s">
        <v>3013</v>
      </c>
      <c r="AH807" s="40" t="s">
        <v>3013</v>
      </c>
      <c r="AI807" s="40" t="s">
        <v>3013</v>
      </c>
      <c r="AJ807" s="41" t="e">
        <f t="shared" si="186"/>
        <v>#VALUE!</v>
      </c>
      <c r="AK807" s="43"/>
      <c r="AL807" s="43"/>
      <c r="AM807" s="43"/>
      <c r="AN807" s="43"/>
      <c r="AO807" s="43"/>
      <c r="AP807" s="43"/>
      <c r="AQ807" s="43"/>
      <c r="AR807" s="43"/>
      <c r="AS807" s="42"/>
      <c r="AT807" s="42"/>
      <c r="AU807" s="35"/>
      <c r="AV807" s="35"/>
      <c r="AX807" s="120"/>
      <c r="AY807" s="121">
        <f t="shared" si="192"/>
        <v>480</v>
      </c>
      <c r="AZ807" s="117" t="e">
        <f t="shared" si="193"/>
        <v>#VALUE!</v>
      </c>
      <c r="BA807" s="117" t="e">
        <f t="shared" si="195"/>
        <v>#VALUE!</v>
      </c>
      <c r="BB807" s="117">
        <f t="shared" si="184"/>
        <v>0</v>
      </c>
      <c r="BC807" s="117">
        <f t="shared" si="184"/>
        <v>0</v>
      </c>
      <c r="BD807" s="117">
        <f t="shared" si="184"/>
        <v>0</v>
      </c>
      <c r="BE807" s="117">
        <f t="shared" si="184"/>
        <v>0</v>
      </c>
      <c r="BF807" s="117">
        <f t="shared" si="184"/>
        <v>0</v>
      </c>
      <c r="BG807" s="117">
        <f t="shared" si="182"/>
        <v>0</v>
      </c>
      <c r="BH807" s="117">
        <f t="shared" si="182"/>
        <v>0</v>
      </c>
      <c r="BI807" s="117">
        <f t="shared" si="182"/>
        <v>0</v>
      </c>
      <c r="BJ807" s="117">
        <f t="shared" si="182"/>
        <v>0</v>
      </c>
      <c r="BK807" s="117">
        <f t="shared" si="182"/>
        <v>0</v>
      </c>
      <c r="BL807" s="122" t="s">
        <v>70</v>
      </c>
      <c r="BM807"/>
      <c r="BN807" s="116"/>
      <c r="BO807" s="37" t="b">
        <f t="shared" si="194"/>
        <v>0</v>
      </c>
      <c r="BP807" s="116"/>
      <c r="BQ807" s="116"/>
      <c r="BR807" s="117">
        <f t="shared" si="185"/>
        <v>0</v>
      </c>
      <c r="BS807" s="117">
        <f t="shared" si="185"/>
        <v>0</v>
      </c>
      <c r="BT807" s="117">
        <f t="shared" si="185"/>
        <v>0</v>
      </c>
      <c r="BU807" s="117">
        <f t="shared" si="185"/>
        <v>0</v>
      </c>
      <c r="BV807" s="117">
        <f t="shared" si="185"/>
        <v>0</v>
      </c>
      <c r="BW807" s="117">
        <f t="shared" si="183"/>
        <v>0</v>
      </c>
      <c r="BX807" s="117">
        <f t="shared" si="183"/>
        <v>0</v>
      </c>
      <c r="BY807" s="117">
        <f t="shared" si="183"/>
        <v>0</v>
      </c>
      <c r="BZ807" s="117">
        <f t="shared" si="183"/>
        <v>0</v>
      </c>
      <c r="CA807" s="117">
        <f t="shared" si="183"/>
        <v>0</v>
      </c>
      <c r="CH807" s="41"/>
      <c r="CI807" s="41"/>
      <c r="CJ807" s="41"/>
      <c r="CK807" s="41"/>
      <c r="CL807" s="41"/>
      <c r="CM807" s="41"/>
      <c r="CN807" s="41"/>
      <c r="CO807" s="41"/>
      <c r="CP807" s="41"/>
      <c r="CQ807" s="41"/>
      <c r="CR807" s="41"/>
    </row>
    <row r="808" spans="2:96" s="33" customFormat="1" ht="18.649999999999999" hidden="1" customHeight="1" x14ac:dyDescent="0.35">
      <c r="B808" s="33" t="str">
        <f t="shared" si="187"/>
        <v>48331-BZ220-00-87KARAWANGPT. INOAC POLYTECHNO INDONESIA</v>
      </c>
      <c r="C808" s="33" t="str">
        <f t="shared" si="188"/>
        <v>48331-BZ220-00-87PMSBASSY</v>
      </c>
      <c r="D808" s="33" t="str">
        <f t="shared" si="189"/>
        <v>48331-BZ220-00-87PMSB</v>
      </c>
      <c r="E808" s="33" t="str">
        <f t="shared" si="190"/>
        <v>48331-BZ220-00-87KARAWANGPMSB</v>
      </c>
      <c r="F808" s="33" t="str">
        <f t="shared" si="191"/>
        <v>KARAWANG48331-BZ220-00-87PMSB</v>
      </c>
      <c r="G808" s="34">
        <v>801</v>
      </c>
      <c r="H808" s="34" t="s">
        <v>2553</v>
      </c>
      <c r="I808" s="34" t="s">
        <v>2554</v>
      </c>
      <c r="J808" s="35" t="s">
        <v>630</v>
      </c>
      <c r="K808" s="34" t="s">
        <v>986</v>
      </c>
      <c r="L808" s="34" t="s">
        <v>520</v>
      </c>
      <c r="M808" s="34" t="s">
        <v>1614</v>
      </c>
      <c r="N808" s="34">
        <v>300307602</v>
      </c>
      <c r="O808" s="36" t="s">
        <v>631</v>
      </c>
      <c r="P808" s="34" t="s">
        <v>69</v>
      </c>
      <c r="Q808" s="34" t="s">
        <v>70</v>
      </c>
      <c r="R808" s="118"/>
      <c r="S808" s="34" t="s">
        <v>522</v>
      </c>
      <c r="T808" s="34" t="s">
        <v>3045</v>
      </c>
      <c r="U808" s="34" t="s">
        <v>523</v>
      </c>
      <c r="V808" s="40">
        <v>7</v>
      </c>
      <c r="W808" s="40">
        <v>420</v>
      </c>
      <c r="X808" s="40">
        <v>420</v>
      </c>
      <c r="Y808" s="40" t="s">
        <v>105</v>
      </c>
      <c r="Z808" s="34" t="s">
        <v>105</v>
      </c>
      <c r="AA808" s="40" t="s">
        <v>83</v>
      </c>
      <c r="AB808" s="34" t="s">
        <v>83</v>
      </c>
      <c r="AC808" s="40" t="s">
        <v>2555</v>
      </c>
      <c r="AD808" s="40" t="s">
        <v>76</v>
      </c>
      <c r="AE808" s="39"/>
      <c r="AF808" s="40" t="s">
        <v>3013</v>
      </c>
      <c r="AG808" s="40" t="s">
        <v>3013</v>
      </c>
      <c r="AH808" s="40" t="s">
        <v>3013</v>
      </c>
      <c r="AI808" s="40" t="s">
        <v>3013</v>
      </c>
      <c r="AJ808" s="41" t="e">
        <f t="shared" si="186"/>
        <v>#VALUE!</v>
      </c>
      <c r="AK808" s="43"/>
      <c r="AL808" s="43"/>
      <c r="AM808" s="43"/>
      <c r="AN808" s="43"/>
      <c r="AO808" s="43"/>
      <c r="AP808" s="43"/>
      <c r="AQ808" s="43"/>
      <c r="AR808" s="43"/>
      <c r="AS808" s="42"/>
      <c r="AT808" s="42"/>
      <c r="AU808" s="35"/>
      <c r="AV808" s="35"/>
      <c r="AX808" s="120"/>
      <c r="AY808" s="121">
        <f t="shared" si="192"/>
        <v>420</v>
      </c>
      <c r="AZ808" s="117" t="e">
        <f t="shared" si="193"/>
        <v>#VALUE!</v>
      </c>
      <c r="BA808" s="117" t="e">
        <f t="shared" si="195"/>
        <v>#VALUE!</v>
      </c>
      <c r="BB808" s="117">
        <f t="shared" si="184"/>
        <v>0</v>
      </c>
      <c r="BC808" s="117">
        <f t="shared" si="184"/>
        <v>0</v>
      </c>
      <c r="BD808" s="117">
        <f t="shared" si="184"/>
        <v>0</v>
      </c>
      <c r="BE808" s="117">
        <f t="shared" si="184"/>
        <v>0</v>
      </c>
      <c r="BF808" s="117">
        <f t="shared" si="184"/>
        <v>0</v>
      </c>
      <c r="BG808" s="117">
        <f t="shared" si="182"/>
        <v>0</v>
      </c>
      <c r="BH808" s="117">
        <f t="shared" si="182"/>
        <v>0</v>
      </c>
      <c r="BI808" s="117">
        <f t="shared" si="182"/>
        <v>0</v>
      </c>
      <c r="BJ808" s="117">
        <f t="shared" si="182"/>
        <v>0</v>
      </c>
      <c r="BK808" s="117">
        <f t="shared" si="182"/>
        <v>0</v>
      </c>
      <c r="BL808" s="122" t="s">
        <v>70</v>
      </c>
      <c r="BM808"/>
      <c r="BN808" s="116"/>
      <c r="BO808" s="37" t="b">
        <f t="shared" si="194"/>
        <v>0</v>
      </c>
      <c r="BP808" s="116"/>
      <c r="BQ808" s="116"/>
      <c r="BR808" s="117">
        <f t="shared" si="185"/>
        <v>0</v>
      </c>
      <c r="BS808" s="117">
        <f t="shared" si="185"/>
        <v>0</v>
      </c>
      <c r="BT808" s="117">
        <f t="shared" si="185"/>
        <v>0</v>
      </c>
      <c r="BU808" s="117">
        <f t="shared" si="185"/>
        <v>0</v>
      </c>
      <c r="BV808" s="117">
        <f t="shared" si="185"/>
        <v>0</v>
      </c>
      <c r="BW808" s="117">
        <f t="shared" si="183"/>
        <v>0</v>
      </c>
      <c r="BX808" s="117">
        <f t="shared" si="183"/>
        <v>0</v>
      </c>
      <c r="BY808" s="117">
        <f t="shared" si="183"/>
        <v>0</v>
      </c>
      <c r="BZ808" s="117">
        <f t="shared" si="183"/>
        <v>0</v>
      </c>
      <c r="CA808" s="117">
        <f t="shared" si="183"/>
        <v>0</v>
      </c>
      <c r="CH808" s="41"/>
      <c r="CI808" s="41"/>
      <c r="CJ808" s="41"/>
      <c r="CK808" s="41"/>
      <c r="CL808" s="41"/>
      <c r="CM808" s="41"/>
      <c r="CN808" s="41"/>
      <c r="CO808" s="41"/>
      <c r="CP808" s="41"/>
      <c r="CQ808" s="41"/>
      <c r="CR808" s="41"/>
    </row>
    <row r="809" spans="2:96" s="33" customFormat="1" ht="18.649999999999999" hidden="1" customHeight="1" x14ac:dyDescent="0.35">
      <c r="B809" s="33" t="str">
        <f t="shared" si="187"/>
        <v>55249-BZ010-00-87KARAWANGPT. INOAC POLYTECHNO INDONESIA</v>
      </c>
      <c r="C809" s="33" t="str">
        <f t="shared" si="188"/>
        <v>55249-BZ010-00-87PMSBASSY</v>
      </c>
      <c r="D809" s="33" t="str">
        <f t="shared" si="189"/>
        <v>55249-BZ010-00-87PMSB</v>
      </c>
      <c r="E809" s="33" t="str">
        <f t="shared" si="190"/>
        <v>55249-BZ010-00-87KARAWANGPMSB</v>
      </c>
      <c r="F809" s="33" t="str">
        <f t="shared" si="191"/>
        <v>KARAWANG55249-BZ010-00-87PMSB</v>
      </c>
      <c r="G809" s="34">
        <v>802</v>
      </c>
      <c r="H809" s="34" t="s">
        <v>2556</v>
      </c>
      <c r="I809" s="34" t="s">
        <v>2557</v>
      </c>
      <c r="J809" s="35" t="s">
        <v>2558</v>
      </c>
      <c r="K809" s="34" t="s">
        <v>986</v>
      </c>
      <c r="L809" s="34" t="s">
        <v>520</v>
      </c>
      <c r="M809" s="34" t="s">
        <v>1580</v>
      </c>
      <c r="N809" s="34">
        <v>300307602</v>
      </c>
      <c r="O809" s="36" t="s">
        <v>631</v>
      </c>
      <c r="P809" s="34" t="s">
        <v>69</v>
      </c>
      <c r="Q809" s="34" t="s">
        <v>70</v>
      </c>
      <c r="R809" s="118"/>
      <c r="S809" s="34" t="s">
        <v>522</v>
      </c>
      <c r="T809" s="34" t="s">
        <v>3045</v>
      </c>
      <c r="U809" s="34" t="s">
        <v>523</v>
      </c>
      <c r="V809" s="37">
        <v>12</v>
      </c>
      <c r="W809" s="37">
        <v>720</v>
      </c>
      <c r="X809" s="37">
        <v>720</v>
      </c>
      <c r="Y809" s="34" t="s">
        <v>105</v>
      </c>
      <c r="Z809" s="34" t="s">
        <v>105</v>
      </c>
      <c r="AA809" s="34" t="s">
        <v>83</v>
      </c>
      <c r="AB809" s="34" t="s">
        <v>83</v>
      </c>
      <c r="AC809" s="38" t="s">
        <v>2559</v>
      </c>
      <c r="AD809" s="34" t="s">
        <v>76</v>
      </c>
      <c r="AE809" s="39"/>
      <c r="AF809" s="40" t="s">
        <v>3013</v>
      </c>
      <c r="AG809" s="40" t="s">
        <v>3013</v>
      </c>
      <c r="AH809" s="40" t="s">
        <v>3013</v>
      </c>
      <c r="AI809" s="40" t="s">
        <v>3013</v>
      </c>
      <c r="AJ809" s="41" t="e">
        <f t="shared" si="186"/>
        <v>#VALUE!</v>
      </c>
      <c r="AK809" s="43"/>
      <c r="AL809" s="43"/>
      <c r="AM809" s="43"/>
      <c r="AN809" s="43"/>
      <c r="AO809" s="43"/>
      <c r="AP809" s="43"/>
      <c r="AQ809" s="43"/>
      <c r="AR809" s="43"/>
      <c r="AS809" s="42"/>
      <c r="AT809" s="42"/>
      <c r="AU809" s="35"/>
      <c r="AV809" s="35"/>
      <c r="AX809" s="120"/>
      <c r="AY809" s="121">
        <f t="shared" si="192"/>
        <v>720</v>
      </c>
      <c r="AZ809" s="117" t="e">
        <f t="shared" si="193"/>
        <v>#VALUE!</v>
      </c>
      <c r="BA809" s="117" t="e">
        <f t="shared" si="195"/>
        <v>#VALUE!</v>
      </c>
      <c r="BB809" s="117">
        <f t="shared" si="184"/>
        <v>0</v>
      </c>
      <c r="BC809" s="117">
        <f t="shared" si="184"/>
        <v>0</v>
      </c>
      <c r="BD809" s="117">
        <f t="shared" si="184"/>
        <v>0</v>
      </c>
      <c r="BE809" s="117">
        <f t="shared" si="184"/>
        <v>0</v>
      </c>
      <c r="BF809" s="117">
        <f t="shared" si="184"/>
        <v>0</v>
      </c>
      <c r="BG809" s="117">
        <f t="shared" si="182"/>
        <v>0</v>
      </c>
      <c r="BH809" s="117">
        <f t="shared" si="182"/>
        <v>0</v>
      </c>
      <c r="BI809" s="117">
        <f t="shared" si="182"/>
        <v>0</v>
      </c>
      <c r="BJ809" s="117">
        <f t="shared" si="182"/>
        <v>0</v>
      </c>
      <c r="BK809" s="117">
        <f t="shared" si="182"/>
        <v>0</v>
      </c>
      <c r="BL809" s="122" t="s">
        <v>70</v>
      </c>
      <c r="BM809"/>
      <c r="BN809" s="116"/>
      <c r="BO809" s="37" t="b">
        <f t="shared" si="194"/>
        <v>0</v>
      </c>
      <c r="BP809" s="116"/>
      <c r="BQ809" s="116"/>
      <c r="BR809" s="117">
        <f t="shared" si="185"/>
        <v>0</v>
      </c>
      <c r="BS809" s="117">
        <f t="shared" si="185"/>
        <v>0</v>
      </c>
      <c r="BT809" s="117">
        <f t="shared" si="185"/>
        <v>0</v>
      </c>
      <c r="BU809" s="117">
        <f t="shared" si="185"/>
        <v>0</v>
      </c>
      <c r="BV809" s="117">
        <f t="shared" si="185"/>
        <v>0</v>
      </c>
      <c r="BW809" s="117">
        <f t="shared" si="183"/>
        <v>0</v>
      </c>
      <c r="BX809" s="117">
        <f t="shared" si="183"/>
        <v>0</v>
      </c>
      <c r="BY809" s="117">
        <f t="shared" si="183"/>
        <v>0</v>
      </c>
      <c r="BZ809" s="117">
        <f t="shared" si="183"/>
        <v>0</v>
      </c>
      <c r="CA809" s="117">
        <f t="shared" si="183"/>
        <v>0</v>
      </c>
      <c r="CH809" s="41"/>
      <c r="CI809" s="41"/>
      <c r="CJ809" s="41"/>
      <c r="CK809" s="41"/>
      <c r="CL809" s="41"/>
      <c r="CM809" s="41"/>
      <c r="CN809" s="41"/>
      <c r="CO809" s="41"/>
      <c r="CP809" s="41"/>
      <c r="CQ809" s="41"/>
      <c r="CR809" s="41"/>
    </row>
    <row r="810" spans="2:96" s="33" customFormat="1" ht="18.649999999999999" hidden="1" customHeight="1" x14ac:dyDescent="0.35">
      <c r="B810" s="33" t="str">
        <f t="shared" si="187"/>
        <v>37110-BZ161-00-87KARAWANGPT. JIDOSHA BUHIN INDONESIA</v>
      </c>
      <c r="C810" s="33" t="str">
        <f t="shared" si="188"/>
        <v>37110-BZ161-00-87PMSBASSY</v>
      </c>
      <c r="D810" s="33" t="str">
        <f t="shared" si="189"/>
        <v>37110-BZ161-00-87PMSB</v>
      </c>
      <c r="E810" s="33" t="str">
        <f t="shared" si="190"/>
        <v>37110-BZ161-00-87KARAWANGPMSB</v>
      </c>
      <c r="F810" s="33" t="str">
        <f t="shared" si="191"/>
        <v>KARAWANG37110-BZ161-00-87PMSB</v>
      </c>
      <c r="G810" s="34">
        <v>803</v>
      </c>
      <c r="H810" s="34" t="s">
        <v>2560</v>
      </c>
      <c r="I810" s="34" t="s">
        <v>2561</v>
      </c>
      <c r="J810" s="35" t="s">
        <v>2562</v>
      </c>
      <c r="K810" s="34" t="s">
        <v>986</v>
      </c>
      <c r="L810" s="34" t="s">
        <v>520</v>
      </c>
      <c r="M810" s="34" t="s">
        <v>1580</v>
      </c>
      <c r="N810" s="34">
        <v>3003260</v>
      </c>
      <c r="O810" s="36" t="s">
        <v>2563</v>
      </c>
      <c r="P810" s="34" t="s">
        <v>69</v>
      </c>
      <c r="Q810" s="34" t="s">
        <v>70</v>
      </c>
      <c r="R810" s="118"/>
      <c r="S810" s="34" t="s">
        <v>522</v>
      </c>
      <c r="T810" s="34" t="s">
        <v>3044</v>
      </c>
      <c r="U810" s="34" t="s">
        <v>523</v>
      </c>
      <c r="V810" s="37">
        <v>6</v>
      </c>
      <c r="W810" s="37">
        <v>24</v>
      </c>
      <c r="X810" s="37">
        <v>24</v>
      </c>
      <c r="Y810" s="34" t="s">
        <v>2564</v>
      </c>
      <c r="Z810" s="34" t="s">
        <v>2564</v>
      </c>
      <c r="AA810" s="34" t="s">
        <v>335</v>
      </c>
      <c r="AB810" s="34" t="s">
        <v>335</v>
      </c>
      <c r="AC810" s="38" t="s">
        <v>2565</v>
      </c>
      <c r="AD810" s="34" t="s">
        <v>76</v>
      </c>
      <c r="AE810" s="39"/>
      <c r="AF810" s="40" t="s">
        <v>3013</v>
      </c>
      <c r="AG810" s="40" t="s">
        <v>3013</v>
      </c>
      <c r="AH810" s="40" t="s">
        <v>3013</v>
      </c>
      <c r="AI810" s="40" t="s">
        <v>3013</v>
      </c>
      <c r="AJ810" s="41" t="e">
        <f t="shared" si="186"/>
        <v>#VALUE!</v>
      </c>
      <c r="AK810" s="43"/>
      <c r="AL810" s="43"/>
      <c r="AM810" s="43"/>
      <c r="AN810" s="43"/>
      <c r="AO810" s="43"/>
      <c r="AP810" s="43"/>
      <c r="AQ810" s="43"/>
      <c r="AR810" s="43"/>
      <c r="AS810" s="42"/>
      <c r="AT810" s="42"/>
      <c r="AU810" s="35"/>
      <c r="AV810" s="35"/>
      <c r="AX810" s="120"/>
      <c r="AY810" s="121">
        <f t="shared" si="192"/>
        <v>24</v>
      </c>
      <c r="AZ810" s="117" t="e">
        <f t="shared" si="193"/>
        <v>#VALUE!</v>
      </c>
      <c r="BA810" s="117" t="e">
        <f t="shared" si="195"/>
        <v>#VALUE!</v>
      </c>
      <c r="BB810" s="117">
        <f t="shared" si="184"/>
        <v>0</v>
      </c>
      <c r="BC810" s="117">
        <f t="shared" si="184"/>
        <v>0</v>
      </c>
      <c r="BD810" s="117">
        <f t="shared" si="184"/>
        <v>0</v>
      </c>
      <c r="BE810" s="117">
        <f t="shared" si="184"/>
        <v>0</v>
      </c>
      <c r="BF810" s="117">
        <f t="shared" si="184"/>
        <v>0</v>
      </c>
      <c r="BG810" s="117">
        <f t="shared" si="182"/>
        <v>0</v>
      </c>
      <c r="BH810" s="117">
        <f t="shared" si="182"/>
        <v>0</v>
      </c>
      <c r="BI810" s="117">
        <f t="shared" si="182"/>
        <v>0</v>
      </c>
      <c r="BJ810" s="117">
        <f t="shared" si="182"/>
        <v>0</v>
      </c>
      <c r="BK810" s="117">
        <f t="shared" si="182"/>
        <v>0</v>
      </c>
      <c r="BL810" s="122" t="s">
        <v>70</v>
      </c>
      <c r="BM810"/>
      <c r="BN810" s="116"/>
      <c r="BO810" s="37" t="b">
        <f t="shared" si="194"/>
        <v>0</v>
      </c>
      <c r="BP810" s="116"/>
      <c r="BQ810" s="116"/>
      <c r="BR810" s="117">
        <f t="shared" si="185"/>
        <v>0</v>
      </c>
      <c r="BS810" s="117">
        <f t="shared" si="185"/>
        <v>0</v>
      </c>
      <c r="BT810" s="117">
        <f t="shared" si="185"/>
        <v>0</v>
      </c>
      <c r="BU810" s="117">
        <f t="shared" si="185"/>
        <v>0</v>
      </c>
      <c r="BV810" s="117">
        <f t="shared" si="185"/>
        <v>0</v>
      </c>
      <c r="BW810" s="117">
        <f t="shared" si="183"/>
        <v>0</v>
      </c>
      <c r="BX810" s="117">
        <f t="shared" si="183"/>
        <v>0</v>
      </c>
      <c r="BY810" s="117">
        <f t="shared" si="183"/>
        <v>0</v>
      </c>
      <c r="BZ810" s="117">
        <f t="shared" si="183"/>
        <v>0</v>
      </c>
      <c r="CA810" s="117">
        <f t="shared" si="183"/>
        <v>0</v>
      </c>
      <c r="CH810" s="41"/>
      <c r="CI810" s="41"/>
      <c r="CJ810" s="41"/>
      <c r="CK810" s="41"/>
      <c r="CL810" s="41"/>
      <c r="CM810" s="41"/>
      <c r="CN810" s="41"/>
      <c r="CO810" s="41"/>
      <c r="CP810" s="41"/>
      <c r="CQ810" s="41"/>
      <c r="CR810" s="41"/>
    </row>
    <row r="811" spans="2:96" s="33" customFormat="1" ht="18.649999999999999" hidden="1" customHeight="1" x14ac:dyDescent="0.35">
      <c r="B811" s="33" t="str">
        <f t="shared" si="187"/>
        <v>42410-BZ140-00-87KARAWANGPT. JTEKT</v>
      </c>
      <c r="C811" s="33" t="str">
        <f t="shared" si="188"/>
        <v>42410-BZ140-00-87PMSBASSY</v>
      </c>
      <c r="D811" s="33" t="str">
        <f t="shared" si="189"/>
        <v>42410-BZ140-00-87PMSB</v>
      </c>
      <c r="E811" s="33" t="str">
        <f t="shared" si="190"/>
        <v>42410-BZ140-00-87KARAWANGPMSB</v>
      </c>
      <c r="F811" s="33" t="str">
        <f t="shared" si="191"/>
        <v>KARAWANG42410-BZ140-00-87PMSB</v>
      </c>
      <c r="G811" s="34">
        <v>804</v>
      </c>
      <c r="H811" s="34" t="s">
        <v>2566</v>
      </c>
      <c r="I811" s="34" t="s">
        <v>2567</v>
      </c>
      <c r="J811" s="35" t="s">
        <v>641</v>
      </c>
      <c r="K811" s="34" t="s">
        <v>986</v>
      </c>
      <c r="L811" s="34" t="s">
        <v>520</v>
      </c>
      <c r="M811" s="34" t="s">
        <v>1614</v>
      </c>
      <c r="N811" s="34">
        <v>3002531</v>
      </c>
      <c r="O811" s="36" t="s">
        <v>642</v>
      </c>
      <c r="P811" s="34" t="s">
        <v>69</v>
      </c>
      <c r="Q811" s="60" t="s">
        <v>279</v>
      </c>
      <c r="R811" s="118"/>
      <c r="S811" s="34" t="s">
        <v>522</v>
      </c>
      <c r="T811" s="34" t="s">
        <v>3044</v>
      </c>
      <c r="U811" s="34" t="s">
        <v>523</v>
      </c>
      <c r="V811" s="40">
        <v>3</v>
      </c>
      <c r="W811" s="40">
        <v>180</v>
      </c>
      <c r="X811" s="40">
        <v>180</v>
      </c>
      <c r="Y811" s="40" t="s">
        <v>105</v>
      </c>
      <c r="Z811" s="34" t="s">
        <v>105</v>
      </c>
      <c r="AA811" s="40" t="s">
        <v>83</v>
      </c>
      <c r="AB811" s="34" t="s">
        <v>83</v>
      </c>
      <c r="AC811" s="40" t="s">
        <v>2568</v>
      </c>
      <c r="AD811" s="40" t="s">
        <v>76</v>
      </c>
      <c r="AE811" s="39"/>
      <c r="AF811" s="40" t="s">
        <v>3013</v>
      </c>
      <c r="AG811" s="40" t="s">
        <v>3013</v>
      </c>
      <c r="AH811" s="40" t="s">
        <v>3013</v>
      </c>
      <c r="AI811" s="40" t="s">
        <v>3013</v>
      </c>
      <c r="AJ811" s="41" t="e">
        <f t="shared" si="186"/>
        <v>#VALUE!</v>
      </c>
      <c r="AK811" s="43"/>
      <c r="AL811" s="43"/>
      <c r="AM811" s="43"/>
      <c r="AN811" s="43"/>
      <c r="AO811" s="43"/>
      <c r="AP811" s="43"/>
      <c r="AQ811" s="43"/>
      <c r="AR811" s="43"/>
      <c r="AS811" s="42"/>
      <c r="AT811" s="42"/>
      <c r="AU811" s="35"/>
      <c r="AV811" s="35"/>
      <c r="AX811" s="120"/>
      <c r="AY811" s="121">
        <f t="shared" si="192"/>
        <v>180</v>
      </c>
      <c r="AZ811" s="117" t="e">
        <f t="shared" si="193"/>
        <v>#VALUE!</v>
      </c>
      <c r="BA811" s="117" t="e">
        <f t="shared" si="195"/>
        <v>#VALUE!</v>
      </c>
      <c r="BB811" s="117">
        <f t="shared" si="184"/>
        <v>0</v>
      </c>
      <c r="BC811" s="117">
        <f t="shared" si="184"/>
        <v>0</v>
      </c>
      <c r="BD811" s="117">
        <f t="shared" si="184"/>
        <v>0</v>
      </c>
      <c r="BE811" s="117">
        <f t="shared" si="184"/>
        <v>0</v>
      </c>
      <c r="BF811" s="117">
        <f t="shared" si="184"/>
        <v>0</v>
      </c>
      <c r="BG811" s="117">
        <f t="shared" si="182"/>
        <v>0</v>
      </c>
      <c r="BH811" s="117">
        <f t="shared" si="182"/>
        <v>0</v>
      </c>
      <c r="BI811" s="117">
        <f t="shared" si="182"/>
        <v>0</v>
      </c>
      <c r="BJ811" s="117">
        <f t="shared" si="182"/>
        <v>0</v>
      </c>
      <c r="BK811" s="117">
        <f t="shared" si="182"/>
        <v>0</v>
      </c>
      <c r="BL811" s="122" t="s">
        <v>70</v>
      </c>
      <c r="BM811"/>
      <c r="BN811" s="116"/>
      <c r="BO811" s="37" t="b">
        <f t="shared" si="194"/>
        <v>0</v>
      </c>
      <c r="BP811" s="116"/>
      <c r="BQ811" s="116"/>
      <c r="BR811" s="117">
        <f t="shared" si="185"/>
        <v>0</v>
      </c>
      <c r="BS811" s="117">
        <f t="shared" si="185"/>
        <v>0</v>
      </c>
      <c r="BT811" s="117">
        <f t="shared" si="185"/>
        <v>0</v>
      </c>
      <c r="BU811" s="117">
        <f t="shared" si="185"/>
        <v>0</v>
      </c>
      <c r="BV811" s="117">
        <f t="shared" si="185"/>
        <v>0</v>
      </c>
      <c r="BW811" s="117">
        <f t="shared" si="183"/>
        <v>0</v>
      </c>
      <c r="BX811" s="117">
        <f t="shared" si="183"/>
        <v>0</v>
      </c>
      <c r="BY811" s="117">
        <f t="shared" si="183"/>
        <v>0</v>
      </c>
      <c r="BZ811" s="117">
        <f t="shared" si="183"/>
        <v>0</v>
      </c>
      <c r="CA811" s="117">
        <f t="shared" si="183"/>
        <v>0</v>
      </c>
      <c r="CH811" s="41"/>
      <c r="CI811" s="41"/>
      <c r="CJ811" s="41"/>
      <c r="CK811" s="41"/>
      <c r="CL811" s="41"/>
      <c r="CM811" s="41"/>
      <c r="CN811" s="41"/>
      <c r="CO811" s="41"/>
      <c r="CP811" s="41"/>
      <c r="CQ811" s="41"/>
      <c r="CR811" s="41"/>
    </row>
    <row r="812" spans="2:96" s="33" customFormat="1" ht="18.649999999999999" hidden="1" customHeight="1" x14ac:dyDescent="0.35">
      <c r="B812" s="33" t="str">
        <f t="shared" si="187"/>
        <v>42410-BZ150-00-87KARAWANGPT. JTEKT</v>
      </c>
      <c r="C812" s="33" t="str">
        <f t="shared" si="188"/>
        <v>42410-BZ150-00-87PMSBASSY</v>
      </c>
      <c r="D812" s="33" t="str">
        <f t="shared" si="189"/>
        <v>42410-BZ150-00-87PMSB</v>
      </c>
      <c r="E812" s="33" t="str">
        <f t="shared" si="190"/>
        <v>42410-BZ150-00-87KARAWANGPMSB</v>
      </c>
      <c r="F812" s="33" t="str">
        <f t="shared" si="191"/>
        <v>KARAWANG42410-BZ150-00-87PMSB</v>
      </c>
      <c r="G812" s="34">
        <v>805</v>
      </c>
      <c r="H812" s="34" t="s">
        <v>2569</v>
      </c>
      <c r="I812" s="34" t="s">
        <v>2570</v>
      </c>
      <c r="J812" s="35" t="s">
        <v>641</v>
      </c>
      <c r="K812" s="34" t="s">
        <v>986</v>
      </c>
      <c r="L812" s="34" t="s">
        <v>520</v>
      </c>
      <c r="M812" s="34" t="s">
        <v>1614</v>
      </c>
      <c r="N812" s="34">
        <v>3002531</v>
      </c>
      <c r="O812" s="36" t="s">
        <v>642</v>
      </c>
      <c r="P812" s="34" t="s">
        <v>69</v>
      </c>
      <c r="Q812" s="60" t="s">
        <v>279</v>
      </c>
      <c r="R812" s="118"/>
      <c r="S812" s="34" t="s">
        <v>522</v>
      </c>
      <c r="T812" s="34" t="s">
        <v>3044</v>
      </c>
      <c r="U812" s="34" t="s">
        <v>523</v>
      </c>
      <c r="V812" s="40">
        <v>3</v>
      </c>
      <c r="W812" s="40">
        <v>180</v>
      </c>
      <c r="X812" s="40">
        <v>180</v>
      </c>
      <c r="Y812" s="40" t="s">
        <v>105</v>
      </c>
      <c r="Z812" s="34" t="s">
        <v>105</v>
      </c>
      <c r="AA812" s="40" t="s">
        <v>83</v>
      </c>
      <c r="AB812" s="34" t="s">
        <v>83</v>
      </c>
      <c r="AC812" s="40" t="s">
        <v>2571</v>
      </c>
      <c r="AD812" s="40" t="s">
        <v>76</v>
      </c>
      <c r="AE812" s="39"/>
      <c r="AF812" s="40" t="s">
        <v>3013</v>
      </c>
      <c r="AG812" s="40" t="s">
        <v>3013</v>
      </c>
      <c r="AH812" s="40" t="s">
        <v>3013</v>
      </c>
      <c r="AI812" s="40" t="s">
        <v>3013</v>
      </c>
      <c r="AJ812" s="41" t="e">
        <f t="shared" si="186"/>
        <v>#VALUE!</v>
      </c>
      <c r="AK812" s="43"/>
      <c r="AL812" s="43"/>
      <c r="AM812" s="43"/>
      <c r="AN812" s="43"/>
      <c r="AO812" s="43"/>
      <c r="AP812" s="43"/>
      <c r="AQ812" s="43"/>
      <c r="AR812" s="43"/>
      <c r="AS812" s="42"/>
      <c r="AT812" s="42"/>
      <c r="AU812" s="35"/>
      <c r="AV812" s="35"/>
      <c r="AX812" s="120"/>
      <c r="AY812" s="121">
        <f t="shared" si="192"/>
        <v>180</v>
      </c>
      <c r="AZ812" s="117" t="e">
        <f t="shared" si="193"/>
        <v>#VALUE!</v>
      </c>
      <c r="BA812" s="117" t="e">
        <f t="shared" si="195"/>
        <v>#VALUE!</v>
      </c>
      <c r="BB812" s="117">
        <f t="shared" si="184"/>
        <v>0</v>
      </c>
      <c r="BC812" s="117">
        <f t="shared" si="184"/>
        <v>0</v>
      </c>
      <c r="BD812" s="117">
        <f t="shared" si="184"/>
        <v>0</v>
      </c>
      <c r="BE812" s="117">
        <f t="shared" si="184"/>
        <v>0</v>
      </c>
      <c r="BF812" s="117">
        <f t="shared" si="184"/>
        <v>0</v>
      </c>
      <c r="BG812" s="117">
        <f t="shared" si="182"/>
        <v>0</v>
      </c>
      <c r="BH812" s="117">
        <f t="shared" si="182"/>
        <v>0</v>
      </c>
      <c r="BI812" s="117">
        <f t="shared" si="182"/>
        <v>0</v>
      </c>
      <c r="BJ812" s="117">
        <f t="shared" si="182"/>
        <v>0</v>
      </c>
      <c r="BK812" s="117">
        <f t="shared" si="182"/>
        <v>0</v>
      </c>
      <c r="BL812" s="122" t="s">
        <v>70</v>
      </c>
      <c r="BM812"/>
      <c r="BN812" s="116"/>
      <c r="BO812" s="37" t="b">
        <f t="shared" si="194"/>
        <v>0</v>
      </c>
      <c r="BP812" s="116"/>
      <c r="BQ812" s="116"/>
      <c r="BR812" s="117">
        <f t="shared" si="185"/>
        <v>0</v>
      </c>
      <c r="BS812" s="117">
        <f t="shared" si="185"/>
        <v>0</v>
      </c>
      <c r="BT812" s="117">
        <f t="shared" si="185"/>
        <v>0</v>
      </c>
      <c r="BU812" s="117">
        <f t="shared" si="185"/>
        <v>0</v>
      </c>
      <c r="BV812" s="117">
        <f t="shared" si="185"/>
        <v>0</v>
      </c>
      <c r="BW812" s="117">
        <f t="shared" si="183"/>
        <v>0</v>
      </c>
      <c r="BX812" s="117">
        <f t="shared" si="183"/>
        <v>0</v>
      </c>
      <c r="BY812" s="117">
        <f t="shared" si="183"/>
        <v>0</v>
      </c>
      <c r="BZ812" s="117">
        <f t="shared" si="183"/>
        <v>0</v>
      </c>
      <c r="CA812" s="117">
        <f t="shared" si="183"/>
        <v>0</v>
      </c>
      <c r="CH812" s="41"/>
      <c r="CI812" s="41"/>
      <c r="CJ812" s="41"/>
      <c r="CK812" s="41"/>
      <c r="CL812" s="41"/>
      <c r="CM812" s="41"/>
      <c r="CN812" s="41"/>
      <c r="CO812" s="41"/>
      <c r="CP812" s="41"/>
      <c r="CQ812" s="41"/>
      <c r="CR812" s="41"/>
    </row>
    <row r="813" spans="2:96" s="33" customFormat="1" ht="18.649999999999999" hidden="1" customHeight="1" x14ac:dyDescent="0.35">
      <c r="B813" s="33" t="str">
        <f t="shared" si="187"/>
        <v>45870-BZ160-00-87KARAWANGPT. JTEKT</v>
      </c>
      <c r="C813" s="33" t="str">
        <f t="shared" si="188"/>
        <v>45870-BZ160-00-87PMSBASSY</v>
      </c>
      <c r="D813" s="33" t="str">
        <f t="shared" si="189"/>
        <v>45870-BZ160-00-87PMSB</v>
      </c>
      <c r="E813" s="33" t="str">
        <f t="shared" si="190"/>
        <v>45870-BZ160-00-87KARAWANGPMSB</v>
      </c>
      <c r="F813" s="33" t="str">
        <f t="shared" si="191"/>
        <v>KARAWANG45870-BZ160-00-87PMSB</v>
      </c>
      <c r="G813" s="34">
        <v>806</v>
      </c>
      <c r="H813" s="34" t="s">
        <v>2572</v>
      </c>
      <c r="I813" s="59" t="s">
        <v>2573</v>
      </c>
      <c r="J813" s="35" t="s">
        <v>653</v>
      </c>
      <c r="K813" s="34" t="s">
        <v>986</v>
      </c>
      <c r="L813" s="34" t="s">
        <v>520</v>
      </c>
      <c r="M813" s="34" t="s">
        <v>1614</v>
      </c>
      <c r="N813" s="34">
        <v>3002531</v>
      </c>
      <c r="O813" s="36" t="s">
        <v>642</v>
      </c>
      <c r="P813" s="34" t="s">
        <v>69</v>
      </c>
      <c r="Q813" s="34" t="s">
        <v>70</v>
      </c>
      <c r="R813" s="118"/>
      <c r="S813" s="34" t="s">
        <v>522</v>
      </c>
      <c r="T813" s="34" t="s">
        <v>3044</v>
      </c>
      <c r="U813" s="34" t="s">
        <v>523</v>
      </c>
      <c r="V813" s="40">
        <v>42</v>
      </c>
      <c r="W813" s="40">
        <v>42</v>
      </c>
      <c r="X813" s="40">
        <v>42</v>
      </c>
      <c r="Y813" s="40" t="s">
        <v>83</v>
      </c>
      <c r="Z813" s="34" t="s">
        <v>74</v>
      </c>
      <c r="AA813" s="40" t="s">
        <v>83</v>
      </c>
      <c r="AB813" s="34" t="s">
        <v>83</v>
      </c>
      <c r="AC813" s="40" t="s">
        <v>2574</v>
      </c>
      <c r="AD813" s="40" t="s">
        <v>76</v>
      </c>
      <c r="AE813" s="39"/>
      <c r="AF813" s="40" t="s">
        <v>3013</v>
      </c>
      <c r="AG813" s="40" t="s">
        <v>3013</v>
      </c>
      <c r="AH813" s="40" t="s">
        <v>3013</v>
      </c>
      <c r="AI813" s="40" t="s">
        <v>3013</v>
      </c>
      <c r="AJ813" s="41" t="e">
        <f t="shared" si="186"/>
        <v>#VALUE!</v>
      </c>
      <c r="AK813" s="43"/>
      <c r="AL813" s="43"/>
      <c r="AM813" s="43"/>
      <c r="AN813" s="43"/>
      <c r="AO813" s="43"/>
      <c r="AP813" s="43"/>
      <c r="AQ813" s="43"/>
      <c r="AR813" s="43"/>
      <c r="AS813" s="42"/>
      <c r="AT813" s="42"/>
      <c r="AU813" s="35"/>
      <c r="AV813" s="35"/>
      <c r="AX813" s="120"/>
      <c r="AY813" s="121">
        <f t="shared" si="192"/>
        <v>42</v>
      </c>
      <c r="AZ813" s="117" t="e">
        <f t="shared" si="193"/>
        <v>#VALUE!</v>
      </c>
      <c r="BA813" s="117" t="e">
        <f t="shared" si="195"/>
        <v>#VALUE!</v>
      </c>
      <c r="BB813" s="117">
        <f t="shared" si="184"/>
        <v>0</v>
      </c>
      <c r="BC813" s="117">
        <f t="shared" si="184"/>
        <v>0</v>
      </c>
      <c r="BD813" s="117">
        <f t="shared" si="184"/>
        <v>0</v>
      </c>
      <c r="BE813" s="117">
        <f t="shared" si="184"/>
        <v>0</v>
      </c>
      <c r="BF813" s="117">
        <f t="shared" si="184"/>
        <v>0</v>
      </c>
      <c r="BG813" s="117">
        <f t="shared" si="182"/>
        <v>0</v>
      </c>
      <c r="BH813" s="117">
        <f t="shared" si="182"/>
        <v>0</v>
      </c>
      <c r="BI813" s="117">
        <f t="shared" si="182"/>
        <v>0</v>
      </c>
      <c r="BJ813" s="117">
        <f t="shared" si="182"/>
        <v>0</v>
      </c>
      <c r="BK813" s="117">
        <f t="shared" si="182"/>
        <v>0</v>
      </c>
      <c r="BL813" s="122" t="s">
        <v>70</v>
      </c>
      <c r="BM813"/>
      <c r="BN813" s="116"/>
      <c r="BO813" s="37" t="b">
        <f t="shared" si="194"/>
        <v>0</v>
      </c>
      <c r="BP813" s="116"/>
      <c r="BQ813" s="116"/>
      <c r="BR813" s="117">
        <f t="shared" si="185"/>
        <v>0</v>
      </c>
      <c r="BS813" s="117">
        <f t="shared" si="185"/>
        <v>0</v>
      </c>
      <c r="BT813" s="117">
        <f t="shared" si="185"/>
        <v>0</v>
      </c>
      <c r="BU813" s="117">
        <f t="shared" si="185"/>
        <v>0</v>
      </c>
      <c r="BV813" s="117">
        <f t="shared" si="185"/>
        <v>0</v>
      </c>
      <c r="BW813" s="117">
        <f t="shared" si="183"/>
        <v>0</v>
      </c>
      <c r="BX813" s="117">
        <f t="shared" si="183"/>
        <v>0</v>
      </c>
      <c r="BY813" s="117">
        <f t="shared" si="183"/>
        <v>0</v>
      </c>
      <c r="BZ813" s="117">
        <f t="shared" si="183"/>
        <v>0</v>
      </c>
      <c r="CA813" s="117">
        <f t="shared" si="183"/>
        <v>0</v>
      </c>
      <c r="CH813" s="41"/>
      <c r="CI813" s="41"/>
      <c r="CJ813" s="41"/>
      <c r="CK813" s="41"/>
      <c r="CL813" s="41"/>
      <c r="CM813" s="41"/>
      <c r="CN813" s="41"/>
      <c r="CO813" s="41"/>
      <c r="CP813" s="41"/>
      <c r="CQ813" s="41"/>
      <c r="CR813" s="41"/>
    </row>
    <row r="814" spans="2:96" s="33" customFormat="1" ht="18.649999999999999" hidden="1" customHeight="1" x14ac:dyDescent="0.35">
      <c r="B814" s="33" t="str">
        <f t="shared" si="187"/>
        <v>45870-BZ170-00-87KARAWANGPT. JTEKT</v>
      </c>
      <c r="C814" s="33" t="str">
        <f t="shared" si="188"/>
        <v>45870-BZ170-00-87PMSBASSY</v>
      </c>
      <c r="D814" s="33" t="str">
        <f t="shared" si="189"/>
        <v>45870-BZ170-00-87PMSB</v>
      </c>
      <c r="E814" s="33" t="str">
        <f t="shared" si="190"/>
        <v>45870-BZ170-00-87KARAWANGPMSB</v>
      </c>
      <c r="F814" s="33" t="str">
        <f t="shared" si="191"/>
        <v>KARAWANG45870-BZ170-00-87PMSB</v>
      </c>
      <c r="G814" s="34">
        <v>807</v>
      </c>
      <c r="H814" s="34" t="s">
        <v>2575</v>
      </c>
      <c r="I814" s="34" t="s">
        <v>2576</v>
      </c>
      <c r="J814" s="35" t="s">
        <v>653</v>
      </c>
      <c r="K814" s="34" t="s">
        <v>986</v>
      </c>
      <c r="L814" s="34" t="s">
        <v>520</v>
      </c>
      <c r="M814" s="34" t="s">
        <v>1614</v>
      </c>
      <c r="N814" s="34">
        <v>3002531</v>
      </c>
      <c r="O814" s="36" t="s">
        <v>642</v>
      </c>
      <c r="P814" s="34" t="s">
        <v>69</v>
      </c>
      <c r="Q814" s="34" t="s">
        <v>70</v>
      </c>
      <c r="R814" s="118"/>
      <c r="S814" s="34" t="s">
        <v>522</v>
      </c>
      <c r="T814" s="34" t="s">
        <v>3044</v>
      </c>
      <c r="U814" s="34" t="s">
        <v>523</v>
      </c>
      <c r="V814" s="40">
        <v>42</v>
      </c>
      <c r="W814" s="40">
        <v>42</v>
      </c>
      <c r="X814" s="40">
        <v>42</v>
      </c>
      <c r="Y814" s="40" t="s">
        <v>83</v>
      </c>
      <c r="Z814" s="34" t="s">
        <v>74</v>
      </c>
      <c r="AA814" s="40" t="s">
        <v>83</v>
      </c>
      <c r="AB814" s="34" t="s">
        <v>83</v>
      </c>
      <c r="AC814" s="40" t="s">
        <v>2577</v>
      </c>
      <c r="AD814" s="40" t="s">
        <v>76</v>
      </c>
      <c r="AE814" s="39"/>
      <c r="AF814" s="40" t="s">
        <v>3013</v>
      </c>
      <c r="AG814" s="40" t="s">
        <v>3013</v>
      </c>
      <c r="AH814" s="40" t="s">
        <v>3013</v>
      </c>
      <c r="AI814" s="40" t="s">
        <v>3013</v>
      </c>
      <c r="AJ814" s="41" t="e">
        <f t="shared" si="186"/>
        <v>#VALUE!</v>
      </c>
      <c r="AK814" s="43"/>
      <c r="AL814" s="43"/>
      <c r="AM814" s="43"/>
      <c r="AN814" s="43"/>
      <c r="AO814" s="43"/>
      <c r="AP814" s="43"/>
      <c r="AQ814" s="43"/>
      <c r="AR814" s="43"/>
      <c r="AS814" s="42"/>
      <c r="AT814" s="42"/>
      <c r="AU814" s="35"/>
      <c r="AV814" s="35"/>
      <c r="AX814" s="120"/>
      <c r="AY814" s="121">
        <f t="shared" si="192"/>
        <v>42</v>
      </c>
      <c r="AZ814" s="117" t="e">
        <f t="shared" si="193"/>
        <v>#VALUE!</v>
      </c>
      <c r="BA814" s="117" t="e">
        <f t="shared" si="195"/>
        <v>#VALUE!</v>
      </c>
      <c r="BB814" s="117">
        <f t="shared" si="184"/>
        <v>0</v>
      </c>
      <c r="BC814" s="117">
        <f t="shared" si="184"/>
        <v>0</v>
      </c>
      <c r="BD814" s="117">
        <f t="shared" si="184"/>
        <v>0</v>
      </c>
      <c r="BE814" s="117">
        <f t="shared" si="184"/>
        <v>0</v>
      </c>
      <c r="BF814" s="117">
        <f t="shared" si="184"/>
        <v>0</v>
      </c>
      <c r="BG814" s="117">
        <f t="shared" ref="BG814:BK864" si="196">IFERROR(AP814/$AY814,0)</f>
        <v>0</v>
      </c>
      <c r="BH814" s="117">
        <f t="shared" si="196"/>
        <v>0</v>
      </c>
      <c r="BI814" s="117">
        <f t="shared" si="196"/>
        <v>0</v>
      </c>
      <c r="BJ814" s="117">
        <f t="shared" si="196"/>
        <v>0</v>
      </c>
      <c r="BK814" s="117">
        <f t="shared" si="196"/>
        <v>0</v>
      </c>
      <c r="BL814" s="122" t="s">
        <v>70</v>
      </c>
      <c r="BM814"/>
      <c r="BN814" s="116"/>
      <c r="BO814" s="37" t="b">
        <f t="shared" si="194"/>
        <v>0</v>
      </c>
      <c r="BP814" s="116"/>
      <c r="BQ814" s="116"/>
      <c r="BR814" s="117">
        <f t="shared" si="185"/>
        <v>0</v>
      </c>
      <c r="BS814" s="117">
        <f t="shared" si="185"/>
        <v>0</v>
      </c>
      <c r="BT814" s="117">
        <f t="shared" si="185"/>
        <v>0</v>
      </c>
      <c r="BU814" s="117">
        <f t="shared" si="185"/>
        <v>0</v>
      </c>
      <c r="BV814" s="117">
        <f t="shared" si="185"/>
        <v>0</v>
      </c>
      <c r="BW814" s="117">
        <f t="shared" ref="BW814:CA864" si="197">ROUNDUP(BG814,0)-BG814</f>
        <v>0</v>
      </c>
      <c r="BX814" s="117">
        <f t="shared" si="197"/>
        <v>0</v>
      </c>
      <c r="BY814" s="117">
        <f t="shared" si="197"/>
        <v>0</v>
      </c>
      <c r="BZ814" s="117">
        <f t="shared" si="197"/>
        <v>0</v>
      </c>
      <c r="CA814" s="117">
        <f t="shared" si="197"/>
        <v>0</v>
      </c>
      <c r="CH814" s="41"/>
      <c r="CI814" s="41"/>
      <c r="CJ814" s="41"/>
      <c r="CK814" s="41"/>
      <c r="CL814" s="41"/>
      <c r="CM814" s="41"/>
      <c r="CN814" s="41"/>
      <c r="CO814" s="41"/>
      <c r="CP814" s="41"/>
      <c r="CQ814" s="41"/>
      <c r="CR814" s="41"/>
    </row>
    <row r="815" spans="2:96" s="33" customFormat="1" ht="18.649999999999999" hidden="1" customHeight="1" x14ac:dyDescent="0.35">
      <c r="B815" s="33" t="str">
        <f t="shared" si="187"/>
        <v>45250-BZ420-00-87KARAWANGPT. JTEKT</v>
      </c>
      <c r="C815" s="33" t="str">
        <f t="shared" si="188"/>
        <v>45250-BZ420-00-87PMSBASSY</v>
      </c>
      <c r="D815" s="33" t="str">
        <f t="shared" si="189"/>
        <v>45250-BZ420-00-87PMSB</v>
      </c>
      <c r="E815" s="33" t="str">
        <f t="shared" si="190"/>
        <v>45250-BZ420-00-87KARAWANGPMSB</v>
      </c>
      <c r="F815" s="33" t="str">
        <f t="shared" si="191"/>
        <v>KARAWANG45250-BZ420-00-87PMSB</v>
      </c>
      <c r="G815" s="34">
        <v>808</v>
      </c>
      <c r="H815" s="34" t="s">
        <v>2578</v>
      </c>
      <c r="I815" s="34" t="s">
        <v>2579</v>
      </c>
      <c r="J815" s="35" t="s">
        <v>2580</v>
      </c>
      <c r="K815" s="34" t="s">
        <v>986</v>
      </c>
      <c r="L815" s="34" t="s">
        <v>520</v>
      </c>
      <c r="M815" s="34" t="s">
        <v>1580</v>
      </c>
      <c r="N815" s="34">
        <v>3002531</v>
      </c>
      <c r="O815" s="36" t="s">
        <v>642</v>
      </c>
      <c r="P815" s="34" t="s">
        <v>69</v>
      </c>
      <c r="Q815" s="34" t="s">
        <v>70</v>
      </c>
      <c r="R815" s="118"/>
      <c r="S815" s="34" t="s">
        <v>522</v>
      </c>
      <c r="T815" s="34" t="s">
        <v>3044</v>
      </c>
      <c r="U815" s="34" t="s">
        <v>523</v>
      </c>
      <c r="V815" s="37">
        <v>30</v>
      </c>
      <c r="W815" s="37">
        <v>30</v>
      </c>
      <c r="X815" s="37">
        <v>30</v>
      </c>
      <c r="Y815" s="34" t="s">
        <v>83</v>
      </c>
      <c r="Z815" s="34" t="s">
        <v>74</v>
      </c>
      <c r="AA815" s="34" t="s">
        <v>83</v>
      </c>
      <c r="AB815" s="34" t="s">
        <v>83</v>
      </c>
      <c r="AC815" s="38" t="s">
        <v>2581</v>
      </c>
      <c r="AD815" s="34" t="s">
        <v>76</v>
      </c>
      <c r="AE815" s="39"/>
      <c r="AF815" s="40" t="s">
        <v>3013</v>
      </c>
      <c r="AG815" s="40" t="s">
        <v>3013</v>
      </c>
      <c r="AH815" s="40" t="s">
        <v>3013</v>
      </c>
      <c r="AI815" s="40" t="s">
        <v>3013</v>
      </c>
      <c r="AJ815" s="41" t="e">
        <f t="shared" si="186"/>
        <v>#VALUE!</v>
      </c>
      <c r="AK815" s="43"/>
      <c r="AL815" s="43"/>
      <c r="AM815" s="43"/>
      <c r="AN815" s="43"/>
      <c r="AO815" s="43"/>
      <c r="AP815" s="43"/>
      <c r="AQ815" s="43"/>
      <c r="AR815" s="43"/>
      <c r="AS815" s="42"/>
      <c r="AT815" s="42"/>
      <c r="AU815" s="35"/>
      <c r="AV815" s="35"/>
      <c r="AX815" s="120"/>
      <c r="AY815" s="121">
        <f t="shared" si="192"/>
        <v>30</v>
      </c>
      <c r="AZ815" s="117" t="e">
        <f t="shared" si="193"/>
        <v>#VALUE!</v>
      </c>
      <c r="BA815" s="117" t="e">
        <f t="shared" si="195"/>
        <v>#VALUE!</v>
      </c>
      <c r="BB815" s="117">
        <f t="shared" ref="BB815:BF865" si="198">IFERROR(AK815/$AY815,0)</f>
        <v>0</v>
      </c>
      <c r="BC815" s="117">
        <f t="shared" si="198"/>
        <v>0</v>
      </c>
      <c r="BD815" s="117">
        <f t="shared" si="198"/>
        <v>0</v>
      </c>
      <c r="BE815" s="117">
        <f t="shared" si="198"/>
        <v>0</v>
      </c>
      <c r="BF815" s="117">
        <f t="shared" si="198"/>
        <v>0</v>
      </c>
      <c r="BG815" s="117">
        <f t="shared" si="196"/>
        <v>0</v>
      </c>
      <c r="BH815" s="117">
        <f t="shared" si="196"/>
        <v>0</v>
      </c>
      <c r="BI815" s="117">
        <f t="shared" si="196"/>
        <v>0</v>
      </c>
      <c r="BJ815" s="117">
        <f t="shared" si="196"/>
        <v>0</v>
      </c>
      <c r="BK815" s="117">
        <f t="shared" si="196"/>
        <v>0</v>
      </c>
      <c r="BL815" s="122" t="s">
        <v>70</v>
      </c>
      <c r="BM815"/>
      <c r="BN815" s="116"/>
      <c r="BO815" s="37" t="b">
        <f t="shared" si="194"/>
        <v>0</v>
      </c>
      <c r="BP815" s="116"/>
      <c r="BQ815" s="116"/>
      <c r="BR815" s="117">
        <f t="shared" ref="BR815:BV865" si="199">ROUNDUP(BB815,0)-BB815</f>
        <v>0</v>
      </c>
      <c r="BS815" s="117">
        <f t="shared" si="199"/>
        <v>0</v>
      </c>
      <c r="BT815" s="117">
        <f t="shared" si="199"/>
        <v>0</v>
      </c>
      <c r="BU815" s="117">
        <f t="shared" si="199"/>
        <v>0</v>
      </c>
      <c r="BV815" s="117">
        <f t="shared" si="199"/>
        <v>0</v>
      </c>
      <c r="BW815" s="117">
        <f t="shared" si="197"/>
        <v>0</v>
      </c>
      <c r="BX815" s="117">
        <f t="shared" si="197"/>
        <v>0</v>
      </c>
      <c r="BY815" s="117">
        <f t="shared" si="197"/>
        <v>0</v>
      </c>
      <c r="BZ815" s="117">
        <f t="shared" si="197"/>
        <v>0</v>
      </c>
      <c r="CA815" s="117">
        <f t="shared" si="197"/>
        <v>0</v>
      </c>
      <c r="CH815" s="41"/>
      <c r="CI815" s="41"/>
      <c r="CJ815" s="41"/>
      <c r="CK815" s="41"/>
      <c r="CL815" s="41"/>
      <c r="CM815" s="41"/>
      <c r="CN815" s="41"/>
      <c r="CO815" s="41"/>
      <c r="CP815" s="41"/>
      <c r="CQ815" s="41"/>
      <c r="CR815" s="41"/>
    </row>
    <row r="816" spans="2:96" s="33" customFormat="1" ht="18.649999999999999" hidden="1" customHeight="1" x14ac:dyDescent="0.35">
      <c r="B816" s="33" t="str">
        <f t="shared" si="187"/>
        <v>45220-BZ171-00-87KARAWANGPT. JTEKT</v>
      </c>
      <c r="C816" s="33" t="str">
        <f t="shared" si="188"/>
        <v>45220-BZ171-00-87PMSBASSY</v>
      </c>
      <c r="D816" s="33" t="str">
        <f t="shared" si="189"/>
        <v>45220-BZ171-00-87PMSB</v>
      </c>
      <c r="E816" s="33" t="str">
        <f t="shared" si="190"/>
        <v>45220-BZ171-00-87KARAWANGPMSB</v>
      </c>
      <c r="F816" s="33" t="str">
        <f t="shared" si="191"/>
        <v>KARAWANG45220-BZ171-00-87PMSB</v>
      </c>
      <c r="G816" s="34">
        <v>809</v>
      </c>
      <c r="H816" s="34" t="s">
        <v>2582</v>
      </c>
      <c r="I816" s="34" t="s">
        <v>2583</v>
      </c>
      <c r="J816" s="35" t="s">
        <v>2584</v>
      </c>
      <c r="K816" s="34" t="s">
        <v>986</v>
      </c>
      <c r="L816" s="34" t="s">
        <v>520</v>
      </c>
      <c r="M816" s="34" t="s">
        <v>1580</v>
      </c>
      <c r="N816" s="34">
        <v>3002531</v>
      </c>
      <c r="O816" s="36" t="s">
        <v>642</v>
      </c>
      <c r="P816" s="34" t="s">
        <v>69</v>
      </c>
      <c r="Q816" s="34" t="s">
        <v>70</v>
      </c>
      <c r="R816" s="118"/>
      <c r="S816" s="34" t="s">
        <v>522</v>
      </c>
      <c r="T816" s="34" t="s">
        <v>3045</v>
      </c>
      <c r="U816" s="34" t="s">
        <v>523</v>
      </c>
      <c r="V816" s="37">
        <v>8</v>
      </c>
      <c r="W816" s="37">
        <v>480</v>
      </c>
      <c r="X816" s="37">
        <v>480</v>
      </c>
      <c r="Y816" s="34" t="s">
        <v>2585</v>
      </c>
      <c r="Z816" s="34" t="s">
        <v>82</v>
      </c>
      <c r="AA816" s="34" t="s">
        <v>83</v>
      </c>
      <c r="AB816" s="34" t="s">
        <v>83</v>
      </c>
      <c r="AC816" s="38" t="s">
        <v>2586</v>
      </c>
      <c r="AD816" s="37" t="s">
        <v>76</v>
      </c>
      <c r="AE816" s="39"/>
      <c r="AF816" s="40" t="s">
        <v>3013</v>
      </c>
      <c r="AG816" s="40" t="s">
        <v>3013</v>
      </c>
      <c r="AH816" s="40" t="s">
        <v>3013</v>
      </c>
      <c r="AI816" s="40" t="s">
        <v>3013</v>
      </c>
      <c r="AJ816" s="41" t="e">
        <f t="shared" si="186"/>
        <v>#VALUE!</v>
      </c>
      <c r="AK816" s="43"/>
      <c r="AL816" s="43"/>
      <c r="AM816" s="43"/>
      <c r="AN816" s="43"/>
      <c r="AO816" s="43"/>
      <c r="AP816" s="43"/>
      <c r="AQ816" s="43"/>
      <c r="AR816" s="43"/>
      <c r="AS816" s="42"/>
      <c r="AT816" s="42"/>
      <c r="AU816" s="35"/>
      <c r="AV816" s="35"/>
      <c r="AX816" s="120"/>
      <c r="AY816" s="121">
        <f t="shared" si="192"/>
        <v>480</v>
      </c>
      <c r="AZ816" s="117" t="e">
        <f t="shared" si="193"/>
        <v>#VALUE!</v>
      </c>
      <c r="BA816" s="117" t="e">
        <f t="shared" si="195"/>
        <v>#VALUE!</v>
      </c>
      <c r="BB816" s="117">
        <f t="shared" si="198"/>
        <v>0</v>
      </c>
      <c r="BC816" s="117">
        <f t="shared" si="198"/>
        <v>0</v>
      </c>
      <c r="BD816" s="117">
        <f t="shared" si="198"/>
        <v>0</v>
      </c>
      <c r="BE816" s="117">
        <f t="shared" si="198"/>
        <v>0</v>
      </c>
      <c r="BF816" s="117">
        <f t="shared" si="198"/>
        <v>0</v>
      </c>
      <c r="BG816" s="117">
        <f t="shared" si="196"/>
        <v>0</v>
      </c>
      <c r="BH816" s="117">
        <f t="shared" si="196"/>
        <v>0</v>
      </c>
      <c r="BI816" s="117">
        <f t="shared" si="196"/>
        <v>0</v>
      </c>
      <c r="BJ816" s="117">
        <f t="shared" si="196"/>
        <v>0</v>
      </c>
      <c r="BK816" s="117">
        <f t="shared" si="196"/>
        <v>0</v>
      </c>
      <c r="BL816" s="122" t="s">
        <v>70</v>
      </c>
      <c r="BM816"/>
      <c r="BN816" s="116"/>
      <c r="BO816" s="37" t="b">
        <f t="shared" si="194"/>
        <v>0</v>
      </c>
      <c r="BP816" s="116"/>
      <c r="BQ816" s="116"/>
      <c r="BR816" s="117">
        <f t="shared" si="199"/>
        <v>0</v>
      </c>
      <c r="BS816" s="117">
        <f t="shared" si="199"/>
        <v>0</v>
      </c>
      <c r="BT816" s="117">
        <f t="shared" si="199"/>
        <v>0</v>
      </c>
      <c r="BU816" s="117">
        <f t="shared" si="199"/>
        <v>0</v>
      </c>
      <c r="BV816" s="117">
        <f t="shared" si="199"/>
        <v>0</v>
      </c>
      <c r="BW816" s="117">
        <f t="shared" si="197"/>
        <v>0</v>
      </c>
      <c r="BX816" s="117">
        <f t="shared" si="197"/>
        <v>0</v>
      </c>
      <c r="BY816" s="117">
        <f t="shared" si="197"/>
        <v>0</v>
      </c>
      <c r="BZ816" s="117">
        <f t="shared" si="197"/>
        <v>0</v>
      </c>
      <c r="CA816" s="117">
        <f t="shared" si="197"/>
        <v>0</v>
      </c>
      <c r="CH816" s="41"/>
      <c r="CI816" s="41"/>
      <c r="CJ816" s="41"/>
      <c r="CK816" s="41"/>
      <c r="CL816" s="41"/>
      <c r="CM816" s="41"/>
      <c r="CN816" s="41"/>
      <c r="CO816" s="41"/>
      <c r="CP816" s="41"/>
      <c r="CQ816" s="41"/>
      <c r="CR816" s="41"/>
    </row>
    <row r="817" spans="2:96" s="33" customFormat="1" ht="18.649999999999999" hidden="1" customHeight="1" x14ac:dyDescent="0.35">
      <c r="B817" s="33" t="str">
        <f t="shared" si="187"/>
        <v>9004A-95058-00-87KARAWANGPT. KALIBARU</v>
      </c>
      <c r="C817" s="33" t="str">
        <f t="shared" si="188"/>
        <v>9004A-95058-00-87PMSBASSY</v>
      </c>
      <c r="D817" s="33" t="str">
        <f t="shared" si="189"/>
        <v>9004A-95058-00-87PMSB</v>
      </c>
      <c r="E817" s="33" t="str">
        <f t="shared" si="190"/>
        <v>9004A-95058-00-87KARAWANGPMSB</v>
      </c>
      <c r="F817" s="33" t="str">
        <f t="shared" si="191"/>
        <v>KARAWANG9004A-95058-00-87PMSB</v>
      </c>
      <c r="G817" s="34">
        <v>810</v>
      </c>
      <c r="H817" s="34" t="s">
        <v>2587</v>
      </c>
      <c r="I817" s="34" t="s">
        <v>2588</v>
      </c>
      <c r="J817" s="35" t="s">
        <v>2589</v>
      </c>
      <c r="K817" s="34" t="s">
        <v>986</v>
      </c>
      <c r="L817" s="34" t="s">
        <v>520</v>
      </c>
      <c r="M817" s="34" t="s">
        <v>1580</v>
      </c>
      <c r="N817" s="34">
        <v>3000257</v>
      </c>
      <c r="O817" s="36" t="s">
        <v>2590</v>
      </c>
      <c r="P817" s="34" t="s">
        <v>69</v>
      </c>
      <c r="Q817" s="34" t="s">
        <v>70</v>
      </c>
      <c r="R817" s="118"/>
      <c r="S817" s="34" t="s">
        <v>522</v>
      </c>
      <c r="T817" s="34" t="s">
        <v>3045</v>
      </c>
      <c r="U817" s="34" t="s">
        <v>523</v>
      </c>
      <c r="V817" s="37">
        <v>250</v>
      </c>
      <c r="W817" s="37">
        <v>15000</v>
      </c>
      <c r="X817" s="37">
        <v>250</v>
      </c>
      <c r="Y817" s="34" t="s">
        <v>141</v>
      </c>
      <c r="Z817" s="34" t="s">
        <v>141</v>
      </c>
      <c r="AA817" s="34" t="s">
        <v>73</v>
      </c>
      <c r="AB817" s="34" t="s">
        <v>73</v>
      </c>
      <c r="AC817" s="38" t="s">
        <v>2527</v>
      </c>
      <c r="AD817" s="34" t="s">
        <v>99</v>
      </c>
      <c r="AE817" s="39"/>
      <c r="AF817" s="40" t="s">
        <v>3013</v>
      </c>
      <c r="AG817" s="40" t="s">
        <v>3013</v>
      </c>
      <c r="AH817" s="40" t="s">
        <v>3013</v>
      </c>
      <c r="AI817" s="40" t="s">
        <v>3013</v>
      </c>
      <c r="AJ817" s="41" t="e">
        <f t="shared" si="186"/>
        <v>#VALUE!</v>
      </c>
      <c r="AK817" s="43"/>
      <c r="AL817" s="43"/>
      <c r="AM817" s="43"/>
      <c r="AN817" s="43"/>
      <c r="AO817" s="43"/>
      <c r="AP817" s="43"/>
      <c r="AQ817" s="43"/>
      <c r="AR817" s="43"/>
      <c r="AS817" s="42"/>
      <c r="AT817" s="42"/>
      <c r="AU817" s="35"/>
      <c r="AV817" s="35"/>
      <c r="AX817" s="120"/>
      <c r="AY817" s="121">
        <f t="shared" si="192"/>
        <v>250</v>
      </c>
      <c r="AZ817" s="117" t="e">
        <f t="shared" si="193"/>
        <v>#VALUE!</v>
      </c>
      <c r="BA817" s="117" t="e">
        <f t="shared" si="195"/>
        <v>#VALUE!</v>
      </c>
      <c r="BB817" s="117">
        <f t="shared" si="198"/>
        <v>0</v>
      </c>
      <c r="BC817" s="117">
        <f t="shared" si="198"/>
        <v>0</v>
      </c>
      <c r="BD817" s="117">
        <f t="shared" si="198"/>
        <v>0</v>
      </c>
      <c r="BE817" s="117">
        <f t="shared" si="198"/>
        <v>0</v>
      </c>
      <c r="BF817" s="117">
        <f t="shared" si="198"/>
        <v>0</v>
      </c>
      <c r="BG817" s="117">
        <f t="shared" si="196"/>
        <v>0</v>
      </c>
      <c r="BH817" s="117">
        <f t="shared" si="196"/>
        <v>0</v>
      </c>
      <c r="BI817" s="117">
        <f t="shared" si="196"/>
        <v>0</v>
      </c>
      <c r="BJ817" s="117">
        <f t="shared" si="196"/>
        <v>0</v>
      </c>
      <c r="BK817" s="117">
        <f t="shared" si="196"/>
        <v>0</v>
      </c>
      <c r="BL817" s="122" t="s">
        <v>70</v>
      </c>
      <c r="BM817"/>
      <c r="BN817" s="116"/>
      <c r="BO817" s="37" t="b">
        <f t="shared" si="194"/>
        <v>0</v>
      </c>
      <c r="BP817" s="116"/>
      <c r="BQ817" s="116"/>
      <c r="BR817" s="117">
        <f t="shared" si="199"/>
        <v>0</v>
      </c>
      <c r="BS817" s="117">
        <f t="shared" si="199"/>
        <v>0</v>
      </c>
      <c r="BT817" s="117">
        <f t="shared" si="199"/>
        <v>0</v>
      </c>
      <c r="BU817" s="117">
        <f t="shared" si="199"/>
        <v>0</v>
      </c>
      <c r="BV817" s="117">
        <f t="shared" si="199"/>
        <v>0</v>
      </c>
      <c r="BW817" s="117">
        <f t="shared" si="197"/>
        <v>0</v>
      </c>
      <c r="BX817" s="117">
        <f t="shared" si="197"/>
        <v>0</v>
      </c>
      <c r="BY817" s="117">
        <f t="shared" si="197"/>
        <v>0</v>
      </c>
      <c r="BZ817" s="117">
        <f t="shared" si="197"/>
        <v>0</v>
      </c>
      <c r="CA817" s="117">
        <f t="shared" si="197"/>
        <v>0</v>
      </c>
      <c r="CH817" s="41"/>
      <c r="CI817" s="41"/>
      <c r="CJ817" s="41"/>
      <c r="CK817" s="41"/>
      <c r="CL817" s="41"/>
      <c r="CM817" s="41"/>
      <c r="CN817" s="41"/>
      <c r="CO817" s="41"/>
      <c r="CP817" s="41"/>
      <c r="CQ817" s="41"/>
      <c r="CR817" s="41"/>
    </row>
    <row r="818" spans="2:96" s="33" customFormat="1" ht="18.649999999999999" hidden="1" customHeight="1" x14ac:dyDescent="0.35">
      <c r="B818" s="33" t="str">
        <f t="shared" si="187"/>
        <v>88888-BZ020-00-87KARAWANGPT. KALIBARU</v>
      </c>
      <c r="C818" s="33" t="str">
        <f t="shared" si="188"/>
        <v>88888-BZ020-00-87PMSBASSY</v>
      </c>
      <c r="D818" s="33" t="str">
        <f t="shared" si="189"/>
        <v>88888-BZ020-00-87PMSB</v>
      </c>
      <c r="E818" s="33" t="str">
        <f t="shared" si="190"/>
        <v>88888-BZ020-00-87KARAWANGPMSB</v>
      </c>
      <c r="F818" s="33" t="str">
        <f t="shared" si="191"/>
        <v>KARAWANG88888-BZ020-00-87PMSB</v>
      </c>
      <c r="G818" s="34">
        <v>811</v>
      </c>
      <c r="H818" s="34" t="s">
        <v>2591</v>
      </c>
      <c r="I818" s="59" t="s">
        <v>2592</v>
      </c>
      <c r="J818" s="35" t="s">
        <v>2593</v>
      </c>
      <c r="K818" s="34" t="s">
        <v>986</v>
      </c>
      <c r="L818" s="34" t="s">
        <v>520</v>
      </c>
      <c r="M818" s="34" t="s">
        <v>1580</v>
      </c>
      <c r="N818" s="34">
        <v>3000257</v>
      </c>
      <c r="O818" s="36" t="s">
        <v>2590</v>
      </c>
      <c r="P818" s="34" t="s">
        <v>69</v>
      </c>
      <c r="Q818" s="34" t="s">
        <v>70</v>
      </c>
      <c r="R818" s="118"/>
      <c r="S818" s="34" t="s">
        <v>522</v>
      </c>
      <c r="T818" s="34" t="s">
        <v>3045</v>
      </c>
      <c r="U818" s="34" t="s">
        <v>523</v>
      </c>
      <c r="V818" s="37">
        <v>300</v>
      </c>
      <c r="W818" s="37">
        <v>18000</v>
      </c>
      <c r="X818" s="37">
        <v>300</v>
      </c>
      <c r="Y818" s="34" t="s">
        <v>141</v>
      </c>
      <c r="Z818" s="34" t="s">
        <v>141</v>
      </c>
      <c r="AA818" s="34" t="s">
        <v>73</v>
      </c>
      <c r="AB818" s="34" t="s">
        <v>73</v>
      </c>
      <c r="AC818" s="38" t="s">
        <v>2527</v>
      </c>
      <c r="AD818" s="34" t="s">
        <v>99</v>
      </c>
      <c r="AE818" s="39"/>
      <c r="AF818" s="40" t="s">
        <v>3013</v>
      </c>
      <c r="AG818" s="40" t="s">
        <v>3013</v>
      </c>
      <c r="AH818" s="40" t="s">
        <v>3013</v>
      </c>
      <c r="AI818" s="40" t="s">
        <v>3013</v>
      </c>
      <c r="AJ818" s="41" t="e">
        <f t="shared" si="186"/>
        <v>#VALUE!</v>
      </c>
      <c r="AK818" s="43"/>
      <c r="AL818" s="43"/>
      <c r="AM818" s="43"/>
      <c r="AN818" s="43"/>
      <c r="AO818" s="43"/>
      <c r="AP818" s="43"/>
      <c r="AQ818" s="43"/>
      <c r="AR818" s="43"/>
      <c r="AS818" s="42"/>
      <c r="AT818" s="42"/>
      <c r="AU818" s="35"/>
      <c r="AV818" s="35"/>
      <c r="AX818" s="120"/>
      <c r="AY818" s="121">
        <f t="shared" si="192"/>
        <v>300</v>
      </c>
      <c r="AZ818" s="117" t="e">
        <f t="shared" si="193"/>
        <v>#VALUE!</v>
      </c>
      <c r="BA818" s="117" t="e">
        <f t="shared" si="195"/>
        <v>#VALUE!</v>
      </c>
      <c r="BB818" s="117">
        <f t="shared" si="198"/>
        <v>0</v>
      </c>
      <c r="BC818" s="117">
        <f t="shared" si="198"/>
        <v>0</v>
      </c>
      <c r="BD818" s="117">
        <f t="shared" si="198"/>
        <v>0</v>
      </c>
      <c r="BE818" s="117">
        <f t="shared" si="198"/>
        <v>0</v>
      </c>
      <c r="BF818" s="117">
        <f t="shared" si="198"/>
        <v>0</v>
      </c>
      <c r="BG818" s="117">
        <f t="shared" si="196"/>
        <v>0</v>
      </c>
      <c r="BH818" s="117">
        <f t="shared" si="196"/>
        <v>0</v>
      </c>
      <c r="BI818" s="117">
        <f t="shared" si="196"/>
        <v>0</v>
      </c>
      <c r="BJ818" s="117">
        <f t="shared" si="196"/>
        <v>0</v>
      </c>
      <c r="BK818" s="117">
        <f t="shared" si="196"/>
        <v>0</v>
      </c>
      <c r="BL818" s="122" t="s">
        <v>70</v>
      </c>
      <c r="BM818"/>
      <c r="BN818" s="116"/>
      <c r="BO818" s="37" t="b">
        <f t="shared" si="194"/>
        <v>0</v>
      </c>
      <c r="BP818" s="116"/>
      <c r="BQ818" s="116"/>
      <c r="BR818" s="117">
        <f t="shared" si="199"/>
        <v>0</v>
      </c>
      <c r="BS818" s="117">
        <f t="shared" si="199"/>
        <v>0</v>
      </c>
      <c r="BT818" s="117">
        <f t="shared" si="199"/>
        <v>0</v>
      </c>
      <c r="BU818" s="117">
        <f t="shared" si="199"/>
        <v>0</v>
      </c>
      <c r="BV818" s="117">
        <f t="shared" si="199"/>
        <v>0</v>
      </c>
      <c r="BW818" s="117">
        <f t="shared" si="197"/>
        <v>0</v>
      </c>
      <c r="BX818" s="117">
        <f t="shared" si="197"/>
        <v>0</v>
      </c>
      <c r="BY818" s="117">
        <f t="shared" si="197"/>
        <v>0</v>
      </c>
      <c r="BZ818" s="117">
        <f t="shared" si="197"/>
        <v>0</v>
      </c>
      <c r="CA818" s="117">
        <f t="shared" si="197"/>
        <v>0</v>
      </c>
      <c r="CH818" s="41"/>
      <c r="CI818" s="41"/>
      <c r="CJ818" s="41"/>
      <c r="CK818" s="41"/>
      <c r="CL818" s="41"/>
      <c r="CM818" s="41"/>
      <c r="CN818" s="41"/>
      <c r="CO818" s="41"/>
      <c r="CP818" s="41"/>
      <c r="CQ818" s="41"/>
      <c r="CR818" s="41"/>
    </row>
    <row r="819" spans="2:96" s="33" customFormat="1" ht="18.649999999999999" hidden="1" customHeight="1" x14ac:dyDescent="0.35">
      <c r="B819" s="33" t="str">
        <f t="shared" si="187"/>
        <v>75573-BZ040-00-87KARAWANGPT. KARYA PUTRA SANGKURIANG</v>
      </c>
      <c r="C819" s="33" t="str">
        <f t="shared" si="188"/>
        <v>75573-BZ040-00-87PMSBASSY</v>
      </c>
      <c r="D819" s="33" t="str">
        <f t="shared" si="189"/>
        <v>75573-BZ040-00-87PMSB</v>
      </c>
      <c r="E819" s="33" t="str">
        <f t="shared" si="190"/>
        <v>75573-BZ040-00-87KARAWANGPMSB</v>
      </c>
      <c r="F819" s="33" t="str">
        <f t="shared" si="191"/>
        <v>KARAWANG75573-BZ040-00-87PMSB</v>
      </c>
      <c r="G819" s="34">
        <v>812</v>
      </c>
      <c r="H819" s="34" t="s">
        <v>2594</v>
      </c>
      <c r="I819" s="34" t="s">
        <v>2595</v>
      </c>
      <c r="J819" s="35" t="s">
        <v>2596</v>
      </c>
      <c r="K819" s="34" t="s">
        <v>986</v>
      </c>
      <c r="L819" s="34" t="s">
        <v>520</v>
      </c>
      <c r="M819" s="34" t="s">
        <v>1580</v>
      </c>
      <c r="N819" s="34">
        <v>3002540</v>
      </c>
      <c r="O819" s="36" t="s">
        <v>2597</v>
      </c>
      <c r="P819" s="34" t="s">
        <v>69</v>
      </c>
      <c r="Q819" s="34" t="s">
        <v>70</v>
      </c>
      <c r="R819" s="118"/>
      <c r="S819" s="34" t="s">
        <v>522</v>
      </c>
      <c r="T819" s="34" t="s">
        <v>3045</v>
      </c>
      <c r="U819" s="34" t="s">
        <v>523</v>
      </c>
      <c r="V819" s="37">
        <v>70</v>
      </c>
      <c r="W819" s="37">
        <v>1890</v>
      </c>
      <c r="X819" s="37">
        <v>1890</v>
      </c>
      <c r="Y819" s="34" t="s">
        <v>2598</v>
      </c>
      <c r="Z819" s="34" t="s">
        <v>1173</v>
      </c>
      <c r="AA819" s="34" t="s">
        <v>73</v>
      </c>
      <c r="AB819" s="34" t="s">
        <v>73</v>
      </c>
      <c r="AC819" s="38" t="s">
        <v>2599</v>
      </c>
      <c r="AD819" s="37" t="s">
        <v>76</v>
      </c>
      <c r="AE819" s="39"/>
      <c r="AF819" s="40" t="s">
        <v>3013</v>
      </c>
      <c r="AG819" s="40" t="s">
        <v>3013</v>
      </c>
      <c r="AH819" s="40" t="s">
        <v>3013</v>
      </c>
      <c r="AI819" s="40" t="s">
        <v>3013</v>
      </c>
      <c r="AJ819" s="41" t="e">
        <f t="shared" si="186"/>
        <v>#VALUE!</v>
      </c>
      <c r="AK819" s="43"/>
      <c r="AL819" s="43"/>
      <c r="AM819" s="43"/>
      <c r="AN819" s="43"/>
      <c r="AO819" s="43"/>
      <c r="AP819" s="43"/>
      <c r="AQ819" s="43"/>
      <c r="AR819" s="43"/>
      <c r="AS819" s="42"/>
      <c r="AT819" s="42"/>
      <c r="AU819" s="35"/>
      <c r="AV819" s="35"/>
      <c r="AX819" s="120"/>
      <c r="AY819" s="121">
        <f t="shared" si="192"/>
        <v>1890</v>
      </c>
      <c r="AZ819" s="117" t="e">
        <f t="shared" si="193"/>
        <v>#VALUE!</v>
      </c>
      <c r="BA819" s="117" t="e">
        <f t="shared" si="195"/>
        <v>#VALUE!</v>
      </c>
      <c r="BB819" s="117">
        <f t="shared" si="198"/>
        <v>0</v>
      </c>
      <c r="BC819" s="117">
        <f t="shared" si="198"/>
        <v>0</v>
      </c>
      <c r="BD819" s="117">
        <f t="shared" si="198"/>
        <v>0</v>
      </c>
      <c r="BE819" s="117">
        <f t="shared" si="198"/>
        <v>0</v>
      </c>
      <c r="BF819" s="117">
        <f t="shared" si="198"/>
        <v>0</v>
      </c>
      <c r="BG819" s="117">
        <f t="shared" si="196"/>
        <v>0</v>
      </c>
      <c r="BH819" s="117">
        <f t="shared" si="196"/>
        <v>0</v>
      </c>
      <c r="BI819" s="117">
        <f t="shared" si="196"/>
        <v>0</v>
      </c>
      <c r="BJ819" s="117">
        <f t="shared" si="196"/>
        <v>0</v>
      </c>
      <c r="BK819" s="117">
        <f t="shared" si="196"/>
        <v>0</v>
      </c>
      <c r="BL819" s="122" t="s">
        <v>70</v>
      </c>
      <c r="BM819"/>
      <c r="BN819" s="116"/>
      <c r="BO819" s="37" t="b">
        <f t="shared" si="194"/>
        <v>0</v>
      </c>
      <c r="BP819" s="116"/>
      <c r="BQ819" s="116"/>
      <c r="BR819" s="117">
        <f t="shared" si="199"/>
        <v>0</v>
      </c>
      <c r="BS819" s="117">
        <f t="shared" si="199"/>
        <v>0</v>
      </c>
      <c r="BT819" s="117">
        <f t="shared" si="199"/>
        <v>0</v>
      </c>
      <c r="BU819" s="117">
        <f t="shared" si="199"/>
        <v>0</v>
      </c>
      <c r="BV819" s="117">
        <f t="shared" si="199"/>
        <v>0</v>
      </c>
      <c r="BW819" s="117">
        <f t="shared" si="197"/>
        <v>0</v>
      </c>
      <c r="BX819" s="117">
        <f t="shared" si="197"/>
        <v>0</v>
      </c>
      <c r="BY819" s="117">
        <f t="shared" si="197"/>
        <v>0</v>
      </c>
      <c r="BZ819" s="117">
        <f t="shared" si="197"/>
        <v>0</v>
      </c>
      <c r="CA819" s="117">
        <f t="shared" si="197"/>
        <v>0</v>
      </c>
      <c r="CH819" s="41"/>
      <c r="CI819" s="41"/>
      <c r="CJ819" s="41"/>
      <c r="CK819" s="41"/>
      <c r="CL819" s="41"/>
      <c r="CM819" s="41"/>
      <c r="CN819" s="41"/>
      <c r="CO819" s="41"/>
      <c r="CP819" s="41"/>
      <c r="CQ819" s="41"/>
      <c r="CR819" s="41"/>
    </row>
    <row r="820" spans="2:96" s="33" customFormat="1" ht="18.649999999999999" hidden="1" customHeight="1" x14ac:dyDescent="0.35">
      <c r="B820" s="33" t="str">
        <f t="shared" si="187"/>
        <v>75574-BZ010-00-87KARAWANGPT. KARYA PUTRA SANGKURIANG</v>
      </c>
      <c r="C820" s="33" t="str">
        <f t="shared" si="188"/>
        <v>75574-BZ010-00-87PMSBASSY</v>
      </c>
      <c r="D820" s="33" t="str">
        <f t="shared" si="189"/>
        <v>75574-BZ010-00-87PMSB</v>
      </c>
      <c r="E820" s="33" t="str">
        <f t="shared" si="190"/>
        <v>75574-BZ010-00-87KARAWANGPMSB</v>
      </c>
      <c r="F820" s="33" t="str">
        <f t="shared" si="191"/>
        <v>KARAWANG75574-BZ010-00-87PMSB</v>
      </c>
      <c r="G820" s="34">
        <v>813</v>
      </c>
      <c r="H820" s="34" t="s">
        <v>2600</v>
      </c>
      <c r="I820" s="34" t="s">
        <v>2601</v>
      </c>
      <c r="J820" s="35" t="s">
        <v>2602</v>
      </c>
      <c r="K820" s="34" t="s">
        <v>986</v>
      </c>
      <c r="L820" s="34" t="s">
        <v>520</v>
      </c>
      <c r="M820" s="34" t="s">
        <v>1580</v>
      </c>
      <c r="N820" s="34">
        <v>3002540</v>
      </c>
      <c r="O820" s="36" t="s">
        <v>2597</v>
      </c>
      <c r="P820" s="34" t="s">
        <v>69</v>
      </c>
      <c r="Q820" s="34" t="s">
        <v>70</v>
      </c>
      <c r="R820" s="118"/>
      <c r="S820" s="34" t="s">
        <v>522</v>
      </c>
      <c r="T820" s="34" t="s">
        <v>3045</v>
      </c>
      <c r="U820" s="34" t="s">
        <v>523</v>
      </c>
      <c r="V820" s="37">
        <v>70</v>
      </c>
      <c r="W820" s="37">
        <v>1890</v>
      </c>
      <c r="X820" s="37">
        <v>1890</v>
      </c>
      <c r="Y820" s="34" t="s">
        <v>2598</v>
      </c>
      <c r="Z820" s="34" t="s">
        <v>1173</v>
      </c>
      <c r="AA820" s="34" t="s">
        <v>73</v>
      </c>
      <c r="AB820" s="34" t="s">
        <v>73</v>
      </c>
      <c r="AC820" s="38" t="s">
        <v>2603</v>
      </c>
      <c r="AD820" s="37" t="s">
        <v>76</v>
      </c>
      <c r="AE820" s="39"/>
      <c r="AF820" s="40" t="s">
        <v>3013</v>
      </c>
      <c r="AG820" s="40" t="s">
        <v>3013</v>
      </c>
      <c r="AH820" s="40" t="s">
        <v>3013</v>
      </c>
      <c r="AI820" s="40" t="s">
        <v>3013</v>
      </c>
      <c r="AJ820" s="41" t="e">
        <f t="shared" si="186"/>
        <v>#VALUE!</v>
      </c>
      <c r="AK820" s="43"/>
      <c r="AL820" s="43"/>
      <c r="AM820" s="43"/>
      <c r="AN820" s="43"/>
      <c r="AO820" s="43"/>
      <c r="AP820" s="43"/>
      <c r="AQ820" s="43"/>
      <c r="AR820" s="43"/>
      <c r="AS820" s="42"/>
      <c r="AT820" s="42"/>
      <c r="AU820" s="35"/>
      <c r="AV820" s="35"/>
      <c r="AX820" s="120"/>
      <c r="AY820" s="121">
        <f t="shared" si="192"/>
        <v>1890</v>
      </c>
      <c r="AZ820" s="117" t="e">
        <f t="shared" si="193"/>
        <v>#VALUE!</v>
      </c>
      <c r="BA820" s="117" t="e">
        <f t="shared" si="195"/>
        <v>#VALUE!</v>
      </c>
      <c r="BB820" s="117">
        <f t="shared" si="198"/>
        <v>0</v>
      </c>
      <c r="BC820" s="117">
        <f t="shared" si="198"/>
        <v>0</v>
      </c>
      <c r="BD820" s="117">
        <f t="shared" si="198"/>
        <v>0</v>
      </c>
      <c r="BE820" s="117">
        <f t="shared" si="198"/>
        <v>0</v>
      </c>
      <c r="BF820" s="117">
        <f t="shared" si="198"/>
        <v>0</v>
      </c>
      <c r="BG820" s="117">
        <f t="shared" si="196"/>
        <v>0</v>
      </c>
      <c r="BH820" s="117">
        <f t="shared" si="196"/>
        <v>0</v>
      </c>
      <c r="BI820" s="117">
        <f t="shared" si="196"/>
        <v>0</v>
      </c>
      <c r="BJ820" s="117">
        <f t="shared" si="196"/>
        <v>0</v>
      </c>
      <c r="BK820" s="117">
        <f t="shared" si="196"/>
        <v>0</v>
      </c>
      <c r="BL820" s="122" t="s">
        <v>70</v>
      </c>
      <c r="BM820"/>
      <c r="BN820" s="116"/>
      <c r="BO820" s="37" t="b">
        <f t="shared" si="194"/>
        <v>0</v>
      </c>
      <c r="BP820" s="116"/>
      <c r="BQ820" s="116"/>
      <c r="BR820" s="117">
        <f t="shared" si="199"/>
        <v>0</v>
      </c>
      <c r="BS820" s="117">
        <f t="shared" si="199"/>
        <v>0</v>
      </c>
      <c r="BT820" s="117">
        <f t="shared" si="199"/>
        <v>0</v>
      </c>
      <c r="BU820" s="117">
        <f t="shared" si="199"/>
        <v>0</v>
      </c>
      <c r="BV820" s="117">
        <f t="shared" si="199"/>
        <v>0</v>
      </c>
      <c r="BW820" s="117">
        <f t="shared" si="197"/>
        <v>0</v>
      </c>
      <c r="BX820" s="117">
        <f t="shared" si="197"/>
        <v>0</v>
      </c>
      <c r="BY820" s="117">
        <f t="shared" si="197"/>
        <v>0</v>
      </c>
      <c r="BZ820" s="117">
        <f t="shared" si="197"/>
        <v>0</v>
      </c>
      <c r="CA820" s="117">
        <f t="shared" si="197"/>
        <v>0</v>
      </c>
      <c r="CH820" s="41"/>
      <c r="CI820" s="41"/>
      <c r="CJ820" s="41"/>
      <c r="CK820" s="41"/>
      <c r="CL820" s="41"/>
      <c r="CM820" s="41"/>
      <c r="CN820" s="41"/>
      <c r="CO820" s="41"/>
      <c r="CP820" s="41"/>
      <c r="CQ820" s="41"/>
      <c r="CR820" s="41"/>
    </row>
    <row r="821" spans="2:96" s="33" customFormat="1" ht="18.649999999999999" hidden="1" customHeight="1" x14ac:dyDescent="0.35">
      <c r="B821" s="33" t="str">
        <f t="shared" si="187"/>
        <v>68141-BZ200-00-87KARAWANGPT. KINUGAWA INDONESIA</v>
      </c>
      <c r="C821" s="33" t="str">
        <f t="shared" si="188"/>
        <v>68141-BZ200-00-87PMSBASSY</v>
      </c>
      <c r="D821" s="33" t="str">
        <f t="shared" si="189"/>
        <v>68141-BZ200-00-87PMSB</v>
      </c>
      <c r="E821" s="33" t="str">
        <f t="shared" si="190"/>
        <v>68141-BZ200-00-87KARAWANGPMSB</v>
      </c>
      <c r="F821" s="33" t="str">
        <f t="shared" si="191"/>
        <v>KARAWANG68141-BZ200-00-87PMSB</v>
      </c>
      <c r="G821" s="34">
        <v>814</v>
      </c>
      <c r="H821" s="34" t="s">
        <v>2604</v>
      </c>
      <c r="I821" s="34" t="s">
        <v>2605</v>
      </c>
      <c r="J821" s="35" t="s">
        <v>2384</v>
      </c>
      <c r="K821" s="34" t="s">
        <v>986</v>
      </c>
      <c r="L821" s="34" t="s">
        <v>520</v>
      </c>
      <c r="M821" s="34" t="s">
        <v>1580</v>
      </c>
      <c r="N821" s="34">
        <v>3002916</v>
      </c>
      <c r="O821" s="36" t="s">
        <v>671</v>
      </c>
      <c r="P821" s="34" t="s">
        <v>69</v>
      </c>
      <c r="Q821" s="34" t="s">
        <v>70</v>
      </c>
      <c r="R821" s="118"/>
      <c r="S821" s="34" t="s">
        <v>522</v>
      </c>
      <c r="T821" s="34" t="s">
        <v>3044</v>
      </c>
      <c r="U821" s="34" t="s">
        <v>523</v>
      </c>
      <c r="V821" s="37">
        <v>8</v>
      </c>
      <c r="W821" s="37">
        <v>80</v>
      </c>
      <c r="X821" s="37">
        <v>40</v>
      </c>
      <c r="Y821" s="34" t="s">
        <v>2606</v>
      </c>
      <c r="Z821" s="34" t="s">
        <v>82</v>
      </c>
      <c r="AA821" s="34" t="s">
        <v>116</v>
      </c>
      <c r="AB821" s="34" t="s">
        <v>116</v>
      </c>
      <c r="AC821" s="38" t="s">
        <v>2607</v>
      </c>
      <c r="AD821" s="34" t="s">
        <v>107</v>
      </c>
      <c r="AE821" s="39"/>
      <c r="AF821" s="40" t="s">
        <v>3013</v>
      </c>
      <c r="AG821" s="40" t="s">
        <v>3013</v>
      </c>
      <c r="AH821" s="40" t="s">
        <v>3013</v>
      </c>
      <c r="AI821" s="40" t="s">
        <v>3013</v>
      </c>
      <c r="AJ821" s="41" t="e">
        <f t="shared" si="186"/>
        <v>#VALUE!</v>
      </c>
      <c r="AK821" s="43"/>
      <c r="AL821" s="43"/>
      <c r="AM821" s="43"/>
      <c r="AN821" s="43"/>
      <c r="AO821" s="43"/>
      <c r="AP821" s="43"/>
      <c r="AQ821" s="43"/>
      <c r="AR821" s="43"/>
      <c r="AS821" s="42"/>
      <c r="AT821" s="42"/>
      <c r="AU821" s="35"/>
      <c r="AV821" s="35"/>
      <c r="AX821" s="120"/>
      <c r="AY821" s="121">
        <f t="shared" si="192"/>
        <v>40</v>
      </c>
      <c r="AZ821" s="117" t="e">
        <f t="shared" si="193"/>
        <v>#VALUE!</v>
      </c>
      <c r="BA821" s="117" t="e">
        <f t="shared" si="195"/>
        <v>#VALUE!</v>
      </c>
      <c r="BB821" s="117">
        <f t="shared" si="198"/>
        <v>0</v>
      </c>
      <c r="BC821" s="117">
        <f t="shared" si="198"/>
        <v>0</v>
      </c>
      <c r="BD821" s="117">
        <f t="shared" si="198"/>
        <v>0</v>
      </c>
      <c r="BE821" s="117">
        <f t="shared" si="198"/>
        <v>0</v>
      </c>
      <c r="BF821" s="117">
        <f t="shared" si="198"/>
        <v>0</v>
      </c>
      <c r="BG821" s="117">
        <f t="shared" si="196"/>
        <v>0</v>
      </c>
      <c r="BH821" s="117">
        <f t="shared" si="196"/>
        <v>0</v>
      </c>
      <c r="BI821" s="117">
        <f t="shared" si="196"/>
        <v>0</v>
      </c>
      <c r="BJ821" s="117">
        <f t="shared" si="196"/>
        <v>0</v>
      </c>
      <c r="BK821" s="117">
        <f t="shared" si="196"/>
        <v>0</v>
      </c>
      <c r="BL821" s="122" t="s">
        <v>2608</v>
      </c>
      <c r="BM821"/>
      <c r="BN821" s="116"/>
      <c r="BO821" s="37" t="b">
        <f t="shared" si="194"/>
        <v>0</v>
      </c>
      <c r="BP821" s="116"/>
      <c r="BQ821" s="116"/>
      <c r="BR821" s="117">
        <f t="shared" si="199"/>
        <v>0</v>
      </c>
      <c r="BS821" s="117">
        <f t="shared" si="199"/>
        <v>0</v>
      </c>
      <c r="BT821" s="117">
        <f t="shared" si="199"/>
        <v>0</v>
      </c>
      <c r="BU821" s="117">
        <f t="shared" si="199"/>
        <v>0</v>
      </c>
      <c r="BV821" s="117">
        <f t="shared" si="199"/>
        <v>0</v>
      </c>
      <c r="BW821" s="117">
        <f t="shared" si="197"/>
        <v>0</v>
      </c>
      <c r="BX821" s="117">
        <f t="shared" si="197"/>
        <v>0</v>
      </c>
      <c r="BY821" s="117">
        <f t="shared" si="197"/>
        <v>0</v>
      </c>
      <c r="BZ821" s="117">
        <f t="shared" si="197"/>
        <v>0</v>
      </c>
      <c r="CA821" s="117">
        <f t="shared" si="197"/>
        <v>0</v>
      </c>
      <c r="CH821" s="41"/>
      <c r="CI821" s="41"/>
      <c r="CJ821" s="41"/>
      <c r="CK821" s="41"/>
      <c r="CL821" s="41"/>
      <c r="CM821" s="41"/>
      <c r="CN821" s="41"/>
      <c r="CO821" s="41"/>
      <c r="CP821" s="41"/>
      <c r="CQ821" s="41"/>
      <c r="CR821" s="41"/>
    </row>
    <row r="822" spans="2:96" s="33" customFormat="1" ht="18.649999999999999" hidden="1" customHeight="1" x14ac:dyDescent="0.35">
      <c r="B822" s="33" t="str">
        <f t="shared" si="187"/>
        <v>68143-BZ110-00-87KARAWANGPT. KINUGAWA INDONESIA</v>
      </c>
      <c r="C822" s="33" t="str">
        <f t="shared" si="188"/>
        <v>68143-BZ110-00-87PMSBASSY</v>
      </c>
      <c r="D822" s="33" t="str">
        <f t="shared" si="189"/>
        <v>68143-BZ110-00-87PMSB</v>
      </c>
      <c r="E822" s="33" t="str">
        <f t="shared" si="190"/>
        <v>68143-BZ110-00-87KARAWANGPMSB</v>
      </c>
      <c r="F822" s="33" t="str">
        <f t="shared" si="191"/>
        <v>KARAWANG68143-BZ110-00-87PMSB</v>
      </c>
      <c r="G822" s="34">
        <v>815</v>
      </c>
      <c r="H822" s="34" t="s">
        <v>2609</v>
      </c>
      <c r="I822" s="34" t="s">
        <v>2610</v>
      </c>
      <c r="J822" s="35" t="s">
        <v>2611</v>
      </c>
      <c r="K822" s="34" t="s">
        <v>986</v>
      </c>
      <c r="L822" s="34" t="s">
        <v>520</v>
      </c>
      <c r="M822" s="34" t="s">
        <v>1580</v>
      </c>
      <c r="N822" s="34">
        <v>3002916</v>
      </c>
      <c r="O822" s="36" t="s">
        <v>671</v>
      </c>
      <c r="P822" s="34" t="s">
        <v>69</v>
      </c>
      <c r="Q822" s="34" t="s">
        <v>70</v>
      </c>
      <c r="R822" s="118"/>
      <c r="S822" s="34" t="s">
        <v>522</v>
      </c>
      <c r="T822" s="34" t="s">
        <v>3044</v>
      </c>
      <c r="U822" s="34" t="s">
        <v>523</v>
      </c>
      <c r="V822" s="37">
        <v>8</v>
      </c>
      <c r="W822" s="37">
        <v>160</v>
      </c>
      <c r="X822" s="37">
        <v>80</v>
      </c>
      <c r="Y822" s="34" t="s">
        <v>2612</v>
      </c>
      <c r="Z822" s="34" t="s">
        <v>82</v>
      </c>
      <c r="AA822" s="34" t="s">
        <v>116</v>
      </c>
      <c r="AB822" s="34" t="s">
        <v>116</v>
      </c>
      <c r="AC822" s="38" t="s">
        <v>2607</v>
      </c>
      <c r="AD822" s="34" t="s">
        <v>107</v>
      </c>
      <c r="AE822" s="39"/>
      <c r="AF822" s="40" t="s">
        <v>3013</v>
      </c>
      <c r="AG822" s="40" t="s">
        <v>3013</v>
      </c>
      <c r="AH822" s="40" t="s">
        <v>3013</v>
      </c>
      <c r="AI822" s="40" t="s">
        <v>3013</v>
      </c>
      <c r="AJ822" s="41" t="e">
        <f t="shared" si="186"/>
        <v>#VALUE!</v>
      </c>
      <c r="AK822" s="43"/>
      <c r="AL822" s="43"/>
      <c r="AM822" s="43"/>
      <c r="AN822" s="43"/>
      <c r="AO822" s="43"/>
      <c r="AP822" s="43"/>
      <c r="AQ822" s="43"/>
      <c r="AR822" s="43"/>
      <c r="AS822" s="42"/>
      <c r="AT822" s="42"/>
      <c r="AU822" s="35"/>
      <c r="AV822" s="35"/>
      <c r="AX822" s="120"/>
      <c r="AY822" s="121">
        <f t="shared" si="192"/>
        <v>80</v>
      </c>
      <c r="AZ822" s="117" t="e">
        <f t="shared" si="193"/>
        <v>#VALUE!</v>
      </c>
      <c r="BA822" s="117" t="e">
        <f t="shared" si="195"/>
        <v>#VALUE!</v>
      </c>
      <c r="BB822" s="117">
        <f t="shared" si="198"/>
        <v>0</v>
      </c>
      <c r="BC822" s="117">
        <f t="shared" si="198"/>
        <v>0</v>
      </c>
      <c r="BD822" s="117">
        <f t="shared" si="198"/>
        <v>0</v>
      </c>
      <c r="BE822" s="117">
        <f t="shared" si="198"/>
        <v>0</v>
      </c>
      <c r="BF822" s="117">
        <f t="shared" si="198"/>
        <v>0</v>
      </c>
      <c r="BG822" s="117">
        <f t="shared" si="196"/>
        <v>0</v>
      </c>
      <c r="BH822" s="117">
        <f t="shared" si="196"/>
        <v>0</v>
      </c>
      <c r="BI822" s="117">
        <f t="shared" si="196"/>
        <v>0</v>
      </c>
      <c r="BJ822" s="117">
        <f t="shared" si="196"/>
        <v>0</v>
      </c>
      <c r="BK822" s="117">
        <f t="shared" si="196"/>
        <v>0</v>
      </c>
      <c r="BL822" s="122" t="s">
        <v>2608</v>
      </c>
      <c r="BM822"/>
      <c r="BN822" s="116"/>
      <c r="BO822" s="37" t="b">
        <f t="shared" si="194"/>
        <v>0</v>
      </c>
      <c r="BP822" s="116"/>
      <c r="BQ822" s="116"/>
      <c r="BR822" s="117">
        <f t="shared" si="199"/>
        <v>0</v>
      </c>
      <c r="BS822" s="117">
        <f t="shared" si="199"/>
        <v>0</v>
      </c>
      <c r="BT822" s="117">
        <f t="shared" si="199"/>
        <v>0</v>
      </c>
      <c r="BU822" s="117">
        <f t="shared" si="199"/>
        <v>0</v>
      </c>
      <c r="BV822" s="117">
        <f t="shared" si="199"/>
        <v>0</v>
      </c>
      <c r="BW822" s="117">
        <f t="shared" si="197"/>
        <v>0</v>
      </c>
      <c r="BX822" s="117">
        <f t="shared" si="197"/>
        <v>0</v>
      </c>
      <c r="BY822" s="117">
        <f t="shared" si="197"/>
        <v>0</v>
      </c>
      <c r="BZ822" s="117">
        <f t="shared" si="197"/>
        <v>0</v>
      </c>
      <c r="CA822" s="117">
        <f t="shared" si="197"/>
        <v>0</v>
      </c>
      <c r="CH822" s="41"/>
      <c r="CI822" s="41"/>
      <c r="CJ822" s="41"/>
      <c r="CK822" s="41"/>
      <c r="CL822" s="41"/>
      <c r="CM822" s="41"/>
      <c r="CN822" s="41"/>
      <c r="CO822" s="41"/>
      <c r="CP822" s="41"/>
      <c r="CQ822" s="41"/>
      <c r="CR822" s="41"/>
    </row>
    <row r="823" spans="2:96" s="33" customFormat="1" ht="18.649999999999999" hidden="1" customHeight="1" x14ac:dyDescent="0.35">
      <c r="B823" s="33" t="str">
        <f t="shared" si="187"/>
        <v>68151-BZ200-00-87KARAWANGPT. KINUGAWA INDONESIA</v>
      </c>
      <c r="C823" s="33" t="str">
        <f t="shared" si="188"/>
        <v>68151-BZ200-00-87PMSBASSY</v>
      </c>
      <c r="D823" s="33" t="str">
        <f t="shared" si="189"/>
        <v>68151-BZ200-00-87PMSB</v>
      </c>
      <c r="E823" s="33" t="str">
        <f t="shared" si="190"/>
        <v>68151-BZ200-00-87KARAWANGPMSB</v>
      </c>
      <c r="F823" s="33" t="str">
        <f t="shared" si="191"/>
        <v>KARAWANG68151-BZ200-00-87PMSB</v>
      </c>
      <c r="G823" s="34">
        <v>816</v>
      </c>
      <c r="H823" s="34" t="s">
        <v>2613</v>
      </c>
      <c r="I823" s="34" t="s">
        <v>2614</v>
      </c>
      <c r="J823" s="35" t="s">
        <v>461</v>
      </c>
      <c r="K823" s="34" t="s">
        <v>986</v>
      </c>
      <c r="L823" s="34" t="s">
        <v>520</v>
      </c>
      <c r="M823" s="34" t="s">
        <v>1580</v>
      </c>
      <c r="N823" s="34">
        <v>3002916</v>
      </c>
      <c r="O823" s="36" t="s">
        <v>671</v>
      </c>
      <c r="P823" s="34" t="s">
        <v>69</v>
      </c>
      <c r="Q823" s="34" t="s">
        <v>70</v>
      </c>
      <c r="R823" s="118"/>
      <c r="S823" s="34" t="s">
        <v>522</v>
      </c>
      <c r="T823" s="34" t="s">
        <v>3044</v>
      </c>
      <c r="U823" s="34" t="s">
        <v>523</v>
      </c>
      <c r="V823" s="37">
        <v>8</v>
      </c>
      <c r="W823" s="37">
        <v>80</v>
      </c>
      <c r="X823" s="37">
        <v>40</v>
      </c>
      <c r="Y823" s="34" t="s">
        <v>2606</v>
      </c>
      <c r="Z823" s="34" t="s">
        <v>82</v>
      </c>
      <c r="AA823" s="34" t="s">
        <v>116</v>
      </c>
      <c r="AB823" s="34" t="s">
        <v>116</v>
      </c>
      <c r="AC823" s="38" t="s">
        <v>2607</v>
      </c>
      <c r="AD823" s="34" t="s">
        <v>107</v>
      </c>
      <c r="AE823" s="39"/>
      <c r="AF823" s="40" t="s">
        <v>3013</v>
      </c>
      <c r="AG823" s="40" t="s">
        <v>3013</v>
      </c>
      <c r="AH823" s="40" t="s">
        <v>3013</v>
      </c>
      <c r="AI823" s="40" t="s">
        <v>3013</v>
      </c>
      <c r="AJ823" s="41" t="e">
        <f t="shared" si="186"/>
        <v>#VALUE!</v>
      </c>
      <c r="AK823" s="43"/>
      <c r="AL823" s="43"/>
      <c r="AM823" s="43"/>
      <c r="AN823" s="43"/>
      <c r="AO823" s="43"/>
      <c r="AP823" s="43"/>
      <c r="AQ823" s="43"/>
      <c r="AR823" s="43"/>
      <c r="AS823" s="42"/>
      <c r="AT823" s="42"/>
      <c r="AU823" s="35"/>
      <c r="AV823" s="35"/>
      <c r="AX823" s="120"/>
      <c r="AY823" s="121">
        <f t="shared" si="192"/>
        <v>40</v>
      </c>
      <c r="AZ823" s="117" t="e">
        <f t="shared" si="193"/>
        <v>#VALUE!</v>
      </c>
      <c r="BA823" s="117" t="e">
        <f t="shared" si="195"/>
        <v>#VALUE!</v>
      </c>
      <c r="BB823" s="117">
        <f t="shared" si="198"/>
        <v>0</v>
      </c>
      <c r="BC823" s="117">
        <f t="shared" si="198"/>
        <v>0</v>
      </c>
      <c r="BD823" s="117">
        <f t="shared" si="198"/>
        <v>0</v>
      </c>
      <c r="BE823" s="117">
        <f t="shared" si="198"/>
        <v>0</v>
      </c>
      <c r="BF823" s="117">
        <f t="shared" si="198"/>
        <v>0</v>
      </c>
      <c r="BG823" s="117">
        <f t="shared" si="196"/>
        <v>0</v>
      </c>
      <c r="BH823" s="117">
        <f t="shared" si="196"/>
        <v>0</v>
      </c>
      <c r="BI823" s="117">
        <f t="shared" si="196"/>
        <v>0</v>
      </c>
      <c r="BJ823" s="117">
        <f t="shared" si="196"/>
        <v>0</v>
      </c>
      <c r="BK823" s="117">
        <f t="shared" si="196"/>
        <v>0</v>
      </c>
      <c r="BL823" s="122" t="s">
        <v>2608</v>
      </c>
      <c r="BM823"/>
      <c r="BN823" s="116"/>
      <c r="BO823" s="37" t="b">
        <f t="shared" si="194"/>
        <v>0</v>
      </c>
      <c r="BP823" s="116"/>
      <c r="BQ823" s="116"/>
      <c r="BR823" s="117">
        <f t="shared" si="199"/>
        <v>0</v>
      </c>
      <c r="BS823" s="117">
        <f t="shared" si="199"/>
        <v>0</v>
      </c>
      <c r="BT823" s="117">
        <f t="shared" si="199"/>
        <v>0</v>
      </c>
      <c r="BU823" s="117">
        <f t="shared" si="199"/>
        <v>0</v>
      </c>
      <c r="BV823" s="117">
        <f t="shared" si="199"/>
        <v>0</v>
      </c>
      <c r="BW823" s="117">
        <f t="shared" si="197"/>
        <v>0</v>
      </c>
      <c r="BX823" s="117">
        <f t="shared" si="197"/>
        <v>0</v>
      </c>
      <c r="BY823" s="117">
        <f t="shared" si="197"/>
        <v>0</v>
      </c>
      <c r="BZ823" s="117">
        <f t="shared" si="197"/>
        <v>0</v>
      </c>
      <c r="CA823" s="117">
        <f t="shared" si="197"/>
        <v>0</v>
      </c>
      <c r="CH823" s="41"/>
      <c r="CI823" s="41"/>
      <c r="CJ823" s="41"/>
      <c r="CK823" s="41"/>
      <c r="CL823" s="41"/>
      <c r="CM823" s="41"/>
      <c r="CN823" s="41"/>
      <c r="CO823" s="41"/>
      <c r="CP823" s="41"/>
      <c r="CQ823" s="41"/>
      <c r="CR823" s="41"/>
    </row>
    <row r="824" spans="2:96" s="33" customFormat="1" ht="18.649999999999999" hidden="1" customHeight="1" x14ac:dyDescent="0.35">
      <c r="B824" s="33" t="str">
        <f t="shared" si="187"/>
        <v>68142-BZ190-00-87KARAWANGPT. KINUGAWA INDONESIA</v>
      </c>
      <c r="C824" s="33" t="str">
        <f t="shared" si="188"/>
        <v>68142-BZ190-00-87PMSBASSY</v>
      </c>
      <c r="D824" s="33" t="str">
        <f t="shared" si="189"/>
        <v>68142-BZ190-00-87PMSB</v>
      </c>
      <c r="E824" s="33" t="str">
        <f t="shared" si="190"/>
        <v>68142-BZ190-00-87KARAWANGPMSB</v>
      </c>
      <c r="F824" s="33" t="str">
        <f t="shared" si="191"/>
        <v>KARAWANG68142-BZ190-00-87PMSB</v>
      </c>
      <c r="G824" s="34">
        <v>817</v>
      </c>
      <c r="H824" s="34" t="s">
        <v>2615</v>
      </c>
      <c r="I824" s="34" t="s">
        <v>2616</v>
      </c>
      <c r="J824" s="35" t="s">
        <v>2398</v>
      </c>
      <c r="K824" s="34" t="s">
        <v>986</v>
      </c>
      <c r="L824" s="34" t="s">
        <v>520</v>
      </c>
      <c r="M824" s="34" t="s">
        <v>1580</v>
      </c>
      <c r="N824" s="34">
        <v>3002916</v>
      </c>
      <c r="O824" s="36" t="s">
        <v>671</v>
      </c>
      <c r="P824" s="34" t="s">
        <v>69</v>
      </c>
      <c r="Q824" s="34" t="s">
        <v>70</v>
      </c>
      <c r="R824" s="118"/>
      <c r="S824" s="34" t="s">
        <v>522</v>
      </c>
      <c r="T824" s="34" t="s">
        <v>3044</v>
      </c>
      <c r="U824" s="34" t="s">
        <v>523</v>
      </c>
      <c r="V824" s="37">
        <v>8</v>
      </c>
      <c r="W824" s="37">
        <v>80</v>
      </c>
      <c r="X824" s="37">
        <v>40</v>
      </c>
      <c r="Y824" s="34" t="s">
        <v>2617</v>
      </c>
      <c r="Z824" s="34" t="s">
        <v>82</v>
      </c>
      <c r="AA824" s="34" t="s">
        <v>116</v>
      </c>
      <c r="AB824" s="34" t="s">
        <v>116</v>
      </c>
      <c r="AC824" s="38" t="s">
        <v>2618</v>
      </c>
      <c r="AD824" s="34" t="s">
        <v>107</v>
      </c>
      <c r="AE824" s="39"/>
      <c r="AF824" s="40" t="s">
        <v>3013</v>
      </c>
      <c r="AG824" s="40" t="s">
        <v>3013</v>
      </c>
      <c r="AH824" s="40" t="s">
        <v>3013</v>
      </c>
      <c r="AI824" s="40" t="s">
        <v>3013</v>
      </c>
      <c r="AJ824" s="41" t="e">
        <f t="shared" si="186"/>
        <v>#VALUE!</v>
      </c>
      <c r="AK824" s="43"/>
      <c r="AL824" s="43"/>
      <c r="AM824" s="43"/>
      <c r="AN824" s="43"/>
      <c r="AO824" s="43"/>
      <c r="AP824" s="43"/>
      <c r="AQ824" s="43"/>
      <c r="AR824" s="43"/>
      <c r="AS824" s="42"/>
      <c r="AT824" s="42"/>
      <c r="AU824" s="35"/>
      <c r="AV824" s="35"/>
      <c r="AX824" s="120"/>
      <c r="AY824" s="121">
        <f t="shared" si="192"/>
        <v>40</v>
      </c>
      <c r="AZ824" s="117" t="e">
        <f t="shared" si="193"/>
        <v>#VALUE!</v>
      </c>
      <c r="BA824" s="117" t="e">
        <f t="shared" si="195"/>
        <v>#VALUE!</v>
      </c>
      <c r="BB824" s="117">
        <f t="shared" si="198"/>
        <v>0</v>
      </c>
      <c r="BC824" s="117">
        <f t="shared" si="198"/>
        <v>0</v>
      </c>
      <c r="BD824" s="117">
        <f t="shared" si="198"/>
        <v>0</v>
      </c>
      <c r="BE824" s="117">
        <f t="shared" si="198"/>
        <v>0</v>
      </c>
      <c r="BF824" s="117">
        <f t="shared" si="198"/>
        <v>0</v>
      </c>
      <c r="BG824" s="117">
        <f t="shared" si="196"/>
        <v>0</v>
      </c>
      <c r="BH824" s="117">
        <f t="shared" si="196"/>
        <v>0</v>
      </c>
      <c r="BI824" s="117">
        <f t="shared" si="196"/>
        <v>0</v>
      </c>
      <c r="BJ824" s="117">
        <f t="shared" si="196"/>
        <v>0</v>
      </c>
      <c r="BK824" s="117">
        <f t="shared" si="196"/>
        <v>0</v>
      </c>
      <c r="BL824" s="122" t="s">
        <v>2619</v>
      </c>
      <c r="BM824"/>
      <c r="BN824" s="116"/>
      <c r="BO824" s="37" t="b">
        <f t="shared" si="194"/>
        <v>0</v>
      </c>
      <c r="BP824" s="116"/>
      <c r="BQ824" s="116"/>
      <c r="BR824" s="117">
        <f t="shared" si="199"/>
        <v>0</v>
      </c>
      <c r="BS824" s="117">
        <f t="shared" si="199"/>
        <v>0</v>
      </c>
      <c r="BT824" s="117">
        <f t="shared" si="199"/>
        <v>0</v>
      </c>
      <c r="BU824" s="117">
        <f t="shared" si="199"/>
        <v>0</v>
      </c>
      <c r="BV824" s="117">
        <f t="shared" si="199"/>
        <v>0</v>
      </c>
      <c r="BW824" s="117">
        <f t="shared" si="197"/>
        <v>0</v>
      </c>
      <c r="BX824" s="117">
        <f t="shared" si="197"/>
        <v>0</v>
      </c>
      <c r="BY824" s="117">
        <f t="shared" si="197"/>
        <v>0</v>
      </c>
      <c r="BZ824" s="117">
        <f t="shared" si="197"/>
        <v>0</v>
      </c>
      <c r="CA824" s="117">
        <f t="shared" si="197"/>
        <v>0</v>
      </c>
      <c r="CH824" s="41"/>
      <c r="CI824" s="41"/>
      <c r="CJ824" s="41"/>
      <c r="CK824" s="41"/>
      <c r="CL824" s="41"/>
      <c r="CM824" s="41"/>
      <c r="CN824" s="41"/>
      <c r="CO824" s="41"/>
      <c r="CP824" s="41"/>
      <c r="CQ824" s="41"/>
      <c r="CR824" s="41"/>
    </row>
    <row r="825" spans="2:96" s="33" customFormat="1" ht="18.649999999999999" hidden="1" customHeight="1" x14ac:dyDescent="0.35">
      <c r="B825" s="33" t="str">
        <f t="shared" si="187"/>
        <v>68144-BZ090-00-87KARAWANGPT. KINUGAWA INDONESIA</v>
      </c>
      <c r="C825" s="33" t="str">
        <f t="shared" si="188"/>
        <v>68144-BZ090-00-87PMSBASSY</v>
      </c>
      <c r="D825" s="33" t="str">
        <f t="shared" si="189"/>
        <v>68144-BZ090-00-87PMSB</v>
      </c>
      <c r="E825" s="33" t="str">
        <f t="shared" si="190"/>
        <v>68144-BZ090-00-87KARAWANGPMSB</v>
      </c>
      <c r="F825" s="33" t="str">
        <f t="shared" si="191"/>
        <v>KARAWANG68144-BZ090-00-87PMSB</v>
      </c>
      <c r="G825" s="34">
        <v>818</v>
      </c>
      <c r="H825" s="34" t="s">
        <v>2620</v>
      </c>
      <c r="I825" s="34" t="s">
        <v>2621</v>
      </c>
      <c r="J825" s="35" t="s">
        <v>2622</v>
      </c>
      <c r="K825" s="34" t="s">
        <v>986</v>
      </c>
      <c r="L825" s="34" t="s">
        <v>520</v>
      </c>
      <c r="M825" s="34" t="s">
        <v>1580</v>
      </c>
      <c r="N825" s="34">
        <v>3002916</v>
      </c>
      <c r="O825" s="36" t="s">
        <v>671</v>
      </c>
      <c r="P825" s="34" t="s">
        <v>69</v>
      </c>
      <c r="Q825" s="34" t="s">
        <v>70</v>
      </c>
      <c r="R825" s="118"/>
      <c r="S825" s="34" t="s">
        <v>522</v>
      </c>
      <c r="T825" s="34" t="s">
        <v>3044</v>
      </c>
      <c r="U825" s="34" t="s">
        <v>523</v>
      </c>
      <c r="V825" s="37">
        <v>8</v>
      </c>
      <c r="W825" s="37">
        <v>160</v>
      </c>
      <c r="X825" s="37">
        <v>80</v>
      </c>
      <c r="Y825" s="34" t="s">
        <v>2612</v>
      </c>
      <c r="Z825" s="34" t="s">
        <v>82</v>
      </c>
      <c r="AA825" s="34" t="s">
        <v>116</v>
      </c>
      <c r="AB825" s="34" t="s">
        <v>116</v>
      </c>
      <c r="AC825" s="38" t="s">
        <v>2618</v>
      </c>
      <c r="AD825" s="34" t="s">
        <v>107</v>
      </c>
      <c r="AE825" s="39"/>
      <c r="AF825" s="40" t="s">
        <v>3013</v>
      </c>
      <c r="AG825" s="40" t="s">
        <v>3013</v>
      </c>
      <c r="AH825" s="40" t="s">
        <v>3013</v>
      </c>
      <c r="AI825" s="40" t="s">
        <v>3013</v>
      </c>
      <c r="AJ825" s="41" t="e">
        <f t="shared" si="186"/>
        <v>#VALUE!</v>
      </c>
      <c r="AK825" s="43"/>
      <c r="AL825" s="43"/>
      <c r="AM825" s="43"/>
      <c r="AN825" s="43"/>
      <c r="AO825" s="43"/>
      <c r="AP825" s="43"/>
      <c r="AQ825" s="43"/>
      <c r="AR825" s="43"/>
      <c r="AS825" s="42"/>
      <c r="AT825" s="42"/>
      <c r="AU825" s="35"/>
      <c r="AV825" s="35"/>
      <c r="AX825" s="120"/>
      <c r="AY825" s="121">
        <f t="shared" si="192"/>
        <v>80</v>
      </c>
      <c r="AZ825" s="117" t="e">
        <f t="shared" si="193"/>
        <v>#VALUE!</v>
      </c>
      <c r="BA825" s="117" t="e">
        <f t="shared" si="195"/>
        <v>#VALUE!</v>
      </c>
      <c r="BB825" s="117">
        <f t="shared" si="198"/>
        <v>0</v>
      </c>
      <c r="BC825" s="117">
        <f t="shared" si="198"/>
        <v>0</v>
      </c>
      <c r="BD825" s="117">
        <f t="shared" si="198"/>
        <v>0</v>
      </c>
      <c r="BE825" s="117">
        <f t="shared" si="198"/>
        <v>0</v>
      </c>
      <c r="BF825" s="117">
        <f t="shared" si="198"/>
        <v>0</v>
      </c>
      <c r="BG825" s="117">
        <f t="shared" si="196"/>
        <v>0</v>
      </c>
      <c r="BH825" s="117">
        <f t="shared" si="196"/>
        <v>0</v>
      </c>
      <c r="BI825" s="117">
        <f t="shared" si="196"/>
        <v>0</v>
      </c>
      <c r="BJ825" s="117">
        <f t="shared" si="196"/>
        <v>0</v>
      </c>
      <c r="BK825" s="117">
        <f t="shared" si="196"/>
        <v>0</v>
      </c>
      <c r="BL825" s="122" t="s">
        <v>2619</v>
      </c>
      <c r="BM825"/>
      <c r="BN825" s="116"/>
      <c r="BO825" s="37" t="b">
        <f t="shared" si="194"/>
        <v>0</v>
      </c>
      <c r="BP825" s="116"/>
      <c r="BQ825" s="116"/>
      <c r="BR825" s="117">
        <f t="shared" si="199"/>
        <v>0</v>
      </c>
      <c r="BS825" s="117">
        <f t="shared" si="199"/>
        <v>0</v>
      </c>
      <c r="BT825" s="117">
        <f t="shared" si="199"/>
        <v>0</v>
      </c>
      <c r="BU825" s="117">
        <f t="shared" si="199"/>
        <v>0</v>
      </c>
      <c r="BV825" s="117">
        <f t="shared" si="199"/>
        <v>0</v>
      </c>
      <c r="BW825" s="117">
        <f t="shared" si="197"/>
        <v>0</v>
      </c>
      <c r="BX825" s="117">
        <f t="shared" si="197"/>
        <v>0</v>
      </c>
      <c r="BY825" s="117">
        <f t="shared" si="197"/>
        <v>0</v>
      </c>
      <c r="BZ825" s="117">
        <f t="shared" si="197"/>
        <v>0</v>
      </c>
      <c r="CA825" s="117">
        <f t="shared" si="197"/>
        <v>0</v>
      </c>
      <c r="CH825" s="41"/>
      <c r="CI825" s="41"/>
      <c r="CJ825" s="41"/>
      <c r="CK825" s="41"/>
      <c r="CL825" s="41"/>
      <c r="CM825" s="41"/>
      <c r="CN825" s="41"/>
      <c r="CO825" s="41"/>
      <c r="CP825" s="41"/>
      <c r="CQ825" s="41"/>
      <c r="CR825" s="41"/>
    </row>
    <row r="826" spans="2:96" s="33" customFormat="1" ht="18.649999999999999" hidden="1" customHeight="1" x14ac:dyDescent="0.35">
      <c r="B826" s="33" t="str">
        <f t="shared" si="187"/>
        <v>68152-BZ190-00-87KARAWANGPT. KINUGAWA INDONESIA</v>
      </c>
      <c r="C826" s="33" t="str">
        <f t="shared" si="188"/>
        <v>68152-BZ190-00-87PMSBASSY</v>
      </c>
      <c r="D826" s="33" t="str">
        <f t="shared" si="189"/>
        <v>68152-BZ190-00-87PMSB</v>
      </c>
      <c r="E826" s="33" t="str">
        <f t="shared" si="190"/>
        <v>68152-BZ190-00-87KARAWANGPMSB</v>
      </c>
      <c r="F826" s="33" t="str">
        <f t="shared" si="191"/>
        <v>KARAWANG68152-BZ190-00-87PMSB</v>
      </c>
      <c r="G826" s="34">
        <v>819</v>
      </c>
      <c r="H826" s="34" t="s">
        <v>2623</v>
      </c>
      <c r="I826" s="34" t="s">
        <v>2624</v>
      </c>
      <c r="J826" s="35" t="s">
        <v>477</v>
      </c>
      <c r="K826" s="34" t="s">
        <v>986</v>
      </c>
      <c r="L826" s="34" t="s">
        <v>520</v>
      </c>
      <c r="M826" s="34" t="s">
        <v>1580</v>
      </c>
      <c r="N826" s="34">
        <v>3002916</v>
      </c>
      <c r="O826" s="36" t="s">
        <v>671</v>
      </c>
      <c r="P826" s="34" t="s">
        <v>69</v>
      </c>
      <c r="Q826" s="34" t="s">
        <v>70</v>
      </c>
      <c r="R826" s="118"/>
      <c r="S826" s="34" t="s">
        <v>522</v>
      </c>
      <c r="T826" s="34" t="s">
        <v>3044</v>
      </c>
      <c r="U826" s="34" t="s">
        <v>523</v>
      </c>
      <c r="V826" s="37">
        <v>8</v>
      </c>
      <c r="W826" s="37">
        <v>80</v>
      </c>
      <c r="X826" s="37">
        <v>40</v>
      </c>
      <c r="Y826" s="34" t="s">
        <v>2617</v>
      </c>
      <c r="Z826" s="34" t="s">
        <v>82</v>
      </c>
      <c r="AA826" s="34" t="s">
        <v>116</v>
      </c>
      <c r="AB826" s="34" t="s">
        <v>116</v>
      </c>
      <c r="AC826" s="38" t="s">
        <v>2618</v>
      </c>
      <c r="AD826" s="34" t="s">
        <v>107</v>
      </c>
      <c r="AE826" s="39"/>
      <c r="AF826" s="40" t="s">
        <v>3013</v>
      </c>
      <c r="AG826" s="40" t="s">
        <v>3013</v>
      </c>
      <c r="AH826" s="40" t="s">
        <v>3013</v>
      </c>
      <c r="AI826" s="40" t="s">
        <v>3013</v>
      </c>
      <c r="AJ826" s="41" t="e">
        <f t="shared" si="186"/>
        <v>#VALUE!</v>
      </c>
      <c r="AK826" s="43"/>
      <c r="AL826" s="43"/>
      <c r="AM826" s="43"/>
      <c r="AN826" s="43"/>
      <c r="AO826" s="43"/>
      <c r="AP826" s="43"/>
      <c r="AQ826" s="43"/>
      <c r="AR826" s="43"/>
      <c r="AS826" s="42"/>
      <c r="AT826" s="42"/>
      <c r="AU826" s="35"/>
      <c r="AV826" s="35"/>
      <c r="AX826" s="120"/>
      <c r="AY826" s="121">
        <f t="shared" si="192"/>
        <v>40</v>
      </c>
      <c r="AZ826" s="117" t="e">
        <f t="shared" si="193"/>
        <v>#VALUE!</v>
      </c>
      <c r="BA826" s="117" t="e">
        <f t="shared" si="195"/>
        <v>#VALUE!</v>
      </c>
      <c r="BB826" s="117">
        <f t="shared" si="198"/>
        <v>0</v>
      </c>
      <c r="BC826" s="117">
        <f t="shared" si="198"/>
        <v>0</v>
      </c>
      <c r="BD826" s="117">
        <f t="shared" si="198"/>
        <v>0</v>
      </c>
      <c r="BE826" s="117">
        <f t="shared" si="198"/>
        <v>0</v>
      </c>
      <c r="BF826" s="117">
        <f t="shared" si="198"/>
        <v>0</v>
      </c>
      <c r="BG826" s="117">
        <f t="shared" si="196"/>
        <v>0</v>
      </c>
      <c r="BH826" s="117">
        <f t="shared" si="196"/>
        <v>0</v>
      </c>
      <c r="BI826" s="117">
        <f t="shared" si="196"/>
        <v>0</v>
      </c>
      <c r="BJ826" s="117">
        <f t="shared" si="196"/>
        <v>0</v>
      </c>
      <c r="BK826" s="117">
        <f t="shared" si="196"/>
        <v>0</v>
      </c>
      <c r="BL826" s="122" t="s">
        <v>2619</v>
      </c>
      <c r="BM826"/>
      <c r="BN826" s="116"/>
      <c r="BO826" s="37" t="b">
        <f t="shared" si="194"/>
        <v>0</v>
      </c>
      <c r="BP826" s="116"/>
      <c r="BQ826" s="116"/>
      <c r="BR826" s="117">
        <f t="shared" si="199"/>
        <v>0</v>
      </c>
      <c r="BS826" s="117">
        <f t="shared" si="199"/>
        <v>0</v>
      </c>
      <c r="BT826" s="117">
        <f t="shared" si="199"/>
        <v>0</v>
      </c>
      <c r="BU826" s="117">
        <f t="shared" si="199"/>
        <v>0</v>
      </c>
      <c r="BV826" s="117">
        <f t="shared" si="199"/>
        <v>0</v>
      </c>
      <c r="BW826" s="117">
        <f t="shared" si="197"/>
        <v>0</v>
      </c>
      <c r="BX826" s="117">
        <f t="shared" si="197"/>
        <v>0</v>
      </c>
      <c r="BY826" s="117">
        <f t="shared" si="197"/>
        <v>0</v>
      </c>
      <c r="BZ826" s="117">
        <f t="shared" si="197"/>
        <v>0</v>
      </c>
      <c r="CA826" s="117">
        <f t="shared" si="197"/>
        <v>0</v>
      </c>
      <c r="CH826" s="41"/>
      <c r="CI826" s="41"/>
      <c r="CJ826" s="41"/>
      <c r="CK826" s="41"/>
      <c r="CL826" s="41"/>
      <c r="CM826" s="41"/>
      <c r="CN826" s="41"/>
      <c r="CO826" s="41"/>
      <c r="CP826" s="41"/>
      <c r="CQ826" s="41"/>
      <c r="CR826" s="41"/>
    </row>
    <row r="827" spans="2:96" s="33" customFormat="1" ht="18.649999999999999" hidden="1" customHeight="1" x14ac:dyDescent="0.35">
      <c r="B827" s="33" t="str">
        <f t="shared" si="187"/>
        <v>58833-BZ100-B0-87KARAWANGPT. KOJIMA AUTO TECHNOLOGY INDONESIA</v>
      </c>
      <c r="C827" s="33" t="str">
        <f t="shared" si="188"/>
        <v>58833-BZ100-B0-87PMSBASSY</v>
      </c>
      <c r="D827" s="33" t="str">
        <f t="shared" si="189"/>
        <v>58833-BZ100-B0-87PMSB</v>
      </c>
      <c r="E827" s="33" t="str">
        <f t="shared" si="190"/>
        <v>58833-BZ100-B0-87KARAWANGPMSB</v>
      </c>
      <c r="F827" s="33" t="str">
        <f t="shared" si="191"/>
        <v>KARAWANG58833-BZ100-B0-87PMSB</v>
      </c>
      <c r="G827" s="34">
        <v>820</v>
      </c>
      <c r="H827" s="34" t="s">
        <v>2625</v>
      </c>
      <c r="I827" s="34" t="s">
        <v>2626</v>
      </c>
      <c r="J827" s="35" t="s">
        <v>2627</v>
      </c>
      <c r="K827" s="34" t="s">
        <v>986</v>
      </c>
      <c r="L827" s="34" t="s">
        <v>520</v>
      </c>
      <c r="M827" s="34" t="s">
        <v>1614</v>
      </c>
      <c r="N827" s="34">
        <v>3003417</v>
      </c>
      <c r="O827" s="36" t="s">
        <v>2628</v>
      </c>
      <c r="P827" s="34" t="s">
        <v>69</v>
      </c>
      <c r="Q827" s="34" t="s">
        <v>70</v>
      </c>
      <c r="R827" s="118"/>
      <c r="S827" s="34" t="s">
        <v>522</v>
      </c>
      <c r="T827" s="34" t="s">
        <v>3044</v>
      </c>
      <c r="U827" s="34" t="s">
        <v>523</v>
      </c>
      <c r="V827" s="40">
        <v>4</v>
      </c>
      <c r="W827" s="40">
        <v>48</v>
      </c>
      <c r="X827" s="40">
        <v>24</v>
      </c>
      <c r="Y827" s="40" t="s">
        <v>2629</v>
      </c>
      <c r="Z827" s="34" t="s">
        <v>82</v>
      </c>
      <c r="AA827" s="40" t="s">
        <v>83</v>
      </c>
      <c r="AB827" s="34" t="s">
        <v>83</v>
      </c>
      <c r="AC827" s="40" t="s">
        <v>2630</v>
      </c>
      <c r="AD827" s="40" t="s">
        <v>107</v>
      </c>
      <c r="AE827" s="39"/>
      <c r="AF827" s="40" t="s">
        <v>3013</v>
      </c>
      <c r="AG827" s="40" t="s">
        <v>3013</v>
      </c>
      <c r="AH827" s="40" t="s">
        <v>3013</v>
      </c>
      <c r="AI827" s="40" t="s">
        <v>3013</v>
      </c>
      <c r="AJ827" s="41" t="e">
        <f t="shared" si="186"/>
        <v>#VALUE!</v>
      </c>
      <c r="AK827" s="43"/>
      <c r="AL827" s="43"/>
      <c r="AM827" s="43"/>
      <c r="AN827" s="43"/>
      <c r="AO827" s="43"/>
      <c r="AP827" s="43"/>
      <c r="AQ827" s="43"/>
      <c r="AR827" s="43"/>
      <c r="AS827" s="42"/>
      <c r="AT827" s="42"/>
      <c r="AU827" s="35"/>
      <c r="AV827" s="35"/>
      <c r="AX827" s="120"/>
      <c r="AY827" s="121">
        <f t="shared" si="192"/>
        <v>24</v>
      </c>
      <c r="AZ827" s="117" t="e">
        <f t="shared" si="193"/>
        <v>#VALUE!</v>
      </c>
      <c r="BA827" s="117" t="e">
        <f t="shared" si="195"/>
        <v>#VALUE!</v>
      </c>
      <c r="BB827" s="117">
        <f t="shared" si="198"/>
        <v>0</v>
      </c>
      <c r="BC827" s="117">
        <f t="shared" si="198"/>
        <v>0</v>
      </c>
      <c r="BD827" s="117">
        <f t="shared" si="198"/>
        <v>0</v>
      </c>
      <c r="BE827" s="117">
        <f t="shared" si="198"/>
        <v>0</v>
      </c>
      <c r="BF827" s="117">
        <f t="shared" si="198"/>
        <v>0</v>
      </c>
      <c r="BG827" s="117">
        <f t="shared" si="196"/>
        <v>0</v>
      </c>
      <c r="BH827" s="117">
        <f t="shared" si="196"/>
        <v>0</v>
      </c>
      <c r="BI827" s="117">
        <f t="shared" si="196"/>
        <v>0</v>
      </c>
      <c r="BJ827" s="117">
        <f t="shared" si="196"/>
        <v>0</v>
      </c>
      <c r="BK827" s="117">
        <f t="shared" si="196"/>
        <v>0</v>
      </c>
      <c r="BL827" s="122" t="s">
        <v>70</v>
      </c>
      <c r="BM827"/>
      <c r="BN827" s="116"/>
      <c r="BO827" s="37" t="b">
        <f t="shared" si="194"/>
        <v>0</v>
      </c>
      <c r="BP827" s="116"/>
      <c r="BQ827" s="116"/>
      <c r="BR827" s="117">
        <f t="shared" si="199"/>
        <v>0</v>
      </c>
      <c r="BS827" s="117">
        <f t="shared" si="199"/>
        <v>0</v>
      </c>
      <c r="BT827" s="117">
        <f t="shared" si="199"/>
        <v>0</v>
      </c>
      <c r="BU827" s="117">
        <f t="shared" si="199"/>
        <v>0</v>
      </c>
      <c r="BV827" s="117">
        <f t="shared" si="199"/>
        <v>0</v>
      </c>
      <c r="BW827" s="117">
        <f t="shared" si="197"/>
        <v>0</v>
      </c>
      <c r="BX827" s="117">
        <f t="shared" si="197"/>
        <v>0</v>
      </c>
      <c r="BY827" s="117">
        <f t="shared" si="197"/>
        <v>0</v>
      </c>
      <c r="BZ827" s="117">
        <f t="shared" si="197"/>
        <v>0</v>
      </c>
      <c r="CA827" s="117">
        <f t="shared" si="197"/>
        <v>0</v>
      </c>
      <c r="CH827" s="41"/>
      <c r="CI827" s="41"/>
      <c r="CJ827" s="41"/>
      <c r="CK827" s="41"/>
      <c r="CL827" s="41"/>
      <c r="CM827" s="41"/>
      <c r="CN827" s="41"/>
      <c r="CO827" s="41"/>
      <c r="CP827" s="41"/>
      <c r="CQ827" s="41"/>
      <c r="CR827" s="41"/>
    </row>
    <row r="828" spans="2:96" s="33" customFormat="1" ht="18.649999999999999" hidden="1" customHeight="1" x14ac:dyDescent="0.35">
      <c r="B828" s="33" t="str">
        <f t="shared" si="187"/>
        <v>58834-BZ100-B0-87KARAWANGPT. KOJIMA AUTO TECHNOLOGY INDONESIA</v>
      </c>
      <c r="C828" s="33" t="str">
        <f t="shared" si="188"/>
        <v>58834-BZ100-B0-87PMSBASSY</v>
      </c>
      <c r="D828" s="33" t="str">
        <f t="shared" si="189"/>
        <v>58834-BZ100-B0-87PMSB</v>
      </c>
      <c r="E828" s="33" t="str">
        <f t="shared" si="190"/>
        <v>58834-BZ100-B0-87KARAWANGPMSB</v>
      </c>
      <c r="F828" s="33" t="str">
        <f t="shared" si="191"/>
        <v>KARAWANG58834-BZ100-B0-87PMSB</v>
      </c>
      <c r="G828" s="34">
        <v>821</v>
      </c>
      <c r="H828" s="34" t="s">
        <v>2631</v>
      </c>
      <c r="I828" s="34" t="s">
        <v>2632</v>
      </c>
      <c r="J828" s="35" t="s">
        <v>2633</v>
      </c>
      <c r="K828" s="34" t="s">
        <v>986</v>
      </c>
      <c r="L828" s="34" t="s">
        <v>520</v>
      </c>
      <c r="M828" s="34" t="s">
        <v>1614</v>
      </c>
      <c r="N828" s="34">
        <v>3003417</v>
      </c>
      <c r="O828" s="36" t="s">
        <v>2628</v>
      </c>
      <c r="P828" s="34" t="s">
        <v>69</v>
      </c>
      <c r="Q828" s="34" t="s">
        <v>70</v>
      </c>
      <c r="R828" s="118"/>
      <c r="S828" s="34" t="s">
        <v>522</v>
      </c>
      <c r="T828" s="34" t="s">
        <v>3044</v>
      </c>
      <c r="U828" s="34" t="s">
        <v>523</v>
      </c>
      <c r="V828" s="40">
        <v>4</v>
      </c>
      <c r="W828" s="40">
        <v>48</v>
      </c>
      <c r="X828" s="40">
        <v>24</v>
      </c>
      <c r="Y828" s="40" t="s">
        <v>2629</v>
      </c>
      <c r="Z828" s="34" t="s">
        <v>82</v>
      </c>
      <c r="AA828" s="40" t="s">
        <v>83</v>
      </c>
      <c r="AB828" s="34" t="s">
        <v>83</v>
      </c>
      <c r="AC828" s="40" t="s">
        <v>2630</v>
      </c>
      <c r="AD828" s="40" t="s">
        <v>107</v>
      </c>
      <c r="AE828" s="39"/>
      <c r="AF828" s="40" t="s">
        <v>3013</v>
      </c>
      <c r="AG828" s="40" t="s">
        <v>3013</v>
      </c>
      <c r="AH828" s="40" t="s">
        <v>3013</v>
      </c>
      <c r="AI828" s="40" t="s">
        <v>3013</v>
      </c>
      <c r="AJ828" s="41" t="e">
        <f t="shared" si="186"/>
        <v>#VALUE!</v>
      </c>
      <c r="AK828" s="43"/>
      <c r="AL828" s="43"/>
      <c r="AM828" s="43"/>
      <c r="AN828" s="43"/>
      <c r="AO828" s="43"/>
      <c r="AP828" s="43"/>
      <c r="AQ828" s="43"/>
      <c r="AR828" s="43"/>
      <c r="AS828" s="42"/>
      <c r="AT828" s="42"/>
      <c r="AU828" s="35"/>
      <c r="AV828" s="35"/>
      <c r="AX828" s="120"/>
      <c r="AY828" s="121">
        <f t="shared" si="192"/>
        <v>24</v>
      </c>
      <c r="AZ828" s="117" t="e">
        <f t="shared" si="193"/>
        <v>#VALUE!</v>
      </c>
      <c r="BA828" s="117" t="e">
        <f t="shared" si="195"/>
        <v>#VALUE!</v>
      </c>
      <c r="BB828" s="117">
        <f t="shared" si="198"/>
        <v>0</v>
      </c>
      <c r="BC828" s="117">
        <f t="shared" si="198"/>
        <v>0</v>
      </c>
      <c r="BD828" s="117">
        <f t="shared" si="198"/>
        <v>0</v>
      </c>
      <c r="BE828" s="117">
        <f t="shared" si="198"/>
        <v>0</v>
      </c>
      <c r="BF828" s="117">
        <f t="shared" si="198"/>
        <v>0</v>
      </c>
      <c r="BG828" s="117">
        <f t="shared" si="196"/>
        <v>0</v>
      </c>
      <c r="BH828" s="117">
        <f t="shared" si="196"/>
        <v>0</v>
      </c>
      <c r="BI828" s="117">
        <f t="shared" si="196"/>
        <v>0</v>
      </c>
      <c r="BJ828" s="117">
        <f t="shared" si="196"/>
        <v>0</v>
      </c>
      <c r="BK828" s="117">
        <f t="shared" si="196"/>
        <v>0</v>
      </c>
      <c r="BL828" s="122" t="s">
        <v>70</v>
      </c>
      <c r="BM828"/>
      <c r="BN828" s="116"/>
      <c r="BO828" s="37" t="b">
        <f t="shared" si="194"/>
        <v>0</v>
      </c>
      <c r="BP828" s="116"/>
      <c r="BQ828" s="116"/>
      <c r="BR828" s="117">
        <f t="shared" si="199"/>
        <v>0</v>
      </c>
      <c r="BS828" s="117">
        <f t="shared" si="199"/>
        <v>0</v>
      </c>
      <c r="BT828" s="117">
        <f t="shared" si="199"/>
        <v>0</v>
      </c>
      <c r="BU828" s="117">
        <f t="shared" si="199"/>
        <v>0</v>
      </c>
      <c r="BV828" s="117">
        <f t="shared" si="199"/>
        <v>0</v>
      </c>
      <c r="BW828" s="117">
        <f t="shared" si="197"/>
        <v>0</v>
      </c>
      <c r="BX828" s="117">
        <f t="shared" si="197"/>
        <v>0</v>
      </c>
      <c r="BY828" s="117">
        <f t="shared" si="197"/>
        <v>0</v>
      </c>
      <c r="BZ828" s="117">
        <f t="shared" si="197"/>
        <v>0</v>
      </c>
      <c r="CA828" s="117">
        <f t="shared" si="197"/>
        <v>0</v>
      </c>
      <c r="CH828" s="41"/>
      <c r="CI828" s="41"/>
      <c r="CJ828" s="41"/>
      <c r="CK828" s="41"/>
      <c r="CL828" s="41"/>
      <c r="CM828" s="41"/>
      <c r="CN828" s="41"/>
      <c r="CO828" s="41"/>
      <c r="CP828" s="41"/>
      <c r="CQ828" s="41"/>
      <c r="CR828" s="41"/>
    </row>
    <row r="829" spans="2:96" s="33" customFormat="1" ht="18.649999999999999" hidden="1" customHeight="1" x14ac:dyDescent="0.35">
      <c r="B829" s="33" t="str">
        <f t="shared" si="187"/>
        <v>81080-BZ061-00-87KARAWANGPT. KOJIMA AUTO TECHNOLOGY INDONESIA</v>
      </c>
      <c r="C829" s="33" t="str">
        <f t="shared" si="188"/>
        <v>81080-BZ061-00-87PMSBASSY</v>
      </c>
      <c r="D829" s="33" t="str">
        <f t="shared" si="189"/>
        <v>81080-BZ061-00-87PMSB</v>
      </c>
      <c r="E829" s="33" t="str">
        <f t="shared" si="190"/>
        <v>81080-BZ061-00-87KARAWANGPMSB</v>
      </c>
      <c r="F829" s="33" t="str">
        <f t="shared" si="191"/>
        <v>KARAWANG81080-BZ061-00-87PMSB</v>
      </c>
      <c r="G829" s="34">
        <v>822</v>
      </c>
      <c r="H829" s="34" t="s">
        <v>2634</v>
      </c>
      <c r="I829" s="34" t="s">
        <v>2635</v>
      </c>
      <c r="J829" s="35" t="s">
        <v>2636</v>
      </c>
      <c r="K829" s="34" t="s">
        <v>986</v>
      </c>
      <c r="L829" s="34" t="s">
        <v>520</v>
      </c>
      <c r="M829" s="34" t="s">
        <v>1614</v>
      </c>
      <c r="N829" s="34">
        <v>3003417</v>
      </c>
      <c r="O829" s="36" t="s">
        <v>2628</v>
      </c>
      <c r="P829" s="34" t="s">
        <v>69</v>
      </c>
      <c r="Q829" s="34" t="s">
        <v>70</v>
      </c>
      <c r="R829" s="118"/>
      <c r="S829" s="34" t="s">
        <v>522</v>
      </c>
      <c r="T829" s="34" t="s">
        <v>3044</v>
      </c>
      <c r="U829" s="34" t="s">
        <v>523</v>
      </c>
      <c r="V829" s="40">
        <v>8</v>
      </c>
      <c r="W829" s="40">
        <v>192</v>
      </c>
      <c r="X829" s="40">
        <v>96</v>
      </c>
      <c r="Y829" s="40" t="s">
        <v>2637</v>
      </c>
      <c r="Z829" s="34" t="s">
        <v>82</v>
      </c>
      <c r="AA829" s="40" t="s">
        <v>83</v>
      </c>
      <c r="AB829" s="34" t="s">
        <v>83</v>
      </c>
      <c r="AC829" s="40" t="s">
        <v>2638</v>
      </c>
      <c r="AD829" s="40" t="s">
        <v>107</v>
      </c>
      <c r="AE829" s="39"/>
      <c r="AF829" s="40" t="s">
        <v>3013</v>
      </c>
      <c r="AG829" s="40" t="s">
        <v>3013</v>
      </c>
      <c r="AH829" s="40" t="s">
        <v>3013</v>
      </c>
      <c r="AI829" s="40" t="s">
        <v>3013</v>
      </c>
      <c r="AJ829" s="41" t="e">
        <f t="shared" si="186"/>
        <v>#VALUE!</v>
      </c>
      <c r="AK829" s="43"/>
      <c r="AL829" s="43"/>
      <c r="AM829" s="43"/>
      <c r="AN829" s="43"/>
      <c r="AO829" s="43"/>
      <c r="AP829" s="43"/>
      <c r="AQ829" s="43"/>
      <c r="AR829" s="43"/>
      <c r="AS829" s="42"/>
      <c r="AT829" s="42"/>
      <c r="AU829" s="35"/>
      <c r="AV829" s="35"/>
      <c r="AX829" s="120"/>
      <c r="AY829" s="121">
        <f t="shared" si="192"/>
        <v>96</v>
      </c>
      <c r="AZ829" s="117" t="e">
        <f t="shared" si="193"/>
        <v>#VALUE!</v>
      </c>
      <c r="BA829" s="117" t="e">
        <f t="shared" si="195"/>
        <v>#VALUE!</v>
      </c>
      <c r="BB829" s="117">
        <f t="shared" si="198"/>
        <v>0</v>
      </c>
      <c r="BC829" s="117">
        <f t="shared" si="198"/>
        <v>0</v>
      </c>
      <c r="BD829" s="117">
        <f t="shared" si="198"/>
        <v>0</v>
      </c>
      <c r="BE829" s="117">
        <f t="shared" si="198"/>
        <v>0</v>
      </c>
      <c r="BF829" s="117">
        <f t="shared" si="198"/>
        <v>0</v>
      </c>
      <c r="BG829" s="117">
        <f t="shared" si="196"/>
        <v>0</v>
      </c>
      <c r="BH829" s="117">
        <f t="shared" si="196"/>
        <v>0</v>
      </c>
      <c r="BI829" s="117">
        <f t="shared" si="196"/>
        <v>0</v>
      </c>
      <c r="BJ829" s="117">
        <f t="shared" si="196"/>
        <v>0</v>
      </c>
      <c r="BK829" s="117">
        <f t="shared" si="196"/>
        <v>0</v>
      </c>
      <c r="BL829" s="122" t="s">
        <v>70</v>
      </c>
      <c r="BM829"/>
      <c r="BN829" s="116"/>
      <c r="BO829" s="37" t="b">
        <f t="shared" si="194"/>
        <v>0</v>
      </c>
      <c r="BP829" s="116"/>
      <c r="BQ829" s="116"/>
      <c r="BR829" s="117">
        <f t="shared" si="199"/>
        <v>0</v>
      </c>
      <c r="BS829" s="117">
        <f t="shared" si="199"/>
        <v>0</v>
      </c>
      <c r="BT829" s="117">
        <f t="shared" si="199"/>
        <v>0</v>
      </c>
      <c r="BU829" s="117">
        <f t="shared" si="199"/>
        <v>0</v>
      </c>
      <c r="BV829" s="117">
        <f t="shared" si="199"/>
        <v>0</v>
      </c>
      <c r="BW829" s="117">
        <f t="shared" si="197"/>
        <v>0</v>
      </c>
      <c r="BX829" s="117">
        <f t="shared" si="197"/>
        <v>0</v>
      </c>
      <c r="BY829" s="117">
        <f t="shared" si="197"/>
        <v>0</v>
      </c>
      <c r="BZ829" s="117">
        <f t="shared" si="197"/>
        <v>0</v>
      </c>
      <c r="CA829" s="117">
        <f t="shared" si="197"/>
        <v>0</v>
      </c>
      <c r="CH829" s="41"/>
      <c r="CI829" s="41"/>
      <c r="CJ829" s="41"/>
      <c r="CK829" s="41"/>
      <c r="CL829" s="41"/>
      <c r="CM829" s="41"/>
      <c r="CN829" s="41"/>
      <c r="CO829" s="41"/>
      <c r="CP829" s="41"/>
      <c r="CQ829" s="41"/>
      <c r="CR829" s="41"/>
    </row>
    <row r="830" spans="2:96" s="33" customFormat="1" ht="18.649999999999999" hidden="1" customHeight="1" x14ac:dyDescent="0.35">
      <c r="B830" s="33" t="str">
        <f t="shared" si="187"/>
        <v>81090-BZ011-00-87KARAWANGPT. KOJIMA AUTO TECHNOLOGY INDONESIA</v>
      </c>
      <c r="C830" s="33" t="str">
        <f t="shared" si="188"/>
        <v>81090-BZ011-00-87PMSBASSY</v>
      </c>
      <c r="D830" s="33" t="str">
        <f t="shared" si="189"/>
        <v>81090-BZ011-00-87PMSB</v>
      </c>
      <c r="E830" s="33" t="str">
        <f t="shared" si="190"/>
        <v>81090-BZ011-00-87KARAWANGPMSB</v>
      </c>
      <c r="F830" s="33" t="str">
        <f t="shared" si="191"/>
        <v>KARAWANG81090-BZ011-00-87PMSB</v>
      </c>
      <c r="G830" s="34">
        <v>823</v>
      </c>
      <c r="H830" s="34" t="s">
        <v>2639</v>
      </c>
      <c r="I830" s="34" t="s">
        <v>2640</v>
      </c>
      <c r="J830" s="35" t="s">
        <v>2641</v>
      </c>
      <c r="K830" s="34" t="s">
        <v>986</v>
      </c>
      <c r="L830" s="34" t="s">
        <v>520</v>
      </c>
      <c r="M830" s="34" t="s">
        <v>1614</v>
      </c>
      <c r="N830" s="34">
        <v>3003417</v>
      </c>
      <c r="O830" s="36" t="s">
        <v>2628</v>
      </c>
      <c r="P830" s="34" t="s">
        <v>69</v>
      </c>
      <c r="Q830" s="34" t="s">
        <v>70</v>
      </c>
      <c r="R830" s="118"/>
      <c r="S830" s="34" t="s">
        <v>522</v>
      </c>
      <c r="T830" s="34" t="s">
        <v>3044</v>
      </c>
      <c r="U830" s="34" t="s">
        <v>523</v>
      </c>
      <c r="V830" s="40">
        <v>8</v>
      </c>
      <c r="W830" s="40">
        <v>192</v>
      </c>
      <c r="X830" s="40">
        <v>96</v>
      </c>
      <c r="Y830" s="40" t="s">
        <v>2637</v>
      </c>
      <c r="Z830" s="34" t="s">
        <v>82</v>
      </c>
      <c r="AA830" s="40" t="s">
        <v>83</v>
      </c>
      <c r="AB830" s="34" t="s">
        <v>83</v>
      </c>
      <c r="AC830" s="40" t="s">
        <v>2638</v>
      </c>
      <c r="AD830" s="40" t="s">
        <v>107</v>
      </c>
      <c r="AE830" s="39"/>
      <c r="AF830" s="40" t="s">
        <v>3013</v>
      </c>
      <c r="AG830" s="40" t="s">
        <v>3013</v>
      </c>
      <c r="AH830" s="40" t="s">
        <v>3013</v>
      </c>
      <c r="AI830" s="40" t="s">
        <v>3013</v>
      </c>
      <c r="AJ830" s="41" t="e">
        <f t="shared" si="186"/>
        <v>#VALUE!</v>
      </c>
      <c r="AK830" s="43"/>
      <c r="AL830" s="43"/>
      <c r="AM830" s="43"/>
      <c r="AN830" s="43"/>
      <c r="AO830" s="43"/>
      <c r="AP830" s="43"/>
      <c r="AQ830" s="43"/>
      <c r="AR830" s="43"/>
      <c r="AS830" s="42"/>
      <c r="AT830" s="42"/>
      <c r="AU830" s="35"/>
      <c r="AV830" s="35"/>
      <c r="AX830" s="120"/>
      <c r="AY830" s="121">
        <f t="shared" si="192"/>
        <v>96</v>
      </c>
      <c r="AZ830" s="117" t="e">
        <f t="shared" si="193"/>
        <v>#VALUE!</v>
      </c>
      <c r="BA830" s="117" t="e">
        <f t="shared" si="195"/>
        <v>#VALUE!</v>
      </c>
      <c r="BB830" s="117">
        <f t="shared" si="198"/>
        <v>0</v>
      </c>
      <c r="BC830" s="117">
        <f t="shared" si="198"/>
        <v>0</v>
      </c>
      <c r="BD830" s="117">
        <f t="shared" si="198"/>
        <v>0</v>
      </c>
      <c r="BE830" s="117">
        <f t="shared" si="198"/>
        <v>0</v>
      </c>
      <c r="BF830" s="117">
        <f t="shared" si="198"/>
        <v>0</v>
      </c>
      <c r="BG830" s="117">
        <f t="shared" si="196"/>
        <v>0</v>
      </c>
      <c r="BH830" s="117">
        <f t="shared" si="196"/>
        <v>0</v>
      </c>
      <c r="BI830" s="117">
        <f t="shared" si="196"/>
        <v>0</v>
      </c>
      <c r="BJ830" s="117">
        <f t="shared" si="196"/>
        <v>0</v>
      </c>
      <c r="BK830" s="117">
        <f t="shared" si="196"/>
        <v>0</v>
      </c>
      <c r="BL830" s="122" t="s">
        <v>70</v>
      </c>
      <c r="BM830"/>
      <c r="BN830" s="116"/>
      <c r="BO830" s="37" t="b">
        <f t="shared" si="194"/>
        <v>0</v>
      </c>
      <c r="BP830" s="116"/>
      <c r="BQ830" s="116"/>
      <c r="BR830" s="117">
        <f t="shared" si="199"/>
        <v>0</v>
      </c>
      <c r="BS830" s="117">
        <f t="shared" si="199"/>
        <v>0</v>
      </c>
      <c r="BT830" s="117">
        <f t="shared" si="199"/>
        <v>0</v>
      </c>
      <c r="BU830" s="117">
        <f t="shared" si="199"/>
        <v>0</v>
      </c>
      <c r="BV830" s="117">
        <f t="shared" si="199"/>
        <v>0</v>
      </c>
      <c r="BW830" s="117">
        <f t="shared" si="197"/>
        <v>0</v>
      </c>
      <c r="BX830" s="117">
        <f t="shared" si="197"/>
        <v>0</v>
      </c>
      <c r="BY830" s="117">
        <f t="shared" si="197"/>
        <v>0</v>
      </c>
      <c r="BZ830" s="117">
        <f t="shared" si="197"/>
        <v>0</v>
      </c>
      <c r="CA830" s="117">
        <f t="shared" si="197"/>
        <v>0</v>
      </c>
      <c r="CH830" s="41"/>
      <c r="CI830" s="41"/>
      <c r="CJ830" s="41"/>
      <c r="CK830" s="41"/>
      <c r="CL830" s="41"/>
      <c r="CM830" s="41"/>
      <c r="CN830" s="41"/>
      <c r="CO830" s="41"/>
      <c r="CP830" s="41"/>
      <c r="CQ830" s="41"/>
      <c r="CR830" s="41"/>
    </row>
    <row r="831" spans="2:96" s="33" customFormat="1" ht="18.649999999999999" hidden="1" customHeight="1" x14ac:dyDescent="0.35">
      <c r="B831" s="33" t="str">
        <f t="shared" si="187"/>
        <v>85532-BZ010-00-87KARAWANGPT. KOJIMA AUTO TECHNOLOGY INDONESIA</v>
      </c>
      <c r="C831" s="33" t="str">
        <f t="shared" si="188"/>
        <v>85532-BZ010-00-87PMSBASSY</v>
      </c>
      <c r="D831" s="33" t="str">
        <f t="shared" si="189"/>
        <v>85532-BZ010-00-87PMSB</v>
      </c>
      <c r="E831" s="33" t="str">
        <f t="shared" si="190"/>
        <v>85532-BZ010-00-87KARAWANGPMSB</v>
      </c>
      <c r="F831" s="33" t="str">
        <f t="shared" si="191"/>
        <v>KARAWANG85532-BZ010-00-87PMSB</v>
      </c>
      <c r="G831" s="34">
        <v>824</v>
      </c>
      <c r="H831" s="34" t="s">
        <v>2642</v>
      </c>
      <c r="I831" s="34" t="s">
        <v>2643</v>
      </c>
      <c r="J831" s="35" t="s">
        <v>2644</v>
      </c>
      <c r="K831" s="34" t="s">
        <v>986</v>
      </c>
      <c r="L831" s="34" t="s">
        <v>520</v>
      </c>
      <c r="M831" s="34" t="s">
        <v>1614</v>
      </c>
      <c r="N831" s="34">
        <v>3003417</v>
      </c>
      <c r="O831" s="36" t="s">
        <v>2628</v>
      </c>
      <c r="P831" s="34" t="s">
        <v>69</v>
      </c>
      <c r="Q831" s="34" t="s">
        <v>70</v>
      </c>
      <c r="R831" s="118"/>
      <c r="S831" s="34" t="s">
        <v>522</v>
      </c>
      <c r="T831" s="34" t="s">
        <v>3045</v>
      </c>
      <c r="U831" s="34" t="s">
        <v>523</v>
      </c>
      <c r="V831" s="40">
        <v>72</v>
      </c>
      <c r="W831" s="40">
        <v>2160</v>
      </c>
      <c r="X831" s="40">
        <v>72</v>
      </c>
      <c r="Y831" s="40" t="s">
        <v>105</v>
      </c>
      <c r="Z831" s="34" t="s">
        <v>105</v>
      </c>
      <c r="AA831" s="40" t="s">
        <v>73</v>
      </c>
      <c r="AB831" s="34" t="s">
        <v>73</v>
      </c>
      <c r="AC831" s="40" t="s">
        <v>2527</v>
      </c>
      <c r="AD831" s="40" t="s">
        <v>99</v>
      </c>
      <c r="AE831" s="39"/>
      <c r="AF831" s="40" t="s">
        <v>3013</v>
      </c>
      <c r="AG831" s="40" t="s">
        <v>3013</v>
      </c>
      <c r="AH831" s="40" t="s">
        <v>3013</v>
      </c>
      <c r="AI831" s="40" t="s">
        <v>3013</v>
      </c>
      <c r="AJ831" s="41" t="e">
        <f t="shared" si="186"/>
        <v>#VALUE!</v>
      </c>
      <c r="AK831" s="43"/>
      <c r="AL831" s="43"/>
      <c r="AM831" s="43"/>
      <c r="AN831" s="43"/>
      <c r="AO831" s="43"/>
      <c r="AP831" s="43"/>
      <c r="AQ831" s="43"/>
      <c r="AR831" s="43"/>
      <c r="AS831" s="42"/>
      <c r="AT831" s="42"/>
      <c r="AU831" s="35"/>
      <c r="AV831" s="35"/>
      <c r="AX831" s="120"/>
      <c r="AY831" s="121">
        <f t="shared" si="192"/>
        <v>72</v>
      </c>
      <c r="AZ831" s="117" t="e">
        <f t="shared" si="193"/>
        <v>#VALUE!</v>
      </c>
      <c r="BA831" s="117" t="e">
        <f t="shared" si="195"/>
        <v>#VALUE!</v>
      </c>
      <c r="BB831" s="117">
        <f t="shared" si="198"/>
        <v>0</v>
      </c>
      <c r="BC831" s="117">
        <f t="shared" si="198"/>
        <v>0</v>
      </c>
      <c r="BD831" s="117">
        <f t="shared" si="198"/>
        <v>0</v>
      </c>
      <c r="BE831" s="117">
        <f t="shared" si="198"/>
        <v>0</v>
      </c>
      <c r="BF831" s="117">
        <f t="shared" si="198"/>
        <v>0</v>
      </c>
      <c r="BG831" s="117">
        <f t="shared" si="196"/>
        <v>0</v>
      </c>
      <c r="BH831" s="117">
        <f t="shared" si="196"/>
        <v>0</v>
      </c>
      <c r="BI831" s="117">
        <f t="shared" si="196"/>
        <v>0</v>
      </c>
      <c r="BJ831" s="117">
        <f t="shared" si="196"/>
        <v>0</v>
      </c>
      <c r="BK831" s="117">
        <f t="shared" si="196"/>
        <v>0</v>
      </c>
      <c r="BL831" s="122" t="s">
        <v>70</v>
      </c>
      <c r="BM831"/>
      <c r="BN831" s="116"/>
      <c r="BO831" s="37" t="b">
        <f t="shared" si="194"/>
        <v>0</v>
      </c>
      <c r="BP831" s="116"/>
      <c r="BQ831" s="116"/>
      <c r="BR831" s="117">
        <f t="shared" si="199"/>
        <v>0</v>
      </c>
      <c r="BS831" s="117">
        <f t="shared" si="199"/>
        <v>0</v>
      </c>
      <c r="BT831" s="117">
        <f t="shared" si="199"/>
        <v>0</v>
      </c>
      <c r="BU831" s="117">
        <f t="shared" si="199"/>
        <v>0</v>
      </c>
      <c r="BV831" s="117">
        <f t="shared" si="199"/>
        <v>0</v>
      </c>
      <c r="BW831" s="117">
        <f t="shared" si="197"/>
        <v>0</v>
      </c>
      <c r="BX831" s="117">
        <f t="shared" si="197"/>
        <v>0</v>
      </c>
      <c r="BY831" s="117">
        <f t="shared" si="197"/>
        <v>0</v>
      </c>
      <c r="BZ831" s="117">
        <f t="shared" si="197"/>
        <v>0</v>
      </c>
      <c r="CA831" s="117">
        <f t="shared" si="197"/>
        <v>0</v>
      </c>
      <c r="CH831" s="41"/>
      <c r="CI831" s="41"/>
      <c r="CJ831" s="41"/>
      <c r="CK831" s="41"/>
      <c r="CL831" s="41"/>
      <c r="CM831" s="41"/>
      <c r="CN831" s="41"/>
      <c r="CO831" s="41"/>
      <c r="CP831" s="41"/>
      <c r="CQ831" s="41"/>
      <c r="CR831" s="41"/>
    </row>
    <row r="832" spans="2:96" s="33" customFormat="1" ht="18.649999999999999" hidden="1" customHeight="1" x14ac:dyDescent="0.35">
      <c r="B832" s="33" t="str">
        <f t="shared" si="187"/>
        <v>58804-BZ610-C5-87KARAWANGPT. KOJIMA AUTO TECHNOLOGY INDONESIA (EATI)</v>
      </c>
      <c r="C832" s="33" t="str">
        <f t="shared" si="188"/>
        <v>58804-BZ610-C5-87PMSBASSY</v>
      </c>
      <c r="D832" s="33" t="str">
        <f t="shared" si="189"/>
        <v>58804-BZ610-C5-87PMSB</v>
      </c>
      <c r="E832" s="33" t="str">
        <f t="shared" si="190"/>
        <v>58804-BZ610-C5-87KARAWANGPMSB</v>
      </c>
      <c r="F832" s="33" t="str">
        <f t="shared" si="191"/>
        <v>KARAWANG58804-BZ610-C5-87PMSB</v>
      </c>
      <c r="G832" s="34">
        <v>825</v>
      </c>
      <c r="H832" s="34"/>
      <c r="I832" s="34" t="s">
        <v>3086</v>
      </c>
      <c r="J832" s="35" t="s">
        <v>2647</v>
      </c>
      <c r="K832" s="34" t="s">
        <v>986</v>
      </c>
      <c r="L832" s="34" t="s">
        <v>520</v>
      </c>
      <c r="M832" s="34" t="s">
        <v>3047</v>
      </c>
      <c r="N832" s="34">
        <v>3003417</v>
      </c>
      <c r="O832" s="36" t="s">
        <v>692</v>
      </c>
      <c r="P832" s="34" t="s">
        <v>69</v>
      </c>
      <c r="Q832" s="34"/>
      <c r="R832" s="118"/>
      <c r="S832" s="34" t="s">
        <v>522</v>
      </c>
      <c r="T832" s="34"/>
      <c r="U832" s="34" t="s">
        <v>523</v>
      </c>
      <c r="V832" s="37">
        <v>3</v>
      </c>
      <c r="W832" s="37">
        <v>150</v>
      </c>
      <c r="X832" s="37">
        <v>150</v>
      </c>
      <c r="Y832" s="34" t="s">
        <v>3048</v>
      </c>
      <c r="Z832" s="34" t="s">
        <v>3048</v>
      </c>
      <c r="AA832" s="34" t="s">
        <v>83</v>
      </c>
      <c r="AB832" s="34" t="s">
        <v>83</v>
      </c>
      <c r="AC832" s="38" t="s">
        <v>3087</v>
      </c>
      <c r="AD832" s="34" t="s">
        <v>76</v>
      </c>
      <c r="AE832" s="39"/>
      <c r="AF832" s="40" t="s">
        <v>3013</v>
      </c>
      <c r="AG832" s="40" t="s">
        <v>3013</v>
      </c>
      <c r="AH832" s="40" t="s">
        <v>3013</v>
      </c>
      <c r="AI832" s="40" t="s">
        <v>3013</v>
      </c>
      <c r="AJ832" s="41" t="e">
        <f t="shared" si="186"/>
        <v>#VALUE!</v>
      </c>
      <c r="AK832" s="43"/>
      <c r="AL832" s="43"/>
      <c r="AM832" s="43"/>
      <c r="AN832" s="43"/>
      <c r="AO832" s="43"/>
      <c r="AP832" s="43"/>
      <c r="AQ832" s="43"/>
      <c r="AR832" s="43"/>
      <c r="AS832" s="42"/>
      <c r="AT832" s="42"/>
      <c r="AU832" s="35"/>
      <c r="AV832" s="35"/>
      <c r="AX832" s="120"/>
      <c r="AY832" s="121">
        <f t="shared" si="192"/>
        <v>150</v>
      </c>
      <c r="AZ832" s="117" t="e">
        <f t="shared" si="193"/>
        <v>#VALUE!</v>
      </c>
      <c r="BA832" s="117" t="e">
        <f t="shared" si="195"/>
        <v>#VALUE!</v>
      </c>
      <c r="BB832" s="117">
        <f t="shared" si="198"/>
        <v>0</v>
      </c>
      <c r="BC832" s="117">
        <f t="shared" si="198"/>
        <v>0</v>
      </c>
      <c r="BD832" s="117">
        <f t="shared" si="198"/>
        <v>0</v>
      </c>
      <c r="BE832" s="117">
        <f t="shared" si="198"/>
        <v>0</v>
      </c>
      <c r="BF832" s="117">
        <f t="shared" si="198"/>
        <v>0</v>
      </c>
      <c r="BG832" s="117">
        <f t="shared" si="196"/>
        <v>0</v>
      </c>
      <c r="BH832" s="117">
        <f t="shared" si="196"/>
        <v>0</v>
      </c>
      <c r="BI832" s="117">
        <f t="shared" si="196"/>
        <v>0</v>
      </c>
      <c r="BJ832" s="117">
        <f t="shared" si="196"/>
        <v>0</v>
      </c>
      <c r="BK832" s="117">
        <f t="shared" si="196"/>
        <v>0</v>
      </c>
      <c r="BL832" s="129" t="s">
        <v>70</v>
      </c>
      <c r="BM832"/>
      <c r="BN832" s="116"/>
      <c r="BO832" s="37" t="b">
        <f t="shared" si="194"/>
        <v>0</v>
      </c>
      <c r="BP832" s="116"/>
      <c r="BQ832" s="116"/>
      <c r="BR832" s="117">
        <f t="shared" si="199"/>
        <v>0</v>
      </c>
      <c r="BS832" s="117">
        <f t="shared" si="199"/>
        <v>0</v>
      </c>
      <c r="BT832" s="117">
        <f t="shared" si="199"/>
        <v>0</v>
      </c>
      <c r="BU832" s="117">
        <f t="shared" si="199"/>
        <v>0</v>
      </c>
      <c r="BV832" s="117">
        <f t="shared" si="199"/>
        <v>0</v>
      </c>
      <c r="BW832" s="117">
        <f t="shared" si="197"/>
        <v>0</v>
      </c>
      <c r="BX832" s="117">
        <f t="shared" si="197"/>
        <v>0</v>
      </c>
      <c r="BY832" s="117">
        <f t="shared" si="197"/>
        <v>0</v>
      </c>
      <c r="BZ832" s="117">
        <f t="shared" si="197"/>
        <v>0</v>
      </c>
      <c r="CA832" s="117">
        <f t="shared" si="197"/>
        <v>0</v>
      </c>
      <c r="CH832" s="41"/>
      <c r="CI832" s="41"/>
      <c r="CJ832" s="41"/>
      <c r="CK832" s="41"/>
      <c r="CL832" s="41"/>
      <c r="CM832" s="41"/>
      <c r="CN832" s="41"/>
      <c r="CO832" s="41"/>
      <c r="CP832" s="41"/>
      <c r="CQ832" s="41"/>
      <c r="CR832" s="41"/>
    </row>
    <row r="833" spans="2:96" s="33" customFormat="1" ht="18.649999999999999" hidden="1" customHeight="1" x14ac:dyDescent="0.35">
      <c r="B833" s="33" t="str">
        <f t="shared" si="187"/>
        <v>55660-BZ460-C1-87KARAWANGPT. KOJIMA AUTO TECHNOLOGY INDONESIA (EATI)</v>
      </c>
      <c r="C833" s="33" t="str">
        <f t="shared" si="188"/>
        <v>55660-BZ460-C1-87PMSBASSY</v>
      </c>
      <c r="D833" s="33" t="str">
        <f t="shared" si="189"/>
        <v>55660-BZ460-C1-87PMSB</v>
      </c>
      <c r="E833" s="33" t="str">
        <f t="shared" si="190"/>
        <v>55660-BZ460-C1-87KARAWANGPMSB</v>
      </c>
      <c r="F833" s="33" t="str">
        <f t="shared" si="191"/>
        <v>KARAWANG55660-BZ460-C1-87PMSB</v>
      </c>
      <c r="G833" s="34">
        <v>826</v>
      </c>
      <c r="H833" s="34"/>
      <c r="I833" s="34" t="s">
        <v>3088</v>
      </c>
      <c r="J833" s="35" t="s">
        <v>701</v>
      </c>
      <c r="K833" s="34" t="s">
        <v>986</v>
      </c>
      <c r="L833" s="34" t="s">
        <v>520</v>
      </c>
      <c r="M833" s="34" t="s">
        <v>3047</v>
      </c>
      <c r="N833" s="34">
        <v>3003417</v>
      </c>
      <c r="O833" s="36" t="s">
        <v>692</v>
      </c>
      <c r="P833" s="34" t="s">
        <v>69</v>
      </c>
      <c r="Q833" s="34"/>
      <c r="R833" s="118"/>
      <c r="S833" s="34" t="s">
        <v>522</v>
      </c>
      <c r="T833" s="34"/>
      <c r="U833" s="34" t="s">
        <v>523</v>
      </c>
      <c r="V833" s="37">
        <v>4</v>
      </c>
      <c r="W833" s="37">
        <v>240</v>
      </c>
      <c r="X833" s="37">
        <v>240</v>
      </c>
      <c r="Y833" s="34" t="s">
        <v>105</v>
      </c>
      <c r="Z833" s="34" t="s">
        <v>105</v>
      </c>
      <c r="AA833" s="34" t="s">
        <v>83</v>
      </c>
      <c r="AB833" s="34" t="s">
        <v>83</v>
      </c>
      <c r="AC833" s="38" t="s">
        <v>3089</v>
      </c>
      <c r="AD833" s="34" t="s">
        <v>76</v>
      </c>
      <c r="AE833" s="39"/>
      <c r="AF833" s="40" t="s">
        <v>3013</v>
      </c>
      <c r="AG833" s="40" t="s">
        <v>3013</v>
      </c>
      <c r="AH833" s="40" t="s">
        <v>3013</v>
      </c>
      <c r="AI833" s="40" t="s">
        <v>3013</v>
      </c>
      <c r="AJ833" s="41" t="e">
        <f t="shared" si="186"/>
        <v>#VALUE!</v>
      </c>
      <c r="AK833" s="43"/>
      <c r="AL833" s="43"/>
      <c r="AM833" s="43"/>
      <c r="AN833" s="43"/>
      <c r="AO833" s="43"/>
      <c r="AP833" s="43"/>
      <c r="AQ833" s="43"/>
      <c r="AR833" s="43"/>
      <c r="AS833" s="42"/>
      <c r="AT833" s="42"/>
      <c r="AU833" s="35"/>
      <c r="AV833" s="35"/>
      <c r="AX833" s="120"/>
      <c r="AY833" s="121">
        <f t="shared" si="192"/>
        <v>240</v>
      </c>
      <c r="AZ833" s="117" t="e">
        <f t="shared" si="193"/>
        <v>#VALUE!</v>
      </c>
      <c r="BA833" s="117" t="e">
        <f t="shared" si="195"/>
        <v>#VALUE!</v>
      </c>
      <c r="BB833" s="117">
        <f t="shared" si="198"/>
        <v>0</v>
      </c>
      <c r="BC833" s="117">
        <f t="shared" si="198"/>
        <v>0</v>
      </c>
      <c r="BD833" s="117">
        <f t="shared" si="198"/>
        <v>0</v>
      </c>
      <c r="BE833" s="117">
        <f t="shared" si="198"/>
        <v>0</v>
      </c>
      <c r="BF833" s="117">
        <f t="shared" si="198"/>
        <v>0</v>
      </c>
      <c r="BG833" s="117">
        <f t="shared" si="196"/>
        <v>0</v>
      </c>
      <c r="BH833" s="117">
        <f t="shared" si="196"/>
        <v>0</v>
      </c>
      <c r="BI833" s="117">
        <f t="shared" si="196"/>
        <v>0</v>
      </c>
      <c r="BJ833" s="117">
        <f t="shared" si="196"/>
        <v>0</v>
      </c>
      <c r="BK833" s="117">
        <f t="shared" si="196"/>
        <v>0</v>
      </c>
      <c r="BL833" s="129" t="s">
        <v>70</v>
      </c>
      <c r="BM833"/>
      <c r="BN833" s="116"/>
      <c r="BO833" s="37" t="b">
        <f t="shared" si="194"/>
        <v>0</v>
      </c>
      <c r="BP833" s="116"/>
      <c r="BQ833" s="116"/>
      <c r="BR833" s="117">
        <f t="shared" si="199"/>
        <v>0</v>
      </c>
      <c r="BS833" s="117">
        <f t="shared" si="199"/>
        <v>0</v>
      </c>
      <c r="BT833" s="117">
        <f t="shared" si="199"/>
        <v>0</v>
      </c>
      <c r="BU833" s="117">
        <f t="shared" si="199"/>
        <v>0</v>
      </c>
      <c r="BV833" s="117">
        <f t="shared" si="199"/>
        <v>0</v>
      </c>
      <c r="BW833" s="117">
        <f t="shared" si="197"/>
        <v>0</v>
      </c>
      <c r="BX833" s="117">
        <f t="shared" si="197"/>
        <v>0</v>
      </c>
      <c r="BY833" s="117">
        <f t="shared" si="197"/>
        <v>0</v>
      </c>
      <c r="BZ833" s="117">
        <f t="shared" si="197"/>
        <v>0</v>
      </c>
      <c r="CA833" s="117">
        <f t="shared" si="197"/>
        <v>0</v>
      </c>
      <c r="CH833" s="41"/>
      <c r="CI833" s="41"/>
      <c r="CJ833" s="41"/>
      <c r="CK833" s="41"/>
      <c r="CL833" s="41"/>
      <c r="CM833" s="41"/>
      <c r="CN833" s="41"/>
      <c r="CO833" s="41"/>
      <c r="CP833" s="41"/>
      <c r="CQ833" s="41"/>
      <c r="CR833" s="41"/>
    </row>
    <row r="834" spans="2:96" s="33" customFormat="1" ht="18.649999999999999" hidden="1" customHeight="1" x14ac:dyDescent="0.35">
      <c r="B834" s="33" t="str">
        <f t="shared" si="187"/>
        <v>55650-BZ610-C1-87KARAWANGPT. KOJIMA AUTO TECHNOLOGY INDONESIA (EATI)</v>
      </c>
      <c r="C834" s="33" t="str">
        <f t="shared" si="188"/>
        <v>55650-BZ610-C1-87PMSBASSY</v>
      </c>
      <c r="D834" s="33" t="str">
        <f t="shared" si="189"/>
        <v>55650-BZ610-C1-87PMSB</v>
      </c>
      <c r="E834" s="33" t="str">
        <f t="shared" si="190"/>
        <v>55650-BZ610-C1-87KARAWANGPMSB</v>
      </c>
      <c r="F834" s="33" t="str">
        <f t="shared" si="191"/>
        <v>KARAWANG55650-BZ610-C1-87PMSB</v>
      </c>
      <c r="G834" s="34">
        <v>827</v>
      </c>
      <c r="H834" s="34"/>
      <c r="I834" s="34" t="s">
        <v>3090</v>
      </c>
      <c r="J834" s="35" t="s">
        <v>691</v>
      </c>
      <c r="K834" s="34" t="s">
        <v>986</v>
      </c>
      <c r="L834" s="34" t="s">
        <v>520</v>
      </c>
      <c r="M834" s="34" t="s">
        <v>3047</v>
      </c>
      <c r="N834" s="34">
        <v>3003417</v>
      </c>
      <c r="O834" s="36" t="s">
        <v>692</v>
      </c>
      <c r="P834" s="34" t="s">
        <v>69</v>
      </c>
      <c r="Q834" s="34"/>
      <c r="R834" s="118"/>
      <c r="S834" s="34" t="s">
        <v>522</v>
      </c>
      <c r="T834" s="34"/>
      <c r="U834" s="34" t="s">
        <v>523</v>
      </c>
      <c r="V834" s="37">
        <v>4</v>
      </c>
      <c r="W834" s="37">
        <v>240</v>
      </c>
      <c r="X834" s="37">
        <v>240</v>
      </c>
      <c r="Y834" s="34" t="s">
        <v>105</v>
      </c>
      <c r="Z834" s="34" t="s">
        <v>105</v>
      </c>
      <c r="AA834" s="34" t="s">
        <v>83</v>
      </c>
      <c r="AB834" s="34" t="s">
        <v>83</v>
      </c>
      <c r="AC834" s="38" t="s">
        <v>3091</v>
      </c>
      <c r="AD834" s="34" t="s">
        <v>76</v>
      </c>
      <c r="AE834" s="39"/>
      <c r="AF834" s="40" t="s">
        <v>3013</v>
      </c>
      <c r="AG834" s="40" t="s">
        <v>3013</v>
      </c>
      <c r="AH834" s="40" t="s">
        <v>3013</v>
      </c>
      <c r="AI834" s="40" t="s">
        <v>3013</v>
      </c>
      <c r="AJ834" s="41" t="e">
        <f t="shared" si="186"/>
        <v>#VALUE!</v>
      </c>
      <c r="AK834" s="43"/>
      <c r="AL834" s="43"/>
      <c r="AM834" s="43"/>
      <c r="AN834" s="43"/>
      <c r="AO834" s="43"/>
      <c r="AP834" s="43"/>
      <c r="AQ834" s="43"/>
      <c r="AR834" s="43"/>
      <c r="AS834" s="42"/>
      <c r="AT834" s="42"/>
      <c r="AU834" s="35"/>
      <c r="AV834" s="35"/>
      <c r="AX834" s="120"/>
      <c r="AY834" s="121">
        <f t="shared" si="192"/>
        <v>240</v>
      </c>
      <c r="AZ834" s="117" t="e">
        <f t="shared" si="193"/>
        <v>#VALUE!</v>
      </c>
      <c r="BA834" s="117" t="e">
        <f t="shared" si="195"/>
        <v>#VALUE!</v>
      </c>
      <c r="BB834" s="117">
        <f t="shared" si="198"/>
        <v>0</v>
      </c>
      <c r="BC834" s="117">
        <f t="shared" si="198"/>
        <v>0</v>
      </c>
      <c r="BD834" s="117">
        <f t="shared" si="198"/>
        <v>0</v>
      </c>
      <c r="BE834" s="117">
        <f t="shared" si="198"/>
        <v>0</v>
      </c>
      <c r="BF834" s="117">
        <f t="shared" si="198"/>
        <v>0</v>
      </c>
      <c r="BG834" s="117">
        <f t="shared" si="196"/>
        <v>0</v>
      </c>
      <c r="BH834" s="117">
        <f t="shared" si="196"/>
        <v>0</v>
      </c>
      <c r="BI834" s="117">
        <f t="shared" si="196"/>
        <v>0</v>
      </c>
      <c r="BJ834" s="117">
        <f t="shared" si="196"/>
        <v>0</v>
      </c>
      <c r="BK834" s="117">
        <f t="shared" si="196"/>
        <v>0</v>
      </c>
      <c r="BL834" s="129" t="s">
        <v>70</v>
      </c>
      <c r="BM834"/>
      <c r="BN834" s="116"/>
      <c r="BO834" s="37" t="b">
        <f t="shared" si="194"/>
        <v>0</v>
      </c>
      <c r="BP834" s="116"/>
      <c r="BQ834" s="116"/>
      <c r="BR834" s="117">
        <f t="shared" si="199"/>
        <v>0</v>
      </c>
      <c r="BS834" s="117">
        <f t="shared" si="199"/>
        <v>0</v>
      </c>
      <c r="BT834" s="117">
        <f t="shared" si="199"/>
        <v>0</v>
      </c>
      <c r="BU834" s="117">
        <f t="shared" si="199"/>
        <v>0</v>
      </c>
      <c r="BV834" s="117">
        <f t="shared" si="199"/>
        <v>0</v>
      </c>
      <c r="BW834" s="117">
        <f t="shared" si="197"/>
        <v>0</v>
      </c>
      <c r="BX834" s="117">
        <f t="shared" si="197"/>
        <v>0</v>
      </c>
      <c r="BY834" s="117">
        <f t="shared" si="197"/>
        <v>0</v>
      </c>
      <c r="BZ834" s="117">
        <f t="shared" si="197"/>
        <v>0</v>
      </c>
      <c r="CA834" s="117">
        <f t="shared" si="197"/>
        <v>0</v>
      </c>
      <c r="CH834" s="41"/>
      <c r="CI834" s="41"/>
      <c r="CJ834" s="41"/>
      <c r="CK834" s="41"/>
      <c r="CL834" s="41"/>
      <c r="CM834" s="41"/>
      <c r="CN834" s="41"/>
      <c r="CO834" s="41"/>
      <c r="CP834" s="41"/>
      <c r="CQ834" s="41"/>
      <c r="CR834" s="41"/>
    </row>
    <row r="835" spans="2:96" s="33" customFormat="1" ht="18.649999999999999" hidden="1" customHeight="1" x14ac:dyDescent="0.35">
      <c r="B835" s="33" t="str">
        <f t="shared" si="187"/>
        <v>55670-BZ590-C2-87KARAWANGPT. KOJIMA AUTO TECHNOLOGY INDONESIA (EATI)</v>
      </c>
      <c r="C835" s="33" t="str">
        <f t="shared" si="188"/>
        <v>55670-BZ590-C2-87PMSBASSY</v>
      </c>
      <c r="D835" s="33" t="str">
        <f t="shared" si="189"/>
        <v>55670-BZ590-C2-87PMSB</v>
      </c>
      <c r="E835" s="33" t="str">
        <f t="shared" si="190"/>
        <v>55670-BZ590-C2-87KARAWANGPMSB</v>
      </c>
      <c r="F835" s="33" t="str">
        <f t="shared" si="191"/>
        <v>KARAWANG55670-BZ590-C2-87PMSB</v>
      </c>
      <c r="G835" s="34">
        <v>828</v>
      </c>
      <c r="H835" s="34"/>
      <c r="I835" s="34" t="s">
        <v>3092</v>
      </c>
      <c r="J835" s="35" t="s">
        <v>710</v>
      </c>
      <c r="K835" s="34" t="s">
        <v>986</v>
      </c>
      <c r="L835" s="34" t="s">
        <v>520</v>
      </c>
      <c r="M835" s="34" t="s">
        <v>3047</v>
      </c>
      <c r="N835" s="34">
        <v>3003417</v>
      </c>
      <c r="O835" s="36" t="s">
        <v>692</v>
      </c>
      <c r="P835" s="34" t="s">
        <v>69</v>
      </c>
      <c r="Q835" s="34"/>
      <c r="R835" s="118"/>
      <c r="S835" s="34" t="s">
        <v>522</v>
      </c>
      <c r="T835" s="34"/>
      <c r="U835" s="34" t="s">
        <v>523</v>
      </c>
      <c r="V835" s="37">
        <v>4</v>
      </c>
      <c r="W835" s="37">
        <v>96</v>
      </c>
      <c r="X835" s="37">
        <v>96</v>
      </c>
      <c r="Y835" s="34" t="s">
        <v>3048</v>
      </c>
      <c r="Z835" s="34" t="s">
        <v>3048</v>
      </c>
      <c r="AA835" s="34" t="s">
        <v>83</v>
      </c>
      <c r="AB835" s="34" t="s">
        <v>83</v>
      </c>
      <c r="AC835" s="38" t="s">
        <v>3093</v>
      </c>
      <c r="AD835" s="34" t="s">
        <v>76</v>
      </c>
      <c r="AE835" s="39"/>
      <c r="AF835" s="40" t="s">
        <v>3013</v>
      </c>
      <c r="AG835" s="40" t="s">
        <v>3013</v>
      </c>
      <c r="AH835" s="40" t="s">
        <v>3013</v>
      </c>
      <c r="AI835" s="40" t="s">
        <v>3013</v>
      </c>
      <c r="AJ835" s="41" t="e">
        <f t="shared" si="186"/>
        <v>#VALUE!</v>
      </c>
      <c r="AK835" s="43"/>
      <c r="AL835" s="43"/>
      <c r="AM835" s="43"/>
      <c r="AN835" s="43"/>
      <c r="AO835" s="43"/>
      <c r="AP835" s="43"/>
      <c r="AQ835" s="43"/>
      <c r="AR835" s="43"/>
      <c r="AS835" s="42"/>
      <c r="AT835" s="42"/>
      <c r="AU835" s="35"/>
      <c r="AV835" s="35"/>
      <c r="AX835" s="120"/>
      <c r="AY835" s="121">
        <f t="shared" si="192"/>
        <v>96</v>
      </c>
      <c r="AZ835" s="117" t="e">
        <f t="shared" si="193"/>
        <v>#VALUE!</v>
      </c>
      <c r="BA835" s="117" t="e">
        <f t="shared" si="195"/>
        <v>#VALUE!</v>
      </c>
      <c r="BB835" s="117">
        <f t="shared" si="198"/>
        <v>0</v>
      </c>
      <c r="BC835" s="117">
        <f t="shared" si="198"/>
        <v>0</v>
      </c>
      <c r="BD835" s="117">
        <f t="shared" si="198"/>
        <v>0</v>
      </c>
      <c r="BE835" s="117">
        <f t="shared" si="198"/>
        <v>0</v>
      </c>
      <c r="BF835" s="117">
        <f t="shared" si="198"/>
        <v>0</v>
      </c>
      <c r="BG835" s="117">
        <f t="shared" si="196"/>
        <v>0</v>
      </c>
      <c r="BH835" s="117">
        <f t="shared" si="196"/>
        <v>0</v>
      </c>
      <c r="BI835" s="117">
        <f t="shared" si="196"/>
        <v>0</v>
      </c>
      <c r="BJ835" s="117">
        <f t="shared" si="196"/>
        <v>0</v>
      </c>
      <c r="BK835" s="117">
        <f t="shared" si="196"/>
        <v>0</v>
      </c>
      <c r="BL835" s="129" t="s">
        <v>70</v>
      </c>
      <c r="BM835"/>
      <c r="BN835" s="116"/>
      <c r="BO835" s="37" t="b">
        <f t="shared" si="194"/>
        <v>0</v>
      </c>
      <c r="BP835" s="116"/>
      <c r="BQ835" s="116"/>
      <c r="BR835" s="117">
        <f t="shared" si="199"/>
        <v>0</v>
      </c>
      <c r="BS835" s="117">
        <f t="shared" si="199"/>
        <v>0</v>
      </c>
      <c r="BT835" s="117">
        <f t="shared" si="199"/>
        <v>0</v>
      </c>
      <c r="BU835" s="117">
        <f t="shared" si="199"/>
        <v>0</v>
      </c>
      <c r="BV835" s="117">
        <f t="shared" si="199"/>
        <v>0</v>
      </c>
      <c r="BW835" s="117">
        <f t="shared" si="197"/>
        <v>0</v>
      </c>
      <c r="BX835" s="117">
        <f t="shared" si="197"/>
        <v>0</v>
      </c>
      <c r="BY835" s="117">
        <f t="shared" si="197"/>
        <v>0</v>
      </c>
      <c r="BZ835" s="117">
        <f t="shared" si="197"/>
        <v>0</v>
      </c>
      <c r="CA835" s="117">
        <f t="shared" si="197"/>
        <v>0</v>
      </c>
      <c r="CH835" s="41"/>
      <c r="CI835" s="41"/>
      <c r="CJ835" s="41"/>
      <c r="CK835" s="41"/>
      <c r="CL835" s="41"/>
      <c r="CM835" s="41"/>
      <c r="CN835" s="41"/>
      <c r="CO835" s="41"/>
      <c r="CP835" s="41"/>
      <c r="CQ835" s="41"/>
      <c r="CR835" s="41"/>
    </row>
    <row r="836" spans="2:96" s="33" customFormat="1" ht="18.649999999999999" hidden="1" customHeight="1" x14ac:dyDescent="0.35">
      <c r="B836" s="33" t="str">
        <f t="shared" si="187"/>
        <v>74610-BZ050-C0-87KARAWANGPT. KOJIMA AUTO TECHNOLOGY INDONESIA (EATI)</v>
      </c>
      <c r="C836" s="33" t="str">
        <f t="shared" si="188"/>
        <v>74610-BZ050-C0-87PMSBASSY</v>
      </c>
      <c r="D836" s="33" t="str">
        <f t="shared" si="189"/>
        <v>74610-BZ050-C0-87PMSB</v>
      </c>
      <c r="E836" s="33" t="str">
        <f t="shared" si="190"/>
        <v>74610-BZ050-C0-87KARAWANGPMSB</v>
      </c>
      <c r="F836" s="33" t="str">
        <f t="shared" si="191"/>
        <v>KARAWANG74610-BZ050-C0-87PMSB</v>
      </c>
      <c r="G836" s="34">
        <v>829</v>
      </c>
      <c r="H836" s="34"/>
      <c r="I836" s="34" t="s">
        <v>3094</v>
      </c>
      <c r="J836" s="35" t="s">
        <v>3026</v>
      </c>
      <c r="K836" s="34" t="s">
        <v>986</v>
      </c>
      <c r="L836" s="34" t="s">
        <v>520</v>
      </c>
      <c r="M836" s="34" t="s">
        <v>3047</v>
      </c>
      <c r="N836" s="34">
        <v>3003417</v>
      </c>
      <c r="O836" s="36" t="s">
        <v>692</v>
      </c>
      <c r="P836" s="34" t="s">
        <v>69</v>
      </c>
      <c r="Q836" s="34"/>
      <c r="R836" s="118"/>
      <c r="S836" s="34" t="s">
        <v>522</v>
      </c>
      <c r="T836" s="34"/>
      <c r="U836" s="34" t="s">
        <v>523</v>
      </c>
      <c r="V836" s="37">
        <v>12</v>
      </c>
      <c r="W836" s="37">
        <v>720</v>
      </c>
      <c r="X836" s="37">
        <v>720</v>
      </c>
      <c r="Y836" s="34" t="s">
        <v>105</v>
      </c>
      <c r="Z836" s="34" t="s">
        <v>105</v>
      </c>
      <c r="AA836" s="34" t="s">
        <v>83</v>
      </c>
      <c r="AB836" s="34" t="s">
        <v>83</v>
      </c>
      <c r="AC836" s="38" t="s">
        <v>3095</v>
      </c>
      <c r="AD836" s="34" t="s">
        <v>76</v>
      </c>
      <c r="AE836" s="39"/>
      <c r="AF836" s="40" t="s">
        <v>3013</v>
      </c>
      <c r="AG836" s="40" t="s">
        <v>3013</v>
      </c>
      <c r="AH836" s="40" t="s">
        <v>3013</v>
      </c>
      <c r="AI836" s="40" t="s">
        <v>3013</v>
      </c>
      <c r="AJ836" s="41" t="e">
        <f t="shared" si="186"/>
        <v>#VALUE!</v>
      </c>
      <c r="AK836" s="43"/>
      <c r="AL836" s="43"/>
      <c r="AM836" s="43"/>
      <c r="AN836" s="43"/>
      <c r="AO836" s="43"/>
      <c r="AP836" s="43"/>
      <c r="AQ836" s="43"/>
      <c r="AR836" s="43"/>
      <c r="AS836" s="42"/>
      <c r="AT836" s="42"/>
      <c r="AU836" s="35"/>
      <c r="AV836" s="35"/>
      <c r="AX836" s="120"/>
      <c r="AY836" s="121">
        <f t="shared" si="192"/>
        <v>720</v>
      </c>
      <c r="AZ836" s="117" t="e">
        <f t="shared" si="193"/>
        <v>#VALUE!</v>
      </c>
      <c r="BA836" s="117" t="e">
        <f t="shared" si="195"/>
        <v>#VALUE!</v>
      </c>
      <c r="BB836" s="117">
        <f t="shared" si="198"/>
        <v>0</v>
      </c>
      <c r="BC836" s="117">
        <f t="shared" si="198"/>
        <v>0</v>
      </c>
      <c r="BD836" s="117">
        <f t="shared" si="198"/>
        <v>0</v>
      </c>
      <c r="BE836" s="117">
        <f t="shared" si="198"/>
        <v>0</v>
      </c>
      <c r="BF836" s="117">
        <f t="shared" si="198"/>
        <v>0</v>
      </c>
      <c r="BG836" s="117">
        <f t="shared" si="196"/>
        <v>0</v>
      </c>
      <c r="BH836" s="117">
        <f t="shared" si="196"/>
        <v>0</v>
      </c>
      <c r="BI836" s="117">
        <f t="shared" si="196"/>
        <v>0</v>
      </c>
      <c r="BJ836" s="117">
        <f t="shared" si="196"/>
        <v>0</v>
      </c>
      <c r="BK836" s="117">
        <f t="shared" si="196"/>
        <v>0</v>
      </c>
      <c r="BL836" s="129" t="s">
        <v>70</v>
      </c>
      <c r="BM836"/>
      <c r="BN836" s="116"/>
      <c r="BO836" s="37" t="b">
        <f t="shared" si="194"/>
        <v>0</v>
      </c>
      <c r="BP836" s="116"/>
      <c r="BQ836" s="116"/>
      <c r="BR836" s="117">
        <f t="shared" si="199"/>
        <v>0</v>
      </c>
      <c r="BS836" s="117">
        <f t="shared" si="199"/>
        <v>0</v>
      </c>
      <c r="BT836" s="117">
        <f t="shared" si="199"/>
        <v>0</v>
      </c>
      <c r="BU836" s="117">
        <f t="shared" si="199"/>
        <v>0</v>
      </c>
      <c r="BV836" s="117">
        <f t="shared" si="199"/>
        <v>0</v>
      </c>
      <c r="BW836" s="117">
        <f t="shared" si="197"/>
        <v>0</v>
      </c>
      <c r="BX836" s="117">
        <f t="shared" si="197"/>
        <v>0</v>
      </c>
      <c r="BY836" s="117">
        <f t="shared" si="197"/>
        <v>0</v>
      </c>
      <c r="BZ836" s="117">
        <f t="shared" si="197"/>
        <v>0</v>
      </c>
      <c r="CA836" s="117">
        <f t="shared" si="197"/>
        <v>0</v>
      </c>
      <c r="CH836" s="41"/>
      <c r="CI836" s="41"/>
      <c r="CJ836" s="41"/>
      <c r="CK836" s="41"/>
      <c r="CL836" s="41"/>
      <c r="CM836" s="41"/>
      <c r="CN836" s="41"/>
      <c r="CO836" s="41"/>
      <c r="CP836" s="41"/>
      <c r="CQ836" s="41"/>
      <c r="CR836" s="41"/>
    </row>
    <row r="837" spans="2:96" s="33" customFormat="1" ht="18.649999999999999" hidden="1" customHeight="1" x14ac:dyDescent="0.35">
      <c r="B837" s="33" t="str">
        <f t="shared" si="187"/>
        <v>58804-BZB40-C1-87KARAWANGPT. KOJIMA AUTO TECHNOLOGY INDONESIA (EATI)</v>
      </c>
      <c r="C837" s="33" t="str">
        <f t="shared" si="188"/>
        <v>58804-BZB40-C1-87PMSBASSY</v>
      </c>
      <c r="D837" s="33" t="str">
        <f t="shared" si="189"/>
        <v>58804-BZB40-C1-87PMSB</v>
      </c>
      <c r="E837" s="33" t="str">
        <f t="shared" si="190"/>
        <v>58804-BZB40-C1-87KARAWANGPMSB</v>
      </c>
      <c r="F837" s="33" t="str">
        <f t="shared" si="191"/>
        <v>KARAWANG58804-BZB40-C1-87PMSB</v>
      </c>
      <c r="G837" s="34">
        <v>830</v>
      </c>
      <c r="H837" s="34" t="s">
        <v>2645</v>
      </c>
      <c r="I837" s="34" t="s">
        <v>2646</v>
      </c>
      <c r="J837" s="35" t="s">
        <v>2647</v>
      </c>
      <c r="K837" s="34" t="s">
        <v>986</v>
      </c>
      <c r="L837" s="34" t="s">
        <v>520</v>
      </c>
      <c r="M837" s="34" t="s">
        <v>1614</v>
      </c>
      <c r="N837" s="54">
        <v>3003971</v>
      </c>
      <c r="O837" s="55" t="s">
        <v>692</v>
      </c>
      <c r="P837" s="34" t="s">
        <v>69</v>
      </c>
      <c r="Q837" s="34" t="s">
        <v>70</v>
      </c>
      <c r="R837" s="118"/>
      <c r="S837" s="34" t="s">
        <v>522</v>
      </c>
      <c r="T837" s="34" t="s">
        <v>3044</v>
      </c>
      <c r="U837" s="34" t="s">
        <v>523</v>
      </c>
      <c r="V837" s="40">
        <v>2</v>
      </c>
      <c r="W837" s="40">
        <v>36</v>
      </c>
      <c r="X837" s="40">
        <v>36</v>
      </c>
      <c r="Y837" s="40" t="s">
        <v>2648</v>
      </c>
      <c r="Z837" s="34" t="s">
        <v>82</v>
      </c>
      <c r="AA837" s="40" t="s">
        <v>83</v>
      </c>
      <c r="AB837" s="34" t="s">
        <v>83</v>
      </c>
      <c r="AC837" s="40" t="s">
        <v>2649</v>
      </c>
      <c r="AD837" s="40" t="s">
        <v>76</v>
      </c>
      <c r="AE837" s="39"/>
      <c r="AF837" s="40" t="s">
        <v>3013</v>
      </c>
      <c r="AG837" s="40" t="s">
        <v>3013</v>
      </c>
      <c r="AH837" s="40" t="s">
        <v>3013</v>
      </c>
      <c r="AI837" s="40" t="s">
        <v>3013</v>
      </c>
      <c r="AJ837" s="41" t="e">
        <f t="shared" ref="AJ837:AJ900" si="200">SUM(AK837:AT837)-AF837</f>
        <v>#VALUE!</v>
      </c>
      <c r="AK837" s="43"/>
      <c r="AL837" s="43"/>
      <c r="AM837" s="43"/>
      <c r="AN837" s="43"/>
      <c r="AO837" s="43"/>
      <c r="AP837" s="43"/>
      <c r="AQ837" s="43"/>
      <c r="AR837" s="43"/>
      <c r="AS837" s="42"/>
      <c r="AT837" s="42"/>
      <c r="AU837" s="35"/>
      <c r="AV837" s="35"/>
      <c r="AX837" s="120"/>
      <c r="AY837" s="121">
        <f t="shared" si="192"/>
        <v>36</v>
      </c>
      <c r="AZ837" s="117" t="e">
        <f t="shared" si="193"/>
        <v>#VALUE!</v>
      </c>
      <c r="BA837" s="117" t="e">
        <f t="shared" si="195"/>
        <v>#VALUE!</v>
      </c>
      <c r="BB837" s="117">
        <f t="shared" si="198"/>
        <v>0</v>
      </c>
      <c r="BC837" s="117">
        <f t="shared" si="198"/>
        <v>0</v>
      </c>
      <c r="BD837" s="117">
        <f t="shared" si="198"/>
        <v>0</v>
      </c>
      <c r="BE837" s="117">
        <f t="shared" si="198"/>
        <v>0</v>
      </c>
      <c r="BF837" s="117">
        <f t="shared" si="198"/>
        <v>0</v>
      </c>
      <c r="BG837" s="117">
        <f t="shared" si="196"/>
        <v>0</v>
      </c>
      <c r="BH837" s="117">
        <f t="shared" si="196"/>
        <v>0</v>
      </c>
      <c r="BI837" s="117">
        <f t="shared" si="196"/>
        <v>0</v>
      </c>
      <c r="BJ837" s="117">
        <f t="shared" si="196"/>
        <v>0</v>
      </c>
      <c r="BK837" s="117">
        <f t="shared" si="196"/>
        <v>0</v>
      </c>
      <c r="BL837" s="122" t="s">
        <v>70</v>
      </c>
      <c r="BM837"/>
      <c r="BN837" s="116"/>
      <c r="BO837" s="37" t="b">
        <f t="shared" si="194"/>
        <v>0</v>
      </c>
      <c r="BP837" s="116"/>
      <c r="BQ837" s="116"/>
      <c r="BR837" s="117">
        <f t="shared" si="199"/>
        <v>0</v>
      </c>
      <c r="BS837" s="117">
        <f t="shared" si="199"/>
        <v>0</v>
      </c>
      <c r="BT837" s="117">
        <f t="shared" si="199"/>
        <v>0</v>
      </c>
      <c r="BU837" s="117">
        <f t="shared" si="199"/>
        <v>0</v>
      </c>
      <c r="BV837" s="117">
        <f t="shared" si="199"/>
        <v>0</v>
      </c>
      <c r="BW837" s="117">
        <f t="shared" si="197"/>
        <v>0</v>
      </c>
      <c r="BX837" s="117">
        <f t="shared" si="197"/>
        <v>0</v>
      </c>
      <c r="BY837" s="117">
        <f t="shared" si="197"/>
        <v>0</v>
      </c>
      <c r="BZ837" s="117">
        <f t="shared" si="197"/>
        <v>0</v>
      </c>
      <c r="CA837" s="117">
        <f t="shared" si="197"/>
        <v>0</v>
      </c>
      <c r="CH837" s="41"/>
      <c r="CI837" s="41"/>
      <c r="CJ837" s="41"/>
      <c r="CK837" s="41"/>
      <c r="CL837" s="41"/>
      <c r="CM837" s="41"/>
      <c r="CN837" s="41"/>
      <c r="CO837" s="41"/>
      <c r="CP837" s="41"/>
      <c r="CQ837" s="41"/>
      <c r="CR837" s="41"/>
    </row>
    <row r="838" spans="2:96" s="33" customFormat="1" ht="18.649999999999999" hidden="1" customHeight="1" x14ac:dyDescent="0.35">
      <c r="B838" s="33" t="str">
        <f t="shared" si="187"/>
        <v>51405-BZ090-00-87KARAWANGPT. KYORAKU BLOWMOLDING INDONESIA</v>
      </c>
      <c r="C838" s="33" t="str">
        <f t="shared" si="188"/>
        <v>51405-BZ090-00-87PMSBACC</v>
      </c>
      <c r="D838" s="33" t="str">
        <f t="shared" si="189"/>
        <v>51405-BZ090-00-87PMSB</v>
      </c>
      <c r="E838" s="33" t="str">
        <f t="shared" si="190"/>
        <v>51405-BZ090-00-87KARAWANGPMSB</v>
      </c>
      <c r="F838" s="33" t="str">
        <f t="shared" si="191"/>
        <v>KARAWANG51405-BZ090-00-87PMSB</v>
      </c>
      <c r="G838" s="34">
        <v>831</v>
      </c>
      <c r="H838" s="34" t="s">
        <v>2650</v>
      </c>
      <c r="I838" s="34" t="s">
        <v>2651</v>
      </c>
      <c r="J838" s="35" t="s">
        <v>2652</v>
      </c>
      <c r="K838" s="34" t="s">
        <v>986</v>
      </c>
      <c r="L838" s="34" t="s">
        <v>520</v>
      </c>
      <c r="M838" s="34" t="s">
        <v>1580</v>
      </c>
      <c r="N838" s="34">
        <v>3000292</v>
      </c>
      <c r="O838" s="36" t="s">
        <v>720</v>
      </c>
      <c r="P838" s="34" t="s">
        <v>2249</v>
      </c>
      <c r="Q838" s="34" t="s">
        <v>279</v>
      </c>
      <c r="R838" s="118"/>
      <c r="S838" s="34" t="s">
        <v>522</v>
      </c>
      <c r="T838" s="34" t="s">
        <v>3044</v>
      </c>
      <c r="U838" s="34" t="s">
        <v>523</v>
      </c>
      <c r="V838" s="37">
        <v>20</v>
      </c>
      <c r="W838" s="37">
        <v>60</v>
      </c>
      <c r="X838" s="37">
        <v>20</v>
      </c>
      <c r="Y838" s="34" t="s">
        <v>2653</v>
      </c>
      <c r="Z838" s="34" t="s">
        <v>74</v>
      </c>
      <c r="AA838" s="34" t="s">
        <v>116</v>
      </c>
      <c r="AB838" s="34" t="s">
        <v>116</v>
      </c>
      <c r="AC838" s="38" t="s">
        <v>2654</v>
      </c>
      <c r="AD838" s="34" t="s">
        <v>107</v>
      </c>
      <c r="AE838" s="39"/>
      <c r="AF838" s="40" t="s">
        <v>3013</v>
      </c>
      <c r="AG838" s="40" t="s">
        <v>3013</v>
      </c>
      <c r="AH838" s="40" t="s">
        <v>3013</v>
      </c>
      <c r="AI838" s="40" t="s">
        <v>3013</v>
      </c>
      <c r="AJ838" s="41" t="e">
        <f t="shared" si="200"/>
        <v>#VALUE!</v>
      </c>
      <c r="AK838" s="43"/>
      <c r="AL838" s="43"/>
      <c r="AM838" s="43"/>
      <c r="AN838" s="43"/>
      <c r="AO838" s="43"/>
      <c r="AP838" s="43"/>
      <c r="AQ838" s="43"/>
      <c r="AR838" s="43"/>
      <c r="AS838" s="42"/>
      <c r="AT838" s="42"/>
      <c r="AU838" s="35"/>
      <c r="AV838" s="35"/>
      <c r="AX838" s="120"/>
      <c r="AY838" s="121">
        <f t="shared" si="192"/>
        <v>20</v>
      </c>
      <c r="AZ838" s="117" t="e">
        <f t="shared" si="193"/>
        <v>#VALUE!</v>
      </c>
      <c r="BA838" s="117" t="e">
        <f t="shared" si="195"/>
        <v>#VALUE!</v>
      </c>
      <c r="BB838" s="117">
        <f t="shared" si="198"/>
        <v>0</v>
      </c>
      <c r="BC838" s="117">
        <f t="shared" si="198"/>
        <v>0</v>
      </c>
      <c r="BD838" s="117">
        <f t="shared" si="198"/>
        <v>0</v>
      </c>
      <c r="BE838" s="117">
        <f t="shared" si="198"/>
        <v>0</v>
      </c>
      <c r="BF838" s="117">
        <f t="shared" si="198"/>
        <v>0</v>
      </c>
      <c r="BG838" s="117">
        <f t="shared" si="196"/>
        <v>0</v>
      </c>
      <c r="BH838" s="117">
        <f t="shared" si="196"/>
        <v>0</v>
      </c>
      <c r="BI838" s="117">
        <f t="shared" si="196"/>
        <v>0</v>
      </c>
      <c r="BJ838" s="117">
        <f t="shared" si="196"/>
        <v>0</v>
      </c>
      <c r="BK838" s="117">
        <f t="shared" si="196"/>
        <v>0</v>
      </c>
      <c r="BL838" s="122" t="s">
        <v>70</v>
      </c>
      <c r="BM838"/>
      <c r="BN838" s="116"/>
      <c r="BO838" s="37" t="b">
        <f t="shared" si="194"/>
        <v>0</v>
      </c>
      <c r="BP838" s="116"/>
      <c r="BQ838" s="116"/>
      <c r="BR838" s="117">
        <f t="shared" si="199"/>
        <v>0</v>
      </c>
      <c r="BS838" s="117">
        <f t="shared" si="199"/>
        <v>0</v>
      </c>
      <c r="BT838" s="117">
        <f t="shared" si="199"/>
        <v>0</v>
      </c>
      <c r="BU838" s="117">
        <f t="shared" si="199"/>
        <v>0</v>
      </c>
      <c r="BV838" s="117">
        <f t="shared" si="199"/>
        <v>0</v>
      </c>
      <c r="BW838" s="117">
        <f t="shared" si="197"/>
        <v>0</v>
      </c>
      <c r="BX838" s="117">
        <f t="shared" si="197"/>
        <v>0</v>
      </c>
      <c r="BY838" s="117">
        <f t="shared" si="197"/>
        <v>0</v>
      </c>
      <c r="BZ838" s="117">
        <f t="shared" si="197"/>
        <v>0</v>
      </c>
      <c r="CA838" s="117">
        <f t="shared" si="197"/>
        <v>0</v>
      </c>
      <c r="CH838" s="41"/>
      <c r="CI838" s="41"/>
      <c r="CJ838" s="41"/>
      <c r="CK838" s="41"/>
      <c r="CL838" s="41"/>
      <c r="CM838" s="41"/>
      <c r="CN838" s="41"/>
      <c r="CO838" s="41"/>
      <c r="CP838" s="41"/>
      <c r="CQ838" s="41"/>
      <c r="CR838" s="41"/>
    </row>
    <row r="839" spans="2:96" s="33" customFormat="1" ht="18.649999999999999" hidden="1" customHeight="1" x14ac:dyDescent="0.35">
      <c r="B839" s="33" t="str">
        <f t="shared" si="187"/>
        <v>51443-BZ080-00-87KARAWANGPT. KYORAKU BLOWMOLDING INDONESIA</v>
      </c>
      <c r="C839" s="33" t="str">
        <f t="shared" si="188"/>
        <v>51443-BZ080-00-87PMSBACC</v>
      </c>
      <c r="D839" s="33" t="str">
        <f t="shared" si="189"/>
        <v>51443-BZ080-00-87PMSB</v>
      </c>
      <c r="E839" s="33" t="str">
        <f t="shared" si="190"/>
        <v>51443-BZ080-00-87KARAWANGPMSB</v>
      </c>
      <c r="F839" s="33" t="str">
        <f t="shared" si="191"/>
        <v>KARAWANG51443-BZ080-00-87PMSB</v>
      </c>
      <c r="G839" s="34">
        <v>832</v>
      </c>
      <c r="H839" s="34" t="s">
        <v>2655</v>
      </c>
      <c r="I839" s="135" t="s">
        <v>2656</v>
      </c>
      <c r="J839" s="134" t="s">
        <v>2657</v>
      </c>
      <c r="K839" s="135" t="s">
        <v>986</v>
      </c>
      <c r="L839" s="34" t="s">
        <v>520</v>
      </c>
      <c r="M839" s="135" t="s">
        <v>1580</v>
      </c>
      <c r="N839" s="135">
        <v>3000292</v>
      </c>
      <c r="O839" s="136" t="s">
        <v>720</v>
      </c>
      <c r="P839" s="135" t="s">
        <v>2249</v>
      </c>
      <c r="Q839" s="135" t="s">
        <v>70</v>
      </c>
      <c r="R839" s="118"/>
      <c r="S839" s="34" t="s">
        <v>522</v>
      </c>
      <c r="T839" s="34" t="s">
        <v>3044</v>
      </c>
      <c r="U839" s="34" t="s">
        <v>523</v>
      </c>
      <c r="V839" s="137">
        <v>20</v>
      </c>
      <c r="W839" s="137">
        <v>60</v>
      </c>
      <c r="X839" s="137">
        <v>20</v>
      </c>
      <c r="Y839" s="135" t="s">
        <v>2653</v>
      </c>
      <c r="Z839" s="34" t="s">
        <v>74</v>
      </c>
      <c r="AA839" s="135" t="s">
        <v>116</v>
      </c>
      <c r="AB839" s="34" t="s">
        <v>116</v>
      </c>
      <c r="AC839" s="138" t="s">
        <v>2654</v>
      </c>
      <c r="AD839" s="135" t="s">
        <v>107</v>
      </c>
      <c r="AE839" s="39"/>
      <c r="AF839" s="40" t="s">
        <v>3013</v>
      </c>
      <c r="AG839" s="40" t="s">
        <v>3013</v>
      </c>
      <c r="AH839" s="40" t="s">
        <v>3013</v>
      </c>
      <c r="AI839" s="40" t="s">
        <v>3013</v>
      </c>
      <c r="AJ839" s="41" t="e">
        <f t="shared" si="200"/>
        <v>#VALUE!</v>
      </c>
      <c r="AK839" s="43"/>
      <c r="AL839" s="43"/>
      <c r="AM839" s="43"/>
      <c r="AN839" s="43"/>
      <c r="AO839" s="43"/>
      <c r="AP839" s="43"/>
      <c r="AQ839" s="43"/>
      <c r="AR839" s="43"/>
      <c r="AS839" s="42"/>
      <c r="AT839" s="42"/>
      <c r="AU839" s="35"/>
      <c r="AV839" s="35"/>
      <c r="AX839" s="120"/>
      <c r="AY839" s="121">
        <f t="shared" si="192"/>
        <v>20</v>
      </c>
      <c r="AZ839" s="117" t="e">
        <f t="shared" si="193"/>
        <v>#VALUE!</v>
      </c>
      <c r="BA839" s="117" t="e">
        <f t="shared" si="195"/>
        <v>#VALUE!</v>
      </c>
      <c r="BB839" s="117">
        <f t="shared" si="198"/>
        <v>0</v>
      </c>
      <c r="BC839" s="117">
        <f t="shared" si="198"/>
        <v>0</v>
      </c>
      <c r="BD839" s="117">
        <f t="shared" si="198"/>
        <v>0</v>
      </c>
      <c r="BE839" s="117">
        <f t="shared" si="198"/>
        <v>0</v>
      </c>
      <c r="BF839" s="117">
        <f t="shared" si="198"/>
        <v>0</v>
      </c>
      <c r="BG839" s="117">
        <f t="shared" si="196"/>
        <v>0</v>
      </c>
      <c r="BH839" s="117">
        <f t="shared" si="196"/>
        <v>0</v>
      </c>
      <c r="BI839" s="117">
        <f t="shared" si="196"/>
        <v>0</v>
      </c>
      <c r="BJ839" s="117">
        <f t="shared" si="196"/>
        <v>0</v>
      </c>
      <c r="BK839" s="117">
        <f t="shared" si="196"/>
        <v>0</v>
      </c>
      <c r="BL839" s="122" t="s">
        <v>70</v>
      </c>
      <c r="BM839"/>
      <c r="BN839" s="116"/>
      <c r="BO839" s="37" t="b">
        <f t="shared" si="194"/>
        <v>0</v>
      </c>
      <c r="BP839" s="116"/>
      <c r="BQ839" s="116"/>
      <c r="BR839" s="117">
        <f t="shared" si="199"/>
        <v>0</v>
      </c>
      <c r="BS839" s="117">
        <f t="shared" si="199"/>
        <v>0</v>
      </c>
      <c r="BT839" s="117">
        <f t="shared" si="199"/>
        <v>0</v>
      </c>
      <c r="BU839" s="117">
        <f t="shared" si="199"/>
        <v>0</v>
      </c>
      <c r="BV839" s="117">
        <f t="shared" si="199"/>
        <v>0</v>
      </c>
      <c r="BW839" s="117">
        <f t="shared" si="197"/>
        <v>0</v>
      </c>
      <c r="BX839" s="117">
        <f t="shared" si="197"/>
        <v>0</v>
      </c>
      <c r="BY839" s="117">
        <f t="shared" si="197"/>
        <v>0</v>
      </c>
      <c r="BZ839" s="117">
        <f t="shared" si="197"/>
        <v>0</v>
      </c>
      <c r="CA839" s="117">
        <f t="shared" si="197"/>
        <v>0</v>
      </c>
      <c r="CH839" s="41"/>
      <c r="CI839" s="41"/>
      <c r="CJ839" s="41"/>
      <c r="CK839" s="41"/>
      <c r="CL839" s="41"/>
      <c r="CM839" s="41"/>
      <c r="CN839" s="41"/>
      <c r="CO839" s="41"/>
      <c r="CP839" s="41"/>
      <c r="CQ839" s="41"/>
      <c r="CR839" s="41"/>
    </row>
    <row r="840" spans="2:96" s="33" customFormat="1" ht="18.649999999999999" hidden="1" customHeight="1" x14ac:dyDescent="0.35">
      <c r="B840" s="33" t="str">
        <f t="shared" ref="B840:B903" si="201">I840&amp;L840&amp;O840</f>
        <v>51474-BZ030-00-87KARAWANGPT. KYORAKU BLOWMOLDING INDONESIA</v>
      </c>
      <c r="C840" s="33" t="str">
        <f t="shared" ref="C840:C903" si="202">I840&amp;K840&amp;P840</f>
        <v>51474-BZ030-00-87PMSBACC</v>
      </c>
      <c r="D840" s="33" t="str">
        <f t="shared" ref="D840:D903" si="203">I840&amp;K840</f>
        <v>51474-BZ030-00-87PMSB</v>
      </c>
      <c r="E840" s="33" t="str">
        <f t="shared" ref="E840:E903" si="204">I840&amp;L840&amp;K840</f>
        <v>51474-BZ030-00-87KARAWANGPMSB</v>
      </c>
      <c r="F840" s="33" t="str">
        <f t="shared" ref="F840:F903" si="205">L840&amp;I840&amp;K840</f>
        <v>KARAWANG51474-BZ030-00-87PMSB</v>
      </c>
      <c r="G840" s="34">
        <v>833</v>
      </c>
      <c r="H840" s="34" t="s">
        <v>2658</v>
      </c>
      <c r="I840" s="34" t="s">
        <v>2659</v>
      </c>
      <c r="J840" s="35" t="s">
        <v>2660</v>
      </c>
      <c r="K840" s="34" t="s">
        <v>986</v>
      </c>
      <c r="L840" s="34" t="s">
        <v>520</v>
      </c>
      <c r="M840" s="34" t="s">
        <v>1580</v>
      </c>
      <c r="N840" s="34">
        <v>3000292</v>
      </c>
      <c r="O840" s="36" t="s">
        <v>720</v>
      </c>
      <c r="P840" s="34" t="s">
        <v>2249</v>
      </c>
      <c r="Q840" s="135" t="s">
        <v>70</v>
      </c>
      <c r="R840" s="118"/>
      <c r="S840" s="34" t="s">
        <v>522</v>
      </c>
      <c r="T840" s="34" t="s">
        <v>3044</v>
      </c>
      <c r="U840" s="34" t="s">
        <v>523</v>
      </c>
      <c r="V840" s="37">
        <v>20</v>
      </c>
      <c r="W840" s="37">
        <v>60</v>
      </c>
      <c r="X840" s="37">
        <v>20</v>
      </c>
      <c r="Y840" s="34" t="s">
        <v>2653</v>
      </c>
      <c r="Z840" s="34" t="s">
        <v>74</v>
      </c>
      <c r="AA840" s="34" t="s">
        <v>116</v>
      </c>
      <c r="AB840" s="34" t="s">
        <v>116</v>
      </c>
      <c r="AC840" s="38" t="s">
        <v>2654</v>
      </c>
      <c r="AD840" s="34" t="s">
        <v>107</v>
      </c>
      <c r="AE840" s="39"/>
      <c r="AF840" s="40" t="s">
        <v>3013</v>
      </c>
      <c r="AG840" s="40" t="s">
        <v>3013</v>
      </c>
      <c r="AH840" s="40" t="s">
        <v>3013</v>
      </c>
      <c r="AI840" s="40" t="s">
        <v>3013</v>
      </c>
      <c r="AJ840" s="41" t="e">
        <f t="shared" si="200"/>
        <v>#VALUE!</v>
      </c>
      <c r="AK840" s="43"/>
      <c r="AL840" s="43"/>
      <c r="AM840" s="43"/>
      <c r="AN840" s="43"/>
      <c r="AO840" s="43"/>
      <c r="AP840" s="43"/>
      <c r="AQ840" s="43"/>
      <c r="AR840" s="43"/>
      <c r="AS840" s="42"/>
      <c r="AT840" s="42"/>
      <c r="AU840" s="35"/>
      <c r="AV840" s="35"/>
      <c r="AX840" s="120"/>
      <c r="AY840" s="121">
        <f t="shared" ref="AY840:AY903" si="206">X840</f>
        <v>20</v>
      </c>
      <c r="AZ840" s="117" t="e">
        <f t="shared" ref="AZ840:AZ903" si="207">AF840/AY840</f>
        <v>#VALUE!</v>
      </c>
      <c r="BA840" s="117" t="e">
        <f t="shared" si="195"/>
        <v>#VALUE!</v>
      </c>
      <c r="BB840" s="117">
        <f t="shared" si="198"/>
        <v>0</v>
      </c>
      <c r="BC840" s="117">
        <f t="shared" si="198"/>
        <v>0</v>
      </c>
      <c r="BD840" s="117">
        <f t="shared" si="198"/>
        <v>0</v>
      </c>
      <c r="BE840" s="117">
        <f t="shared" si="198"/>
        <v>0</v>
      </c>
      <c r="BF840" s="117">
        <f t="shared" si="198"/>
        <v>0</v>
      </c>
      <c r="BG840" s="117">
        <f t="shared" si="196"/>
        <v>0</v>
      </c>
      <c r="BH840" s="117">
        <f t="shared" si="196"/>
        <v>0</v>
      </c>
      <c r="BI840" s="117">
        <f t="shared" si="196"/>
        <v>0</v>
      </c>
      <c r="BJ840" s="117">
        <f t="shared" si="196"/>
        <v>0</v>
      </c>
      <c r="BK840" s="117">
        <f t="shared" si="196"/>
        <v>0</v>
      </c>
      <c r="BL840" s="122" t="s">
        <v>70</v>
      </c>
      <c r="BM840"/>
      <c r="BN840" s="116"/>
      <c r="BO840" s="37" t="b">
        <f t="shared" ref="BO840:BO903" si="208">BN840=AF840</f>
        <v>0</v>
      </c>
      <c r="BP840" s="116"/>
      <c r="BQ840" s="116"/>
      <c r="BR840" s="117">
        <f t="shared" si="199"/>
        <v>0</v>
      </c>
      <c r="BS840" s="117">
        <f t="shared" si="199"/>
        <v>0</v>
      </c>
      <c r="BT840" s="117">
        <f t="shared" si="199"/>
        <v>0</v>
      </c>
      <c r="BU840" s="117">
        <f t="shared" si="199"/>
        <v>0</v>
      </c>
      <c r="BV840" s="117">
        <f t="shared" si="199"/>
        <v>0</v>
      </c>
      <c r="BW840" s="117">
        <f t="shared" si="197"/>
        <v>0</v>
      </c>
      <c r="BX840" s="117">
        <f t="shared" si="197"/>
        <v>0</v>
      </c>
      <c r="BY840" s="117">
        <f t="shared" si="197"/>
        <v>0</v>
      </c>
      <c r="BZ840" s="117">
        <f t="shared" si="197"/>
        <v>0</v>
      </c>
      <c r="CA840" s="117">
        <f t="shared" si="197"/>
        <v>0</v>
      </c>
      <c r="CH840" s="41"/>
      <c r="CI840" s="41"/>
      <c r="CJ840" s="41"/>
      <c r="CK840" s="41"/>
      <c r="CL840" s="41"/>
      <c r="CM840" s="41"/>
      <c r="CN840" s="41"/>
      <c r="CO840" s="41"/>
      <c r="CP840" s="41"/>
      <c r="CQ840" s="41"/>
      <c r="CR840" s="41"/>
    </row>
    <row r="841" spans="2:96" s="33" customFormat="1" ht="18.649999999999999" hidden="1" customHeight="1" x14ac:dyDescent="0.35">
      <c r="B841" s="33" t="str">
        <f t="shared" si="201"/>
        <v>12309-BZ230-00-87KARAWANGPT. MARUGO RUBBER INDONESIA</v>
      </c>
      <c r="C841" s="33" t="str">
        <f t="shared" si="202"/>
        <v>12309-BZ230-00-87PMSBASSY</v>
      </c>
      <c r="D841" s="33" t="str">
        <f t="shared" si="203"/>
        <v>12309-BZ230-00-87PMSB</v>
      </c>
      <c r="E841" s="33" t="str">
        <f t="shared" si="204"/>
        <v>12309-BZ230-00-87KARAWANGPMSB</v>
      </c>
      <c r="F841" s="33" t="str">
        <f t="shared" si="205"/>
        <v>KARAWANG12309-BZ230-00-87PMSB</v>
      </c>
      <c r="G841" s="34">
        <v>834</v>
      </c>
      <c r="H841" s="34" t="s">
        <v>2661</v>
      </c>
      <c r="I841" s="34" t="s">
        <v>2662</v>
      </c>
      <c r="J841" s="35" t="s">
        <v>880</v>
      </c>
      <c r="K841" s="34" t="s">
        <v>986</v>
      </c>
      <c r="L841" s="34" t="s">
        <v>520</v>
      </c>
      <c r="M841" s="34" t="s">
        <v>1624</v>
      </c>
      <c r="N841" s="34">
        <v>3003425</v>
      </c>
      <c r="O841" s="36" t="s">
        <v>725</v>
      </c>
      <c r="P841" s="34" t="s">
        <v>69</v>
      </c>
      <c r="Q841" s="34" t="s">
        <v>70</v>
      </c>
      <c r="R841" s="118"/>
      <c r="S841" s="34" t="s">
        <v>522</v>
      </c>
      <c r="T841" s="34" t="s">
        <v>3044</v>
      </c>
      <c r="U841" s="34" t="s">
        <v>523</v>
      </c>
      <c r="V841" s="37">
        <v>3</v>
      </c>
      <c r="W841" s="37">
        <v>360</v>
      </c>
      <c r="X841" s="37">
        <v>360</v>
      </c>
      <c r="Y841" s="34" t="s">
        <v>2663</v>
      </c>
      <c r="Z841" s="34" t="s">
        <v>141</v>
      </c>
      <c r="AA841" s="34" t="s">
        <v>83</v>
      </c>
      <c r="AB841" s="34" t="s">
        <v>83</v>
      </c>
      <c r="AC841" s="38" t="s">
        <v>2664</v>
      </c>
      <c r="AD841" s="37" t="s">
        <v>76</v>
      </c>
      <c r="AE841" s="39"/>
      <c r="AF841" s="40" t="s">
        <v>3013</v>
      </c>
      <c r="AG841" s="40" t="s">
        <v>3013</v>
      </c>
      <c r="AH841" s="40" t="s">
        <v>3013</v>
      </c>
      <c r="AI841" s="40" t="s">
        <v>3013</v>
      </c>
      <c r="AJ841" s="41" t="e">
        <f t="shared" si="200"/>
        <v>#VALUE!</v>
      </c>
      <c r="AK841" s="43"/>
      <c r="AL841" s="43"/>
      <c r="AM841" s="43"/>
      <c r="AN841" s="43"/>
      <c r="AO841" s="43"/>
      <c r="AP841" s="43"/>
      <c r="AQ841" s="43"/>
      <c r="AR841" s="43"/>
      <c r="AS841" s="42"/>
      <c r="AT841" s="42"/>
      <c r="AU841" s="35"/>
      <c r="AV841" s="35"/>
      <c r="AX841" s="120"/>
      <c r="AY841" s="121">
        <f t="shared" si="206"/>
        <v>360</v>
      </c>
      <c r="AZ841" s="117" t="e">
        <f t="shared" si="207"/>
        <v>#VALUE!</v>
      </c>
      <c r="BA841" s="117" t="e">
        <f t="shared" ref="BA841:BA904" si="209">ROUNDUP(AZ841,0)-AZ841</f>
        <v>#VALUE!</v>
      </c>
      <c r="BB841" s="117">
        <f t="shared" si="198"/>
        <v>0</v>
      </c>
      <c r="BC841" s="117">
        <f t="shared" si="198"/>
        <v>0</v>
      </c>
      <c r="BD841" s="117">
        <f t="shared" si="198"/>
        <v>0</v>
      </c>
      <c r="BE841" s="117">
        <f t="shared" si="198"/>
        <v>0</v>
      </c>
      <c r="BF841" s="117">
        <f t="shared" si="198"/>
        <v>0</v>
      </c>
      <c r="BG841" s="117">
        <f t="shared" si="196"/>
        <v>0</v>
      </c>
      <c r="BH841" s="117">
        <f t="shared" si="196"/>
        <v>0</v>
      </c>
      <c r="BI841" s="117">
        <f t="shared" si="196"/>
        <v>0</v>
      </c>
      <c r="BJ841" s="117">
        <f t="shared" si="196"/>
        <v>0</v>
      </c>
      <c r="BK841" s="117">
        <f t="shared" si="196"/>
        <v>0</v>
      </c>
      <c r="BL841" s="122" t="s">
        <v>70</v>
      </c>
      <c r="BM841"/>
      <c r="BN841" s="116"/>
      <c r="BO841" s="37" t="b">
        <f t="shared" si="208"/>
        <v>0</v>
      </c>
      <c r="BP841" s="116"/>
      <c r="BQ841" s="116"/>
      <c r="BR841" s="117">
        <f t="shared" si="199"/>
        <v>0</v>
      </c>
      <c r="BS841" s="117">
        <f t="shared" si="199"/>
        <v>0</v>
      </c>
      <c r="BT841" s="117">
        <f t="shared" si="199"/>
        <v>0</v>
      </c>
      <c r="BU841" s="117">
        <f t="shared" si="199"/>
        <v>0</v>
      </c>
      <c r="BV841" s="117">
        <f t="shared" si="199"/>
        <v>0</v>
      </c>
      <c r="BW841" s="117">
        <f t="shared" si="197"/>
        <v>0</v>
      </c>
      <c r="BX841" s="117">
        <f t="shared" si="197"/>
        <v>0</v>
      </c>
      <c r="BY841" s="117">
        <f t="shared" si="197"/>
        <v>0</v>
      </c>
      <c r="BZ841" s="117">
        <f t="shared" si="197"/>
        <v>0</v>
      </c>
      <c r="CA841" s="117">
        <f t="shared" si="197"/>
        <v>0</v>
      </c>
      <c r="CH841" s="41"/>
      <c r="CI841" s="41"/>
      <c r="CJ841" s="41"/>
      <c r="CK841" s="41"/>
      <c r="CL841" s="41"/>
      <c r="CM841" s="41"/>
      <c r="CN841" s="41"/>
      <c r="CO841" s="41"/>
      <c r="CP841" s="41"/>
      <c r="CQ841" s="41"/>
      <c r="CR841" s="41"/>
    </row>
    <row r="842" spans="2:96" s="33" customFormat="1" ht="18.649999999999999" hidden="1" customHeight="1" x14ac:dyDescent="0.35">
      <c r="B842" s="33" t="str">
        <f t="shared" si="201"/>
        <v>12305-BZ390-00-87KARAWANGPT. MARUGO RUBBER INDONESIA</v>
      </c>
      <c r="C842" s="33" t="str">
        <f t="shared" si="202"/>
        <v>12305-BZ390-00-87PMSBASSY</v>
      </c>
      <c r="D842" s="33" t="str">
        <f t="shared" si="203"/>
        <v>12305-BZ390-00-87PMSB</v>
      </c>
      <c r="E842" s="33" t="str">
        <f t="shared" si="204"/>
        <v>12305-BZ390-00-87KARAWANGPMSB</v>
      </c>
      <c r="F842" s="33" t="str">
        <f t="shared" si="205"/>
        <v>KARAWANG12305-BZ390-00-87PMSB</v>
      </c>
      <c r="G842" s="34">
        <v>835</v>
      </c>
      <c r="H842" s="34" t="s">
        <v>2665</v>
      </c>
      <c r="I842" s="34" t="s">
        <v>2666</v>
      </c>
      <c r="J842" s="35" t="s">
        <v>729</v>
      </c>
      <c r="K842" s="34" t="s">
        <v>986</v>
      </c>
      <c r="L842" s="34" t="s">
        <v>520</v>
      </c>
      <c r="M842" s="34" t="s">
        <v>1624</v>
      </c>
      <c r="N842" s="34">
        <v>3003425</v>
      </c>
      <c r="O842" s="36" t="s">
        <v>725</v>
      </c>
      <c r="P842" s="135" t="s">
        <v>69</v>
      </c>
      <c r="Q842" s="34" t="s">
        <v>70</v>
      </c>
      <c r="R842" s="118"/>
      <c r="S842" s="34" t="s">
        <v>522</v>
      </c>
      <c r="T842" s="34" t="s">
        <v>3044</v>
      </c>
      <c r="U842" s="34" t="s">
        <v>523</v>
      </c>
      <c r="V842" s="37">
        <v>4</v>
      </c>
      <c r="W842" s="37">
        <v>96</v>
      </c>
      <c r="X842" s="37">
        <v>96</v>
      </c>
      <c r="Y842" s="135" t="s">
        <v>2667</v>
      </c>
      <c r="Z842" s="135" t="s">
        <v>82</v>
      </c>
      <c r="AA842" s="34" t="s">
        <v>83</v>
      </c>
      <c r="AB842" s="34" t="s">
        <v>83</v>
      </c>
      <c r="AC842" s="38" t="s">
        <v>2668</v>
      </c>
      <c r="AD842" s="37" t="s">
        <v>76</v>
      </c>
      <c r="AE842" s="39"/>
      <c r="AF842" s="40" t="s">
        <v>3013</v>
      </c>
      <c r="AG842" s="40" t="s">
        <v>3013</v>
      </c>
      <c r="AH842" s="40" t="s">
        <v>3013</v>
      </c>
      <c r="AI842" s="40" t="s">
        <v>3013</v>
      </c>
      <c r="AJ842" s="41" t="e">
        <f t="shared" si="200"/>
        <v>#VALUE!</v>
      </c>
      <c r="AK842" s="43"/>
      <c r="AL842" s="43"/>
      <c r="AM842" s="43"/>
      <c r="AN842" s="43"/>
      <c r="AO842" s="43"/>
      <c r="AP842" s="43"/>
      <c r="AQ842" s="43"/>
      <c r="AR842" s="43"/>
      <c r="AS842" s="42"/>
      <c r="AT842" s="42"/>
      <c r="AU842" s="35"/>
      <c r="AV842" s="35"/>
      <c r="AX842" s="120"/>
      <c r="AY842" s="121">
        <f t="shared" si="206"/>
        <v>96</v>
      </c>
      <c r="AZ842" s="117" t="e">
        <f t="shared" si="207"/>
        <v>#VALUE!</v>
      </c>
      <c r="BA842" s="117" t="e">
        <f t="shared" si="209"/>
        <v>#VALUE!</v>
      </c>
      <c r="BB842" s="117">
        <f t="shared" si="198"/>
        <v>0</v>
      </c>
      <c r="BC842" s="117">
        <f t="shared" si="198"/>
        <v>0</v>
      </c>
      <c r="BD842" s="117">
        <f t="shared" si="198"/>
        <v>0</v>
      </c>
      <c r="BE842" s="117">
        <f t="shared" si="198"/>
        <v>0</v>
      </c>
      <c r="BF842" s="117">
        <f t="shared" si="198"/>
        <v>0</v>
      </c>
      <c r="BG842" s="117">
        <f t="shared" si="196"/>
        <v>0</v>
      </c>
      <c r="BH842" s="117">
        <f t="shared" si="196"/>
        <v>0</v>
      </c>
      <c r="BI842" s="117">
        <f t="shared" si="196"/>
        <v>0</v>
      </c>
      <c r="BJ842" s="117">
        <f t="shared" si="196"/>
        <v>0</v>
      </c>
      <c r="BK842" s="117">
        <f t="shared" si="196"/>
        <v>0</v>
      </c>
      <c r="BL842" s="122" t="s">
        <v>70</v>
      </c>
      <c r="BM842"/>
      <c r="BN842" s="116"/>
      <c r="BO842" s="37" t="b">
        <f t="shared" si="208"/>
        <v>0</v>
      </c>
      <c r="BP842" s="116"/>
      <c r="BQ842" s="116"/>
      <c r="BR842" s="117">
        <f t="shared" si="199"/>
        <v>0</v>
      </c>
      <c r="BS842" s="117">
        <f t="shared" si="199"/>
        <v>0</v>
      </c>
      <c r="BT842" s="117">
        <f t="shared" si="199"/>
        <v>0</v>
      </c>
      <c r="BU842" s="117">
        <f t="shared" si="199"/>
        <v>0</v>
      </c>
      <c r="BV842" s="117">
        <f t="shared" si="199"/>
        <v>0</v>
      </c>
      <c r="BW842" s="117">
        <f t="shared" si="197"/>
        <v>0</v>
      </c>
      <c r="BX842" s="117">
        <f t="shared" si="197"/>
        <v>0</v>
      </c>
      <c r="BY842" s="117">
        <f t="shared" si="197"/>
        <v>0</v>
      </c>
      <c r="BZ842" s="117">
        <f t="shared" si="197"/>
        <v>0</v>
      </c>
      <c r="CA842" s="117">
        <f t="shared" si="197"/>
        <v>0</v>
      </c>
      <c r="CH842" s="41"/>
      <c r="CI842" s="41"/>
      <c r="CJ842" s="41"/>
      <c r="CK842" s="41"/>
      <c r="CL842" s="41"/>
      <c r="CM842" s="41"/>
      <c r="CN842" s="41"/>
      <c r="CO842" s="41"/>
      <c r="CP842" s="41"/>
      <c r="CQ842" s="41"/>
      <c r="CR842" s="41"/>
    </row>
    <row r="843" spans="2:96" s="33" customFormat="1" ht="18.649999999999999" hidden="1" customHeight="1" x14ac:dyDescent="0.35">
      <c r="B843" s="33" t="str">
        <f t="shared" si="201"/>
        <v>12305-BZ380-00-87KARAWANGPT. MARUGO RUBBER INDONESIA</v>
      </c>
      <c r="C843" s="33" t="str">
        <f t="shared" si="202"/>
        <v>12305-BZ380-00-87PMSBASSY</v>
      </c>
      <c r="D843" s="33" t="str">
        <f t="shared" si="203"/>
        <v>12305-BZ380-00-87PMSB</v>
      </c>
      <c r="E843" s="33" t="str">
        <f t="shared" si="204"/>
        <v>12305-BZ380-00-87KARAWANGPMSB</v>
      </c>
      <c r="F843" s="33" t="str">
        <f t="shared" si="205"/>
        <v>KARAWANG12305-BZ380-00-87PMSB</v>
      </c>
      <c r="G843" s="34">
        <v>836</v>
      </c>
      <c r="H843" s="135" t="s">
        <v>2669</v>
      </c>
      <c r="I843" s="135" t="s">
        <v>2670</v>
      </c>
      <c r="J843" s="136" t="s">
        <v>729</v>
      </c>
      <c r="K843" s="135" t="s">
        <v>986</v>
      </c>
      <c r="L843" s="34" t="s">
        <v>520</v>
      </c>
      <c r="M843" s="135" t="s">
        <v>1917</v>
      </c>
      <c r="N843" s="34">
        <v>3003425</v>
      </c>
      <c r="O843" s="36" t="s">
        <v>725</v>
      </c>
      <c r="P843" s="135" t="s">
        <v>69</v>
      </c>
      <c r="Q843" s="135" t="s">
        <v>70</v>
      </c>
      <c r="R843" s="118"/>
      <c r="S843" s="34" t="s">
        <v>522</v>
      </c>
      <c r="T843" s="34" t="s">
        <v>3044</v>
      </c>
      <c r="U843" s="34" t="s">
        <v>523</v>
      </c>
      <c r="V843" s="37">
        <v>4</v>
      </c>
      <c r="W843" s="37">
        <v>96</v>
      </c>
      <c r="X843" s="37">
        <v>96</v>
      </c>
      <c r="Y843" s="137" t="s">
        <v>2671</v>
      </c>
      <c r="Z843" s="135" t="s">
        <v>82</v>
      </c>
      <c r="AA843" s="37" t="s">
        <v>83</v>
      </c>
      <c r="AB843" s="34" t="s">
        <v>83</v>
      </c>
      <c r="AC843" s="38" t="s">
        <v>2672</v>
      </c>
      <c r="AD843" s="37" t="s">
        <v>76</v>
      </c>
      <c r="AE843" s="39"/>
      <c r="AF843" s="40" t="s">
        <v>3013</v>
      </c>
      <c r="AG843" s="40" t="s">
        <v>3013</v>
      </c>
      <c r="AH843" s="40" t="s">
        <v>3013</v>
      </c>
      <c r="AI843" s="40" t="s">
        <v>3013</v>
      </c>
      <c r="AJ843" s="41" t="e">
        <f t="shared" si="200"/>
        <v>#VALUE!</v>
      </c>
      <c r="AK843" s="43"/>
      <c r="AL843" s="43"/>
      <c r="AM843" s="43"/>
      <c r="AN843" s="43"/>
      <c r="AO843" s="43"/>
      <c r="AP843" s="43"/>
      <c r="AQ843" s="43"/>
      <c r="AR843" s="43"/>
      <c r="AS843" s="42"/>
      <c r="AT843" s="42"/>
      <c r="AU843" s="35"/>
      <c r="AV843" s="35"/>
      <c r="AX843" s="120"/>
      <c r="AY843" s="121">
        <f t="shared" si="206"/>
        <v>96</v>
      </c>
      <c r="AZ843" s="117" t="e">
        <f t="shared" si="207"/>
        <v>#VALUE!</v>
      </c>
      <c r="BA843" s="117" t="e">
        <f t="shared" si="209"/>
        <v>#VALUE!</v>
      </c>
      <c r="BB843" s="117">
        <f t="shared" si="198"/>
        <v>0</v>
      </c>
      <c r="BC843" s="117">
        <f t="shared" si="198"/>
        <v>0</v>
      </c>
      <c r="BD843" s="117">
        <f t="shared" si="198"/>
        <v>0</v>
      </c>
      <c r="BE843" s="117">
        <f t="shared" si="198"/>
        <v>0</v>
      </c>
      <c r="BF843" s="117">
        <f t="shared" si="198"/>
        <v>0</v>
      </c>
      <c r="BG843" s="117">
        <f t="shared" si="196"/>
        <v>0</v>
      </c>
      <c r="BH843" s="117">
        <f t="shared" si="196"/>
        <v>0</v>
      </c>
      <c r="BI843" s="117">
        <f t="shared" si="196"/>
        <v>0</v>
      </c>
      <c r="BJ843" s="117">
        <f t="shared" si="196"/>
        <v>0</v>
      </c>
      <c r="BK843" s="117">
        <f t="shared" si="196"/>
        <v>0</v>
      </c>
      <c r="BL843" s="122" t="s">
        <v>70</v>
      </c>
      <c r="BM843"/>
      <c r="BN843" s="116"/>
      <c r="BO843" s="37" t="b">
        <f t="shared" si="208"/>
        <v>0</v>
      </c>
      <c r="BP843" s="116"/>
      <c r="BQ843" s="116"/>
      <c r="BR843" s="117">
        <f t="shared" si="199"/>
        <v>0</v>
      </c>
      <c r="BS843" s="117">
        <f t="shared" si="199"/>
        <v>0</v>
      </c>
      <c r="BT843" s="117">
        <f t="shared" si="199"/>
        <v>0</v>
      </c>
      <c r="BU843" s="117">
        <f t="shared" si="199"/>
        <v>0</v>
      </c>
      <c r="BV843" s="117">
        <f t="shared" si="199"/>
        <v>0</v>
      </c>
      <c r="BW843" s="117">
        <f t="shared" si="197"/>
        <v>0</v>
      </c>
      <c r="BX843" s="117">
        <f t="shared" si="197"/>
        <v>0</v>
      </c>
      <c r="BY843" s="117">
        <f t="shared" si="197"/>
        <v>0</v>
      </c>
      <c r="BZ843" s="117">
        <f t="shared" si="197"/>
        <v>0</v>
      </c>
      <c r="CA843" s="117">
        <f t="shared" si="197"/>
        <v>0</v>
      </c>
      <c r="CH843" s="41"/>
      <c r="CI843" s="41"/>
      <c r="CJ843" s="41"/>
      <c r="CK843" s="41"/>
      <c r="CL843" s="41"/>
      <c r="CM843" s="41"/>
      <c r="CN843" s="41"/>
      <c r="CO843" s="41"/>
      <c r="CP843" s="41"/>
      <c r="CQ843" s="41"/>
      <c r="CR843" s="41"/>
    </row>
    <row r="844" spans="2:96" s="33" customFormat="1" ht="18.649999999999999" hidden="1" customHeight="1" x14ac:dyDescent="0.35">
      <c r="B844" s="33" t="str">
        <f t="shared" si="201"/>
        <v>12306-BZ420-00-87KARAWANGPT. MARUGO RUBBER INDONESIA</v>
      </c>
      <c r="C844" s="33" t="str">
        <f t="shared" si="202"/>
        <v>12306-BZ420-00-87PMSBASSY</v>
      </c>
      <c r="D844" s="33" t="str">
        <f t="shared" si="203"/>
        <v>12306-BZ420-00-87PMSB</v>
      </c>
      <c r="E844" s="33" t="str">
        <f t="shared" si="204"/>
        <v>12306-BZ420-00-87KARAWANGPMSB</v>
      </c>
      <c r="F844" s="33" t="str">
        <f t="shared" si="205"/>
        <v>KARAWANG12306-BZ420-00-87PMSB</v>
      </c>
      <c r="G844" s="34">
        <v>837</v>
      </c>
      <c r="H844" s="34" t="s">
        <v>2673</v>
      </c>
      <c r="I844" s="34" t="s">
        <v>2674</v>
      </c>
      <c r="J844" s="36" t="s">
        <v>866</v>
      </c>
      <c r="K844" s="34" t="s">
        <v>986</v>
      </c>
      <c r="L844" s="34" t="s">
        <v>520</v>
      </c>
      <c r="M844" s="34" t="s">
        <v>1917</v>
      </c>
      <c r="N844" s="34">
        <v>3003425</v>
      </c>
      <c r="O844" s="36" t="s">
        <v>725</v>
      </c>
      <c r="P844" s="34" t="s">
        <v>69</v>
      </c>
      <c r="Q844" s="34" t="s">
        <v>70</v>
      </c>
      <c r="R844" s="118"/>
      <c r="S844" s="34" t="s">
        <v>522</v>
      </c>
      <c r="T844" s="34" t="s">
        <v>3044</v>
      </c>
      <c r="U844" s="34" t="s">
        <v>523</v>
      </c>
      <c r="V844" s="37">
        <v>2</v>
      </c>
      <c r="W844" s="37">
        <v>60</v>
      </c>
      <c r="X844" s="37">
        <v>60</v>
      </c>
      <c r="Y844" s="37" t="s">
        <v>2675</v>
      </c>
      <c r="Z844" s="34" t="s">
        <v>82</v>
      </c>
      <c r="AA844" s="37" t="s">
        <v>83</v>
      </c>
      <c r="AB844" s="34" t="s">
        <v>83</v>
      </c>
      <c r="AC844" s="38" t="s">
        <v>2676</v>
      </c>
      <c r="AD844" s="37" t="s">
        <v>76</v>
      </c>
      <c r="AE844" s="39"/>
      <c r="AF844" s="40" t="s">
        <v>3013</v>
      </c>
      <c r="AG844" s="40" t="s">
        <v>3013</v>
      </c>
      <c r="AH844" s="40" t="s">
        <v>3013</v>
      </c>
      <c r="AI844" s="40" t="s">
        <v>3013</v>
      </c>
      <c r="AJ844" s="41" t="e">
        <f t="shared" si="200"/>
        <v>#VALUE!</v>
      </c>
      <c r="AK844" s="43"/>
      <c r="AL844" s="43"/>
      <c r="AM844" s="43"/>
      <c r="AN844" s="43"/>
      <c r="AO844" s="43"/>
      <c r="AP844" s="43"/>
      <c r="AQ844" s="43"/>
      <c r="AR844" s="43"/>
      <c r="AS844" s="42"/>
      <c r="AT844" s="42"/>
      <c r="AU844" s="35"/>
      <c r="AV844" s="35"/>
      <c r="AX844" s="120"/>
      <c r="AY844" s="121">
        <f t="shared" si="206"/>
        <v>60</v>
      </c>
      <c r="AZ844" s="117" t="e">
        <f t="shared" si="207"/>
        <v>#VALUE!</v>
      </c>
      <c r="BA844" s="117" t="e">
        <f t="shared" si="209"/>
        <v>#VALUE!</v>
      </c>
      <c r="BB844" s="117">
        <f t="shared" si="198"/>
        <v>0</v>
      </c>
      <c r="BC844" s="117">
        <f t="shared" si="198"/>
        <v>0</v>
      </c>
      <c r="BD844" s="117">
        <f t="shared" si="198"/>
        <v>0</v>
      </c>
      <c r="BE844" s="117">
        <f t="shared" si="198"/>
        <v>0</v>
      </c>
      <c r="BF844" s="117">
        <f t="shared" si="198"/>
        <v>0</v>
      </c>
      <c r="BG844" s="117">
        <f t="shared" si="196"/>
        <v>0</v>
      </c>
      <c r="BH844" s="117">
        <f t="shared" si="196"/>
        <v>0</v>
      </c>
      <c r="BI844" s="117">
        <f t="shared" si="196"/>
        <v>0</v>
      </c>
      <c r="BJ844" s="117">
        <f t="shared" si="196"/>
        <v>0</v>
      </c>
      <c r="BK844" s="117">
        <f t="shared" si="196"/>
        <v>0</v>
      </c>
      <c r="BL844" s="122" t="s">
        <v>70</v>
      </c>
      <c r="BM844"/>
      <c r="BN844" s="116"/>
      <c r="BO844" s="37" t="b">
        <f t="shared" si="208"/>
        <v>0</v>
      </c>
      <c r="BP844" s="116"/>
      <c r="BQ844" s="116"/>
      <c r="BR844" s="117">
        <f t="shared" si="199"/>
        <v>0</v>
      </c>
      <c r="BS844" s="117">
        <f t="shared" si="199"/>
        <v>0</v>
      </c>
      <c r="BT844" s="117">
        <f t="shared" si="199"/>
        <v>0</v>
      </c>
      <c r="BU844" s="117">
        <f t="shared" si="199"/>
        <v>0</v>
      </c>
      <c r="BV844" s="117">
        <f t="shared" si="199"/>
        <v>0</v>
      </c>
      <c r="BW844" s="117">
        <f t="shared" si="197"/>
        <v>0</v>
      </c>
      <c r="BX844" s="117">
        <f t="shared" si="197"/>
        <v>0</v>
      </c>
      <c r="BY844" s="117">
        <f t="shared" si="197"/>
        <v>0</v>
      </c>
      <c r="BZ844" s="117">
        <f t="shared" si="197"/>
        <v>0</v>
      </c>
      <c r="CA844" s="117">
        <f t="shared" si="197"/>
        <v>0</v>
      </c>
      <c r="CH844" s="41"/>
      <c r="CI844" s="41"/>
      <c r="CJ844" s="41"/>
      <c r="CK844" s="41"/>
      <c r="CL844" s="41"/>
      <c r="CM844" s="41"/>
      <c r="CN844" s="41"/>
      <c r="CO844" s="41"/>
      <c r="CP844" s="41"/>
      <c r="CQ844" s="41"/>
      <c r="CR844" s="41"/>
    </row>
    <row r="845" spans="2:96" s="33" customFormat="1" ht="18.649999999999999" hidden="1" customHeight="1" x14ac:dyDescent="0.35">
      <c r="B845" s="33" t="str">
        <f t="shared" si="201"/>
        <v>48654-BZ220-00-87KARAWANGPT. MARUGO RUBBER INDONESIA</v>
      </c>
      <c r="C845" s="33" t="str">
        <f t="shared" si="202"/>
        <v>48654-BZ220-00-87PMSBASSY</v>
      </c>
      <c r="D845" s="33" t="str">
        <f t="shared" si="203"/>
        <v>48654-BZ220-00-87PMSB</v>
      </c>
      <c r="E845" s="33" t="str">
        <f t="shared" si="204"/>
        <v>48654-BZ220-00-87KARAWANGPMSB</v>
      </c>
      <c r="F845" s="33" t="str">
        <f t="shared" si="205"/>
        <v>KARAWANG48654-BZ220-00-87PMSB</v>
      </c>
      <c r="G845" s="34">
        <v>838</v>
      </c>
      <c r="H845" s="34" t="s">
        <v>2677</v>
      </c>
      <c r="I845" s="34" t="s">
        <v>2678</v>
      </c>
      <c r="J845" s="35" t="s">
        <v>724</v>
      </c>
      <c r="K845" s="34" t="s">
        <v>986</v>
      </c>
      <c r="L845" s="34" t="s">
        <v>520</v>
      </c>
      <c r="M845" s="34" t="s">
        <v>1614</v>
      </c>
      <c r="N845" s="34">
        <v>3003425</v>
      </c>
      <c r="O845" s="36" t="s">
        <v>725</v>
      </c>
      <c r="P845" s="34" t="s">
        <v>69</v>
      </c>
      <c r="Q845" s="34" t="s">
        <v>70</v>
      </c>
      <c r="R845" s="118"/>
      <c r="S845" s="34" t="s">
        <v>522</v>
      </c>
      <c r="T845" s="34" t="s">
        <v>3045</v>
      </c>
      <c r="U845" s="34" t="s">
        <v>523</v>
      </c>
      <c r="V845" s="40">
        <v>60</v>
      </c>
      <c r="W845" s="40">
        <v>3600</v>
      </c>
      <c r="X845" s="40">
        <v>3600</v>
      </c>
      <c r="Y845" s="40" t="s">
        <v>105</v>
      </c>
      <c r="Z845" s="34" t="s">
        <v>105</v>
      </c>
      <c r="AA845" s="40" t="s">
        <v>83</v>
      </c>
      <c r="AB845" s="34" t="s">
        <v>83</v>
      </c>
      <c r="AC845" s="40" t="s">
        <v>2679</v>
      </c>
      <c r="AD845" s="40" t="s">
        <v>76</v>
      </c>
      <c r="AE845" s="39"/>
      <c r="AF845" s="40" t="s">
        <v>3013</v>
      </c>
      <c r="AG845" s="40" t="s">
        <v>3013</v>
      </c>
      <c r="AH845" s="40" t="s">
        <v>3013</v>
      </c>
      <c r="AI845" s="40" t="s">
        <v>3013</v>
      </c>
      <c r="AJ845" s="41" t="e">
        <f t="shared" si="200"/>
        <v>#VALUE!</v>
      </c>
      <c r="AK845" s="43"/>
      <c r="AL845" s="43"/>
      <c r="AM845" s="43"/>
      <c r="AN845" s="43"/>
      <c r="AO845" s="43"/>
      <c r="AP845" s="43"/>
      <c r="AQ845" s="43"/>
      <c r="AR845" s="43"/>
      <c r="AS845" s="42"/>
      <c r="AT845" s="42"/>
      <c r="AU845" s="35"/>
      <c r="AV845" s="35"/>
      <c r="AX845" s="120"/>
      <c r="AY845" s="121">
        <f t="shared" si="206"/>
        <v>3600</v>
      </c>
      <c r="AZ845" s="117" t="e">
        <f t="shared" si="207"/>
        <v>#VALUE!</v>
      </c>
      <c r="BA845" s="117" t="e">
        <f t="shared" si="209"/>
        <v>#VALUE!</v>
      </c>
      <c r="BB845" s="117">
        <f t="shared" si="198"/>
        <v>0</v>
      </c>
      <c r="BC845" s="117">
        <f t="shared" si="198"/>
        <v>0</v>
      </c>
      <c r="BD845" s="117">
        <f t="shared" si="198"/>
        <v>0</v>
      </c>
      <c r="BE845" s="117">
        <f t="shared" si="198"/>
        <v>0</v>
      </c>
      <c r="BF845" s="117">
        <f t="shared" si="198"/>
        <v>0</v>
      </c>
      <c r="BG845" s="117">
        <f t="shared" si="196"/>
        <v>0</v>
      </c>
      <c r="BH845" s="117">
        <f t="shared" si="196"/>
        <v>0</v>
      </c>
      <c r="BI845" s="117">
        <f t="shared" si="196"/>
        <v>0</v>
      </c>
      <c r="BJ845" s="117">
        <f t="shared" si="196"/>
        <v>0</v>
      </c>
      <c r="BK845" s="117">
        <f t="shared" si="196"/>
        <v>0</v>
      </c>
      <c r="BL845" s="122" t="s">
        <v>70</v>
      </c>
      <c r="BM845"/>
      <c r="BN845" s="116"/>
      <c r="BO845" s="37" t="b">
        <f t="shared" si="208"/>
        <v>0</v>
      </c>
      <c r="BP845" s="116"/>
      <c r="BQ845" s="116"/>
      <c r="BR845" s="117">
        <f t="shared" si="199"/>
        <v>0</v>
      </c>
      <c r="BS845" s="117">
        <f t="shared" si="199"/>
        <v>0</v>
      </c>
      <c r="BT845" s="117">
        <f t="shared" si="199"/>
        <v>0</v>
      </c>
      <c r="BU845" s="117">
        <f t="shared" si="199"/>
        <v>0</v>
      </c>
      <c r="BV845" s="117">
        <f t="shared" si="199"/>
        <v>0</v>
      </c>
      <c r="BW845" s="117">
        <f t="shared" si="197"/>
        <v>0</v>
      </c>
      <c r="BX845" s="117">
        <f t="shared" si="197"/>
        <v>0</v>
      </c>
      <c r="BY845" s="117">
        <f t="shared" si="197"/>
        <v>0</v>
      </c>
      <c r="BZ845" s="117">
        <f t="shared" si="197"/>
        <v>0</v>
      </c>
      <c r="CA845" s="117">
        <f t="shared" si="197"/>
        <v>0</v>
      </c>
      <c r="CH845" s="41"/>
      <c r="CI845" s="41"/>
      <c r="CJ845" s="41"/>
      <c r="CK845" s="41"/>
      <c r="CL845" s="41"/>
      <c r="CM845" s="41"/>
      <c r="CN845" s="41"/>
      <c r="CO845" s="41"/>
      <c r="CP845" s="41"/>
      <c r="CQ845" s="41"/>
      <c r="CR845" s="41"/>
    </row>
    <row r="846" spans="2:96" s="33" customFormat="1" ht="18.649999999999999" hidden="1" customHeight="1" x14ac:dyDescent="0.35">
      <c r="B846" s="33" t="str">
        <f t="shared" si="201"/>
        <v>9004A-10136-00-87KARAWANGPT. MEIDOH INDONESIA</v>
      </c>
      <c r="C846" s="33" t="str">
        <f t="shared" si="202"/>
        <v>9004A-10136-00-87PMSBASSY</v>
      </c>
      <c r="D846" s="33" t="str">
        <f t="shared" si="203"/>
        <v>9004A-10136-00-87PMSB</v>
      </c>
      <c r="E846" s="33" t="str">
        <f t="shared" si="204"/>
        <v>9004A-10136-00-87KARAWANGPMSB</v>
      </c>
      <c r="F846" s="33" t="str">
        <f t="shared" si="205"/>
        <v>KARAWANG9004A-10136-00-87PMSB</v>
      </c>
      <c r="G846" s="34">
        <v>839</v>
      </c>
      <c r="H846" s="139" t="s">
        <v>1648</v>
      </c>
      <c r="I846" s="140" t="s">
        <v>1649</v>
      </c>
      <c r="J846" s="141" t="s">
        <v>14</v>
      </c>
      <c r="K846" s="140" t="s">
        <v>986</v>
      </c>
      <c r="L846" s="45" t="s">
        <v>520</v>
      </c>
      <c r="M846" s="140" t="s">
        <v>1580</v>
      </c>
      <c r="N846" s="140">
        <v>3003315</v>
      </c>
      <c r="O846" s="142" t="s">
        <v>738</v>
      </c>
      <c r="P846" s="140" t="s">
        <v>69</v>
      </c>
      <c r="Q846" s="140" t="s">
        <v>70</v>
      </c>
      <c r="R846" s="118"/>
      <c r="S846" s="140" t="s">
        <v>522</v>
      </c>
      <c r="T846" s="135" t="s">
        <v>3044</v>
      </c>
      <c r="U846" s="45" t="s">
        <v>523</v>
      </c>
      <c r="V846" s="144">
        <v>200</v>
      </c>
      <c r="W846" s="144">
        <v>12000</v>
      </c>
      <c r="X846" s="144">
        <v>200</v>
      </c>
      <c r="Y846" s="140" t="s">
        <v>2680</v>
      </c>
      <c r="Z846" s="140" t="s">
        <v>141</v>
      </c>
      <c r="AA846" s="140" t="s">
        <v>2681</v>
      </c>
      <c r="AB846" s="140" t="s">
        <v>73</v>
      </c>
      <c r="AC846" s="145" t="s">
        <v>2682</v>
      </c>
      <c r="AD846" s="140" t="s">
        <v>107</v>
      </c>
      <c r="AE846" s="39"/>
      <c r="AF846" s="40" t="s">
        <v>3013</v>
      </c>
      <c r="AG846" s="40" t="s">
        <v>3013</v>
      </c>
      <c r="AH846" s="40" t="s">
        <v>3013</v>
      </c>
      <c r="AI846" s="40" t="s">
        <v>3013</v>
      </c>
      <c r="AJ846" s="41" t="e">
        <f t="shared" si="200"/>
        <v>#VALUE!</v>
      </c>
      <c r="AK846" s="43"/>
      <c r="AL846" s="43"/>
      <c r="AM846" s="43"/>
      <c r="AN846" s="43"/>
      <c r="AO846" s="43"/>
      <c r="AP846" s="43"/>
      <c r="AQ846" s="43"/>
      <c r="AR846" s="43"/>
      <c r="AS846" s="42"/>
      <c r="AT846" s="42"/>
      <c r="AU846" s="35"/>
      <c r="AV846" s="35"/>
      <c r="AX846" s="120"/>
      <c r="AY846" s="121">
        <f t="shared" si="206"/>
        <v>200</v>
      </c>
      <c r="AZ846" s="117" t="e">
        <f t="shared" si="207"/>
        <v>#VALUE!</v>
      </c>
      <c r="BA846" s="117" t="e">
        <f t="shared" si="209"/>
        <v>#VALUE!</v>
      </c>
      <c r="BB846" s="117">
        <f t="shared" si="198"/>
        <v>0</v>
      </c>
      <c r="BC846" s="117">
        <f t="shared" si="198"/>
        <v>0</v>
      </c>
      <c r="BD846" s="117">
        <f t="shared" si="198"/>
        <v>0</v>
      </c>
      <c r="BE846" s="117">
        <f t="shared" si="198"/>
        <v>0</v>
      </c>
      <c r="BF846" s="117">
        <f t="shared" si="198"/>
        <v>0</v>
      </c>
      <c r="BG846" s="117">
        <f t="shared" si="196"/>
        <v>0</v>
      </c>
      <c r="BH846" s="117">
        <f t="shared" si="196"/>
        <v>0</v>
      </c>
      <c r="BI846" s="117">
        <f t="shared" si="196"/>
        <v>0</v>
      </c>
      <c r="BJ846" s="117">
        <f t="shared" si="196"/>
        <v>0</v>
      </c>
      <c r="BK846" s="117">
        <f t="shared" si="196"/>
        <v>0</v>
      </c>
      <c r="BL846" s="122" t="s">
        <v>70</v>
      </c>
      <c r="BM846"/>
      <c r="BN846" s="116"/>
      <c r="BO846" s="37" t="b">
        <f t="shared" si="208"/>
        <v>0</v>
      </c>
      <c r="BP846" s="116"/>
      <c r="BQ846" s="116"/>
      <c r="BR846" s="117">
        <f t="shared" si="199"/>
        <v>0</v>
      </c>
      <c r="BS846" s="117">
        <f t="shared" si="199"/>
        <v>0</v>
      </c>
      <c r="BT846" s="117">
        <f t="shared" si="199"/>
        <v>0</v>
      </c>
      <c r="BU846" s="117">
        <f t="shared" si="199"/>
        <v>0</v>
      </c>
      <c r="BV846" s="117">
        <f t="shared" si="199"/>
        <v>0</v>
      </c>
      <c r="BW846" s="117">
        <f t="shared" si="197"/>
        <v>0</v>
      </c>
      <c r="BX846" s="117">
        <f t="shared" si="197"/>
        <v>0</v>
      </c>
      <c r="BY846" s="117">
        <f t="shared" si="197"/>
        <v>0</v>
      </c>
      <c r="BZ846" s="117">
        <f t="shared" si="197"/>
        <v>0</v>
      </c>
      <c r="CA846" s="117">
        <f t="shared" si="197"/>
        <v>0</v>
      </c>
      <c r="CH846" s="41"/>
      <c r="CI846" s="41"/>
      <c r="CJ846" s="41"/>
      <c r="CK846" s="41"/>
      <c r="CL846" s="41"/>
      <c r="CM846" s="41"/>
      <c r="CN846" s="41"/>
      <c r="CO846" s="41"/>
      <c r="CP846" s="41"/>
      <c r="CQ846" s="41"/>
      <c r="CR846" s="41"/>
    </row>
    <row r="847" spans="2:96" s="33" customFormat="1" ht="18.649999999999999" hidden="1" customHeight="1" x14ac:dyDescent="0.35">
      <c r="B847" s="33" t="str">
        <f t="shared" si="201"/>
        <v>9004A-10148-00-87KARAWANGPT. MEIDOH INDONESIA</v>
      </c>
      <c r="C847" s="33" t="str">
        <f t="shared" si="202"/>
        <v>9004A-10148-00-87PMSBASSY</v>
      </c>
      <c r="D847" s="33" t="str">
        <f t="shared" si="203"/>
        <v>9004A-10148-00-87PMSB</v>
      </c>
      <c r="E847" s="33" t="str">
        <f t="shared" si="204"/>
        <v>9004A-10148-00-87KARAWANGPMSB</v>
      </c>
      <c r="F847" s="33" t="str">
        <f t="shared" si="205"/>
        <v>KARAWANG9004A-10148-00-87PMSB</v>
      </c>
      <c r="G847" s="34">
        <v>840</v>
      </c>
      <c r="H847" s="34" t="s">
        <v>2683</v>
      </c>
      <c r="I847" s="34" t="s">
        <v>2684</v>
      </c>
      <c r="J847" s="35" t="s">
        <v>2685</v>
      </c>
      <c r="K847" s="34" t="s">
        <v>986</v>
      </c>
      <c r="L847" s="34" t="s">
        <v>520</v>
      </c>
      <c r="M847" s="34" t="s">
        <v>1580</v>
      </c>
      <c r="N847" s="34">
        <v>3003315</v>
      </c>
      <c r="O847" s="36" t="s">
        <v>738</v>
      </c>
      <c r="P847" s="34" t="s">
        <v>69</v>
      </c>
      <c r="Q847" s="34" t="s">
        <v>70</v>
      </c>
      <c r="R847" s="118"/>
      <c r="S847" s="34" t="s">
        <v>522</v>
      </c>
      <c r="T847" s="34" t="s">
        <v>3044</v>
      </c>
      <c r="U847" s="34" t="s">
        <v>523</v>
      </c>
      <c r="V847" s="37">
        <v>100</v>
      </c>
      <c r="W847" s="37">
        <v>6000</v>
      </c>
      <c r="X847" s="37">
        <v>100</v>
      </c>
      <c r="Y847" s="34" t="s">
        <v>2680</v>
      </c>
      <c r="Z847" s="34" t="s">
        <v>141</v>
      </c>
      <c r="AA847" s="34" t="s">
        <v>2681</v>
      </c>
      <c r="AB847" s="34" t="s">
        <v>73</v>
      </c>
      <c r="AC847" s="38" t="s">
        <v>2682</v>
      </c>
      <c r="AD847" s="34" t="s">
        <v>107</v>
      </c>
      <c r="AE847" s="39"/>
      <c r="AF847" s="40" t="s">
        <v>3013</v>
      </c>
      <c r="AG847" s="40" t="s">
        <v>3013</v>
      </c>
      <c r="AH847" s="40" t="s">
        <v>3013</v>
      </c>
      <c r="AI847" s="40" t="s">
        <v>3013</v>
      </c>
      <c r="AJ847" s="41" t="e">
        <f t="shared" si="200"/>
        <v>#VALUE!</v>
      </c>
      <c r="AK847" s="43"/>
      <c r="AL847" s="43"/>
      <c r="AM847" s="43"/>
      <c r="AN847" s="43"/>
      <c r="AO847" s="43"/>
      <c r="AP847" s="43"/>
      <c r="AQ847" s="43"/>
      <c r="AR847" s="43"/>
      <c r="AS847" s="42"/>
      <c r="AT847" s="42"/>
      <c r="AU847" s="35"/>
      <c r="AV847" s="35"/>
      <c r="AX847" s="120"/>
      <c r="AY847" s="121">
        <f t="shared" si="206"/>
        <v>100</v>
      </c>
      <c r="AZ847" s="117" t="e">
        <f t="shared" si="207"/>
        <v>#VALUE!</v>
      </c>
      <c r="BA847" s="117" t="e">
        <f t="shared" si="209"/>
        <v>#VALUE!</v>
      </c>
      <c r="BB847" s="117">
        <f t="shared" si="198"/>
        <v>0</v>
      </c>
      <c r="BC847" s="117">
        <f t="shared" si="198"/>
        <v>0</v>
      </c>
      <c r="BD847" s="117">
        <f t="shared" si="198"/>
        <v>0</v>
      </c>
      <c r="BE847" s="117">
        <f t="shared" si="198"/>
        <v>0</v>
      </c>
      <c r="BF847" s="117">
        <f t="shared" si="198"/>
        <v>0</v>
      </c>
      <c r="BG847" s="117">
        <f t="shared" si="196"/>
        <v>0</v>
      </c>
      <c r="BH847" s="117">
        <f t="shared" si="196"/>
        <v>0</v>
      </c>
      <c r="BI847" s="117">
        <f t="shared" si="196"/>
        <v>0</v>
      </c>
      <c r="BJ847" s="117">
        <f t="shared" si="196"/>
        <v>0</v>
      </c>
      <c r="BK847" s="117">
        <f t="shared" si="196"/>
        <v>0</v>
      </c>
      <c r="BL847" s="122" t="s">
        <v>70</v>
      </c>
      <c r="BM847"/>
      <c r="BN847" s="116"/>
      <c r="BO847" s="37" t="b">
        <f t="shared" si="208"/>
        <v>0</v>
      </c>
      <c r="BP847" s="116"/>
      <c r="BQ847" s="116"/>
      <c r="BR847" s="117">
        <f t="shared" si="199"/>
        <v>0</v>
      </c>
      <c r="BS847" s="117">
        <f t="shared" si="199"/>
        <v>0</v>
      </c>
      <c r="BT847" s="117">
        <f t="shared" si="199"/>
        <v>0</v>
      </c>
      <c r="BU847" s="117">
        <f t="shared" si="199"/>
        <v>0</v>
      </c>
      <c r="BV847" s="117">
        <f t="shared" si="199"/>
        <v>0</v>
      </c>
      <c r="BW847" s="117">
        <f t="shared" si="197"/>
        <v>0</v>
      </c>
      <c r="BX847" s="117">
        <f t="shared" si="197"/>
        <v>0</v>
      </c>
      <c r="BY847" s="117">
        <f t="shared" si="197"/>
        <v>0</v>
      </c>
      <c r="BZ847" s="117">
        <f t="shared" si="197"/>
        <v>0</v>
      </c>
      <c r="CA847" s="117">
        <f t="shared" si="197"/>
        <v>0</v>
      </c>
      <c r="CH847" s="41"/>
      <c r="CI847" s="41"/>
      <c r="CJ847" s="41"/>
      <c r="CK847" s="41"/>
      <c r="CL847" s="41"/>
      <c r="CM847" s="41"/>
      <c r="CN847" s="41"/>
      <c r="CO847" s="41"/>
      <c r="CP847" s="41"/>
      <c r="CQ847" s="41"/>
      <c r="CR847" s="41"/>
    </row>
    <row r="848" spans="2:96" s="33" customFormat="1" ht="18.649999999999999" hidden="1" customHeight="1" x14ac:dyDescent="0.35">
      <c r="B848" s="33" t="str">
        <f t="shared" si="201"/>
        <v>9004A-10149-00-87KARAWANGPT. MEIDOH INDONESIA</v>
      </c>
      <c r="C848" s="33" t="str">
        <f t="shared" si="202"/>
        <v>9004A-10149-00-87PMSBASSY</v>
      </c>
      <c r="D848" s="33" t="str">
        <f t="shared" si="203"/>
        <v>9004A-10149-00-87PMSB</v>
      </c>
      <c r="E848" s="33" t="str">
        <f t="shared" si="204"/>
        <v>9004A-10149-00-87KARAWANGPMSB</v>
      </c>
      <c r="F848" s="33" t="str">
        <f t="shared" si="205"/>
        <v>KARAWANG9004A-10149-00-87PMSB</v>
      </c>
      <c r="G848" s="34">
        <v>841</v>
      </c>
      <c r="H848" s="34" t="s">
        <v>2686</v>
      </c>
      <c r="I848" s="34" t="s">
        <v>2687</v>
      </c>
      <c r="J848" s="35" t="s">
        <v>1051</v>
      </c>
      <c r="K848" s="34" t="s">
        <v>986</v>
      </c>
      <c r="L848" s="34" t="s">
        <v>520</v>
      </c>
      <c r="M848" s="34" t="s">
        <v>1580</v>
      </c>
      <c r="N848" s="34">
        <v>3003315</v>
      </c>
      <c r="O848" s="36" t="s">
        <v>738</v>
      </c>
      <c r="P848" s="34" t="s">
        <v>69</v>
      </c>
      <c r="Q848" s="34" t="s">
        <v>70</v>
      </c>
      <c r="R848" s="118"/>
      <c r="S848" s="34" t="s">
        <v>522</v>
      </c>
      <c r="T848" s="34" t="s">
        <v>3044</v>
      </c>
      <c r="U848" s="34" t="s">
        <v>523</v>
      </c>
      <c r="V848" s="37">
        <v>80</v>
      </c>
      <c r="W848" s="37">
        <v>4800</v>
      </c>
      <c r="X848" s="37">
        <v>80</v>
      </c>
      <c r="Y848" s="34" t="s">
        <v>2680</v>
      </c>
      <c r="Z848" s="34" t="s">
        <v>141</v>
      </c>
      <c r="AA848" s="34" t="s">
        <v>2681</v>
      </c>
      <c r="AB848" s="34" t="s">
        <v>73</v>
      </c>
      <c r="AC848" s="38" t="s">
        <v>2682</v>
      </c>
      <c r="AD848" s="34" t="s">
        <v>107</v>
      </c>
      <c r="AE848" s="39"/>
      <c r="AF848" s="40" t="s">
        <v>3013</v>
      </c>
      <c r="AG848" s="40" t="s">
        <v>3013</v>
      </c>
      <c r="AH848" s="40" t="s">
        <v>3013</v>
      </c>
      <c r="AI848" s="40" t="s">
        <v>3013</v>
      </c>
      <c r="AJ848" s="41" t="e">
        <f t="shared" si="200"/>
        <v>#VALUE!</v>
      </c>
      <c r="AK848" s="43"/>
      <c r="AL848" s="43"/>
      <c r="AM848" s="43"/>
      <c r="AN848" s="43"/>
      <c r="AO848" s="43"/>
      <c r="AP848" s="43"/>
      <c r="AQ848" s="43"/>
      <c r="AR848" s="43"/>
      <c r="AS848" s="42"/>
      <c r="AT848" s="42"/>
      <c r="AU848" s="35"/>
      <c r="AV848" s="35"/>
      <c r="AX848" s="120"/>
      <c r="AY848" s="121">
        <f t="shared" si="206"/>
        <v>80</v>
      </c>
      <c r="AZ848" s="117" t="e">
        <f t="shared" si="207"/>
        <v>#VALUE!</v>
      </c>
      <c r="BA848" s="117" t="e">
        <f t="shared" si="209"/>
        <v>#VALUE!</v>
      </c>
      <c r="BB848" s="117">
        <f t="shared" si="198"/>
        <v>0</v>
      </c>
      <c r="BC848" s="117">
        <f t="shared" si="198"/>
        <v>0</v>
      </c>
      <c r="BD848" s="117">
        <f t="shared" si="198"/>
        <v>0</v>
      </c>
      <c r="BE848" s="117">
        <f t="shared" si="198"/>
        <v>0</v>
      </c>
      <c r="BF848" s="117">
        <f t="shared" si="198"/>
        <v>0</v>
      </c>
      <c r="BG848" s="117">
        <f t="shared" si="196"/>
        <v>0</v>
      </c>
      <c r="BH848" s="117">
        <f t="shared" si="196"/>
        <v>0</v>
      </c>
      <c r="BI848" s="117">
        <f t="shared" si="196"/>
        <v>0</v>
      </c>
      <c r="BJ848" s="117">
        <f t="shared" si="196"/>
        <v>0</v>
      </c>
      <c r="BK848" s="117">
        <f t="shared" si="196"/>
        <v>0</v>
      </c>
      <c r="BL848" s="122" t="s">
        <v>70</v>
      </c>
      <c r="BM848"/>
      <c r="BN848" s="116"/>
      <c r="BO848" s="37" t="b">
        <f t="shared" si="208"/>
        <v>0</v>
      </c>
      <c r="BP848" s="116"/>
      <c r="BQ848" s="116"/>
      <c r="BR848" s="117">
        <f t="shared" si="199"/>
        <v>0</v>
      </c>
      <c r="BS848" s="117">
        <f t="shared" si="199"/>
        <v>0</v>
      </c>
      <c r="BT848" s="117">
        <f t="shared" si="199"/>
        <v>0</v>
      </c>
      <c r="BU848" s="117">
        <f t="shared" si="199"/>
        <v>0</v>
      </c>
      <c r="BV848" s="117">
        <f t="shared" si="199"/>
        <v>0</v>
      </c>
      <c r="BW848" s="117">
        <f t="shared" si="197"/>
        <v>0</v>
      </c>
      <c r="BX848" s="117">
        <f t="shared" si="197"/>
        <v>0</v>
      </c>
      <c r="BY848" s="117">
        <f t="shared" si="197"/>
        <v>0</v>
      </c>
      <c r="BZ848" s="117">
        <f t="shared" si="197"/>
        <v>0</v>
      </c>
      <c r="CA848" s="117">
        <f t="shared" si="197"/>
        <v>0</v>
      </c>
      <c r="CH848" s="41"/>
      <c r="CI848" s="41"/>
      <c r="CJ848" s="41"/>
      <c r="CK848" s="41"/>
      <c r="CL848" s="41"/>
      <c r="CM848" s="41"/>
      <c r="CN848" s="41"/>
      <c r="CO848" s="41"/>
      <c r="CP848" s="41"/>
      <c r="CQ848" s="41"/>
      <c r="CR848" s="41"/>
    </row>
    <row r="849" spans="2:96" s="33" customFormat="1" ht="18.649999999999999" hidden="1" customHeight="1" x14ac:dyDescent="0.35">
      <c r="B849" s="33" t="str">
        <f t="shared" si="201"/>
        <v>9004A-10152-00-87KARAWANGPT. MEIDOH INDONESIA</v>
      </c>
      <c r="C849" s="33" t="str">
        <f t="shared" si="202"/>
        <v>9004A-10152-00-87PMSBASSY</v>
      </c>
      <c r="D849" s="33" t="str">
        <f t="shared" si="203"/>
        <v>9004A-10152-00-87PMSB</v>
      </c>
      <c r="E849" s="33" t="str">
        <f t="shared" si="204"/>
        <v>9004A-10152-00-87KARAWANGPMSB</v>
      </c>
      <c r="F849" s="33" t="str">
        <f t="shared" si="205"/>
        <v>KARAWANG9004A-10152-00-87PMSB</v>
      </c>
      <c r="G849" s="34">
        <v>842</v>
      </c>
      <c r="H849" s="34" t="s">
        <v>2688</v>
      </c>
      <c r="I849" s="34" t="s">
        <v>2689</v>
      </c>
      <c r="J849" s="35" t="s">
        <v>2685</v>
      </c>
      <c r="K849" s="34" t="s">
        <v>986</v>
      </c>
      <c r="L849" s="34" t="s">
        <v>520</v>
      </c>
      <c r="M849" s="34" t="s">
        <v>1580</v>
      </c>
      <c r="N849" s="34">
        <v>3003315</v>
      </c>
      <c r="O849" s="36" t="s">
        <v>738</v>
      </c>
      <c r="P849" s="34" t="s">
        <v>69</v>
      </c>
      <c r="Q849" s="34" t="s">
        <v>70</v>
      </c>
      <c r="R849" s="118"/>
      <c r="S849" s="34" t="s">
        <v>522</v>
      </c>
      <c r="T849" s="34" t="s">
        <v>3044</v>
      </c>
      <c r="U849" s="34" t="s">
        <v>523</v>
      </c>
      <c r="V849" s="37">
        <v>100</v>
      </c>
      <c r="W849" s="37">
        <v>6000</v>
      </c>
      <c r="X849" s="37">
        <v>100</v>
      </c>
      <c r="Y849" s="34" t="s">
        <v>2680</v>
      </c>
      <c r="Z849" s="34" t="s">
        <v>141</v>
      </c>
      <c r="AA849" s="34" t="s">
        <v>2681</v>
      </c>
      <c r="AB849" s="34" t="s">
        <v>73</v>
      </c>
      <c r="AC849" s="38" t="s">
        <v>2682</v>
      </c>
      <c r="AD849" s="34" t="s">
        <v>107</v>
      </c>
      <c r="AE849" s="39"/>
      <c r="AF849" s="40" t="s">
        <v>3013</v>
      </c>
      <c r="AG849" s="40" t="s">
        <v>3013</v>
      </c>
      <c r="AH849" s="40" t="s">
        <v>3013</v>
      </c>
      <c r="AI849" s="40" t="s">
        <v>3013</v>
      </c>
      <c r="AJ849" s="41" t="e">
        <f t="shared" si="200"/>
        <v>#VALUE!</v>
      </c>
      <c r="AK849" s="43"/>
      <c r="AL849" s="43"/>
      <c r="AM849" s="43"/>
      <c r="AN849" s="43"/>
      <c r="AO849" s="43"/>
      <c r="AP849" s="43"/>
      <c r="AQ849" s="43"/>
      <c r="AR849" s="43"/>
      <c r="AS849" s="42"/>
      <c r="AT849" s="42"/>
      <c r="AU849" s="35"/>
      <c r="AV849" s="35"/>
      <c r="AX849" s="120"/>
      <c r="AY849" s="121">
        <f t="shared" si="206"/>
        <v>100</v>
      </c>
      <c r="AZ849" s="117" t="e">
        <f t="shared" si="207"/>
        <v>#VALUE!</v>
      </c>
      <c r="BA849" s="117" t="e">
        <f t="shared" si="209"/>
        <v>#VALUE!</v>
      </c>
      <c r="BB849" s="117">
        <f t="shared" si="198"/>
        <v>0</v>
      </c>
      <c r="BC849" s="117">
        <f t="shared" si="198"/>
        <v>0</v>
      </c>
      <c r="BD849" s="117">
        <f t="shared" si="198"/>
        <v>0</v>
      </c>
      <c r="BE849" s="117">
        <f t="shared" si="198"/>
        <v>0</v>
      </c>
      <c r="BF849" s="117">
        <f t="shared" si="198"/>
        <v>0</v>
      </c>
      <c r="BG849" s="117">
        <f t="shared" si="196"/>
        <v>0</v>
      </c>
      <c r="BH849" s="117">
        <f t="shared" si="196"/>
        <v>0</v>
      </c>
      <c r="BI849" s="117">
        <f t="shared" si="196"/>
        <v>0</v>
      </c>
      <c r="BJ849" s="117">
        <f t="shared" si="196"/>
        <v>0</v>
      </c>
      <c r="BK849" s="117">
        <f t="shared" si="196"/>
        <v>0</v>
      </c>
      <c r="BL849" s="122" t="s">
        <v>70</v>
      </c>
      <c r="BM849"/>
      <c r="BN849" s="116"/>
      <c r="BO849" s="37" t="b">
        <f t="shared" si="208"/>
        <v>0</v>
      </c>
      <c r="BP849" s="116"/>
      <c r="BQ849" s="116"/>
      <c r="BR849" s="117">
        <f t="shared" si="199"/>
        <v>0</v>
      </c>
      <c r="BS849" s="117">
        <f t="shared" si="199"/>
        <v>0</v>
      </c>
      <c r="BT849" s="117">
        <f t="shared" si="199"/>
        <v>0</v>
      </c>
      <c r="BU849" s="117">
        <f t="shared" si="199"/>
        <v>0</v>
      </c>
      <c r="BV849" s="117">
        <f t="shared" si="199"/>
        <v>0</v>
      </c>
      <c r="BW849" s="117">
        <f t="shared" si="197"/>
        <v>0</v>
      </c>
      <c r="BX849" s="117">
        <f t="shared" si="197"/>
        <v>0</v>
      </c>
      <c r="BY849" s="117">
        <f t="shared" si="197"/>
        <v>0</v>
      </c>
      <c r="BZ849" s="117">
        <f t="shared" si="197"/>
        <v>0</v>
      </c>
      <c r="CA849" s="117">
        <f t="shared" si="197"/>
        <v>0</v>
      </c>
      <c r="CH849" s="41"/>
      <c r="CI849" s="41"/>
      <c r="CJ849" s="41"/>
      <c r="CK849" s="41"/>
      <c r="CL849" s="41"/>
      <c r="CM849" s="41"/>
      <c r="CN849" s="41"/>
      <c r="CO849" s="41"/>
      <c r="CP849" s="41"/>
      <c r="CQ849" s="41"/>
      <c r="CR849" s="41"/>
    </row>
    <row r="850" spans="2:96" s="33" customFormat="1" ht="18.649999999999999" hidden="1" customHeight="1" x14ac:dyDescent="0.35">
      <c r="B850" s="33" t="str">
        <f t="shared" si="201"/>
        <v>9004A-10157-00-87KARAWANGPT. MEIDOH INDONESIA</v>
      </c>
      <c r="C850" s="33" t="str">
        <f t="shared" si="202"/>
        <v>9004A-10157-00-87PMSBASSY</v>
      </c>
      <c r="D850" s="33" t="str">
        <f t="shared" si="203"/>
        <v>9004A-10157-00-87PMSB</v>
      </c>
      <c r="E850" s="33" t="str">
        <f t="shared" si="204"/>
        <v>9004A-10157-00-87KARAWANGPMSB</v>
      </c>
      <c r="F850" s="33" t="str">
        <f t="shared" si="205"/>
        <v>KARAWANG9004A-10157-00-87PMSB</v>
      </c>
      <c r="G850" s="34">
        <v>843</v>
      </c>
      <c r="H850" s="34" t="s">
        <v>2690</v>
      </c>
      <c r="I850" s="34" t="s">
        <v>2691</v>
      </c>
      <c r="J850" s="35" t="s">
        <v>2685</v>
      </c>
      <c r="K850" s="34" t="s">
        <v>986</v>
      </c>
      <c r="L850" s="34" t="s">
        <v>520</v>
      </c>
      <c r="M850" s="34" t="s">
        <v>1580</v>
      </c>
      <c r="N850" s="34">
        <v>3003315</v>
      </c>
      <c r="O850" s="36" t="s">
        <v>738</v>
      </c>
      <c r="P850" s="34" t="s">
        <v>69</v>
      </c>
      <c r="Q850" s="34" t="s">
        <v>70</v>
      </c>
      <c r="R850" s="118"/>
      <c r="S850" s="34" t="s">
        <v>522</v>
      </c>
      <c r="T850" s="34" t="s">
        <v>3044</v>
      </c>
      <c r="U850" s="34" t="s">
        <v>523</v>
      </c>
      <c r="V850" s="37">
        <v>100</v>
      </c>
      <c r="W850" s="37">
        <v>6000</v>
      </c>
      <c r="X850" s="37">
        <v>100</v>
      </c>
      <c r="Y850" s="34" t="s">
        <v>2680</v>
      </c>
      <c r="Z850" s="34" t="s">
        <v>141</v>
      </c>
      <c r="AA850" s="34" t="s">
        <v>2681</v>
      </c>
      <c r="AB850" s="34" t="s">
        <v>73</v>
      </c>
      <c r="AC850" s="38" t="s">
        <v>2682</v>
      </c>
      <c r="AD850" s="34" t="s">
        <v>107</v>
      </c>
      <c r="AE850" s="39"/>
      <c r="AF850" s="40" t="s">
        <v>3013</v>
      </c>
      <c r="AG850" s="40" t="s">
        <v>3013</v>
      </c>
      <c r="AH850" s="40" t="s">
        <v>3013</v>
      </c>
      <c r="AI850" s="40" t="s">
        <v>3013</v>
      </c>
      <c r="AJ850" s="41" t="e">
        <f t="shared" si="200"/>
        <v>#VALUE!</v>
      </c>
      <c r="AK850" s="43"/>
      <c r="AL850" s="43"/>
      <c r="AM850" s="43"/>
      <c r="AN850" s="43"/>
      <c r="AO850" s="43"/>
      <c r="AP850" s="43"/>
      <c r="AQ850" s="43"/>
      <c r="AR850" s="43"/>
      <c r="AS850" s="42"/>
      <c r="AT850" s="42"/>
      <c r="AU850" s="35"/>
      <c r="AV850" s="35"/>
      <c r="AX850" s="120"/>
      <c r="AY850" s="121">
        <f t="shared" si="206"/>
        <v>100</v>
      </c>
      <c r="AZ850" s="117" t="e">
        <f t="shared" si="207"/>
        <v>#VALUE!</v>
      </c>
      <c r="BA850" s="117" t="e">
        <f t="shared" si="209"/>
        <v>#VALUE!</v>
      </c>
      <c r="BB850" s="117">
        <f t="shared" si="198"/>
        <v>0</v>
      </c>
      <c r="BC850" s="117">
        <f t="shared" si="198"/>
        <v>0</v>
      </c>
      <c r="BD850" s="117">
        <f t="shared" si="198"/>
        <v>0</v>
      </c>
      <c r="BE850" s="117">
        <f t="shared" si="198"/>
        <v>0</v>
      </c>
      <c r="BF850" s="117">
        <f t="shared" si="198"/>
        <v>0</v>
      </c>
      <c r="BG850" s="117">
        <f t="shared" si="196"/>
        <v>0</v>
      </c>
      <c r="BH850" s="117">
        <f t="shared" si="196"/>
        <v>0</v>
      </c>
      <c r="BI850" s="117">
        <f t="shared" si="196"/>
        <v>0</v>
      </c>
      <c r="BJ850" s="117">
        <f t="shared" si="196"/>
        <v>0</v>
      </c>
      <c r="BK850" s="117">
        <f t="shared" si="196"/>
        <v>0</v>
      </c>
      <c r="BL850" s="122" t="s">
        <v>70</v>
      </c>
      <c r="BM850"/>
      <c r="BN850" s="116"/>
      <c r="BO850" s="37" t="b">
        <f t="shared" si="208"/>
        <v>0</v>
      </c>
      <c r="BP850" s="116"/>
      <c r="BQ850" s="116"/>
      <c r="BR850" s="117">
        <f t="shared" si="199"/>
        <v>0</v>
      </c>
      <c r="BS850" s="117">
        <f t="shared" si="199"/>
        <v>0</v>
      </c>
      <c r="BT850" s="117">
        <f t="shared" si="199"/>
        <v>0</v>
      </c>
      <c r="BU850" s="117">
        <f t="shared" si="199"/>
        <v>0</v>
      </c>
      <c r="BV850" s="117">
        <f t="shared" si="199"/>
        <v>0</v>
      </c>
      <c r="BW850" s="117">
        <f t="shared" si="197"/>
        <v>0</v>
      </c>
      <c r="BX850" s="117">
        <f t="shared" si="197"/>
        <v>0</v>
      </c>
      <c r="BY850" s="117">
        <f t="shared" si="197"/>
        <v>0</v>
      </c>
      <c r="BZ850" s="117">
        <f t="shared" si="197"/>
        <v>0</v>
      </c>
      <c r="CA850" s="117">
        <f t="shared" si="197"/>
        <v>0</v>
      </c>
      <c r="CH850" s="41"/>
      <c r="CI850" s="41"/>
      <c r="CJ850" s="41"/>
      <c r="CK850" s="41"/>
      <c r="CL850" s="41"/>
      <c r="CM850" s="41"/>
      <c r="CN850" s="41"/>
      <c r="CO850" s="41"/>
      <c r="CP850" s="41"/>
      <c r="CQ850" s="41"/>
      <c r="CR850" s="41"/>
    </row>
    <row r="851" spans="2:96" s="33" customFormat="1" ht="18.649999999999999" hidden="1" customHeight="1" x14ac:dyDescent="0.35">
      <c r="B851" s="33" t="str">
        <f t="shared" si="201"/>
        <v>9004A-10159-00-87KARAWANGPT. MEIDOH INDONESIA</v>
      </c>
      <c r="C851" s="33" t="str">
        <f t="shared" si="202"/>
        <v>9004A-10159-00-87PMSBASSY</v>
      </c>
      <c r="D851" s="33" t="str">
        <f t="shared" si="203"/>
        <v>9004A-10159-00-87PMSB</v>
      </c>
      <c r="E851" s="33" t="str">
        <f t="shared" si="204"/>
        <v>9004A-10159-00-87KARAWANGPMSB</v>
      </c>
      <c r="F851" s="33" t="str">
        <f t="shared" si="205"/>
        <v>KARAWANG9004A-10159-00-87PMSB</v>
      </c>
      <c r="G851" s="34">
        <v>844</v>
      </c>
      <c r="H851" s="135" t="s">
        <v>2692</v>
      </c>
      <c r="I851" s="135" t="s">
        <v>2693</v>
      </c>
      <c r="J851" s="134" t="s">
        <v>2685</v>
      </c>
      <c r="K851" s="135" t="s">
        <v>986</v>
      </c>
      <c r="L851" s="34" t="s">
        <v>520</v>
      </c>
      <c r="M851" s="135" t="s">
        <v>1580</v>
      </c>
      <c r="N851" s="135">
        <v>3003315</v>
      </c>
      <c r="O851" s="136" t="s">
        <v>738</v>
      </c>
      <c r="P851" s="135" t="s">
        <v>69</v>
      </c>
      <c r="Q851" s="135" t="s">
        <v>70</v>
      </c>
      <c r="R851" s="118"/>
      <c r="S851" s="135" t="s">
        <v>522</v>
      </c>
      <c r="T851" s="135" t="s">
        <v>3044</v>
      </c>
      <c r="U851" s="34" t="s">
        <v>523</v>
      </c>
      <c r="V851" s="137">
        <v>80</v>
      </c>
      <c r="W851" s="137">
        <v>4800</v>
      </c>
      <c r="X851" s="37">
        <v>80</v>
      </c>
      <c r="Y851" s="135" t="s">
        <v>2680</v>
      </c>
      <c r="Z851" s="135" t="s">
        <v>141</v>
      </c>
      <c r="AA851" s="135" t="s">
        <v>2681</v>
      </c>
      <c r="AB851" s="135" t="s">
        <v>73</v>
      </c>
      <c r="AC851" s="138" t="s">
        <v>2682</v>
      </c>
      <c r="AD851" s="135" t="s">
        <v>107</v>
      </c>
      <c r="AE851" s="39"/>
      <c r="AF851" s="40" t="s">
        <v>3013</v>
      </c>
      <c r="AG851" s="40" t="s">
        <v>3013</v>
      </c>
      <c r="AH851" s="40" t="s">
        <v>3013</v>
      </c>
      <c r="AI851" s="40" t="s">
        <v>3013</v>
      </c>
      <c r="AJ851" s="41" t="e">
        <f t="shared" si="200"/>
        <v>#VALUE!</v>
      </c>
      <c r="AK851" s="43"/>
      <c r="AL851" s="43"/>
      <c r="AM851" s="43"/>
      <c r="AN851" s="43"/>
      <c r="AO851" s="43"/>
      <c r="AP851" s="43"/>
      <c r="AQ851" s="43"/>
      <c r="AR851" s="43"/>
      <c r="AS851" s="42"/>
      <c r="AT851" s="42"/>
      <c r="AU851" s="35"/>
      <c r="AV851" s="35"/>
      <c r="AX851" s="120"/>
      <c r="AY851" s="121">
        <f t="shared" si="206"/>
        <v>80</v>
      </c>
      <c r="AZ851" s="117" t="e">
        <f t="shared" si="207"/>
        <v>#VALUE!</v>
      </c>
      <c r="BA851" s="117" t="e">
        <f t="shared" si="209"/>
        <v>#VALUE!</v>
      </c>
      <c r="BB851" s="117">
        <f t="shared" si="198"/>
        <v>0</v>
      </c>
      <c r="BC851" s="117">
        <f t="shared" si="198"/>
        <v>0</v>
      </c>
      <c r="BD851" s="117">
        <f t="shared" si="198"/>
        <v>0</v>
      </c>
      <c r="BE851" s="117">
        <f t="shared" si="198"/>
        <v>0</v>
      </c>
      <c r="BF851" s="117">
        <f t="shared" si="198"/>
        <v>0</v>
      </c>
      <c r="BG851" s="117">
        <f t="shared" si="196"/>
        <v>0</v>
      </c>
      <c r="BH851" s="117">
        <f t="shared" si="196"/>
        <v>0</v>
      </c>
      <c r="BI851" s="117">
        <f t="shared" si="196"/>
        <v>0</v>
      </c>
      <c r="BJ851" s="117">
        <f t="shared" si="196"/>
        <v>0</v>
      </c>
      <c r="BK851" s="117">
        <f t="shared" si="196"/>
        <v>0</v>
      </c>
      <c r="BL851" s="122" t="s">
        <v>70</v>
      </c>
      <c r="BM851"/>
      <c r="BN851" s="116"/>
      <c r="BO851" s="37" t="b">
        <f t="shared" si="208"/>
        <v>0</v>
      </c>
      <c r="BP851" s="116"/>
      <c r="BQ851" s="116"/>
      <c r="BR851" s="117">
        <f t="shared" si="199"/>
        <v>0</v>
      </c>
      <c r="BS851" s="117">
        <f t="shared" si="199"/>
        <v>0</v>
      </c>
      <c r="BT851" s="117">
        <f t="shared" si="199"/>
        <v>0</v>
      </c>
      <c r="BU851" s="117">
        <f t="shared" si="199"/>
        <v>0</v>
      </c>
      <c r="BV851" s="117">
        <f t="shared" si="199"/>
        <v>0</v>
      </c>
      <c r="BW851" s="117">
        <f t="shared" si="197"/>
        <v>0</v>
      </c>
      <c r="BX851" s="117">
        <f t="shared" si="197"/>
        <v>0</v>
      </c>
      <c r="BY851" s="117">
        <f t="shared" si="197"/>
        <v>0</v>
      </c>
      <c r="BZ851" s="117">
        <f t="shared" si="197"/>
        <v>0</v>
      </c>
      <c r="CA851" s="117">
        <f t="shared" si="197"/>
        <v>0</v>
      </c>
      <c r="CH851" s="41"/>
      <c r="CI851" s="41"/>
      <c r="CJ851" s="41"/>
      <c r="CK851" s="41"/>
      <c r="CL851" s="41"/>
      <c r="CM851" s="41"/>
      <c r="CN851" s="41"/>
      <c r="CO851" s="41"/>
      <c r="CP851" s="41"/>
      <c r="CQ851" s="41"/>
      <c r="CR851" s="41"/>
    </row>
    <row r="852" spans="2:96" s="33" customFormat="1" ht="18.649999999999999" hidden="1" customHeight="1" x14ac:dyDescent="0.35">
      <c r="B852" s="33" t="str">
        <f t="shared" si="201"/>
        <v>9004A-10160-00-87KARAWANGPT. MEIDOH INDONESIA</v>
      </c>
      <c r="C852" s="33" t="str">
        <f t="shared" si="202"/>
        <v>9004A-10160-00-87PMSBASSY</v>
      </c>
      <c r="D852" s="33" t="str">
        <f t="shared" si="203"/>
        <v>9004A-10160-00-87PMSB</v>
      </c>
      <c r="E852" s="33" t="str">
        <f t="shared" si="204"/>
        <v>9004A-10160-00-87KARAWANGPMSB</v>
      </c>
      <c r="F852" s="33" t="str">
        <f t="shared" si="205"/>
        <v>KARAWANG9004A-10160-00-87PMSB</v>
      </c>
      <c r="G852" s="34">
        <v>845</v>
      </c>
      <c r="H852" s="34" t="s">
        <v>2694</v>
      </c>
      <c r="I852" s="34" t="s">
        <v>2695</v>
      </c>
      <c r="J852" s="35" t="s">
        <v>14</v>
      </c>
      <c r="K852" s="34" t="s">
        <v>986</v>
      </c>
      <c r="L852" s="34" t="s">
        <v>520</v>
      </c>
      <c r="M852" s="34" t="s">
        <v>1580</v>
      </c>
      <c r="N852" s="34">
        <v>3003315</v>
      </c>
      <c r="O852" s="36" t="s">
        <v>738</v>
      </c>
      <c r="P852" s="34" t="s">
        <v>69</v>
      </c>
      <c r="Q852" s="34" t="s">
        <v>70</v>
      </c>
      <c r="R852" s="118"/>
      <c r="S852" s="34" t="s">
        <v>522</v>
      </c>
      <c r="T852" s="34" t="s">
        <v>3044</v>
      </c>
      <c r="U852" s="34" t="s">
        <v>523</v>
      </c>
      <c r="V852" s="37">
        <v>140</v>
      </c>
      <c r="W852" s="37">
        <v>8400</v>
      </c>
      <c r="X852" s="37">
        <v>140</v>
      </c>
      <c r="Y852" s="34" t="s">
        <v>2680</v>
      </c>
      <c r="Z852" s="34" t="s">
        <v>141</v>
      </c>
      <c r="AA852" s="34" t="s">
        <v>2681</v>
      </c>
      <c r="AB852" s="34" t="s">
        <v>73</v>
      </c>
      <c r="AC852" s="38" t="s">
        <v>2682</v>
      </c>
      <c r="AD852" s="34" t="s">
        <v>107</v>
      </c>
      <c r="AE852" s="39"/>
      <c r="AF852" s="40" t="s">
        <v>3013</v>
      </c>
      <c r="AG852" s="40" t="s">
        <v>3013</v>
      </c>
      <c r="AH852" s="40" t="s">
        <v>3013</v>
      </c>
      <c r="AI852" s="40" t="s">
        <v>3013</v>
      </c>
      <c r="AJ852" s="41" t="e">
        <f t="shared" si="200"/>
        <v>#VALUE!</v>
      </c>
      <c r="AK852" s="43"/>
      <c r="AL852" s="43"/>
      <c r="AM852" s="43"/>
      <c r="AN852" s="43"/>
      <c r="AO852" s="43"/>
      <c r="AP852" s="43"/>
      <c r="AQ852" s="43"/>
      <c r="AR852" s="43"/>
      <c r="AS852" s="42"/>
      <c r="AT852" s="42"/>
      <c r="AU852" s="35"/>
      <c r="AV852" s="35"/>
      <c r="AX852" s="120"/>
      <c r="AY852" s="121">
        <f t="shared" si="206"/>
        <v>140</v>
      </c>
      <c r="AZ852" s="117" t="e">
        <f t="shared" si="207"/>
        <v>#VALUE!</v>
      </c>
      <c r="BA852" s="117" t="e">
        <f t="shared" si="209"/>
        <v>#VALUE!</v>
      </c>
      <c r="BB852" s="117">
        <f t="shared" si="198"/>
        <v>0</v>
      </c>
      <c r="BC852" s="117">
        <f t="shared" si="198"/>
        <v>0</v>
      </c>
      <c r="BD852" s="117">
        <f t="shared" si="198"/>
        <v>0</v>
      </c>
      <c r="BE852" s="117">
        <f t="shared" si="198"/>
        <v>0</v>
      </c>
      <c r="BF852" s="117">
        <f t="shared" si="198"/>
        <v>0</v>
      </c>
      <c r="BG852" s="117">
        <f t="shared" si="196"/>
        <v>0</v>
      </c>
      <c r="BH852" s="117">
        <f t="shared" si="196"/>
        <v>0</v>
      </c>
      <c r="BI852" s="117">
        <f t="shared" si="196"/>
        <v>0</v>
      </c>
      <c r="BJ852" s="117">
        <f t="shared" si="196"/>
        <v>0</v>
      </c>
      <c r="BK852" s="117">
        <f t="shared" si="196"/>
        <v>0</v>
      </c>
      <c r="BL852" s="122" t="s">
        <v>70</v>
      </c>
      <c r="BM852"/>
      <c r="BN852" s="116"/>
      <c r="BO852" s="37" t="b">
        <f t="shared" si="208"/>
        <v>0</v>
      </c>
      <c r="BP852" s="116"/>
      <c r="BQ852" s="116"/>
      <c r="BR852" s="117">
        <f t="shared" si="199"/>
        <v>0</v>
      </c>
      <c r="BS852" s="117">
        <f t="shared" si="199"/>
        <v>0</v>
      </c>
      <c r="BT852" s="117">
        <f t="shared" si="199"/>
        <v>0</v>
      </c>
      <c r="BU852" s="117">
        <f t="shared" si="199"/>
        <v>0</v>
      </c>
      <c r="BV852" s="117">
        <f t="shared" si="199"/>
        <v>0</v>
      </c>
      <c r="BW852" s="117">
        <f t="shared" si="197"/>
        <v>0</v>
      </c>
      <c r="BX852" s="117">
        <f t="shared" si="197"/>
        <v>0</v>
      </c>
      <c r="BY852" s="117">
        <f t="shared" si="197"/>
        <v>0</v>
      </c>
      <c r="BZ852" s="117">
        <f t="shared" si="197"/>
        <v>0</v>
      </c>
      <c r="CA852" s="117">
        <f t="shared" si="197"/>
        <v>0</v>
      </c>
      <c r="CH852" s="41"/>
      <c r="CI852" s="41"/>
      <c r="CJ852" s="41"/>
      <c r="CK852" s="41"/>
      <c r="CL852" s="41"/>
      <c r="CM852" s="41"/>
      <c r="CN852" s="41"/>
      <c r="CO852" s="41"/>
      <c r="CP852" s="41"/>
      <c r="CQ852" s="41"/>
      <c r="CR852" s="41"/>
    </row>
    <row r="853" spans="2:96" s="33" customFormat="1" ht="18.649999999999999" hidden="1" customHeight="1" x14ac:dyDescent="0.35">
      <c r="B853" s="33" t="str">
        <f t="shared" si="201"/>
        <v>9004A-11397-00-87KARAWANGPT. MEIDOH INDONESIA</v>
      </c>
      <c r="C853" s="33" t="str">
        <f t="shared" si="202"/>
        <v>9004A-11397-00-87PMSBASSY</v>
      </c>
      <c r="D853" s="33" t="str">
        <f t="shared" si="203"/>
        <v>9004A-11397-00-87PMSB</v>
      </c>
      <c r="E853" s="33" t="str">
        <f t="shared" si="204"/>
        <v>9004A-11397-00-87KARAWANGPMSB</v>
      </c>
      <c r="F853" s="33" t="str">
        <f t="shared" si="205"/>
        <v>KARAWANG9004A-11397-00-87PMSB</v>
      </c>
      <c r="G853" s="34">
        <v>846</v>
      </c>
      <c r="H853" s="44" t="s">
        <v>2696</v>
      </c>
      <c r="I853" s="45" t="s">
        <v>737</v>
      </c>
      <c r="J853" s="46" t="s">
        <v>15</v>
      </c>
      <c r="K853" s="45" t="s">
        <v>986</v>
      </c>
      <c r="L853" s="45" t="s">
        <v>520</v>
      </c>
      <c r="M853" s="45" t="s">
        <v>1917</v>
      </c>
      <c r="N853" s="45">
        <v>3003315</v>
      </c>
      <c r="O853" s="47" t="s">
        <v>738</v>
      </c>
      <c r="P853" s="45" t="s">
        <v>69</v>
      </c>
      <c r="Q853" s="45" t="s">
        <v>70</v>
      </c>
      <c r="R853" s="118"/>
      <c r="S853" s="45" t="s">
        <v>522</v>
      </c>
      <c r="T853" s="34" t="s">
        <v>3044</v>
      </c>
      <c r="U853" s="45" t="s">
        <v>523</v>
      </c>
      <c r="V853" s="48">
        <v>80</v>
      </c>
      <c r="W853" s="48">
        <v>4800</v>
      </c>
      <c r="X853" s="48">
        <v>80</v>
      </c>
      <c r="Y853" s="45" t="s">
        <v>2680</v>
      </c>
      <c r="Z853" s="45" t="s">
        <v>141</v>
      </c>
      <c r="AA853" s="45" t="s">
        <v>2681</v>
      </c>
      <c r="AB853" s="45" t="s">
        <v>73</v>
      </c>
      <c r="AC853" s="49" t="s">
        <v>2682</v>
      </c>
      <c r="AD853" s="45" t="s">
        <v>107</v>
      </c>
      <c r="AE853" s="39"/>
      <c r="AF853" s="40" t="s">
        <v>3013</v>
      </c>
      <c r="AG853" s="40" t="s">
        <v>3013</v>
      </c>
      <c r="AH853" s="40" t="s">
        <v>3013</v>
      </c>
      <c r="AI853" s="40" t="s">
        <v>3013</v>
      </c>
      <c r="AJ853" s="41" t="e">
        <f t="shared" si="200"/>
        <v>#VALUE!</v>
      </c>
      <c r="AK853" s="43"/>
      <c r="AL853" s="43"/>
      <c r="AM853" s="43"/>
      <c r="AN853" s="43"/>
      <c r="AO853" s="43"/>
      <c r="AP853" s="43"/>
      <c r="AQ853" s="43"/>
      <c r="AR853" s="43"/>
      <c r="AS853" s="42"/>
      <c r="AT853" s="42"/>
      <c r="AU853" s="35"/>
      <c r="AV853" s="35"/>
      <c r="AX853" s="120"/>
      <c r="AY853" s="121">
        <f t="shared" si="206"/>
        <v>80</v>
      </c>
      <c r="AZ853" s="117" t="e">
        <f t="shared" si="207"/>
        <v>#VALUE!</v>
      </c>
      <c r="BA853" s="117" t="e">
        <f t="shared" si="209"/>
        <v>#VALUE!</v>
      </c>
      <c r="BB853" s="117">
        <f t="shared" si="198"/>
        <v>0</v>
      </c>
      <c r="BC853" s="117">
        <f t="shared" si="198"/>
        <v>0</v>
      </c>
      <c r="BD853" s="117">
        <f t="shared" si="198"/>
        <v>0</v>
      </c>
      <c r="BE853" s="117">
        <f t="shared" si="198"/>
        <v>0</v>
      </c>
      <c r="BF853" s="117">
        <f t="shared" si="198"/>
        <v>0</v>
      </c>
      <c r="BG853" s="117">
        <f t="shared" si="196"/>
        <v>0</v>
      </c>
      <c r="BH853" s="117">
        <f t="shared" si="196"/>
        <v>0</v>
      </c>
      <c r="BI853" s="117">
        <f t="shared" si="196"/>
        <v>0</v>
      </c>
      <c r="BJ853" s="117">
        <f t="shared" si="196"/>
        <v>0</v>
      </c>
      <c r="BK853" s="117">
        <f t="shared" si="196"/>
        <v>0</v>
      </c>
      <c r="BL853" s="122" t="s">
        <v>70</v>
      </c>
      <c r="BM853"/>
      <c r="BN853" s="116"/>
      <c r="BO853" s="37" t="b">
        <f t="shared" si="208"/>
        <v>0</v>
      </c>
      <c r="BP853" s="116"/>
      <c r="BQ853" s="116"/>
      <c r="BR853" s="117">
        <f t="shared" si="199"/>
        <v>0</v>
      </c>
      <c r="BS853" s="117">
        <f t="shared" si="199"/>
        <v>0</v>
      </c>
      <c r="BT853" s="117">
        <f t="shared" si="199"/>
        <v>0</v>
      </c>
      <c r="BU853" s="117">
        <f t="shared" si="199"/>
        <v>0</v>
      </c>
      <c r="BV853" s="117">
        <f t="shared" si="199"/>
        <v>0</v>
      </c>
      <c r="BW853" s="117">
        <f t="shared" si="197"/>
        <v>0</v>
      </c>
      <c r="BX853" s="117">
        <f t="shared" si="197"/>
        <v>0</v>
      </c>
      <c r="BY853" s="117">
        <f t="shared" si="197"/>
        <v>0</v>
      </c>
      <c r="BZ853" s="117">
        <f t="shared" si="197"/>
        <v>0</v>
      </c>
      <c r="CA853" s="117">
        <f t="shared" si="197"/>
        <v>0</v>
      </c>
      <c r="CH853" s="41"/>
      <c r="CI853" s="41"/>
      <c r="CJ853" s="41"/>
      <c r="CK853" s="41"/>
      <c r="CL853" s="41"/>
      <c r="CM853" s="41"/>
      <c r="CN853" s="41"/>
      <c r="CO853" s="41"/>
      <c r="CP853" s="41"/>
      <c r="CQ853" s="41"/>
      <c r="CR853" s="41"/>
    </row>
    <row r="854" spans="2:96" s="33" customFormat="1" ht="18.649999999999999" hidden="1" customHeight="1" x14ac:dyDescent="0.35">
      <c r="B854" s="33" t="str">
        <f t="shared" si="201"/>
        <v>9004A-10258-00-87KARAWANGPT. MEIDOH INDONESIA</v>
      </c>
      <c r="C854" s="33" t="str">
        <f t="shared" si="202"/>
        <v>9004A-10258-00-87PMSBASSY</v>
      </c>
      <c r="D854" s="33" t="str">
        <f t="shared" si="203"/>
        <v>9004A-10258-00-87PMSB</v>
      </c>
      <c r="E854" s="33" t="str">
        <f t="shared" si="204"/>
        <v>9004A-10258-00-87KARAWANGPMSB</v>
      </c>
      <c r="F854" s="33" t="str">
        <f t="shared" si="205"/>
        <v>KARAWANG9004A-10258-00-87PMSB</v>
      </c>
      <c r="G854" s="34">
        <v>847</v>
      </c>
      <c r="H854" s="135" t="s">
        <v>2697</v>
      </c>
      <c r="I854" s="135" t="s">
        <v>2698</v>
      </c>
      <c r="J854" s="134" t="s">
        <v>14</v>
      </c>
      <c r="K854" s="135" t="s">
        <v>986</v>
      </c>
      <c r="L854" s="34" t="s">
        <v>520</v>
      </c>
      <c r="M854" s="135" t="s">
        <v>1614</v>
      </c>
      <c r="N854" s="135">
        <v>3003315</v>
      </c>
      <c r="O854" s="136" t="s">
        <v>738</v>
      </c>
      <c r="P854" s="135" t="s">
        <v>69</v>
      </c>
      <c r="Q854" s="135" t="s">
        <v>70</v>
      </c>
      <c r="R854" s="118"/>
      <c r="S854" s="135" t="s">
        <v>522</v>
      </c>
      <c r="T854" s="135" t="s">
        <v>3044</v>
      </c>
      <c r="U854" s="34" t="s">
        <v>523</v>
      </c>
      <c r="V854" s="175">
        <v>220</v>
      </c>
      <c r="W854" s="175">
        <v>13200</v>
      </c>
      <c r="X854" s="175">
        <v>220</v>
      </c>
      <c r="Y854" s="135" t="s">
        <v>2680</v>
      </c>
      <c r="Z854" s="135" t="s">
        <v>141</v>
      </c>
      <c r="AA854" s="135" t="s">
        <v>2681</v>
      </c>
      <c r="AB854" s="135" t="s">
        <v>73</v>
      </c>
      <c r="AC854" s="175" t="s">
        <v>2682</v>
      </c>
      <c r="AD854" s="135" t="s">
        <v>107</v>
      </c>
      <c r="AE854" s="39"/>
      <c r="AF854" s="40" t="s">
        <v>3013</v>
      </c>
      <c r="AG854" s="40" t="s">
        <v>3013</v>
      </c>
      <c r="AH854" s="40" t="s">
        <v>3013</v>
      </c>
      <c r="AI854" s="40" t="s">
        <v>3013</v>
      </c>
      <c r="AJ854" s="41" t="e">
        <f t="shared" si="200"/>
        <v>#VALUE!</v>
      </c>
      <c r="AK854" s="43"/>
      <c r="AL854" s="43"/>
      <c r="AM854" s="43"/>
      <c r="AN854" s="43"/>
      <c r="AO854" s="43"/>
      <c r="AP854" s="43"/>
      <c r="AQ854" s="43"/>
      <c r="AR854" s="43"/>
      <c r="AS854" s="42"/>
      <c r="AT854" s="42"/>
      <c r="AU854" s="35"/>
      <c r="AV854" s="35"/>
      <c r="AX854" s="120"/>
      <c r="AY854" s="121">
        <f t="shared" si="206"/>
        <v>220</v>
      </c>
      <c r="AZ854" s="117" t="e">
        <f t="shared" si="207"/>
        <v>#VALUE!</v>
      </c>
      <c r="BA854" s="117" t="e">
        <f t="shared" si="209"/>
        <v>#VALUE!</v>
      </c>
      <c r="BB854" s="117">
        <f t="shared" si="198"/>
        <v>0</v>
      </c>
      <c r="BC854" s="117">
        <f t="shared" si="198"/>
        <v>0</v>
      </c>
      <c r="BD854" s="117">
        <f t="shared" si="198"/>
        <v>0</v>
      </c>
      <c r="BE854" s="117">
        <f t="shared" si="198"/>
        <v>0</v>
      </c>
      <c r="BF854" s="117">
        <f t="shared" si="198"/>
        <v>0</v>
      </c>
      <c r="BG854" s="117">
        <f t="shared" si="196"/>
        <v>0</v>
      </c>
      <c r="BH854" s="117">
        <f t="shared" si="196"/>
        <v>0</v>
      </c>
      <c r="BI854" s="117">
        <f t="shared" si="196"/>
        <v>0</v>
      </c>
      <c r="BJ854" s="117">
        <f t="shared" si="196"/>
        <v>0</v>
      </c>
      <c r="BK854" s="117">
        <f t="shared" si="196"/>
        <v>0</v>
      </c>
      <c r="BL854" s="122" t="s">
        <v>70</v>
      </c>
      <c r="BM854"/>
      <c r="BN854" s="116"/>
      <c r="BO854" s="37" t="b">
        <f t="shared" si="208"/>
        <v>0</v>
      </c>
      <c r="BP854" s="116"/>
      <c r="BQ854" s="116"/>
      <c r="BR854" s="117">
        <f t="shared" si="199"/>
        <v>0</v>
      </c>
      <c r="BS854" s="117">
        <f t="shared" si="199"/>
        <v>0</v>
      </c>
      <c r="BT854" s="117">
        <f t="shared" si="199"/>
        <v>0</v>
      </c>
      <c r="BU854" s="117">
        <f t="shared" si="199"/>
        <v>0</v>
      </c>
      <c r="BV854" s="117">
        <f t="shared" si="199"/>
        <v>0</v>
      </c>
      <c r="BW854" s="117">
        <f t="shared" si="197"/>
        <v>0</v>
      </c>
      <c r="BX854" s="117">
        <f t="shared" si="197"/>
        <v>0</v>
      </c>
      <c r="BY854" s="117">
        <f t="shared" si="197"/>
        <v>0</v>
      </c>
      <c r="BZ854" s="117">
        <f t="shared" si="197"/>
        <v>0</v>
      </c>
      <c r="CA854" s="117">
        <f t="shared" si="197"/>
        <v>0</v>
      </c>
      <c r="CH854" s="41"/>
      <c r="CI854" s="41"/>
      <c r="CJ854" s="41"/>
      <c r="CK854" s="41"/>
      <c r="CL854" s="41"/>
      <c r="CM854" s="41"/>
      <c r="CN854" s="41"/>
      <c r="CO854" s="41"/>
      <c r="CP854" s="41"/>
      <c r="CQ854" s="41"/>
      <c r="CR854" s="41"/>
    </row>
    <row r="855" spans="2:96" s="33" customFormat="1" ht="18.649999999999999" hidden="1" customHeight="1" x14ac:dyDescent="0.35">
      <c r="B855" s="33" t="str">
        <f t="shared" si="201"/>
        <v>9004A-11379-00-87KARAWANGPT. MEIDOH INDONESIA</v>
      </c>
      <c r="C855" s="33" t="str">
        <f t="shared" si="202"/>
        <v>9004A-11379-00-87PMSBASSY</v>
      </c>
      <c r="D855" s="33" t="str">
        <f t="shared" si="203"/>
        <v>9004A-11379-00-87PMSB</v>
      </c>
      <c r="E855" s="33" t="str">
        <f t="shared" si="204"/>
        <v>9004A-11379-00-87KARAWANGPMSB</v>
      </c>
      <c r="F855" s="33" t="str">
        <f t="shared" si="205"/>
        <v>KARAWANG9004A-11379-00-87PMSB</v>
      </c>
      <c r="G855" s="34">
        <v>848</v>
      </c>
      <c r="H855" s="34" t="s">
        <v>2699</v>
      </c>
      <c r="I855" s="135" t="s">
        <v>2700</v>
      </c>
      <c r="J855" s="35" t="s">
        <v>580</v>
      </c>
      <c r="K855" s="34" t="s">
        <v>986</v>
      </c>
      <c r="L855" s="34" t="s">
        <v>520</v>
      </c>
      <c r="M855" s="34" t="s">
        <v>1614</v>
      </c>
      <c r="N855" s="34">
        <v>3003315</v>
      </c>
      <c r="O855" s="36" t="s">
        <v>738</v>
      </c>
      <c r="P855" s="34" t="s">
        <v>69</v>
      </c>
      <c r="Q855" s="34" t="s">
        <v>70</v>
      </c>
      <c r="R855" s="118"/>
      <c r="S855" s="34" t="s">
        <v>522</v>
      </c>
      <c r="T855" s="34" t="s">
        <v>3044</v>
      </c>
      <c r="U855" s="34" t="s">
        <v>523</v>
      </c>
      <c r="V855" s="40">
        <v>60</v>
      </c>
      <c r="W855" s="40">
        <v>3600</v>
      </c>
      <c r="X855" s="40">
        <v>60</v>
      </c>
      <c r="Y855" s="34" t="s">
        <v>2680</v>
      </c>
      <c r="Z855" s="34" t="s">
        <v>141</v>
      </c>
      <c r="AA855" s="34" t="s">
        <v>2681</v>
      </c>
      <c r="AB855" s="34" t="s">
        <v>73</v>
      </c>
      <c r="AC855" s="40" t="s">
        <v>2682</v>
      </c>
      <c r="AD855" s="34" t="s">
        <v>107</v>
      </c>
      <c r="AE855" s="39"/>
      <c r="AF855" s="40" t="s">
        <v>3013</v>
      </c>
      <c r="AG855" s="40" t="s">
        <v>3013</v>
      </c>
      <c r="AH855" s="40" t="s">
        <v>3013</v>
      </c>
      <c r="AI855" s="40" t="s">
        <v>3013</v>
      </c>
      <c r="AJ855" s="41" t="e">
        <f t="shared" si="200"/>
        <v>#VALUE!</v>
      </c>
      <c r="AK855" s="43"/>
      <c r="AL855" s="43"/>
      <c r="AM855" s="43"/>
      <c r="AN855" s="43"/>
      <c r="AO855" s="43"/>
      <c r="AP855" s="43"/>
      <c r="AQ855" s="43"/>
      <c r="AR855" s="43"/>
      <c r="AS855" s="42"/>
      <c r="AT855" s="42"/>
      <c r="AU855" s="35"/>
      <c r="AV855" s="35"/>
      <c r="AX855" s="120"/>
      <c r="AY855" s="121">
        <f t="shared" si="206"/>
        <v>60</v>
      </c>
      <c r="AZ855" s="117" t="e">
        <f t="shared" si="207"/>
        <v>#VALUE!</v>
      </c>
      <c r="BA855" s="117" t="e">
        <f t="shared" si="209"/>
        <v>#VALUE!</v>
      </c>
      <c r="BB855" s="117">
        <f t="shared" si="198"/>
        <v>0</v>
      </c>
      <c r="BC855" s="117">
        <f t="shared" si="198"/>
        <v>0</v>
      </c>
      <c r="BD855" s="117">
        <f t="shared" si="198"/>
        <v>0</v>
      </c>
      <c r="BE855" s="117">
        <f t="shared" si="198"/>
        <v>0</v>
      </c>
      <c r="BF855" s="117">
        <f t="shared" si="198"/>
        <v>0</v>
      </c>
      <c r="BG855" s="117">
        <f t="shared" si="196"/>
        <v>0</v>
      </c>
      <c r="BH855" s="117">
        <f t="shared" si="196"/>
        <v>0</v>
      </c>
      <c r="BI855" s="117">
        <f t="shared" si="196"/>
        <v>0</v>
      </c>
      <c r="BJ855" s="117">
        <f t="shared" si="196"/>
        <v>0</v>
      </c>
      <c r="BK855" s="117">
        <f t="shared" si="196"/>
        <v>0</v>
      </c>
      <c r="BL855" s="122" t="s">
        <v>70</v>
      </c>
      <c r="BM855"/>
      <c r="BN855" s="116"/>
      <c r="BO855" s="37" t="b">
        <f t="shared" si="208"/>
        <v>0</v>
      </c>
      <c r="BP855" s="116"/>
      <c r="BQ855" s="116"/>
      <c r="BR855" s="117">
        <f t="shared" si="199"/>
        <v>0</v>
      </c>
      <c r="BS855" s="117">
        <f t="shared" si="199"/>
        <v>0</v>
      </c>
      <c r="BT855" s="117">
        <f t="shared" si="199"/>
        <v>0</v>
      </c>
      <c r="BU855" s="117">
        <f t="shared" si="199"/>
        <v>0</v>
      </c>
      <c r="BV855" s="117">
        <f t="shared" si="199"/>
        <v>0</v>
      </c>
      <c r="BW855" s="117">
        <f t="shared" si="197"/>
        <v>0</v>
      </c>
      <c r="BX855" s="117">
        <f t="shared" si="197"/>
        <v>0</v>
      </c>
      <c r="BY855" s="117">
        <f t="shared" si="197"/>
        <v>0</v>
      </c>
      <c r="BZ855" s="117">
        <f t="shared" si="197"/>
        <v>0</v>
      </c>
      <c r="CA855" s="117">
        <f t="shared" si="197"/>
        <v>0</v>
      </c>
      <c r="CH855" s="41"/>
      <c r="CI855" s="41"/>
      <c r="CJ855" s="41"/>
      <c r="CK855" s="41"/>
      <c r="CL855" s="41"/>
      <c r="CM855" s="41"/>
      <c r="CN855" s="41"/>
      <c r="CO855" s="41"/>
      <c r="CP855" s="41"/>
      <c r="CQ855" s="41"/>
      <c r="CR855" s="41"/>
    </row>
    <row r="856" spans="2:96" s="33" customFormat="1" ht="18.649999999999999" hidden="1" customHeight="1" x14ac:dyDescent="0.35">
      <c r="B856" s="33" t="str">
        <f t="shared" si="201"/>
        <v>69350-BZ250-00-87KARAWANGPT. MITSUI KINZOKU ACT INDONESIA</v>
      </c>
      <c r="C856" s="33" t="str">
        <f t="shared" si="202"/>
        <v>69350-BZ250-00-87PMSBASSY</v>
      </c>
      <c r="D856" s="33" t="str">
        <f t="shared" si="203"/>
        <v>69350-BZ250-00-87PMSB</v>
      </c>
      <c r="E856" s="33" t="str">
        <f t="shared" si="204"/>
        <v>69350-BZ250-00-87KARAWANGPMSB</v>
      </c>
      <c r="F856" s="33" t="str">
        <f t="shared" si="205"/>
        <v>KARAWANG69350-BZ250-00-87PMSB</v>
      </c>
      <c r="G856" s="34">
        <v>849</v>
      </c>
      <c r="H856" s="139" t="s">
        <v>2701</v>
      </c>
      <c r="I856" s="140" t="s">
        <v>765</v>
      </c>
      <c r="J856" s="141" t="s">
        <v>750</v>
      </c>
      <c r="K856" s="140" t="s">
        <v>986</v>
      </c>
      <c r="L856" s="45" t="s">
        <v>520</v>
      </c>
      <c r="M856" s="140" t="s">
        <v>1614</v>
      </c>
      <c r="N856" s="140">
        <v>3003427</v>
      </c>
      <c r="O856" s="142" t="s">
        <v>742</v>
      </c>
      <c r="P856" s="45" t="s">
        <v>69</v>
      </c>
      <c r="Q856" s="45" t="s">
        <v>70</v>
      </c>
      <c r="R856" s="118"/>
      <c r="S856" s="140" t="s">
        <v>522</v>
      </c>
      <c r="T856" s="135" t="s">
        <v>3044</v>
      </c>
      <c r="U856" s="45" t="s">
        <v>523</v>
      </c>
      <c r="V856" s="143">
        <v>12</v>
      </c>
      <c r="W856" s="143">
        <v>720</v>
      </c>
      <c r="X856" s="143">
        <v>720</v>
      </c>
      <c r="Y856" s="143" t="s">
        <v>105</v>
      </c>
      <c r="Z856" s="140" t="s">
        <v>105</v>
      </c>
      <c r="AA856" s="143" t="s">
        <v>83</v>
      </c>
      <c r="AB856" s="140" t="s">
        <v>83</v>
      </c>
      <c r="AC856" s="143" t="s">
        <v>2702</v>
      </c>
      <c r="AD856" s="143" t="s">
        <v>76</v>
      </c>
      <c r="AE856" s="39"/>
      <c r="AF856" s="40" t="s">
        <v>3013</v>
      </c>
      <c r="AG856" s="40" t="s">
        <v>3013</v>
      </c>
      <c r="AH856" s="40" t="s">
        <v>3013</v>
      </c>
      <c r="AI856" s="40" t="s">
        <v>3013</v>
      </c>
      <c r="AJ856" s="41" t="e">
        <f t="shared" si="200"/>
        <v>#VALUE!</v>
      </c>
      <c r="AK856" s="43"/>
      <c r="AL856" s="43"/>
      <c r="AM856" s="43"/>
      <c r="AN856" s="43"/>
      <c r="AO856" s="43"/>
      <c r="AP856" s="43"/>
      <c r="AQ856" s="43"/>
      <c r="AR856" s="43"/>
      <c r="AS856" s="42"/>
      <c r="AT856" s="42"/>
      <c r="AU856" s="35"/>
      <c r="AV856" s="35"/>
      <c r="AX856" s="146"/>
      <c r="AY856" s="121">
        <f t="shared" si="206"/>
        <v>720</v>
      </c>
      <c r="AZ856" s="117" t="e">
        <f t="shared" si="207"/>
        <v>#VALUE!</v>
      </c>
      <c r="BA856" s="117" t="e">
        <f t="shared" si="209"/>
        <v>#VALUE!</v>
      </c>
      <c r="BB856" s="117">
        <f t="shared" si="198"/>
        <v>0</v>
      </c>
      <c r="BC856" s="117">
        <f t="shared" si="198"/>
        <v>0</v>
      </c>
      <c r="BD856" s="117">
        <f t="shared" si="198"/>
        <v>0</v>
      </c>
      <c r="BE856" s="117">
        <f t="shared" si="198"/>
        <v>0</v>
      </c>
      <c r="BF856" s="117">
        <f t="shared" si="198"/>
        <v>0</v>
      </c>
      <c r="BG856" s="117">
        <f t="shared" si="196"/>
        <v>0</v>
      </c>
      <c r="BH856" s="117">
        <f t="shared" si="196"/>
        <v>0</v>
      </c>
      <c r="BI856" s="117">
        <f t="shared" si="196"/>
        <v>0</v>
      </c>
      <c r="BJ856" s="117">
        <f t="shared" si="196"/>
        <v>0</v>
      </c>
      <c r="BK856" s="117">
        <f t="shared" si="196"/>
        <v>0</v>
      </c>
      <c r="BL856" s="122" t="s">
        <v>70</v>
      </c>
      <c r="BM856"/>
      <c r="BN856" s="116"/>
      <c r="BO856" s="37" t="b">
        <f t="shared" si="208"/>
        <v>0</v>
      </c>
      <c r="BP856" s="116"/>
      <c r="BQ856" s="116"/>
      <c r="BR856" s="117">
        <f t="shared" si="199"/>
        <v>0</v>
      </c>
      <c r="BS856" s="117">
        <f t="shared" si="199"/>
        <v>0</v>
      </c>
      <c r="BT856" s="117">
        <f t="shared" si="199"/>
        <v>0</v>
      </c>
      <c r="BU856" s="117">
        <f t="shared" si="199"/>
        <v>0</v>
      </c>
      <c r="BV856" s="117">
        <f t="shared" si="199"/>
        <v>0</v>
      </c>
      <c r="BW856" s="117">
        <f t="shared" si="197"/>
        <v>0</v>
      </c>
      <c r="BX856" s="117">
        <f t="shared" si="197"/>
        <v>0</v>
      </c>
      <c r="BY856" s="117">
        <f t="shared" si="197"/>
        <v>0</v>
      </c>
      <c r="BZ856" s="117">
        <f t="shared" si="197"/>
        <v>0</v>
      </c>
      <c r="CA856" s="117">
        <f t="shared" si="197"/>
        <v>0</v>
      </c>
      <c r="CH856" s="41"/>
      <c r="CI856" s="41"/>
      <c r="CJ856" s="41"/>
      <c r="CK856" s="41"/>
      <c r="CL856" s="41"/>
      <c r="CM856" s="41"/>
      <c r="CN856" s="41"/>
      <c r="CO856" s="41"/>
      <c r="CP856" s="41"/>
      <c r="CQ856" s="41"/>
      <c r="CR856" s="41"/>
    </row>
    <row r="857" spans="2:96" s="33" customFormat="1" ht="18.649999999999999" hidden="1" customHeight="1" x14ac:dyDescent="0.35">
      <c r="B857" s="33" t="str">
        <f t="shared" si="201"/>
        <v>69310-BZ221-00-87KARAWANGPT. MITSUI KINZOKU ACT INDONESIA</v>
      </c>
      <c r="C857" s="33" t="str">
        <f t="shared" si="202"/>
        <v>69310-BZ221-00-87PMSBASSY</v>
      </c>
      <c r="D857" s="33" t="str">
        <f t="shared" si="203"/>
        <v>69310-BZ221-00-87PMSB</v>
      </c>
      <c r="E857" s="33" t="str">
        <f t="shared" si="204"/>
        <v>69310-BZ221-00-87KARAWANGPMSB</v>
      </c>
      <c r="F857" s="33" t="str">
        <f t="shared" si="205"/>
        <v>KARAWANG69310-BZ221-00-87PMSB</v>
      </c>
      <c r="G857" s="34">
        <v>850</v>
      </c>
      <c r="H857" s="34" t="s">
        <v>2703</v>
      </c>
      <c r="I857" s="34" t="s">
        <v>2704</v>
      </c>
      <c r="J857" s="35" t="s">
        <v>110</v>
      </c>
      <c r="K857" s="34" t="s">
        <v>986</v>
      </c>
      <c r="L857" s="34" t="s">
        <v>520</v>
      </c>
      <c r="M857" s="34" t="s">
        <v>1624</v>
      </c>
      <c r="N857" s="34">
        <v>3003427</v>
      </c>
      <c r="O857" s="36" t="s">
        <v>742</v>
      </c>
      <c r="P857" s="34" t="s">
        <v>69</v>
      </c>
      <c r="Q857" s="34" t="s">
        <v>70</v>
      </c>
      <c r="R857" s="118"/>
      <c r="S857" s="34" t="s">
        <v>522</v>
      </c>
      <c r="T857" s="34" t="s">
        <v>3044</v>
      </c>
      <c r="U857" s="34" t="s">
        <v>523</v>
      </c>
      <c r="V857" s="37">
        <v>12</v>
      </c>
      <c r="W857" s="37">
        <v>720</v>
      </c>
      <c r="X857" s="37">
        <v>144</v>
      </c>
      <c r="Y857" s="34" t="s">
        <v>2705</v>
      </c>
      <c r="Z857" s="34" t="s">
        <v>105</v>
      </c>
      <c r="AA857" s="34" t="s">
        <v>83</v>
      </c>
      <c r="AB857" s="34" t="s">
        <v>83</v>
      </c>
      <c r="AC857" s="38" t="s">
        <v>2706</v>
      </c>
      <c r="AD857" s="135" t="s">
        <v>107</v>
      </c>
      <c r="AE857" s="39"/>
      <c r="AF857" s="40" t="s">
        <v>3013</v>
      </c>
      <c r="AG857" s="40" t="s">
        <v>3013</v>
      </c>
      <c r="AH857" s="40" t="s">
        <v>3013</v>
      </c>
      <c r="AI857" s="40" t="s">
        <v>3013</v>
      </c>
      <c r="AJ857" s="41" t="e">
        <f t="shared" si="200"/>
        <v>#VALUE!</v>
      </c>
      <c r="AK857" s="43"/>
      <c r="AL857" s="43"/>
      <c r="AM857" s="43"/>
      <c r="AN857" s="43"/>
      <c r="AO857" s="43"/>
      <c r="AP857" s="43"/>
      <c r="AQ857" s="43"/>
      <c r="AR857" s="43"/>
      <c r="AS857" s="42"/>
      <c r="AT857" s="42"/>
      <c r="AU857" s="35"/>
      <c r="AV857" s="35"/>
      <c r="AX857" s="146"/>
      <c r="AY857" s="121">
        <f t="shared" si="206"/>
        <v>144</v>
      </c>
      <c r="AZ857" s="117" t="e">
        <f t="shared" si="207"/>
        <v>#VALUE!</v>
      </c>
      <c r="BA857" s="117" t="e">
        <f t="shared" si="209"/>
        <v>#VALUE!</v>
      </c>
      <c r="BB857" s="117">
        <f t="shared" si="198"/>
        <v>0</v>
      </c>
      <c r="BC857" s="117">
        <f t="shared" si="198"/>
        <v>0</v>
      </c>
      <c r="BD857" s="117">
        <f t="shared" si="198"/>
        <v>0</v>
      </c>
      <c r="BE857" s="117">
        <f t="shared" si="198"/>
        <v>0</v>
      </c>
      <c r="BF857" s="117">
        <f t="shared" si="198"/>
        <v>0</v>
      </c>
      <c r="BG857" s="117">
        <f t="shared" si="196"/>
        <v>0</v>
      </c>
      <c r="BH857" s="117">
        <f t="shared" si="196"/>
        <v>0</v>
      </c>
      <c r="BI857" s="117">
        <f t="shared" si="196"/>
        <v>0</v>
      </c>
      <c r="BJ857" s="117">
        <f t="shared" si="196"/>
        <v>0</v>
      </c>
      <c r="BK857" s="117">
        <f t="shared" si="196"/>
        <v>0</v>
      </c>
      <c r="BL857" s="122" t="s">
        <v>70</v>
      </c>
      <c r="BM857"/>
      <c r="BN857" s="116"/>
      <c r="BO857" s="37" t="b">
        <f t="shared" si="208"/>
        <v>0</v>
      </c>
      <c r="BP857" s="116"/>
      <c r="BQ857" s="116"/>
      <c r="BR857" s="117">
        <f t="shared" si="199"/>
        <v>0</v>
      </c>
      <c r="BS857" s="117">
        <f t="shared" si="199"/>
        <v>0</v>
      </c>
      <c r="BT857" s="117">
        <f t="shared" si="199"/>
        <v>0</v>
      </c>
      <c r="BU857" s="117">
        <f t="shared" si="199"/>
        <v>0</v>
      </c>
      <c r="BV857" s="117">
        <f t="shared" si="199"/>
        <v>0</v>
      </c>
      <c r="BW857" s="117">
        <f t="shared" si="197"/>
        <v>0</v>
      </c>
      <c r="BX857" s="117">
        <f t="shared" si="197"/>
        <v>0</v>
      </c>
      <c r="BY857" s="117">
        <f t="shared" si="197"/>
        <v>0</v>
      </c>
      <c r="BZ857" s="117">
        <f t="shared" si="197"/>
        <v>0</v>
      </c>
      <c r="CA857" s="117">
        <f t="shared" si="197"/>
        <v>0</v>
      </c>
      <c r="CH857" s="41"/>
      <c r="CI857" s="41"/>
      <c r="CJ857" s="41"/>
      <c r="CK857" s="41"/>
      <c r="CL857" s="41"/>
      <c r="CM857" s="41"/>
      <c r="CN857" s="41"/>
      <c r="CO857" s="41"/>
      <c r="CP857" s="41"/>
      <c r="CQ857" s="41"/>
      <c r="CR857" s="41"/>
    </row>
    <row r="858" spans="2:96" s="33" customFormat="1" ht="18.649999999999999" hidden="1" customHeight="1" x14ac:dyDescent="0.35">
      <c r="B858" s="33" t="str">
        <f t="shared" si="201"/>
        <v>69320-BZ351-00-87KARAWANGPT. MITSUI KINZOKU ACT INDONESIA</v>
      </c>
      <c r="C858" s="33" t="str">
        <f t="shared" si="202"/>
        <v>69320-BZ351-00-87PMSBASSY</v>
      </c>
      <c r="D858" s="33" t="str">
        <f t="shared" si="203"/>
        <v>69320-BZ351-00-87PMSB</v>
      </c>
      <c r="E858" s="33" t="str">
        <f t="shared" si="204"/>
        <v>69320-BZ351-00-87KARAWANGPMSB</v>
      </c>
      <c r="F858" s="33" t="str">
        <f t="shared" si="205"/>
        <v>KARAWANG69320-BZ351-00-87PMSB</v>
      </c>
      <c r="G858" s="34">
        <v>851</v>
      </c>
      <c r="H858" s="34" t="s">
        <v>2707</v>
      </c>
      <c r="I858" s="135" t="s">
        <v>2708</v>
      </c>
      <c r="J858" s="134" t="s">
        <v>102</v>
      </c>
      <c r="K858" s="135" t="s">
        <v>986</v>
      </c>
      <c r="L858" s="34" t="s">
        <v>520</v>
      </c>
      <c r="M858" s="135" t="s">
        <v>1624</v>
      </c>
      <c r="N858" s="135">
        <v>3003427</v>
      </c>
      <c r="O858" s="136" t="s">
        <v>742</v>
      </c>
      <c r="P858" s="135" t="s">
        <v>69</v>
      </c>
      <c r="Q858" s="135" t="s">
        <v>70</v>
      </c>
      <c r="R858" s="118"/>
      <c r="S858" s="135" t="s">
        <v>522</v>
      </c>
      <c r="T858" s="135" t="s">
        <v>3044</v>
      </c>
      <c r="U858" s="34" t="s">
        <v>523</v>
      </c>
      <c r="V858" s="137">
        <v>12</v>
      </c>
      <c r="W858" s="137">
        <v>720</v>
      </c>
      <c r="X858" s="137">
        <v>144</v>
      </c>
      <c r="Y858" s="135" t="s">
        <v>2705</v>
      </c>
      <c r="Z858" s="135" t="s">
        <v>105</v>
      </c>
      <c r="AA858" s="135" t="s">
        <v>83</v>
      </c>
      <c r="AB858" s="135" t="s">
        <v>83</v>
      </c>
      <c r="AC858" s="138" t="s">
        <v>2706</v>
      </c>
      <c r="AD858" s="135" t="s">
        <v>107</v>
      </c>
      <c r="AE858" s="39"/>
      <c r="AF858" s="40" t="s">
        <v>3013</v>
      </c>
      <c r="AG858" s="40" t="s">
        <v>3013</v>
      </c>
      <c r="AH858" s="40" t="s">
        <v>3013</v>
      </c>
      <c r="AI858" s="40" t="s">
        <v>3013</v>
      </c>
      <c r="AJ858" s="41" t="e">
        <f t="shared" si="200"/>
        <v>#VALUE!</v>
      </c>
      <c r="AK858" s="43"/>
      <c r="AL858" s="43"/>
      <c r="AM858" s="43"/>
      <c r="AN858" s="43"/>
      <c r="AO858" s="43"/>
      <c r="AP858" s="43"/>
      <c r="AQ858" s="43"/>
      <c r="AR858" s="43"/>
      <c r="AS858" s="42"/>
      <c r="AT858" s="42"/>
      <c r="AU858" s="35"/>
      <c r="AV858" s="35"/>
      <c r="AX858" s="146"/>
      <c r="AY858" s="121">
        <f t="shared" si="206"/>
        <v>144</v>
      </c>
      <c r="AZ858" s="117" t="e">
        <f t="shared" si="207"/>
        <v>#VALUE!</v>
      </c>
      <c r="BA858" s="117" t="e">
        <f t="shared" si="209"/>
        <v>#VALUE!</v>
      </c>
      <c r="BB858" s="117">
        <f t="shared" si="198"/>
        <v>0</v>
      </c>
      <c r="BC858" s="117">
        <f t="shared" si="198"/>
        <v>0</v>
      </c>
      <c r="BD858" s="117">
        <f t="shared" si="198"/>
        <v>0</v>
      </c>
      <c r="BE858" s="117">
        <f t="shared" si="198"/>
        <v>0</v>
      </c>
      <c r="BF858" s="117">
        <f t="shared" si="198"/>
        <v>0</v>
      </c>
      <c r="BG858" s="117">
        <f t="shared" si="196"/>
        <v>0</v>
      </c>
      <c r="BH858" s="117">
        <f t="shared" si="196"/>
        <v>0</v>
      </c>
      <c r="BI858" s="117">
        <f t="shared" si="196"/>
        <v>0</v>
      </c>
      <c r="BJ858" s="117">
        <f t="shared" si="196"/>
        <v>0</v>
      </c>
      <c r="BK858" s="117">
        <f t="shared" si="196"/>
        <v>0</v>
      </c>
      <c r="BL858" s="122" t="s">
        <v>70</v>
      </c>
      <c r="BM858"/>
      <c r="BN858" s="116"/>
      <c r="BO858" s="37" t="b">
        <f t="shared" si="208"/>
        <v>0</v>
      </c>
      <c r="BP858" s="116"/>
      <c r="BQ858" s="116"/>
      <c r="BR858" s="117">
        <f t="shared" si="199"/>
        <v>0</v>
      </c>
      <c r="BS858" s="117">
        <f t="shared" si="199"/>
        <v>0</v>
      </c>
      <c r="BT858" s="117">
        <f t="shared" si="199"/>
        <v>0</v>
      </c>
      <c r="BU858" s="117">
        <f t="shared" si="199"/>
        <v>0</v>
      </c>
      <c r="BV858" s="117">
        <f t="shared" si="199"/>
        <v>0</v>
      </c>
      <c r="BW858" s="117">
        <f t="shared" si="197"/>
        <v>0</v>
      </c>
      <c r="BX858" s="117">
        <f t="shared" si="197"/>
        <v>0</v>
      </c>
      <c r="BY858" s="117">
        <f t="shared" si="197"/>
        <v>0</v>
      </c>
      <c r="BZ858" s="117">
        <f t="shared" si="197"/>
        <v>0</v>
      </c>
      <c r="CA858" s="117">
        <f t="shared" si="197"/>
        <v>0</v>
      </c>
      <c r="CH858" s="41"/>
      <c r="CI858" s="41"/>
      <c r="CJ858" s="41"/>
      <c r="CK858" s="41"/>
      <c r="CL858" s="41"/>
      <c r="CM858" s="41"/>
      <c r="CN858" s="41"/>
      <c r="CO858" s="41"/>
      <c r="CP858" s="41"/>
      <c r="CQ858" s="41"/>
      <c r="CR858" s="41"/>
    </row>
    <row r="859" spans="2:96" s="33" customFormat="1" ht="18.649999999999999" hidden="1" customHeight="1" x14ac:dyDescent="0.35">
      <c r="B859" s="33" t="str">
        <f t="shared" si="201"/>
        <v>69330-BZ271-00-87KARAWANGPT. MITSUI KINZOKU ACT INDONESIA</v>
      </c>
      <c r="C859" s="33" t="str">
        <f t="shared" si="202"/>
        <v>69330-BZ271-00-87PMSBASSY</v>
      </c>
      <c r="D859" s="33" t="str">
        <f t="shared" si="203"/>
        <v>69330-BZ271-00-87PMSB</v>
      </c>
      <c r="E859" s="33" t="str">
        <f t="shared" si="204"/>
        <v>69330-BZ271-00-87KARAWANGPMSB</v>
      </c>
      <c r="F859" s="33" t="str">
        <f t="shared" si="205"/>
        <v>KARAWANG69330-BZ271-00-87PMSB</v>
      </c>
      <c r="G859" s="34">
        <v>852</v>
      </c>
      <c r="H859" s="34" t="s">
        <v>2709</v>
      </c>
      <c r="I859" s="34" t="s">
        <v>2710</v>
      </c>
      <c r="J859" s="35" t="s">
        <v>746</v>
      </c>
      <c r="K859" s="34" t="s">
        <v>986</v>
      </c>
      <c r="L859" s="34" t="s">
        <v>520</v>
      </c>
      <c r="M859" s="34" t="s">
        <v>1624</v>
      </c>
      <c r="N859" s="34">
        <v>3003427</v>
      </c>
      <c r="O859" s="36" t="s">
        <v>742</v>
      </c>
      <c r="P859" s="34" t="s">
        <v>69</v>
      </c>
      <c r="Q859" s="34" t="s">
        <v>70</v>
      </c>
      <c r="R859" s="118"/>
      <c r="S859" s="34" t="s">
        <v>522</v>
      </c>
      <c r="T859" s="34" t="s">
        <v>3044</v>
      </c>
      <c r="U859" s="34" t="s">
        <v>523</v>
      </c>
      <c r="V859" s="37">
        <v>12</v>
      </c>
      <c r="W859" s="37">
        <v>720</v>
      </c>
      <c r="X859" s="37">
        <v>144</v>
      </c>
      <c r="Y859" s="34" t="s">
        <v>2705</v>
      </c>
      <c r="Z859" s="34" t="s">
        <v>105</v>
      </c>
      <c r="AA859" s="34" t="s">
        <v>83</v>
      </c>
      <c r="AB859" s="34" t="s">
        <v>83</v>
      </c>
      <c r="AC859" s="38" t="s">
        <v>2706</v>
      </c>
      <c r="AD859" s="34" t="s">
        <v>107</v>
      </c>
      <c r="AE859" s="39"/>
      <c r="AF859" s="40" t="s">
        <v>3013</v>
      </c>
      <c r="AG859" s="40" t="s">
        <v>3013</v>
      </c>
      <c r="AH859" s="40" t="s">
        <v>3013</v>
      </c>
      <c r="AI859" s="40" t="s">
        <v>3013</v>
      </c>
      <c r="AJ859" s="41" t="e">
        <f t="shared" si="200"/>
        <v>#VALUE!</v>
      </c>
      <c r="AK859" s="43"/>
      <c r="AL859" s="43"/>
      <c r="AM859" s="43"/>
      <c r="AN859" s="43"/>
      <c r="AO859" s="43"/>
      <c r="AP859" s="43"/>
      <c r="AQ859" s="43"/>
      <c r="AR859" s="43"/>
      <c r="AS859" s="42"/>
      <c r="AT859" s="42"/>
      <c r="AU859" s="35"/>
      <c r="AV859" s="35"/>
      <c r="AX859" s="120"/>
      <c r="AY859" s="121">
        <f t="shared" si="206"/>
        <v>144</v>
      </c>
      <c r="AZ859" s="117" t="e">
        <f t="shared" si="207"/>
        <v>#VALUE!</v>
      </c>
      <c r="BA859" s="117" t="e">
        <f t="shared" si="209"/>
        <v>#VALUE!</v>
      </c>
      <c r="BB859" s="117">
        <f t="shared" si="198"/>
        <v>0</v>
      </c>
      <c r="BC859" s="117">
        <f t="shared" si="198"/>
        <v>0</v>
      </c>
      <c r="BD859" s="117">
        <f t="shared" si="198"/>
        <v>0</v>
      </c>
      <c r="BE859" s="117">
        <f t="shared" si="198"/>
        <v>0</v>
      </c>
      <c r="BF859" s="117">
        <f t="shared" si="198"/>
        <v>0</v>
      </c>
      <c r="BG859" s="117">
        <f t="shared" si="196"/>
        <v>0</v>
      </c>
      <c r="BH859" s="117">
        <f t="shared" si="196"/>
        <v>0</v>
      </c>
      <c r="BI859" s="117">
        <f t="shared" si="196"/>
        <v>0</v>
      </c>
      <c r="BJ859" s="117">
        <f t="shared" si="196"/>
        <v>0</v>
      </c>
      <c r="BK859" s="117">
        <f t="shared" si="196"/>
        <v>0</v>
      </c>
      <c r="BL859" s="122" t="s">
        <v>70</v>
      </c>
      <c r="BM859"/>
      <c r="BN859" s="116"/>
      <c r="BO859" s="37" t="b">
        <f t="shared" si="208"/>
        <v>0</v>
      </c>
      <c r="BP859" s="116"/>
      <c r="BQ859" s="116"/>
      <c r="BR859" s="117">
        <f t="shared" si="199"/>
        <v>0</v>
      </c>
      <c r="BS859" s="117">
        <f t="shared" si="199"/>
        <v>0</v>
      </c>
      <c r="BT859" s="117">
        <f t="shared" si="199"/>
        <v>0</v>
      </c>
      <c r="BU859" s="117">
        <f t="shared" si="199"/>
        <v>0</v>
      </c>
      <c r="BV859" s="117">
        <f t="shared" si="199"/>
        <v>0</v>
      </c>
      <c r="BW859" s="117">
        <f t="shared" si="197"/>
        <v>0</v>
      </c>
      <c r="BX859" s="117">
        <f t="shared" si="197"/>
        <v>0</v>
      </c>
      <c r="BY859" s="117">
        <f t="shared" si="197"/>
        <v>0</v>
      </c>
      <c r="BZ859" s="117">
        <f t="shared" si="197"/>
        <v>0</v>
      </c>
      <c r="CA859" s="117">
        <f t="shared" si="197"/>
        <v>0</v>
      </c>
      <c r="CH859" s="41"/>
      <c r="CI859" s="41"/>
      <c r="CJ859" s="41"/>
      <c r="CK859" s="41"/>
      <c r="CL859" s="41"/>
      <c r="CM859" s="41"/>
      <c r="CN859" s="41"/>
      <c r="CO859" s="41"/>
      <c r="CP859" s="41"/>
      <c r="CQ859" s="41"/>
      <c r="CR859" s="41"/>
    </row>
    <row r="860" spans="2:96" s="33" customFormat="1" ht="18.649999999999999" hidden="1" customHeight="1" x14ac:dyDescent="0.35">
      <c r="B860" s="33" t="str">
        <f t="shared" si="201"/>
        <v>69340-BZ271-00-87KARAWANGPT. MITSUI KINZOKU ACT INDONESIA</v>
      </c>
      <c r="C860" s="33" t="str">
        <f t="shared" si="202"/>
        <v>69340-BZ271-00-87PMSBASSY</v>
      </c>
      <c r="D860" s="33" t="str">
        <f t="shared" si="203"/>
        <v>69340-BZ271-00-87PMSB</v>
      </c>
      <c r="E860" s="33" t="str">
        <f t="shared" si="204"/>
        <v>69340-BZ271-00-87KARAWANGPMSB</v>
      </c>
      <c r="F860" s="33" t="str">
        <f t="shared" si="205"/>
        <v>KARAWANG69340-BZ271-00-87PMSB</v>
      </c>
      <c r="G860" s="34">
        <v>853</v>
      </c>
      <c r="H860" s="34" t="s">
        <v>2711</v>
      </c>
      <c r="I860" s="34" t="s">
        <v>2712</v>
      </c>
      <c r="J860" s="35" t="s">
        <v>741</v>
      </c>
      <c r="K860" s="34" t="s">
        <v>986</v>
      </c>
      <c r="L860" s="34" t="s">
        <v>520</v>
      </c>
      <c r="M860" s="34" t="s">
        <v>1624</v>
      </c>
      <c r="N860" s="34">
        <v>3003427</v>
      </c>
      <c r="O860" s="36" t="s">
        <v>742</v>
      </c>
      <c r="P860" s="34" t="s">
        <v>69</v>
      </c>
      <c r="Q860" s="34" t="s">
        <v>70</v>
      </c>
      <c r="R860" s="118"/>
      <c r="S860" s="34" t="s">
        <v>522</v>
      </c>
      <c r="T860" s="34" t="s">
        <v>3044</v>
      </c>
      <c r="U860" s="34" t="s">
        <v>523</v>
      </c>
      <c r="V860" s="37">
        <v>12</v>
      </c>
      <c r="W860" s="37">
        <v>720</v>
      </c>
      <c r="X860" s="37">
        <v>144</v>
      </c>
      <c r="Y860" s="34" t="s">
        <v>2705</v>
      </c>
      <c r="Z860" s="34" t="s">
        <v>105</v>
      </c>
      <c r="AA860" s="34" t="s">
        <v>83</v>
      </c>
      <c r="AB860" s="34" t="s">
        <v>83</v>
      </c>
      <c r="AC860" s="38" t="s">
        <v>2706</v>
      </c>
      <c r="AD860" s="34" t="s">
        <v>107</v>
      </c>
      <c r="AE860" s="39"/>
      <c r="AF860" s="40" t="s">
        <v>3013</v>
      </c>
      <c r="AG860" s="40" t="s">
        <v>3013</v>
      </c>
      <c r="AH860" s="40" t="s">
        <v>3013</v>
      </c>
      <c r="AI860" s="40" t="s">
        <v>3013</v>
      </c>
      <c r="AJ860" s="41" t="e">
        <f t="shared" si="200"/>
        <v>#VALUE!</v>
      </c>
      <c r="AK860" s="43"/>
      <c r="AL860" s="43"/>
      <c r="AM860" s="43"/>
      <c r="AN860" s="43"/>
      <c r="AO860" s="43"/>
      <c r="AP860" s="43"/>
      <c r="AQ860" s="43"/>
      <c r="AR860" s="43"/>
      <c r="AS860" s="42"/>
      <c r="AT860" s="42"/>
      <c r="AU860" s="35"/>
      <c r="AV860" s="35"/>
      <c r="AX860" s="120"/>
      <c r="AY860" s="121">
        <f t="shared" si="206"/>
        <v>144</v>
      </c>
      <c r="AZ860" s="117" t="e">
        <f t="shared" si="207"/>
        <v>#VALUE!</v>
      </c>
      <c r="BA860" s="117" t="e">
        <f t="shared" si="209"/>
        <v>#VALUE!</v>
      </c>
      <c r="BB860" s="117">
        <f t="shared" si="198"/>
        <v>0</v>
      </c>
      <c r="BC860" s="117">
        <f t="shared" si="198"/>
        <v>0</v>
      </c>
      <c r="BD860" s="117">
        <f t="shared" si="198"/>
        <v>0</v>
      </c>
      <c r="BE860" s="117">
        <f t="shared" si="198"/>
        <v>0</v>
      </c>
      <c r="BF860" s="117">
        <f t="shared" si="198"/>
        <v>0</v>
      </c>
      <c r="BG860" s="117">
        <f t="shared" si="196"/>
        <v>0</v>
      </c>
      <c r="BH860" s="117">
        <f t="shared" si="196"/>
        <v>0</v>
      </c>
      <c r="BI860" s="117">
        <f t="shared" si="196"/>
        <v>0</v>
      </c>
      <c r="BJ860" s="117">
        <f t="shared" si="196"/>
        <v>0</v>
      </c>
      <c r="BK860" s="117">
        <f t="shared" si="196"/>
        <v>0</v>
      </c>
      <c r="BL860" s="122" t="s">
        <v>70</v>
      </c>
      <c r="BM860"/>
      <c r="BN860" s="116"/>
      <c r="BO860" s="37" t="b">
        <f t="shared" si="208"/>
        <v>0</v>
      </c>
      <c r="BP860" s="116"/>
      <c r="BQ860" s="116"/>
      <c r="BR860" s="117">
        <f t="shared" si="199"/>
        <v>0</v>
      </c>
      <c r="BS860" s="117">
        <f t="shared" si="199"/>
        <v>0</v>
      </c>
      <c r="BT860" s="117">
        <f t="shared" si="199"/>
        <v>0</v>
      </c>
      <c r="BU860" s="117">
        <f t="shared" si="199"/>
        <v>0</v>
      </c>
      <c r="BV860" s="117">
        <f t="shared" si="199"/>
        <v>0</v>
      </c>
      <c r="BW860" s="117">
        <f t="shared" si="197"/>
        <v>0</v>
      </c>
      <c r="BX860" s="117">
        <f t="shared" si="197"/>
        <v>0</v>
      </c>
      <c r="BY860" s="117">
        <f t="shared" si="197"/>
        <v>0</v>
      </c>
      <c r="BZ860" s="117">
        <f t="shared" si="197"/>
        <v>0</v>
      </c>
      <c r="CA860" s="117">
        <f t="shared" si="197"/>
        <v>0</v>
      </c>
      <c r="CH860" s="41"/>
      <c r="CI860" s="41"/>
      <c r="CJ860" s="41"/>
      <c r="CK860" s="41"/>
      <c r="CL860" s="41"/>
      <c r="CM860" s="41"/>
      <c r="CN860" s="41"/>
      <c r="CO860" s="41"/>
      <c r="CP860" s="41"/>
      <c r="CQ860" s="41"/>
      <c r="CR860" s="41"/>
    </row>
    <row r="861" spans="2:96" s="33" customFormat="1" ht="18.649999999999999" hidden="1" customHeight="1" x14ac:dyDescent="0.35">
      <c r="B861" s="33" t="str">
        <f t="shared" si="201"/>
        <v>69350-BZ170-00-87KARAWANGPT. MITSUI KINZOKU ACT INDONESIA</v>
      </c>
      <c r="C861" s="33" t="str">
        <f t="shared" si="202"/>
        <v>69350-BZ170-00-87PMSBASSY</v>
      </c>
      <c r="D861" s="33" t="str">
        <f t="shared" si="203"/>
        <v>69350-BZ170-00-87PMSB</v>
      </c>
      <c r="E861" s="33" t="str">
        <f t="shared" si="204"/>
        <v>69350-BZ170-00-87KARAWANGPMSB</v>
      </c>
      <c r="F861" s="33" t="str">
        <f t="shared" si="205"/>
        <v>KARAWANG69350-BZ170-00-87PMSB</v>
      </c>
      <c r="G861" s="34">
        <v>854</v>
      </c>
      <c r="H861" s="34" t="s">
        <v>2713</v>
      </c>
      <c r="I861" s="34" t="s">
        <v>2714</v>
      </c>
      <c r="J861" s="35" t="s">
        <v>750</v>
      </c>
      <c r="K861" s="34" t="s">
        <v>986</v>
      </c>
      <c r="L861" s="34" t="s">
        <v>520</v>
      </c>
      <c r="M861" s="34" t="s">
        <v>1624</v>
      </c>
      <c r="N861" s="34">
        <v>3003427</v>
      </c>
      <c r="O861" s="36" t="s">
        <v>742</v>
      </c>
      <c r="P861" s="34" t="s">
        <v>69</v>
      </c>
      <c r="Q861" s="34" t="s">
        <v>70</v>
      </c>
      <c r="R861" s="118"/>
      <c r="S861" s="34" t="s">
        <v>522</v>
      </c>
      <c r="T861" s="34" t="s">
        <v>3044</v>
      </c>
      <c r="U861" s="34" t="s">
        <v>523</v>
      </c>
      <c r="V861" s="37">
        <v>12</v>
      </c>
      <c r="W861" s="37">
        <v>720</v>
      </c>
      <c r="X861" s="37">
        <v>144</v>
      </c>
      <c r="Y861" s="34" t="s">
        <v>2705</v>
      </c>
      <c r="Z861" s="34" t="s">
        <v>105</v>
      </c>
      <c r="AA861" s="34" t="s">
        <v>83</v>
      </c>
      <c r="AB861" s="34" t="s">
        <v>83</v>
      </c>
      <c r="AC861" s="38" t="s">
        <v>2706</v>
      </c>
      <c r="AD861" s="34" t="s">
        <v>107</v>
      </c>
      <c r="AE861" s="39"/>
      <c r="AF861" s="40" t="s">
        <v>3013</v>
      </c>
      <c r="AG861" s="40" t="s">
        <v>3013</v>
      </c>
      <c r="AH861" s="40" t="s">
        <v>3013</v>
      </c>
      <c r="AI861" s="40" t="s">
        <v>3013</v>
      </c>
      <c r="AJ861" s="41" t="e">
        <f t="shared" si="200"/>
        <v>#VALUE!</v>
      </c>
      <c r="AK861" s="43"/>
      <c r="AL861" s="43"/>
      <c r="AM861" s="43"/>
      <c r="AN861" s="43"/>
      <c r="AO861" s="43"/>
      <c r="AP861" s="43"/>
      <c r="AQ861" s="43"/>
      <c r="AR861" s="43"/>
      <c r="AS861" s="42"/>
      <c r="AT861" s="42"/>
      <c r="AU861" s="35"/>
      <c r="AV861" s="35"/>
      <c r="AX861" s="120"/>
      <c r="AY861" s="121">
        <f t="shared" si="206"/>
        <v>144</v>
      </c>
      <c r="AZ861" s="117" t="e">
        <f t="shared" si="207"/>
        <v>#VALUE!</v>
      </c>
      <c r="BA861" s="117" t="e">
        <f t="shared" si="209"/>
        <v>#VALUE!</v>
      </c>
      <c r="BB861" s="117">
        <f t="shared" si="198"/>
        <v>0</v>
      </c>
      <c r="BC861" s="117">
        <f t="shared" si="198"/>
        <v>0</v>
      </c>
      <c r="BD861" s="117">
        <f t="shared" si="198"/>
        <v>0</v>
      </c>
      <c r="BE861" s="117">
        <f t="shared" si="198"/>
        <v>0</v>
      </c>
      <c r="BF861" s="117">
        <f t="shared" si="198"/>
        <v>0</v>
      </c>
      <c r="BG861" s="117">
        <f t="shared" si="196"/>
        <v>0</v>
      </c>
      <c r="BH861" s="117">
        <f t="shared" si="196"/>
        <v>0</v>
      </c>
      <c r="BI861" s="117">
        <f t="shared" si="196"/>
        <v>0</v>
      </c>
      <c r="BJ861" s="117">
        <f t="shared" si="196"/>
        <v>0</v>
      </c>
      <c r="BK861" s="117">
        <f t="shared" si="196"/>
        <v>0</v>
      </c>
      <c r="BL861" s="122" t="s">
        <v>70</v>
      </c>
      <c r="BM861"/>
      <c r="BN861" s="116"/>
      <c r="BO861" s="37" t="b">
        <f t="shared" si="208"/>
        <v>0</v>
      </c>
      <c r="BP861" s="116"/>
      <c r="BQ861" s="116"/>
      <c r="BR861" s="117">
        <f t="shared" si="199"/>
        <v>0</v>
      </c>
      <c r="BS861" s="117">
        <f t="shared" si="199"/>
        <v>0</v>
      </c>
      <c r="BT861" s="117">
        <f t="shared" si="199"/>
        <v>0</v>
      </c>
      <c r="BU861" s="117">
        <f t="shared" si="199"/>
        <v>0</v>
      </c>
      <c r="BV861" s="117">
        <f t="shared" si="199"/>
        <v>0</v>
      </c>
      <c r="BW861" s="117">
        <f t="shared" si="197"/>
        <v>0</v>
      </c>
      <c r="BX861" s="117">
        <f t="shared" si="197"/>
        <v>0</v>
      </c>
      <c r="BY861" s="117">
        <f t="shared" si="197"/>
        <v>0</v>
      </c>
      <c r="BZ861" s="117">
        <f t="shared" si="197"/>
        <v>0</v>
      </c>
      <c r="CA861" s="117">
        <f t="shared" si="197"/>
        <v>0</v>
      </c>
      <c r="CH861" s="41"/>
      <c r="CI861" s="41"/>
      <c r="CJ861" s="41"/>
      <c r="CK861" s="41"/>
      <c r="CL861" s="41"/>
      <c r="CM861" s="41"/>
      <c r="CN861" s="41"/>
      <c r="CO861" s="41"/>
      <c r="CP861" s="41"/>
      <c r="CQ861" s="41"/>
      <c r="CR861" s="41"/>
    </row>
    <row r="862" spans="2:96" s="33" customFormat="1" ht="18.649999999999999" hidden="1" customHeight="1" x14ac:dyDescent="0.35">
      <c r="B862" s="33" t="str">
        <f t="shared" si="201"/>
        <v>69330-BZ290-00-87KARAWANGPT. MITSUI KINZOKU ACT INDONESIA</v>
      </c>
      <c r="C862" s="33" t="str">
        <f t="shared" si="202"/>
        <v>69330-BZ290-00-87PMSBASSY</v>
      </c>
      <c r="D862" s="33" t="str">
        <f t="shared" si="203"/>
        <v>69330-BZ290-00-87PMSB</v>
      </c>
      <c r="E862" s="33" t="str">
        <f t="shared" si="204"/>
        <v>69330-BZ290-00-87KARAWANGPMSB</v>
      </c>
      <c r="F862" s="33" t="str">
        <f t="shared" si="205"/>
        <v>KARAWANG69330-BZ290-00-87PMSB</v>
      </c>
      <c r="G862" s="34">
        <v>855</v>
      </c>
      <c r="H862" s="34"/>
      <c r="I862" s="34" t="s">
        <v>745</v>
      </c>
      <c r="J862" s="35" t="s">
        <v>746</v>
      </c>
      <c r="K862" s="34" t="s">
        <v>986</v>
      </c>
      <c r="L862" s="34" t="s">
        <v>520</v>
      </c>
      <c r="M862" s="34" t="s">
        <v>3047</v>
      </c>
      <c r="N862" s="34">
        <v>3003427</v>
      </c>
      <c r="O862" s="36" t="s">
        <v>742</v>
      </c>
      <c r="P862" s="34" t="s">
        <v>69</v>
      </c>
      <c r="Q862" s="34"/>
      <c r="R862" s="118"/>
      <c r="S862" s="34" t="s">
        <v>522</v>
      </c>
      <c r="T862" s="34"/>
      <c r="U862" s="34" t="s">
        <v>523</v>
      </c>
      <c r="V862" s="37">
        <v>12</v>
      </c>
      <c r="W862" s="37">
        <v>720</v>
      </c>
      <c r="X862" s="37">
        <v>360</v>
      </c>
      <c r="Y862" s="34" t="s">
        <v>105</v>
      </c>
      <c r="Z862" s="34" t="s">
        <v>105</v>
      </c>
      <c r="AA862" s="34" t="s">
        <v>83</v>
      </c>
      <c r="AB862" s="34" t="s">
        <v>83</v>
      </c>
      <c r="AC862" s="38" t="s">
        <v>3096</v>
      </c>
      <c r="AD862" s="40" t="s">
        <v>107</v>
      </c>
      <c r="AE862" s="39"/>
      <c r="AF862" s="40" t="s">
        <v>3013</v>
      </c>
      <c r="AG862" s="40" t="s">
        <v>3013</v>
      </c>
      <c r="AH862" s="40" t="s">
        <v>3013</v>
      </c>
      <c r="AI862" s="40" t="s">
        <v>3013</v>
      </c>
      <c r="AJ862" s="41" t="e">
        <f t="shared" si="200"/>
        <v>#VALUE!</v>
      </c>
      <c r="AK862" s="43"/>
      <c r="AL862" s="43"/>
      <c r="AM862" s="43"/>
      <c r="AN862" s="43"/>
      <c r="AO862" s="43"/>
      <c r="AP862" s="43"/>
      <c r="AQ862" s="43"/>
      <c r="AR862" s="43"/>
      <c r="AS862" s="42"/>
      <c r="AT862" s="42"/>
      <c r="AU862" s="35"/>
      <c r="AV862" s="35"/>
      <c r="AX862" s="120"/>
      <c r="AY862" s="121">
        <f t="shared" si="206"/>
        <v>360</v>
      </c>
      <c r="AZ862" s="117" t="e">
        <f t="shared" si="207"/>
        <v>#VALUE!</v>
      </c>
      <c r="BA862" s="117" t="e">
        <f t="shared" si="209"/>
        <v>#VALUE!</v>
      </c>
      <c r="BB862" s="117">
        <f t="shared" si="198"/>
        <v>0</v>
      </c>
      <c r="BC862" s="117">
        <f t="shared" si="198"/>
        <v>0</v>
      </c>
      <c r="BD862" s="117">
        <f t="shared" si="198"/>
        <v>0</v>
      </c>
      <c r="BE862" s="117">
        <f t="shared" si="198"/>
        <v>0</v>
      </c>
      <c r="BF862" s="117">
        <f t="shared" si="198"/>
        <v>0</v>
      </c>
      <c r="BG862" s="117">
        <f t="shared" si="196"/>
        <v>0</v>
      </c>
      <c r="BH862" s="117">
        <f t="shared" si="196"/>
        <v>0</v>
      </c>
      <c r="BI862" s="117">
        <f t="shared" si="196"/>
        <v>0</v>
      </c>
      <c r="BJ862" s="117">
        <f t="shared" si="196"/>
        <v>0</v>
      </c>
      <c r="BK862" s="117">
        <f t="shared" si="196"/>
        <v>0</v>
      </c>
      <c r="BL862" s="129" t="s">
        <v>70</v>
      </c>
      <c r="BM862"/>
      <c r="BN862" s="116"/>
      <c r="BO862" s="37" t="b">
        <f t="shared" si="208"/>
        <v>0</v>
      </c>
      <c r="BP862" s="116"/>
      <c r="BQ862" s="116"/>
      <c r="BR862" s="117">
        <f t="shared" si="199"/>
        <v>0</v>
      </c>
      <c r="BS862" s="117">
        <f t="shared" si="199"/>
        <v>0</v>
      </c>
      <c r="BT862" s="117">
        <f t="shared" si="199"/>
        <v>0</v>
      </c>
      <c r="BU862" s="117">
        <f t="shared" si="199"/>
        <v>0</v>
      </c>
      <c r="BV862" s="117">
        <f t="shared" si="199"/>
        <v>0</v>
      </c>
      <c r="BW862" s="117">
        <f t="shared" si="197"/>
        <v>0</v>
      </c>
      <c r="BX862" s="117">
        <f t="shared" si="197"/>
        <v>0</v>
      </c>
      <c r="BY862" s="117">
        <f t="shared" si="197"/>
        <v>0</v>
      </c>
      <c r="BZ862" s="117">
        <f t="shared" si="197"/>
        <v>0</v>
      </c>
      <c r="CA862" s="117">
        <f t="shared" si="197"/>
        <v>0</v>
      </c>
      <c r="CH862" s="41"/>
      <c r="CI862" s="41"/>
      <c r="CJ862" s="41"/>
      <c r="CK862" s="41"/>
      <c r="CL862" s="41"/>
      <c r="CM862" s="41"/>
      <c r="CN862" s="41"/>
      <c r="CO862" s="41"/>
      <c r="CP862" s="41"/>
      <c r="CQ862" s="41"/>
      <c r="CR862" s="41"/>
    </row>
    <row r="863" spans="2:96" s="33" customFormat="1" ht="18.649999999999999" hidden="1" customHeight="1" x14ac:dyDescent="0.35">
      <c r="B863" s="33" t="str">
        <f t="shared" si="201"/>
        <v>69340-BZ290-00-87KARAWANGPT. MITSUI KINZOKU ACT INDONESIA</v>
      </c>
      <c r="C863" s="33" t="str">
        <f t="shared" si="202"/>
        <v>69340-BZ290-00-87PMSBASSY</v>
      </c>
      <c r="D863" s="33" t="str">
        <f t="shared" si="203"/>
        <v>69340-BZ290-00-87PMSB</v>
      </c>
      <c r="E863" s="33" t="str">
        <f t="shared" si="204"/>
        <v>69340-BZ290-00-87KARAWANGPMSB</v>
      </c>
      <c r="F863" s="33" t="str">
        <f t="shared" si="205"/>
        <v>KARAWANG69340-BZ290-00-87PMSB</v>
      </c>
      <c r="G863" s="34">
        <v>856</v>
      </c>
      <c r="H863" s="34"/>
      <c r="I863" s="34" t="s">
        <v>740</v>
      </c>
      <c r="J863" s="35" t="s">
        <v>741</v>
      </c>
      <c r="K863" s="34" t="s">
        <v>986</v>
      </c>
      <c r="L863" s="34" t="s">
        <v>520</v>
      </c>
      <c r="M863" s="34" t="s">
        <v>3047</v>
      </c>
      <c r="N863" s="34">
        <v>3003427</v>
      </c>
      <c r="O863" s="36" t="s">
        <v>742</v>
      </c>
      <c r="P863" s="34" t="s">
        <v>69</v>
      </c>
      <c r="Q863" s="34"/>
      <c r="R863" s="118"/>
      <c r="S863" s="34" t="s">
        <v>522</v>
      </c>
      <c r="T863" s="34"/>
      <c r="U863" s="34" t="s">
        <v>523</v>
      </c>
      <c r="V863" s="37">
        <v>12</v>
      </c>
      <c r="W863" s="37">
        <v>720</v>
      </c>
      <c r="X863" s="37">
        <v>360</v>
      </c>
      <c r="Y863" s="34" t="s">
        <v>105</v>
      </c>
      <c r="Z863" s="34" t="s">
        <v>105</v>
      </c>
      <c r="AA863" s="34" t="s">
        <v>83</v>
      </c>
      <c r="AB863" s="34" t="s">
        <v>83</v>
      </c>
      <c r="AC863" s="38" t="s">
        <v>3096</v>
      </c>
      <c r="AD863" s="40" t="s">
        <v>107</v>
      </c>
      <c r="AE863" s="39"/>
      <c r="AF863" s="40" t="s">
        <v>3013</v>
      </c>
      <c r="AG863" s="40" t="s">
        <v>3013</v>
      </c>
      <c r="AH863" s="40" t="s">
        <v>3013</v>
      </c>
      <c r="AI863" s="40" t="s">
        <v>3013</v>
      </c>
      <c r="AJ863" s="41" t="e">
        <f t="shared" si="200"/>
        <v>#VALUE!</v>
      </c>
      <c r="AK863" s="43"/>
      <c r="AL863" s="43"/>
      <c r="AM863" s="43"/>
      <c r="AN863" s="43"/>
      <c r="AO863" s="43"/>
      <c r="AP863" s="43"/>
      <c r="AQ863" s="43"/>
      <c r="AR863" s="43"/>
      <c r="AS863" s="42"/>
      <c r="AT863" s="42"/>
      <c r="AU863" s="35"/>
      <c r="AV863" s="35"/>
      <c r="AX863" s="120"/>
      <c r="AY863" s="121">
        <f t="shared" si="206"/>
        <v>360</v>
      </c>
      <c r="AZ863" s="117" t="e">
        <f t="shared" si="207"/>
        <v>#VALUE!</v>
      </c>
      <c r="BA863" s="117" t="e">
        <f t="shared" si="209"/>
        <v>#VALUE!</v>
      </c>
      <c r="BB863" s="117">
        <f t="shared" si="198"/>
        <v>0</v>
      </c>
      <c r="BC863" s="117">
        <f t="shared" si="198"/>
        <v>0</v>
      </c>
      <c r="BD863" s="117">
        <f t="shared" si="198"/>
        <v>0</v>
      </c>
      <c r="BE863" s="117">
        <f t="shared" si="198"/>
        <v>0</v>
      </c>
      <c r="BF863" s="117">
        <f t="shared" si="198"/>
        <v>0</v>
      </c>
      <c r="BG863" s="117">
        <f t="shared" si="196"/>
        <v>0</v>
      </c>
      <c r="BH863" s="117">
        <f t="shared" si="196"/>
        <v>0</v>
      </c>
      <c r="BI863" s="117">
        <f t="shared" si="196"/>
        <v>0</v>
      </c>
      <c r="BJ863" s="117">
        <f t="shared" si="196"/>
        <v>0</v>
      </c>
      <c r="BK863" s="117">
        <f t="shared" si="196"/>
        <v>0</v>
      </c>
      <c r="BL863" s="129" t="s">
        <v>70</v>
      </c>
      <c r="BM863"/>
      <c r="BN863" s="116"/>
      <c r="BO863" s="37" t="b">
        <f t="shared" si="208"/>
        <v>0</v>
      </c>
      <c r="BP863" s="116"/>
      <c r="BQ863" s="116"/>
      <c r="BR863" s="117">
        <f t="shared" si="199"/>
        <v>0</v>
      </c>
      <c r="BS863" s="117">
        <f t="shared" si="199"/>
        <v>0</v>
      </c>
      <c r="BT863" s="117">
        <f t="shared" si="199"/>
        <v>0</v>
      </c>
      <c r="BU863" s="117">
        <f t="shared" si="199"/>
        <v>0</v>
      </c>
      <c r="BV863" s="117">
        <f t="shared" si="199"/>
        <v>0</v>
      </c>
      <c r="BW863" s="117">
        <f t="shared" si="197"/>
        <v>0</v>
      </c>
      <c r="BX863" s="117">
        <f t="shared" si="197"/>
        <v>0</v>
      </c>
      <c r="BY863" s="117">
        <f t="shared" si="197"/>
        <v>0</v>
      </c>
      <c r="BZ863" s="117">
        <f t="shared" si="197"/>
        <v>0</v>
      </c>
      <c r="CA863" s="117">
        <f t="shared" si="197"/>
        <v>0</v>
      </c>
      <c r="CH863" s="41"/>
      <c r="CI863" s="41"/>
      <c r="CJ863" s="41"/>
      <c r="CK863" s="41"/>
      <c r="CL863" s="41"/>
      <c r="CM863" s="41"/>
      <c r="CN863" s="41"/>
      <c r="CO863" s="41"/>
      <c r="CP863" s="41"/>
      <c r="CQ863" s="41"/>
      <c r="CR863" s="41"/>
    </row>
    <row r="864" spans="2:96" s="33" customFormat="1" ht="18.649999999999999" hidden="1" customHeight="1" x14ac:dyDescent="0.35">
      <c r="B864" s="33" t="str">
        <f t="shared" si="201"/>
        <v>17451-BZ010-00-87KARAWANGPT. NICHIAS SUNIJAYA</v>
      </c>
      <c r="C864" s="33" t="str">
        <f t="shared" si="202"/>
        <v>17451-BZ010-00-87PMSBASSY</v>
      </c>
      <c r="D864" s="33" t="str">
        <f t="shared" si="203"/>
        <v>17451-BZ010-00-87PMSB</v>
      </c>
      <c r="E864" s="33" t="str">
        <f t="shared" si="204"/>
        <v>17451-BZ010-00-87KARAWANGPMSB</v>
      </c>
      <c r="F864" s="33" t="str">
        <f t="shared" si="205"/>
        <v>KARAWANG17451-BZ010-00-87PMSB</v>
      </c>
      <c r="G864" s="34">
        <v>857</v>
      </c>
      <c r="H864" s="34" t="s">
        <v>1070</v>
      </c>
      <c r="I864" s="34" t="s">
        <v>2715</v>
      </c>
      <c r="J864" s="35" t="s">
        <v>2716</v>
      </c>
      <c r="K864" s="34" t="s">
        <v>986</v>
      </c>
      <c r="L864" s="34" t="s">
        <v>520</v>
      </c>
      <c r="M864" s="34" t="s">
        <v>1662</v>
      </c>
      <c r="N864" s="34">
        <v>3000372</v>
      </c>
      <c r="O864" s="36" t="s">
        <v>1368</v>
      </c>
      <c r="P864" s="34" t="s">
        <v>69</v>
      </c>
      <c r="Q864" s="34" t="s">
        <v>70</v>
      </c>
      <c r="R864" s="118"/>
      <c r="S864" s="34" t="s">
        <v>522</v>
      </c>
      <c r="T864" s="34" t="s">
        <v>3045</v>
      </c>
      <c r="U864" s="34" t="s">
        <v>523</v>
      </c>
      <c r="V864" s="37">
        <v>200</v>
      </c>
      <c r="W864" s="37">
        <v>12000</v>
      </c>
      <c r="X864" s="37">
        <v>200</v>
      </c>
      <c r="Y864" s="34" t="s">
        <v>141</v>
      </c>
      <c r="Z864" s="34" t="s">
        <v>141</v>
      </c>
      <c r="AA864" s="34" t="s">
        <v>73</v>
      </c>
      <c r="AB864" s="34" t="s">
        <v>73</v>
      </c>
      <c r="AC864" s="38" t="s">
        <v>2527</v>
      </c>
      <c r="AD864" s="34" t="s">
        <v>99</v>
      </c>
      <c r="AE864" s="39"/>
      <c r="AF864" s="40" t="s">
        <v>3013</v>
      </c>
      <c r="AG864" s="40" t="s">
        <v>3013</v>
      </c>
      <c r="AH864" s="40" t="s">
        <v>3013</v>
      </c>
      <c r="AI864" s="40" t="s">
        <v>3013</v>
      </c>
      <c r="AJ864" s="41" t="e">
        <f t="shared" si="200"/>
        <v>#VALUE!</v>
      </c>
      <c r="AK864" s="43"/>
      <c r="AL864" s="43"/>
      <c r="AM864" s="43"/>
      <c r="AN864" s="43"/>
      <c r="AO864" s="43"/>
      <c r="AP864" s="43"/>
      <c r="AQ864" s="43"/>
      <c r="AR864" s="43"/>
      <c r="AS864" s="42"/>
      <c r="AT864" s="42"/>
      <c r="AU864" s="35"/>
      <c r="AV864" s="35"/>
      <c r="AX864" s="120"/>
      <c r="AY864" s="121">
        <f t="shared" si="206"/>
        <v>200</v>
      </c>
      <c r="AZ864" s="117" t="e">
        <f t="shared" si="207"/>
        <v>#VALUE!</v>
      </c>
      <c r="BA864" s="117" t="e">
        <f t="shared" si="209"/>
        <v>#VALUE!</v>
      </c>
      <c r="BB864" s="117">
        <f t="shared" si="198"/>
        <v>0</v>
      </c>
      <c r="BC864" s="117">
        <f t="shared" si="198"/>
        <v>0</v>
      </c>
      <c r="BD864" s="117">
        <f t="shared" si="198"/>
        <v>0</v>
      </c>
      <c r="BE864" s="117">
        <f t="shared" si="198"/>
        <v>0</v>
      </c>
      <c r="BF864" s="117">
        <f t="shared" si="198"/>
        <v>0</v>
      </c>
      <c r="BG864" s="117">
        <f t="shared" si="196"/>
        <v>0</v>
      </c>
      <c r="BH864" s="117">
        <f t="shared" si="196"/>
        <v>0</v>
      </c>
      <c r="BI864" s="117">
        <f t="shared" si="196"/>
        <v>0</v>
      </c>
      <c r="BJ864" s="117">
        <f t="shared" si="196"/>
        <v>0</v>
      </c>
      <c r="BK864" s="117">
        <f t="shared" si="196"/>
        <v>0</v>
      </c>
      <c r="BL864" s="122" t="s">
        <v>70</v>
      </c>
      <c r="BM864"/>
      <c r="BN864" s="116"/>
      <c r="BO864" s="37" t="b">
        <f t="shared" si="208"/>
        <v>0</v>
      </c>
      <c r="BP864" s="116"/>
      <c r="BQ864" s="116"/>
      <c r="BR864" s="117">
        <f t="shared" si="199"/>
        <v>0</v>
      </c>
      <c r="BS864" s="117">
        <f t="shared" si="199"/>
        <v>0</v>
      </c>
      <c r="BT864" s="117">
        <f t="shared" si="199"/>
        <v>0</v>
      </c>
      <c r="BU864" s="117">
        <f t="shared" si="199"/>
        <v>0</v>
      </c>
      <c r="BV864" s="117">
        <f t="shared" si="199"/>
        <v>0</v>
      </c>
      <c r="BW864" s="117">
        <f t="shared" si="197"/>
        <v>0</v>
      </c>
      <c r="BX864" s="117">
        <f t="shared" si="197"/>
        <v>0</v>
      </c>
      <c r="BY864" s="117">
        <f t="shared" si="197"/>
        <v>0</v>
      </c>
      <c r="BZ864" s="117">
        <f t="shared" si="197"/>
        <v>0</v>
      </c>
      <c r="CA864" s="117">
        <f t="shared" si="197"/>
        <v>0</v>
      </c>
      <c r="CH864" s="41"/>
      <c r="CI864" s="41"/>
      <c r="CJ864" s="41"/>
      <c r="CK864" s="41"/>
      <c r="CL864" s="41"/>
      <c r="CM864" s="41"/>
      <c r="CN864" s="41"/>
      <c r="CO864" s="41"/>
      <c r="CP864" s="41"/>
      <c r="CQ864" s="41"/>
      <c r="CR864" s="41"/>
    </row>
    <row r="865" spans="2:96" s="33" customFormat="1" ht="18.649999999999999" hidden="1" customHeight="1" x14ac:dyDescent="0.35">
      <c r="B865" s="33" t="str">
        <f t="shared" si="201"/>
        <v>47330-BZ030-00-87KARAWANGPT. NICHIRIN INDONESIA</v>
      </c>
      <c r="C865" s="33" t="str">
        <f t="shared" si="202"/>
        <v>47330-BZ030-00-87PMSBASSY</v>
      </c>
      <c r="D865" s="33" t="str">
        <f t="shared" si="203"/>
        <v>47330-BZ030-00-87PMSB</v>
      </c>
      <c r="E865" s="33" t="str">
        <f t="shared" si="204"/>
        <v>47330-BZ030-00-87KARAWANGPMSB</v>
      </c>
      <c r="F865" s="33" t="str">
        <f t="shared" si="205"/>
        <v>KARAWANG47330-BZ030-00-87PMSB</v>
      </c>
      <c r="G865" s="34">
        <v>858</v>
      </c>
      <c r="H865" s="34" t="s">
        <v>2717</v>
      </c>
      <c r="I865" s="34" t="s">
        <v>2718</v>
      </c>
      <c r="J865" s="35" t="s">
        <v>2719</v>
      </c>
      <c r="K865" s="34" t="s">
        <v>986</v>
      </c>
      <c r="L865" s="34" t="s">
        <v>520</v>
      </c>
      <c r="M865" s="34" t="s">
        <v>1614</v>
      </c>
      <c r="N865" s="34">
        <v>3002870</v>
      </c>
      <c r="O865" s="36" t="s">
        <v>2720</v>
      </c>
      <c r="P865" s="34" t="s">
        <v>69</v>
      </c>
      <c r="Q865" s="34" t="s">
        <v>70</v>
      </c>
      <c r="R865" s="118"/>
      <c r="S865" s="34" t="s">
        <v>522</v>
      </c>
      <c r="T865" s="34" t="s">
        <v>3044</v>
      </c>
      <c r="U865" s="34" t="s">
        <v>523</v>
      </c>
      <c r="V865" s="40">
        <v>50</v>
      </c>
      <c r="W865" s="40">
        <v>900</v>
      </c>
      <c r="X865" s="40">
        <v>450</v>
      </c>
      <c r="Y865" s="40" t="s">
        <v>2721</v>
      </c>
      <c r="Z865" s="34" t="s">
        <v>82</v>
      </c>
      <c r="AA865" s="40" t="s">
        <v>83</v>
      </c>
      <c r="AB865" s="34" t="s">
        <v>83</v>
      </c>
      <c r="AC865" s="40" t="s">
        <v>2722</v>
      </c>
      <c r="AD865" s="40" t="s">
        <v>107</v>
      </c>
      <c r="AE865" s="39"/>
      <c r="AF865" s="40" t="s">
        <v>3013</v>
      </c>
      <c r="AG865" s="40" t="s">
        <v>3013</v>
      </c>
      <c r="AH865" s="40" t="s">
        <v>3013</v>
      </c>
      <c r="AI865" s="40" t="s">
        <v>3013</v>
      </c>
      <c r="AJ865" s="41" t="e">
        <f t="shared" si="200"/>
        <v>#VALUE!</v>
      </c>
      <c r="AK865" s="43"/>
      <c r="AL865" s="43"/>
      <c r="AM865" s="43"/>
      <c r="AN865" s="43"/>
      <c r="AO865" s="43"/>
      <c r="AP865" s="43"/>
      <c r="AQ865" s="43"/>
      <c r="AR865" s="43"/>
      <c r="AS865" s="42"/>
      <c r="AT865" s="42"/>
      <c r="AU865" s="35"/>
      <c r="AV865" s="35"/>
      <c r="AX865" s="120"/>
      <c r="AY865" s="121">
        <f t="shared" si="206"/>
        <v>450</v>
      </c>
      <c r="AZ865" s="117" t="e">
        <f t="shared" si="207"/>
        <v>#VALUE!</v>
      </c>
      <c r="BA865" s="117" t="e">
        <f t="shared" si="209"/>
        <v>#VALUE!</v>
      </c>
      <c r="BB865" s="117">
        <f t="shared" si="198"/>
        <v>0</v>
      </c>
      <c r="BC865" s="117">
        <f t="shared" si="198"/>
        <v>0</v>
      </c>
      <c r="BD865" s="117">
        <f t="shared" si="198"/>
        <v>0</v>
      </c>
      <c r="BE865" s="117">
        <f t="shared" si="198"/>
        <v>0</v>
      </c>
      <c r="BF865" s="117">
        <f t="shared" si="198"/>
        <v>0</v>
      </c>
      <c r="BG865" s="117">
        <f t="shared" ref="BG865:BK915" si="210">IFERROR(AP865/$AY865,0)</f>
        <v>0</v>
      </c>
      <c r="BH865" s="117">
        <f t="shared" si="210"/>
        <v>0</v>
      </c>
      <c r="BI865" s="117">
        <f t="shared" si="210"/>
        <v>0</v>
      </c>
      <c r="BJ865" s="117">
        <f t="shared" si="210"/>
        <v>0</v>
      </c>
      <c r="BK865" s="117">
        <f t="shared" si="210"/>
        <v>0</v>
      </c>
      <c r="BL865" s="122" t="s">
        <v>70</v>
      </c>
      <c r="BM865"/>
      <c r="BN865" s="116"/>
      <c r="BO865" s="37" t="b">
        <f t="shared" si="208"/>
        <v>0</v>
      </c>
      <c r="BP865" s="116"/>
      <c r="BQ865" s="116"/>
      <c r="BR865" s="117">
        <f t="shared" si="199"/>
        <v>0</v>
      </c>
      <c r="BS865" s="117">
        <f t="shared" si="199"/>
        <v>0</v>
      </c>
      <c r="BT865" s="117">
        <f t="shared" si="199"/>
        <v>0</v>
      </c>
      <c r="BU865" s="117">
        <f t="shared" si="199"/>
        <v>0</v>
      </c>
      <c r="BV865" s="117">
        <f t="shared" si="199"/>
        <v>0</v>
      </c>
      <c r="BW865" s="117">
        <f t="shared" ref="BW865:CA915" si="211">ROUNDUP(BG865,0)-BG865</f>
        <v>0</v>
      </c>
      <c r="BX865" s="117">
        <f t="shared" si="211"/>
        <v>0</v>
      </c>
      <c r="BY865" s="117">
        <f t="shared" si="211"/>
        <v>0</v>
      </c>
      <c r="BZ865" s="117">
        <f t="shared" si="211"/>
        <v>0</v>
      </c>
      <c r="CA865" s="117">
        <f t="shared" si="211"/>
        <v>0</v>
      </c>
      <c r="CH865" s="41"/>
      <c r="CI865" s="41"/>
      <c r="CJ865" s="41"/>
      <c r="CK865" s="41"/>
      <c r="CL865" s="41"/>
      <c r="CM865" s="41"/>
      <c r="CN865" s="41"/>
      <c r="CO865" s="41"/>
      <c r="CP865" s="41"/>
      <c r="CQ865" s="41"/>
      <c r="CR865" s="41"/>
    </row>
    <row r="866" spans="2:96" s="33" customFormat="1" ht="18.649999999999999" hidden="1" customHeight="1" x14ac:dyDescent="0.35">
      <c r="B866" s="33" t="str">
        <f t="shared" si="201"/>
        <v>47340-BZ030-00-87KARAWANGPT. NICHIRIN INDONESIA</v>
      </c>
      <c r="C866" s="33" t="str">
        <f t="shared" si="202"/>
        <v>47340-BZ030-00-87PMSBASSY</v>
      </c>
      <c r="D866" s="33" t="str">
        <f t="shared" si="203"/>
        <v>47340-BZ030-00-87PMSB</v>
      </c>
      <c r="E866" s="33" t="str">
        <f t="shared" si="204"/>
        <v>47340-BZ030-00-87KARAWANGPMSB</v>
      </c>
      <c r="F866" s="33" t="str">
        <f t="shared" si="205"/>
        <v>KARAWANG47340-BZ030-00-87PMSB</v>
      </c>
      <c r="G866" s="34">
        <v>859</v>
      </c>
      <c r="H866" s="34" t="s">
        <v>2723</v>
      </c>
      <c r="I866" s="34" t="s">
        <v>2724</v>
      </c>
      <c r="J866" s="35" t="s">
        <v>2725</v>
      </c>
      <c r="K866" s="34" t="s">
        <v>986</v>
      </c>
      <c r="L866" s="34" t="s">
        <v>520</v>
      </c>
      <c r="M866" s="34" t="s">
        <v>1614</v>
      </c>
      <c r="N866" s="34">
        <v>3002870</v>
      </c>
      <c r="O866" s="36" t="s">
        <v>2720</v>
      </c>
      <c r="P866" s="34" t="s">
        <v>69</v>
      </c>
      <c r="Q866" s="34" t="s">
        <v>70</v>
      </c>
      <c r="R866" s="118"/>
      <c r="S866" s="34" t="s">
        <v>522</v>
      </c>
      <c r="T866" s="34" t="s">
        <v>3044</v>
      </c>
      <c r="U866" s="34" t="s">
        <v>523</v>
      </c>
      <c r="V866" s="40">
        <v>50</v>
      </c>
      <c r="W866" s="40">
        <v>900</v>
      </c>
      <c r="X866" s="40">
        <v>450</v>
      </c>
      <c r="Y866" s="40" t="s">
        <v>2721</v>
      </c>
      <c r="Z866" s="34" t="s">
        <v>82</v>
      </c>
      <c r="AA866" s="40" t="s">
        <v>83</v>
      </c>
      <c r="AB866" s="34" t="s">
        <v>83</v>
      </c>
      <c r="AC866" s="40" t="s">
        <v>2722</v>
      </c>
      <c r="AD866" s="40" t="s">
        <v>107</v>
      </c>
      <c r="AE866" s="39"/>
      <c r="AF866" s="40" t="s">
        <v>3013</v>
      </c>
      <c r="AG866" s="40" t="s">
        <v>3013</v>
      </c>
      <c r="AH866" s="40" t="s">
        <v>3013</v>
      </c>
      <c r="AI866" s="40" t="s">
        <v>3013</v>
      </c>
      <c r="AJ866" s="41" t="e">
        <f t="shared" si="200"/>
        <v>#VALUE!</v>
      </c>
      <c r="AK866" s="43"/>
      <c r="AL866" s="43"/>
      <c r="AM866" s="43"/>
      <c r="AN866" s="43"/>
      <c r="AO866" s="43"/>
      <c r="AP866" s="43"/>
      <c r="AQ866" s="43"/>
      <c r="AR866" s="43"/>
      <c r="AS866" s="42"/>
      <c r="AT866" s="42"/>
      <c r="AU866" s="35"/>
      <c r="AV866" s="35"/>
      <c r="AX866" s="120"/>
      <c r="AY866" s="121">
        <f t="shared" si="206"/>
        <v>450</v>
      </c>
      <c r="AZ866" s="117" t="e">
        <f t="shared" si="207"/>
        <v>#VALUE!</v>
      </c>
      <c r="BA866" s="117" t="e">
        <f t="shared" si="209"/>
        <v>#VALUE!</v>
      </c>
      <c r="BB866" s="117">
        <f t="shared" ref="BB866:BF916" si="212">IFERROR(AK866/$AY866,0)</f>
        <v>0</v>
      </c>
      <c r="BC866" s="117">
        <f t="shared" si="212"/>
        <v>0</v>
      </c>
      <c r="BD866" s="117">
        <f t="shared" si="212"/>
        <v>0</v>
      </c>
      <c r="BE866" s="117">
        <f t="shared" si="212"/>
        <v>0</v>
      </c>
      <c r="BF866" s="117">
        <f t="shared" si="212"/>
        <v>0</v>
      </c>
      <c r="BG866" s="117">
        <f t="shared" si="210"/>
        <v>0</v>
      </c>
      <c r="BH866" s="117">
        <f t="shared" si="210"/>
        <v>0</v>
      </c>
      <c r="BI866" s="117">
        <f t="shared" si="210"/>
        <v>0</v>
      </c>
      <c r="BJ866" s="117">
        <f t="shared" si="210"/>
        <v>0</v>
      </c>
      <c r="BK866" s="117">
        <f t="shared" si="210"/>
        <v>0</v>
      </c>
      <c r="BL866" s="122" t="s">
        <v>70</v>
      </c>
      <c r="BM866"/>
      <c r="BN866" s="116"/>
      <c r="BO866" s="37" t="b">
        <f t="shared" si="208"/>
        <v>0</v>
      </c>
      <c r="BP866" s="116"/>
      <c r="BQ866" s="116"/>
      <c r="BR866" s="117">
        <f t="shared" ref="BR866:BV916" si="213">ROUNDUP(BB866,0)-BB866</f>
        <v>0</v>
      </c>
      <c r="BS866" s="117">
        <f t="shared" si="213"/>
        <v>0</v>
      </c>
      <c r="BT866" s="117">
        <f t="shared" si="213"/>
        <v>0</v>
      </c>
      <c r="BU866" s="117">
        <f t="shared" si="213"/>
        <v>0</v>
      </c>
      <c r="BV866" s="117">
        <f t="shared" si="213"/>
        <v>0</v>
      </c>
      <c r="BW866" s="117">
        <f t="shared" si="211"/>
        <v>0</v>
      </c>
      <c r="BX866" s="117">
        <f t="shared" si="211"/>
        <v>0</v>
      </c>
      <c r="BY866" s="117">
        <f t="shared" si="211"/>
        <v>0</v>
      </c>
      <c r="BZ866" s="117">
        <f t="shared" si="211"/>
        <v>0</v>
      </c>
      <c r="CA866" s="117">
        <f t="shared" si="211"/>
        <v>0</v>
      </c>
      <c r="CH866" s="41"/>
      <c r="CI866" s="41"/>
      <c r="CJ866" s="41"/>
      <c r="CK866" s="41"/>
      <c r="CL866" s="41"/>
      <c r="CM866" s="41"/>
      <c r="CN866" s="41"/>
      <c r="CO866" s="41"/>
      <c r="CP866" s="41"/>
      <c r="CQ866" s="41"/>
      <c r="CR866" s="41"/>
    </row>
    <row r="867" spans="2:96" s="33" customFormat="1" ht="18.649999999999999" hidden="1" customHeight="1" x14ac:dyDescent="0.35">
      <c r="B867" s="33" t="str">
        <f t="shared" si="201"/>
        <v>9004A-94129-00-87KARAWANGPT. NICHIRIN INDONESIA</v>
      </c>
      <c r="C867" s="33" t="str">
        <f t="shared" si="202"/>
        <v>9004A-94129-00-87PMSBASSY</v>
      </c>
      <c r="D867" s="33" t="str">
        <f t="shared" si="203"/>
        <v>9004A-94129-00-87PMSB</v>
      </c>
      <c r="E867" s="33" t="str">
        <f t="shared" si="204"/>
        <v>9004A-94129-00-87KARAWANGPMSB</v>
      </c>
      <c r="F867" s="33" t="str">
        <f t="shared" si="205"/>
        <v>KARAWANG9004A-94129-00-87PMSB</v>
      </c>
      <c r="G867" s="34">
        <v>860</v>
      </c>
      <c r="H867" s="34" t="s">
        <v>2726</v>
      </c>
      <c r="I867" s="34" t="s">
        <v>2727</v>
      </c>
      <c r="J867" s="35" t="s">
        <v>2728</v>
      </c>
      <c r="K867" s="34" t="s">
        <v>986</v>
      </c>
      <c r="L867" s="34" t="s">
        <v>520</v>
      </c>
      <c r="M867" s="34" t="s">
        <v>1580</v>
      </c>
      <c r="N867" s="34">
        <v>3002870</v>
      </c>
      <c r="O867" s="36" t="s">
        <v>2720</v>
      </c>
      <c r="P867" s="34" t="s">
        <v>69</v>
      </c>
      <c r="Q867" s="34" t="s">
        <v>70</v>
      </c>
      <c r="R867" s="118"/>
      <c r="S867" s="34" t="s">
        <v>522</v>
      </c>
      <c r="T867" s="34" t="s">
        <v>3045</v>
      </c>
      <c r="U867" s="34" t="s">
        <v>523</v>
      </c>
      <c r="V867" s="37">
        <v>100</v>
      </c>
      <c r="W867" s="37">
        <v>1800</v>
      </c>
      <c r="X867" s="37">
        <v>1800</v>
      </c>
      <c r="Y867" s="34" t="s">
        <v>2729</v>
      </c>
      <c r="Z867" s="34" t="s">
        <v>82</v>
      </c>
      <c r="AA867" s="34" t="s">
        <v>83</v>
      </c>
      <c r="AB867" s="34" t="s">
        <v>83</v>
      </c>
      <c r="AC867" s="38" t="s">
        <v>2730</v>
      </c>
      <c r="AD867" s="34" t="s">
        <v>76</v>
      </c>
      <c r="AE867" s="39"/>
      <c r="AF867" s="40" t="s">
        <v>3013</v>
      </c>
      <c r="AG867" s="40" t="s">
        <v>3013</v>
      </c>
      <c r="AH867" s="40" t="s">
        <v>3013</v>
      </c>
      <c r="AI867" s="40" t="s">
        <v>3013</v>
      </c>
      <c r="AJ867" s="41" t="e">
        <f t="shared" si="200"/>
        <v>#VALUE!</v>
      </c>
      <c r="AK867" s="43"/>
      <c r="AL867" s="43"/>
      <c r="AM867" s="43"/>
      <c r="AN867" s="43"/>
      <c r="AO867" s="43"/>
      <c r="AP867" s="43"/>
      <c r="AQ867" s="43"/>
      <c r="AR867" s="43"/>
      <c r="AS867" s="42"/>
      <c r="AT867" s="42"/>
      <c r="AU867" s="35"/>
      <c r="AV867" s="35"/>
      <c r="AX867" s="120"/>
      <c r="AY867" s="121">
        <f t="shared" si="206"/>
        <v>1800</v>
      </c>
      <c r="AZ867" s="117" t="e">
        <f t="shared" si="207"/>
        <v>#VALUE!</v>
      </c>
      <c r="BA867" s="117" t="e">
        <f t="shared" si="209"/>
        <v>#VALUE!</v>
      </c>
      <c r="BB867" s="117">
        <f t="shared" si="212"/>
        <v>0</v>
      </c>
      <c r="BC867" s="117">
        <f t="shared" si="212"/>
        <v>0</v>
      </c>
      <c r="BD867" s="117">
        <f t="shared" si="212"/>
        <v>0</v>
      </c>
      <c r="BE867" s="117">
        <f t="shared" si="212"/>
        <v>0</v>
      </c>
      <c r="BF867" s="117">
        <f t="shared" si="212"/>
        <v>0</v>
      </c>
      <c r="BG867" s="117">
        <f t="shared" si="210"/>
        <v>0</v>
      </c>
      <c r="BH867" s="117">
        <f t="shared" si="210"/>
        <v>0</v>
      </c>
      <c r="BI867" s="117">
        <f t="shared" si="210"/>
        <v>0</v>
      </c>
      <c r="BJ867" s="117">
        <f t="shared" si="210"/>
        <v>0</v>
      </c>
      <c r="BK867" s="117">
        <f t="shared" si="210"/>
        <v>0</v>
      </c>
      <c r="BL867" s="122" t="s">
        <v>70</v>
      </c>
      <c r="BM867"/>
      <c r="BN867" s="116"/>
      <c r="BO867" s="37" t="b">
        <f t="shared" si="208"/>
        <v>0</v>
      </c>
      <c r="BP867" s="116"/>
      <c r="BQ867" s="116"/>
      <c r="BR867" s="117">
        <f t="shared" si="213"/>
        <v>0</v>
      </c>
      <c r="BS867" s="117">
        <f t="shared" si="213"/>
        <v>0</v>
      </c>
      <c r="BT867" s="117">
        <f t="shared" si="213"/>
        <v>0</v>
      </c>
      <c r="BU867" s="117">
        <f t="shared" si="213"/>
        <v>0</v>
      </c>
      <c r="BV867" s="117">
        <f t="shared" si="213"/>
        <v>0</v>
      </c>
      <c r="BW867" s="117">
        <f t="shared" si="211"/>
        <v>0</v>
      </c>
      <c r="BX867" s="117">
        <f t="shared" si="211"/>
        <v>0</v>
      </c>
      <c r="BY867" s="117">
        <f t="shared" si="211"/>
        <v>0</v>
      </c>
      <c r="BZ867" s="117">
        <f t="shared" si="211"/>
        <v>0</v>
      </c>
      <c r="CA867" s="117">
        <f t="shared" si="211"/>
        <v>0</v>
      </c>
      <c r="CH867" s="41"/>
      <c r="CI867" s="41"/>
      <c r="CJ867" s="41"/>
      <c r="CK867" s="41"/>
      <c r="CL867" s="41"/>
      <c r="CM867" s="41"/>
      <c r="CN867" s="41"/>
      <c r="CO867" s="41"/>
      <c r="CP867" s="41"/>
      <c r="CQ867" s="41"/>
      <c r="CR867" s="41"/>
    </row>
    <row r="868" spans="2:96" s="33" customFormat="1" ht="18.649999999999999" hidden="1" customHeight="1" x14ac:dyDescent="0.35">
      <c r="B868" s="33" t="str">
        <f t="shared" si="201"/>
        <v>9004A-46379-00-87KARAWANGPT. NIFCO INDONESIA</v>
      </c>
      <c r="C868" s="33" t="str">
        <f t="shared" si="202"/>
        <v>9004A-46379-00-87PMSBASSY</v>
      </c>
      <c r="D868" s="33" t="str">
        <f t="shared" si="203"/>
        <v>9004A-46379-00-87PMSB</v>
      </c>
      <c r="E868" s="33" t="str">
        <f t="shared" si="204"/>
        <v>9004A-46379-00-87KARAWANGPMSB</v>
      </c>
      <c r="F868" s="33" t="str">
        <f t="shared" si="205"/>
        <v>KARAWANG9004A-46379-00-87PMSB</v>
      </c>
      <c r="G868" s="34">
        <v>861</v>
      </c>
      <c r="H868" s="34" t="s">
        <v>2731</v>
      </c>
      <c r="I868" s="34" t="s">
        <v>2732</v>
      </c>
      <c r="J868" s="35" t="s">
        <v>1054</v>
      </c>
      <c r="K868" s="34" t="s">
        <v>986</v>
      </c>
      <c r="L868" s="34" t="s">
        <v>520</v>
      </c>
      <c r="M868" s="34" t="s">
        <v>1580</v>
      </c>
      <c r="N868" s="34">
        <v>3002868</v>
      </c>
      <c r="O868" s="36" t="s">
        <v>775</v>
      </c>
      <c r="P868" s="34" t="s">
        <v>69</v>
      </c>
      <c r="Q868" s="34" t="s">
        <v>70</v>
      </c>
      <c r="R868" s="118"/>
      <c r="S868" s="34" t="s">
        <v>522</v>
      </c>
      <c r="T868" s="34" t="s">
        <v>3045</v>
      </c>
      <c r="U868" s="34" t="s">
        <v>523</v>
      </c>
      <c r="V868" s="37">
        <v>1000</v>
      </c>
      <c r="W868" s="37">
        <v>60000</v>
      </c>
      <c r="X868" s="37">
        <v>1000</v>
      </c>
      <c r="Y868" s="34" t="s">
        <v>141</v>
      </c>
      <c r="Z868" s="34" t="s">
        <v>141</v>
      </c>
      <c r="AA868" s="34" t="s">
        <v>73</v>
      </c>
      <c r="AB868" s="34" t="s">
        <v>73</v>
      </c>
      <c r="AC868" s="38" t="s">
        <v>2489</v>
      </c>
      <c r="AD868" s="34" t="s">
        <v>99</v>
      </c>
      <c r="AE868" s="39"/>
      <c r="AF868" s="40" t="s">
        <v>3013</v>
      </c>
      <c r="AG868" s="40" t="s">
        <v>3013</v>
      </c>
      <c r="AH868" s="40" t="s">
        <v>3013</v>
      </c>
      <c r="AI868" s="40" t="s">
        <v>3013</v>
      </c>
      <c r="AJ868" s="41" t="e">
        <f t="shared" si="200"/>
        <v>#VALUE!</v>
      </c>
      <c r="AK868" s="43"/>
      <c r="AL868" s="43"/>
      <c r="AM868" s="43"/>
      <c r="AN868" s="43"/>
      <c r="AO868" s="43"/>
      <c r="AP868" s="43"/>
      <c r="AQ868" s="43"/>
      <c r="AR868" s="43"/>
      <c r="AS868" s="42"/>
      <c r="AT868" s="42"/>
      <c r="AU868" s="35"/>
      <c r="AV868" s="35"/>
      <c r="AX868" s="120"/>
      <c r="AY868" s="121">
        <f t="shared" si="206"/>
        <v>1000</v>
      </c>
      <c r="AZ868" s="117" t="e">
        <f t="shared" si="207"/>
        <v>#VALUE!</v>
      </c>
      <c r="BA868" s="117" t="e">
        <f t="shared" si="209"/>
        <v>#VALUE!</v>
      </c>
      <c r="BB868" s="117">
        <f t="shared" si="212"/>
        <v>0</v>
      </c>
      <c r="BC868" s="117">
        <f t="shared" si="212"/>
        <v>0</v>
      </c>
      <c r="BD868" s="117">
        <f t="shared" si="212"/>
        <v>0</v>
      </c>
      <c r="BE868" s="117">
        <f t="shared" si="212"/>
        <v>0</v>
      </c>
      <c r="BF868" s="117">
        <f t="shared" si="212"/>
        <v>0</v>
      </c>
      <c r="BG868" s="117">
        <f t="shared" si="210"/>
        <v>0</v>
      </c>
      <c r="BH868" s="117">
        <f t="shared" si="210"/>
        <v>0</v>
      </c>
      <c r="BI868" s="117">
        <f t="shared" si="210"/>
        <v>0</v>
      </c>
      <c r="BJ868" s="117">
        <f t="shared" si="210"/>
        <v>0</v>
      </c>
      <c r="BK868" s="117">
        <f t="shared" si="210"/>
        <v>0</v>
      </c>
      <c r="BL868" s="122" t="s">
        <v>70</v>
      </c>
      <c r="BM868"/>
      <c r="BN868" s="116"/>
      <c r="BO868" s="37" t="b">
        <f t="shared" si="208"/>
        <v>0</v>
      </c>
      <c r="BP868" s="116"/>
      <c r="BQ868" s="116"/>
      <c r="BR868" s="117">
        <f t="shared" si="213"/>
        <v>0</v>
      </c>
      <c r="BS868" s="117">
        <f t="shared" si="213"/>
        <v>0</v>
      </c>
      <c r="BT868" s="117">
        <f t="shared" si="213"/>
        <v>0</v>
      </c>
      <c r="BU868" s="117">
        <f t="shared" si="213"/>
        <v>0</v>
      </c>
      <c r="BV868" s="117">
        <f t="shared" si="213"/>
        <v>0</v>
      </c>
      <c r="BW868" s="117">
        <f t="shared" si="211"/>
        <v>0</v>
      </c>
      <c r="BX868" s="117">
        <f t="shared" si="211"/>
        <v>0</v>
      </c>
      <c r="BY868" s="117">
        <f t="shared" si="211"/>
        <v>0</v>
      </c>
      <c r="BZ868" s="117">
        <f t="shared" si="211"/>
        <v>0</v>
      </c>
      <c r="CA868" s="117">
        <f t="shared" si="211"/>
        <v>0</v>
      </c>
      <c r="CH868" s="41"/>
      <c r="CI868" s="41"/>
      <c r="CJ868" s="41"/>
      <c r="CK868" s="41"/>
      <c r="CL868" s="41"/>
      <c r="CM868" s="41"/>
      <c r="CN868" s="41"/>
      <c r="CO868" s="41"/>
      <c r="CP868" s="41"/>
      <c r="CQ868" s="41"/>
      <c r="CR868" s="41"/>
    </row>
    <row r="869" spans="2:96" s="33" customFormat="1" ht="18.649999999999999" hidden="1" customHeight="1" x14ac:dyDescent="0.35">
      <c r="B869" s="33" t="str">
        <f t="shared" si="201"/>
        <v>37348-BZ010-00-87KARAWANGPT. NIFCO INDONESIA</v>
      </c>
      <c r="C869" s="33" t="str">
        <f t="shared" si="202"/>
        <v>37348-BZ010-00-87PMSBASSY</v>
      </c>
      <c r="D869" s="33" t="str">
        <f t="shared" si="203"/>
        <v>37348-BZ010-00-87PMSB</v>
      </c>
      <c r="E869" s="33" t="str">
        <f t="shared" si="204"/>
        <v>37348-BZ010-00-87KARAWANGPMSB</v>
      </c>
      <c r="F869" s="33" t="str">
        <f t="shared" si="205"/>
        <v>KARAWANG37348-BZ010-00-87PMSB</v>
      </c>
      <c r="G869" s="34">
        <v>862</v>
      </c>
      <c r="H869" s="34" t="s">
        <v>2733</v>
      </c>
      <c r="I869" s="34" t="s">
        <v>2734</v>
      </c>
      <c r="J869" s="35" t="s">
        <v>2735</v>
      </c>
      <c r="K869" s="34" t="s">
        <v>986</v>
      </c>
      <c r="L869" s="34" t="s">
        <v>520</v>
      </c>
      <c r="M869" s="34" t="s">
        <v>1614</v>
      </c>
      <c r="N869" s="34">
        <v>3002868</v>
      </c>
      <c r="O869" s="36" t="s">
        <v>775</v>
      </c>
      <c r="P869" s="34" t="s">
        <v>69</v>
      </c>
      <c r="Q869" s="34" t="s">
        <v>70</v>
      </c>
      <c r="R869" s="118"/>
      <c r="S869" s="34" t="s">
        <v>522</v>
      </c>
      <c r="T869" s="34" t="s">
        <v>3045</v>
      </c>
      <c r="U869" s="34" t="s">
        <v>523</v>
      </c>
      <c r="V869" s="40">
        <v>1000</v>
      </c>
      <c r="W869" s="40">
        <v>60000</v>
      </c>
      <c r="X869" s="40">
        <v>1000</v>
      </c>
      <c r="Y869" s="40" t="s">
        <v>141</v>
      </c>
      <c r="Z869" s="34" t="s">
        <v>141</v>
      </c>
      <c r="AA869" s="40" t="s">
        <v>73</v>
      </c>
      <c r="AB869" s="34" t="s">
        <v>73</v>
      </c>
      <c r="AC869" s="40" t="s">
        <v>2489</v>
      </c>
      <c r="AD869" s="40" t="s">
        <v>99</v>
      </c>
      <c r="AE869" s="39"/>
      <c r="AF869" s="40" t="s">
        <v>3013</v>
      </c>
      <c r="AG869" s="40" t="s">
        <v>3013</v>
      </c>
      <c r="AH869" s="40" t="s">
        <v>3013</v>
      </c>
      <c r="AI869" s="40" t="s">
        <v>3013</v>
      </c>
      <c r="AJ869" s="41" t="e">
        <f t="shared" si="200"/>
        <v>#VALUE!</v>
      </c>
      <c r="AK869" s="43"/>
      <c r="AL869" s="43"/>
      <c r="AM869" s="43"/>
      <c r="AN869" s="43"/>
      <c r="AO869" s="43"/>
      <c r="AP869" s="43"/>
      <c r="AQ869" s="43"/>
      <c r="AR869" s="43"/>
      <c r="AS869" s="42"/>
      <c r="AT869" s="42"/>
      <c r="AU869" s="35"/>
      <c r="AV869" s="35"/>
      <c r="AX869" s="120"/>
      <c r="AY869" s="121">
        <f t="shared" si="206"/>
        <v>1000</v>
      </c>
      <c r="AZ869" s="117" t="e">
        <f t="shared" si="207"/>
        <v>#VALUE!</v>
      </c>
      <c r="BA869" s="117" t="e">
        <f t="shared" si="209"/>
        <v>#VALUE!</v>
      </c>
      <c r="BB869" s="117">
        <f t="shared" si="212"/>
        <v>0</v>
      </c>
      <c r="BC869" s="117">
        <f t="shared" si="212"/>
        <v>0</v>
      </c>
      <c r="BD869" s="117">
        <f t="shared" si="212"/>
        <v>0</v>
      </c>
      <c r="BE869" s="117">
        <f t="shared" si="212"/>
        <v>0</v>
      </c>
      <c r="BF869" s="117">
        <f t="shared" si="212"/>
        <v>0</v>
      </c>
      <c r="BG869" s="117">
        <f t="shared" si="210"/>
        <v>0</v>
      </c>
      <c r="BH869" s="117">
        <f t="shared" si="210"/>
        <v>0</v>
      </c>
      <c r="BI869" s="117">
        <f t="shared" si="210"/>
        <v>0</v>
      </c>
      <c r="BJ869" s="117">
        <f t="shared" si="210"/>
        <v>0</v>
      </c>
      <c r="BK869" s="117">
        <f t="shared" si="210"/>
        <v>0</v>
      </c>
      <c r="BL869" s="122" t="s">
        <v>70</v>
      </c>
      <c r="BM869"/>
      <c r="BN869" s="116"/>
      <c r="BO869" s="37" t="b">
        <f t="shared" si="208"/>
        <v>0</v>
      </c>
      <c r="BP869" s="116"/>
      <c r="BQ869" s="116"/>
      <c r="BR869" s="117">
        <f t="shared" si="213"/>
        <v>0</v>
      </c>
      <c r="BS869" s="117">
        <f t="shared" si="213"/>
        <v>0</v>
      </c>
      <c r="BT869" s="117">
        <f t="shared" si="213"/>
        <v>0</v>
      </c>
      <c r="BU869" s="117">
        <f t="shared" si="213"/>
        <v>0</v>
      </c>
      <c r="BV869" s="117">
        <f t="shared" si="213"/>
        <v>0</v>
      </c>
      <c r="BW869" s="117">
        <f t="shared" si="211"/>
        <v>0</v>
      </c>
      <c r="BX869" s="117">
        <f t="shared" si="211"/>
        <v>0</v>
      </c>
      <c r="BY869" s="117">
        <f t="shared" si="211"/>
        <v>0</v>
      </c>
      <c r="BZ869" s="117">
        <f t="shared" si="211"/>
        <v>0</v>
      </c>
      <c r="CA869" s="117">
        <f t="shared" si="211"/>
        <v>0</v>
      </c>
      <c r="CH869" s="41"/>
      <c r="CI869" s="41"/>
      <c r="CJ869" s="41"/>
      <c r="CK869" s="41"/>
      <c r="CL869" s="41"/>
      <c r="CM869" s="41"/>
      <c r="CN869" s="41"/>
      <c r="CO869" s="41"/>
      <c r="CP869" s="41"/>
      <c r="CQ869" s="41"/>
      <c r="CR869" s="41"/>
    </row>
    <row r="870" spans="2:96" s="33" customFormat="1" ht="18.649999999999999" hidden="1" customHeight="1" x14ac:dyDescent="0.35">
      <c r="B870" s="33" t="str">
        <f t="shared" si="201"/>
        <v>65487-BZ010-00-87KARAWANGPT. NIFCO INDONESIA</v>
      </c>
      <c r="C870" s="33" t="str">
        <f t="shared" si="202"/>
        <v>65487-BZ010-00-87PMSBASSY</v>
      </c>
      <c r="D870" s="33" t="str">
        <f t="shared" si="203"/>
        <v>65487-BZ010-00-87PMSB</v>
      </c>
      <c r="E870" s="33" t="str">
        <f t="shared" si="204"/>
        <v>65487-BZ010-00-87KARAWANGPMSB</v>
      </c>
      <c r="F870" s="33" t="str">
        <f t="shared" si="205"/>
        <v>KARAWANG65487-BZ010-00-87PMSB</v>
      </c>
      <c r="G870" s="34">
        <v>863</v>
      </c>
      <c r="H870" s="34" t="s">
        <v>2736</v>
      </c>
      <c r="I870" s="34" t="s">
        <v>2737</v>
      </c>
      <c r="J870" s="35" t="s">
        <v>2738</v>
      </c>
      <c r="K870" s="34" t="s">
        <v>986</v>
      </c>
      <c r="L870" s="34" t="s">
        <v>520</v>
      </c>
      <c r="M870" s="34" t="s">
        <v>1614</v>
      </c>
      <c r="N870" s="34">
        <v>3002868</v>
      </c>
      <c r="O870" s="36" t="s">
        <v>775</v>
      </c>
      <c r="P870" s="34" t="s">
        <v>69</v>
      </c>
      <c r="Q870" s="34" t="s">
        <v>70</v>
      </c>
      <c r="R870" s="118"/>
      <c r="S870" s="34" t="s">
        <v>522</v>
      </c>
      <c r="T870" s="34" t="s">
        <v>3045</v>
      </c>
      <c r="U870" s="34" t="s">
        <v>523</v>
      </c>
      <c r="V870" s="40">
        <v>1000</v>
      </c>
      <c r="W870" s="40">
        <v>60000</v>
      </c>
      <c r="X870" s="40">
        <v>1000</v>
      </c>
      <c r="Y870" s="40" t="s">
        <v>141</v>
      </c>
      <c r="Z870" s="34" t="s">
        <v>141</v>
      </c>
      <c r="AA870" s="40" t="s">
        <v>73</v>
      </c>
      <c r="AB870" s="34" t="s">
        <v>73</v>
      </c>
      <c r="AC870" s="40" t="s">
        <v>2489</v>
      </c>
      <c r="AD870" s="40" t="s">
        <v>99</v>
      </c>
      <c r="AE870" s="39"/>
      <c r="AF870" s="40" t="s">
        <v>3013</v>
      </c>
      <c r="AG870" s="40" t="s">
        <v>3013</v>
      </c>
      <c r="AH870" s="40" t="s">
        <v>3013</v>
      </c>
      <c r="AI870" s="40" t="s">
        <v>3013</v>
      </c>
      <c r="AJ870" s="41" t="e">
        <f t="shared" si="200"/>
        <v>#VALUE!</v>
      </c>
      <c r="AK870" s="43"/>
      <c r="AL870" s="43"/>
      <c r="AM870" s="43"/>
      <c r="AN870" s="43"/>
      <c r="AO870" s="43"/>
      <c r="AP870" s="43"/>
      <c r="AQ870" s="43"/>
      <c r="AR870" s="43"/>
      <c r="AS870" s="42"/>
      <c r="AT870" s="42"/>
      <c r="AU870" s="35"/>
      <c r="AV870" s="35"/>
      <c r="AX870" s="120"/>
      <c r="AY870" s="121">
        <f t="shared" si="206"/>
        <v>1000</v>
      </c>
      <c r="AZ870" s="117" t="e">
        <f t="shared" si="207"/>
        <v>#VALUE!</v>
      </c>
      <c r="BA870" s="117" t="e">
        <f t="shared" si="209"/>
        <v>#VALUE!</v>
      </c>
      <c r="BB870" s="117">
        <f t="shared" si="212"/>
        <v>0</v>
      </c>
      <c r="BC870" s="117">
        <f t="shared" si="212"/>
        <v>0</v>
      </c>
      <c r="BD870" s="117">
        <f t="shared" si="212"/>
        <v>0</v>
      </c>
      <c r="BE870" s="117">
        <f t="shared" si="212"/>
        <v>0</v>
      </c>
      <c r="BF870" s="117">
        <f t="shared" si="212"/>
        <v>0</v>
      </c>
      <c r="BG870" s="117">
        <f t="shared" si="210"/>
        <v>0</v>
      </c>
      <c r="BH870" s="117">
        <f t="shared" si="210"/>
        <v>0</v>
      </c>
      <c r="BI870" s="117">
        <f t="shared" si="210"/>
        <v>0</v>
      </c>
      <c r="BJ870" s="117">
        <f t="shared" si="210"/>
        <v>0</v>
      </c>
      <c r="BK870" s="117">
        <f t="shared" si="210"/>
        <v>0</v>
      </c>
      <c r="BL870" s="122" t="s">
        <v>70</v>
      </c>
      <c r="BM870"/>
      <c r="BN870" s="116"/>
      <c r="BO870" s="37" t="b">
        <f t="shared" si="208"/>
        <v>0</v>
      </c>
      <c r="BP870" s="116"/>
      <c r="BQ870" s="116"/>
      <c r="BR870" s="117">
        <f t="shared" si="213"/>
        <v>0</v>
      </c>
      <c r="BS870" s="117">
        <f t="shared" si="213"/>
        <v>0</v>
      </c>
      <c r="BT870" s="117">
        <f t="shared" si="213"/>
        <v>0</v>
      </c>
      <c r="BU870" s="117">
        <f t="shared" si="213"/>
        <v>0</v>
      </c>
      <c r="BV870" s="117">
        <f t="shared" si="213"/>
        <v>0</v>
      </c>
      <c r="BW870" s="117">
        <f t="shared" si="211"/>
        <v>0</v>
      </c>
      <c r="BX870" s="117">
        <f t="shared" si="211"/>
        <v>0</v>
      </c>
      <c r="BY870" s="117">
        <f t="shared" si="211"/>
        <v>0</v>
      </c>
      <c r="BZ870" s="117">
        <f t="shared" si="211"/>
        <v>0</v>
      </c>
      <c r="CA870" s="117">
        <f t="shared" si="211"/>
        <v>0</v>
      </c>
      <c r="CH870" s="41"/>
      <c r="CI870" s="41"/>
      <c r="CJ870" s="41"/>
      <c r="CK870" s="41"/>
      <c r="CL870" s="41"/>
      <c r="CM870" s="41"/>
      <c r="CN870" s="41"/>
      <c r="CO870" s="41"/>
      <c r="CP870" s="41"/>
      <c r="CQ870" s="41"/>
      <c r="CR870" s="41"/>
    </row>
    <row r="871" spans="2:96" s="33" customFormat="1" ht="18.649999999999999" hidden="1" customHeight="1" x14ac:dyDescent="0.35">
      <c r="B871" s="33" t="str">
        <f t="shared" si="201"/>
        <v>75396-BZ010-00-87KARAWANGPT. NIFCO INDONESIA</v>
      </c>
      <c r="C871" s="33" t="str">
        <f t="shared" si="202"/>
        <v>75396-BZ010-00-87PMSBASSY</v>
      </c>
      <c r="D871" s="33" t="str">
        <f t="shared" si="203"/>
        <v>75396-BZ010-00-87PMSB</v>
      </c>
      <c r="E871" s="33" t="str">
        <f t="shared" si="204"/>
        <v>75396-BZ010-00-87KARAWANGPMSB</v>
      </c>
      <c r="F871" s="33" t="str">
        <f t="shared" si="205"/>
        <v>KARAWANG75396-BZ010-00-87PMSB</v>
      </c>
      <c r="G871" s="34">
        <v>864</v>
      </c>
      <c r="H871" s="34" t="s">
        <v>2739</v>
      </c>
      <c r="I871" s="34" t="s">
        <v>2740</v>
      </c>
      <c r="J871" s="35" t="s">
        <v>2741</v>
      </c>
      <c r="K871" s="34" t="s">
        <v>986</v>
      </c>
      <c r="L871" s="34" t="s">
        <v>520</v>
      </c>
      <c r="M871" s="34" t="s">
        <v>1614</v>
      </c>
      <c r="N871" s="34">
        <v>3002868</v>
      </c>
      <c r="O871" s="36" t="s">
        <v>775</v>
      </c>
      <c r="P871" s="34" t="s">
        <v>69</v>
      </c>
      <c r="Q871" s="34" t="s">
        <v>70</v>
      </c>
      <c r="R871" s="118"/>
      <c r="S871" s="34" t="s">
        <v>522</v>
      </c>
      <c r="T871" s="34" t="s">
        <v>3045</v>
      </c>
      <c r="U871" s="34" t="s">
        <v>523</v>
      </c>
      <c r="V871" s="40">
        <v>1000</v>
      </c>
      <c r="W871" s="40">
        <v>60000</v>
      </c>
      <c r="X871" s="40">
        <v>1000</v>
      </c>
      <c r="Y871" s="40" t="s">
        <v>141</v>
      </c>
      <c r="Z871" s="34" t="s">
        <v>141</v>
      </c>
      <c r="AA871" s="40" t="s">
        <v>73</v>
      </c>
      <c r="AB871" s="34" t="s">
        <v>73</v>
      </c>
      <c r="AC871" s="40" t="s">
        <v>2489</v>
      </c>
      <c r="AD871" s="40" t="s">
        <v>99</v>
      </c>
      <c r="AE871" s="39"/>
      <c r="AF871" s="40" t="s">
        <v>3013</v>
      </c>
      <c r="AG871" s="40" t="s">
        <v>3013</v>
      </c>
      <c r="AH871" s="40" t="s">
        <v>3013</v>
      </c>
      <c r="AI871" s="40" t="s">
        <v>3013</v>
      </c>
      <c r="AJ871" s="41" t="e">
        <f t="shared" si="200"/>
        <v>#VALUE!</v>
      </c>
      <c r="AK871" s="43"/>
      <c r="AL871" s="43"/>
      <c r="AM871" s="43"/>
      <c r="AN871" s="43"/>
      <c r="AO871" s="43"/>
      <c r="AP871" s="43"/>
      <c r="AQ871" s="43"/>
      <c r="AR871" s="43"/>
      <c r="AS871" s="42"/>
      <c r="AT871" s="42"/>
      <c r="AU871" s="35"/>
      <c r="AV871" s="35"/>
      <c r="AX871" s="120"/>
      <c r="AY871" s="121">
        <f t="shared" si="206"/>
        <v>1000</v>
      </c>
      <c r="AZ871" s="117" t="e">
        <f t="shared" si="207"/>
        <v>#VALUE!</v>
      </c>
      <c r="BA871" s="117" t="e">
        <f t="shared" si="209"/>
        <v>#VALUE!</v>
      </c>
      <c r="BB871" s="117">
        <f t="shared" si="212"/>
        <v>0</v>
      </c>
      <c r="BC871" s="117">
        <f t="shared" si="212"/>
        <v>0</v>
      </c>
      <c r="BD871" s="117">
        <f t="shared" si="212"/>
        <v>0</v>
      </c>
      <c r="BE871" s="117">
        <f t="shared" si="212"/>
        <v>0</v>
      </c>
      <c r="BF871" s="117">
        <f t="shared" si="212"/>
        <v>0</v>
      </c>
      <c r="BG871" s="117">
        <f t="shared" si="210"/>
        <v>0</v>
      </c>
      <c r="BH871" s="117">
        <f t="shared" si="210"/>
        <v>0</v>
      </c>
      <c r="BI871" s="117">
        <f t="shared" si="210"/>
        <v>0</v>
      </c>
      <c r="BJ871" s="117">
        <f t="shared" si="210"/>
        <v>0</v>
      </c>
      <c r="BK871" s="117">
        <f t="shared" si="210"/>
        <v>0</v>
      </c>
      <c r="BL871" s="122" t="s">
        <v>70</v>
      </c>
      <c r="BM871"/>
      <c r="BN871" s="116"/>
      <c r="BO871" s="37" t="b">
        <f t="shared" si="208"/>
        <v>0</v>
      </c>
      <c r="BP871" s="116"/>
      <c r="BQ871" s="116"/>
      <c r="BR871" s="117">
        <f t="shared" si="213"/>
        <v>0</v>
      </c>
      <c r="BS871" s="117">
        <f t="shared" si="213"/>
        <v>0</v>
      </c>
      <c r="BT871" s="117">
        <f t="shared" si="213"/>
        <v>0</v>
      </c>
      <c r="BU871" s="117">
        <f t="shared" si="213"/>
        <v>0</v>
      </c>
      <c r="BV871" s="117">
        <f t="shared" si="213"/>
        <v>0</v>
      </c>
      <c r="BW871" s="117">
        <f t="shared" si="211"/>
        <v>0</v>
      </c>
      <c r="BX871" s="117">
        <f t="shared" si="211"/>
        <v>0</v>
      </c>
      <c r="BY871" s="117">
        <f t="shared" si="211"/>
        <v>0</v>
      </c>
      <c r="BZ871" s="117">
        <f t="shared" si="211"/>
        <v>0</v>
      </c>
      <c r="CA871" s="117">
        <f t="shared" si="211"/>
        <v>0</v>
      </c>
      <c r="CH871" s="41"/>
      <c r="CI871" s="41"/>
      <c r="CJ871" s="41"/>
      <c r="CK871" s="41"/>
      <c r="CL871" s="41"/>
      <c r="CM871" s="41"/>
      <c r="CN871" s="41"/>
      <c r="CO871" s="41"/>
      <c r="CP871" s="41"/>
      <c r="CQ871" s="41"/>
      <c r="CR871" s="41"/>
    </row>
    <row r="872" spans="2:96" s="33" customFormat="1" ht="18.649999999999999" hidden="1" customHeight="1" x14ac:dyDescent="0.35">
      <c r="B872" s="33" t="str">
        <f t="shared" si="201"/>
        <v>9004A-46358-C0-87KARAWANGPT. NIFCO INDONESIA</v>
      </c>
      <c r="C872" s="33" t="str">
        <f t="shared" si="202"/>
        <v>9004A-46358-C0-87PMSBASSY</v>
      </c>
      <c r="D872" s="33" t="str">
        <f t="shared" si="203"/>
        <v>9004A-46358-C0-87PMSB</v>
      </c>
      <c r="E872" s="33" t="str">
        <f t="shared" si="204"/>
        <v>9004A-46358-C0-87KARAWANGPMSB</v>
      </c>
      <c r="F872" s="33" t="str">
        <f t="shared" si="205"/>
        <v>KARAWANG9004A-46358-C0-87PMSB</v>
      </c>
      <c r="G872" s="34">
        <v>865</v>
      </c>
      <c r="H872" s="34"/>
      <c r="I872" s="34" t="s">
        <v>3097</v>
      </c>
      <c r="J872" s="35" t="s">
        <v>303</v>
      </c>
      <c r="K872" s="34" t="s">
        <v>986</v>
      </c>
      <c r="L872" s="34" t="s">
        <v>520</v>
      </c>
      <c r="M872" s="34" t="s">
        <v>3047</v>
      </c>
      <c r="N872" s="34">
        <v>3002868</v>
      </c>
      <c r="O872" s="36" t="s">
        <v>775</v>
      </c>
      <c r="P872" s="34" t="s">
        <v>69</v>
      </c>
      <c r="Q872" s="34"/>
      <c r="R872" s="118"/>
      <c r="S872" s="34" t="s">
        <v>522</v>
      </c>
      <c r="T872" s="34"/>
      <c r="U872" s="34" t="s">
        <v>523</v>
      </c>
      <c r="V872" s="37">
        <v>1000</v>
      </c>
      <c r="W872" s="37">
        <v>60000</v>
      </c>
      <c r="X872" s="37">
        <v>1000</v>
      </c>
      <c r="Y872" s="34" t="s">
        <v>3062</v>
      </c>
      <c r="Z872" s="34" t="s">
        <v>3062</v>
      </c>
      <c r="AA872" s="34" t="s">
        <v>73</v>
      </c>
      <c r="AB872" s="34" t="s">
        <v>73</v>
      </c>
      <c r="AC872" s="176" t="s">
        <v>2489</v>
      </c>
      <c r="AD872" s="34" t="s">
        <v>99</v>
      </c>
      <c r="AE872" s="39"/>
      <c r="AF872" s="40" t="s">
        <v>3013</v>
      </c>
      <c r="AG872" s="40" t="s">
        <v>3013</v>
      </c>
      <c r="AH872" s="40" t="s">
        <v>3013</v>
      </c>
      <c r="AI872" s="40" t="s">
        <v>3013</v>
      </c>
      <c r="AJ872" s="41" t="e">
        <f t="shared" si="200"/>
        <v>#VALUE!</v>
      </c>
      <c r="AK872" s="43"/>
      <c r="AL872" s="43"/>
      <c r="AM872" s="43"/>
      <c r="AN872" s="43"/>
      <c r="AO872" s="43"/>
      <c r="AP872" s="43"/>
      <c r="AQ872" s="43"/>
      <c r="AR872" s="43"/>
      <c r="AS872" s="42"/>
      <c r="AT872" s="42"/>
      <c r="AU872" s="35"/>
      <c r="AV872" s="35"/>
      <c r="AX872" s="120"/>
      <c r="AY872" s="121">
        <f t="shared" si="206"/>
        <v>1000</v>
      </c>
      <c r="AZ872" s="117" t="e">
        <f t="shared" si="207"/>
        <v>#VALUE!</v>
      </c>
      <c r="BA872" s="117" t="e">
        <f t="shared" si="209"/>
        <v>#VALUE!</v>
      </c>
      <c r="BB872" s="117">
        <f t="shared" si="212"/>
        <v>0</v>
      </c>
      <c r="BC872" s="117">
        <f t="shared" si="212"/>
        <v>0</v>
      </c>
      <c r="BD872" s="117">
        <f t="shared" si="212"/>
        <v>0</v>
      </c>
      <c r="BE872" s="117">
        <f t="shared" si="212"/>
        <v>0</v>
      </c>
      <c r="BF872" s="117">
        <f t="shared" si="212"/>
        <v>0</v>
      </c>
      <c r="BG872" s="117">
        <f t="shared" si="210"/>
        <v>0</v>
      </c>
      <c r="BH872" s="117">
        <f t="shared" si="210"/>
        <v>0</v>
      </c>
      <c r="BI872" s="117">
        <f t="shared" si="210"/>
        <v>0</v>
      </c>
      <c r="BJ872" s="117">
        <f t="shared" si="210"/>
        <v>0</v>
      </c>
      <c r="BK872" s="117">
        <f t="shared" si="210"/>
        <v>0</v>
      </c>
      <c r="BL872" s="129" t="s">
        <v>70</v>
      </c>
      <c r="BM872"/>
      <c r="BN872" s="116"/>
      <c r="BO872" s="37" t="b">
        <f t="shared" si="208"/>
        <v>0</v>
      </c>
      <c r="BP872" s="116"/>
      <c r="BQ872" s="116"/>
      <c r="BR872" s="117">
        <f t="shared" si="213"/>
        <v>0</v>
      </c>
      <c r="BS872" s="117">
        <f t="shared" si="213"/>
        <v>0</v>
      </c>
      <c r="BT872" s="117">
        <f t="shared" si="213"/>
        <v>0</v>
      </c>
      <c r="BU872" s="117">
        <f t="shared" si="213"/>
        <v>0</v>
      </c>
      <c r="BV872" s="117">
        <f t="shared" si="213"/>
        <v>0</v>
      </c>
      <c r="BW872" s="117">
        <f t="shared" si="211"/>
        <v>0</v>
      </c>
      <c r="BX872" s="117">
        <f t="shared" si="211"/>
        <v>0</v>
      </c>
      <c r="BY872" s="117">
        <f t="shared" si="211"/>
        <v>0</v>
      </c>
      <c r="BZ872" s="117">
        <f t="shared" si="211"/>
        <v>0</v>
      </c>
      <c r="CA872" s="117">
        <f t="shared" si="211"/>
        <v>0</v>
      </c>
      <c r="CH872" s="41"/>
      <c r="CI872" s="41"/>
      <c r="CJ872" s="41"/>
      <c r="CK872" s="41"/>
      <c r="CL872" s="41"/>
      <c r="CM872" s="41"/>
      <c r="CN872" s="41"/>
      <c r="CO872" s="41"/>
      <c r="CP872" s="41"/>
      <c r="CQ872" s="41"/>
      <c r="CR872" s="41"/>
    </row>
    <row r="873" spans="2:96" s="33" customFormat="1" ht="18.649999999999999" hidden="1" customHeight="1" x14ac:dyDescent="0.35">
      <c r="B873" s="33" t="str">
        <f t="shared" si="201"/>
        <v>86465-BZ030-00-87KARAWANGPT. NIFCO INDONESIA</v>
      </c>
      <c r="C873" s="33" t="str">
        <f t="shared" si="202"/>
        <v>86465-BZ030-00-87PMSBASSY</v>
      </c>
      <c r="D873" s="33" t="str">
        <f t="shared" si="203"/>
        <v>86465-BZ030-00-87PMSB</v>
      </c>
      <c r="E873" s="33" t="str">
        <f t="shared" si="204"/>
        <v>86465-BZ030-00-87KARAWANGPMSB</v>
      </c>
      <c r="F873" s="33" t="str">
        <f t="shared" si="205"/>
        <v>KARAWANG86465-BZ030-00-87PMSB</v>
      </c>
      <c r="G873" s="34">
        <v>866</v>
      </c>
      <c r="H873" s="34" t="s">
        <v>2742</v>
      </c>
      <c r="I873" s="34" t="s">
        <v>2743</v>
      </c>
      <c r="J873" s="36" t="s">
        <v>774</v>
      </c>
      <c r="K873" s="34" t="s">
        <v>986</v>
      </c>
      <c r="L873" s="34" t="s">
        <v>520</v>
      </c>
      <c r="M873" s="34" t="s">
        <v>1917</v>
      </c>
      <c r="N873" s="34">
        <v>3002868</v>
      </c>
      <c r="O873" s="36" t="s">
        <v>775</v>
      </c>
      <c r="P873" s="34" t="s">
        <v>69</v>
      </c>
      <c r="Q873" s="34" t="s">
        <v>70</v>
      </c>
      <c r="R873" s="118"/>
      <c r="S873" s="34" t="s">
        <v>522</v>
      </c>
      <c r="T873" s="34" t="s">
        <v>3044</v>
      </c>
      <c r="U873" s="34" t="s">
        <v>523</v>
      </c>
      <c r="V873" s="37">
        <v>8</v>
      </c>
      <c r="W873" s="37">
        <v>240</v>
      </c>
      <c r="X873" s="37">
        <v>240</v>
      </c>
      <c r="Y873" s="37" t="s">
        <v>105</v>
      </c>
      <c r="Z873" s="34" t="s">
        <v>105</v>
      </c>
      <c r="AA873" s="37" t="s">
        <v>73</v>
      </c>
      <c r="AB873" s="34" t="s">
        <v>73</v>
      </c>
      <c r="AC873" s="38" t="s">
        <v>2744</v>
      </c>
      <c r="AD873" s="37" t="s">
        <v>76</v>
      </c>
      <c r="AE873" s="39"/>
      <c r="AF873" s="40" t="s">
        <v>3013</v>
      </c>
      <c r="AG873" s="40" t="s">
        <v>3013</v>
      </c>
      <c r="AH873" s="40" t="s">
        <v>3013</v>
      </c>
      <c r="AI873" s="40" t="s">
        <v>3013</v>
      </c>
      <c r="AJ873" s="41" t="e">
        <f t="shared" si="200"/>
        <v>#VALUE!</v>
      </c>
      <c r="AK873" s="43"/>
      <c r="AL873" s="43"/>
      <c r="AM873" s="43"/>
      <c r="AN873" s="43"/>
      <c r="AO873" s="43"/>
      <c r="AP873" s="43"/>
      <c r="AQ873" s="43"/>
      <c r="AR873" s="43"/>
      <c r="AS873" s="42"/>
      <c r="AT873" s="42"/>
      <c r="AU873" s="35"/>
      <c r="AV873" s="35"/>
      <c r="AX873" s="120"/>
      <c r="AY873" s="121">
        <f t="shared" si="206"/>
        <v>240</v>
      </c>
      <c r="AZ873" s="117" t="e">
        <f t="shared" si="207"/>
        <v>#VALUE!</v>
      </c>
      <c r="BA873" s="117" t="e">
        <f t="shared" si="209"/>
        <v>#VALUE!</v>
      </c>
      <c r="BB873" s="117">
        <f t="shared" si="212"/>
        <v>0</v>
      </c>
      <c r="BC873" s="117">
        <f t="shared" si="212"/>
        <v>0</v>
      </c>
      <c r="BD873" s="117">
        <f t="shared" si="212"/>
        <v>0</v>
      </c>
      <c r="BE873" s="117">
        <f t="shared" si="212"/>
        <v>0</v>
      </c>
      <c r="BF873" s="117">
        <f t="shared" si="212"/>
        <v>0</v>
      </c>
      <c r="BG873" s="117">
        <f t="shared" si="210"/>
        <v>0</v>
      </c>
      <c r="BH873" s="117">
        <f t="shared" si="210"/>
        <v>0</v>
      </c>
      <c r="BI873" s="117">
        <f t="shared" si="210"/>
        <v>0</v>
      </c>
      <c r="BJ873" s="117">
        <f t="shared" si="210"/>
        <v>0</v>
      </c>
      <c r="BK873" s="117">
        <f t="shared" si="210"/>
        <v>0</v>
      </c>
      <c r="BL873" s="122" t="s">
        <v>70</v>
      </c>
      <c r="BM873"/>
      <c r="BN873" s="116"/>
      <c r="BO873" s="37" t="b">
        <f t="shared" si="208"/>
        <v>0</v>
      </c>
      <c r="BP873" s="116"/>
      <c r="BQ873" s="116"/>
      <c r="BR873" s="117">
        <f t="shared" si="213"/>
        <v>0</v>
      </c>
      <c r="BS873" s="117">
        <f t="shared" si="213"/>
        <v>0</v>
      </c>
      <c r="BT873" s="117">
        <f t="shared" si="213"/>
        <v>0</v>
      </c>
      <c r="BU873" s="117">
        <f t="shared" si="213"/>
        <v>0</v>
      </c>
      <c r="BV873" s="117">
        <f t="shared" si="213"/>
        <v>0</v>
      </c>
      <c r="BW873" s="117">
        <f t="shared" si="211"/>
        <v>0</v>
      </c>
      <c r="BX873" s="117">
        <f t="shared" si="211"/>
        <v>0</v>
      </c>
      <c r="BY873" s="117">
        <f t="shared" si="211"/>
        <v>0</v>
      </c>
      <c r="BZ873" s="117">
        <f t="shared" si="211"/>
        <v>0</v>
      </c>
      <c r="CA873" s="117">
        <f t="shared" si="211"/>
        <v>0</v>
      </c>
      <c r="CH873" s="41"/>
      <c r="CI873" s="41"/>
      <c r="CJ873" s="41"/>
      <c r="CK873" s="41"/>
      <c r="CL873" s="41"/>
      <c r="CM873" s="41"/>
      <c r="CN873" s="41"/>
      <c r="CO873" s="41"/>
      <c r="CP873" s="41"/>
      <c r="CQ873" s="41"/>
      <c r="CR873" s="41"/>
    </row>
    <row r="874" spans="2:96" s="33" customFormat="1" ht="18.649999999999999" hidden="1" customHeight="1" x14ac:dyDescent="0.35">
      <c r="B874" s="33" t="str">
        <f t="shared" si="201"/>
        <v>86466-BZ040-C0-87KARAWANGPT. NIFCO INDONESIA</v>
      </c>
      <c r="C874" s="33" t="str">
        <f t="shared" si="202"/>
        <v>86466-BZ040-C0-87PMSBASSY</v>
      </c>
      <c r="D874" s="33" t="str">
        <f t="shared" si="203"/>
        <v>86466-BZ040-C0-87PMSB</v>
      </c>
      <c r="E874" s="33" t="str">
        <f t="shared" si="204"/>
        <v>86466-BZ040-C0-87KARAWANGPMSB</v>
      </c>
      <c r="F874" s="33" t="str">
        <f t="shared" si="205"/>
        <v>KARAWANG86466-BZ040-C0-87PMSB</v>
      </c>
      <c r="G874" s="34">
        <v>867</v>
      </c>
      <c r="H874" s="34" t="s">
        <v>2745</v>
      </c>
      <c r="I874" s="34" t="s">
        <v>2746</v>
      </c>
      <c r="J874" s="36" t="s">
        <v>780</v>
      </c>
      <c r="K874" s="34" t="s">
        <v>986</v>
      </c>
      <c r="L874" s="34" t="s">
        <v>520</v>
      </c>
      <c r="M874" s="34" t="s">
        <v>1917</v>
      </c>
      <c r="N874" s="34">
        <v>3002868</v>
      </c>
      <c r="O874" s="36" t="s">
        <v>775</v>
      </c>
      <c r="P874" s="34" t="s">
        <v>69</v>
      </c>
      <c r="Q874" s="34" t="s">
        <v>70</v>
      </c>
      <c r="R874" s="118"/>
      <c r="S874" s="34" t="s">
        <v>522</v>
      </c>
      <c r="T874" s="34" t="s">
        <v>3044</v>
      </c>
      <c r="U874" s="34" t="s">
        <v>523</v>
      </c>
      <c r="V874" s="37">
        <v>4</v>
      </c>
      <c r="W874" s="37">
        <v>120</v>
      </c>
      <c r="X874" s="37">
        <v>120</v>
      </c>
      <c r="Y874" s="37" t="s">
        <v>105</v>
      </c>
      <c r="Z874" s="34" t="s">
        <v>105</v>
      </c>
      <c r="AA874" s="37" t="s">
        <v>73</v>
      </c>
      <c r="AB874" s="34" t="s">
        <v>73</v>
      </c>
      <c r="AC874" s="38" t="s">
        <v>2747</v>
      </c>
      <c r="AD874" s="37" t="s">
        <v>76</v>
      </c>
      <c r="AE874" s="39"/>
      <c r="AF874" s="40" t="s">
        <v>3013</v>
      </c>
      <c r="AG874" s="40" t="s">
        <v>3013</v>
      </c>
      <c r="AH874" s="40" t="s">
        <v>3013</v>
      </c>
      <c r="AI874" s="40" t="s">
        <v>3013</v>
      </c>
      <c r="AJ874" s="41" t="e">
        <f t="shared" si="200"/>
        <v>#VALUE!</v>
      </c>
      <c r="AK874" s="43"/>
      <c r="AL874" s="43"/>
      <c r="AM874" s="43"/>
      <c r="AN874" s="43"/>
      <c r="AO874" s="43"/>
      <c r="AP874" s="43"/>
      <c r="AQ874" s="43"/>
      <c r="AR874" s="43"/>
      <c r="AS874" s="42"/>
      <c r="AT874" s="42"/>
      <c r="AU874" s="35"/>
      <c r="AV874" s="35"/>
      <c r="AX874" s="120"/>
      <c r="AY874" s="121">
        <f t="shared" si="206"/>
        <v>120</v>
      </c>
      <c r="AZ874" s="117" t="e">
        <f t="shared" si="207"/>
        <v>#VALUE!</v>
      </c>
      <c r="BA874" s="117" t="e">
        <f t="shared" si="209"/>
        <v>#VALUE!</v>
      </c>
      <c r="BB874" s="117">
        <f t="shared" si="212"/>
        <v>0</v>
      </c>
      <c r="BC874" s="117">
        <f t="shared" si="212"/>
        <v>0</v>
      </c>
      <c r="BD874" s="117">
        <f t="shared" si="212"/>
        <v>0</v>
      </c>
      <c r="BE874" s="117">
        <f t="shared" si="212"/>
        <v>0</v>
      </c>
      <c r="BF874" s="117">
        <f t="shared" si="212"/>
        <v>0</v>
      </c>
      <c r="BG874" s="117">
        <f t="shared" si="210"/>
        <v>0</v>
      </c>
      <c r="BH874" s="117">
        <f t="shared" si="210"/>
        <v>0</v>
      </c>
      <c r="BI874" s="117">
        <f t="shared" si="210"/>
        <v>0</v>
      </c>
      <c r="BJ874" s="117">
        <f t="shared" si="210"/>
        <v>0</v>
      </c>
      <c r="BK874" s="117">
        <f t="shared" si="210"/>
        <v>0</v>
      </c>
      <c r="BL874" s="122" t="s">
        <v>70</v>
      </c>
      <c r="BM874"/>
      <c r="BN874" s="116"/>
      <c r="BO874" s="37" t="b">
        <f t="shared" si="208"/>
        <v>0</v>
      </c>
      <c r="BP874" s="116"/>
      <c r="BQ874" s="116"/>
      <c r="BR874" s="117">
        <f t="shared" si="213"/>
        <v>0</v>
      </c>
      <c r="BS874" s="117">
        <f t="shared" si="213"/>
        <v>0</v>
      </c>
      <c r="BT874" s="117">
        <f t="shared" si="213"/>
        <v>0</v>
      </c>
      <c r="BU874" s="117">
        <f t="shared" si="213"/>
        <v>0</v>
      </c>
      <c r="BV874" s="117">
        <f t="shared" si="213"/>
        <v>0</v>
      </c>
      <c r="BW874" s="117">
        <f t="shared" si="211"/>
        <v>0</v>
      </c>
      <c r="BX874" s="117">
        <f t="shared" si="211"/>
        <v>0</v>
      </c>
      <c r="BY874" s="117">
        <f t="shared" si="211"/>
        <v>0</v>
      </c>
      <c r="BZ874" s="117">
        <f t="shared" si="211"/>
        <v>0</v>
      </c>
      <c r="CA874" s="117">
        <f t="shared" si="211"/>
        <v>0</v>
      </c>
      <c r="CH874" s="41"/>
      <c r="CI874" s="41"/>
      <c r="CJ874" s="41"/>
      <c r="CK874" s="41"/>
      <c r="CL874" s="41"/>
      <c r="CM874" s="41"/>
      <c r="CN874" s="41"/>
      <c r="CO874" s="41"/>
      <c r="CP874" s="41"/>
      <c r="CQ874" s="41"/>
      <c r="CR874" s="41"/>
    </row>
    <row r="875" spans="2:96" s="33" customFormat="1" ht="18.649999999999999" hidden="1" customHeight="1" x14ac:dyDescent="0.35">
      <c r="B875" s="33" t="str">
        <f t="shared" si="201"/>
        <v>86466-BZ010-C0-87KARAWANGPT. NIFCO INDONESIA</v>
      </c>
      <c r="C875" s="33" t="str">
        <f t="shared" si="202"/>
        <v>86466-BZ010-C0-87PMSBASSY</v>
      </c>
      <c r="D875" s="33" t="str">
        <f t="shared" si="203"/>
        <v>86466-BZ010-C0-87PMSB</v>
      </c>
      <c r="E875" s="33" t="str">
        <f t="shared" si="204"/>
        <v>86466-BZ010-C0-87KARAWANGPMSB</v>
      </c>
      <c r="F875" s="33" t="str">
        <f t="shared" si="205"/>
        <v>KARAWANG86466-BZ010-C0-87PMSB</v>
      </c>
      <c r="G875" s="34">
        <v>868</v>
      </c>
      <c r="H875" s="34" t="s">
        <v>2748</v>
      </c>
      <c r="I875" s="34" t="s">
        <v>2749</v>
      </c>
      <c r="J875" s="35" t="s">
        <v>780</v>
      </c>
      <c r="K875" s="34" t="s">
        <v>986</v>
      </c>
      <c r="L875" s="34" t="s">
        <v>520</v>
      </c>
      <c r="M875" s="34" t="s">
        <v>1614</v>
      </c>
      <c r="N875" s="34">
        <v>3002868</v>
      </c>
      <c r="O875" s="36" t="s">
        <v>775</v>
      </c>
      <c r="P875" s="34" t="s">
        <v>69</v>
      </c>
      <c r="Q875" s="34" t="s">
        <v>70</v>
      </c>
      <c r="R875" s="118"/>
      <c r="S875" s="34" t="s">
        <v>522</v>
      </c>
      <c r="T875" s="34" t="s">
        <v>3044</v>
      </c>
      <c r="U875" s="34" t="s">
        <v>523</v>
      </c>
      <c r="V875" s="40">
        <v>4</v>
      </c>
      <c r="W875" s="40">
        <v>120</v>
      </c>
      <c r="X875" s="40">
        <v>120</v>
      </c>
      <c r="Y875" s="40" t="s">
        <v>105</v>
      </c>
      <c r="Z875" s="34" t="s">
        <v>105</v>
      </c>
      <c r="AA875" s="40" t="s">
        <v>73</v>
      </c>
      <c r="AB875" s="34" t="s">
        <v>73</v>
      </c>
      <c r="AC875" s="40" t="s">
        <v>2750</v>
      </c>
      <c r="AD875" s="40" t="s">
        <v>76</v>
      </c>
      <c r="AE875" s="39"/>
      <c r="AF875" s="40" t="s">
        <v>3013</v>
      </c>
      <c r="AG875" s="40" t="s">
        <v>3013</v>
      </c>
      <c r="AH875" s="40" t="s">
        <v>3013</v>
      </c>
      <c r="AI875" s="40" t="s">
        <v>3013</v>
      </c>
      <c r="AJ875" s="41" t="e">
        <f t="shared" si="200"/>
        <v>#VALUE!</v>
      </c>
      <c r="AK875" s="43"/>
      <c r="AL875" s="43"/>
      <c r="AM875" s="43"/>
      <c r="AN875" s="43"/>
      <c r="AO875" s="43"/>
      <c r="AP875" s="43"/>
      <c r="AQ875" s="43"/>
      <c r="AR875" s="43"/>
      <c r="AS875" s="42"/>
      <c r="AT875" s="42"/>
      <c r="AU875" s="35"/>
      <c r="AV875" s="35"/>
      <c r="AX875" s="120"/>
      <c r="AY875" s="121">
        <f t="shared" si="206"/>
        <v>120</v>
      </c>
      <c r="AZ875" s="117" t="e">
        <f t="shared" si="207"/>
        <v>#VALUE!</v>
      </c>
      <c r="BA875" s="117" t="e">
        <f t="shared" si="209"/>
        <v>#VALUE!</v>
      </c>
      <c r="BB875" s="117">
        <f t="shared" si="212"/>
        <v>0</v>
      </c>
      <c r="BC875" s="117">
        <f t="shared" si="212"/>
        <v>0</v>
      </c>
      <c r="BD875" s="117">
        <f t="shared" si="212"/>
        <v>0</v>
      </c>
      <c r="BE875" s="117">
        <f t="shared" si="212"/>
        <v>0</v>
      </c>
      <c r="BF875" s="117">
        <f t="shared" si="212"/>
        <v>0</v>
      </c>
      <c r="BG875" s="117">
        <f t="shared" si="210"/>
        <v>0</v>
      </c>
      <c r="BH875" s="117">
        <f t="shared" si="210"/>
        <v>0</v>
      </c>
      <c r="BI875" s="117">
        <f t="shared" si="210"/>
        <v>0</v>
      </c>
      <c r="BJ875" s="117">
        <f t="shared" si="210"/>
        <v>0</v>
      </c>
      <c r="BK875" s="117">
        <f t="shared" si="210"/>
        <v>0</v>
      </c>
      <c r="BL875" s="122" t="s">
        <v>70</v>
      </c>
      <c r="BM875"/>
      <c r="BN875" s="116"/>
      <c r="BO875" s="37" t="b">
        <f t="shared" si="208"/>
        <v>0</v>
      </c>
      <c r="BP875" s="116"/>
      <c r="BQ875" s="116"/>
      <c r="BR875" s="117">
        <f t="shared" si="213"/>
        <v>0</v>
      </c>
      <c r="BS875" s="117">
        <f t="shared" si="213"/>
        <v>0</v>
      </c>
      <c r="BT875" s="117">
        <f t="shared" si="213"/>
        <v>0</v>
      </c>
      <c r="BU875" s="117">
        <f t="shared" si="213"/>
        <v>0</v>
      </c>
      <c r="BV875" s="117">
        <f t="shared" si="213"/>
        <v>0</v>
      </c>
      <c r="BW875" s="117">
        <f t="shared" si="211"/>
        <v>0</v>
      </c>
      <c r="BX875" s="117">
        <f t="shared" si="211"/>
        <v>0</v>
      </c>
      <c r="BY875" s="117">
        <f t="shared" si="211"/>
        <v>0</v>
      </c>
      <c r="BZ875" s="117">
        <f t="shared" si="211"/>
        <v>0</v>
      </c>
      <c r="CA875" s="117">
        <f t="shared" si="211"/>
        <v>0</v>
      </c>
      <c r="CH875" s="41"/>
      <c r="CI875" s="41"/>
      <c r="CJ875" s="41"/>
      <c r="CK875" s="41"/>
      <c r="CL875" s="41"/>
      <c r="CM875" s="41"/>
      <c r="CN875" s="41"/>
      <c r="CO875" s="41"/>
      <c r="CP875" s="41"/>
      <c r="CQ875" s="41"/>
      <c r="CR875" s="41"/>
    </row>
    <row r="876" spans="2:96" s="33" customFormat="1" ht="18.649999999999999" hidden="1" customHeight="1" x14ac:dyDescent="0.35">
      <c r="B876" s="33" t="str">
        <f t="shared" si="201"/>
        <v>86465-BZ010-00-87KARAWANGPT. NIFCO INDONESIA</v>
      </c>
      <c r="C876" s="33" t="str">
        <f t="shared" si="202"/>
        <v>86465-BZ010-00-87PMSBASSY</v>
      </c>
      <c r="D876" s="33" t="str">
        <f t="shared" si="203"/>
        <v>86465-BZ010-00-87PMSB</v>
      </c>
      <c r="E876" s="33" t="str">
        <f t="shared" si="204"/>
        <v>86465-BZ010-00-87KARAWANGPMSB</v>
      </c>
      <c r="F876" s="33" t="str">
        <f t="shared" si="205"/>
        <v>KARAWANG86465-BZ010-00-87PMSB</v>
      </c>
      <c r="G876" s="34">
        <v>869</v>
      </c>
      <c r="H876" s="34" t="s">
        <v>2751</v>
      </c>
      <c r="I876" s="34" t="s">
        <v>2752</v>
      </c>
      <c r="J876" s="35" t="s">
        <v>774</v>
      </c>
      <c r="K876" s="34" t="s">
        <v>986</v>
      </c>
      <c r="L876" s="34" t="s">
        <v>520</v>
      </c>
      <c r="M876" s="34" t="s">
        <v>1614</v>
      </c>
      <c r="N876" s="34">
        <v>3002868</v>
      </c>
      <c r="O876" s="36" t="s">
        <v>775</v>
      </c>
      <c r="P876" s="34" t="s">
        <v>69</v>
      </c>
      <c r="Q876" s="34" t="s">
        <v>70</v>
      </c>
      <c r="R876" s="118"/>
      <c r="S876" s="34" t="s">
        <v>522</v>
      </c>
      <c r="T876" s="34" t="s">
        <v>3044</v>
      </c>
      <c r="U876" s="34" t="s">
        <v>523</v>
      </c>
      <c r="V876" s="40">
        <v>8</v>
      </c>
      <c r="W876" s="40">
        <v>240</v>
      </c>
      <c r="X876" s="40">
        <v>240</v>
      </c>
      <c r="Y876" s="40" t="s">
        <v>105</v>
      </c>
      <c r="Z876" s="34" t="s">
        <v>105</v>
      </c>
      <c r="AA876" s="40" t="s">
        <v>73</v>
      </c>
      <c r="AB876" s="34" t="s">
        <v>73</v>
      </c>
      <c r="AC876" s="40" t="s">
        <v>2753</v>
      </c>
      <c r="AD876" s="40" t="s">
        <v>76</v>
      </c>
      <c r="AE876" s="39"/>
      <c r="AF876" s="40" t="s">
        <v>3013</v>
      </c>
      <c r="AG876" s="40" t="s">
        <v>3013</v>
      </c>
      <c r="AH876" s="40" t="s">
        <v>3013</v>
      </c>
      <c r="AI876" s="40" t="s">
        <v>3013</v>
      </c>
      <c r="AJ876" s="41" t="e">
        <f t="shared" si="200"/>
        <v>#VALUE!</v>
      </c>
      <c r="AK876" s="43"/>
      <c r="AL876" s="43"/>
      <c r="AM876" s="43"/>
      <c r="AN876" s="43"/>
      <c r="AO876" s="43"/>
      <c r="AP876" s="43"/>
      <c r="AQ876" s="43"/>
      <c r="AR876" s="43"/>
      <c r="AS876" s="42"/>
      <c r="AT876" s="42"/>
      <c r="AU876" s="35"/>
      <c r="AV876" s="35"/>
      <c r="AX876" s="120"/>
      <c r="AY876" s="121">
        <f t="shared" si="206"/>
        <v>240</v>
      </c>
      <c r="AZ876" s="117" t="e">
        <f t="shared" si="207"/>
        <v>#VALUE!</v>
      </c>
      <c r="BA876" s="117" t="e">
        <f t="shared" si="209"/>
        <v>#VALUE!</v>
      </c>
      <c r="BB876" s="117">
        <f t="shared" si="212"/>
        <v>0</v>
      </c>
      <c r="BC876" s="117">
        <f t="shared" si="212"/>
        <v>0</v>
      </c>
      <c r="BD876" s="117">
        <f t="shared" si="212"/>
        <v>0</v>
      </c>
      <c r="BE876" s="117">
        <f t="shared" si="212"/>
        <v>0</v>
      </c>
      <c r="BF876" s="117">
        <f t="shared" si="212"/>
        <v>0</v>
      </c>
      <c r="BG876" s="117">
        <f t="shared" si="210"/>
        <v>0</v>
      </c>
      <c r="BH876" s="117">
        <f t="shared" si="210"/>
        <v>0</v>
      </c>
      <c r="BI876" s="117">
        <f t="shared" si="210"/>
        <v>0</v>
      </c>
      <c r="BJ876" s="117">
        <f t="shared" si="210"/>
        <v>0</v>
      </c>
      <c r="BK876" s="117">
        <f t="shared" si="210"/>
        <v>0</v>
      </c>
      <c r="BL876" s="122" t="s">
        <v>70</v>
      </c>
      <c r="BM876"/>
      <c r="BN876" s="116"/>
      <c r="BO876" s="37" t="b">
        <f t="shared" si="208"/>
        <v>0</v>
      </c>
      <c r="BP876" s="116"/>
      <c r="BQ876" s="116"/>
      <c r="BR876" s="117">
        <f t="shared" si="213"/>
        <v>0</v>
      </c>
      <c r="BS876" s="117">
        <f t="shared" si="213"/>
        <v>0</v>
      </c>
      <c r="BT876" s="117">
        <f t="shared" si="213"/>
        <v>0</v>
      </c>
      <c r="BU876" s="117">
        <f t="shared" si="213"/>
        <v>0</v>
      </c>
      <c r="BV876" s="117">
        <f t="shared" si="213"/>
        <v>0</v>
      </c>
      <c r="BW876" s="117">
        <f t="shared" si="211"/>
        <v>0</v>
      </c>
      <c r="BX876" s="117">
        <f t="shared" si="211"/>
        <v>0</v>
      </c>
      <c r="BY876" s="117">
        <f t="shared" si="211"/>
        <v>0</v>
      </c>
      <c r="BZ876" s="117">
        <f t="shared" si="211"/>
        <v>0</v>
      </c>
      <c r="CA876" s="117">
        <f t="shared" si="211"/>
        <v>0</v>
      </c>
      <c r="CH876" s="41"/>
      <c r="CI876" s="41"/>
      <c r="CJ876" s="41"/>
      <c r="CK876" s="41"/>
      <c r="CL876" s="41"/>
      <c r="CM876" s="41"/>
      <c r="CN876" s="41"/>
      <c r="CO876" s="41"/>
      <c r="CP876" s="41"/>
      <c r="CQ876" s="41"/>
      <c r="CR876" s="41"/>
    </row>
    <row r="877" spans="2:96" s="33" customFormat="1" ht="18.649999999999999" hidden="1" customHeight="1" x14ac:dyDescent="0.35">
      <c r="B877" s="33" t="str">
        <f t="shared" si="201"/>
        <v>9004A-46313-00-87KARAWANGPT. NIFCO INDONESIA</v>
      </c>
      <c r="C877" s="33" t="str">
        <f t="shared" si="202"/>
        <v>9004A-46313-00-87PMSBASSY</v>
      </c>
      <c r="D877" s="33" t="str">
        <f t="shared" si="203"/>
        <v>9004A-46313-00-87PMSB</v>
      </c>
      <c r="E877" s="33" t="str">
        <f t="shared" si="204"/>
        <v>9004A-46313-00-87KARAWANGPMSB</v>
      </c>
      <c r="F877" s="33" t="str">
        <f t="shared" si="205"/>
        <v>KARAWANG9004A-46313-00-87PMSB</v>
      </c>
      <c r="G877" s="34">
        <v>870</v>
      </c>
      <c r="H877" s="34" t="s">
        <v>2754</v>
      </c>
      <c r="I877" s="34" t="s">
        <v>2755</v>
      </c>
      <c r="J877" s="35" t="s">
        <v>1054</v>
      </c>
      <c r="K877" s="34" t="s">
        <v>986</v>
      </c>
      <c r="L877" s="34" t="s">
        <v>520</v>
      </c>
      <c r="M877" s="34" t="s">
        <v>1580</v>
      </c>
      <c r="N877" s="34">
        <v>3002868</v>
      </c>
      <c r="O877" s="36" t="s">
        <v>775</v>
      </c>
      <c r="P877" s="34" t="s">
        <v>69</v>
      </c>
      <c r="Q877" s="34" t="s">
        <v>70</v>
      </c>
      <c r="R877" s="118"/>
      <c r="S877" s="34" t="s">
        <v>522</v>
      </c>
      <c r="T877" s="34" t="s">
        <v>3045</v>
      </c>
      <c r="U877" s="34" t="s">
        <v>523</v>
      </c>
      <c r="V877" s="37">
        <v>150</v>
      </c>
      <c r="W877" s="37">
        <v>9000</v>
      </c>
      <c r="X877" s="37">
        <v>150</v>
      </c>
      <c r="Y877" s="34" t="s">
        <v>2756</v>
      </c>
      <c r="Z877" s="34" t="s">
        <v>141</v>
      </c>
      <c r="AA877" s="34" t="s">
        <v>2757</v>
      </c>
      <c r="AB877" s="34" t="s">
        <v>73</v>
      </c>
      <c r="AC877" s="38" t="s">
        <v>2758</v>
      </c>
      <c r="AD877" s="34" t="s">
        <v>107</v>
      </c>
      <c r="AE877" s="39"/>
      <c r="AF877" s="40" t="s">
        <v>3013</v>
      </c>
      <c r="AG877" s="40" t="s">
        <v>3013</v>
      </c>
      <c r="AH877" s="40" t="s">
        <v>3013</v>
      </c>
      <c r="AI877" s="40" t="s">
        <v>3013</v>
      </c>
      <c r="AJ877" s="41" t="e">
        <f t="shared" si="200"/>
        <v>#VALUE!</v>
      </c>
      <c r="AK877" s="43"/>
      <c r="AL877" s="43"/>
      <c r="AM877" s="43"/>
      <c r="AN877" s="43"/>
      <c r="AO877" s="43"/>
      <c r="AP877" s="43"/>
      <c r="AQ877" s="43"/>
      <c r="AR877" s="43"/>
      <c r="AS877" s="42"/>
      <c r="AT877" s="42"/>
      <c r="AU877" s="35"/>
      <c r="AV877" s="35"/>
      <c r="AX877" s="120"/>
      <c r="AY877" s="121">
        <f t="shared" si="206"/>
        <v>150</v>
      </c>
      <c r="AZ877" s="117" t="e">
        <f t="shared" si="207"/>
        <v>#VALUE!</v>
      </c>
      <c r="BA877" s="117" t="e">
        <f t="shared" si="209"/>
        <v>#VALUE!</v>
      </c>
      <c r="BB877" s="117">
        <f t="shared" si="212"/>
        <v>0</v>
      </c>
      <c r="BC877" s="117">
        <f t="shared" si="212"/>
        <v>0</v>
      </c>
      <c r="BD877" s="117">
        <f t="shared" si="212"/>
        <v>0</v>
      </c>
      <c r="BE877" s="117">
        <f t="shared" si="212"/>
        <v>0</v>
      </c>
      <c r="BF877" s="117">
        <f t="shared" si="212"/>
        <v>0</v>
      </c>
      <c r="BG877" s="117">
        <f t="shared" si="210"/>
        <v>0</v>
      </c>
      <c r="BH877" s="117">
        <f t="shared" si="210"/>
        <v>0</v>
      </c>
      <c r="BI877" s="117">
        <f t="shared" si="210"/>
        <v>0</v>
      </c>
      <c r="BJ877" s="117">
        <f t="shared" si="210"/>
        <v>0</v>
      </c>
      <c r="BK877" s="117">
        <f t="shared" si="210"/>
        <v>0</v>
      </c>
      <c r="BL877" s="122" t="s">
        <v>70</v>
      </c>
      <c r="BM877"/>
      <c r="BN877" s="116"/>
      <c r="BO877" s="37" t="b">
        <f t="shared" si="208"/>
        <v>0</v>
      </c>
      <c r="BP877" s="116"/>
      <c r="BQ877" s="116"/>
      <c r="BR877" s="117">
        <f t="shared" si="213"/>
        <v>0</v>
      </c>
      <c r="BS877" s="117">
        <f t="shared" si="213"/>
        <v>0</v>
      </c>
      <c r="BT877" s="117">
        <f t="shared" si="213"/>
        <v>0</v>
      </c>
      <c r="BU877" s="117">
        <f t="shared" si="213"/>
        <v>0</v>
      </c>
      <c r="BV877" s="117">
        <f t="shared" si="213"/>
        <v>0</v>
      </c>
      <c r="BW877" s="117">
        <f t="shared" si="211"/>
        <v>0</v>
      </c>
      <c r="BX877" s="117">
        <f t="shared" si="211"/>
        <v>0</v>
      </c>
      <c r="BY877" s="117">
        <f t="shared" si="211"/>
        <v>0</v>
      </c>
      <c r="BZ877" s="117">
        <f t="shared" si="211"/>
        <v>0</v>
      </c>
      <c r="CA877" s="117">
        <f t="shared" si="211"/>
        <v>0</v>
      </c>
      <c r="CH877" s="41"/>
      <c r="CI877" s="41"/>
      <c r="CJ877" s="41"/>
      <c r="CK877" s="41"/>
      <c r="CL877" s="41"/>
      <c r="CM877" s="41"/>
      <c r="CN877" s="41"/>
      <c r="CO877" s="41"/>
      <c r="CP877" s="41"/>
      <c r="CQ877" s="41"/>
      <c r="CR877" s="41"/>
    </row>
    <row r="878" spans="2:96" s="33" customFormat="1" ht="18.649999999999999" hidden="1" customHeight="1" x14ac:dyDescent="0.35">
      <c r="B878" s="33" t="str">
        <f t="shared" si="201"/>
        <v>9004A-46321-00-87KARAWANGPT. NIFCO INDONESIA</v>
      </c>
      <c r="C878" s="33" t="str">
        <f t="shared" si="202"/>
        <v>9004A-46321-00-87PMSBASSY</v>
      </c>
      <c r="D878" s="33" t="str">
        <f t="shared" si="203"/>
        <v>9004A-46321-00-87PMSB</v>
      </c>
      <c r="E878" s="33" t="str">
        <f t="shared" si="204"/>
        <v>9004A-46321-00-87KARAWANGPMSB</v>
      </c>
      <c r="F878" s="33" t="str">
        <f t="shared" si="205"/>
        <v>KARAWANG9004A-46321-00-87PMSB</v>
      </c>
      <c r="G878" s="34">
        <v>871</v>
      </c>
      <c r="H878" s="34" t="s">
        <v>2759</v>
      </c>
      <c r="I878" s="34" t="s">
        <v>2760</v>
      </c>
      <c r="J878" s="35" t="s">
        <v>1054</v>
      </c>
      <c r="K878" s="34" t="s">
        <v>986</v>
      </c>
      <c r="L878" s="34" t="s">
        <v>520</v>
      </c>
      <c r="M878" s="34" t="s">
        <v>1580</v>
      </c>
      <c r="N878" s="34">
        <v>3002868</v>
      </c>
      <c r="O878" s="36" t="s">
        <v>775</v>
      </c>
      <c r="P878" s="34" t="s">
        <v>69</v>
      </c>
      <c r="Q878" s="34" t="s">
        <v>70</v>
      </c>
      <c r="R878" s="118"/>
      <c r="S878" s="34" t="s">
        <v>522</v>
      </c>
      <c r="T878" s="34" t="s">
        <v>3045</v>
      </c>
      <c r="U878" s="34" t="s">
        <v>523</v>
      </c>
      <c r="V878" s="37">
        <v>500</v>
      </c>
      <c r="W878" s="37">
        <v>30000</v>
      </c>
      <c r="X878" s="37">
        <v>500</v>
      </c>
      <c r="Y878" s="34" t="s">
        <v>2756</v>
      </c>
      <c r="Z878" s="34" t="s">
        <v>141</v>
      </c>
      <c r="AA878" s="34" t="s">
        <v>2757</v>
      </c>
      <c r="AB878" s="34" t="s">
        <v>73</v>
      </c>
      <c r="AC878" s="38" t="s">
        <v>2758</v>
      </c>
      <c r="AD878" s="34" t="s">
        <v>107</v>
      </c>
      <c r="AE878" s="39"/>
      <c r="AF878" s="40" t="s">
        <v>3013</v>
      </c>
      <c r="AG878" s="40" t="s">
        <v>3013</v>
      </c>
      <c r="AH878" s="40" t="s">
        <v>3013</v>
      </c>
      <c r="AI878" s="40" t="s">
        <v>3013</v>
      </c>
      <c r="AJ878" s="41" t="e">
        <f t="shared" si="200"/>
        <v>#VALUE!</v>
      </c>
      <c r="AK878" s="43"/>
      <c r="AL878" s="43"/>
      <c r="AM878" s="43"/>
      <c r="AN878" s="43"/>
      <c r="AO878" s="43"/>
      <c r="AP878" s="43"/>
      <c r="AQ878" s="43"/>
      <c r="AR878" s="43"/>
      <c r="AS878" s="42"/>
      <c r="AT878" s="42"/>
      <c r="AU878" s="35"/>
      <c r="AV878" s="35"/>
      <c r="AX878" s="120"/>
      <c r="AY878" s="121">
        <f t="shared" si="206"/>
        <v>500</v>
      </c>
      <c r="AZ878" s="117" t="e">
        <f t="shared" si="207"/>
        <v>#VALUE!</v>
      </c>
      <c r="BA878" s="117" t="e">
        <f t="shared" si="209"/>
        <v>#VALUE!</v>
      </c>
      <c r="BB878" s="117">
        <f t="shared" si="212"/>
        <v>0</v>
      </c>
      <c r="BC878" s="117">
        <f t="shared" si="212"/>
        <v>0</v>
      </c>
      <c r="BD878" s="117">
        <f t="shared" si="212"/>
        <v>0</v>
      </c>
      <c r="BE878" s="117">
        <f t="shared" si="212"/>
        <v>0</v>
      </c>
      <c r="BF878" s="117">
        <f t="shared" si="212"/>
        <v>0</v>
      </c>
      <c r="BG878" s="117">
        <f t="shared" si="210"/>
        <v>0</v>
      </c>
      <c r="BH878" s="117">
        <f t="shared" si="210"/>
        <v>0</v>
      </c>
      <c r="BI878" s="117">
        <f t="shared" si="210"/>
        <v>0</v>
      </c>
      <c r="BJ878" s="117">
        <f t="shared" si="210"/>
        <v>0</v>
      </c>
      <c r="BK878" s="117">
        <f t="shared" si="210"/>
        <v>0</v>
      </c>
      <c r="BL878" s="122" t="s">
        <v>70</v>
      </c>
      <c r="BM878"/>
      <c r="BN878" s="116"/>
      <c r="BO878" s="37" t="b">
        <f t="shared" si="208"/>
        <v>0</v>
      </c>
      <c r="BP878" s="116"/>
      <c r="BQ878" s="116"/>
      <c r="BR878" s="117">
        <f t="shared" si="213"/>
        <v>0</v>
      </c>
      <c r="BS878" s="117">
        <f t="shared" si="213"/>
        <v>0</v>
      </c>
      <c r="BT878" s="117">
        <f t="shared" si="213"/>
        <v>0</v>
      </c>
      <c r="BU878" s="117">
        <f t="shared" si="213"/>
        <v>0</v>
      </c>
      <c r="BV878" s="117">
        <f t="shared" si="213"/>
        <v>0</v>
      </c>
      <c r="BW878" s="117">
        <f t="shared" si="211"/>
        <v>0</v>
      </c>
      <c r="BX878" s="117">
        <f t="shared" si="211"/>
        <v>0</v>
      </c>
      <c r="BY878" s="117">
        <f t="shared" si="211"/>
        <v>0</v>
      </c>
      <c r="BZ878" s="117">
        <f t="shared" si="211"/>
        <v>0</v>
      </c>
      <c r="CA878" s="117">
        <f t="shared" si="211"/>
        <v>0</v>
      </c>
      <c r="CH878" s="41"/>
      <c r="CI878" s="41"/>
      <c r="CJ878" s="41"/>
      <c r="CK878" s="41"/>
      <c r="CL878" s="41"/>
      <c r="CM878" s="41"/>
      <c r="CN878" s="41"/>
      <c r="CO878" s="41"/>
      <c r="CP878" s="41"/>
      <c r="CQ878" s="41"/>
      <c r="CR878" s="41"/>
    </row>
    <row r="879" spans="2:96" s="33" customFormat="1" ht="18.649999999999999" hidden="1" customHeight="1" x14ac:dyDescent="0.35">
      <c r="B879" s="33" t="str">
        <f t="shared" si="201"/>
        <v>9004A-46333-00-87KARAWANGPT. NIFCO INDONESIA</v>
      </c>
      <c r="C879" s="33" t="str">
        <f t="shared" si="202"/>
        <v>9004A-46333-00-87PMSBASSY</v>
      </c>
      <c r="D879" s="33" t="str">
        <f t="shared" si="203"/>
        <v>9004A-46333-00-87PMSB</v>
      </c>
      <c r="E879" s="33" t="str">
        <f t="shared" si="204"/>
        <v>9004A-46333-00-87KARAWANGPMSB</v>
      </c>
      <c r="F879" s="33" t="str">
        <f t="shared" si="205"/>
        <v>KARAWANG9004A-46333-00-87PMSB</v>
      </c>
      <c r="G879" s="34">
        <v>872</v>
      </c>
      <c r="H879" s="34" t="s">
        <v>2761</v>
      </c>
      <c r="I879" s="34" t="s">
        <v>2762</v>
      </c>
      <c r="J879" s="35" t="s">
        <v>1054</v>
      </c>
      <c r="K879" s="34" t="s">
        <v>986</v>
      </c>
      <c r="L879" s="34" t="s">
        <v>520</v>
      </c>
      <c r="M879" s="34" t="s">
        <v>1580</v>
      </c>
      <c r="N879" s="34">
        <v>3002868</v>
      </c>
      <c r="O879" s="36" t="s">
        <v>775</v>
      </c>
      <c r="P879" s="34" t="s">
        <v>69</v>
      </c>
      <c r="Q879" s="34" t="s">
        <v>70</v>
      </c>
      <c r="R879" s="118"/>
      <c r="S879" s="34" t="s">
        <v>522</v>
      </c>
      <c r="T879" s="34" t="s">
        <v>3045</v>
      </c>
      <c r="U879" s="34" t="s">
        <v>523</v>
      </c>
      <c r="V879" s="37">
        <v>100</v>
      </c>
      <c r="W879" s="37">
        <v>6000</v>
      </c>
      <c r="X879" s="37">
        <v>100</v>
      </c>
      <c r="Y879" s="34" t="s">
        <v>2756</v>
      </c>
      <c r="Z879" s="34" t="s">
        <v>141</v>
      </c>
      <c r="AA879" s="34" t="s">
        <v>2757</v>
      </c>
      <c r="AB879" s="34" t="s">
        <v>73</v>
      </c>
      <c r="AC879" s="38" t="s">
        <v>2758</v>
      </c>
      <c r="AD879" s="34" t="s">
        <v>107</v>
      </c>
      <c r="AE879" s="39"/>
      <c r="AF879" s="40" t="s">
        <v>3013</v>
      </c>
      <c r="AG879" s="40" t="s">
        <v>3013</v>
      </c>
      <c r="AH879" s="40" t="s">
        <v>3013</v>
      </c>
      <c r="AI879" s="40" t="s">
        <v>3013</v>
      </c>
      <c r="AJ879" s="41" t="e">
        <f t="shared" si="200"/>
        <v>#VALUE!</v>
      </c>
      <c r="AK879" s="43"/>
      <c r="AL879" s="43"/>
      <c r="AM879" s="43"/>
      <c r="AN879" s="43"/>
      <c r="AO879" s="43"/>
      <c r="AP879" s="43"/>
      <c r="AQ879" s="43"/>
      <c r="AR879" s="43"/>
      <c r="AS879" s="42"/>
      <c r="AT879" s="42"/>
      <c r="AU879" s="35"/>
      <c r="AV879" s="35"/>
      <c r="AX879" s="120"/>
      <c r="AY879" s="121">
        <f t="shared" si="206"/>
        <v>100</v>
      </c>
      <c r="AZ879" s="117" t="e">
        <f t="shared" si="207"/>
        <v>#VALUE!</v>
      </c>
      <c r="BA879" s="117" t="e">
        <f t="shared" si="209"/>
        <v>#VALUE!</v>
      </c>
      <c r="BB879" s="117">
        <f t="shared" si="212"/>
        <v>0</v>
      </c>
      <c r="BC879" s="117">
        <f t="shared" si="212"/>
        <v>0</v>
      </c>
      <c r="BD879" s="117">
        <f t="shared" si="212"/>
        <v>0</v>
      </c>
      <c r="BE879" s="117">
        <f t="shared" si="212"/>
        <v>0</v>
      </c>
      <c r="BF879" s="117">
        <f t="shared" si="212"/>
        <v>0</v>
      </c>
      <c r="BG879" s="117">
        <f t="shared" si="210"/>
        <v>0</v>
      </c>
      <c r="BH879" s="117">
        <f t="shared" si="210"/>
        <v>0</v>
      </c>
      <c r="BI879" s="117">
        <f t="shared" si="210"/>
        <v>0</v>
      </c>
      <c r="BJ879" s="117">
        <f t="shared" si="210"/>
        <v>0</v>
      </c>
      <c r="BK879" s="117">
        <f t="shared" si="210"/>
        <v>0</v>
      </c>
      <c r="BL879" s="122" t="s">
        <v>70</v>
      </c>
      <c r="BM879"/>
      <c r="BN879" s="116"/>
      <c r="BO879" s="37" t="b">
        <f t="shared" si="208"/>
        <v>0</v>
      </c>
      <c r="BP879" s="116"/>
      <c r="BQ879" s="116"/>
      <c r="BR879" s="117">
        <f t="shared" si="213"/>
        <v>0</v>
      </c>
      <c r="BS879" s="117">
        <f t="shared" si="213"/>
        <v>0</v>
      </c>
      <c r="BT879" s="117">
        <f t="shared" si="213"/>
        <v>0</v>
      </c>
      <c r="BU879" s="117">
        <f t="shared" si="213"/>
        <v>0</v>
      </c>
      <c r="BV879" s="117">
        <f t="shared" si="213"/>
        <v>0</v>
      </c>
      <c r="BW879" s="117">
        <f t="shared" si="211"/>
        <v>0</v>
      </c>
      <c r="BX879" s="117">
        <f t="shared" si="211"/>
        <v>0</v>
      </c>
      <c r="BY879" s="117">
        <f t="shared" si="211"/>
        <v>0</v>
      </c>
      <c r="BZ879" s="117">
        <f t="shared" si="211"/>
        <v>0</v>
      </c>
      <c r="CA879" s="117">
        <f t="shared" si="211"/>
        <v>0</v>
      </c>
      <c r="CH879" s="41"/>
      <c r="CI879" s="41"/>
      <c r="CJ879" s="41"/>
      <c r="CK879" s="41"/>
      <c r="CL879" s="41"/>
      <c r="CM879" s="41"/>
      <c r="CN879" s="41"/>
      <c r="CO879" s="41"/>
      <c r="CP879" s="41"/>
      <c r="CQ879" s="41"/>
      <c r="CR879" s="41"/>
    </row>
    <row r="880" spans="2:96" s="33" customFormat="1" ht="18.649999999999999" hidden="1" customHeight="1" x14ac:dyDescent="0.35">
      <c r="B880" s="33" t="str">
        <f t="shared" si="201"/>
        <v>9004A-46358-B1-87KARAWANGPT. NIFCO INDONESIA</v>
      </c>
      <c r="C880" s="33" t="str">
        <f t="shared" si="202"/>
        <v>9004A-46358-B1-87PMSBASSY</v>
      </c>
      <c r="D880" s="33" t="str">
        <f t="shared" si="203"/>
        <v>9004A-46358-B1-87PMSB</v>
      </c>
      <c r="E880" s="33" t="str">
        <f t="shared" si="204"/>
        <v>9004A-46358-B1-87KARAWANGPMSB</v>
      </c>
      <c r="F880" s="33" t="str">
        <f t="shared" si="205"/>
        <v>KARAWANG9004A-46358-B1-87PMSB</v>
      </c>
      <c r="G880" s="34">
        <v>873</v>
      </c>
      <c r="H880" s="34" t="s">
        <v>2763</v>
      </c>
      <c r="I880" s="34" t="s">
        <v>2764</v>
      </c>
      <c r="J880" s="35" t="s">
        <v>303</v>
      </c>
      <c r="K880" s="34" t="s">
        <v>986</v>
      </c>
      <c r="L880" s="34" t="s">
        <v>520</v>
      </c>
      <c r="M880" s="34" t="s">
        <v>1580</v>
      </c>
      <c r="N880" s="34">
        <v>3002868</v>
      </c>
      <c r="O880" s="36" t="s">
        <v>775</v>
      </c>
      <c r="P880" s="34" t="s">
        <v>69</v>
      </c>
      <c r="Q880" s="34" t="s">
        <v>70</v>
      </c>
      <c r="R880" s="118"/>
      <c r="S880" s="34" t="s">
        <v>522</v>
      </c>
      <c r="T880" s="34" t="s">
        <v>3045</v>
      </c>
      <c r="U880" s="34" t="s">
        <v>523</v>
      </c>
      <c r="V880" s="37">
        <v>1000</v>
      </c>
      <c r="W880" s="37">
        <v>60000</v>
      </c>
      <c r="X880" s="37">
        <v>1000</v>
      </c>
      <c r="Y880" s="34" t="s">
        <v>2756</v>
      </c>
      <c r="Z880" s="34" t="s">
        <v>141</v>
      </c>
      <c r="AA880" s="34" t="s">
        <v>2757</v>
      </c>
      <c r="AB880" s="34" t="s">
        <v>73</v>
      </c>
      <c r="AC880" s="38" t="s">
        <v>2758</v>
      </c>
      <c r="AD880" s="34" t="s">
        <v>107</v>
      </c>
      <c r="AE880" s="39"/>
      <c r="AF880" s="40" t="s">
        <v>3013</v>
      </c>
      <c r="AG880" s="40" t="s">
        <v>3013</v>
      </c>
      <c r="AH880" s="40" t="s">
        <v>3013</v>
      </c>
      <c r="AI880" s="40" t="s">
        <v>3013</v>
      </c>
      <c r="AJ880" s="41" t="e">
        <f t="shared" si="200"/>
        <v>#VALUE!</v>
      </c>
      <c r="AK880" s="43"/>
      <c r="AL880" s="43"/>
      <c r="AM880" s="43"/>
      <c r="AN880" s="43"/>
      <c r="AO880" s="43"/>
      <c r="AP880" s="43"/>
      <c r="AQ880" s="43"/>
      <c r="AR880" s="43"/>
      <c r="AS880" s="42"/>
      <c r="AT880" s="42"/>
      <c r="AU880" s="35"/>
      <c r="AV880" s="35"/>
      <c r="AX880" s="120"/>
      <c r="AY880" s="121">
        <f t="shared" si="206"/>
        <v>1000</v>
      </c>
      <c r="AZ880" s="117" t="e">
        <f t="shared" si="207"/>
        <v>#VALUE!</v>
      </c>
      <c r="BA880" s="117" t="e">
        <f t="shared" si="209"/>
        <v>#VALUE!</v>
      </c>
      <c r="BB880" s="117">
        <f t="shared" si="212"/>
        <v>0</v>
      </c>
      <c r="BC880" s="117">
        <f t="shared" si="212"/>
        <v>0</v>
      </c>
      <c r="BD880" s="117">
        <f t="shared" si="212"/>
        <v>0</v>
      </c>
      <c r="BE880" s="117">
        <f t="shared" si="212"/>
        <v>0</v>
      </c>
      <c r="BF880" s="117">
        <f t="shared" si="212"/>
        <v>0</v>
      </c>
      <c r="BG880" s="117">
        <f t="shared" si="210"/>
        <v>0</v>
      </c>
      <c r="BH880" s="117">
        <f t="shared" si="210"/>
        <v>0</v>
      </c>
      <c r="BI880" s="117">
        <f t="shared" si="210"/>
        <v>0</v>
      </c>
      <c r="BJ880" s="117">
        <f t="shared" si="210"/>
        <v>0</v>
      </c>
      <c r="BK880" s="117">
        <f t="shared" si="210"/>
        <v>0</v>
      </c>
      <c r="BL880" s="122" t="s">
        <v>70</v>
      </c>
      <c r="BM880"/>
      <c r="BN880" s="116"/>
      <c r="BO880" s="37" t="b">
        <f t="shared" si="208"/>
        <v>0</v>
      </c>
      <c r="BP880" s="116"/>
      <c r="BQ880" s="116"/>
      <c r="BR880" s="117">
        <f t="shared" si="213"/>
        <v>0</v>
      </c>
      <c r="BS880" s="117">
        <f t="shared" si="213"/>
        <v>0</v>
      </c>
      <c r="BT880" s="117">
        <f t="shared" si="213"/>
        <v>0</v>
      </c>
      <c r="BU880" s="117">
        <f t="shared" si="213"/>
        <v>0</v>
      </c>
      <c r="BV880" s="117">
        <f t="shared" si="213"/>
        <v>0</v>
      </c>
      <c r="BW880" s="117">
        <f t="shared" si="211"/>
        <v>0</v>
      </c>
      <c r="BX880" s="117">
        <f t="shared" si="211"/>
        <v>0</v>
      </c>
      <c r="BY880" s="117">
        <f t="shared" si="211"/>
        <v>0</v>
      </c>
      <c r="BZ880" s="117">
        <f t="shared" si="211"/>
        <v>0</v>
      </c>
      <c r="CA880" s="117">
        <f t="shared" si="211"/>
        <v>0</v>
      </c>
      <c r="CH880" s="41"/>
      <c r="CI880" s="41"/>
      <c r="CJ880" s="41"/>
      <c r="CK880" s="41"/>
      <c r="CL880" s="41"/>
      <c r="CM880" s="41"/>
      <c r="CN880" s="41"/>
      <c r="CO880" s="41"/>
      <c r="CP880" s="41"/>
      <c r="CQ880" s="41"/>
      <c r="CR880" s="41"/>
    </row>
    <row r="881" spans="2:96" s="33" customFormat="1" ht="18.649999999999999" hidden="1" customHeight="1" x14ac:dyDescent="0.35">
      <c r="B881" s="33" t="str">
        <f t="shared" si="201"/>
        <v>9004A-46369-00-87KARAWANGPT. NIFCO INDONESIA</v>
      </c>
      <c r="C881" s="33" t="str">
        <f t="shared" si="202"/>
        <v>9004A-46369-00-87PMSBASSY</v>
      </c>
      <c r="D881" s="33" t="str">
        <f t="shared" si="203"/>
        <v>9004A-46369-00-87PMSB</v>
      </c>
      <c r="E881" s="33" t="str">
        <f t="shared" si="204"/>
        <v>9004A-46369-00-87KARAWANGPMSB</v>
      </c>
      <c r="F881" s="33" t="str">
        <f t="shared" si="205"/>
        <v>KARAWANG9004A-46369-00-87PMSB</v>
      </c>
      <c r="G881" s="34">
        <v>874</v>
      </c>
      <c r="H881" s="34" t="s">
        <v>2765</v>
      </c>
      <c r="I881" s="34" t="s">
        <v>2766</v>
      </c>
      <c r="J881" s="35" t="s">
        <v>1054</v>
      </c>
      <c r="K881" s="34" t="s">
        <v>986</v>
      </c>
      <c r="L881" s="34" t="s">
        <v>520</v>
      </c>
      <c r="M881" s="34" t="s">
        <v>1580</v>
      </c>
      <c r="N881" s="34">
        <v>3002868</v>
      </c>
      <c r="O881" s="36" t="s">
        <v>775</v>
      </c>
      <c r="P881" s="34" t="s">
        <v>69</v>
      </c>
      <c r="Q881" s="34" t="s">
        <v>70</v>
      </c>
      <c r="R881" s="118"/>
      <c r="S881" s="34" t="s">
        <v>522</v>
      </c>
      <c r="T881" s="34" t="s">
        <v>3045</v>
      </c>
      <c r="U881" s="34" t="s">
        <v>523</v>
      </c>
      <c r="V881" s="37">
        <v>300</v>
      </c>
      <c r="W881" s="37">
        <v>18000</v>
      </c>
      <c r="X881" s="37">
        <v>300</v>
      </c>
      <c r="Y881" s="34" t="s">
        <v>2756</v>
      </c>
      <c r="Z881" s="34" t="s">
        <v>141</v>
      </c>
      <c r="AA881" s="34" t="s">
        <v>2757</v>
      </c>
      <c r="AB881" s="34" t="s">
        <v>73</v>
      </c>
      <c r="AC881" s="38" t="s">
        <v>2758</v>
      </c>
      <c r="AD881" s="34" t="s">
        <v>107</v>
      </c>
      <c r="AE881" s="39"/>
      <c r="AF881" s="40" t="s">
        <v>3013</v>
      </c>
      <c r="AG881" s="40" t="s">
        <v>3013</v>
      </c>
      <c r="AH881" s="40" t="s">
        <v>3013</v>
      </c>
      <c r="AI881" s="40" t="s">
        <v>3013</v>
      </c>
      <c r="AJ881" s="41" t="e">
        <f t="shared" si="200"/>
        <v>#VALUE!</v>
      </c>
      <c r="AK881" s="43"/>
      <c r="AL881" s="43"/>
      <c r="AM881" s="43"/>
      <c r="AN881" s="43"/>
      <c r="AO881" s="43"/>
      <c r="AP881" s="43"/>
      <c r="AQ881" s="43"/>
      <c r="AR881" s="43"/>
      <c r="AS881" s="42"/>
      <c r="AT881" s="42"/>
      <c r="AU881" s="35"/>
      <c r="AV881" s="35"/>
      <c r="AX881" s="120"/>
      <c r="AY881" s="121">
        <f t="shared" si="206"/>
        <v>300</v>
      </c>
      <c r="AZ881" s="117" t="e">
        <f t="shared" si="207"/>
        <v>#VALUE!</v>
      </c>
      <c r="BA881" s="117" t="e">
        <f t="shared" si="209"/>
        <v>#VALUE!</v>
      </c>
      <c r="BB881" s="117">
        <f t="shared" si="212"/>
        <v>0</v>
      </c>
      <c r="BC881" s="117">
        <f t="shared" si="212"/>
        <v>0</v>
      </c>
      <c r="BD881" s="117">
        <f t="shared" si="212"/>
        <v>0</v>
      </c>
      <c r="BE881" s="117">
        <f t="shared" si="212"/>
        <v>0</v>
      </c>
      <c r="BF881" s="117">
        <f t="shared" si="212"/>
        <v>0</v>
      </c>
      <c r="BG881" s="117">
        <f t="shared" si="210"/>
        <v>0</v>
      </c>
      <c r="BH881" s="117">
        <f t="shared" si="210"/>
        <v>0</v>
      </c>
      <c r="BI881" s="117">
        <f t="shared" si="210"/>
        <v>0</v>
      </c>
      <c r="BJ881" s="117">
        <f t="shared" si="210"/>
        <v>0</v>
      </c>
      <c r="BK881" s="117">
        <f t="shared" si="210"/>
        <v>0</v>
      </c>
      <c r="BL881" s="122" t="s">
        <v>70</v>
      </c>
      <c r="BM881"/>
      <c r="BN881" s="116"/>
      <c r="BO881" s="37" t="b">
        <f t="shared" si="208"/>
        <v>0</v>
      </c>
      <c r="BP881" s="116"/>
      <c r="BQ881" s="116"/>
      <c r="BR881" s="117">
        <f t="shared" si="213"/>
        <v>0</v>
      </c>
      <c r="BS881" s="117">
        <f t="shared" si="213"/>
        <v>0</v>
      </c>
      <c r="BT881" s="117">
        <f t="shared" si="213"/>
        <v>0</v>
      </c>
      <c r="BU881" s="117">
        <f t="shared" si="213"/>
        <v>0</v>
      </c>
      <c r="BV881" s="117">
        <f t="shared" si="213"/>
        <v>0</v>
      </c>
      <c r="BW881" s="117">
        <f t="shared" si="211"/>
        <v>0</v>
      </c>
      <c r="BX881" s="117">
        <f t="shared" si="211"/>
        <v>0</v>
      </c>
      <c r="BY881" s="117">
        <f t="shared" si="211"/>
        <v>0</v>
      </c>
      <c r="BZ881" s="117">
        <f t="shared" si="211"/>
        <v>0</v>
      </c>
      <c r="CA881" s="117">
        <f t="shared" si="211"/>
        <v>0</v>
      </c>
      <c r="CH881" s="41"/>
      <c r="CI881" s="41"/>
      <c r="CJ881" s="41"/>
      <c r="CK881" s="41"/>
      <c r="CL881" s="41"/>
      <c r="CM881" s="41"/>
      <c r="CN881" s="41"/>
      <c r="CO881" s="41"/>
      <c r="CP881" s="41"/>
      <c r="CQ881" s="41"/>
      <c r="CR881" s="41"/>
    </row>
    <row r="882" spans="2:96" s="33" customFormat="1" ht="18.649999999999999" hidden="1" customHeight="1" x14ac:dyDescent="0.35">
      <c r="B882" s="33" t="str">
        <f t="shared" si="201"/>
        <v>9004A-46370-00-87KARAWANGPT. NIFCO INDONESIA</v>
      </c>
      <c r="C882" s="33" t="str">
        <f t="shared" si="202"/>
        <v>9004A-46370-00-87PMSBASSY</v>
      </c>
      <c r="D882" s="33" t="str">
        <f t="shared" si="203"/>
        <v>9004A-46370-00-87PMSB</v>
      </c>
      <c r="E882" s="33" t="str">
        <f t="shared" si="204"/>
        <v>9004A-46370-00-87KARAWANGPMSB</v>
      </c>
      <c r="F882" s="33" t="str">
        <f t="shared" si="205"/>
        <v>KARAWANG9004A-46370-00-87PMSB</v>
      </c>
      <c r="G882" s="34">
        <v>875</v>
      </c>
      <c r="H882" s="34" t="s">
        <v>2767</v>
      </c>
      <c r="I882" s="34" t="s">
        <v>2768</v>
      </c>
      <c r="J882" s="35" t="s">
        <v>1054</v>
      </c>
      <c r="K882" s="34" t="s">
        <v>986</v>
      </c>
      <c r="L882" s="34" t="s">
        <v>520</v>
      </c>
      <c r="M882" s="34" t="s">
        <v>1580</v>
      </c>
      <c r="N882" s="34">
        <v>3002868</v>
      </c>
      <c r="O882" s="36" t="s">
        <v>775</v>
      </c>
      <c r="P882" s="34" t="s">
        <v>69</v>
      </c>
      <c r="Q882" s="34" t="s">
        <v>70</v>
      </c>
      <c r="R882" s="118"/>
      <c r="S882" s="34" t="s">
        <v>522</v>
      </c>
      <c r="T882" s="34" t="s">
        <v>3045</v>
      </c>
      <c r="U882" s="34" t="s">
        <v>523</v>
      </c>
      <c r="V882" s="37">
        <v>400</v>
      </c>
      <c r="W882" s="37">
        <v>12000</v>
      </c>
      <c r="X882" s="37">
        <v>400</v>
      </c>
      <c r="Y882" s="34" t="s">
        <v>2769</v>
      </c>
      <c r="Z882" s="34" t="s">
        <v>105</v>
      </c>
      <c r="AA882" s="34" t="s">
        <v>2757</v>
      </c>
      <c r="AB882" s="34" t="s">
        <v>73</v>
      </c>
      <c r="AC882" s="38" t="s">
        <v>2758</v>
      </c>
      <c r="AD882" s="34" t="s">
        <v>107</v>
      </c>
      <c r="AE882" s="39"/>
      <c r="AF882" s="40" t="s">
        <v>3013</v>
      </c>
      <c r="AG882" s="40" t="s">
        <v>3013</v>
      </c>
      <c r="AH882" s="40" t="s">
        <v>3013</v>
      </c>
      <c r="AI882" s="40" t="s">
        <v>3013</v>
      </c>
      <c r="AJ882" s="41" t="e">
        <f t="shared" si="200"/>
        <v>#VALUE!</v>
      </c>
      <c r="AK882" s="43"/>
      <c r="AL882" s="43"/>
      <c r="AM882" s="43"/>
      <c r="AN882" s="43"/>
      <c r="AO882" s="43"/>
      <c r="AP882" s="43"/>
      <c r="AQ882" s="43"/>
      <c r="AR882" s="43"/>
      <c r="AS882" s="42"/>
      <c r="AT882" s="42"/>
      <c r="AU882" s="35"/>
      <c r="AV882" s="35"/>
      <c r="AX882" s="120"/>
      <c r="AY882" s="121">
        <f t="shared" si="206"/>
        <v>400</v>
      </c>
      <c r="AZ882" s="117" t="e">
        <f t="shared" si="207"/>
        <v>#VALUE!</v>
      </c>
      <c r="BA882" s="117" t="e">
        <f t="shared" si="209"/>
        <v>#VALUE!</v>
      </c>
      <c r="BB882" s="117">
        <f t="shared" si="212"/>
        <v>0</v>
      </c>
      <c r="BC882" s="117">
        <f t="shared" si="212"/>
        <v>0</v>
      </c>
      <c r="BD882" s="117">
        <f t="shared" si="212"/>
        <v>0</v>
      </c>
      <c r="BE882" s="117">
        <f t="shared" si="212"/>
        <v>0</v>
      </c>
      <c r="BF882" s="117">
        <f t="shared" si="212"/>
        <v>0</v>
      </c>
      <c r="BG882" s="117">
        <f t="shared" si="210"/>
        <v>0</v>
      </c>
      <c r="BH882" s="117">
        <f t="shared" si="210"/>
        <v>0</v>
      </c>
      <c r="BI882" s="117">
        <f t="shared" si="210"/>
        <v>0</v>
      </c>
      <c r="BJ882" s="117">
        <f t="shared" si="210"/>
        <v>0</v>
      </c>
      <c r="BK882" s="117">
        <f t="shared" si="210"/>
        <v>0</v>
      </c>
      <c r="BL882" s="122" t="s">
        <v>70</v>
      </c>
      <c r="BM882"/>
      <c r="BN882" s="116"/>
      <c r="BO882" s="37" t="b">
        <f t="shared" si="208"/>
        <v>0</v>
      </c>
      <c r="BP882" s="116"/>
      <c r="BQ882" s="116"/>
      <c r="BR882" s="117">
        <f t="shared" si="213"/>
        <v>0</v>
      </c>
      <c r="BS882" s="117">
        <f t="shared" si="213"/>
        <v>0</v>
      </c>
      <c r="BT882" s="117">
        <f t="shared" si="213"/>
        <v>0</v>
      </c>
      <c r="BU882" s="117">
        <f t="shared" si="213"/>
        <v>0</v>
      </c>
      <c r="BV882" s="117">
        <f t="shared" si="213"/>
        <v>0</v>
      </c>
      <c r="BW882" s="117">
        <f t="shared" si="211"/>
        <v>0</v>
      </c>
      <c r="BX882" s="117">
        <f t="shared" si="211"/>
        <v>0</v>
      </c>
      <c r="BY882" s="117">
        <f t="shared" si="211"/>
        <v>0</v>
      </c>
      <c r="BZ882" s="117">
        <f t="shared" si="211"/>
        <v>0</v>
      </c>
      <c r="CA882" s="117">
        <f t="shared" si="211"/>
        <v>0</v>
      </c>
      <c r="CH882" s="41"/>
      <c r="CI882" s="41"/>
      <c r="CJ882" s="41"/>
      <c r="CK882" s="41"/>
      <c r="CL882" s="41"/>
      <c r="CM882" s="41"/>
      <c r="CN882" s="41"/>
      <c r="CO882" s="41"/>
      <c r="CP882" s="41"/>
      <c r="CQ882" s="41"/>
      <c r="CR882" s="41"/>
    </row>
    <row r="883" spans="2:96" s="33" customFormat="1" ht="18.649999999999999" hidden="1" customHeight="1" x14ac:dyDescent="0.35">
      <c r="B883" s="33" t="str">
        <f t="shared" si="201"/>
        <v>9004A-46371-00-87KARAWANGPT. NIFCO INDONESIA</v>
      </c>
      <c r="C883" s="33" t="str">
        <f t="shared" si="202"/>
        <v>9004A-46371-00-87PMSBASSY</v>
      </c>
      <c r="D883" s="33" t="str">
        <f t="shared" si="203"/>
        <v>9004A-46371-00-87PMSB</v>
      </c>
      <c r="E883" s="33" t="str">
        <f t="shared" si="204"/>
        <v>9004A-46371-00-87KARAWANGPMSB</v>
      </c>
      <c r="F883" s="33" t="str">
        <f t="shared" si="205"/>
        <v>KARAWANG9004A-46371-00-87PMSB</v>
      </c>
      <c r="G883" s="34">
        <v>876</v>
      </c>
      <c r="H883" s="34" t="s">
        <v>2770</v>
      </c>
      <c r="I883" s="34" t="s">
        <v>2771</v>
      </c>
      <c r="J883" s="35" t="s">
        <v>1054</v>
      </c>
      <c r="K883" s="34" t="s">
        <v>986</v>
      </c>
      <c r="L883" s="34" t="s">
        <v>520</v>
      </c>
      <c r="M883" s="34" t="s">
        <v>1580</v>
      </c>
      <c r="N883" s="34">
        <v>3002868</v>
      </c>
      <c r="O883" s="36" t="s">
        <v>775</v>
      </c>
      <c r="P883" s="34" t="s">
        <v>69</v>
      </c>
      <c r="Q883" s="34" t="s">
        <v>70</v>
      </c>
      <c r="R883" s="118"/>
      <c r="S883" s="34" t="s">
        <v>522</v>
      </c>
      <c r="T883" s="34" t="s">
        <v>3045</v>
      </c>
      <c r="U883" s="34" t="s">
        <v>523</v>
      </c>
      <c r="V883" s="37">
        <v>400</v>
      </c>
      <c r="W883" s="37">
        <v>12000</v>
      </c>
      <c r="X883" s="37">
        <v>400</v>
      </c>
      <c r="Y883" s="34" t="s">
        <v>2769</v>
      </c>
      <c r="Z883" s="34" t="s">
        <v>105</v>
      </c>
      <c r="AA883" s="34" t="s">
        <v>2757</v>
      </c>
      <c r="AB883" s="34" t="s">
        <v>73</v>
      </c>
      <c r="AC883" s="38" t="s">
        <v>2758</v>
      </c>
      <c r="AD883" s="34" t="s">
        <v>107</v>
      </c>
      <c r="AE883" s="39"/>
      <c r="AF883" s="40" t="s">
        <v>3013</v>
      </c>
      <c r="AG883" s="40" t="s">
        <v>3013</v>
      </c>
      <c r="AH883" s="40" t="s">
        <v>3013</v>
      </c>
      <c r="AI883" s="40" t="s">
        <v>3013</v>
      </c>
      <c r="AJ883" s="41" t="e">
        <f t="shared" si="200"/>
        <v>#VALUE!</v>
      </c>
      <c r="AK883" s="43"/>
      <c r="AL883" s="43"/>
      <c r="AM883" s="43"/>
      <c r="AN883" s="43"/>
      <c r="AO883" s="43"/>
      <c r="AP883" s="43"/>
      <c r="AQ883" s="43"/>
      <c r="AR883" s="43"/>
      <c r="AS883" s="42"/>
      <c r="AT883" s="42"/>
      <c r="AU883" s="35"/>
      <c r="AV883" s="35"/>
      <c r="AX883" s="120"/>
      <c r="AY883" s="121">
        <f t="shared" si="206"/>
        <v>400</v>
      </c>
      <c r="AZ883" s="117" t="e">
        <f t="shared" si="207"/>
        <v>#VALUE!</v>
      </c>
      <c r="BA883" s="117" t="e">
        <f t="shared" si="209"/>
        <v>#VALUE!</v>
      </c>
      <c r="BB883" s="117">
        <f t="shared" si="212"/>
        <v>0</v>
      </c>
      <c r="BC883" s="117">
        <f t="shared" si="212"/>
        <v>0</v>
      </c>
      <c r="BD883" s="117">
        <f t="shared" si="212"/>
        <v>0</v>
      </c>
      <c r="BE883" s="117">
        <f t="shared" si="212"/>
        <v>0</v>
      </c>
      <c r="BF883" s="117">
        <f t="shared" si="212"/>
        <v>0</v>
      </c>
      <c r="BG883" s="117">
        <f t="shared" si="210"/>
        <v>0</v>
      </c>
      <c r="BH883" s="117">
        <f t="shared" si="210"/>
        <v>0</v>
      </c>
      <c r="BI883" s="117">
        <f t="shared" si="210"/>
        <v>0</v>
      </c>
      <c r="BJ883" s="117">
        <f t="shared" si="210"/>
        <v>0</v>
      </c>
      <c r="BK883" s="117">
        <f t="shared" si="210"/>
        <v>0</v>
      </c>
      <c r="BL883" s="122" t="s">
        <v>70</v>
      </c>
      <c r="BM883"/>
      <c r="BN883" s="116"/>
      <c r="BO883" s="37" t="b">
        <f t="shared" si="208"/>
        <v>0</v>
      </c>
      <c r="BP883" s="116"/>
      <c r="BQ883" s="116"/>
      <c r="BR883" s="117">
        <f t="shared" si="213"/>
        <v>0</v>
      </c>
      <c r="BS883" s="117">
        <f t="shared" si="213"/>
        <v>0</v>
      </c>
      <c r="BT883" s="117">
        <f t="shared" si="213"/>
        <v>0</v>
      </c>
      <c r="BU883" s="117">
        <f t="shared" si="213"/>
        <v>0</v>
      </c>
      <c r="BV883" s="117">
        <f t="shared" si="213"/>
        <v>0</v>
      </c>
      <c r="BW883" s="117">
        <f t="shared" si="211"/>
        <v>0</v>
      </c>
      <c r="BX883" s="117">
        <f t="shared" si="211"/>
        <v>0</v>
      </c>
      <c r="BY883" s="117">
        <f t="shared" si="211"/>
        <v>0</v>
      </c>
      <c r="BZ883" s="117">
        <f t="shared" si="211"/>
        <v>0</v>
      </c>
      <c r="CA883" s="117">
        <f t="shared" si="211"/>
        <v>0</v>
      </c>
      <c r="CH883" s="41"/>
      <c r="CI883" s="41"/>
      <c r="CJ883" s="41"/>
      <c r="CK883" s="41"/>
      <c r="CL883" s="41"/>
      <c r="CM883" s="41"/>
      <c r="CN883" s="41"/>
      <c r="CO883" s="41"/>
      <c r="CP883" s="41"/>
      <c r="CQ883" s="41"/>
      <c r="CR883" s="41"/>
    </row>
    <row r="884" spans="2:96" s="33" customFormat="1" ht="18.649999999999999" hidden="1" customHeight="1" x14ac:dyDescent="0.35">
      <c r="B884" s="33" t="str">
        <f t="shared" si="201"/>
        <v>9004A-46388-00-87KARAWANGPT. NIFCO INDONESIA</v>
      </c>
      <c r="C884" s="33" t="str">
        <f t="shared" si="202"/>
        <v>9004A-46388-00-87PMSBASSY</v>
      </c>
      <c r="D884" s="33" t="str">
        <f t="shared" si="203"/>
        <v>9004A-46388-00-87PMSB</v>
      </c>
      <c r="E884" s="33" t="str">
        <f t="shared" si="204"/>
        <v>9004A-46388-00-87KARAWANGPMSB</v>
      </c>
      <c r="F884" s="33" t="str">
        <f t="shared" si="205"/>
        <v>KARAWANG9004A-46388-00-87PMSB</v>
      </c>
      <c r="G884" s="34">
        <v>877</v>
      </c>
      <c r="H884" s="34" t="s">
        <v>2772</v>
      </c>
      <c r="I884" s="34" t="s">
        <v>2773</v>
      </c>
      <c r="J884" s="35" t="s">
        <v>303</v>
      </c>
      <c r="K884" s="34" t="s">
        <v>986</v>
      </c>
      <c r="L884" s="34" t="s">
        <v>520</v>
      </c>
      <c r="M884" s="34" t="s">
        <v>1580</v>
      </c>
      <c r="N884" s="34">
        <v>3002868</v>
      </c>
      <c r="O884" s="36" t="s">
        <v>775</v>
      </c>
      <c r="P884" s="34" t="s">
        <v>69</v>
      </c>
      <c r="Q884" s="34" t="s">
        <v>70</v>
      </c>
      <c r="R884" s="118"/>
      <c r="S884" s="34" t="s">
        <v>522</v>
      </c>
      <c r="T884" s="34" t="s">
        <v>3045</v>
      </c>
      <c r="U884" s="34" t="s">
        <v>523</v>
      </c>
      <c r="V884" s="37">
        <v>1000</v>
      </c>
      <c r="W884" s="37">
        <v>60000</v>
      </c>
      <c r="X884" s="37">
        <v>1000</v>
      </c>
      <c r="Y884" s="34" t="s">
        <v>2756</v>
      </c>
      <c r="Z884" s="34" t="s">
        <v>141</v>
      </c>
      <c r="AA884" s="34" t="s">
        <v>2757</v>
      </c>
      <c r="AB884" s="34" t="s">
        <v>73</v>
      </c>
      <c r="AC884" s="38" t="s">
        <v>2758</v>
      </c>
      <c r="AD884" s="34" t="s">
        <v>107</v>
      </c>
      <c r="AE884" s="39"/>
      <c r="AF884" s="40" t="s">
        <v>3013</v>
      </c>
      <c r="AG884" s="40" t="s">
        <v>3013</v>
      </c>
      <c r="AH884" s="40" t="s">
        <v>3013</v>
      </c>
      <c r="AI884" s="40" t="s">
        <v>3013</v>
      </c>
      <c r="AJ884" s="41" t="e">
        <f t="shared" si="200"/>
        <v>#VALUE!</v>
      </c>
      <c r="AK884" s="43"/>
      <c r="AL884" s="43"/>
      <c r="AM884" s="43"/>
      <c r="AN884" s="43"/>
      <c r="AO884" s="43"/>
      <c r="AP884" s="43"/>
      <c r="AQ884" s="43"/>
      <c r="AR884" s="43"/>
      <c r="AS884" s="42"/>
      <c r="AT884" s="42"/>
      <c r="AU884" s="35"/>
      <c r="AV884" s="35"/>
      <c r="AX884" s="120"/>
      <c r="AY884" s="121">
        <f t="shared" si="206"/>
        <v>1000</v>
      </c>
      <c r="AZ884" s="117" t="e">
        <f t="shared" si="207"/>
        <v>#VALUE!</v>
      </c>
      <c r="BA884" s="117" t="e">
        <f t="shared" si="209"/>
        <v>#VALUE!</v>
      </c>
      <c r="BB884" s="117">
        <f t="shared" si="212"/>
        <v>0</v>
      </c>
      <c r="BC884" s="117">
        <f t="shared" si="212"/>
        <v>0</v>
      </c>
      <c r="BD884" s="117">
        <f t="shared" si="212"/>
        <v>0</v>
      </c>
      <c r="BE884" s="117">
        <f t="shared" si="212"/>
        <v>0</v>
      </c>
      <c r="BF884" s="117">
        <f t="shared" si="212"/>
        <v>0</v>
      </c>
      <c r="BG884" s="117">
        <f t="shared" si="210"/>
        <v>0</v>
      </c>
      <c r="BH884" s="117">
        <f t="shared" si="210"/>
        <v>0</v>
      </c>
      <c r="BI884" s="117">
        <f t="shared" si="210"/>
        <v>0</v>
      </c>
      <c r="BJ884" s="117">
        <f t="shared" si="210"/>
        <v>0</v>
      </c>
      <c r="BK884" s="117">
        <f t="shared" si="210"/>
        <v>0</v>
      </c>
      <c r="BL884" s="122" t="s">
        <v>70</v>
      </c>
      <c r="BM884"/>
      <c r="BN884" s="116"/>
      <c r="BO884" s="37" t="b">
        <f t="shared" si="208"/>
        <v>0</v>
      </c>
      <c r="BP884" s="116"/>
      <c r="BQ884" s="116"/>
      <c r="BR884" s="117">
        <f t="shared" si="213"/>
        <v>0</v>
      </c>
      <c r="BS884" s="117">
        <f t="shared" si="213"/>
        <v>0</v>
      </c>
      <c r="BT884" s="117">
        <f t="shared" si="213"/>
        <v>0</v>
      </c>
      <c r="BU884" s="117">
        <f t="shared" si="213"/>
        <v>0</v>
      </c>
      <c r="BV884" s="117">
        <f t="shared" si="213"/>
        <v>0</v>
      </c>
      <c r="BW884" s="117">
        <f t="shared" si="211"/>
        <v>0</v>
      </c>
      <c r="BX884" s="117">
        <f t="shared" si="211"/>
        <v>0</v>
      </c>
      <c r="BY884" s="117">
        <f t="shared" si="211"/>
        <v>0</v>
      </c>
      <c r="BZ884" s="117">
        <f t="shared" si="211"/>
        <v>0</v>
      </c>
      <c r="CA884" s="117">
        <f t="shared" si="211"/>
        <v>0</v>
      </c>
      <c r="CH884" s="41"/>
      <c r="CI884" s="41"/>
      <c r="CJ884" s="41"/>
      <c r="CK884" s="41"/>
      <c r="CL884" s="41"/>
      <c r="CM884" s="41"/>
      <c r="CN884" s="41"/>
      <c r="CO884" s="41"/>
      <c r="CP884" s="41"/>
      <c r="CQ884" s="41"/>
      <c r="CR884" s="41"/>
    </row>
    <row r="885" spans="2:96" s="33" customFormat="1" ht="18.649999999999999" hidden="1" customHeight="1" x14ac:dyDescent="0.35">
      <c r="B885" s="33" t="str">
        <f t="shared" si="201"/>
        <v>86466-BZ020-C0-87KARAWANGPT. NIFCO INDONESIA</v>
      </c>
      <c r="C885" s="33" t="str">
        <f t="shared" si="202"/>
        <v>86466-BZ020-C0-87PMSBASSY</v>
      </c>
      <c r="D885" s="33" t="str">
        <f t="shared" si="203"/>
        <v>86466-BZ020-C0-87PMSB</v>
      </c>
      <c r="E885" s="33" t="str">
        <f t="shared" si="204"/>
        <v>86466-BZ020-C0-87KARAWANGPMSB</v>
      </c>
      <c r="F885" s="33" t="str">
        <f t="shared" si="205"/>
        <v>KARAWANG86466-BZ020-C0-87PMSB</v>
      </c>
      <c r="G885" s="34">
        <v>878</v>
      </c>
      <c r="H885" s="34" t="s">
        <v>2774</v>
      </c>
      <c r="I885" s="34" t="s">
        <v>2775</v>
      </c>
      <c r="J885" s="35" t="s">
        <v>780</v>
      </c>
      <c r="K885" s="34" t="s">
        <v>986</v>
      </c>
      <c r="L885" s="34" t="s">
        <v>520</v>
      </c>
      <c r="M885" s="34" t="s">
        <v>1614</v>
      </c>
      <c r="N885" s="34">
        <v>3002868</v>
      </c>
      <c r="O885" s="36" t="s">
        <v>775</v>
      </c>
      <c r="P885" s="34" t="s">
        <v>69</v>
      </c>
      <c r="Q885" s="34" t="s">
        <v>70</v>
      </c>
      <c r="R885" s="118"/>
      <c r="S885" s="34" t="s">
        <v>522</v>
      </c>
      <c r="T885" s="34" t="s">
        <v>3045</v>
      </c>
      <c r="U885" s="34" t="s">
        <v>523</v>
      </c>
      <c r="V885" s="40">
        <v>150</v>
      </c>
      <c r="W885" s="40">
        <v>4500</v>
      </c>
      <c r="X885" s="40">
        <v>150</v>
      </c>
      <c r="Y885" s="34" t="s">
        <v>2769</v>
      </c>
      <c r="Z885" s="34" t="s">
        <v>105</v>
      </c>
      <c r="AA885" s="34" t="s">
        <v>2757</v>
      </c>
      <c r="AB885" s="34" t="s">
        <v>73</v>
      </c>
      <c r="AC885" s="38" t="s">
        <v>2758</v>
      </c>
      <c r="AD885" s="34" t="s">
        <v>107</v>
      </c>
      <c r="AE885" s="39"/>
      <c r="AF885" s="40" t="s">
        <v>3013</v>
      </c>
      <c r="AG885" s="40" t="s">
        <v>3013</v>
      </c>
      <c r="AH885" s="40" t="s">
        <v>3013</v>
      </c>
      <c r="AI885" s="40" t="s">
        <v>3013</v>
      </c>
      <c r="AJ885" s="41" t="e">
        <f t="shared" si="200"/>
        <v>#VALUE!</v>
      </c>
      <c r="AK885" s="43"/>
      <c r="AL885" s="43"/>
      <c r="AM885" s="43"/>
      <c r="AN885" s="43"/>
      <c r="AO885" s="43"/>
      <c r="AP885" s="43"/>
      <c r="AQ885" s="43"/>
      <c r="AR885" s="43"/>
      <c r="AS885" s="42"/>
      <c r="AT885" s="42"/>
      <c r="AU885" s="35"/>
      <c r="AV885" s="35"/>
      <c r="AX885" s="120"/>
      <c r="AY885" s="121">
        <f t="shared" si="206"/>
        <v>150</v>
      </c>
      <c r="AZ885" s="117" t="e">
        <f t="shared" si="207"/>
        <v>#VALUE!</v>
      </c>
      <c r="BA885" s="117" t="e">
        <f t="shared" si="209"/>
        <v>#VALUE!</v>
      </c>
      <c r="BB885" s="117">
        <f t="shared" si="212"/>
        <v>0</v>
      </c>
      <c r="BC885" s="117">
        <f t="shared" si="212"/>
        <v>0</v>
      </c>
      <c r="BD885" s="117">
        <f t="shared" si="212"/>
        <v>0</v>
      </c>
      <c r="BE885" s="117">
        <f t="shared" si="212"/>
        <v>0</v>
      </c>
      <c r="BF885" s="117">
        <f t="shared" si="212"/>
        <v>0</v>
      </c>
      <c r="BG885" s="117">
        <f t="shared" si="210"/>
        <v>0</v>
      </c>
      <c r="BH885" s="117">
        <f t="shared" si="210"/>
        <v>0</v>
      </c>
      <c r="BI885" s="117">
        <f t="shared" si="210"/>
        <v>0</v>
      </c>
      <c r="BJ885" s="117">
        <f t="shared" si="210"/>
        <v>0</v>
      </c>
      <c r="BK885" s="117">
        <f t="shared" si="210"/>
        <v>0</v>
      </c>
      <c r="BL885" s="122" t="s">
        <v>70</v>
      </c>
      <c r="BM885"/>
      <c r="BN885" s="116"/>
      <c r="BO885" s="37" t="b">
        <f t="shared" si="208"/>
        <v>0</v>
      </c>
      <c r="BP885" s="116"/>
      <c r="BQ885" s="116"/>
      <c r="BR885" s="117">
        <f t="shared" si="213"/>
        <v>0</v>
      </c>
      <c r="BS885" s="117">
        <f t="shared" si="213"/>
        <v>0</v>
      </c>
      <c r="BT885" s="117">
        <f t="shared" si="213"/>
        <v>0</v>
      </c>
      <c r="BU885" s="117">
        <f t="shared" si="213"/>
        <v>0</v>
      </c>
      <c r="BV885" s="117">
        <f t="shared" si="213"/>
        <v>0</v>
      </c>
      <c r="BW885" s="117">
        <f t="shared" si="211"/>
        <v>0</v>
      </c>
      <c r="BX885" s="117">
        <f t="shared" si="211"/>
        <v>0</v>
      </c>
      <c r="BY885" s="117">
        <f t="shared" si="211"/>
        <v>0</v>
      </c>
      <c r="BZ885" s="117">
        <f t="shared" si="211"/>
        <v>0</v>
      </c>
      <c r="CA885" s="117">
        <f t="shared" si="211"/>
        <v>0</v>
      </c>
      <c r="CH885" s="41"/>
      <c r="CI885" s="41"/>
      <c r="CJ885" s="41"/>
      <c r="CK885" s="41"/>
      <c r="CL885" s="41"/>
      <c r="CM885" s="41"/>
      <c r="CN885" s="41"/>
      <c r="CO885" s="41"/>
      <c r="CP885" s="41"/>
      <c r="CQ885" s="41"/>
      <c r="CR885" s="41"/>
    </row>
    <row r="886" spans="2:96" s="33" customFormat="1" ht="18.649999999999999" hidden="1" customHeight="1" x14ac:dyDescent="0.35">
      <c r="B886" s="33" t="str">
        <f t="shared" si="201"/>
        <v>67861-BZ230-00-87KARAWANGPT. NISHIKAWA KARYA INDONESIA</v>
      </c>
      <c r="C886" s="33" t="str">
        <f t="shared" si="202"/>
        <v>67861-BZ230-00-87PMSBASSY</v>
      </c>
      <c r="D886" s="33" t="str">
        <f t="shared" si="203"/>
        <v>67861-BZ230-00-87PMSB</v>
      </c>
      <c r="E886" s="33" t="str">
        <f t="shared" si="204"/>
        <v>67861-BZ230-00-87KARAWANGPMSB</v>
      </c>
      <c r="F886" s="33" t="str">
        <f t="shared" si="205"/>
        <v>KARAWANG67861-BZ230-00-87PMSB</v>
      </c>
      <c r="G886" s="34">
        <v>879</v>
      </c>
      <c r="H886" s="34" t="s">
        <v>2776</v>
      </c>
      <c r="I886" s="34" t="s">
        <v>2777</v>
      </c>
      <c r="J886" s="35" t="s">
        <v>784</v>
      </c>
      <c r="K886" s="34" t="s">
        <v>986</v>
      </c>
      <c r="L886" s="34" t="s">
        <v>520</v>
      </c>
      <c r="M886" s="34" t="s">
        <v>1624</v>
      </c>
      <c r="N886" s="34">
        <v>3003352</v>
      </c>
      <c r="O886" s="36" t="s">
        <v>785</v>
      </c>
      <c r="P886" s="34" t="s">
        <v>69</v>
      </c>
      <c r="Q886" s="34" t="s">
        <v>70</v>
      </c>
      <c r="R886" s="118"/>
      <c r="S886" s="34" t="s">
        <v>522</v>
      </c>
      <c r="T886" s="34" t="s">
        <v>3044</v>
      </c>
      <c r="U886" s="34" t="s">
        <v>523</v>
      </c>
      <c r="V886" s="37">
        <v>20</v>
      </c>
      <c r="W886" s="37">
        <v>480</v>
      </c>
      <c r="X886" s="37">
        <v>120</v>
      </c>
      <c r="Y886" s="34" t="s">
        <v>2778</v>
      </c>
      <c r="Z886" s="34" t="s">
        <v>82</v>
      </c>
      <c r="AA886" s="34" t="s">
        <v>787</v>
      </c>
      <c r="AB886" s="34" t="s">
        <v>787</v>
      </c>
      <c r="AC886" s="38" t="s">
        <v>2779</v>
      </c>
      <c r="AD886" s="34" t="s">
        <v>107</v>
      </c>
      <c r="AE886" s="39"/>
      <c r="AF886" s="40" t="s">
        <v>3013</v>
      </c>
      <c r="AG886" s="40" t="s">
        <v>3013</v>
      </c>
      <c r="AH886" s="40" t="s">
        <v>3013</v>
      </c>
      <c r="AI886" s="40" t="s">
        <v>3013</v>
      </c>
      <c r="AJ886" s="41" t="e">
        <f t="shared" si="200"/>
        <v>#VALUE!</v>
      </c>
      <c r="AK886" s="43"/>
      <c r="AL886" s="43"/>
      <c r="AM886" s="43"/>
      <c r="AN886" s="43"/>
      <c r="AO886" s="43"/>
      <c r="AP886" s="43"/>
      <c r="AQ886" s="43"/>
      <c r="AR886" s="43"/>
      <c r="AS886" s="42"/>
      <c r="AT886" s="42"/>
      <c r="AU886" s="35"/>
      <c r="AV886" s="35"/>
      <c r="AX886" s="120"/>
      <c r="AY886" s="121">
        <f t="shared" si="206"/>
        <v>120</v>
      </c>
      <c r="AZ886" s="117" t="e">
        <f t="shared" si="207"/>
        <v>#VALUE!</v>
      </c>
      <c r="BA886" s="117" t="e">
        <f t="shared" si="209"/>
        <v>#VALUE!</v>
      </c>
      <c r="BB886" s="117">
        <f t="shared" si="212"/>
        <v>0</v>
      </c>
      <c r="BC886" s="117">
        <f t="shared" si="212"/>
        <v>0</v>
      </c>
      <c r="BD886" s="117">
        <f t="shared" si="212"/>
        <v>0</v>
      </c>
      <c r="BE886" s="117">
        <f t="shared" si="212"/>
        <v>0</v>
      </c>
      <c r="BF886" s="117">
        <f t="shared" si="212"/>
        <v>0</v>
      </c>
      <c r="BG886" s="117">
        <f t="shared" si="210"/>
        <v>0</v>
      </c>
      <c r="BH886" s="117">
        <f t="shared" si="210"/>
        <v>0</v>
      </c>
      <c r="BI886" s="117">
        <f t="shared" si="210"/>
        <v>0</v>
      </c>
      <c r="BJ886" s="117">
        <f t="shared" si="210"/>
        <v>0</v>
      </c>
      <c r="BK886" s="117">
        <f t="shared" si="210"/>
        <v>0</v>
      </c>
      <c r="BL886" s="122" t="s">
        <v>70</v>
      </c>
      <c r="BM886"/>
      <c r="BN886" s="116"/>
      <c r="BO886" s="37" t="b">
        <f t="shared" si="208"/>
        <v>0</v>
      </c>
      <c r="BP886" s="116"/>
      <c r="BQ886" s="116"/>
      <c r="BR886" s="117">
        <f t="shared" si="213"/>
        <v>0</v>
      </c>
      <c r="BS886" s="117">
        <f t="shared" si="213"/>
        <v>0</v>
      </c>
      <c r="BT886" s="117">
        <f t="shared" si="213"/>
        <v>0</v>
      </c>
      <c r="BU886" s="117">
        <f t="shared" si="213"/>
        <v>0</v>
      </c>
      <c r="BV886" s="117">
        <f t="shared" si="213"/>
        <v>0</v>
      </c>
      <c r="BW886" s="117">
        <f t="shared" si="211"/>
        <v>0</v>
      </c>
      <c r="BX886" s="117">
        <f t="shared" si="211"/>
        <v>0</v>
      </c>
      <c r="BY886" s="117">
        <f t="shared" si="211"/>
        <v>0</v>
      </c>
      <c r="BZ886" s="117">
        <f t="shared" si="211"/>
        <v>0</v>
      </c>
      <c r="CA886" s="117">
        <f t="shared" si="211"/>
        <v>0</v>
      </c>
      <c r="CH886" s="41"/>
      <c r="CI886" s="41"/>
      <c r="CJ886" s="41"/>
      <c r="CK886" s="41"/>
      <c r="CL886" s="41"/>
      <c r="CM886" s="41"/>
      <c r="CN886" s="41"/>
      <c r="CO886" s="41"/>
      <c r="CP886" s="41"/>
      <c r="CQ886" s="41"/>
      <c r="CR886" s="41"/>
    </row>
    <row r="887" spans="2:96" s="33" customFormat="1" ht="18.649999999999999" hidden="1" customHeight="1" x14ac:dyDescent="0.35">
      <c r="B887" s="33" t="str">
        <f t="shared" si="201"/>
        <v>67862-BZ220-00-87KARAWANGPT. NISHIKAWA KARYA INDONESIA</v>
      </c>
      <c r="C887" s="33" t="str">
        <f t="shared" si="202"/>
        <v>67862-BZ220-00-87PMSBASSY</v>
      </c>
      <c r="D887" s="33" t="str">
        <f t="shared" si="203"/>
        <v>67862-BZ220-00-87PMSB</v>
      </c>
      <c r="E887" s="33" t="str">
        <f t="shared" si="204"/>
        <v>67862-BZ220-00-87KARAWANGPMSB</v>
      </c>
      <c r="F887" s="33" t="str">
        <f t="shared" si="205"/>
        <v>KARAWANG67862-BZ220-00-87PMSB</v>
      </c>
      <c r="G887" s="34">
        <v>880</v>
      </c>
      <c r="H887" s="34" t="s">
        <v>2780</v>
      </c>
      <c r="I887" s="34" t="s">
        <v>2781</v>
      </c>
      <c r="J887" s="35" t="s">
        <v>791</v>
      </c>
      <c r="K887" s="34" t="s">
        <v>986</v>
      </c>
      <c r="L887" s="34" t="s">
        <v>520</v>
      </c>
      <c r="M887" s="34" t="s">
        <v>1624</v>
      </c>
      <c r="N887" s="34">
        <v>3003352</v>
      </c>
      <c r="O887" s="36" t="s">
        <v>785</v>
      </c>
      <c r="P887" s="34" t="s">
        <v>69</v>
      </c>
      <c r="Q887" s="34" t="s">
        <v>70</v>
      </c>
      <c r="R887" s="118"/>
      <c r="S887" s="34" t="s">
        <v>522</v>
      </c>
      <c r="T887" s="34" t="s">
        <v>3044</v>
      </c>
      <c r="U887" s="34" t="s">
        <v>523</v>
      </c>
      <c r="V887" s="37">
        <v>20</v>
      </c>
      <c r="W887" s="37">
        <v>480</v>
      </c>
      <c r="X887" s="37">
        <v>120</v>
      </c>
      <c r="Y887" s="34" t="s">
        <v>2778</v>
      </c>
      <c r="Z887" s="34" t="s">
        <v>82</v>
      </c>
      <c r="AA887" s="34" t="s">
        <v>787</v>
      </c>
      <c r="AB887" s="34" t="s">
        <v>787</v>
      </c>
      <c r="AC887" s="38" t="s">
        <v>2779</v>
      </c>
      <c r="AD887" s="34" t="s">
        <v>107</v>
      </c>
      <c r="AE887" s="39"/>
      <c r="AF887" s="40" t="s">
        <v>3013</v>
      </c>
      <c r="AG887" s="40" t="s">
        <v>3013</v>
      </c>
      <c r="AH887" s="40" t="s">
        <v>3013</v>
      </c>
      <c r="AI887" s="40" t="s">
        <v>3013</v>
      </c>
      <c r="AJ887" s="41" t="e">
        <f t="shared" si="200"/>
        <v>#VALUE!</v>
      </c>
      <c r="AK887" s="43"/>
      <c r="AL887" s="43"/>
      <c r="AM887" s="43"/>
      <c r="AN887" s="43"/>
      <c r="AO887" s="43"/>
      <c r="AP887" s="43"/>
      <c r="AQ887" s="43"/>
      <c r="AR887" s="43"/>
      <c r="AS887" s="42"/>
      <c r="AT887" s="42"/>
      <c r="AU887" s="35"/>
      <c r="AV887" s="35"/>
      <c r="AX887" s="120"/>
      <c r="AY887" s="121">
        <f t="shared" si="206"/>
        <v>120</v>
      </c>
      <c r="AZ887" s="117" t="e">
        <f t="shared" si="207"/>
        <v>#VALUE!</v>
      </c>
      <c r="BA887" s="117" t="e">
        <f t="shared" si="209"/>
        <v>#VALUE!</v>
      </c>
      <c r="BB887" s="117">
        <f t="shared" si="212"/>
        <v>0</v>
      </c>
      <c r="BC887" s="117">
        <f t="shared" si="212"/>
        <v>0</v>
      </c>
      <c r="BD887" s="117">
        <f t="shared" si="212"/>
        <v>0</v>
      </c>
      <c r="BE887" s="117">
        <f t="shared" si="212"/>
        <v>0</v>
      </c>
      <c r="BF887" s="117">
        <f t="shared" si="212"/>
        <v>0</v>
      </c>
      <c r="BG887" s="117">
        <f t="shared" si="210"/>
        <v>0</v>
      </c>
      <c r="BH887" s="117">
        <f t="shared" si="210"/>
        <v>0</v>
      </c>
      <c r="BI887" s="117">
        <f t="shared" si="210"/>
        <v>0</v>
      </c>
      <c r="BJ887" s="117">
        <f t="shared" si="210"/>
        <v>0</v>
      </c>
      <c r="BK887" s="117">
        <f t="shared" si="210"/>
        <v>0</v>
      </c>
      <c r="BL887" s="122" t="s">
        <v>70</v>
      </c>
      <c r="BM887"/>
      <c r="BN887" s="116"/>
      <c r="BO887" s="37" t="b">
        <f t="shared" si="208"/>
        <v>0</v>
      </c>
      <c r="BP887" s="116"/>
      <c r="BQ887" s="116"/>
      <c r="BR887" s="117">
        <f t="shared" si="213"/>
        <v>0</v>
      </c>
      <c r="BS887" s="117">
        <f t="shared" si="213"/>
        <v>0</v>
      </c>
      <c r="BT887" s="117">
        <f t="shared" si="213"/>
        <v>0</v>
      </c>
      <c r="BU887" s="117">
        <f t="shared" si="213"/>
        <v>0</v>
      </c>
      <c r="BV887" s="117">
        <f t="shared" si="213"/>
        <v>0</v>
      </c>
      <c r="BW887" s="117">
        <f t="shared" si="211"/>
        <v>0</v>
      </c>
      <c r="BX887" s="117">
        <f t="shared" si="211"/>
        <v>0</v>
      </c>
      <c r="BY887" s="117">
        <f t="shared" si="211"/>
        <v>0</v>
      </c>
      <c r="BZ887" s="117">
        <f t="shared" si="211"/>
        <v>0</v>
      </c>
      <c r="CA887" s="117">
        <f t="shared" si="211"/>
        <v>0</v>
      </c>
      <c r="CH887" s="41"/>
      <c r="CI887" s="41"/>
      <c r="CJ887" s="41"/>
      <c r="CK887" s="41"/>
      <c r="CL887" s="41"/>
      <c r="CM887" s="41"/>
      <c r="CN887" s="41"/>
      <c r="CO887" s="41"/>
      <c r="CP887" s="41"/>
      <c r="CQ887" s="41"/>
      <c r="CR887" s="41"/>
    </row>
    <row r="888" spans="2:96" s="33" customFormat="1" ht="18.649999999999999" hidden="1" customHeight="1" x14ac:dyDescent="0.35">
      <c r="B888" s="33" t="str">
        <f t="shared" si="201"/>
        <v>67871-BZ220-00-87KARAWANGPT. NISHIKAWA KARYA INDONESIA</v>
      </c>
      <c r="C888" s="33" t="str">
        <f t="shared" si="202"/>
        <v>67871-BZ220-00-87PMSBASSY</v>
      </c>
      <c r="D888" s="33" t="str">
        <f t="shared" si="203"/>
        <v>67871-BZ220-00-87PMSB</v>
      </c>
      <c r="E888" s="33" t="str">
        <f t="shared" si="204"/>
        <v>67871-BZ220-00-87KARAWANGPMSB</v>
      </c>
      <c r="F888" s="33" t="str">
        <f t="shared" si="205"/>
        <v>KARAWANG67871-BZ220-00-87PMSB</v>
      </c>
      <c r="G888" s="34">
        <v>881</v>
      </c>
      <c r="H888" s="34" t="s">
        <v>2782</v>
      </c>
      <c r="I888" s="34" t="s">
        <v>2783</v>
      </c>
      <c r="J888" s="35" t="s">
        <v>795</v>
      </c>
      <c r="K888" s="34" t="s">
        <v>986</v>
      </c>
      <c r="L888" s="34" t="s">
        <v>520</v>
      </c>
      <c r="M888" s="34" t="s">
        <v>1624</v>
      </c>
      <c r="N888" s="34">
        <v>3003352</v>
      </c>
      <c r="O888" s="36" t="s">
        <v>785</v>
      </c>
      <c r="P888" s="34" t="s">
        <v>69</v>
      </c>
      <c r="Q888" s="34" t="s">
        <v>70</v>
      </c>
      <c r="R888" s="118"/>
      <c r="S888" s="34" t="s">
        <v>522</v>
      </c>
      <c r="T888" s="34" t="s">
        <v>3044</v>
      </c>
      <c r="U888" s="34" t="s">
        <v>523</v>
      </c>
      <c r="V888" s="37">
        <v>20</v>
      </c>
      <c r="W888" s="37">
        <v>480</v>
      </c>
      <c r="X888" s="37">
        <v>120</v>
      </c>
      <c r="Y888" s="34" t="s">
        <v>2778</v>
      </c>
      <c r="Z888" s="34" t="s">
        <v>82</v>
      </c>
      <c r="AA888" s="34" t="s">
        <v>787</v>
      </c>
      <c r="AB888" s="34" t="s">
        <v>787</v>
      </c>
      <c r="AC888" s="38" t="s">
        <v>2779</v>
      </c>
      <c r="AD888" s="34" t="s">
        <v>107</v>
      </c>
      <c r="AE888" s="39"/>
      <c r="AF888" s="40" t="s">
        <v>3013</v>
      </c>
      <c r="AG888" s="40" t="s">
        <v>3013</v>
      </c>
      <c r="AH888" s="40" t="s">
        <v>3013</v>
      </c>
      <c r="AI888" s="40" t="s">
        <v>3013</v>
      </c>
      <c r="AJ888" s="41" t="e">
        <f t="shared" si="200"/>
        <v>#VALUE!</v>
      </c>
      <c r="AK888" s="43"/>
      <c r="AL888" s="43"/>
      <c r="AM888" s="43"/>
      <c r="AN888" s="43"/>
      <c r="AO888" s="43"/>
      <c r="AP888" s="43"/>
      <c r="AQ888" s="43"/>
      <c r="AR888" s="43"/>
      <c r="AS888" s="42"/>
      <c r="AT888" s="42"/>
      <c r="AU888" s="35"/>
      <c r="AV888" s="35"/>
      <c r="AX888" s="120"/>
      <c r="AY888" s="121">
        <f t="shared" si="206"/>
        <v>120</v>
      </c>
      <c r="AZ888" s="117" t="e">
        <f t="shared" si="207"/>
        <v>#VALUE!</v>
      </c>
      <c r="BA888" s="117" t="e">
        <f t="shared" si="209"/>
        <v>#VALUE!</v>
      </c>
      <c r="BB888" s="117">
        <f t="shared" si="212"/>
        <v>0</v>
      </c>
      <c r="BC888" s="117">
        <f t="shared" si="212"/>
        <v>0</v>
      </c>
      <c r="BD888" s="117">
        <f t="shared" si="212"/>
        <v>0</v>
      </c>
      <c r="BE888" s="117">
        <f t="shared" si="212"/>
        <v>0</v>
      </c>
      <c r="BF888" s="117">
        <f t="shared" si="212"/>
        <v>0</v>
      </c>
      <c r="BG888" s="117">
        <f t="shared" si="210"/>
        <v>0</v>
      </c>
      <c r="BH888" s="117">
        <f t="shared" si="210"/>
        <v>0</v>
      </c>
      <c r="BI888" s="117">
        <f t="shared" si="210"/>
        <v>0</v>
      </c>
      <c r="BJ888" s="117">
        <f t="shared" si="210"/>
        <v>0</v>
      </c>
      <c r="BK888" s="117">
        <f t="shared" si="210"/>
        <v>0</v>
      </c>
      <c r="BL888" s="122" t="s">
        <v>70</v>
      </c>
      <c r="BM888"/>
      <c r="BN888" s="116"/>
      <c r="BO888" s="37" t="b">
        <f t="shared" si="208"/>
        <v>0</v>
      </c>
      <c r="BP888" s="116"/>
      <c r="BQ888" s="116"/>
      <c r="BR888" s="117">
        <f t="shared" si="213"/>
        <v>0</v>
      </c>
      <c r="BS888" s="117">
        <f t="shared" si="213"/>
        <v>0</v>
      </c>
      <c r="BT888" s="117">
        <f t="shared" si="213"/>
        <v>0</v>
      </c>
      <c r="BU888" s="117">
        <f t="shared" si="213"/>
        <v>0</v>
      </c>
      <c r="BV888" s="117">
        <f t="shared" si="213"/>
        <v>0</v>
      </c>
      <c r="BW888" s="117">
        <f t="shared" si="211"/>
        <v>0</v>
      </c>
      <c r="BX888" s="117">
        <f t="shared" si="211"/>
        <v>0</v>
      </c>
      <c r="BY888" s="117">
        <f t="shared" si="211"/>
        <v>0</v>
      </c>
      <c r="BZ888" s="117">
        <f t="shared" si="211"/>
        <v>0</v>
      </c>
      <c r="CA888" s="117">
        <f t="shared" si="211"/>
        <v>0</v>
      </c>
      <c r="CH888" s="41"/>
      <c r="CI888" s="41"/>
      <c r="CJ888" s="41"/>
      <c r="CK888" s="41"/>
      <c r="CL888" s="41"/>
      <c r="CM888" s="41"/>
      <c r="CN888" s="41"/>
      <c r="CO888" s="41"/>
      <c r="CP888" s="41"/>
      <c r="CQ888" s="41"/>
      <c r="CR888" s="41"/>
    </row>
    <row r="889" spans="2:96" s="33" customFormat="1" ht="18.649999999999999" hidden="1" customHeight="1" x14ac:dyDescent="0.35">
      <c r="B889" s="33" t="str">
        <f t="shared" si="201"/>
        <v>67872-BZ210-00-87KARAWANGPT. NISHIKAWA KARYA INDONESIA</v>
      </c>
      <c r="C889" s="33" t="str">
        <f t="shared" si="202"/>
        <v>67872-BZ210-00-87PMSBASSY</v>
      </c>
      <c r="D889" s="33" t="str">
        <f t="shared" si="203"/>
        <v>67872-BZ210-00-87PMSB</v>
      </c>
      <c r="E889" s="33" t="str">
        <f t="shared" si="204"/>
        <v>67872-BZ210-00-87KARAWANGPMSB</v>
      </c>
      <c r="F889" s="33" t="str">
        <f t="shared" si="205"/>
        <v>KARAWANG67872-BZ210-00-87PMSB</v>
      </c>
      <c r="G889" s="34">
        <v>882</v>
      </c>
      <c r="H889" s="34" t="s">
        <v>2784</v>
      </c>
      <c r="I889" s="34" t="s">
        <v>2785</v>
      </c>
      <c r="J889" s="35" t="s">
        <v>799</v>
      </c>
      <c r="K889" s="34" t="s">
        <v>986</v>
      </c>
      <c r="L889" s="34" t="s">
        <v>520</v>
      </c>
      <c r="M889" s="34" t="s">
        <v>1624</v>
      </c>
      <c r="N889" s="34">
        <v>3003352</v>
      </c>
      <c r="O889" s="36" t="s">
        <v>785</v>
      </c>
      <c r="P889" s="34" t="s">
        <v>69</v>
      </c>
      <c r="Q889" s="34" t="s">
        <v>70</v>
      </c>
      <c r="R889" s="118"/>
      <c r="S889" s="34" t="s">
        <v>522</v>
      </c>
      <c r="T889" s="34" t="s">
        <v>3044</v>
      </c>
      <c r="U889" s="34" t="s">
        <v>523</v>
      </c>
      <c r="V889" s="37">
        <v>20</v>
      </c>
      <c r="W889" s="37">
        <v>480</v>
      </c>
      <c r="X889" s="37">
        <v>120</v>
      </c>
      <c r="Y889" s="34" t="s">
        <v>2778</v>
      </c>
      <c r="Z889" s="34" t="s">
        <v>82</v>
      </c>
      <c r="AA889" s="34" t="s">
        <v>787</v>
      </c>
      <c r="AB889" s="34" t="s">
        <v>787</v>
      </c>
      <c r="AC889" s="38" t="s">
        <v>2779</v>
      </c>
      <c r="AD889" s="34" t="s">
        <v>107</v>
      </c>
      <c r="AE889" s="39"/>
      <c r="AF889" s="40" t="s">
        <v>3013</v>
      </c>
      <c r="AG889" s="40" t="s">
        <v>3013</v>
      </c>
      <c r="AH889" s="40" t="s">
        <v>3013</v>
      </c>
      <c r="AI889" s="40" t="s">
        <v>3013</v>
      </c>
      <c r="AJ889" s="41" t="e">
        <f t="shared" si="200"/>
        <v>#VALUE!</v>
      </c>
      <c r="AK889" s="43"/>
      <c r="AL889" s="43"/>
      <c r="AM889" s="43"/>
      <c r="AN889" s="43"/>
      <c r="AO889" s="43"/>
      <c r="AP889" s="43"/>
      <c r="AQ889" s="43"/>
      <c r="AR889" s="43"/>
      <c r="AS889" s="42"/>
      <c r="AT889" s="42"/>
      <c r="AU889" s="35"/>
      <c r="AV889" s="35"/>
      <c r="AX889" s="120"/>
      <c r="AY889" s="121">
        <f t="shared" si="206"/>
        <v>120</v>
      </c>
      <c r="AZ889" s="117" t="e">
        <f t="shared" si="207"/>
        <v>#VALUE!</v>
      </c>
      <c r="BA889" s="117" t="e">
        <f t="shared" si="209"/>
        <v>#VALUE!</v>
      </c>
      <c r="BB889" s="117">
        <f t="shared" si="212"/>
        <v>0</v>
      </c>
      <c r="BC889" s="117">
        <f t="shared" si="212"/>
        <v>0</v>
      </c>
      <c r="BD889" s="117">
        <f t="shared" si="212"/>
        <v>0</v>
      </c>
      <c r="BE889" s="117">
        <f t="shared" si="212"/>
        <v>0</v>
      </c>
      <c r="BF889" s="117">
        <f t="shared" si="212"/>
        <v>0</v>
      </c>
      <c r="BG889" s="117">
        <f t="shared" si="210"/>
        <v>0</v>
      </c>
      <c r="BH889" s="117">
        <f t="shared" si="210"/>
        <v>0</v>
      </c>
      <c r="BI889" s="117">
        <f t="shared" si="210"/>
        <v>0</v>
      </c>
      <c r="BJ889" s="117">
        <f t="shared" si="210"/>
        <v>0</v>
      </c>
      <c r="BK889" s="117">
        <f t="shared" si="210"/>
        <v>0</v>
      </c>
      <c r="BL889" s="122" t="s">
        <v>70</v>
      </c>
      <c r="BM889"/>
      <c r="BN889" s="116"/>
      <c r="BO889" s="37" t="b">
        <f t="shared" si="208"/>
        <v>0</v>
      </c>
      <c r="BP889" s="116"/>
      <c r="BQ889" s="116"/>
      <c r="BR889" s="117">
        <f t="shared" si="213"/>
        <v>0</v>
      </c>
      <c r="BS889" s="117">
        <f t="shared" si="213"/>
        <v>0</v>
      </c>
      <c r="BT889" s="117">
        <f t="shared" si="213"/>
        <v>0</v>
      </c>
      <c r="BU889" s="117">
        <f t="shared" si="213"/>
        <v>0</v>
      </c>
      <c r="BV889" s="117">
        <f t="shared" si="213"/>
        <v>0</v>
      </c>
      <c r="BW889" s="117">
        <f t="shared" si="211"/>
        <v>0</v>
      </c>
      <c r="BX889" s="117">
        <f t="shared" si="211"/>
        <v>0</v>
      </c>
      <c r="BY889" s="117">
        <f t="shared" si="211"/>
        <v>0</v>
      </c>
      <c r="BZ889" s="117">
        <f t="shared" si="211"/>
        <v>0</v>
      </c>
      <c r="CA889" s="117">
        <f t="shared" si="211"/>
        <v>0</v>
      </c>
      <c r="CH889" s="41"/>
      <c r="CI889" s="41"/>
      <c r="CJ889" s="41"/>
      <c r="CK889" s="41"/>
      <c r="CL889" s="41"/>
      <c r="CM889" s="41"/>
      <c r="CN889" s="41"/>
      <c r="CO889" s="41"/>
      <c r="CP889" s="41"/>
      <c r="CQ889" s="41"/>
      <c r="CR889" s="41"/>
    </row>
    <row r="890" spans="2:96" s="33" customFormat="1" ht="18.649999999999999" hidden="1" customHeight="1" x14ac:dyDescent="0.35">
      <c r="B890" s="33" t="str">
        <f t="shared" si="201"/>
        <v>46210-BZ250-C0-87KARAWANGPT. OTSCON SAFETY INDONESIA</v>
      </c>
      <c r="C890" s="33" t="str">
        <f t="shared" si="202"/>
        <v>46210-BZ250-C0-87PMSBASSY</v>
      </c>
      <c r="D890" s="33" t="str">
        <f t="shared" si="203"/>
        <v>46210-BZ250-C0-87PMSB</v>
      </c>
      <c r="E890" s="33" t="str">
        <f t="shared" si="204"/>
        <v>46210-BZ250-C0-87KARAWANGPMSB</v>
      </c>
      <c r="F890" s="33" t="str">
        <f t="shared" si="205"/>
        <v>KARAWANG46210-BZ250-C0-87PMSB</v>
      </c>
      <c r="G890" s="34">
        <v>883</v>
      </c>
      <c r="H890" s="44" t="s">
        <v>2786</v>
      </c>
      <c r="I890" s="45" t="s">
        <v>825</v>
      </c>
      <c r="J890" s="46" t="s">
        <v>816</v>
      </c>
      <c r="K890" s="45" t="s">
        <v>986</v>
      </c>
      <c r="L890" s="45" t="s">
        <v>520</v>
      </c>
      <c r="M890" s="45" t="s">
        <v>1614</v>
      </c>
      <c r="N890" s="45">
        <v>3003490</v>
      </c>
      <c r="O890" s="47" t="s">
        <v>817</v>
      </c>
      <c r="P890" s="45" t="s">
        <v>69</v>
      </c>
      <c r="Q890" s="45" t="s">
        <v>70</v>
      </c>
      <c r="R890" s="118"/>
      <c r="S890" s="45" t="s">
        <v>522</v>
      </c>
      <c r="T890" s="34" t="s">
        <v>3044</v>
      </c>
      <c r="U890" s="45" t="s">
        <v>523</v>
      </c>
      <c r="V890" s="58">
        <v>8</v>
      </c>
      <c r="W890" s="58">
        <v>216</v>
      </c>
      <c r="X890" s="58">
        <v>216</v>
      </c>
      <c r="Y890" s="58" t="s">
        <v>2787</v>
      </c>
      <c r="Z890" s="45" t="s">
        <v>82</v>
      </c>
      <c r="AA890" s="58" t="s">
        <v>83</v>
      </c>
      <c r="AB890" s="45" t="s">
        <v>83</v>
      </c>
      <c r="AC890" s="58" t="s">
        <v>2788</v>
      </c>
      <c r="AD890" s="58" t="s">
        <v>76</v>
      </c>
      <c r="AE890" s="39"/>
      <c r="AF890" s="40" t="s">
        <v>3013</v>
      </c>
      <c r="AG890" s="40" t="s">
        <v>3013</v>
      </c>
      <c r="AH890" s="40" t="s">
        <v>3013</v>
      </c>
      <c r="AI890" s="40" t="s">
        <v>3013</v>
      </c>
      <c r="AJ890" s="41" t="e">
        <f t="shared" si="200"/>
        <v>#VALUE!</v>
      </c>
      <c r="AK890" s="43"/>
      <c r="AL890" s="43"/>
      <c r="AM890" s="43"/>
      <c r="AN890" s="43"/>
      <c r="AO890" s="43"/>
      <c r="AP890" s="43"/>
      <c r="AQ890" s="43"/>
      <c r="AR890" s="43"/>
      <c r="AS890" s="42"/>
      <c r="AT890" s="42"/>
      <c r="AU890" s="35"/>
      <c r="AV890" s="35"/>
      <c r="AX890" s="120"/>
      <c r="AY890" s="121">
        <f t="shared" si="206"/>
        <v>216</v>
      </c>
      <c r="AZ890" s="117" t="e">
        <f t="shared" si="207"/>
        <v>#VALUE!</v>
      </c>
      <c r="BA890" s="117" t="e">
        <f t="shared" si="209"/>
        <v>#VALUE!</v>
      </c>
      <c r="BB890" s="117">
        <f t="shared" si="212"/>
        <v>0</v>
      </c>
      <c r="BC890" s="117">
        <f t="shared" si="212"/>
        <v>0</v>
      </c>
      <c r="BD890" s="117">
        <f t="shared" si="212"/>
        <v>0</v>
      </c>
      <c r="BE890" s="117">
        <f t="shared" si="212"/>
        <v>0</v>
      </c>
      <c r="BF890" s="117">
        <f t="shared" si="212"/>
        <v>0</v>
      </c>
      <c r="BG890" s="117">
        <f t="shared" si="210"/>
        <v>0</v>
      </c>
      <c r="BH890" s="117">
        <f t="shared" si="210"/>
        <v>0</v>
      </c>
      <c r="BI890" s="117">
        <f t="shared" si="210"/>
        <v>0</v>
      </c>
      <c r="BJ890" s="117">
        <f t="shared" si="210"/>
        <v>0</v>
      </c>
      <c r="BK890" s="117">
        <f t="shared" si="210"/>
        <v>0</v>
      </c>
      <c r="BL890" s="122" t="s">
        <v>70</v>
      </c>
      <c r="BM890"/>
      <c r="BN890" s="116"/>
      <c r="BO890" s="37" t="b">
        <f t="shared" si="208"/>
        <v>0</v>
      </c>
      <c r="BP890" s="116"/>
      <c r="BQ890" s="116"/>
      <c r="BR890" s="117">
        <f t="shared" si="213"/>
        <v>0</v>
      </c>
      <c r="BS890" s="117">
        <f t="shared" si="213"/>
        <v>0</v>
      </c>
      <c r="BT890" s="117">
        <f t="shared" si="213"/>
        <v>0</v>
      </c>
      <c r="BU890" s="117">
        <f t="shared" si="213"/>
        <v>0</v>
      </c>
      <c r="BV890" s="117">
        <f t="shared" si="213"/>
        <v>0</v>
      </c>
      <c r="BW890" s="117">
        <f t="shared" si="211"/>
        <v>0</v>
      </c>
      <c r="BX890" s="117">
        <f t="shared" si="211"/>
        <v>0</v>
      </c>
      <c r="BY890" s="117">
        <f t="shared" si="211"/>
        <v>0</v>
      </c>
      <c r="BZ890" s="117">
        <f t="shared" si="211"/>
        <v>0</v>
      </c>
      <c r="CA890" s="117">
        <f t="shared" si="211"/>
        <v>0</v>
      </c>
      <c r="CH890" s="41"/>
      <c r="CI890" s="41"/>
      <c r="CJ890" s="41"/>
      <c r="CK890" s="41"/>
      <c r="CL890" s="41"/>
      <c r="CM890" s="41"/>
      <c r="CN890" s="41"/>
      <c r="CO890" s="41"/>
      <c r="CP890" s="41"/>
      <c r="CQ890" s="41"/>
      <c r="CR890" s="41"/>
    </row>
    <row r="891" spans="2:96" s="33" customFormat="1" ht="18.649999999999999" hidden="1" customHeight="1" x14ac:dyDescent="0.35">
      <c r="B891" s="33" t="str">
        <f t="shared" si="201"/>
        <v>75395-BZ010-00-87KARAWANGPT. PIOLAX INDONESIA</v>
      </c>
      <c r="C891" s="33" t="str">
        <f t="shared" si="202"/>
        <v>75395-BZ010-00-87PMSBASSY</v>
      </c>
      <c r="D891" s="33" t="str">
        <f t="shared" si="203"/>
        <v>75395-BZ010-00-87PMSB</v>
      </c>
      <c r="E891" s="33" t="str">
        <f t="shared" si="204"/>
        <v>75395-BZ010-00-87KARAWANGPMSB</v>
      </c>
      <c r="F891" s="33" t="str">
        <f t="shared" si="205"/>
        <v>KARAWANG75395-BZ010-00-87PMSB</v>
      </c>
      <c r="G891" s="34">
        <v>884</v>
      </c>
      <c r="H891" s="34" t="s">
        <v>2789</v>
      </c>
      <c r="I891" s="34" t="s">
        <v>2790</v>
      </c>
      <c r="J891" s="35" t="s">
        <v>2791</v>
      </c>
      <c r="K891" s="34" t="s">
        <v>986</v>
      </c>
      <c r="L891" s="34" t="s">
        <v>520</v>
      </c>
      <c r="M891" s="34" t="s">
        <v>1614</v>
      </c>
      <c r="N891" s="34">
        <v>3003237</v>
      </c>
      <c r="O891" s="36" t="s">
        <v>834</v>
      </c>
      <c r="P891" s="34" t="s">
        <v>69</v>
      </c>
      <c r="Q891" s="34" t="s">
        <v>70</v>
      </c>
      <c r="R891" s="118"/>
      <c r="S891" s="34" t="s">
        <v>522</v>
      </c>
      <c r="T891" s="34" t="s">
        <v>3045</v>
      </c>
      <c r="U891" s="34" t="s">
        <v>523</v>
      </c>
      <c r="V891" s="40">
        <v>2000</v>
      </c>
      <c r="W891" s="40">
        <v>120000</v>
      </c>
      <c r="X891" s="40">
        <v>2000</v>
      </c>
      <c r="Y891" s="40" t="s">
        <v>141</v>
      </c>
      <c r="Z891" s="34" t="s">
        <v>141</v>
      </c>
      <c r="AA891" s="40" t="s">
        <v>73</v>
      </c>
      <c r="AB891" s="34" t="s">
        <v>73</v>
      </c>
      <c r="AC891" s="40" t="s">
        <v>2489</v>
      </c>
      <c r="AD891" s="40" t="s">
        <v>99</v>
      </c>
      <c r="AE891" s="39"/>
      <c r="AF891" s="40" t="s">
        <v>3013</v>
      </c>
      <c r="AG891" s="40" t="s">
        <v>3013</v>
      </c>
      <c r="AH891" s="40" t="s">
        <v>3013</v>
      </c>
      <c r="AI891" s="40" t="s">
        <v>3013</v>
      </c>
      <c r="AJ891" s="41" t="e">
        <f t="shared" si="200"/>
        <v>#VALUE!</v>
      </c>
      <c r="AK891" s="43"/>
      <c r="AL891" s="43"/>
      <c r="AM891" s="43"/>
      <c r="AN891" s="43"/>
      <c r="AO891" s="43"/>
      <c r="AP891" s="43"/>
      <c r="AQ891" s="43"/>
      <c r="AR891" s="43"/>
      <c r="AS891" s="42"/>
      <c r="AT891" s="42"/>
      <c r="AU891" s="35"/>
      <c r="AV891" s="35"/>
      <c r="AX891" s="120"/>
      <c r="AY891" s="121">
        <f t="shared" si="206"/>
        <v>2000</v>
      </c>
      <c r="AZ891" s="117" t="e">
        <f t="shared" si="207"/>
        <v>#VALUE!</v>
      </c>
      <c r="BA891" s="117" t="e">
        <f t="shared" si="209"/>
        <v>#VALUE!</v>
      </c>
      <c r="BB891" s="117">
        <f t="shared" si="212"/>
        <v>0</v>
      </c>
      <c r="BC891" s="117">
        <f t="shared" si="212"/>
        <v>0</v>
      </c>
      <c r="BD891" s="117">
        <f t="shared" si="212"/>
        <v>0</v>
      </c>
      <c r="BE891" s="117">
        <f t="shared" si="212"/>
        <v>0</v>
      </c>
      <c r="BF891" s="117">
        <f t="shared" si="212"/>
        <v>0</v>
      </c>
      <c r="BG891" s="117">
        <f t="shared" si="210"/>
        <v>0</v>
      </c>
      <c r="BH891" s="117">
        <f t="shared" si="210"/>
        <v>0</v>
      </c>
      <c r="BI891" s="117">
        <f t="shared" si="210"/>
        <v>0</v>
      </c>
      <c r="BJ891" s="117">
        <f t="shared" si="210"/>
        <v>0</v>
      </c>
      <c r="BK891" s="117">
        <f t="shared" si="210"/>
        <v>0</v>
      </c>
      <c r="BL891" s="122" t="s">
        <v>70</v>
      </c>
      <c r="BM891"/>
      <c r="BN891" s="116"/>
      <c r="BO891" s="37" t="b">
        <f t="shared" si="208"/>
        <v>0</v>
      </c>
      <c r="BP891" s="116"/>
      <c r="BQ891" s="116"/>
      <c r="BR891" s="117">
        <f t="shared" si="213"/>
        <v>0</v>
      </c>
      <c r="BS891" s="117">
        <f t="shared" si="213"/>
        <v>0</v>
      </c>
      <c r="BT891" s="117">
        <f t="shared" si="213"/>
        <v>0</v>
      </c>
      <c r="BU891" s="117">
        <f t="shared" si="213"/>
        <v>0</v>
      </c>
      <c r="BV891" s="117">
        <f t="shared" si="213"/>
        <v>0</v>
      </c>
      <c r="BW891" s="117">
        <f t="shared" si="211"/>
        <v>0</v>
      </c>
      <c r="BX891" s="117">
        <f t="shared" si="211"/>
        <v>0</v>
      </c>
      <c r="BY891" s="117">
        <f t="shared" si="211"/>
        <v>0</v>
      </c>
      <c r="BZ891" s="117">
        <f t="shared" si="211"/>
        <v>0</v>
      </c>
      <c r="CA891" s="117">
        <f t="shared" si="211"/>
        <v>0</v>
      </c>
      <c r="CH891" s="41"/>
      <c r="CI891" s="41"/>
      <c r="CJ891" s="41"/>
      <c r="CK891" s="41"/>
      <c r="CL891" s="41"/>
      <c r="CM891" s="41"/>
      <c r="CN891" s="41"/>
      <c r="CO891" s="41"/>
      <c r="CP891" s="41"/>
      <c r="CQ891" s="41"/>
      <c r="CR891" s="41"/>
    </row>
    <row r="892" spans="2:96" s="33" customFormat="1" ht="18.649999999999999" hidden="1" customHeight="1" x14ac:dyDescent="0.35">
      <c r="B892" s="33" t="str">
        <f t="shared" si="201"/>
        <v>75395-BZ020-00-87KARAWANGPT. PIOLAX INDONESIA</v>
      </c>
      <c r="C892" s="33" t="str">
        <f t="shared" si="202"/>
        <v>75395-BZ020-00-87PMSBASSY</v>
      </c>
      <c r="D892" s="33" t="str">
        <f t="shared" si="203"/>
        <v>75395-BZ020-00-87PMSB</v>
      </c>
      <c r="E892" s="33" t="str">
        <f t="shared" si="204"/>
        <v>75395-BZ020-00-87KARAWANGPMSB</v>
      </c>
      <c r="F892" s="33" t="str">
        <f t="shared" si="205"/>
        <v>KARAWANG75395-BZ020-00-87PMSB</v>
      </c>
      <c r="G892" s="34">
        <v>885</v>
      </c>
      <c r="H892" s="34" t="s">
        <v>2792</v>
      </c>
      <c r="I892" s="34" t="s">
        <v>2793</v>
      </c>
      <c r="J892" s="35" t="s">
        <v>2794</v>
      </c>
      <c r="K892" s="34" t="s">
        <v>986</v>
      </c>
      <c r="L892" s="34" t="s">
        <v>520</v>
      </c>
      <c r="M892" s="34" t="s">
        <v>1614</v>
      </c>
      <c r="N892" s="34">
        <v>3003237</v>
      </c>
      <c r="O892" s="36" t="s">
        <v>834</v>
      </c>
      <c r="P892" s="34" t="s">
        <v>69</v>
      </c>
      <c r="Q892" s="34" t="s">
        <v>70</v>
      </c>
      <c r="R892" s="118"/>
      <c r="S892" s="34" t="s">
        <v>522</v>
      </c>
      <c r="T892" s="34" t="s">
        <v>3045</v>
      </c>
      <c r="U892" s="34" t="s">
        <v>523</v>
      </c>
      <c r="V892" s="40">
        <v>1000</v>
      </c>
      <c r="W892" s="40">
        <v>60000</v>
      </c>
      <c r="X892" s="40">
        <v>1000</v>
      </c>
      <c r="Y892" s="40" t="s">
        <v>141</v>
      </c>
      <c r="Z892" s="34" t="s">
        <v>141</v>
      </c>
      <c r="AA892" s="40" t="s">
        <v>73</v>
      </c>
      <c r="AB892" s="34" t="s">
        <v>73</v>
      </c>
      <c r="AC892" s="40" t="s">
        <v>2489</v>
      </c>
      <c r="AD892" s="40" t="s">
        <v>99</v>
      </c>
      <c r="AE892" s="39"/>
      <c r="AF892" s="40" t="s">
        <v>3013</v>
      </c>
      <c r="AG892" s="40" t="s">
        <v>3013</v>
      </c>
      <c r="AH892" s="40" t="s">
        <v>3013</v>
      </c>
      <c r="AI892" s="40" t="s">
        <v>3013</v>
      </c>
      <c r="AJ892" s="41" t="e">
        <f t="shared" si="200"/>
        <v>#VALUE!</v>
      </c>
      <c r="AK892" s="43"/>
      <c r="AL892" s="43"/>
      <c r="AM892" s="43"/>
      <c r="AN892" s="43"/>
      <c r="AO892" s="43"/>
      <c r="AP892" s="43"/>
      <c r="AQ892" s="43"/>
      <c r="AR892" s="43"/>
      <c r="AS892" s="42"/>
      <c r="AT892" s="42"/>
      <c r="AU892" s="35"/>
      <c r="AV892" s="35"/>
      <c r="AX892" s="120"/>
      <c r="AY892" s="121">
        <f t="shared" si="206"/>
        <v>1000</v>
      </c>
      <c r="AZ892" s="117" t="e">
        <f t="shared" si="207"/>
        <v>#VALUE!</v>
      </c>
      <c r="BA892" s="117" t="e">
        <f t="shared" si="209"/>
        <v>#VALUE!</v>
      </c>
      <c r="BB892" s="117">
        <f t="shared" si="212"/>
        <v>0</v>
      </c>
      <c r="BC892" s="117">
        <f t="shared" si="212"/>
        <v>0</v>
      </c>
      <c r="BD892" s="117">
        <f t="shared" si="212"/>
        <v>0</v>
      </c>
      <c r="BE892" s="117">
        <f t="shared" si="212"/>
        <v>0</v>
      </c>
      <c r="BF892" s="117">
        <f t="shared" si="212"/>
        <v>0</v>
      </c>
      <c r="BG892" s="117">
        <f t="shared" si="210"/>
        <v>0</v>
      </c>
      <c r="BH892" s="117">
        <f t="shared" si="210"/>
        <v>0</v>
      </c>
      <c r="BI892" s="117">
        <f t="shared" si="210"/>
        <v>0</v>
      </c>
      <c r="BJ892" s="117">
        <f t="shared" si="210"/>
        <v>0</v>
      </c>
      <c r="BK892" s="117">
        <f t="shared" si="210"/>
        <v>0</v>
      </c>
      <c r="BL892" s="122" t="s">
        <v>70</v>
      </c>
      <c r="BM892"/>
      <c r="BN892" s="116"/>
      <c r="BO892" s="37" t="b">
        <f t="shared" si="208"/>
        <v>0</v>
      </c>
      <c r="BP892" s="116"/>
      <c r="BQ892" s="116"/>
      <c r="BR892" s="117">
        <f t="shared" si="213"/>
        <v>0</v>
      </c>
      <c r="BS892" s="117">
        <f t="shared" si="213"/>
        <v>0</v>
      </c>
      <c r="BT892" s="117">
        <f t="shared" si="213"/>
        <v>0</v>
      </c>
      <c r="BU892" s="117">
        <f t="shared" si="213"/>
        <v>0</v>
      </c>
      <c r="BV892" s="117">
        <f t="shared" si="213"/>
        <v>0</v>
      </c>
      <c r="BW892" s="117">
        <f t="shared" si="211"/>
        <v>0</v>
      </c>
      <c r="BX892" s="117">
        <f t="shared" si="211"/>
        <v>0</v>
      </c>
      <c r="BY892" s="117">
        <f t="shared" si="211"/>
        <v>0</v>
      </c>
      <c r="BZ892" s="117">
        <f t="shared" si="211"/>
        <v>0</v>
      </c>
      <c r="CA892" s="117">
        <f t="shared" si="211"/>
        <v>0</v>
      </c>
      <c r="CH892" s="41"/>
      <c r="CI892" s="41"/>
      <c r="CJ892" s="41"/>
      <c r="CK892" s="41"/>
      <c r="CL892" s="41"/>
      <c r="CM892" s="41"/>
      <c r="CN892" s="41"/>
      <c r="CO892" s="41"/>
      <c r="CP892" s="41"/>
      <c r="CQ892" s="41"/>
      <c r="CR892" s="41"/>
    </row>
    <row r="893" spans="2:96" s="33" customFormat="1" ht="18.649999999999999" hidden="1" customHeight="1" x14ac:dyDescent="0.35">
      <c r="B893" s="33" t="str">
        <f t="shared" si="201"/>
        <v>9004A-46323-00-87KARAWANGPT. PIOLAX INDONESIA</v>
      </c>
      <c r="C893" s="33" t="str">
        <f t="shared" si="202"/>
        <v>9004A-46323-00-87PMSBASSY</v>
      </c>
      <c r="D893" s="33" t="str">
        <f t="shared" si="203"/>
        <v>9004A-46323-00-87PMSB</v>
      </c>
      <c r="E893" s="33" t="str">
        <f t="shared" si="204"/>
        <v>9004A-46323-00-87KARAWANGPMSB</v>
      </c>
      <c r="F893" s="33" t="str">
        <f t="shared" si="205"/>
        <v>KARAWANG9004A-46323-00-87PMSB</v>
      </c>
      <c r="G893" s="34">
        <v>886</v>
      </c>
      <c r="H893" s="34" t="s">
        <v>2795</v>
      </c>
      <c r="I893" s="34" t="s">
        <v>2796</v>
      </c>
      <c r="J893" s="35" t="s">
        <v>303</v>
      </c>
      <c r="K893" s="34" t="s">
        <v>986</v>
      </c>
      <c r="L893" s="34" t="s">
        <v>520</v>
      </c>
      <c r="M893" s="34" t="s">
        <v>1580</v>
      </c>
      <c r="N893" s="34">
        <v>3003237</v>
      </c>
      <c r="O893" s="36" t="s">
        <v>834</v>
      </c>
      <c r="P893" s="34" t="s">
        <v>69</v>
      </c>
      <c r="Q893" s="34" t="s">
        <v>70</v>
      </c>
      <c r="R893" s="118"/>
      <c r="S893" s="34" t="s">
        <v>522</v>
      </c>
      <c r="T893" s="34" t="s">
        <v>3045</v>
      </c>
      <c r="U893" s="34" t="s">
        <v>523</v>
      </c>
      <c r="V893" s="37">
        <v>1000</v>
      </c>
      <c r="W893" s="37">
        <v>60000</v>
      </c>
      <c r="X893" s="37">
        <v>1000</v>
      </c>
      <c r="Y893" s="34" t="s">
        <v>2797</v>
      </c>
      <c r="Z893" s="34" t="s">
        <v>141</v>
      </c>
      <c r="AA893" s="34" t="s">
        <v>2798</v>
      </c>
      <c r="AB893" s="34" t="s">
        <v>73</v>
      </c>
      <c r="AC893" s="38" t="s">
        <v>2799</v>
      </c>
      <c r="AD893" s="34" t="s">
        <v>107</v>
      </c>
      <c r="AE893" s="39"/>
      <c r="AF893" s="40" t="s">
        <v>3013</v>
      </c>
      <c r="AG893" s="40" t="s">
        <v>3013</v>
      </c>
      <c r="AH893" s="40" t="s">
        <v>3013</v>
      </c>
      <c r="AI893" s="40" t="s">
        <v>3013</v>
      </c>
      <c r="AJ893" s="41" t="e">
        <f t="shared" si="200"/>
        <v>#VALUE!</v>
      </c>
      <c r="AK893" s="43"/>
      <c r="AL893" s="43"/>
      <c r="AM893" s="43"/>
      <c r="AN893" s="43"/>
      <c r="AO893" s="43"/>
      <c r="AP893" s="43"/>
      <c r="AQ893" s="43"/>
      <c r="AR893" s="43"/>
      <c r="AS893" s="42"/>
      <c r="AT893" s="42"/>
      <c r="AU893" s="35"/>
      <c r="AV893" s="35"/>
      <c r="AX893" s="120"/>
      <c r="AY893" s="121">
        <f t="shared" si="206"/>
        <v>1000</v>
      </c>
      <c r="AZ893" s="117" t="e">
        <f t="shared" si="207"/>
        <v>#VALUE!</v>
      </c>
      <c r="BA893" s="117" t="e">
        <f t="shared" si="209"/>
        <v>#VALUE!</v>
      </c>
      <c r="BB893" s="117">
        <f t="shared" si="212"/>
        <v>0</v>
      </c>
      <c r="BC893" s="117">
        <f t="shared" si="212"/>
        <v>0</v>
      </c>
      <c r="BD893" s="117">
        <f t="shared" si="212"/>
        <v>0</v>
      </c>
      <c r="BE893" s="117">
        <f t="shared" si="212"/>
        <v>0</v>
      </c>
      <c r="BF893" s="117">
        <f t="shared" si="212"/>
        <v>0</v>
      </c>
      <c r="BG893" s="117">
        <f t="shared" si="210"/>
        <v>0</v>
      </c>
      <c r="BH893" s="117">
        <f t="shared" si="210"/>
        <v>0</v>
      </c>
      <c r="BI893" s="117">
        <f t="shared" si="210"/>
        <v>0</v>
      </c>
      <c r="BJ893" s="117">
        <f t="shared" si="210"/>
        <v>0</v>
      </c>
      <c r="BK893" s="117">
        <f t="shared" si="210"/>
        <v>0</v>
      </c>
      <c r="BL893" s="122" t="s">
        <v>70</v>
      </c>
      <c r="BM893"/>
      <c r="BN893" s="116"/>
      <c r="BO893" s="37" t="b">
        <f t="shared" si="208"/>
        <v>0</v>
      </c>
      <c r="BP893" s="116"/>
      <c r="BQ893" s="116"/>
      <c r="BR893" s="117">
        <f t="shared" si="213"/>
        <v>0</v>
      </c>
      <c r="BS893" s="117">
        <f t="shared" si="213"/>
        <v>0</v>
      </c>
      <c r="BT893" s="117">
        <f t="shared" si="213"/>
        <v>0</v>
      </c>
      <c r="BU893" s="117">
        <f t="shared" si="213"/>
        <v>0</v>
      </c>
      <c r="BV893" s="117">
        <f t="shared" si="213"/>
        <v>0</v>
      </c>
      <c r="BW893" s="117">
        <f t="shared" si="211"/>
        <v>0</v>
      </c>
      <c r="BX893" s="117">
        <f t="shared" si="211"/>
        <v>0</v>
      </c>
      <c r="BY893" s="117">
        <f t="shared" si="211"/>
        <v>0</v>
      </c>
      <c r="BZ893" s="117">
        <f t="shared" si="211"/>
        <v>0</v>
      </c>
      <c r="CA893" s="117">
        <f t="shared" si="211"/>
        <v>0</v>
      </c>
      <c r="CH893" s="41"/>
      <c r="CI893" s="41"/>
      <c r="CJ893" s="41"/>
      <c r="CK893" s="41"/>
      <c r="CL893" s="41"/>
      <c r="CM893" s="41"/>
      <c r="CN893" s="41"/>
      <c r="CO893" s="41"/>
      <c r="CP893" s="41"/>
      <c r="CQ893" s="41"/>
      <c r="CR893" s="41"/>
    </row>
    <row r="894" spans="2:96" s="33" customFormat="1" ht="18.649999999999999" hidden="1" customHeight="1" x14ac:dyDescent="0.35">
      <c r="B894" s="33" t="str">
        <f t="shared" si="201"/>
        <v>9004A-46334-00-87KARAWANGPT. PIOLAX INDONESIA</v>
      </c>
      <c r="C894" s="33" t="str">
        <f t="shared" si="202"/>
        <v>9004A-46334-00-87PMSBASSY</v>
      </c>
      <c r="D894" s="33" t="str">
        <f t="shared" si="203"/>
        <v>9004A-46334-00-87PMSB</v>
      </c>
      <c r="E894" s="33" t="str">
        <f t="shared" si="204"/>
        <v>9004A-46334-00-87KARAWANGPMSB</v>
      </c>
      <c r="F894" s="33" t="str">
        <f t="shared" si="205"/>
        <v>KARAWANG9004A-46334-00-87PMSB</v>
      </c>
      <c r="G894" s="34">
        <v>887</v>
      </c>
      <c r="H894" s="34" t="s">
        <v>2800</v>
      </c>
      <c r="I894" s="34" t="s">
        <v>2801</v>
      </c>
      <c r="J894" s="35" t="s">
        <v>303</v>
      </c>
      <c r="K894" s="34" t="s">
        <v>986</v>
      </c>
      <c r="L894" s="34" t="s">
        <v>520</v>
      </c>
      <c r="M894" s="34" t="s">
        <v>1580</v>
      </c>
      <c r="N894" s="34">
        <v>3003237</v>
      </c>
      <c r="O894" s="36" t="s">
        <v>834</v>
      </c>
      <c r="P894" s="34" t="s">
        <v>69</v>
      </c>
      <c r="Q894" s="34" t="s">
        <v>70</v>
      </c>
      <c r="R894" s="118"/>
      <c r="S894" s="34" t="s">
        <v>522</v>
      </c>
      <c r="T894" s="34" t="s">
        <v>3045</v>
      </c>
      <c r="U894" s="34" t="s">
        <v>523</v>
      </c>
      <c r="V894" s="37">
        <v>2000</v>
      </c>
      <c r="W894" s="37">
        <v>120000</v>
      </c>
      <c r="X894" s="37">
        <v>2000</v>
      </c>
      <c r="Y894" s="34" t="s">
        <v>2797</v>
      </c>
      <c r="Z894" s="34" t="s">
        <v>141</v>
      </c>
      <c r="AA894" s="34" t="s">
        <v>2798</v>
      </c>
      <c r="AB894" s="34" t="s">
        <v>73</v>
      </c>
      <c r="AC894" s="38" t="s">
        <v>2799</v>
      </c>
      <c r="AD894" s="34" t="s">
        <v>107</v>
      </c>
      <c r="AE894" s="39"/>
      <c r="AF894" s="40" t="s">
        <v>3013</v>
      </c>
      <c r="AG894" s="40" t="s">
        <v>3013</v>
      </c>
      <c r="AH894" s="40" t="s">
        <v>3013</v>
      </c>
      <c r="AI894" s="40" t="s">
        <v>3013</v>
      </c>
      <c r="AJ894" s="41" t="e">
        <f t="shared" si="200"/>
        <v>#VALUE!</v>
      </c>
      <c r="AK894" s="43"/>
      <c r="AL894" s="43"/>
      <c r="AM894" s="43"/>
      <c r="AN894" s="43"/>
      <c r="AO894" s="43"/>
      <c r="AP894" s="43"/>
      <c r="AQ894" s="43"/>
      <c r="AR894" s="43"/>
      <c r="AS894" s="42"/>
      <c r="AT894" s="42"/>
      <c r="AU894" s="35"/>
      <c r="AV894" s="35"/>
      <c r="AX894" s="120"/>
      <c r="AY894" s="121">
        <f t="shared" si="206"/>
        <v>2000</v>
      </c>
      <c r="AZ894" s="117" t="e">
        <f t="shared" si="207"/>
        <v>#VALUE!</v>
      </c>
      <c r="BA894" s="117" t="e">
        <f t="shared" si="209"/>
        <v>#VALUE!</v>
      </c>
      <c r="BB894" s="117">
        <f t="shared" si="212"/>
        <v>0</v>
      </c>
      <c r="BC894" s="117">
        <f t="shared" si="212"/>
        <v>0</v>
      </c>
      <c r="BD894" s="117">
        <f t="shared" si="212"/>
        <v>0</v>
      </c>
      <c r="BE894" s="117">
        <f t="shared" si="212"/>
        <v>0</v>
      </c>
      <c r="BF894" s="117">
        <f t="shared" si="212"/>
        <v>0</v>
      </c>
      <c r="BG894" s="117">
        <f t="shared" si="210"/>
        <v>0</v>
      </c>
      <c r="BH894" s="117">
        <f t="shared" si="210"/>
        <v>0</v>
      </c>
      <c r="BI894" s="117">
        <f t="shared" si="210"/>
        <v>0</v>
      </c>
      <c r="BJ894" s="117">
        <f t="shared" si="210"/>
        <v>0</v>
      </c>
      <c r="BK894" s="117">
        <f t="shared" si="210"/>
        <v>0</v>
      </c>
      <c r="BL894" s="122" t="s">
        <v>70</v>
      </c>
      <c r="BM894"/>
      <c r="BN894" s="116"/>
      <c r="BO894" s="37" t="b">
        <f t="shared" si="208"/>
        <v>0</v>
      </c>
      <c r="BP894" s="116"/>
      <c r="BQ894" s="116"/>
      <c r="BR894" s="117">
        <f t="shared" si="213"/>
        <v>0</v>
      </c>
      <c r="BS894" s="117">
        <f t="shared" si="213"/>
        <v>0</v>
      </c>
      <c r="BT894" s="117">
        <f t="shared" si="213"/>
        <v>0</v>
      </c>
      <c r="BU894" s="117">
        <f t="shared" si="213"/>
        <v>0</v>
      </c>
      <c r="BV894" s="117">
        <f t="shared" si="213"/>
        <v>0</v>
      </c>
      <c r="BW894" s="117">
        <f t="shared" si="211"/>
        <v>0</v>
      </c>
      <c r="BX894" s="117">
        <f t="shared" si="211"/>
        <v>0</v>
      </c>
      <c r="BY894" s="117">
        <f t="shared" si="211"/>
        <v>0</v>
      </c>
      <c r="BZ894" s="117">
        <f t="shared" si="211"/>
        <v>0</v>
      </c>
      <c r="CA894" s="117">
        <f t="shared" si="211"/>
        <v>0</v>
      </c>
      <c r="CH894" s="41"/>
      <c r="CI894" s="41"/>
      <c r="CJ894" s="41"/>
      <c r="CK894" s="41"/>
      <c r="CL894" s="41"/>
      <c r="CM894" s="41"/>
      <c r="CN894" s="41"/>
      <c r="CO894" s="41"/>
      <c r="CP894" s="41"/>
      <c r="CQ894" s="41"/>
      <c r="CR894" s="41"/>
    </row>
    <row r="895" spans="2:96" s="33" customFormat="1" ht="18.649999999999999" hidden="1" customHeight="1" x14ac:dyDescent="0.35">
      <c r="B895" s="33" t="str">
        <f t="shared" si="201"/>
        <v>17660-BZ070-00-87KARAWANGPT. PIOLAX INDONESIA</v>
      </c>
      <c r="C895" s="33" t="str">
        <f t="shared" si="202"/>
        <v>17660-BZ070-00-87PMSBASSY</v>
      </c>
      <c r="D895" s="33" t="str">
        <f t="shared" si="203"/>
        <v>17660-BZ070-00-87PMSB</v>
      </c>
      <c r="E895" s="33" t="str">
        <f t="shared" si="204"/>
        <v>17660-BZ070-00-87KARAWANGPMSB</v>
      </c>
      <c r="F895" s="33" t="str">
        <f t="shared" si="205"/>
        <v>KARAWANG17660-BZ070-00-87PMSB</v>
      </c>
      <c r="G895" s="34">
        <v>888</v>
      </c>
      <c r="H895" s="34" t="s">
        <v>2802</v>
      </c>
      <c r="I895" s="34" t="s">
        <v>2803</v>
      </c>
      <c r="J895" s="35" t="s">
        <v>833</v>
      </c>
      <c r="K895" s="34" t="s">
        <v>986</v>
      </c>
      <c r="L895" s="34" t="s">
        <v>520</v>
      </c>
      <c r="M895" s="34" t="s">
        <v>1614</v>
      </c>
      <c r="N895" s="34">
        <v>3003237</v>
      </c>
      <c r="O895" s="36" t="s">
        <v>834</v>
      </c>
      <c r="P895" s="34" t="s">
        <v>69</v>
      </c>
      <c r="Q895" s="34" t="s">
        <v>70</v>
      </c>
      <c r="R895" s="118"/>
      <c r="S895" s="34" t="s">
        <v>522</v>
      </c>
      <c r="T895" s="34" t="s">
        <v>3045</v>
      </c>
      <c r="U895" s="34" t="s">
        <v>523</v>
      </c>
      <c r="V895" s="40">
        <v>54</v>
      </c>
      <c r="W895" s="40">
        <v>1620</v>
      </c>
      <c r="X895" s="40">
        <v>54</v>
      </c>
      <c r="Y895" s="40" t="s">
        <v>2804</v>
      </c>
      <c r="Z895" s="34" t="s">
        <v>105</v>
      </c>
      <c r="AA895" s="34" t="s">
        <v>2798</v>
      </c>
      <c r="AB895" s="34" t="s">
        <v>73</v>
      </c>
      <c r="AC895" s="40" t="s">
        <v>2799</v>
      </c>
      <c r="AD895" s="34" t="s">
        <v>107</v>
      </c>
      <c r="AE895" s="39"/>
      <c r="AF895" s="40" t="s">
        <v>3013</v>
      </c>
      <c r="AG895" s="40" t="s">
        <v>3013</v>
      </c>
      <c r="AH895" s="40" t="s">
        <v>3013</v>
      </c>
      <c r="AI895" s="40" t="s">
        <v>3013</v>
      </c>
      <c r="AJ895" s="41" t="e">
        <f t="shared" si="200"/>
        <v>#VALUE!</v>
      </c>
      <c r="AK895" s="43"/>
      <c r="AL895" s="43"/>
      <c r="AM895" s="43"/>
      <c r="AN895" s="43"/>
      <c r="AO895" s="43"/>
      <c r="AP895" s="43"/>
      <c r="AQ895" s="43"/>
      <c r="AR895" s="43"/>
      <c r="AS895" s="42"/>
      <c r="AT895" s="42"/>
      <c r="AU895" s="35"/>
      <c r="AV895" s="35"/>
      <c r="AX895" s="120"/>
      <c r="AY895" s="121">
        <f t="shared" si="206"/>
        <v>54</v>
      </c>
      <c r="AZ895" s="117" t="e">
        <f t="shared" si="207"/>
        <v>#VALUE!</v>
      </c>
      <c r="BA895" s="117" t="e">
        <f t="shared" si="209"/>
        <v>#VALUE!</v>
      </c>
      <c r="BB895" s="117">
        <f t="shared" si="212"/>
        <v>0</v>
      </c>
      <c r="BC895" s="117">
        <f t="shared" si="212"/>
        <v>0</v>
      </c>
      <c r="BD895" s="117">
        <f t="shared" si="212"/>
        <v>0</v>
      </c>
      <c r="BE895" s="117">
        <f t="shared" si="212"/>
        <v>0</v>
      </c>
      <c r="BF895" s="117">
        <f t="shared" si="212"/>
        <v>0</v>
      </c>
      <c r="BG895" s="117">
        <f t="shared" si="210"/>
        <v>0</v>
      </c>
      <c r="BH895" s="117">
        <f t="shared" si="210"/>
        <v>0</v>
      </c>
      <c r="BI895" s="117">
        <f t="shared" si="210"/>
        <v>0</v>
      </c>
      <c r="BJ895" s="117">
        <f t="shared" si="210"/>
        <v>0</v>
      </c>
      <c r="BK895" s="117">
        <f t="shared" si="210"/>
        <v>0</v>
      </c>
      <c r="BL895" s="122" t="s">
        <v>70</v>
      </c>
      <c r="BM895"/>
      <c r="BN895" s="116"/>
      <c r="BO895" s="37" t="b">
        <f t="shared" si="208"/>
        <v>0</v>
      </c>
      <c r="BP895" s="116"/>
      <c r="BQ895" s="116"/>
      <c r="BR895" s="117">
        <f t="shared" si="213"/>
        <v>0</v>
      </c>
      <c r="BS895" s="117">
        <f t="shared" si="213"/>
        <v>0</v>
      </c>
      <c r="BT895" s="117">
        <f t="shared" si="213"/>
        <v>0</v>
      </c>
      <c r="BU895" s="117">
        <f t="shared" si="213"/>
        <v>0</v>
      </c>
      <c r="BV895" s="117">
        <f t="shared" si="213"/>
        <v>0</v>
      </c>
      <c r="BW895" s="117">
        <f t="shared" si="211"/>
        <v>0</v>
      </c>
      <c r="BX895" s="117">
        <f t="shared" si="211"/>
        <v>0</v>
      </c>
      <c r="BY895" s="117">
        <f t="shared" si="211"/>
        <v>0</v>
      </c>
      <c r="BZ895" s="117">
        <f t="shared" si="211"/>
        <v>0</v>
      </c>
      <c r="CA895" s="117">
        <f t="shared" si="211"/>
        <v>0</v>
      </c>
      <c r="CH895" s="41"/>
      <c r="CI895" s="41"/>
      <c r="CJ895" s="41"/>
      <c r="CK895" s="41"/>
      <c r="CL895" s="41"/>
      <c r="CM895" s="41"/>
      <c r="CN895" s="41"/>
      <c r="CO895" s="41"/>
      <c r="CP895" s="41"/>
      <c r="CQ895" s="41"/>
      <c r="CR895" s="41"/>
    </row>
    <row r="896" spans="2:96" s="33" customFormat="1" ht="18.649999999999999" hidden="1" customHeight="1" x14ac:dyDescent="0.35">
      <c r="B896" s="33" t="str">
        <f t="shared" si="201"/>
        <v>55470-BZ100-C3-87KARAWANGPT. SANKO GOSEI TECHNOLOGY INDONESIA</v>
      </c>
      <c r="C896" s="33" t="str">
        <f t="shared" si="202"/>
        <v>55470-BZ100-C3-87PMSBASSY</v>
      </c>
      <c r="D896" s="33" t="str">
        <f t="shared" si="203"/>
        <v>55470-BZ100-C3-87PMSB</v>
      </c>
      <c r="E896" s="33" t="str">
        <f t="shared" si="204"/>
        <v>55470-BZ100-C3-87KARAWANGPMSB</v>
      </c>
      <c r="F896" s="33" t="str">
        <f t="shared" si="205"/>
        <v>KARAWANG55470-BZ100-C3-87PMSB</v>
      </c>
      <c r="G896" s="34">
        <v>889</v>
      </c>
      <c r="H896" s="34"/>
      <c r="I896" s="34" t="s">
        <v>3098</v>
      </c>
      <c r="J896" s="35" t="s">
        <v>3018</v>
      </c>
      <c r="K896" s="34" t="s">
        <v>986</v>
      </c>
      <c r="L896" s="34" t="s">
        <v>520</v>
      </c>
      <c r="M896" s="34" t="s">
        <v>3047</v>
      </c>
      <c r="N896" s="34">
        <v>300107102</v>
      </c>
      <c r="O896" s="36" t="s">
        <v>3099</v>
      </c>
      <c r="P896" s="34" t="s">
        <v>69</v>
      </c>
      <c r="Q896" s="34"/>
      <c r="R896" s="118"/>
      <c r="S896" s="34" t="s">
        <v>522</v>
      </c>
      <c r="T896" s="34"/>
      <c r="U896" s="34" t="s">
        <v>523</v>
      </c>
      <c r="V896" s="37">
        <v>6</v>
      </c>
      <c r="W896" s="37">
        <v>60</v>
      </c>
      <c r="X896" s="37">
        <v>60</v>
      </c>
      <c r="Y896" s="34" t="s">
        <v>3048</v>
      </c>
      <c r="Z896" s="34" t="s">
        <v>3048</v>
      </c>
      <c r="AA896" s="34" t="s">
        <v>83</v>
      </c>
      <c r="AB896" s="34" t="s">
        <v>83</v>
      </c>
      <c r="AC896" s="38" t="s">
        <v>3100</v>
      </c>
      <c r="AD896" s="34" t="s">
        <v>76</v>
      </c>
      <c r="AE896" s="39"/>
      <c r="AF896" s="40" t="s">
        <v>3013</v>
      </c>
      <c r="AG896" s="40" t="s">
        <v>3013</v>
      </c>
      <c r="AH896" s="40" t="s">
        <v>3013</v>
      </c>
      <c r="AI896" s="40" t="s">
        <v>3013</v>
      </c>
      <c r="AJ896" s="41" t="e">
        <f t="shared" si="200"/>
        <v>#VALUE!</v>
      </c>
      <c r="AK896" s="43"/>
      <c r="AL896" s="43"/>
      <c r="AM896" s="43"/>
      <c r="AN896" s="43"/>
      <c r="AO896" s="43"/>
      <c r="AP896" s="43"/>
      <c r="AQ896" s="43"/>
      <c r="AR896" s="43"/>
      <c r="AS896" s="42"/>
      <c r="AT896" s="42"/>
      <c r="AU896" s="35"/>
      <c r="AV896" s="35"/>
      <c r="AX896" s="120"/>
      <c r="AY896" s="121">
        <f t="shared" si="206"/>
        <v>60</v>
      </c>
      <c r="AZ896" s="117" t="e">
        <f t="shared" si="207"/>
        <v>#VALUE!</v>
      </c>
      <c r="BA896" s="117" t="e">
        <f t="shared" si="209"/>
        <v>#VALUE!</v>
      </c>
      <c r="BB896" s="117">
        <f t="shared" si="212"/>
        <v>0</v>
      </c>
      <c r="BC896" s="117">
        <f t="shared" si="212"/>
        <v>0</v>
      </c>
      <c r="BD896" s="117">
        <f t="shared" si="212"/>
        <v>0</v>
      </c>
      <c r="BE896" s="117">
        <f t="shared" si="212"/>
        <v>0</v>
      </c>
      <c r="BF896" s="117">
        <f t="shared" si="212"/>
        <v>0</v>
      </c>
      <c r="BG896" s="117">
        <f t="shared" si="210"/>
        <v>0</v>
      </c>
      <c r="BH896" s="117">
        <f t="shared" si="210"/>
        <v>0</v>
      </c>
      <c r="BI896" s="117">
        <f t="shared" si="210"/>
        <v>0</v>
      </c>
      <c r="BJ896" s="117">
        <f t="shared" si="210"/>
        <v>0</v>
      </c>
      <c r="BK896" s="117">
        <f t="shared" si="210"/>
        <v>0</v>
      </c>
      <c r="BL896" s="129" t="s">
        <v>70</v>
      </c>
      <c r="BM896"/>
      <c r="BN896" s="116"/>
      <c r="BO896" s="37" t="b">
        <f t="shared" si="208"/>
        <v>0</v>
      </c>
      <c r="BP896" s="116"/>
      <c r="BQ896" s="116"/>
      <c r="BR896" s="117">
        <f t="shared" si="213"/>
        <v>0</v>
      </c>
      <c r="BS896" s="117">
        <f t="shared" si="213"/>
        <v>0</v>
      </c>
      <c r="BT896" s="117">
        <f t="shared" si="213"/>
        <v>0</v>
      </c>
      <c r="BU896" s="117">
        <f t="shared" si="213"/>
        <v>0</v>
      </c>
      <c r="BV896" s="117">
        <f t="shared" si="213"/>
        <v>0</v>
      </c>
      <c r="BW896" s="117">
        <f t="shared" si="211"/>
        <v>0</v>
      </c>
      <c r="BX896" s="117">
        <f t="shared" si="211"/>
        <v>0</v>
      </c>
      <c r="BY896" s="117">
        <f t="shared" si="211"/>
        <v>0</v>
      </c>
      <c r="BZ896" s="117">
        <f t="shared" si="211"/>
        <v>0</v>
      </c>
      <c r="CA896" s="117">
        <f t="shared" si="211"/>
        <v>0</v>
      </c>
      <c r="CH896" s="41"/>
      <c r="CI896" s="41"/>
      <c r="CJ896" s="41"/>
      <c r="CK896" s="41"/>
      <c r="CL896" s="41"/>
      <c r="CM896" s="41"/>
      <c r="CN896" s="41"/>
      <c r="CO896" s="41"/>
      <c r="CP896" s="41"/>
      <c r="CQ896" s="41"/>
      <c r="CR896" s="41"/>
    </row>
    <row r="897" spans="2:96" s="33" customFormat="1" ht="18.649999999999999" hidden="1" customHeight="1" x14ac:dyDescent="0.35">
      <c r="B897" s="33" t="str">
        <f t="shared" si="201"/>
        <v>58833-BZ320-C2-87KARAWANGPT. SANKO GOSEI TECHNOLOGY INDONESIA</v>
      </c>
      <c r="C897" s="33" t="str">
        <f t="shared" si="202"/>
        <v>58833-BZ320-C2-87PMSBASSY</v>
      </c>
      <c r="D897" s="33" t="str">
        <f t="shared" si="203"/>
        <v>58833-BZ320-C2-87PMSB</v>
      </c>
      <c r="E897" s="33" t="str">
        <f t="shared" si="204"/>
        <v>58833-BZ320-C2-87KARAWANGPMSB</v>
      </c>
      <c r="F897" s="33" t="str">
        <f t="shared" si="205"/>
        <v>KARAWANG58833-BZ320-C2-87PMSB</v>
      </c>
      <c r="G897" s="34">
        <v>890</v>
      </c>
      <c r="H897" s="34"/>
      <c r="I897" s="34" t="s">
        <v>3101</v>
      </c>
      <c r="J897" s="35" t="s">
        <v>2627</v>
      </c>
      <c r="K897" s="34" t="s">
        <v>986</v>
      </c>
      <c r="L897" s="34" t="s">
        <v>520</v>
      </c>
      <c r="M897" s="34" t="s">
        <v>3047</v>
      </c>
      <c r="N897" s="34">
        <v>300107102</v>
      </c>
      <c r="O897" s="36" t="s">
        <v>3099</v>
      </c>
      <c r="P897" s="34" t="s">
        <v>69</v>
      </c>
      <c r="Q897" s="34"/>
      <c r="R897" s="118"/>
      <c r="S897" s="34" t="s">
        <v>522</v>
      </c>
      <c r="T897" s="34"/>
      <c r="U897" s="34" t="s">
        <v>523</v>
      </c>
      <c r="V897" s="37">
        <v>6</v>
      </c>
      <c r="W897" s="37">
        <v>240</v>
      </c>
      <c r="X897" s="37">
        <v>240</v>
      </c>
      <c r="Y897" s="34" t="s">
        <v>3048</v>
      </c>
      <c r="Z897" s="34" t="s">
        <v>3048</v>
      </c>
      <c r="AA897" s="34" t="s">
        <v>83</v>
      </c>
      <c r="AB897" s="34" t="s">
        <v>83</v>
      </c>
      <c r="AC897" s="38" t="s">
        <v>3102</v>
      </c>
      <c r="AD897" s="34" t="s">
        <v>76</v>
      </c>
      <c r="AE897" s="39"/>
      <c r="AF897" s="40" t="s">
        <v>3013</v>
      </c>
      <c r="AG897" s="40" t="s">
        <v>3013</v>
      </c>
      <c r="AH897" s="40" t="s">
        <v>3013</v>
      </c>
      <c r="AI897" s="40" t="s">
        <v>3013</v>
      </c>
      <c r="AJ897" s="41" t="e">
        <f t="shared" si="200"/>
        <v>#VALUE!</v>
      </c>
      <c r="AK897" s="43"/>
      <c r="AL897" s="43"/>
      <c r="AM897" s="43"/>
      <c r="AN897" s="43"/>
      <c r="AO897" s="43"/>
      <c r="AP897" s="43"/>
      <c r="AQ897" s="43"/>
      <c r="AR897" s="43"/>
      <c r="AS897" s="42"/>
      <c r="AT897" s="42"/>
      <c r="AU897" s="35"/>
      <c r="AV897" s="35"/>
      <c r="AX897" s="120"/>
      <c r="AY897" s="121">
        <f t="shared" si="206"/>
        <v>240</v>
      </c>
      <c r="AZ897" s="117" t="e">
        <f t="shared" si="207"/>
        <v>#VALUE!</v>
      </c>
      <c r="BA897" s="117" t="e">
        <f t="shared" si="209"/>
        <v>#VALUE!</v>
      </c>
      <c r="BB897" s="117">
        <f t="shared" si="212"/>
        <v>0</v>
      </c>
      <c r="BC897" s="117">
        <f t="shared" si="212"/>
        <v>0</v>
      </c>
      <c r="BD897" s="117">
        <f t="shared" si="212"/>
        <v>0</v>
      </c>
      <c r="BE897" s="117">
        <f t="shared" si="212"/>
        <v>0</v>
      </c>
      <c r="BF897" s="117">
        <f t="shared" si="212"/>
        <v>0</v>
      </c>
      <c r="BG897" s="117">
        <f t="shared" si="210"/>
        <v>0</v>
      </c>
      <c r="BH897" s="117">
        <f t="shared" si="210"/>
        <v>0</v>
      </c>
      <c r="BI897" s="117">
        <f t="shared" si="210"/>
        <v>0</v>
      </c>
      <c r="BJ897" s="117">
        <f t="shared" si="210"/>
        <v>0</v>
      </c>
      <c r="BK897" s="117">
        <f t="shared" si="210"/>
        <v>0</v>
      </c>
      <c r="BL897" s="129" t="s">
        <v>70</v>
      </c>
      <c r="BM897"/>
      <c r="BN897" s="116"/>
      <c r="BO897" s="37" t="b">
        <f t="shared" si="208"/>
        <v>0</v>
      </c>
      <c r="BP897" s="116"/>
      <c r="BQ897" s="116"/>
      <c r="BR897" s="117">
        <f t="shared" si="213"/>
        <v>0</v>
      </c>
      <c r="BS897" s="117">
        <f t="shared" si="213"/>
        <v>0</v>
      </c>
      <c r="BT897" s="117">
        <f t="shared" si="213"/>
        <v>0</v>
      </c>
      <c r="BU897" s="117">
        <f t="shared" si="213"/>
        <v>0</v>
      </c>
      <c r="BV897" s="117">
        <f t="shared" si="213"/>
        <v>0</v>
      </c>
      <c r="BW897" s="117">
        <f t="shared" si="211"/>
        <v>0</v>
      </c>
      <c r="BX897" s="117">
        <f t="shared" si="211"/>
        <v>0</v>
      </c>
      <c r="BY897" s="117">
        <f t="shared" si="211"/>
        <v>0</v>
      </c>
      <c r="BZ897" s="117">
        <f t="shared" si="211"/>
        <v>0</v>
      </c>
      <c r="CA897" s="117">
        <f t="shared" si="211"/>
        <v>0</v>
      </c>
      <c r="CH897" s="41"/>
      <c r="CI897" s="41"/>
      <c r="CJ897" s="41"/>
      <c r="CK897" s="41"/>
      <c r="CL897" s="41"/>
      <c r="CM897" s="41"/>
      <c r="CN897" s="41"/>
      <c r="CO897" s="41"/>
      <c r="CP897" s="41"/>
      <c r="CQ897" s="41"/>
      <c r="CR897" s="41"/>
    </row>
    <row r="898" spans="2:96" s="33" customFormat="1" ht="18.649999999999999" hidden="1" customHeight="1" x14ac:dyDescent="0.35">
      <c r="B898" s="33" t="str">
        <f t="shared" si="201"/>
        <v>9004A-17182-00-87KARAWANGPT. SUGIURA INDONESIA</v>
      </c>
      <c r="C898" s="33" t="str">
        <f t="shared" si="202"/>
        <v>9004A-17182-00-87PMSBBODY</v>
      </c>
      <c r="D898" s="33" t="str">
        <f t="shared" si="203"/>
        <v>9004A-17182-00-87PMSB</v>
      </c>
      <c r="E898" s="33" t="str">
        <f t="shared" si="204"/>
        <v>9004A-17182-00-87KARAWANGPMSB</v>
      </c>
      <c r="F898" s="33" t="str">
        <f t="shared" si="205"/>
        <v>KARAWANG9004A-17182-00-87PMSB</v>
      </c>
      <c r="G898" s="34">
        <v>891</v>
      </c>
      <c r="H898" s="44" t="s">
        <v>2805</v>
      </c>
      <c r="I898" s="45" t="s">
        <v>844</v>
      </c>
      <c r="J898" s="46" t="s">
        <v>837</v>
      </c>
      <c r="K898" s="45" t="s">
        <v>986</v>
      </c>
      <c r="L898" s="45" t="s">
        <v>520</v>
      </c>
      <c r="M898" s="45" t="s">
        <v>1580</v>
      </c>
      <c r="N898" s="45">
        <v>3003316</v>
      </c>
      <c r="O898" s="47" t="s">
        <v>838</v>
      </c>
      <c r="P898" s="45" t="s">
        <v>845</v>
      </c>
      <c r="Q898" s="45" t="s">
        <v>70</v>
      </c>
      <c r="R898" s="118"/>
      <c r="S898" s="45" t="s">
        <v>522</v>
      </c>
      <c r="T898" s="34" t="s">
        <v>3045</v>
      </c>
      <c r="U898" s="45" t="s">
        <v>523</v>
      </c>
      <c r="V898" s="48">
        <v>2000</v>
      </c>
      <c r="W898" s="48">
        <v>120000</v>
      </c>
      <c r="X898" s="48">
        <v>2000</v>
      </c>
      <c r="Y898" s="45" t="s">
        <v>141</v>
      </c>
      <c r="Z898" s="45" t="s">
        <v>141</v>
      </c>
      <c r="AA898" s="45" t="s">
        <v>73</v>
      </c>
      <c r="AB898" s="45" t="s">
        <v>73</v>
      </c>
      <c r="AC898" s="49" t="s">
        <v>2489</v>
      </c>
      <c r="AD898" s="45" t="s">
        <v>99</v>
      </c>
      <c r="AE898" s="39"/>
      <c r="AF898" s="40" t="s">
        <v>3013</v>
      </c>
      <c r="AG898" s="40" t="s">
        <v>3013</v>
      </c>
      <c r="AH898" s="40" t="s">
        <v>3013</v>
      </c>
      <c r="AI898" s="40" t="s">
        <v>3013</v>
      </c>
      <c r="AJ898" s="41" t="e">
        <f t="shared" si="200"/>
        <v>#VALUE!</v>
      </c>
      <c r="AK898" s="43"/>
      <c r="AL898" s="43"/>
      <c r="AM898" s="43"/>
      <c r="AN898" s="43"/>
      <c r="AO898" s="43"/>
      <c r="AP898" s="43"/>
      <c r="AQ898" s="43"/>
      <c r="AR898" s="43"/>
      <c r="AS898" s="42"/>
      <c r="AT898" s="42"/>
      <c r="AU898" s="35"/>
      <c r="AV898" s="35"/>
      <c r="AX898" s="120"/>
      <c r="AY898" s="121">
        <f t="shared" si="206"/>
        <v>2000</v>
      </c>
      <c r="AZ898" s="117" t="e">
        <f t="shared" si="207"/>
        <v>#VALUE!</v>
      </c>
      <c r="BA898" s="117" t="e">
        <f t="shared" si="209"/>
        <v>#VALUE!</v>
      </c>
      <c r="BB898" s="117">
        <f t="shared" si="212"/>
        <v>0</v>
      </c>
      <c r="BC898" s="117">
        <f t="shared" si="212"/>
        <v>0</v>
      </c>
      <c r="BD898" s="117">
        <f t="shared" si="212"/>
        <v>0</v>
      </c>
      <c r="BE898" s="117">
        <f t="shared" si="212"/>
        <v>0</v>
      </c>
      <c r="BF898" s="117">
        <f t="shared" si="212"/>
        <v>0</v>
      </c>
      <c r="BG898" s="117">
        <f t="shared" si="210"/>
        <v>0</v>
      </c>
      <c r="BH898" s="117">
        <f t="shared" si="210"/>
        <v>0</v>
      </c>
      <c r="BI898" s="117">
        <f t="shared" si="210"/>
        <v>0</v>
      </c>
      <c r="BJ898" s="117">
        <f t="shared" si="210"/>
        <v>0</v>
      </c>
      <c r="BK898" s="117">
        <f t="shared" si="210"/>
        <v>0</v>
      </c>
      <c r="BL898" s="122" t="s">
        <v>70</v>
      </c>
      <c r="BM898"/>
      <c r="BN898" s="116"/>
      <c r="BO898" s="37" t="b">
        <f t="shared" si="208"/>
        <v>0</v>
      </c>
      <c r="BP898" s="116"/>
      <c r="BQ898" s="116"/>
      <c r="BR898" s="117">
        <f t="shared" si="213"/>
        <v>0</v>
      </c>
      <c r="BS898" s="117">
        <f t="shared" si="213"/>
        <v>0</v>
      </c>
      <c r="BT898" s="117">
        <f t="shared" si="213"/>
        <v>0</v>
      </c>
      <c r="BU898" s="117">
        <f t="shared" si="213"/>
        <v>0</v>
      </c>
      <c r="BV898" s="117">
        <f t="shared" si="213"/>
        <v>0</v>
      </c>
      <c r="BW898" s="117">
        <f t="shared" si="211"/>
        <v>0</v>
      </c>
      <c r="BX898" s="117">
        <f t="shared" si="211"/>
        <v>0</v>
      </c>
      <c r="BY898" s="117">
        <f t="shared" si="211"/>
        <v>0</v>
      </c>
      <c r="BZ898" s="117">
        <f t="shared" si="211"/>
        <v>0</v>
      </c>
      <c r="CA898" s="117">
        <f t="shared" si="211"/>
        <v>0</v>
      </c>
      <c r="CH898" s="41"/>
      <c r="CI898" s="41"/>
      <c r="CJ898" s="41"/>
      <c r="CK898" s="41"/>
      <c r="CL898" s="41"/>
      <c r="CM898" s="41"/>
      <c r="CN898" s="41"/>
      <c r="CO898" s="41"/>
      <c r="CP898" s="41"/>
      <c r="CQ898" s="41"/>
      <c r="CR898" s="41"/>
    </row>
    <row r="899" spans="2:96" s="33" customFormat="1" ht="18.649999999999999" hidden="1" customHeight="1" x14ac:dyDescent="0.35">
      <c r="B899" s="33" t="str">
        <f t="shared" si="201"/>
        <v>9004A-17184-00-87KARAWANGPT. SUGIURA INDONESIA</v>
      </c>
      <c r="C899" s="33" t="str">
        <f t="shared" si="202"/>
        <v>9004A-17184-00-87PMSBBODY</v>
      </c>
      <c r="D899" s="33" t="str">
        <f t="shared" si="203"/>
        <v>9004A-17184-00-87PMSB</v>
      </c>
      <c r="E899" s="33" t="str">
        <f t="shared" si="204"/>
        <v>9004A-17184-00-87KARAWANGPMSB</v>
      </c>
      <c r="F899" s="33" t="str">
        <f t="shared" si="205"/>
        <v>KARAWANG9004A-17184-00-87PMSB</v>
      </c>
      <c r="G899" s="34">
        <v>892</v>
      </c>
      <c r="H899" s="34" t="s">
        <v>1070</v>
      </c>
      <c r="I899" s="34" t="s">
        <v>2806</v>
      </c>
      <c r="J899" s="35" t="s">
        <v>837</v>
      </c>
      <c r="K899" s="34" t="s">
        <v>986</v>
      </c>
      <c r="L899" s="34" t="s">
        <v>520</v>
      </c>
      <c r="M899" s="34" t="s">
        <v>1580</v>
      </c>
      <c r="N899" s="34">
        <v>3003316</v>
      </c>
      <c r="O899" s="36" t="s">
        <v>838</v>
      </c>
      <c r="P899" s="34" t="s">
        <v>845</v>
      </c>
      <c r="Q899" s="34" t="s">
        <v>70</v>
      </c>
      <c r="R899" s="118"/>
      <c r="S899" s="34" t="s">
        <v>522</v>
      </c>
      <c r="T899" s="34" t="s">
        <v>3045</v>
      </c>
      <c r="U899" s="34" t="s">
        <v>523</v>
      </c>
      <c r="V899" s="37">
        <v>500</v>
      </c>
      <c r="W899" s="37">
        <v>30000</v>
      </c>
      <c r="X899" s="37">
        <v>500</v>
      </c>
      <c r="Y899" s="34" t="s">
        <v>141</v>
      </c>
      <c r="Z899" s="34" t="s">
        <v>141</v>
      </c>
      <c r="AA899" s="34" t="s">
        <v>73</v>
      </c>
      <c r="AB899" s="34" t="s">
        <v>73</v>
      </c>
      <c r="AC899" s="38" t="s">
        <v>2489</v>
      </c>
      <c r="AD899" s="34" t="s">
        <v>99</v>
      </c>
      <c r="AE899" s="39"/>
      <c r="AF899" s="40" t="s">
        <v>3013</v>
      </c>
      <c r="AG899" s="40" t="s">
        <v>3013</v>
      </c>
      <c r="AH899" s="40" t="s">
        <v>3013</v>
      </c>
      <c r="AI899" s="40" t="s">
        <v>3013</v>
      </c>
      <c r="AJ899" s="41" t="e">
        <f t="shared" si="200"/>
        <v>#VALUE!</v>
      </c>
      <c r="AK899" s="43"/>
      <c r="AL899" s="43"/>
      <c r="AM899" s="43"/>
      <c r="AN899" s="43"/>
      <c r="AO899" s="43"/>
      <c r="AP899" s="43"/>
      <c r="AQ899" s="43"/>
      <c r="AR899" s="43"/>
      <c r="AS899" s="42"/>
      <c r="AT899" s="42"/>
      <c r="AU899" s="35"/>
      <c r="AV899" s="35"/>
      <c r="AX899" s="120"/>
      <c r="AY899" s="121">
        <f t="shared" si="206"/>
        <v>500</v>
      </c>
      <c r="AZ899" s="117" t="e">
        <f t="shared" si="207"/>
        <v>#VALUE!</v>
      </c>
      <c r="BA899" s="117" t="e">
        <f t="shared" si="209"/>
        <v>#VALUE!</v>
      </c>
      <c r="BB899" s="117">
        <f t="shared" si="212"/>
        <v>0</v>
      </c>
      <c r="BC899" s="117">
        <f t="shared" si="212"/>
        <v>0</v>
      </c>
      <c r="BD899" s="117">
        <f t="shared" si="212"/>
        <v>0</v>
      </c>
      <c r="BE899" s="117">
        <f t="shared" si="212"/>
        <v>0</v>
      </c>
      <c r="BF899" s="117">
        <f t="shared" si="212"/>
        <v>0</v>
      </c>
      <c r="BG899" s="117">
        <f t="shared" si="210"/>
        <v>0</v>
      </c>
      <c r="BH899" s="117">
        <f t="shared" si="210"/>
        <v>0</v>
      </c>
      <c r="BI899" s="117">
        <f t="shared" si="210"/>
        <v>0</v>
      </c>
      <c r="BJ899" s="117">
        <f t="shared" si="210"/>
        <v>0</v>
      </c>
      <c r="BK899" s="117">
        <f t="shared" si="210"/>
        <v>0</v>
      </c>
      <c r="BL899" s="122" t="s">
        <v>70</v>
      </c>
      <c r="BM899"/>
      <c r="BN899" s="116"/>
      <c r="BO899" s="37" t="b">
        <f t="shared" si="208"/>
        <v>0</v>
      </c>
      <c r="BP899" s="116"/>
      <c r="BQ899" s="116"/>
      <c r="BR899" s="117">
        <f t="shared" si="213"/>
        <v>0</v>
      </c>
      <c r="BS899" s="117">
        <f t="shared" si="213"/>
        <v>0</v>
      </c>
      <c r="BT899" s="117">
        <f t="shared" si="213"/>
        <v>0</v>
      </c>
      <c r="BU899" s="117">
        <f t="shared" si="213"/>
        <v>0</v>
      </c>
      <c r="BV899" s="117">
        <f t="shared" si="213"/>
        <v>0</v>
      </c>
      <c r="BW899" s="117">
        <f t="shared" si="211"/>
        <v>0</v>
      </c>
      <c r="BX899" s="117">
        <f t="shared" si="211"/>
        <v>0</v>
      </c>
      <c r="BY899" s="117">
        <f t="shared" si="211"/>
        <v>0</v>
      </c>
      <c r="BZ899" s="117">
        <f t="shared" si="211"/>
        <v>0</v>
      </c>
      <c r="CA899" s="117">
        <f t="shared" si="211"/>
        <v>0</v>
      </c>
      <c r="CH899" s="41"/>
      <c r="CI899" s="41"/>
      <c r="CJ899" s="41"/>
      <c r="CK899" s="41"/>
      <c r="CL899" s="41"/>
      <c r="CM899" s="41"/>
      <c r="CN899" s="41"/>
      <c r="CO899" s="41"/>
      <c r="CP899" s="41"/>
      <c r="CQ899" s="41"/>
      <c r="CR899" s="41"/>
    </row>
    <row r="900" spans="2:96" s="33" customFormat="1" ht="18.649999999999999" hidden="1" customHeight="1" x14ac:dyDescent="0.35">
      <c r="B900" s="33" t="str">
        <f t="shared" si="201"/>
        <v>9004A-17230-00-87KARAWANGPT. SUGIURA INDONESIA</v>
      </c>
      <c r="C900" s="33" t="str">
        <f t="shared" si="202"/>
        <v>9004A-17230-00-87PMSBASSY</v>
      </c>
      <c r="D900" s="33" t="str">
        <f t="shared" si="203"/>
        <v>9004A-17230-00-87PMSB</v>
      </c>
      <c r="E900" s="33" t="str">
        <f t="shared" si="204"/>
        <v>9004A-17230-00-87KARAWANGPMSB</v>
      </c>
      <c r="F900" s="33" t="str">
        <f t="shared" si="205"/>
        <v>KARAWANG9004A-17230-00-87PMSB</v>
      </c>
      <c r="G900" s="34">
        <v>893</v>
      </c>
      <c r="H900" s="34" t="s">
        <v>2807</v>
      </c>
      <c r="I900" s="34" t="s">
        <v>2808</v>
      </c>
      <c r="J900" s="35" t="s">
        <v>837</v>
      </c>
      <c r="K900" s="34" t="s">
        <v>986</v>
      </c>
      <c r="L900" s="34" t="s">
        <v>520</v>
      </c>
      <c r="M900" s="34" t="s">
        <v>1580</v>
      </c>
      <c r="N900" s="34">
        <v>3003316</v>
      </c>
      <c r="O900" s="36" t="s">
        <v>838</v>
      </c>
      <c r="P900" s="34" t="s">
        <v>69</v>
      </c>
      <c r="Q900" s="34" t="s">
        <v>70</v>
      </c>
      <c r="R900" s="118"/>
      <c r="S900" s="34" t="s">
        <v>522</v>
      </c>
      <c r="T900" s="34" t="s">
        <v>3045</v>
      </c>
      <c r="U900" s="34" t="s">
        <v>523</v>
      </c>
      <c r="V900" s="37">
        <v>1500</v>
      </c>
      <c r="W900" s="37">
        <v>90000</v>
      </c>
      <c r="X900" s="37">
        <v>1500</v>
      </c>
      <c r="Y900" s="34" t="s">
        <v>141</v>
      </c>
      <c r="Z900" s="34" t="s">
        <v>141</v>
      </c>
      <c r="AA900" s="34" t="s">
        <v>73</v>
      </c>
      <c r="AB900" s="34" t="s">
        <v>73</v>
      </c>
      <c r="AC900" s="38" t="s">
        <v>2489</v>
      </c>
      <c r="AD900" s="34" t="s">
        <v>99</v>
      </c>
      <c r="AE900" s="39"/>
      <c r="AF900" s="40" t="s">
        <v>3013</v>
      </c>
      <c r="AG900" s="40" t="s">
        <v>3013</v>
      </c>
      <c r="AH900" s="40" t="s">
        <v>3013</v>
      </c>
      <c r="AI900" s="40" t="s">
        <v>3013</v>
      </c>
      <c r="AJ900" s="41" t="e">
        <f t="shared" si="200"/>
        <v>#VALUE!</v>
      </c>
      <c r="AK900" s="43"/>
      <c r="AL900" s="43"/>
      <c r="AM900" s="43"/>
      <c r="AN900" s="43"/>
      <c r="AO900" s="43"/>
      <c r="AP900" s="43"/>
      <c r="AQ900" s="43"/>
      <c r="AR900" s="43"/>
      <c r="AS900" s="42"/>
      <c r="AT900" s="42"/>
      <c r="AU900" s="35"/>
      <c r="AV900" s="35"/>
      <c r="AX900" s="120"/>
      <c r="AY900" s="121">
        <f t="shared" si="206"/>
        <v>1500</v>
      </c>
      <c r="AZ900" s="117" t="e">
        <f t="shared" si="207"/>
        <v>#VALUE!</v>
      </c>
      <c r="BA900" s="117" t="e">
        <f t="shared" si="209"/>
        <v>#VALUE!</v>
      </c>
      <c r="BB900" s="117">
        <f t="shared" si="212"/>
        <v>0</v>
      </c>
      <c r="BC900" s="117">
        <f t="shared" si="212"/>
        <v>0</v>
      </c>
      <c r="BD900" s="117">
        <f t="shared" si="212"/>
        <v>0</v>
      </c>
      <c r="BE900" s="117">
        <f t="shared" si="212"/>
        <v>0</v>
      </c>
      <c r="BF900" s="117">
        <f t="shared" si="212"/>
        <v>0</v>
      </c>
      <c r="BG900" s="117">
        <f t="shared" si="210"/>
        <v>0</v>
      </c>
      <c r="BH900" s="117">
        <f t="shared" si="210"/>
        <v>0</v>
      </c>
      <c r="BI900" s="117">
        <f t="shared" si="210"/>
        <v>0</v>
      </c>
      <c r="BJ900" s="117">
        <f t="shared" si="210"/>
        <v>0</v>
      </c>
      <c r="BK900" s="117">
        <f t="shared" si="210"/>
        <v>0</v>
      </c>
      <c r="BL900" s="122" t="s">
        <v>70</v>
      </c>
      <c r="BM900"/>
      <c r="BN900" s="116"/>
      <c r="BO900" s="37" t="b">
        <f t="shared" si="208"/>
        <v>0</v>
      </c>
      <c r="BP900" s="116"/>
      <c r="BQ900" s="116"/>
      <c r="BR900" s="117">
        <f t="shared" si="213"/>
        <v>0</v>
      </c>
      <c r="BS900" s="117">
        <f t="shared" si="213"/>
        <v>0</v>
      </c>
      <c r="BT900" s="117">
        <f t="shared" si="213"/>
        <v>0</v>
      </c>
      <c r="BU900" s="117">
        <f t="shared" si="213"/>
        <v>0</v>
      </c>
      <c r="BV900" s="117">
        <f t="shared" si="213"/>
        <v>0</v>
      </c>
      <c r="BW900" s="117">
        <f t="shared" si="211"/>
        <v>0</v>
      </c>
      <c r="BX900" s="117">
        <f t="shared" si="211"/>
        <v>0</v>
      </c>
      <c r="BY900" s="117">
        <f t="shared" si="211"/>
        <v>0</v>
      </c>
      <c r="BZ900" s="117">
        <f t="shared" si="211"/>
        <v>0</v>
      </c>
      <c r="CA900" s="117">
        <f t="shared" si="211"/>
        <v>0</v>
      </c>
      <c r="CH900" s="41"/>
      <c r="CI900" s="41"/>
      <c r="CJ900" s="41"/>
      <c r="CK900" s="41"/>
      <c r="CL900" s="41"/>
      <c r="CM900" s="41"/>
      <c r="CN900" s="41"/>
      <c r="CO900" s="41"/>
      <c r="CP900" s="41"/>
      <c r="CQ900" s="41"/>
      <c r="CR900" s="41"/>
    </row>
    <row r="901" spans="2:96" s="33" customFormat="1" ht="18.649999999999999" hidden="1" customHeight="1" x14ac:dyDescent="0.35">
      <c r="B901" s="33" t="str">
        <f t="shared" si="201"/>
        <v>9004A-17245-00-87KARAWANGPT. SUGIURA INDONESIA</v>
      </c>
      <c r="C901" s="33" t="str">
        <f t="shared" si="202"/>
        <v>9004A-17245-00-87PMSBBODY</v>
      </c>
      <c r="D901" s="33" t="str">
        <f t="shared" si="203"/>
        <v>9004A-17245-00-87PMSB</v>
      </c>
      <c r="E901" s="33" t="str">
        <f t="shared" si="204"/>
        <v>9004A-17245-00-87KARAWANGPMSB</v>
      </c>
      <c r="F901" s="33" t="str">
        <f t="shared" si="205"/>
        <v>KARAWANG9004A-17245-00-87PMSB</v>
      </c>
      <c r="G901" s="34">
        <v>894</v>
      </c>
      <c r="H901" s="44" t="s">
        <v>2809</v>
      </c>
      <c r="I901" s="45" t="s">
        <v>842</v>
      </c>
      <c r="J901" s="46" t="s">
        <v>837</v>
      </c>
      <c r="K901" s="45" t="s">
        <v>986</v>
      </c>
      <c r="L901" s="45" t="s">
        <v>520</v>
      </c>
      <c r="M901" s="45" t="s">
        <v>1580</v>
      </c>
      <c r="N901" s="45">
        <v>3003316</v>
      </c>
      <c r="O901" s="47" t="s">
        <v>838</v>
      </c>
      <c r="P901" s="45" t="s">
        <v>845</v>
      </c>
      <c r="Q901" s="45" t="s">
        <v>70</v>
      </c>
      <c r="R901" s="118"/>
      <c r="S901" s="45" t="s">
        <v>522</v>
      </c>
      <c r="T901" s="34" t="s">
        <v>3045</v>
      </c>
      <c r="U901" s="45" t="s">
        <v>523</v>
      </c>
      <c r="V901" s="48">
        <v>800</v>
      </c>
      <c r="W901" s="48">
        <v>48000</v>
      </c>
      <c r="X901" s="48">
        <v>800</v>
      </c>
      <c r="Y901" s="45" t="s">
        <v>141</v>
      </c>
      <c r="Z901" s="45" t="s">
        <v>141</v>
      </c>
      <c r="AA901" s="45" t="s">
        <v>73</v>
      </c>
      <c r="AB901" s="45" t="s">
        <v>73</v>
      </c>
      <c r="AC901" s="49" t="s">
        <v>2489</v>
      </c>
      <c r="AD901" s="45" t="s">
        <v>99</v>
      </c>
      <c r="AE901" s="39"/>
      <c r="AF901" s="40" t="s">
        <v>3013</v>
      </c>
      <c r="AG901" s="40" t="s">
        <v>3013</v>
      </c>
      <c r="AH901" s="40" t="s">
        <v>3013</v>
      </c>
      <c r="AI901" s="40" t="s">
        <v>3013</v>
      </c>
      <c r="AJ901" s="41" t="e">
        <f t="shared" ref="AJ901:AJ931" si="214">SUM(AK901:AT901)-AF901</f>
        <v>#VALUE!</v>
      </c>
      <c r="AK901" s="43"/>
      <c r="AL901" s="43"/>
      <c r="AM901" s="43"/>
      <c r="AN901" s="43"/>
      <c r="AO901" s="43"/>
      <c r="AP901" s="43"/>
      <c r="AQ901" s="43"/>
      <c r="AR901" s="43"/>
      <c r="AS901" s="42"/>
      <c r="AT901" s="42"/>
      <c r="AU901" s="35"/>
      <c r="AV901" s="35"/>
      <c r="AX901" s="120"/>
      <c r="AY901" s="121">
        <f t="shared" si="206"/>
        <v>800</v>
      </c>
      <c r="AZ901" s="117" t="e">
        <f t="shared" si="207"/>
        <v>#VALUE!</v>
      </c>
      <c r="BA901" s="117" t="e">
        <f t="shared" si="209"/>
        <v>#VALUE!</v>
      </c>
      <c r="BB901" s="117">
        <f t="shared" si="212"/>
        <v>0</v>
      </c>
      <c r="BC901" s="117">
        <f t="shared" si="212"/>
        <v>0</v>
      </c>
      <c r="BD901" s="117">
        <f t="shared" si="212"/>
        <v>0</v>
      </c>
      <c r="BE901" s="117">
        <f t="shared" si="212"/>
        <v>0</v>
      </c>
      <c r="BF901" s="117">
        <f t="shared" si="212"/>
        <v>0</v>
      </c>
      <c r="BG901" s="117">
        <f t="shared" si="210"/>
        <v>0</v>
      </c>
      <c r="BH901" s="117">
        <f t="shared" si="210"/>
        <v>0</v>
      </c>
      <c r="BI901" s="117">
        <f t="shared" si="210"/>
        <v>0</v>
      </c>
      <c r="BJ901" s="117">
        <f t="shared" si="210"/>
        <v>0</v>
      </c>
      <c r="BK901" s="117">
        <f t="shared" si="210"/>
        <v>0</v>
      </c>
      <c r="BL901" s="122" t="s">
        <v>70</v>
      </c>
      <c r="BM901"/>
      <c r="BN901" s="116"/>
      <c r="BO901" s="37" t="b">
        <f t="shared" si="208"/>
        <v>0</v>
      </c>
      <c r="BP901" s="116"/>
      <c r="BQ901" s="116"/>
      <c r="BR901" s="117">
        <f t="shared" si="213"/>
        <v>0</v>
      </c>
      <c r="BS901" s="117">
        <f t="shared" si="213"/>
        <v>0</v>
      </c>
      <c r="BT901" s="117">
        <f t="shared" si="213"/>
        <v>0</v>
      </c>
      <c r="BU901" s="117">
        <f t="shared" si="213"/>
        <v>0</v>
      </c>
      <c r="BV901" s="117">
        <f t="shared" si="213"/>
        <v>0</v>
      </c>
      <c r="BW901" s="117">
        <f t="shared" si="211"/>
        <v>0</v>
      </c>
      <c r="BX901" s="117">
        <f t="shared" si="211"/>
        <v>0</v>
      </c>
      <c r="BY901" s="117">
        <f t="shared" si="211"/>
        <v>0</v>
      </c>
      <c r="BZ901" s="117">
        <f t="shared" si="211"/>
        <v>0</v>
      </c>
      <c r="CA901" s="117">
        <f t="shared" si="211"/>
        <v>0</v>
      </c>
      <c r="CH901" s="41"/>
      <c r="CI901" s="41"/>
      <c r="CJ901" s="41"/>
      <c r="CK901" s="41"/>
      <c r="CL901" s="41"/>
      <c r="CM901" s="41"/>
      <c r="CN901" s="41"/>
      <c r="CO901" s="41"/>
      <c r="CP901" s="41"/>
      <c r="CQ901" s="41"/>
      <c r="CR901" s="41"/>
    </row>
    <row r="902" spans="2:96" s="33" customFormat="1" ht="18.649999999999999" hidden="1" customHeight="1" x14ac:dyDescent="0.35">
      <c r="B902" s="33" t="str">
        <f t="shared" si="201"/>
        <v>9004A-17236-00-87KARAWANGPT. SUGIURA INDONESIA</v>
      </c>
      <c r="C902" s="33" t="str">
        <f t="shared" si="202"/>
        <v>9004A-17236-00-87PMSBBODY</v>
      </c>
      <c r="D902" s="33" t="str">
        <f t="shared" si="203"/>
        <v>9004A-17236-00-87PMSB</v>
      </c>
      <c r="E902" s="33" t="str">
        <f t="shared" si="204"/>
        <v>9004A-17236-00-87KARAWANGPMSB</v>
      </c>
      <c r="F902" s="33" t="str">
        <f t="shared" si="205"/>
        <v>KARAWANG9004A-17236-00-87PMSB</v>
      </c>
      <c r="G902" s="34">
        <v>895</v>
      </c>
      <c r="H902" s="44" t="s">
        <v>2810</v>
      </c>
      <c r="I902" s="45" t="s">
        <v>836</v>
      </c>
      <c r="J902" s="46" t="s">
        <v>837</v>
      </c>
      <c r="K902" s="45" t="s">
        <v>986</v>
      </c>
      <c r="L902" s="45" t="s">
        <v>520</v>
      </c>
      <c r="M902" s="45" t="s">
        <v>1580</v>
      </c>
      <c r="N902" s="45">
        <v>3003316</v>
      </c>
      <c r="O902" s="47" t="s">
        <v>838</v>
      </c>
      <c r="P902" s="45" t="s">
        <v>845</v>
      </c>
      <c r="Q902" s="45" t="s">
        <v>70</v>
      </c>
      <c r="R902" s="118"/>
      <c r="S902" s="45" t="s">
        <v>522</v>
      </c>
      <c r="T902" s="34" t="s">
        <v>3045</v>
      </c>
      <c r="U902" s="45" t="s">
        <v>523</v>
      </c>
      <c r="V902" s="48">
        <v>500</v>
      </c>
      <c r="W902" s="48">
        <v>30000</v>
      </c>
      <c r="X902" s="48">
        <v>30000</v>
      </c>
      <c r="Y902" s="45" t="s">
        <v>141</v>
      </c>
      <c r="Z902" s="45" t="s">
        <v>141</v>
      </c>
      <c r="AA902" s="45" t="s">
        <v>73</v>
      </c>
      <c r="AB902" s="45" t="s">
        <v>73</v>
      </c>
      <c r="AC902" s="49" t="s">
        <v>2811</v>
      </c>
      <c r="AD902" s="45" t="s">
        <v>76</v>
      </c>
      <c r="AE902" s="39"/>
      <c r="AF902" s="40" t="s">
        <v>3013</v>
      </c>
      <c r="AG902" s="40" t="s">
        <v>3013</v>
      </c>
      <c r="AH902" s="40" t="s">
        <v>3013</v>
      </c>
      <c r="AI902" s="40" t="s">
        <v>3013</v>
      </c>
      <c r="AJ902" s="41" t="e">
        <f t="shared" si="214"/>
        <v>#VALUE!</v>
      </c>
      <c r="AK902" s="43"/>
      <c r="AL902" s="43"/>
      <c r="AM902" s="43"/>
      <c r="AN902" s="43"/>
      <c r="AO902" s="43"/>
      <c r="AP902" s="43"/>
      <c r="AQ902" s="43"/>
      <c r="AR902" s="43"/>
      <c r="AS902" s="42"/>
      <c r="AT902" s="42"/>
      <c r="AU902" s="35"/>
      <c r="AV902" s="35"/>
      <c r="AX902" s="120"/>
      <c r="AY902" s="121">
        <f t="shared" si="206"/>
        <v>30000</v>
      </c>
      <c r="AZ902" s="117" t="e">
        <f t="shared" si="207"/>
        <v>#VALUE!</v>
      </c>
      <c r="BA902" s="117" t="e">
        <f t="shared" si="209"/>
        <v>#VALUE!</v>
      </c>
      <c r="BB902" s="117">
        <f t="shared" si="212"/>
        <v>0</v>
      </c>
      <c r="BC902" s="117">
        <f t="shared" si="212"/>
        <v>0</v>
      </c>
      <c r="BD902" s="117">
        <f t="shared" si="212"/>
        <v>0</v>
      </c>
      <c r="BE902" s="117">
        <f t="shared" si="212"/>
        <v>0</v>
      </c>
      <c r="BF902" s="117">
        <f t="shared" si="212"/>
        <v>0</v>
      </c>
      <c r="BG902" s="117">
        <f t="shared" si="210"/>
        <v>0</v>
      </c>
      <c r="BH902" s="117">
        <f t="shared" si="210"/>
        <v>0</v>
      </c>
      <c r="BI902" s="117">
        <f t="shared" si="210"/>
        <v>0</v>
      </c>
      <c r="BJ902" s="117">
        <f t="shared" si="210"/>
        <v>0</v>
      </c>
      <c r="BK902" s="117">
        <f t="shared" si="210"/>
        <v>0</v>
      </c>
      <c r="BL902" s="122" t="s">
        <v>70</v>
      </c>
      <c r="BM902"/>
      <c r="BN902" s="116"/>
      <c r="BO902" s="37" t="b">
        <f t="shared" si="208"/>
        <v>0</v>
      </c>
      <c r="BP902" s="116"/>
      <c r="BQ902" s="116"/>
      <c r="BR902" s="117">
        <f t="shared" si="213"/>
        <v>0</v>
      </c>
      <c r="BS902" s="117">
        <f t="shared" si="213"/>
        <v>0</v>
      </c>
      <c r="BT902" s="117">
        <f t="shared" si="213"/>
        <v>0</v>
      </c>
      <c r="BU902" s="117">
        <f t="shared" si="213"/>
        <v>0</v>
      </c>
      <c r="BV902" s="117">
        <f t="shared" si="213"/>
        <v>0</v>
      </c>
      <c r="BW902" s="117">
        <f t="shared" si="211"/>
        <v>0</v>
      </c>
      <c r="BX902" s="117">
        <f t="shared" si="211"/>
        <v>0</v>
      </c>
      <c r="BY902" s="117">
        <f t="shared" si="211"/>
        <v>0</v>
      </c>
      <c r="BZ902" s="117">
        <f t="shared" si="211"/>
        <v>0</v>
      </c>
      <c r="CA902" s="117">
        <f t="shared" si="211"/>
        <v>0</v>
      </c>
      <c r="CH902" s="41"/>
      <c r="CI902" s="41"/>
      <c r="CJ902" s="41"/>
      <c r="CK902" s="41"/>
      <c r="CL902" s="41"/>
      <c r="CM902" s="41"/>
      <c r="CN902" s="41"/>
      <c r="CO902" s="41"/>
      <c r="CP902" s="41"/>
      <c r="CQ902" s="41"/>
      <c r="CR902" s="41"/>
    </row>
    <row r="903" spans="2:96" s="33" customFormat="1" ht="18.649999999999999" hidden="1" customHeight="1" x14ac:dyDescent="0.35">
      <c r="B903" s="33" t="str">
        <f t="shared" si="201"/>
        <v>9004A-17227-00-87KARAWANGPT. SUGIURA INDONESIA</v>
      </c>
      <c r="C903" s="33" t="str">
        <f t="shared" si="202"/>
        <v>9004A-17227-00-87PMSBASSY</v>
      </c>
      <c r="D903" s="33" t="str">
        <f t="shared" si="203"/>
        <v>9004A-17227-00-87PMSB</v>
      </c>
      <c r="E903" s="33" t="str">
        <f t="shared" si="204"/>
        <v>9004A-17227-00-87KARAWANGPMSB</v>
      </c>
      <c r="F903" s="33" t="str">
        <f t="shared" si="205"/>
        <v>KARAWANG9004A-17227-00-87PMSB</v>
      </c>
      <c r="G903" s="34">
        <v>896</v>
      </c>
      <c r="H903" s="34" t="s">
        <v>2812</v>
      </c>
      <c r="I903" s="34" t="s">
        <v>2813</v>
      </c>
      <c r="J903" s="35" t="s">
        <v>2814</v>
      </c>
      <c r="K903" s="34" t="s">
        <v>986</v>
      </c>
      <c r="L903" s="34" t="s">
        <v>520</v>
      </c>
      <c r="M903" s="34" t="s">
        <v>1580</v>
      </c>
      <c r="N903" s="34">
        <v>3003316</v>
      </c>
      <c r="O903" s="36" t="s">
        <v>838</v>
      </c>
      <c r="P903" s="34" t="s">
        <v>69</v>
      </c>
      <c r="Q903" s="34" t="s">
        <v>70</v>
      </c>
      <c r="R903" s="118"/>
      <c r="S903" s="34" t="s">
        <v>522</v>
      </c>
      <c r="T903" s="34" t="s">
        <v>3045</v>
      </c>
      <c r="U903" s="34" t="s">
        <v>523</v>
      </c>
      <c r="V903" s="37">
        <v>50</v>
      </c>
      <c r="W903" s="37">
        <v>3000</v>
      </c>
      <c r="X903" s="37">
        <v>50</v>
      </c>
      <c r="Y903" s="34" t="s">
        <v>141</v>
      </c>
      <c r="Z903" s="34" t="s">
        <v>141</v>
      </c>
      <c r="AA903" s="34" t="s">
        <v>73</v>
      </c>
      <c r="AB903" s="34" t="s">
        <v>73</v>
      </c>
      <c r="AC903" s="38" t="s">
        <v>2527</v>
      </c>
      <c r="AD903" s="34" t="s">
        <v>99</v>
      </c>
      <c r="AE903" s="39"/>
      <c r="AF903" s="40" t="s">
        <v>3013</v>
      </c>
      <c r="AG903" s="40" t="s">
        <v>3013</v>
      </c>
      <c r="AH903" s="40" t="s">
        <v>3013</v>
      </c>
      <c r="AI903" s="40" t="s">
        <v>3013</v>
      </c>
      <c r="AJ903" s="41" t="e">
        <f t="shared" si="214"/>
        <v>#VALUE!</v>
      </c>
      <c r="AK903" s="43"/>
      <c r="AL903" s="43"/>
      <c r="AM903" s="43"/>
      <c r="AN903" s="43"/>
      <c r="AO903" s="43"/>
      <c r="AP903" s="43"/>
      <c r="AQ903" s="43"/>
      <c r="AR903" s="43"/>
      <c r="AS903" s="42"/>
      <c r="AT903" s="42"/>
      <c r="AU903" s="35"/>
      <c r="AV903" s="35"/>
      <c r="AX903" s="120"/>
      <c r="AY903" s="121">
        <f t="shared" si="206"/>
        <v>50</v>
      </c>
      <c r="AZ903" s="117" t="e">
        <f t="shared" si="207"/>
        <v>#VALUE!</v>
      </c>
      <c r="BA903" s="117" t="e">
        <f t="shared" si="209"/>
        <v>#VALUE!</v>
      </c>
      <c r="BB903" s="117">
        <f t="shared" si="212"/>
        <v>0</v>
      </c>
      <c r="BC903" s="117">
        <f t="shared" si="212"/>
        <v>0</v>
      </c>
      <c r="BD903" s="117">
        <f t="shared" si="212"/>
        <v>0</v>
      </c>
      <c r="BE903" s="117">
        <f t="shared" si="212"/>
        <v>0</v>
      </c>
      <c r="BF903" s="117">
        <f t="shared" si="212"/>
        <v>0</v>
      </c>
      <c r="BG903" s="117">
        <f t="shared" si="210"/>
        <v>0</v>
      </c>
      <c r="BH903" s="117">
        <f t="shared" si="210"/>
        <v>0</v>
      </c>
      <c r="BI903" s="117">
        <f t="shared" si="210"/>
        <v>0</v>
      </c>
      <c r="BJ903" s="117">
        <f t="shared" si="210"/>
        <v>0</v>
      </c>
      <c r="BK903" s="117">
        <f t="shared" si="210"/>
        <v>0</v>
      </c>
      <c r="BL903" s="122" t="s">
        <v>70</v>
      </c>
      <c r="BM903"/>
      <c r="BN903" s="116"/>
      <c r="BO903" s="37" t="b">
        <f t="shared" si="208"/>
        <v>0</v>
      </c>
      <c r="BP903" s="116"/>
      <c r="BQ903" s="116"/>
      <c r="BR903" s="117">
        <f t="shared" si="213"/>
        <v>0</v>
      </c>
      <c r="BS903" s="117">
        <f t="shared" si="213"/>
        <v>0</v>
      </c>
      <c r="BT903" s="117">
        <f t="shared" si="213"/>
        <v>0</v>
      </c>
      <c r="BU903" s="117">
        <f t="shared" si="213"/>
        <v>0</v>
      </c>
      <c r="BV903" s="117">
        <f t="shared" si="213"/>
        <v>0</v>
      </c>
      <c r="BW903" s="117">
        <f t="shared" si="211"/>
        <v>0</v>
      </c>
      <c r="BX903" s="117">
        <f t="shared" si="211"/>
        <v>0</v>
      </c>
      <c r="BY903" s="117">
        <f t="shared" si="211"/>
        <v>0</v>
      </c>
      <c r="BZ903" s="117">
        <f t="shared" si="211"/>
        <v>0</v>
      </c>
      <c r="CA903" s="117">
        <f t="shared" si="211"/>
        <v>0</v>
      </c>
      <c r="CH903" s="41"/>
      <c r="CI903" s="41"/>
      <c r="CJ903" s="41"/>
      <c r="CK903" s="41"/>
      <c r="CL903" s="41"/>
      <c r="CM903" s="41"/>
      <c r="CN903" s="41"/>
      <c r="CO903" s="41"/>
      <c r="CP903" s="41"/>
      <c r="CQ903" s="41"/>
      <c r="CR903" s="41"/>
    </row>
    <row r="904" spans="2:96" s="33" customFormat="1" ht="18.649999999999999" hidden="1" customHeight="1" x14ac:dyDescent="0.35">
      <c r="B904" s="33" t="str">
        <f t="shared" ref="B904:B931" si="215">I904&amp;L904&amp;O904</f>
        <v>9004A-17250-00-87KARAWANGPT. SUGIURA INDONESIA</v>
      </c>
      <c r="C904" s="33" t="str">
        <f t="shared" ref="C904:C931" si="216">I904&amp;K904&amp;P904</f>
        <v>9004A-17250-00-87PMSBASSY</v>
      </c>
      <c r="D904" s="33" t="str">
        <f t="shared" ref="D904:D931" si="217">I904&amp;K904</f>
        <v>9004A-17250-00-87PMSB</v>
      </c>
      <c r="E904" s="33" t="str">
        <f t="shared" ref="E904:E931" si="218">I904&amp;L904&amp;K904</f>
        <v>9004A-17250-00-87KARAWANGPMSB</v>
      </c>
      <c r="F904" s="33" t="str">
        <f t="shared" ref="F904:F931" si="219">L904&amp;I904&amp;K904</f>
        <v>KARAWANG9004A-17250-00-87PMSB</v>
      </c>
      <c r="G904" s="34">
        <v>897</v>
      </c>
      <c r="H904" s="34" t="s">
        <v>2815</v>
      </c>
      <c r="I904" s="34" t="s">
        <v>2816</v>
      </c>
      <c r="J904" s="35" t="s">
        <v>2814</v>
      </c>
      <c r="K904" s="34" t="s">
        <v>986</v>
      </c>
      <c r="L904" s="34" t="s">
        <v>520</v>
      </c>
      <c r="M904" s="34" t="s">
        <v>1580</v>
      </c>
      <c r="N904" s="34">
        <v>3003316</v>
      </c>
      <c r="O904" s="36" t="s">
        <v>838</v>
      </c>
      <c r="P904" s="34" t="s">
        <v>69</v>
      </c>
      <c r="Q904" s="34" t="s">
        <v>70</v>
      </c>
      <c r="R904" s="118"/>
      <c r="S904" s="34" t="s">
        <v>522</v>
      </c>
      <c r="T904" s="34" t="s">
        <v>3045</v>
      </c>
      <c r="U904" s="34" t="s">
        <v>523</v>
      </c>
      <c r="V904" s="37">
        <v>500</v>
      </c>
      <c r="W904" s="37">
        <v>30000</v>
      </c>
      <c r="X904" s="37">
        <v>500</v>
      </c>
      <c r="Y904" s="34" t="s">
        <v>141</v>
      </c>
      <c r="Z904" s="34" t="s">
        <v>141</v>
      </c>
      <c r="AA904" s="34" t="s">
        <v>73</v>
      </c>
      <c r="AB904" s="34" t="s">
        <v>73</v>
      </c>
      <c r="AC904" s="38" t="s">
        <v>2527</v>
      </c>
      <c r="AD904" s="34" t="s">
        <v>99</v>
      </c>
      <c r="AE904" s="39"/>
      <c r="AF904" s="40" t="s">
        <v>3013</v>
      </c>
      <c r="AG904" s="40" t="s">
        <v>3013</v>
      </c>
      <c r="AH904" s="40" t="s">
        <v>3013</v>
      </c>
      <c r="AI904" s="40" t="s">
        <v>3013</v>
      </c>
      <c r="AJ904" s="41" t="e">
        <f t="shared" si="214"/>
        <v>#VALUE!</v>
      </c>
      <c r="AK904" s="43"/>
      <c r="AL904" s="43"/>
      <c r="AM904" s="43"/>
      <c r="AN904" s="43"/>
      <c r="AO904" s="43"/>
      <c r="AP904" s="43"/>
      <c r="AQ904" s="43"/>
      <c r="AR904" s="43"/>
      <c r="AS904" s="42"/>
      <c r="AT904" s="42"/>
      <c r="AU904" s="35"/>
      <c r="AV904" s="35"/>
      <c r="AX904" s="120"/>
      <c r="AY904" s="121">
        <f t="shared" ref="AY904:AY931" si="220">X904</f>
        <v>500</v>
      </c>
      <c r="AZ904" s="117" t="e">
        <f t="shared" ref="AZ904:AZ931" si="221">AF904/AY904</f>
        <v>#VALUE!</v>
      </c>
      <c r="BA904" s="117" t="e">
        <f t="shared" si="209"/>
        <v>#VALUE!</v>
      </c>
      <c r="BB904" s="117">
        <f t="shared" si="212"/>
        <v>0</v>
      </c>
      <c r="BC904" s="117">
        <f t="shared" si="212"/>
        <v>0</v>
      </c>
      <c r="BD904" s="117">
        <f t="shared" si="212"/>
        <v>0</v>
      </c>
      <c r="BE904" s="117">
        <f t="shared" si="212"/>
        <v>0</v>
      </c>
      <c r="BF904" s="117">
        <f t="shared" si="212"/>
        <v>0</v>
      </c>
      <c r="BG904" s="117">
        <f t="shared" si="210"/>
        <v>0</v>
      </c>
      <c r="BH904" s="117">
        <f t="shared" si="210"/>
        <v>0</v>
      </c>
      <c r="BI904" s="117">
        <f t="shared" si="210"/>
        <v>0</v>
      </c>
      <c r="BJ904" s="117">
        <f t="shared" si="210"/>
        <v>0</v>
      </c>
      <c r="BK904" s="117">
        <f t="shared" si="210"/>
        <v>0</v>
      </c>
      <c r="BL904" s="122" t="s">
        <v>70</v>
      </c>
      <c r="BM904"/>
      <c r="BN904" s="116"/>
      <c r="BO904" s="37" t="b">
        <f t="shared" ref="BO904:BO931" si="222">BN904=AF904</f>
        <v>0</v>
      </c>
      <c r="BP904" s="116"/>
      <c r="BQ904" s="116"/>
      <c r="BR904" s="117">
        <f t="shared" si="213"/>
        <v>0</v>
      </c>
      <c r="BS904" s="117">
        <f t="shared" si="213"/>
        <v>0</v>
      </c>
      <c r="BT904" s="117">
        <f t="shared" si="213"/>
        <v>0</v>
      </c>
      <c r="BU904" s="117">
        <f t="shared" si="213"/>
        <v>0</v>
      </c>
      <c r="BV904" s="117">
        <f t="shared" si="213"/>
        <v>0</v>
      </c>
      <c r="BW904" s="117">
        <f t="shared" si="211"/>
        <v>0</v>
      </c>
      <c r="BX904" s="117">
        <f t="shared" si="211"/>
        <v>0</v>
      </c>
      <c r="BY904" s="117">
        <f t="shared" si="211"/>
        <v>0</v>
      </c>
      <c r="BZ904" s="117">
        <f t="shared" si="211"/>
        <v>0</v>
      </c>
      <c r="CA904" s="117">
        <f t="shared" si="211"/>
        <v>0</v>
      </c>
      <c r="CH904" s="41"/>
      <c r="CI904" s="41"/>
      <c r="CJ904" s="41"/>
      <c r="CK904" s="41"/>
      <c r="CL904" s="41"/>
      <c r="CM904" s="41"/>
      <c r="CN904" s="41"/>
      <c r="CO904" s="41"/>
      <c r="CP904" s="41"/>
      <c r="CQ904" s="41"/>
      <c r="CR904" s="41"/>
    </row>
    <row r="905" spans="2:96" s="33" customFormat="1" ht="18.649999999999999" hidden="1" customHeight="1" x14ac:dyDescent="0.35">
      <c r="B905" s="33" t="str">
        <f t="shared" si="215"/>
        <v>9004A-17251-00-87KARAWANGPT. SUGIURA INDONESIA</v>
      </c>
      <c r="C905" s="33" t="str">
        <f t="shared" si="216"/>
        <v>9004A-17251-00-87PMSBASSY</v>
      </c>
      <c r="D905" s="33" t="str">
        <f t="shared" si="217"/>
        <v>9004A-17251-00-87PMSB</v>
      </c>
      <c r="E905" s="33" t="str">
        <f t="shared" si="218"/>
        <v>9004A-17251-00-87KARAWANGPMSB</v>
      </c>
      <c r="F905" s="33" t="str">
        <f t="shared" si="219"/>
        <v>KARAWANG9004A-17251-00-87PMSB</v>
      </c>
      <c r="G905" s="34">
        <v>898</v>
      </c>
      <c r="H905" s="34" t="s">
        <v>2817</v>
      </c>
      <c r="I905" s="34" t="s">
        <v>2818</v>
      </c>
      <c r="J905" s="35" t="s">
        <v>2814</v>
      </c>
      <c r="K905" s="34" t="s">
        <v>986</v>
      </c>
      <c r="L905" s="34" t="s">
        <v>520</v>
      </c>
      <c r="M905" s="34" t="s">
        <v>1580</v>
      </c>
      <c r="N905" s="34">
        <v>3003316</v>
      </c>
      <c r="O905" s="36" t="s">
        <v>838</v>
      </c>
      <c r="P905" s="34" t="s">
        <v>69</v>
      </c>
      <c r="Q905" s="34" t="s">
        <v>70</v>
      </c>
      <c r="R905" s="118"/>
      <c r="S905" s="34" t="s">
        <v>522</v>
      </c>
      <c r="T905" s="34" t="s">
        <v>3045</v>
      </c>
      <c r="U905" s="34" t="s">
        <v>523</v>
      </c>
      <c r="V905" s="37">
        <v>400</v>
      </c>
      <c r="W905" s="37">
        <v>24000</v>
      </c>
      <c r="X905" s="37">
        <v>400</v>
      </c>
      <c r="Y905" s="34" t="s">
        <v>141</v>
      </c>
      <c r="Z905" s="34" t="s">
        <v>141</v>
      </c>
      <c r="AA905" s="34" t="s">
        <v>73</v>
      </c>
      <c r="AB905" s="34" t="s">
        <v>73</v>
      </c>
      <c r="AC905" s="38" t="s">
        <v>2527</v>
      </c>
      <c r="AD905" s="34" t="s">
        <v>99</v>
      </c>
      <c r="AE905" s="39"/>
      <c r="AF905" s="40" t="s">
        <v>3013</v>
      </c>
      <c r="AG905" s="40" t="s">
        <v>3013</v>
      </c>
      <c r="AH905" s="40" t="s">
        <v>3013</v>
      </c>
      <c r="AI905" s="40" t="s">
        <v>3013</v>
      </c>
      <c r="AJ905" s="41" t="e">
        <f t="shared" si="214"/>
        <v>#VALUE!</v>
      </c>
      <c r="AK905" s="43"/>
      <c r="AL905" s="43"/>
      <c r="AM905" s="43"/>
      <c r="AN905" s="43"/>
      <c r="AO905" s="43"/>
      <c r="AP905" s="43"/>
      <c r="AQ905" s="43"/>
      <c r="AR905" s="43"/>
      <c r="AS905" s="42"/>
      <c r="AT905" s="42"/>
      <c r="AU905" s="35"/>
      <c r="AV905" s="35"/>
      <c r="AX905" s="120"/>
      <c r="AY905" s="121">
        <f t="shared" si="220"/>
        <v>400</v>
      </c>
      <c r="AZ905" s="117" t="e">
        <f t="shared" si="221"/>
        <v>#VALUE!</v>
      </c>
      <c r="BA905" s="117" t="e">
        <f t="shared" ref="BA905:BA931" si="223">ROUNDUP(AZ905,0)-AZ905</f>
        <v>#VALUE!</v>
      </c>
      <c r="BB905" s="117">
        <f t="shared" si="212"/>
        <v>0</v>
      </c>
      <c r="BC905" s="117">
        <f t="shared" si="212"/>
        <v>0</v>
      </c>
      <c r="BD905" s="117">
        <f t="shared" si="212"/>
        <v>0</v>
      </c>
      <c r="BE905" s="117">
        <f t="shared" si="212"/>
        <v>0</v>
      </c>
      <c r="BF905" s="117">
        <f t="shared" si="212"/>
        <v>0</v>
      </c>
      <c r="BG905" s="117">
        <f t="shared" si="210"/>
        <v>0</v>
      </c>
      <c r="BH905" s="117">
        <f t="shared" si="210"/>
        <v>0</v>
      </c>
      <c r="BI905" s="117">
        <f t="shared" si="210"/>
        <v>0</v>
      </c>
      <c r="BJ905" s="117">
        <f t="shared" si="210"/>
        <v>0</v>
      </c>
      <c r="BK905" s="117">
        <f t="shared" si="210"/>
        <v>0</v>
      </c>
      <c r="BL905" s="122" t="s">
        <v>70</v>
      </c>
      <c r="BM905"/>
      <c r="BN905" s="116"/>
      <c r="BO905" s="37" t="b">
        <f t="shared" si="222"/>
        <v>0</v>
      </c>
      <c r="BP905" s="116"/>
      <c r="BQ905" s="116"/>
      <c r="BR905" s="117">
        <f t="shared" si="213"/>
        <v>0</v>
      </c>
      <c r="BS905" s="117">
        <f t="shared" si="213"/>
        <v>0</v>
      </c>
      <c r="BT905" s="117">
        <f t="shared" si="213"/>
        <v>0</v>
      </c>
      <c r="BU905" s="117">
        <f t="shared" si="213"/>
        <v>0</v>
      </c>
      <c r="BV905" s="117">
        <f t="shared" si="213"/>
        <v>0</v>
      </c>
      <c r="BW905" s="117">
        <f t="shared" si="211"/>
        <v>0</v>
      </c>
      <c r="BX905" s="117">
        <f t="shared" si="211"/>
        <v>0</v>
      </c>
      <c r="BY905" s="117">
        <f t="shared" si="211"/>
        <v>0</v>
      </c>
      <c r="BZ905" s="117">
        <f t="shared" si="211"/>
        <v>0</v>
      </c>
      <c r="CA905" s="117">
        <f t="shared" si="211"/>
        <v>0</v>
      </c>
      <c r="CH905" s="41"/>
      <c r="CI905" s="41"/>
      <c r="CJ905" s="41"/>
      <c r="CK905" s="41"/>
      <c r="CL905" s="41"/>
      <c r="CM905" s="41"/>
      <c r="CN905" s="41"/>
      <c r="CO905" s="41"/>
      <c r="CP905" s="41"/>
      <c r="CQ905" s="41"/>
      <c r="CR905" s="41"/>
    </row>
    <row r="906" spans="2:96" s="33" customFormat="1" ht="18.649999999999999" hidden="1" customHeight="1" x14ac:dyDescent="0.35">
      <c r="B906" s="33" t="str">
        <f t="shared" si="215"/>
        <v>9004A-17253-00-87KARAWANGPT. SUGIURA INDONESIA</v>
      </c>
      <c r="C906" s="33" t="str">
        <f t="shared" si="216"/>
        <v>9004A-17253-00-87PMSBASSY</v>
      </c>
      <c r="D906" s="33" t="str">
        <f t="shared" si="217"/>
        <v>9004A-17253-00-87PMSB</v>
      </c>
      <c r="E906" s="33" t="str">
        <f t="shared" si="218"/>
        <v>9004A-17253-00-87KARAWANGPMSB</v>
      </c>
      <c r="F906" s="33" t="str">
        <f t="shared" si="219"/>
        <v>KARAWANG9004A-17253-00-87PMSB</v>
      </c>
      <c r="G906" s="34">
        <v>899</v>
      </c>
      <c r="H906" s="34" t="s">
        <v>2819</v>
      </c>
      <c r="I906" s="34" t="s">
        <v>2820</v>
      </c>
      <c r="J906" s="35" t="s">
        <v>2814</v>
      </c>
      <c r="K906" s="34" t="s">
        <v>986</v>
      </c>
      <c r="L906" s="34" t="s">
        <v>520</v>
      </c>
      <c r="M906" s="34" t="s">
        <v>1580</v>
      </c>
      <c r="N906" s="34">
        <v>3003316</v>
      </c>
      <c r="O906" s="36" t="s">
        <v>838</v>
      </c>
      <c r="P906" s="34" t="s">
        <v>69</v>
      </c>
      <c r="Q906" s="34" t="s">
        <v>70</v>
      </c>
      <c r="R906" s="118"/>
      <c r="S906" s="34" t="s">
        <v>522</v>
      </c>
      <c r="T906" s="34" t="s">
        <v>3045</v>
      </c>
      <c r="U906" s="34" t="s">
        <v>523</v>
      </c>
      <c r="V906" s="37">
        <v>500</v>
      </c>
      <c r="W906" s="37">
        <v>30000</v>
      </c>
      <c r="X906" s="37">
        <v>500</v>
      </c>
      <c r="Y906" s="34" t="s">
        <v>141</v>
      </c>
      <c r="Z906" s="34" t="s">
        <v>141</v>
      </c>
      <c r="AA906" s="34" t="s">
        <v>73</v>
      </c>
      <c r="AB906" s="34" t="s">
        <v>73</v>
      </c>
      <c r="AC906" s="38" t="s">
        <v>2527</v>
      </c>
      <c r="AD906" s="34" t="s">
        <v>99</v>
      </c>
      <c r="AE906" s="39"/>
      <c r="AF906" s="40" t="s">
        <v>3013</v>
      </c>
      <c r="AG906" s="40" t="s">
        <v>3013</v>
      </c>
      <c r="AH906" s="40" t="s">
        <v>3013</v>
      </c>
      <c r="AI906" s="40" t="s">
        <v>3013</v>
      </c>
      <c r="AJ906" s="41" t="e">
        <f t="shared" si="214"/>
        <v>#VALUE!</v>
      </c>
      <c r="AK906" s="43"/>
      <c r="AL906" s="43"/>
      <c r="AM906" s="43"/>
      <c r="AN906" s="43"/>
      <c r="AO906" s="43"/>
      <c r="AP906" s="43"/>
      <c r="AQ906" s="43"/>
      <c r="AR906" s="43"/>
      <c r="AS906" s="42"/>
      <c r="AT906" s="42"/>
      <c r="AU906" s="35"/>
      <c r="AV906" s="35"/>
      <c r="AX906" s="120"/>
      <c r="AY906" s="121">
        <f t="shared" si="220"/>
        <v>500</v>
      </c>
      <c r="AZ906" s="117" t="e">
        <f t="shared" si="221"/>
        <v>#VALUE!</v>
      </c>
      <c r="BA906" s="117" t="e">
        <f t="shared" si="223"/>
        <v>#VALUE!</v>
      </c>
      <c r="BB906" s="117">
        <f t="shared" si="212"/>
        <v>0</v>
      </c>
      <c r="BC906" s="117">
        <f t="shared" si="212"/>
        <v>0</v>
      </c>
      <c r="BD906" s="117">
        <f t="shared" si="212"/>
        <v>0</v>
      </c>
      <c r="BE906" s="117">
        <f t="shared" si="212"/>
        <v>0</v>
      </c>
      <c r="BF906" s="117">
        <f t="shared" si="212"/>
        <v>0</v>
      </c>
      <c r="BG906" s="117">
        <f t="shared" si="210"/>
        <v>0</v>
      </c>
      <c r="BH906" s="117">
        <f t="shared" si="210"/>
        <v>0</v>
      </c>
      <c r="BI906" s="117">
        <f t="shared" si="210"/>
        <v>0</v>
      </c>
      <c r="BJ906" s="117">
        <f t="shared" si="210"/>
        <v>0</v>
      </c>
      <c r="BK906" s="117">
        <f t="shared" si="210"/>
        <v>0</v>
      </c>
      <c r="BL906" s="122" t="s">
        <v>70</v>
      </c>
      <c r="BM906"/>
      <c r="BN906" s="116"/>
      <c r="BO906" s="37" t="b">
        <f t="shared" si="222"/>
        <v>0</v>
      </c>
      <c r="BP906" s="116"/>
      <c r="BQ906" s="116"/>
      <c r="BR906" s="117">
        <f t="shared" si="213"/>
        <v>0</v>
      </c>
      <c r="BS906" s="117">
        <f t="shared" si="213"/>
        <v>0</v>
      </c>
      <c r="BT906" s="117">
        <f t="shared" si="213"/>
        <v>0</v>
      </c>
      <c r="BU906" s="117">
        <f t="shared" si="213"/>
        <v>0</v>
      </c>
      <c r="BV906" s="117">
        <f t="shared" si="213"/>
        <v>0</v>
      </c>
      <c r="BW906" s="117">
        <f t="shared" si="211"/>
        <v>0</v>
      </c>
      <c r="BX906" s="117">
        <f t="shared" si="211"/>
        <v>0</v>
      </c>
      <c r="BY906" s="117">
        <f t="shared" si="211"/>
        <v>0</v>
      </c>
      <c r="BZ906" s="117">
        <f t="shared" si="211"/>
        <v>0</v>
      </c>
      <c r="CA906" s="117">
        <f t="shared" si="211"/>
        <v>0</v>
      </c>
      <c r="CH906" s="41"/>
      <c r="CI906" s="41"/>
      <c r="CJ906" s="41"/>
      <c r="CK906" s="41"/>
      <c r="CL906" s="41"/>
      <c r="CM906" s="41"/>
      <c r="CN906" s="41"/>
      <c r="CO906" s="41"/>
      <c r="CP906" s="41"/>
      <c r="CQ906" s="41"/>
      <c r="CR906" s="41"/>
    </row>
    <row r="907" spans="2:96" s="33" customFormat="1" ht="18.649999999999999" hidden="1" customHeight="1" x14ac:dyDescent="0.35">
      <c r="B907" s="33" t="str">
        <f t="shared" si="215"/>
        <v>9004A-17254-00-87KARAWANGPT. SUGIURA INDONESIA</v>
      </c>
      <c r="C907" s="33" t="str">
        <f t="shared" si="216"/>
        <v>9004A-17254-00-87PMSBASSY</v>
      </c>
      <c r="D907" s="33" t="str">
        <f t="shared" si="217"/>
        <v>9004A-17254-00-87PMSB</v>
      </c>
      <c r="E907" s="33" t="str">
        <f t="shared" si="218"/>
        <v>9004A-17254-00-87KARAWANGPMSB</v>
      </c>
      <c r="F907" s="33" t="str">
        <f t="shared" si="219"/>
        <v>KARAWANG9004A-17254-00-87PMSB</v>
      </c>
      <c r="G907" s="34">
        <v>900</v>
      </c>
      <c r="H907" s="34" t="s">
        <v>2821</v>
      </c>
      <c r="I907" s="34" t="s">
        <v>2822</v>
      </c>
      <c r="J907" s="35" t="s">
        <v>2814</v>
      </c>
      <c r="K907" s="34" t="s">
        <v>986</v>
      </c>
      <c r="L907" s="34" t="s">
        <v>520</v>
      </c>
      <c r="M907" s="34" t="s">
        <v>1580</v>
      </c>
      <c r="N907" s="34">
        <v>3003316</v>
      </c>
      <c r="O907" s="36" t="s">
        <v>838</v>
      </c>
      <c r="P907" s="34" t="s">
        <v>69</v>
      </c>
      <c r="Q907" s="34" t="s">
        <v>70</v>
      </c>
      <c r="R907" s="118"/>
      <c r="S907" s="34" t="s">
        <v>522</v>
      </c>
      <c r="T907" s="34" t="s">
        <v>3045</v>
      </c>
      <c r="U907" s="34" t="s">
        <v>523</v>
      </c>
      <c r="V907" s="37">
        <v>400</v>
      </c>
      <c r="W907" s="37">
        <v>24000</v>
      </c>
      <c r="X907" s="37">
        <v>400</v>
      </c>
      <c r="Y907" s="34" t="s">
        <v>141</v>
      </c>
      <c r="Z907" s="34" t="s">
        <v>141</v>
      </c>
      <c r="AA907" s="34" t="s">
        <v>73</v>
      </c>
      <c r="AB907" s="34" t="s">
        <v>73</v>
      </c>
      <c r="AC907" s="38" t="s">
        <v>2527</v>
      </c>
      <c r="AD907" s="34" t="s">
        <v>99</v>
      </c>
      <c r="AE907" s="39"/>
      <c r="AF907" s="40" t="s">
        <v>3013</v>
      </c>
      <c r="AG907" s="40" t="s">
        <v>3013</v>
      </c>
      <c r="AH907" s="40" t="s">
        <v>3013</v>
      </c>
      <c r="AI907" s="40" t="s">
        <v>3013</v>
      </c>
      <c r="AJ907" s="41" t="e">
        <f t="shared" si="214"/>
        <v>#VALUE!</v>
      </c>
      <c r="AK907" s="43"/>
      <c r="AL907" s="43"/>
      <c r="AM907" s="43"/>
      <c r="AN907" s="43"/>
      <c r="AO907" s="43"/>
      <c r="AP907" s="43"/>
      <c r="AQ907" s="43"/>
      <c r="AR907" s="43"/>
      <c r="AS907" s="42"/>
      <c r="AT907" s="42"/>
      <c r="AU907" s="35"/>
      <c r="AV907" s="35"/>
      <c r="AX907" s="120"/>
      <c r="AY907" s="121">
        <f t="shared" si="220"/>
        <v>400</v>
      </c>
      <c r="AZ907" s="117" t="e">
        <f t="shared" si="221"/>
        <v>#VALUE!</v>
      </c>
      <c r="BA907" s="117" t="e">
        <f t="shared" si="223"/>
        <v>#VALUE!</v>
      </c>
      <c r="BB907" s="117">
        <f t="shared" si="212"/>
        <v>0</v>
      </c>
      <c r="BC907" s="117">
        <f t="shared" si="212"/>
        <v>0</v>
      </c>
      <c r="BD907" s="117">
        <f t="shared" si="212"/>
        <v>0</v>
      </c>
      <c r="BE907" s="117">
        <f t="shared" si="212"/>
        <v>0</v>
      </c>
      <c r="BF907" s="117">
        <f t="shared" si="212"/>
        <v>0</v>
      </c>
      <c r="BG907" s="117">
        <f t="shared" si="210"/>
        <v>0</v>
      </c>
      <c r="BH907" s="117">
        <f t="shared" si="210"/>
        <v>0</v>
      </c>
      <c r="BI907" s="117">
        <f t="shared" si="210"/>
        <v>0</v>
      </c>
      <c r="BJ907" s="117">
        <f t="shared" si="210"/>
        <v>0</v>
      </c>
      <c r="BK907" s="117">
        <f t="shared" si="210"/>
        <v>0</v>
      </c>
      <c r="BL907" s="122" t="s">
        <v>70</v>
      </c>
      <c r="BM907"/>
      <c r="BN907" s="116"/>
      <c r="BO907" s="37" t="b">
        <f t="shared" si="222"/>
        <v>0</v>
      </c>
      <c r="BP907" s="116"/>
      <c r="BQ907" s="116"/>
      <c r="BR907" s="117">
        <f t="shared" si="213"/>
        <v>0</v>
      </c>
      <c r="BS907" s="117">
        <f t="shared" si="213"/>
        <v>0</v>
      </c>
      <c r="BT907" s="117">
        <f t="shared" si="213"/>
        <v>0</v>
      </c>
      <c r="BU907" s="117">
        <f t="shared" si="213"/>
        <v>0</v>
      </c>
      <c r="BV907" s="117">
        <f t="shared" si="213"/>
        <v>0</v>
      </c>
      <c r="BW907" s="117">
        <f t="shared" si="211"/>
        <v>0</v>
      </c>
      <c r="BX907" s="117">
        <f t="shared" si="211"/>
        <v>0</v>
      </c>
      <c r="BY907" s="117">
        <f t="shared" si="211"/>
        <v>0</v>
      </c>
      <c r="BZ907" s="117">
        <f t="shared" si="211"/>
        <v>0</v>
      </c>
      <c r="CA907" s="117">
        <f t="shared" si="211"/>
        <v>0</v>
      </c>
      <c r="CH907" s="41"/>
      <c r="CI907" s="41"/>
      <c r="CJ907" s="41"/>
      <c r="CK907" s="41"/>
      <c r="CL907" s="41"/>
      <c r="CM907" s="41"/>
      <c r="CN907" s="41"/>
      <c r="CO907" s="41"/>
      <c r="CP907" s="41"/>
      <c r="CQ907" s="41"/>
      <c r="CR907" s="41"/>
    </row>
    <row r="908" spans="2:96" s="33" customFormat="1" ht="18.649999999999999" hidden="1" customHeight="1" x14ac:dyDescent="0.35">
      <c r="B908" s="33" t="str">
        <f t="shared" si="215"/>
        <v>9004A-17255-00-87KARAWANGPT. SUGIURA INDONESIA</v>
      </c>
      <c r="C908" s="33" t="str">
        <f t="shared" si="216"/>
        <v>9004A-17255-00-87PMSBASSY</v>
      </c>
      <c r="D908" s="33" t="str">
        <f t="shared" si="217"/>
        <v>9004A-17255-00-87PMSB</v>
      </c>
      <c r="E908" s="33" t="str">
        <f t="shared" si="218"/>
        <v>9004A-17255-00-87KARAWANGPMSB</v>
      </c>
      <c r="F908" s="33" t="str">
        <f t="shared" si="219"/>
        <v>KARAWANG9004A-17255-00-87PMSB</v>
      </c>
      <c r="G908" s="34">
        <v>901</v>
      </c>
      <c r="H908" s="34" t="s">
        <v>2823</v>
      </c>
      <c r="I908" s="34" t="s">
        <v>2824</v>
      </c>
      <c r="J908" s="35" t="s">
        <v>2814</v>
      </c>
      <c r="K908" s="34" t="s">
        <v>986</v>
      </c>
      <c r="L908" s="34" t="s">
        <v>520</v>
      </c>
      <c r="M908" s="34" t="s">
        <v>1580</v>
      </c>
      <c r="N908" s="34">
        <v>3003316</v>
      </c>
      <c r="O908" s="36" t="s">
        <v>838</v>
      </c>
      <c r="P908" s="34" t="s">
        <v>69</v>
      </c>
      <c r="Q908" s="34" t="s">
        <v>70</v>
      </c>
      <c r="R908" s="118"/>
      <c r="S908" s="34" t="s">
        <v>522</v>
      </c>
      <c r="T908" s="34" t="s">
        <v>3045</v>
      </c>
      <c r="U908" s="34" t="s">
        <v>523</v>
      </c>
      <c r="V908" s="37">
        <v>500</v>
      </c>
      <c r="W908" s="37">
        <v>30000</v>
      </c>
      <c r="X908" s="37">
        <v>500</v>
      </c>
      <c r="Y908" s="34" t="s">
        <v>141</v>
      </c>
      <c r="Z908" s="34" t="s">
        <v>141</v>
      </c>
      <c r="AA908" s="34" t="s">
        <v>73</v>
      </c>
      <c r="AB908" s="34" t="s">
        <v>73</v>
      </c>
      <c r="AC908" s="38" t="s">
        <v>2527</v>
      </c>
      <c r="AD908" s="34" t="s">
        <v>99</v>
      </c>
      <c r="AE908" s="39"/>
      <c r="AF908" s="40" t="s">
        <v>3013</v>
      </c>
      <c r="AG908" s="40" t="s">
        <v>3013</v>
      </c>
      <c r="AH908" s="40" t="s">
        <v>3013</v>
      </c>
      <c r="AI908" s="40" t="s">
        <v>3013</v>
      </c>
      <c r="AJ908" s="41" t="e">
        <f t="shared" si="214"/>
        <v>#VALUE!</v>
      </c>
      <c r="AK908" s="43"/>
      <c r="AL908" s="43"/>
      <c r="AM908" s="43"/>
      <c r="AN908" s="43"/>
      <c r="AO908" s="43"/>
      <c r="AP908" s="43"/>
      <c r="AQ908" s="43"/>
      <c r="AR908" s="43"/>
      <c r="AS908" s="42"/>
      <c r="AT908" s="42"/>
      <c r="AU908" s="35"/>
      <c r="AV908" s="35"/>
      <c r="AX908" s="120"/>
      <c r="AY908" s="121">
        <f t="shared" si="220"/>
        <v>500</v>
      </c>
      <c r="AZ908" s="117" t="e">
        <f t="shared" si="221"/>
        <v>#VALUE!</v>
      </c>
      <c r="BA908" s="117" t="e">
        <f t="shared" si="223"/>
        <v>#VALUE!</v>
      </c>
      <c r="BB908" s="117">
        <f t="shared" si="212"/>
        <v>0</v>
      </c>
      <c r="BC908" s="117">
        <f t="shared" si="212"/>
        <v>0</v>
      </c>
      <c r="BD908" s="117">
        <f t="shared" si="212"/>
        <v>0</v>
      </c>
      <c r="BE908" s="117">
        <f t="shared" si="212"/>
        <v>0</v>
      </c>
      <c r="BF908" s="117">
        <f t="shared" si="212"/>
        <v>0</v>
      </c>
      <c r="BG908" s="117">
        <f t="shared" si="210"/>
        <v>0</v>
      </c>
      <c r="BH908" s="117">
        <f t="shared" si="210"/>
        <v>0</v>
      </c>
      <c r="BI908" s="117">
        <f t="shared" si="210"/>
        <v>0</v>
      </c>
      <c r="BJ908" s="117">
        <f t="shared" si="210"/>
        <v>0</v>
      </c>
      <c r="BK908" s="117">
        <f t="shared" si="210"/>
        <v>0</v>
      </c>
      <c r="BL908" s="122" t="s">
        <v>70</v>
      </c>
      <c r="BM908"/>
      <c r="BN908" s="116"/>
      <c r="BO908" s="37" t="b">
        <f t="shared" si="222"/>
        <v>0</v>
      </c>
      <c r="BP908" s="116"/>
      <c r="BQ908" s="116"/>
      <c r="BR908" s="117">
        <f t="shared" si="213"/>
        <v>0</v>
      </c>
      <c r="BS908" s="117">
        <f t="shared" si="213"/>
        <v>0</v>
      </c>
      <c r="BT908" s="117">
        <f t="shared" si="213"/>
        <v>0</v>
      </c>
      <c r="BU908" s="117">
        <f t="shared" si="213"/>
        <v>0</v>
      </c>
      <c r="BV908" s="117">
        <f t="shared" si="213"/>
        <v>0</v>
      </c>
      <c r="BW908" s="117">
        <f t="shared" si="211"/>
        <v>0</v>
      </c>
      <c r="BX908" s="117">
        <f t="shared" si="211"/>
        <v>0</v>
      </c>
      <c r="BY908" s="117">
        <f t="shared" si="211"/>
        <v>0</v>
      </c>
      <c r="BZ908" s="117">
        <f t="shared" si="211"/>
        <v>0</v>
      </c>
      <c r="CA908" s="117">
        <f t="shared" si="211"/>
        <v>0</v>
      </c>
      <c r="CH908" s="41"/>
      <c r="CI908" s="41"/>
      <c r="CJ908" s="41"/>
      <c r="CK908" s="41"/>
      <c r="CL908" s="41"/>
      <c r="CM908" s="41"/>
      <c r="CN908" s="41"/>
      <c r="CO908" s="41"/>
      <c r="CP908" s="41"/>
      <c r="CQ908" s="41"/>
      <c r="CR908" s="41"/>
    </row>
    <row r="909" spans="2:96" s="33" customFormat="1" ht="18.649999999999999" hidden="1" customHeight="1" x14ac:dyDescent="0.35">
      <c r="B909" s="33" t="str">
        <f t="shared" si="215"/>
        <v>9004A-17256-00-87KARAWANGPT. SUGIURA INDONESIA</v>
      </c>
      <c r="C909" s="33" t="str">
        <f t="shared" si="216"/>
        <v>9004A-17256-00-87PMSBASSY</v>
      </c>
      <c r="D909" s="33" t="str">
        <f t="shared" si="217"/>
        <v>9004A-17256-00-87PMSB</v>
      </c>
      <c r="E909" s="33" t="str">
        <f t="shared" si="218"/>
        <v>9004A-17256-00-87KARAWANGPMSB</v>
      </c>
      <c r="F909" s="33" t="str">
        <f t="shared" si="219"/>
        <v>KARAWANG9004A-17256-00-87PMSB</v>
      </c>
      <c r="G909" s="34">
        <v>902</v>
      </c>
      <c r="H909" s="34" t="s">
        <v>2825</v>
      </c>
      <c r="I909" s="34" t="s">
        <v>2826</v>
      </c>
      <c r="J909" s="35" t="s">
        <v>2814</v>
      </c>
      <c r="K909" s="34" t="s">
        <v>986</v>
      </c>
      <c r="L909" s="34" t="s">
        <v>520</v>
      </c>
      <c r="M909" s="34" t="s">
        <v>1580</v>
      </c>
      <c r="N909" s="34">
        <v>3003316</v>
      </c>
      <c r="O909" s="36" t="s">
        <v>838</v>
      </c>
      <c r="P909" s="34" t="s">
        <v>69</v>
      </c>
      <c r="Q909" s="34" t="s">
        <v>70</v>
      </c>
      <c r="R909" s="118"/>
      <c r="S909" s="34" t="s">
        <v>522</v>
      </c>
      <c r="T909" s="34" t="s">
        <v>3045</v>
      </c>
      <c r="U909" s="34" t="s">
        <v>523</v>
      </c>
      <c r="V909" s="37">
        <v>700</v>
      </c>
      <c r="W909" s="37">
        <v>42000</v>
      </c>
      <c r="X909" s="37">
        <v>700</v>
      </c>
      <c r="Y909" s="34" t="s">
        <v>141</v>
      </c>
      <c r="Z909" s="34" t="s">
        <v>141</v>
      </c>
      <c r="AA909" s="34" t="s">
        <v>73</v>
      </c>
      <c r="AB909" s="34" t="s">
        <v>73</v>
      </c>
      <c r="AC909" s="38" t="s">
        <v>2527</v>
      </c>
      <c r="AD909" s="34" t="s">
        <v>99</v>
      </c>
      <c r="AE909" s="39"/>
      <c r="AF909" s="40" t="s">
        <v>3013</v>
      </c>
      <c r="AG909" s="40" t="s">
        <v>3013</v>
      </c>
      <c r="AH909" s="40" t="s">
        <v>3013</v>
      </c>
      <c r="AI909" s="40" t="s">
        <v>3013</v>
      </c>
      <c r="AJ909" s="41" t="e">
        <f t="shared" si="214"/>
        <v>#VALUE!</v>
      </c>
      <c r="AK909" s="43"/>
      <c r="AL909" s="43"/>
      <c r="AM909" s="43"/>
      <c r="AN909" s="43"/>
      <c r="AO909" s="43"/>
      <c r="AP909" s="43"/>
      <c r="AQ909" s="43"/>
      <c r="AR909" s="43"/>
      <c r="AS909" s="42"/>
      <c r="AT909" s="42"/>
      <c r="AU909" s="35"/>
      <c r="AV909" s="35"/>
      <c r="AX909" s="120"/>
      <c r="AY909" s="121">
        <f t="shared" si="220"/>
        <v>700</v>
      </c>
      <c r="AZ909" s="117" t="e">
        <f t="shared" si="221"/>
        <v>#VALUE!</v>
      </c>
      <c r="BA909" s="117" t="e">
        <f t="shared" si="223"/>
        <v>#VALUE!</v>
      </c>
      <c r="BB909" s="117">
        <f t="shared" si="212"/>
        <v>0</v>
      </c>
      <c r="BC909" s="117">
        <f t="shared" si="212"/>
        <v>0</v>
      </c>
      <c r="BD909" s="117">
        <f t="shared" si="212"/>
        <v>0</v>
      </c>
      <c r="BE909" s="117">
        <f t="shared" si="212"/>
        <v>0</v>
      </c>
      <c r="BF909" s="117">
        <f t="shared" si="212"/>
        <v>0</v>
      </c>
      <c r="BG909" s="117">
        <f t="shared" si="210"/>
        <v>0</v>
      </c>
      <c r="BH909" s="117">
        <f t="shared" si="210"/>
        <v>0</v>
      </c>
      <c r="BI909" s="117">
        <f t="shared" si="210"/>
        <v>0</v>
      </c>
      <c r="BJ909" s="117">
        <f t="shared" si="210"/>
        <v>0</v>
      </c>
      <c r="BK909" s="117">
        <f t="shared" si="210"/>
        <v>0</v>
      </c>
      <c r="BL909" s="122" t="s">
        <v>70</v>
      </c>
      <c r="BM909"/>
      <c r="BN909" s="116"/>
      <c r="BO909" s="37" t="b">
        <f t="shared" si="222"/>
        <v>0</v>
      </c>
      <c r="BP909" s="116"/>
      <c r="BQ909" s="116"/>
      <c r="BR909" s="117">
        <f t="shared" si="213"/>
        <v>0</v>
      </c>
      <c r="BS909" s="117">
        <f t="shared" si="213"/>
        <v>0</v>
      </c>
      <c r="BT909" s="117">
        <f t="shared" si="213"/>
        <v>0</v>
      </c>
      <c r="BU909" s="117">
        <f t="shared" si="213"/>
        <v>0</v>
      </c>
      <c r="BV909" s="117">
        <f t="shared" si="213"/>
        <v>0</v>
      </c>
      <c r="BW909" s="117">
        <f t="shared" si="211"/>
        <v>0</v>
      </c>
      <c r="BX909" s="117">
        <f t="shared" si="211"/>
        <v>0</v>
      </c>
      <c r="BY909" s="117">
        <f t="shared" si="211"/>
        <v>0</v>
      </c>
      <c r="BZ909" s="117">
        <f t="shared" si="211"/>
        <v>0</v>
      </c>
      <c r="CA909" s="117">
        <f t="shared" si="211"/>
        <v>0</v>
      </c>
      <c r="CH909" s="41"/>
      <c r="CI909" s="41"/>
      <c r="CJ909" s="41"/>
      <c r="CK909" s="41"/>
      <c r="CL909" s="41"/>
      <c r="CM909" s="41"/>
      <c r="CN909" s="41"/>
      <c r="CO909" s="41"/>
      <c r="CP909" s="41"/>
      <c r="CQ909" s="41"/>
      <c r="CR909" s="41"/>
    </row>
    <row r="910" spans="2:96" s="33" customFormat="1" ht="18.649999999999999" hidden="1" customHeight="1" x14ac:dyDescent="0.35">
      <c r="B910" s="33" t="str">
        <f t="shared" si="215"/>
        <v>9004A-17257-00-87KARAWANGPT. SUGIURA INDONESIA</v>
      </c>
      <c r="C910" s="33" t="str">
        <f t="shared" si="216"/>
        <v>9004A-17257-00-87PMSBASSY</v>
      </c>
      <c r="D910" s="33" t="str">
        <f t="shared" si="217"/>
        <v>9004A-17257-00-87PMSB</v>
      </c>
      <c r="E910" s="33" t="str">
        <f t="shared" si="218"/>
        <v>9004A-17257-00-87KARAWANGPMSB</v>
      </c>
      <c r="F910" s="33" t="str">
        <f t="shared" si="219"/>
        <v>KARAWANG9004A-17257-00-87PMSB</v>
      </c>
      <c r="G910" s="34">
        <v>903</v>
      </c>
      <c r="H910" s="34" t="s">
        <v>2827</v>
      </c>
      <c r="I910" s="34" t="s">
        <v>2828</v>
      </c>
      <c r="J910" s="35" t="s">
        <v>2814</v>
      </c>
      <c r="K910" s="34" t="s">
        <v>986</v>
      </c>
      <c r="L910" s="34" t="s">
        <v>520</v>
      </c>
      <c r="M910" s="34" t="s">
        <v>1580</v>
      </c>
      <c r="N910" s="34">
        <v>3003316</v>
      </c>
      <c r="O910" s="36" t="s">
        <v>838</v>
      </c>
      <c r="P910" s="34" t="s">
        <v>69</v>
      </c>
      <c r="Q910" s="34" t="s">
        <v>70</v>
      </c>
      <c r="R910" s="118"/>
      <c r="S910" s="34" t="s">
        <v>522</v>
      </c>
      <c r="T910" s="34" t="s">
        <v>3045</v>
      </c>
      <c r="U910" s="34" t="s">
        <v>523</v>
      </c>
      <c r="V910" s="37">
        <v>350</v>
      </c>
      <c r="W910" s="37">
        <v>21000</v>
      </c>
      <c r="X910" s="37">
        <v>350</v>
      </c>
      <c r="Y910" s="34" t="s">
        <v>141</v>
      </c>
      <c r="Z910" s="34" t="s">
        <v>141</v>
      </c>
      <c r="AA910" s="34" t="s">
        <v>73</v>
      </c>
      <c r="AB910" s="34" t="s">
        <v>73</v>
      </c>
      <c r="AC910" s="38" t="s">
        <v>2527</v>
      </c>
      <c r="AD910" s="34" t="s">
        <v>99</v>
      </c>
      <c r="AE910" s="39"/>
      <c r="AF910" s="40" t="s">
        <v>3013</v>
      </c>
      <c r="AG910" s="40" t="s">
        <v>3013</v>
      </c>
      <c r="AH910" s="40" t="s">
        <v>3013</v>
      </c>
      <c r="AI910" s="40" t="s">
        <v>3013</v>
      </c>
      <c r="AJ910" s="41" t="e">
        <f t="shared" si="214"/>
        <v>#VALUE!</v>
      </c>
      <c r="AK910" s="43"/>
      <c r="AL910" s="43"/>
      <c r="AM910" s="43"/>
      <c r="AN910" s="43"/>
      <c r="AO910" s="43"/>
      <c r="AP910" s="43"/>
      <c r="AQ910" s="43"/>
      <c r="AR910" s="43"/>
      <c r="AS910" s="42"/>
      <c r="AT910" s="42"/>
      <c r="AU910" s="35"/>
      <c r="AV910" s="35"/>
      <c r="AX910" s="120"/>
      <c r="AY910" s="121">
        <f t="shared" si="220"/>
        <v>350</v>
      </c>
      <c r="AZ910" s="117" t="e">
        <f t="shared" si="221"/>
        <v>#VALUE!</v>
      </c>
      <c r="BA910" s="117" t="e">
        <f t="shared" si="223"/>
        <v>#VALUE!</v>
      </c>
      <c r="BB910" s="117">
        <f t="shared" si="212"/>
        <v>0</v>
      </c>
      <c r="BC910" s="117">
        <f t="shared" si="212"/>
        <v>0</v>
      </c>
      <c r="BD910" s="117">
        <f t="shared" si="212"/>
        <v>0</v>
      </c>
      <c r="BE910" s="117">
        <f t="shared" si="212"/>
        <v>0</v>
      </c>
      <c r="BF910" s="117">
        <f t="shared" si="212"/>
        <v>0</v>
      </c>
      <c r="BG910" s="117">
        <f t="shared" si="210"/>
        <v>0</v>
      </c>
      <c r="BH910" s="117">
        <f t="shared" si="210"/>
        <v>0</v>
      </c>
      <c r="BI910" s="117">
        <f t="shared" si="210"/>
        <v>0</v>
      </c>
      <c r="BJ910" s="117">
        <f t="shared" si="210"/>
        <v>0</v>
      </c>
      <c r="BK910" s="117">
        <f t="shared" si="210"/>
        <v>0</v>
      </c>
      <c r="BL910" s="122" t="s">
        <v>70</v>
      </c>
      <c r="BM910"/>
      <c r="BN910" s="116"/>
      <c r="BO910" s="37" t="b">
        <f t="shared" si="222"/>
        <v>0</v>
      </c>
      <c r="BP910" s="116"/>
      <c r="BQ910" s="116"/>
      <c r="BR910" s="117">
        <f t="shared" si="213"/>
        <v>0</v>
      </c>
      <c r="BS910" s="117">
        <f t="shared" si="213"/>
        <v>0</v>
      </c>
      <c r="BT910" s="117">
        <f t="shared" si="213"/>
        <v>0</v>
      </c>
      <c r="BU910" s="117">
        <f t="shared" si="213"/>
        <v>0</v>
      </c>
      <c r="BV910" s="117">
        <f t="shared" si="213"/>
        <v>0</v>
      </c>
      <c r="BW910" s="117">
        <f t="shared" si="211"/>
        <v>0</v>
      </c>
      <c r="BX910" s="117">
        <f t="shared" si="211"/>
        <v>0</v>
      </c>
      <c r="BY910" s="117">
        <f t="shared" si="211"/>
        <v>0</v>
      </c>
      <c r="BZ910" s="117">
        <f t="shared" si="211"/>
        <v>0</v>
      </c>
      <c r="CA910" s="117">
        <f t="shared" si="211"/>
        <v>0</v>
      </c>
      <c r="CH910" s="41"/>
      <c r="CI910" s="41"/>
      <c r="CJ910" s="41"/>
      <c r="CK910" s="41"/>
      <c r="CL910" s="41"/>
      <c r="CM910" s="41"/>
      <c r="CN910" s="41"/>
      <c r="CO910" s="41"/>
      <c r="CP910" s="41"/>
      <c r="CQ910" s="41"/>
      <c r="CR910" s="41"/>
    </row>
    <row r="911" spans="2:96" s="33" customFormat="1" ht="18.649999999999999" hidden="1" customHeight="1" x14ac:dyDescent="0.35">
      <c r="B911" s="33" t="str">
        <f t="shared" si="215"/>
        <v>82661-BZ340-00-87KARAWANGPT. SUMI INDO WIRING SYSTEM</v>
      </c>
      <c r="C911" s="33" t="str">
        <f t="shared" si="216"/>
        <v>82661-BZ340-00-87PMSBASSY</v>
      </c>
      <c r="D911" s="33" t="str">
        <f t="shared" si="217"/>
        <v>82661-BZ340-00-87PMSB</v>
      </c>
      <c r="E911" s="33" t="str">
        <f t="shared" si="218"/>
        <v>82661-BZ340-00-87KARAWANGPMSB</v>
      </c>
      <c r="F911" s="33" t="str">
        <f t="shared" si="219"/>
        <v>KARAWANG82661-BZ340-00-87PMSB</v>
      </c>
      <c r="G911" s="34">
        <v>904</v>
      </c>
      <c r="H911" s="34" t="s">
        <v>2829</v>
      </c>
      <c r="I911" s="34" t="s">
        <v>2830</v>
      </c>
      <c r="J911" s="36" t="s">
        <v>848</v>
      </c>
      <c r="K911" s="34" t="s">
        <v>986</v>
      </c>
      <c r="L911" s="34" t="s">
        <v>520</v>
      </c>
      <c r="M911" s="34" t="s">
        <v>1917</v>
      </c>
      <c r="N911" s="34">
        <v>3002023</v>
      </c>
      <c r="O911" s="36" t="s">
        <v>849</v>
      </c>
      <c r="P911" s="34" t="s">
        <v>69</v>
      </c>
      <c r="Q911" s="34" t="s">
        <v>70</v>
      </c>
      <c r="R911" s="118"/>
      <c r="S911" s="34" t="s">
        <v>522</v>
      </c>
      <c r="T911" s="34" t="s">
        <v>3044</v>
      </c>
      <c r="U911" s="34" t="s">
        <v>523</v>
      </c>
      <c r="V911" s="37">
        <v>7</v>
      </c>
      <c r="W911" s="37">
        <v>420</v>
      </c>
      <c r="X911" s="37">
        <v>420</v>
      </c>
      <c r="Y911" s="37" t="s">
        <v>105</v>
      </c>
      <c r="Z911" s="34" t="s">
        <v>105</v>
      </c>
      <c r="AA911" s="37" t="s">
        <v>83</v>
      </c>
      <c r="AB911" s="34" t="s">
        <v>83</v>
      </c>
      <c r="AC911" s="38" t="s">
        <v>2831</v>
      </c>
      <c r="AD911" s="37" t="s">
        <v>76</v>
      </c>
      <c r="AE911" s="39"/>
      <c r="AF911" s="40" t="s">
        <v>3013</v>
      </c>
      <c r="AG911" s="40" t="s">
        <v>3013</v>
      </c>
      <c r="AH911" s="40" t="s">
        <v>3013</v>
      </c>
      <c r="AI911" s="40" t="s">
        <v>3013</v>
      </c>
      <c r="AJ911" s="41" t="e">
        <f t="shared" si="214"/>
        <v>#VALUE!</v>
      </c>
      <c r="AK911" s="43"/>
      <c r="AL911" s="43"/>
      <c r="AM911" s="43"/>
      <c r="AN911" s="43"/>
      <c r="AO911" s="43"/>
      <c r="AP911" s="43"/>
      <c r="AQ911" s="43"/>
      <c r="AR911" s="43"/>
      <c r="AS911" s="42"/>
      <c r="AT911" s="42"/>
      <c r="AU911" s="35"/>
      <c r="AV911" s="35"/>
      <c r="AX911" s="120"/>
      <c r="AY911" s="121">
        <f t="shared" si="220"/>
        <v>420</v>
      </c>
      <c r="AZ911" s="117" t="e">
        <f t="shared" si="221"/>
        <v>#VALUE!</v>
      </c>
      <c r="BA911" s="117" t="e">
        <f t="shared" si="223"/>
        <v>#VALUE!</v>
      </c>
      <c r="BB911" s="117">
        <f t="shared" si="212"/>
        <v>0</v>
      </c>
      <c r="BC911" s="117">
        <f t="shared" si="212"/>
        <v>0</v>
      </c>
      <c r="BD911" s="117">
        <f t="shared" si="212"/>
        <v>0</v>
      </c>
      <c r="BE911" s="117">
        <f t="shared" si="212"/>
        <v>0</v>
      </c>
      <c r="BF911" s="117">
        <f t="shared" si="212"/>
        <v>0</v>
      </c>
      <c r="BG911" s="117">
        <f t="shared" si="210"/>
        <v>0</v>
      </c>
      <c r="BH911" s="117">
        <f t="shared" si="210"/>
        <v>0</v>
      </c>
      <c r="BI911" s="117">
        <f t="shared" si="210"/>
        <v>0</v>
      </c>
      <c r="BJ911" s="117">
        <f t="shared" si="210"/>
        <v>0</v>
      </c>
      <c r="BK911" s="117">
        <f t="shared" si="210"/>
        <v>0</v>
      </c>
      <c r="BL911" s="122" t="s">
        <v>70</v>
      </c>
      <c r="BM911"/>
      <c r="BN911" s="116"/>
      <c r="BO911" s="37" t="b">
        <f t="shared" si="222"/>
        <v>0</v>
      </c>
      <c r="BP911" s="116"/>
      <c r="BQ911" s="116"/>
      <c r="BR911" s="117">
        <f t="shared" si="213"/>
        <v>0</v>
      </c>
      <c r="BS911" s="117">
        <f t="shared" si="213"/>
        <v>0</v>
      </c>
      <c r="BT911" s="117">
        <f t="shared" si="213"/>
        <v>0</v>
      </c>
      <c r="BU911" s="117">
        <f t="shared" si="213"/>
        <v>0</v>
      </c>
      <c r="BV911" s="117">
        <f t="shared" si="213"/>
        <v>0</v>
      </c>
      <c r="BW911" s="117">
        <f t="shared" si="211"/>
        <v>0</v>
      </c>
      <c r="BX911" s="117">
        <f t="shared" si="211"/>
        <v>0</v>
      </c>
      <c r="BY911" s="117">
        <f t="shared" si="211"/>
        <v>0</v>
      </c>
      <c r="BZ911" s="117">
        <f t="shared" si="211"/>
        <v>0</v>
      </c>
      <c r="CA911" s="117">
        <f t="shared" si="211"/>
        <v>0</v>
      </c>
      <c r="CH911" s="41"/>
      <c r="CI911" s="41"/>
      <c r="CJ911" s="41"/>
      <c r="CK911" s="41"/>
      <c r="CL911" s="41"/>
      <c r="CM911" s="41"/>
      <c r="CN911" s="41"/>
      <c r="CO911" s="41"/>
      <c r="CP911" s="41"/>
      <c r="CQ911" s="41"/>
      <c r="CR911" s="41"/>
    </row>
    <row r="912" spans="2:96" s="33" customFormat="1" ht="18.649999999999999" hidden="1" customHeight="1" x14ac:dyDescent="0.35">
      <c r="B912" s="33" t="str">
        <f t="shared" si="215"/>
        <v>82661-BZ310-00-87KARAWANGPT. SUMI INDO WIRING SYSTEM</v>
      </c>
      <c r="C912" s="33" t="str">
        <f t="shared" si="216"/>
        <v>82661-BZ310-00-87PMSBASSY</v>
      </c>
      <c r="D912" s="33" t="str">
        <f t="shared" si="217"/>
        <v>82661-BZ310-00-87PMSB</v>
      </c>
      <c r="E912" s="33" t="str">
        <f t="shared" si="218"/>
        <v>82661-BZ310-00-87KARAWANGPMSB</v>
      </c>
      <c r="F912" s="33" t="str">
        <f t="shared" si="219"/>
        <v>KARAWANG82661-BZ310-00-87PMSB</v>
      </c>
      <c r="G912" s="34">
        <v>905</v>
      </c>
      <c r="H912" s="44" t="s">
        <v>2832</v>
      </c>
      <c r="I912" s="45" t="s">
        <v>847</v>
      </c>
      <c r="J912" s="46" t="s">
        <v>848</v>
      </c>
      <c r="K912" s="45" t="s">
        <v>986</v>
      </c>
      <c r="L912" s="45" t="s">
        <v>520</v>
      </c>
      <c r="M912" s="45" t="s">
        <v>1614</v>
      </c>
      <c r="N912" s="45">
        <v>3002023</v>
      </c>
      <c r="O912" s="47" t="s">
        <v>849</v>
      </c>
      <c r="P912" s="45" t="s">
        <v>69</v>
      </c>
      <c r="Q912" s="45" t="s">
        <v>70</v>
      </c>
      <c r="R912" s="118"/>
      <c r="S912" s="45" t="s">
        <v>522</v>
      </c>
      <c r="T912" s="34" t="s">
        <v>3044</v>
      </c>
      <c r="U912" s="45" t="s">
        <v>523</v>
      </c>
      <c r="V912" s="58">
        <v>14</v>
      </c>
      <c r="W912" s="58">
        <v>840</v>
      </c>
      <c r="X912" s="58">
        <v>840</v>
      </c>
      <c r="Y912" s="58" t="s">
        <v>105</v>
      </c>
      <c r="Z912" s="45" t="s">
        <v>105</v>
      </c>
      <c r="AA912" s="58" t="s">
        <v>83</v>
      </c>
      <c r="AB912" s="45" t="s">
        <v>83</v>
      </c>
      <c r="AC912" s="58" t="s">
        <v>2833</v>
      </c>
      <c r="AD912" s="58" t="s">
        <v>76</v>
      </c>
      <c r="AE912" s="39"/>
      <c r="AF912" s="40" t="s">
        <v>3013</v>
      </c>
      <c r="AG912" s="40" t="s">
        <v>3013</v>
      </c>
      <c r="AH912" s="40" t="s">
        <v>3013</v>
      </c>
      <c r="AI912" s="40" t="s">
        <v>3013</v>
      </c>
      <c r="AJ912" s="41" t="e">
        <f t="shared" si="214"/>
        <v>#VALUE!</v>
      </c>
      <c r="AK912" s="43"/>
      <c r="AL912" s="43"/>
      <c r="AM912" s="43"/>
      <c r="AN912" s="43"/>
      <c r="AO912" s="43"/>
      <c r="AP912" s="43"/>
      <c r="AQ912" s="43"/>
      <c r="AR912" s="43"/>
      <c r="AS912" s="42"/>
      <c r="AT912" s="42"/>
      <c r="AU912" s="35"/>
      <c r="AV912" s="35"/>
      <c r="AX912" s="120"/>
      <c r="AY912" s="121">
        <f t="shared" si="220"/>
        <v>840</v>
      </c>
      <c r="AZ912" s="117" t="e">
        <f t="shared" si="221"/>
        <v>#VALUE!</v>
      </c>
      <c r="BA912" s="117" t="e">
        <f t="shared" si="223"/>
        <v>#VALUE!</v>
      </c>
      <c r="BB912" s="117">
        <f t="shared" si="212"/>
        <v>0</v>
      </c>
      <c r="BC912" s="117">
        <f t="shared" si="212"/>
        <v>0</v>
      </c>
      <c r="BD912" s="117">
        <f t="shared" si="212"/>
        <v>0</v>
      </c>
      <c r="BE912" s="117">
        <f t="shared" si="212"/>
        <v>0</v>
      </c>
      <c r="BF912" s="117">
        <f t="shared" si="212"/>
        <v>0</v>
      </c>
      <c r="BG912" s="117">
        <f t="shared" si="210"/>
        <v>0</v>
      </c>
      <c r="BH912" s="117">
        <f t="shared" si="210"/>
        <v>0</v>
      </c>
      <c r="BI912" s="117">
        <f t="shared" si="210"/>
        <v>0</v>
      </c>
      <c r="BJ912" s="117">
        <f t="shared" si="210"/>
        <v>0</v>
      </c>
      <c r="BK912" s="117">
        <f t="shared" si="210"/>
        <v>0</v>
      </c>
      <c r="BL912" s="122" t="s">
        <v>70</v>
      </c>
      <c r="BM912"/>
      <c r="BN912" s="116"/>
      <c r="BO912" s="37" t="b">
        <f t="shared" si="222"/>
        <v>0</v>
      </c>
      <c r="BP912" s="116"/>
      <c r="BQ912" s="116"/>
      <c r="BR912" s="117">
        <f t="shared" si="213"/>
        <v>0</v>
      </c>
      <c r="BS912" s="117">
        <f t="shared" si="213"/>
        <v>0</v>
      </c>
      <c r="BT912" s="117">
        <f t="shared" si="213"/>
        <v>0</v>
      </c>
      <c r="BU912" s="117">
        <f t="shared" si="213"/>
        <v>0</v>
      </c>
      <c r="BV912" s="117">
        <f t="shared" si="213"/>
        <v>0</v>
      </c>
      <c r="BW912" s="117">
        <f t="shared" si="211"/>
        <v>0</v>
      </c>
      <c r="BX912" s="117">
        <f t="shared" si="211"/>
        <v>0</v>
      </c>
      <c r="BY912" s="117">
        <f t="shared" si="211"/>
        <v>0</v>
      </c>
      <c r="BZ912" s="117">
        <f t="shared" si="211"/>
        <v>0</v>
      </c>
      <c r="CA912" s="117">
        <f t="shared" si="211"/>
        <v>0</v>
      </c>
      <c r="CH912" s="41"/>
      <c r="CI912" s="41"/>
      <c r="CJ912" s="41"/>
      <c r="CK912" s="41"/>
      <c r="CL912" s="41"/>
      <c r="CM912" s="41"/>
      <c r="CN912" s="41"/>
      <c r="CO912" s="41"/>
      <c r="CP912" s="41"/>
      <c r="CQ912" s="41"/>
      <c r="CR912" s="41"/>
    </row>
    <row r="913" spans="2:96" s="33" customFormat="1" ht="18.649999999999999" hidden="1" customHeight="1" x14ac:dyDescent="0.35">
      <c r="B913" s="33" t="str">
        <f t="shared" si="215"/>
        <v>48654-BZ120-00-87KARAWANGPT. TOKAI RUBER INDONESIA</v>
      </c>
      <c r="C913" s="33" t="str">
        <f t="shared" si="216"/>
        <v>48654-BZ120-00-87PMSBASSY</v>
      </c>
      <c r="D913" s="33" t="str">
        <f t="shared" si="217"/>
        <v>48654-BZ120-00-87PMSB</v>
      </c>
      <c r="E913" s="33" t="str">
        <f t="shared" si="218"/>
        <v>48654-BZ120-00-87KARAWANGPMSB</v>
      </c>
      <c r="F913" s="33" t="str">
        <f t="shared" si="219"/>
        <v>KARAWANG48654-BZ120-00-87PMSB</v>
      </c>
      <c r="G913" s="34">
        <v>906</v>
      </c>
      <c r="H913" s="34" t="s">
        <v>2834</v>
      </c>
      <c r="I913" s="34" t="s">
        <v>2835</v>
      </c>
      <c r="J913" s="35" t="s">
        <v>724</v>
      </c>
      <c r="K913" s="34" t="s">
        <v>986</v>
      </c>
      <c r="L913" s="34" t="s">
        <v>520</v>
      </c>
      <c r="M913" s="34" t="s">
        <v>1580</v>
      </c>
      <c r="N913" s="34">
        <v>3002928</v>
      </c>
      <c r="O913" s="36" t="s">
        <v>859</v>
      </c>
      <c r="P913" s="34" t="s">
        <v>69</v>
      </c>
      <c r="Q913" s="34" t="s">
        <v>70</v>
      </c>
      <c r="R913" s="118"/>
      <c r="S913" s="34" t="s">
        <v>522</v>
      </c>
      <c r="T913" s="34" t="s">
        <v>3045</v>
      </c>
      <c r="U913" s="34" t="s">
        <v>523</v>
      </c>
      <c r="V913" s="37">
        <v>55</v>
      </c>
      <c r="W913" s="37">
        <v>3300</v>
      </c>
      <c r="X913" s="37">
        <v>55</v>
      </c>
      <c r="Y913" s="34" t="s">
        <v>2836</v>
      </c>
      <c r="Z913" s="34" t="s">
        <v>105</v>
      </c>
      <c r="AA913" s="34" t="s">
        <v>2837</v>
      </c>
      <c r="AB913" s="34" t="s">
        <v>83</v>
      </c>
      <c r="AC913" s="38" t="s">
        <v>2838</v>
      </c>
      <c r="AD913" s="34" t="s">
        <v>107</v>
      </c>
      <c r="AE913" s="39"/>
      <c r="AF913" s="40" t="s">
        <v>3013</v>
      </c>
      <c r="AG913" s="40" t="s">
        <v>3013</v>
      </c>
      <c r="AH913" s="40" t="s">
        <v>3013</v>
      </c>
      <c r="AI913" s="40" t="s">
        <v>3013</v>
      </c>
      <c r="AJ913" s="41" t="e">
        <f t="shared" si="214"/>
        <v>#VALUE!</v>
      </c>
      <c r="AK913" s="43"/>
      <c r="AL913" s="43"/>
      <c r="AM913" s="43"/>
      <c r="AN913" s="43"/>
      <c r="AO913" s="43"/>
      <c r="AP913" s="43"/>
      <c r="AQ913" s="43"/>
      <c r="AR913" s="43"/>
      <c r="AS913" s="42"/>
      <c r="AT913" s="42"/>
      <c r="AU913" s="35"/>
      <c r="AV913" s="35"/>
      <c r="AX913" s="120"/>
      <c r="AY913" s="121">
        <f t="shared" si="220"/>
        <v>55</v>
      </c>
      <c r="AZ913" s="117" t="e">
        <f t="shared" si="221"/>
        <v>#VALUE!</v>
      </c>
      <c r="BA913" s="117" t="e">
        <f t="shared" si="223"/>
        <v>#VALUE!</v>
      </c>
      <c r="BB913" s="117">
        <f t="shared" si="212"/>
        <v>0</v>
      </c>
      <c r="BC913" s="117">
        <f t="shared" si="212"/>
        <v>0</v>
      </c>
      <c r="BD913" s="117">
        <f t="shared" si="212"/>
        <v>0</v>
      </c>
      <c r="BE913" s="117">
        <f t="shared" si="212"/>
        <v>0</v>
      </c>
      <c r="BF913" s="117">
        <f t="shared" si="212"/>
        <v>0</v>
      </c>
      <c r="BG913" s="117">
        <f t="shared" si="210"/>
        <v>0</v>
      </c>
      <c r="BH913" s="117">
        <f t="shared" si="210"/>
        <v>0</v>
      </c>
      <c r="BI913" s="117">
        <f t="shared" si="210"/>
        <v>0</v>
      </c>
      <c r="BJ913" s="117">
        <f t="shared" si="210"/>
        <v>0</v>
      </c>
      <c r="BK913" s="117">
        <f t="shared" si="210"/>
        <v>0</v>
      </c>
      <c r="BL913" s="122" t="s">
        <v>70</v>
      </c>
      <c r="BM913"/>
      <c r="BN913" s="116"/>
      <c r="BO913" s="37" t="b">
        <f t="shared" si="222"/>
        <v>0</v>
      </c>
      <c r="BP913" s="116"/>
      <c r="BQ913" s="116"/>
      <c r="BR913" s="117">
        <f t="shared" si="213"/>
        <v>0</v>
      </c>
      <c r="BS913" s="117">
        <f t="shared" si="213"/>
        <v>0</v>
      </c>
      <c r="BT913" s="117">
        <f t="shared" si="213"/>
        <v>0</v>
      </c>
      <c r="BU913" s="117">
        <f t="shared" si="213"/>
        <v>0</v>
      </c>
      <c r="BV913" s="117">
        <f t="shared" si="213"/>
        <v>0</v>
      </c>
      <c r="BW913" s="117">
        <f t="shared" si="211"/>
        <v>0</v>
      </c>
      <c r="BX913" s="117">
        <f t="shared" si="211"/>
        <v>0</v>
      </c>
      <c r="BY913" s="117">
        <f t="shared" si="211"/>
        <v>0</v>
      </c>
      <c r="BZ913" s="117">
        <f t="shared" si="211"/>
        <v>0</v>
      </c>
      <c r="CA913" s="117">
        <f t="shared" si="211"/>
        <v>0</v>
      </c>
      <c r="CH913" s="41"/>
      <c r="CI913" s="41"/>
      <c r="CJ913" s="41"/>
      <c r="CK913" s="41"/>
      <c r="CL913" s="41"/>
      <c r="CM913" s="41"/>
      <c r="CN913" s="41"/>
      <c r="CO913" s="41"/>
      <c r="CP913" s="41"/>
      <c r="CQ913" s="41"/>
      <c r="CR913" s="41"/>
    </row>
    <row r="914" spans="2:96" s="33" customFormat="1" ht="18.649999999999999" hidden="1" customHeight="1" x14ac:dyDescent="0.35">
      <c r="B914" s="33" t="str">
        <f t="shared" si="215"/>
        <v>48702-BZ040-00-87KARAWANGPT. TOKAI RUBER INDONESIA</v>
      </c>
      <c r="C914" s="33" t="str">
        <f t="shared" si="216"/>
        <v>48702-BZ040-00-87PMSBASSY</v>
      </c>
      <c r="D914" s="33" t="str">
        <f t="shared" si="217"/>
        <v>48702-BZ040-00-87PMSB</v>
      </c>
      <c r="E914" s="33" t="str">
        <f t="shared" si="218"/>
        <v>48702-BZ040-00-87KARAWANGPMSB</v>
      </c>
      <c r="F914" s="33" t="str">
        <f t="shared" si="219"/>
        <v>KARAWANG48702-BZ040-00-87PMSB</v>
      </c>
      <c r="G914" s="34">
        <v>907</v>
      </c>
      <c r="H914" s="34" t="s">
        <v>2839</v>
      </c>
      <c r="I914" s="34" t="s">
        <v>2840</v>
      </c>
      <c r="J914" s="35" t="s">
        <v>2841</v>
      </c>
      <c r="K914" s="34" t="s">
        <v>986</v>
      </c>
      <c r="L914" s="34" t="s">
        <v>520</v>
      </c>
      <c r="M914" s="34" t="s">
        <v>1580</v>
      </c>
      <c r="N914" s="34">
        <v>3002928</v>
      </c>
      <c r="O914" s="36" t="s">
        <v>859</v>
      </c>
      <c r="P914" s="34" t="s">
        <v>69</v>
      </c>
      <c r="Q914" s="34" t="s">
        <v>70</v>
      </c>
      <c r="R914" s="118"/>
      <c r="S914" s="34" t="s">
        <v>522</v>
      </c>
      <c r="T914" s="34" t="s">
        <v>3045</v>
      </c>
      <c r="U914" s="34" t="s">
        <v>523</v>
      </c>
      <c r="V914" s="37">
        <v>50</v>
      </c>
      <c r="W914" s="37">
        <v>3000</v>
      </c>
      <c r="X914" s="37">
        <v>50</v>
      </c>
      <c r="Y914" s="34" t="s">
        <v>2836</v>
      </c>
      <c r="Z914" s="34" t="s">
        <v>105</v>
      </c>
      <c r="AA914" s="34" t="s">
        <v>2837</v>
      </c>
      <c r="AB914" s="34" t="s">
        <v>83</v>
      </c>
      <c r="AC914" s="38" t="s">
        <v>2838</v>
      </c>
      <c r="AD914" s="34" t="s">
        <v>107</v>
      </c>
      <c r="AE914" s="39"/>
      <c r="AF914" s="40" t="s">
        <v>3013</v>
      </c>
      <c r="AG914" s="40" t="s">
        <v>3013</v>
      </c>
      <c r="AH914" s="40" t="s">
        <v>3013</v>
      </c>
      <c r="AI914" s="40" t="s">
        <v>3013</v>
      </c>
      <c r="AJ914" s="41" t="e">
        <f t="shared" si="214"/>
        <v>#VALUE!</v>
      </c>
      <c r="AK914" s="43"/>
      <c r="AL914" s="43"/>
      <c r="AM914" s="43"/>
      <c r="AN914" s="43"/>
      <c r="AO914" s="43"/>
      <c r="AP914" s="43"/>
      <c r="AQ914" s="43"/>
      <c r="AR914" s="43"/>
      <c r="AS914" s="42"/>
      <c r="AT914" s="42"/>
      <c r="AU914" s="35"/>
      <c r="AV914" s="35"/>
      <c r="AX914" s="120"/>
      <c r="AY914" s="121">
        <f t="shared" si="220"/>
        <v>50</v>
      </c>
      <c r="AZ914" s="117" t="e">
        <f t="shared" si="221"/>
        <v>#VALUE!</v>
      </c>
      <c r="BA914" s="117" t="e">
        <f t="shared" si="223"/>
        <v>#VALUE!</v>
      </c>
      <c r="BB914" s="117">
        <f t="shared" si="212"/>
        <v>0</v>
      </c>
      <c r="BC914" s="117">
        <f t="shared" si="212"/>
        <v>0</v>
      </c>
      <c r="BD914" s="117">
        <f t="shared" si="212"/>
        <v>0</v>
      </c>
      <c r="BE914" s="117">
        <f t="shared" si="212"/>
        <v>0</v>
      </c>
      <c r="BF914" s="117">
        <f t="shared" si="212"/>
        <v>0</v>
      </c>
      <c r="BG914" s="117">
        <f t="shared" si="210"/>
        <v>0</v>
      </c>
      <c r="BH914" s="117">
        <f t="shared" si="210"/>
        <v>0</v>
      </c>
      <c r="BI914" s="117">
        <f t="shared" si="210"/>
        <v>0</v>
      </c>
      <c r="BJ914" s="117">
        <f t="shared" si="210"/>
        <v>0</v>
      </c>
      <c r="BK914" s="117">
        <f t="shared" si="210"/>
        <v>0</v>
      </c>
      <c r="BL914" s="122" t="s">
        <v>70</v>
      </c>
      <c r="BM914"/>
      <c r="BN914" s="116"/>
      <c r="BO914" s="37" t="b">
        <f t="shared" si="222"/>
        <v>0</v>
      </c>
      <c r="BP914" s="116"/>
      <c r="BQ914" s="116"/>
      <c r="BR914" s="117">
        <f t="shared" si="213"/>
        <v>0</v>
      </c>
      <c r="BS914" s="117">
        <f t="shared" si="213"/>
        <v>0</v>
      </c>
      <c r="BT914" s="117">
        <f t="shared" si="213"/>
        <v>0</v>
      </c>
      <c r="BU914" s="117">
        <f t="shared" si="213"/>
        <v>0</v>
      </c>
      <c r="BV914" s="117">
        <f t="shared" si="213"/>
        <v>0</v>
      </c>
      <c r="BW914" s="117">
        <f t="shared" si="211"/>
        <v>0</v>
      </c>
      <c r="BX914" s="117">
        <f t="shared" si="211"/>
        <v>0</v>
      </c>
      <c r="BY914" s="117">
        <f t="shared" si="211"/>
        <v>0</v>
      </c>
      <c r="BZ914" s="117">
        <f t="shared" si="211"/>
        <v>0</v>
      </c>
      <c r="CA914" s="117">
        <f t="shared" si="211"/>
        <v>0</v>
      </c>
      <c r="CH914" s="41"/>
      <c r="CI914" s="41"/>
      <c r="CJ914" s="41"/>
      <c r="CK914" s="41"/>
      <c r="CL914" s="41"/>
      <c r="CM914" s="41"/>
      <c r="CN914" s="41"/>
      <c r="CO914" s="41"/>
      <c r="CP914" s="41"/>
      <c r="CQ914" s="41"/>
      <c r="CR914" s="41"/>
    </row>
    <row r="915" spans="2:96" s="33" customFormat="1" ht="18.649999999999999" hidden="1" customHeight="1" x14ac:dyDescent="0.35">
      <c r="B915" s="33" t="str">
        <f t="shared" si="215"/>
        <v>48704-BZ040-00-87KARAWANGPT. TOKAI RUBER INDONESIA</v>
      </c>
      <c r="C915" s="33" t="str">
        <f t="shared" si="216"/>
        <v>48704-BZ040-00-87PMSBASSY</v>
      </c>
      <c r="D915" s="33" t="str">
        <f t="shared" si="217"/>
        <v>48704-BZ040-00-87PMSB</v>
      </c>
      <c r="E915" s="33" t="str">
        <f t="shared" si="218"/>
        <v>48704-BZ040-00-87KARAWANGPMSB</v>
      </c>
      <c r="F915" s="33" t="str">
        <f t="shared" si="219"/>
        <v>KARAWANG48704-BZ040-00-87PMSB</v>
      </c>
      <c r="G915" s="34">
        <v>908</v>
      </c>
      <c r="H915" s="34" t="s">
        <v>2842</v>
      </c>
      <c r="I915" s="34" t="s">
        <v>2843</v>
      </c>
      <c r="J915" s="35" t="s">
        <v>2844</v>
      </c>
      <c r="K915" s="34" t="s">
        <v>986</v>
      </c>
      <c r="L915" s="34" t="s">
        <v>520</v>
      </c>
      <c r="M915" s="34" t="s">
        <v>1580</v>
      </c>
      <c r="N915" s="34">
        <v>3002928</v>
      </c>
      <c r="O915" s="36" t="s">
        <v>859</v>
      </c>
      <c r="P915" s="34" t="s">
        <v>69</v>
      </c>
      <c r="Q915" s="34" t="s">
        <v>70</v>
      </c>
      <c r="R915" s="118"/>
      <c r="S915" s="34" t="s">
        <v>522</v>
      </c>
      <c r="T915" s="34" t="s">
        <v>3045</v>
      </c>
      <c r="U915" s="34" t="s">
        <v>523</v>
      </c>
      <c r="V915" s="37">
        <v>30</v>
      </c>
      <c r="W915" s="37">
        <v>1800</v>
      </c>
      <c r="X915" s="37">
        <v>30</v>
      </c>
      <c r="Y915" s="34" t="s">
        <v>2836</v>
      </c>
      <c r="Z915" s="34" t="s">
        <v>105</v>
      </c>
      <c r="AA915" s="34" t="s">
        <v>2837</v>
      </c>
      <c r="AB915" s="34" t="s">
        <v>83</v>
      </c>
      <c r="AC915" s="38" t="s">
        <v>2838</v>
      </c>
      <c r="AD915" s="34" t="s">
        <v>107</v>
      </c>
      <c r="AE915" s="39"/>
      <c r="AF915" s="40" t="s">
        <v>3013</v>
      </c>
      <c r="AG915" s="40" t="s">
        <v>3013</v>
      </c>
      <c r="AH915" s="40" t="s">
        <v>3013</v>
      </c>
      <c r="AI915" s="40" t="s">
        <v>3013</v>
      </c>
      <c r="AJ915" s="41" t="e">
        <f t="shared" si="214"/>
        <v>#VALUE!</v>
      </c>
      <c r="AK915" s="43"/>
      <c r="AL915" s="43"/>
      <c r="AM915" s="43"/>
      <c r="AN915" s="43"/>
      <c r="AO915" s="43"/>
      <c r="AP915" s="43"/>
      <c r="AQ915" s="43"/>
      <c r="AR915" s="43"/>
      <c r="AS915" s="42"/>
      <c r="AT915" s="42"/>
      <c r="AU915" s="35"/>
      <c r="AV915" s="35"/>
      <c r="AX915" s="120"/>
      <c r="AY915" s="121">
        <f t="shared" si="220"/>
        <v>30</v>
      </c>
      <c r="AZ915" s="117" t="e">
        <f t="shared" si="221"/>
        <v>#VALUE!</v>
      </c>
      <c r="BA915" s="117" t="e">
        <f t="shared" si="223"/>
        <v>#VALUE!</v>
      </c>
      <c r="BB915" s="117">
        <f t="shared" si="212"/>
        <v>0</v>
      </c>
      <c r="BC915" s="117">
        <f t="shared" si="212"/>
        <v>0</v>
      </c>
      <c r="BD915" s="117">
        <f t="shared" si="212"/>
        <v>0</v>
      </c>
      <c r="BE915" s="117">
        <f t="shared" si="212"/>
        <v>0</v>
      </c>
      <c r="BF915" s="117">
        <f t="shared" si="212"/>
        <v>0</v>
      </c>
      <c r="BG915" s="117">
        <f t="shared" si="210"/>
        <v>0</v>
      </c>
      <c r="BH915" s="117">
        <f t="shared" si="210"/>
        <v>0</v>
      </c>
      <c r="BI915" s="117">
        <f t="shared" si="210"/>
        <v>0</v>
      </c>
      <c r="BJ915" s="117">
        <f t="shared" si="210"/>
        <v>0</v>
      </c>
      <c r="BK915" s="117">
        <f t="shared" si="210"/>
        <v>0</v>
      </c>
      <c r="BL915" s="122" t="s">
        <v>70</v>
      </c>
      <c r="BM915"/>
      <c r="BN915" s="116"/>
      <c r="BO915" s="37" t="b">
        <f t="shared" si="222"/>
        <v>0</v>
      </c>
      <c r="BP915" s="116"/>
      <c r="BQ915" s="116"/>
      <c r="BR915" s="117">
        <f t="shared" si="213"/>
        <v>0</v>
      </c>
      <c r="BS915" s="117">
        <f t="shared" si="213"/>
        <v>0</v>
      </c>
      <c r="BT915" s="117">
        <f t="shared" si="213"/>
        <v>0</v>
      </c>
      <c r="BU915" s="117">
        <f t="shared" si="213"/>
        <v>0</v>
      </c>
      <c r="BV915" s="117">
        <f t="shared" si="213"/>
        <v>0</v>
      </c>
      <c r="BW915" s="117">
        <f t="shared" si="211"/>
        <v>0</v>
      </c>
      <c r="BX915" s="117">
        <f t="shared" si="211"/>
        <v>0</v>
      </c>
      <c r="BY915" s="117">
        <f t="shared" si="211"/>
        <v>0</v>
      </c>
      <c r="BZ915" s="117">
        <f t="shared" si="211"/>
        <v>0</v>
      </c>
      <c r="CA915" s="117">
        <f t="shared" si="211"/>
        <v>0</v>
      </c>
      <c r="CH915" s="41"/>
      <c r="CI915" s="41"/>
      <c r="CJ915" s="41"/>
      <c r="CK915" s="41"/>
      <c r="CL915" s="41"/>
      <c r="CM915" s="41"/>
      <c r="CN915" s="41"/>
      <c r="CO915" s="41"/>
      <c r="CP915" s="41"/>
      <c r="CQ915" s="41"/>
      <c r="CR915" s="41"/>
    </row>
    <row r="916" spans="2:96" s="33" customFormat="1" ht="18.649999999999999" hidden="1" customHeight="1" x14ac:dyDescent="0.35">
      <c r="B916" s="33" t="str">
        <f t="shared" si="215"/>
        <v>48704-BZ101-00-87KARAWANGPT. TOKAI RUBER INDONESIA</v>
      </c>
      <c r="C916" s="33" t="str">
        <f t="shared" si="216"/>
        <v>48704-BZ101-00-87PMSBASSY</v>
      </c>
      <c r="D916" s="33" t="str">
        <f t="shared" si="217"/>
        <v>48704-BZ101-00-87PMSB</v>
      </c>
      <c r="E916" s="33" t="str">
        <f t="shared" si="218"/>
        <v>48704-BZ101-00-87KARAWANGPMSB</v>
      </c>
      <c r="F916" s="33" t="str">
        <f t="shared" si="219"/>
        <v>KARAWANG48704-BZ101-00-87PMSB</v>
      </c>
      <c r="G916" s="34">
        <v>909</v>
      </c>
      <c r="H916" s="34" t="s">
        <v>2845</v>
      </c>
      <c r="I916" s="34" t="s">
        <v>2846</v>
      </c>
      <c r="J916" s="35" t="s">
        <v>2844</v>
      </c>
      <c r="K916" s="34" t="s">
        <v>986</v>
      </c>
      <c r="L916" s="34" t="s">
        <v>520</v>
      </c>
      <c r="M916" s="34" t="s">
        <v>1580</v>
      </c>
      <c r="N916" s="34">
        <v>3002928</v>
      </c>
      <c r="O916" s="36" t="s">
        <v>859</v>
      </c>
      <c r="P916" s="34" t="s">
        <v>69</v>
      </c>
      <c r="Q916" s="34" t="s">
        <v>70</v>
      </c>
      <c r="R916" s="118"/>
      <c r="S916" s="34" t="s">
        <v>522</v>
      </c>
      <c r="T916" s="34" t="s">
        <v>3045</v>
      </c>
      <c r="U916" s="34" t="s">
        <v>523</v>
      </c>
      <c r="V916" s="37">
        <v>30</v>
      </c>
      <c r="W916" s="37">
        <v>1800</v>
      </c>
      <c r="X916" s="37">
        <v>30</v>
      </c>
      <c r="Y916" s="34" t="s">
        <v>2836</v>
      </c>
      <c r="Z916" s="34" t="s">
        <v>105</v>
      </c>
      <c r="AA916" s="34" t="s">
        <v>2837</v>
      </c>
      <c r="AB916" s="34" t="s">
        <v>83</v>
      </c>
      <c r="AC916" s="38" t="s">
        <v>2838</v>
      </c>
      <c r="AD916" s="34" t="s">
        <v>107</v>
      </c>
      <c r="AE916" s="39"/>
      <c r="AF916" s="40" t="s">
        <v>3013</v>
      </c>
      <c r="AG916" s="40" t="s">
        <v>3013</v>
      </c>
      <c r="AH916" s="40" t="s">
        <v>3013</v>
      </c>
      <c r="AI916" s="40" t="s">
        <v>3013</v>
      </c>
      <c r="AJ916" s="41" t="e">
        <f t="shared" si="214"/>
        <v>#VALUE!</v>
      </c>
      <c r="AK916" s="43"/>
      <c r="AL916" s="43"/>
      <c r="AM916" s="43"/>
      <c r="AN916" s="43"/>
      <c r="AO916" s="43"/>
      <c r="AP916" s="43"/>
      <c r="AQ916" s="43"/>
      <c r="AR916" s="43"/>
      <c r="AS916" s="42"/>
      <c r="AT916" s="42"/>
      <c r="AU916" s="35"/>
      <c r="AV916" s="35"/>
      <c r="AX916" s="120"/>
      <c r="AY916" s="121">
        <f t="shared" si="220"/>
        <v>30</v>
      </c>
      <c r="AZ916" s="117" t="e">
        <f t="shared" si="221"/>
        <v>#VALUE!</v>
      </c>
      <c r="BA916" s="117" t="e">
        <f t="shared" si="223"/>
        <v>#VALUE!</v>
      </c>
      <c r="BB916" s="117">
        <f t="shared" si="212"/>
        <v>0</v>
      </c>
      <c r="BC916" s="117">
        <f t="shared" si="212"/>
        <v>0</v>
      </c>
      <c r="BD916" s="117">
        <f t="shared" si="212"/>
        <v>0</v>
      </c>
      <c r="BE916" s="117">
        <f t="shared" si="212"/>
        <v>0</v>
      </c>
      <c r="BF916" s="117">
        <f t="shared" si="212"/>
        <v>0</v>
      </c>
      <c r="BG916" s="117">
        <f t="shared" ref="BG916:BK931" si="224">IFERROR(AP916/$AY916,0)</f>
        <v>0</v>
      </c>
      <c r="BH916" s="117">
        <f t="shared" si="224"/>
        <v>0</v>
      </c>
      <c r="BI916" s="117">
        <f t="shared" si="224"/>
        <v>0</v>
      </c>
      <c r="BJ916" s="117">
        <f t="shared" si="224"/>
        <v>0</v>
      </c>
      <c r="BK916" s="117">
        <f t="shared" si="224"/>
        <v>0</v>
      </c>
      <c r="BL916" s="122" t="s">
        <v>70</v>
      </c>
      <c r="BM916"/>
      <c r="BN916" s="116"/>
      <c r="BO916" s="37" t="b">
        <f t="shared" si="222"/>
        <v>0</v>
      </c>
      <c r="BP916" s="116"/>
      <c r="BQ916" s="116"/>
      <c r="BR916" s="117">
        <f t="shared" si="213"/>
        <v>0</v>
      </c>
      <c r="BS916" s="117">
        <f t="shared" si="213"/>
        <v>0</v>
      </c>
      <c r="BT916" s="117">
        <f t="shared" si="213"/>
        <v>0</v>
      </c>
      <c r="BU916" s="117">
        <f t="shared" si="213"/>
        <v>0</v>
      </c>
      <c r="BV916" s="117">
        <f t="shared" si="213"/>
        <v>0</v>
      </c>
      <c r="BW916" s="117">
        <f t="shared" ref="BW916:CA931" si="225">ROUNDUP(BG916,0)-BG916</f>
        <v>0</v>
      </c>
      <c r="BX916" s="117">
        <f t="shared" si="225"/>
        <v>0</v>
      </c>
      <c r="BY916" s="117">
        <f t="shared" si="225"/>
        <v>0</v>
      </c>
      <c r="BZ916" s="117">
        <f t="shared" si="225"/>
        <v>0</v>
      </c>
      <c r="CA916" s="117">
        <f t="shared" si="225"/>
        <v>0</v>
      </c>
      <c r="CH916" s="41"/>
      <c r="CI916" s="41"/>
      <c r="CJ916" s="41"/>
      <c r="CK916" s="41"/>
      <c r="CL916" s="41"/>
      <c r="CM916" s="41"/>
      <c r="CN916" s="41"/>
      <c r="CO916" s="41"/>
      <c r="CP916" s="41"/>
      <c r="CQ916" s="41"/>
      <c r="CR916" s="41"/>
    </row>
    <row r="917" spans="2:96" s="33" customFormat="1" ht="18.649999999999999" hidden="1" customHeight="1" x14ac:dyDescent="0.35">
      <c r="B917" s="33" t="str">
        <f t="shared" si="215"/>
        <v>48706-BZ070-00-87KARAWANGPT. TOKAI RUBER INDONESIA</v>
      </c>
      <c r="C917" s="33" t="str">
        <f t="shared" si="216"/>
        <v>48706-BZ070-00-87PMSBASSY</v>
      </c>
      <c r="D917" s="33" t="str">
        <f t="shared" si="217"/>
        <v>48706-BZ070-00-87PMSB</v>
      </c>
      <c r="E917" s="33" t="str">
        <f t="shared" si="218"/>
        <v>48706-BZ070-00-87KARAWANGPMSB</v>
      </c>
      <c r="F917" s="33" t="str">
        <f t="shared" si="219"/>
        <v>KARAWANG48706-BZ070-00-87PMSB</v>
      </c>
      <c r="G917" s="34">
        <v>910</v>
      </c>
      <c r="H917" s="34" t="s">
        <v>2847</v>
      </c>
      <c r="I917" s="34" t="s">
        <v>2848</v>
      </c>
      <c r="J917" s="35" t="s">
        <v>2849</v>
      </c>
      <c r="K917" s="34" t="s">
        <v>986</v>
      </c>
      <c r="L917" s="34" t="s">
        <v>520</v>
      </c>
      <c r="M917" s="34" t="s">
        <v>1580</v>
      </c>
      <c r="N917" s="34">
        <v>3002928</v>
      </c>
      <c r="O917" s="36" t="s">
        <v>859</v>
      </c>
      <c r="P917" s="34" t="s">
        <v>69</v>
      </c>
      <c r="Q917" s="34" t="s">
        <v>70</v>
      </c>
      <c r="R917" s="118"/>
      <c r="S917" s="34" t="s">
        <v>522</v>
      </c>
      <c r="T917" s="34" t="s">
        <v>3045</v>
      </c>
      <c r="U917" s="34" t="s">
        <v>523</v>
      </c>
      <c r="V917" s="37">
        <v>100</v>
      </c>
      <c r="W917" s="37">
        <v>6000</v>
      </c>
      <c r="X917" s="37">
        <v>100</v>
      </c>
      <c r="Y917" s="34" t="s">
        <v>2836</v>
      </c>
      <c r="Z917" s="34" t="s">
        <v>105</v>
      </c>
      <c r="AA917" s="34" t="s">
        <v>2837</v>
      </c>
      <c r="AB917" s="34" t="s">
        <v>83</v>
      </c>
      <c r="AC917" s="38" t="s">
        <v>2838</v>
      </c>
      <c r="AD917" s="34" t="s">
        <v>107</v>
      </c>
      <c r="AE917" s="39"/>
      <c r="AF917" s="40" t="s">
        <v>3013</v>
      </c>
      <c r="AG917" s="40" t="s">
        <v>3013</v>
      </c>
      <c r="AH917" s="40" t="s">
        <v>3013</v>
      </c>
      <c r="AI917" s="40" t="s">
        <v>3013</v>
      </c>
      <c r="AJ917" s="41" t="e">
        <f t="shared" si="214"/>
        <v>#VALUE!</v>
      </c>
      <c r="AK917" s="43"/>
      <c r="AL917" s="43"/>
      <c r="AM917" s="43"/>
      <c r="AN917" s="43"/>
      <c r="AO917" s="43"/>
      <c r="AP917" s="43"/>
      <c r="AQ917" s="43"/>
      <c r="AR917" s="43"/>
      <c r="AS917" s="42"/>
      <c r="AT917" s="42"/>
      <c r="AU917" s="35"/>
      <c r="AV917" s="35"/>
      <c r="AX917" s="120"/>
      <c r="AY917" s="121">
        <f t="shared" si="220"/>
        <v>100</v>
      </c>
      <c r="AZ917" s="117" t="e">
        <f t="shared" si="221"/>
        <v>#VALUE!</v>
      </c>
      <c r="BA917" s="117" t="e">
        <f t="shared" si="223"/>
        <v>#VALUE!</v>
      </c>
      <c r="BB917" s="117">
        <f t="shared" ref="BB917:BF931" si="226">IFERROR(AK917/$AY917,0)</f>
        <v>0</v>
      </c>
      <c r="BC917" s="117">
        <f t="shared" si="226"/>
        <v>0</v>
      </c>
      <c r="BD917" s="117">
        <f t="shared" si="226"/>
        <v>0</v>
      </c>
      <c r="BE917" s="117">
        <f t="shared" si="226"/>
        <v>0</v>
      </c>
      <c r="BF917" s="117">
        <f t="shared" si="226"/>
        <v>0</v>
      </c>
      <c r="BG917" s="117">
        <f t="shared" si="224"/>
        <v>0</v>
      </c>
      <c r="BH917" s="117">
        <f t="shared" si="224"/>
        <v>0</v>
      </c>
      <c r="BI917" s="117">
        <f t="shared" si="224"/>
        <v>0</v>
      </c>
      <c r="BJ917" s="117">
        <f t="shared" si="224"/>
        <v>0</v>
      </c>
      <c r="BK917" s="117">
        <f t="shared" si="224"/>
        <v>0</v>
      </c>
      <c r="BL917" s="122" t="s">
        <v>70</v>
      </c>
      <c r="BM917"/>
      <c r="BN917" s="116"/>
      <c r="BO917" s="37" t="b">
        <f t="shared" si="222"/>
        <v>0</v>
      </c>
      <c r="BP917" s="116"/>
      <c r="BQ917" s="116"/>
      <c r="BR917" s="117">
        <f t="shared" ref="BR917:BV931" si="227">ROUNDUP(BB917,0)-BB917</f>
        <v>0</v>
      </c>
      <c r="BS917" s="117">
        <f t="shared" si="227"/>
        <v>0</v>
      </c>
      <c r="BT917" s="117">
        <f t="shared" si="227"/>
        <v>0</v>
      </c>
      <c r="BU917" s="117">
        <f t="shared" si="227"/>
        <v>0</v>
      </c>
      <c r="BV917" s="117">
        <f t="shared" si="227"/>
        <v>0</v>
      </c>
      <c r="BW917" s="117">
        <f t="shared" si="225"/>
        <v>0</v>
      </c>
      <c r="BX917" s="117">
        <f t="shared" si="225"/>
        <v>0</v>
      </c>
      <c r="BY917" s="117">
        <f t="shared" si="225"/>
        <v>0</v>
      </c>
      <c r="BZ917" s="117">
        <f t="shared" si="225"/>
        <v>0</v>
      </c>
      <c r="CA917" s="117">
        <f t="shared" si="225"/>
        <v>0</v>
      </c>
      <c r="CH917" s="41"/>
      <c r="CI917" s="41"/>
      <c r="CJ917" s="41"/>
      <c r="CK917" s="41"/>
      <c r="CL917" s="41"/>
      <c r="CM917" s="41"/>
      <c r="CN917" s="41"/>
      <c r="CO917" s="41"/>
      <c r="CP917" s="41"/>
      <c r="CQ917" s="41"/>
      <c r="CR917" s="41"/>
    </row>
    <row r="918" spans="2:96" s="33" customFormat="1" ht="18.649999999999999" hidden="1" customHeight="1" x14ac:dyDescent="0.35">
      <c r="B918" s="33" t="str">
        <f t="shared" si="215"/>
        <v>48706-BZ080-00-87KARAWANGPT. TOKAI RUBER INDONESIA</v>
      </c>
      <c r="C918" s="33" t="str">
        <f t="shared" si="216"/>
        <v>48706-BZ080-00-87PMSBASSY</v>
      </c>
      <c r="D918" s="33" t="str">
        <f t="shared" si="217"/>
        <v>48706-BZ080-00-87PMSB</v>
      </c>
      <c r="E918" s="33" t="str">
        <f t="shared" si="218"/>
        <v>48706-BZ080-00-87KARAWANGPMSB</v>
      </c>
      <c r="F918" s="33" t="str">
        <f t="shared" si="219"/>
        <v>KARAWANG48706-BZ080-00-87PMSB</v>
      </c>
      <c r="G918" s="34">
        <v>911</v>
      </c>
      <c r="H918" s="34" t="s">
        <v>2850</v>
      </c>
      <c r="I918" s="34" t="s">
        <v>2851</v>
      </c>
      <c r="J918" s="35" t="s">
        <v>2849</v>
      </c>
      <c r="K918" s="34" t="s">
        <v>986</v>
      </c>
      <c r="L918" s="34" t="s">
        <v>520</v>
      </c>
      <c r="M918" s="34" t="s">
        <v>1580</v>
      </c>
      <c r="N918" s="34">
        <v>3002928</v>
      </c>
      <c r="O918" s="36" t="s">
        <v>859</v>
      </c>
      <c r="P918" s="34" t="s">
        <v>69</v>
      </c>
      <c r="Q918" s="34" t="s">
        <v>70</v>
      </c>
      <c r="R918" s="118"/>
      <c r="S918" s="34" t="s">
        <v>522</v>
      </c>
      <c r="T918" s="34" t="s">
        <v>3045</v>
      </c>
      <c r="U918" s="34" t="s">
        <v>523</v>
      </c>
      <c r="V918" s="37">
        <v>80</v>
      </c>
      <c r="W918" s="37">
        <v>4800</v>
      </c>
      <c r="X918" s="37">
        <v>80</v>
      </c>
      <c r="Y918" s="34" t="s">
        <v>2836</v>
      </c>
      <c r="Z918" s="34" t="s">
        <v>105</v>
      </c>
      <c r="AA918" s="34" t="s">
        <v>2837</v>
      </c>
      <c r="AB918" s="34" t="s">
        <v>83</v>
      </c>
      <c r="AC918" s="38" t="s">
        <v>2838</v>
      </c>
      <c r="AD918" s="34" t="s">
        <v>107</v>
      </c>
      <c r="AE918" s="39"/>
      <c r="AF918" s="40" t="s">
        <v>3013</v>
      </c>
      <c r="AG918" s="40" t="s">
        <v>3013</v>
      </c>
      <c r="AH918" s="40" t="s">
        <v>3013</v>
      </c>
      <c r="AI918" s="40" t="s">
        <v>3013</v>
      </c>
      <c r="AJ918" s="41" t="e">
        <f t="shared" si="214"/>
        <v>#VALUE!</v>
      </c>
      <c r="AK918" s="43"/>
      <c r="AL918" s="43"/>
      <c r="AM918" s="43"/>
      <c r="AN918" s="43"/>
      <c r="AO918" s="43"/>
      <c r="AP918" s="43"/>
      <c r="AQ918" s="43"/>
      <c r="AR918" s="43"/>
      <c r="AS918" s="42"/>
      <c r="AT918" s="42"/>
      <c r="AU918" s="35"/>
      <c r="AV918" s="35"/>
      <c r="AX918" s="120"/>
      <c r="AY918" s="121">
        <f t="shared" si="220"/>
        <v>80</v>
      </c>
      <c r="AZ918" s="117" t="e">
        <f t="shared" si="221"/>
        <v>#VALUE!</v>
      </c>
      <c r="BA918" s="117" t="e">
        <f t="shared" si="223"/>
        <v>#VALUE!</v>
      </c>
      <c r="BB918" s="117">
        <f t="shared" si="226"/>
        <v>0</v>
      </c>
      <c r="BC918" s="117">
        <f t="shared" si="226"/>
        <v>0</v>
      </c>
      <c r="BD918" s="117">
        <f t="shared" si="226"/>
        <v>0</v>
      </c>
      <c r="BE918" s="117">
        <f t="shared" si="226"/>
        <v>0</v>
      </c>
      <c r="BF918" s="117">
        <f t="shared" si="226"/>
        <v>0</v>
      </c>
      <c r="BG918" s="117">
        <f t="shared" si="224"/>
        <v>0</v>
      </c>
      <c r="BH918" s="117">
        <f t="shared" si="224"/>
        <v>0</v>
      </c>
      <c r="BI918" s="117">
        <f t="shared" si="224"/>
        <v>0</v>
      </c>
      <c r="BJ918" s="117">
        <f t="shared" si="224"/>
        <v>0</v>
      </c>
      <c r="BK918" s="117">
        <f t="shared" si="224"/>
        <v>0</v>
      </c>
      <c r="BL918" s="122" t="s">
        <v>70</v>
      </c>
      <c r="BM918"/>
      <c r="BN918" s="116"/>
      <c r="BO918" s="37" t="b">
        <f t="shared" si="222"/>
        <v>0</v>
      </c>
      <c r="BP918" s="116"/>
      <c r="BQ918" s="116"/>
      <c r="BR918" s="117">
        <f t="shared" si="227"/>
        <v>0</v>
      </c>
      <c r="BS918" s="117">
        <f t="shared" si="227"/>
        <v>0</v>
      </c>
      <c r="BT918" s="117">
        <f t="shared" si="227"/>
        <v>0</v>
      </c>
      <c r="BU918" s="117">
        <f t="shared" si="227"/>
        <v>0</v>
      </c>
      <c r="BV918" s="117">
        <f t="shared" si="227"/>
        <v>0</v>
      </c>
      <c r="BW918" s="117">
        <f t="shared" si="225"/>
        <v>0</v>
      </c>
      <c r="BX918" s="117">
        <f t="shared" si="225"/>
        <v>0</v>
      </c>
      <c r="BY918" s="117">
        <f t="shared" si="225"/>
        <v>0</v>
      </c>
      <c r="BZ918" s="117">
        <f t="shared" si="225"/>
        <v>0</v>
      </c>
      <c r="CA918" s="117">
        <f t="shared" si="225"/>
        <v>0</v>
      </c>
      <c r="CH918" s="41"/>
      <c r="CI918" s="41"/>
      <c r="CJ918" s="41"/>
      <c r="CK918" s="41"/>
      <c r="CL918" s="41"/>
      <c r="CM918" s="41"/>
      <c r="CN918" s="41"/>
      <c r="CO918" s="41"/>
      <c r="CP918" s="41"/>
      <c r="CQ918" s="41"/>
      <c r="CR918" s="41"/>
    </row>
    <row r="919" spans="2:96" s="33" customFormat="1" ht="18.649999999999999" hidden="1" customHeight="1" x14ac:dyDescent="0.35">
      <c r="B919" s="33" t="str">
        <f t="shared" si="215"/>
        <v>48750-BZ030-00-87KARAWANGPT. TOKAI RUBER INDONESIA</v>
      </c>
      <c r="C919" s="33" t="str">
        <f t="shared" si="216"/>
        <v>48750-BZ030-00-87PMSBASSY</v>
      </c>
      <c r="D919" s="33" t="str">
        <f t="shared" si="217"/>
        <v>48750-BZ030-00-87PMSB</v>
      </c>
      <c r="E919" s="33" t="str">
        <f t="shared" si="218"/>
        <v>48750-BZ030-00-87KARAWANGPMSB</v>
      </c>
      <c r="F919" s="33" t="str">
        <f t="shared" si="219"/>
        <v>KARAWANG48750-BZ030-00-87PMSB</v>
      </c>
      <c r="G919" s="34">
        <v>912</v>
      </c>
      <c r="H919" s="34"/>
      <c r="I919" s="34" t="s">
        <v>894</v>
      </c>
      <c r="J919" s="35" t="s">
        <v>892</v>
      </c>
      <c r="K919" s="34" t="s">
        <v>986</v>
      </c>
      <c r="L919" s="34" t="s">
        <v>520</v>
      </c>
      <c r="M919" s="34" t="s">
        <v>3047</v>
      </c>
      <c r="N919" s="34">
        <v>3002928</v>
      </c>
      <c r="O919" s="36" t="s">
        <v>859</v>
      </c>
      <c r="P919" s="34" t="s">
        <v>69</v>
      </c>
      <c r="Q919" s="34"/>
      <c r="R919" s="118"/>
      <c r="S919" s="34" t="s">
        <v>522</v>
      </c>
      <c r="T919" s="34"/>
      <c r="U919" s="34" t="s">
        <v>523</v>
      </c>
      <c r="V919" s="37">
        <v>120</v>
      </c>
      <c r="W919" s="37">
        <v>7200</v>
      </c>
      <c r="X919" s="37">
        <v>120</v>
      </c>
      <c r="Y919" s="34" t="s">
        <v>105</v>
      </c>
      <c r="Z919" s="34" t="s">
        <v>105</v>
      </c>
      <c r="AA919" s="34" t="s">
        <v>83</v>
      </c>
      <c r="AB919" s="34" t="s">
        <v>83</v>
      </c>
      <c r="AC919" s="38" t="s">
        <v>2838</v>
      </c>
      <c r="AD919" s="34" t="s">
        <v>107</v>
      </c>
      <c r="AE919" s="39"/>
      <c r="AF919" s="40" t="s">
        <v>3013</v>
      </c>
      <c r="AG919" s="40" t="s">
        <v>3013</v>
      </c>
      <c r="AH919" s="40" t="s">
        <v>3013</v>
      </c>
      <c r="AI919" s="40" t="s">
        <v>3013</v>
      </c>
      <c r="AJ919" s="41" t="e">
        <f t="shared" si="214"/>
        <v>#VALUE!</v>
      </c>
      <c r="AK919" s="43"/>
      <c r="AL919" s="43"/>
      <c r="AM919" s="43"/>
      <c r="AN919" s="43"/>
      <c r="AO919" s="43"/>
      <c r="AP919" s="43"/>
      <c r="AQ919" s="43"/>
      <c r="AR919" s="43"/>
      <c r="AS919" s="42"/>
      <c r="AT919" s="42"/>
      <c r="AU919" s="35"/>
      <c r="AV919" s="35"/>
      <c r="AX919" s="120"/>
      <c r="AY919" s="121">
        <f t="shared" si="220"/>
        <v>120</v>
      </c>
      <c r="AZ919" s="117" t="e">
        <f t="shared" si="221"/>
        <v>#VALUE!</v>
      </c>
      <c r="BA919" s="117" t="e">
        <f t="shared" si="223"/>
        <v>#VALUE!</v>
      </c>
      <c r="BB919" s="117">
        <f t="shared" si="226"/>
        <v>0</v>
      </c>
      <c r="BC919" s="117">
        <f t="shared" si="226"/>
        <v>0</v>
      </c>
      <c r="BD919" s="117">
        <f t="shared" si="226"/>
        <v>0</v>
      </c>
      <c r="BE919" s="117">
        <f t="shared" si="226"/>
        <v>0</v>
      </c>
      <c r="BF919" s="117">
        <f t="shared" si="226"/>
        <v>0</v>
      </c>
      <c r="BG919" s="117">
        <f t="shared" si="224"/>
        <v>0</v>
      </c>
      <c r="BH919" s="117">
        <f t="shared" si="224"/>
        <v>0</v>
      </c>
      <c r="BI919" s="117">
        <f t="shared" si="224"/>
        <v>0</v>
      </c>
      <c r="BJ919" s="117">
        <f t="shared" si="224"/>
        <v>0</v>
      </c>
      <c r="BK919" s="117">
        <f t="shared" si="224"/>
        <v>0</v>
      </c>
      <c r="BL919" s="129" t="s">
        <v>70</v>
      </c>
      <c r="BM919"/>
      <c r="BN919" s="116"/>
      <c r="BO919" s="37" t="b">
        <f t="shared" si="222"/>
        <v>0</v>
      </c>
      <c r="BP919" s="116"/>
      <c r="BQ919" s="116"/>
      <c r="BR919" s="117">
        <f t="shared" si="227"/>
        <v>0</v>
      </c>
      <c r="BS919" s="117">
        <f t="shared" si="227"/>
        <v>0</v>
      </c>
      <c r="BT919" s="117">
        <f t="shared" si="227"/>
        <v>0</v>
      </c>
      <c r="BU919" s="117">
        <f t="shared" si="227"/>
        <v>0</v>
      </c>
      <c r="BV919" s="117">
        <f t="shared" si="227"/>
        <v>0</v>
      </c>
      <c r="BW919" s="117">
        <f t="shared" si="225"/>
        <v>0</v>
      </c>
      <c r="BX919" s="117">
        <f t="shared" si="225"/>
        <v>0</v>
      </c>
      <c r="BY919" s="117">
        <f t="shared" si="225"/>
        <v>0</v>
      </c>
      <c r="BZ919" s="117">
        <f t="shared" si="225"/>
        <v>0</v>
      </c>
      <c r="CA919" s="117">
        <f t="shared" si="225"/>
        <v>0</v>
      </c>
      <c r="CH919" s="41"/>
      <c r="CI919" s="41"/>
      <c r="CJ919" s="41"/>
      <c r="CK919" s="41"/>
      <c r="CL919" s="41"/>
      <c r="CM919" s="41"/>
      <c r="CN919" s="41"/>
      <c r="CO919" s="41"/>
      <c r="CP919" s="41"/>
      <c r="CQ919" s="41"/>
      <c r="CR919" s="41"/>
    </row>
    <row r="920" spans="2:96" s="33" customFormat="1" ht="18.649999999999999" hidden="1" customHeight="1" x14ac:dyDescent="0.35">
      <c r="B920" s="33" t="str">
        <f t="shared" si="215"/>
        <v>48755-BZ030-00-87KARAWANGPT. TOKAI RUBER INDONESIA</v>
      </c>
      <c r="C920" s="33" t="str">
        <f t="shared" si="216"/>
        <v>48755-BZ030-00-87PMSBASSY</v>
      </c>
      <c r="D920" s="33" t="str">
        <f t="shared" si="217"/>
        <v>48755-BZ030-00-87PMSB</v>
      </c>
      <c r="E920" s="33" t="str">
        <f t="shared" si="218"/>
        <v>48755-BZ030-00-87KARAWANGPMSB</v>
      </c>
      <c r="F920" s="33" t="str">
        <f t="shared" si="219"/>
        <v>KARAWANG48755-BZ030-00-87PMSB</v>
      </c>
      <c r="G920" s="34">
        <v>913</v>
      </c>
      <c r="H920" s="34"/>
      <c r="I920" s="34" t="s">
        <v>896</v>
      </c>
      <c r="J920" s="35" t="s">
        <v>897</v>
      </c>
      <c r="K920" s="34" t="s">
        <v>986</v>
      </c>
      <c r="L920" s="34" t="s">
        <v>520</v>
      </c>
      <c r="M920" s="34" t="s">
        <v>3047</v>
      </c>
      <c r="N920" s="34">
        <v>3002928</v>
      </c>
      <c r="O920" s="36" t="s">
        <v>859</v>
      </c>
      <c r="P920" s="34" t="s">
        <v>69</v>
      </c>
      <c r="Q920" s="34"/>
      <c r="R920" s="118"/>
      <c r="S920" s="34" t="s">
        <v>522</v>
      </c>
      <c r="T920" s="34"/>
      <c r="U920" s="34" t="s">
        <v>523</v>
      </c>
      <c r="V920" s="37">
        <v>180</v>
      </c>
      <c r="W920" s="37">
        <v>10800</v>
      </c>
      <c r="X920" s="37">
        <v>180</v>
      </c>
      <c r="Y920" s="34" t="s">
        <v>105</v>
      </c>
      <c r="Z920" s="34" t="s">
        <v>105</v>
      </c>
      <c r="AA920" s="34" t="s">
        <v>83</v>
      </c>
      <c r="AB920" s="34" t="s">
        <v>83</v>
      </c>
      <c r="AC920" s="38" t="s">
        <v>2838</v>
      </c>
      <c r="AD920" s="34" t="s">
        <v>107</v>
      </c>
      <c r="AE920" s="39"/>
      <c r="AF920" s="40" t="s">
        <v>3013</v>
      </c>
      <c r="AG920" s="40" t="s">
        <v>3013</v>
      </c>
      <c r="AH920" s="40" t="s">
        <v>3013</v>
      </c>
      <c r="AI920" s="40" t="s">
        <v>3013</v>
      </c>
      <c r="AJ920" s="41" t="e">
        <f t="shared" si="214"/>
        <v>#VALUE!</v>
      </c>
      <c r="AK920" s="43"/>
      <c r="AL920" s="43"/>
      <c r="AM920" s="43"/>
      <c r="AN920" s="43"/>
      <c r="AO920" s="43"/>
      <c r="AP920" s="43"/>
      <c r="AQ920" s="43"/>
      <c r="AR920" s="43"/>
      <c r="AS920" s="42"/>
      <c r="AT920" s="42"/>
      <c r="AU920" s="35"/>
      <c r="AV920" s="35"/>
      <c r="AX920" s="120"/>
      <c r="AY920" s="121">
        <f t="shared" si="220"/>
        <v>180</v>
      </c>
      <c r="AZ920" s="117" t="e">
        <f t="shared" si="221"/>
        <v>#VALUE!</v>
      </c>
      <c r="BA920" s="117" t="e">
        <f t="shared" si="223"/>
        <v>#VALUE!</v>
      </c>
      <c r="BB920" s="117">
        <f t="shared" si="226"/>
        <v>0</v>
      </c>
      <c r="BC920" s="117">
        <f t="shared" si="226"/>
        <v>0</v>
      </c>
      <c r="BD920" s="117">
        <f t="shared" si="226"/>
        <v>0</v>
      </c>
      <c r="BE920" s="117">
        <f t="shared" si="226"/>
        <v>0</v>
      </c>
      <c r="BF920" s="117">
        <f t="shared" si="226"/>
        <v>0</v>
      </c>
      <c r="BG920" s="117">
        <f t="shared" si="224"/>
        <v>0</v>
      </c>
      <c r="BH920" s="117">
        <f t="shared" si="224"/>
        <v>0</v>
      </c>
      <c r="BI920" s="117">
        <f t="shared" si="224"/>
        <v>0</v>
      </c>
      <c r="BJ920" s="117">
        <f t="shared" si="224"/>
        <v>0</v>
      </c>
      <c r="BK920" s="117">
        <f t="shared" si="224"/>
        <v>0</v>
      </c>
      <c r="BL920" s="129" t="s">
        <v>70</v>
      </c>
      <c r="BM920"/>
      <c r="BN920" s="116"/>
      <c r="BO920" s="37" t="b">
        <f t="shared" si="222"/>
        <v>0</v>
      </c>
      <c r="BP920" s="116"/>
      <c r="BQ920" s="116"/>
      <c r="BR920" s="117">
        <f t="shared" si="227"/>
        <v>0</v>
      </c>
      <c r="BS920" s="117">
        <f t="shared" si="227"/>
        <v>0</v>
      </c>
      <c r="BT920" s="117">
        <f t="shared" si="227"/>
        <v>0</v>
      </c>
      <c r="BU920" s="117">
        <f t="shared" si="227"/>
        <v>0</v>
      </c>
      <c r="BV920" s="117">
        <f t="shared" si="227"/>
        <v>0</v>
      </c>
      <c r="BW920" s="117">
        <f t="shared" si="225"/>
        <v>0</v>
      </c>
      <c r="BX920" s="117">
        <f t="shared" si="225"/>
        <v>0</v>
      </c>
      <c r="BY920" s="117">
        <f t="shared" si="225"/>
        <v>0</v>
      </c>
      <c r="BZ920" s="117">
        <f t="shared" si="225"/>
        <v>0</v>
      </c>
      <c r="CA920" s="117">
        <f t="shared" si="225"/>
        <v>0</v>
      </c>
      <c r="CH920" s="41"/>
      <c r="CI920" s="41"/>
      <c r="CJ920" s="41"/>
      <c r="CK920" s="41"/>
      <c r="CL920" s="41"/>
      <c r="CM920" s="41"/>
      <c r="CN920" s="41"/>
      <c r="CO920" s="41"/>
      <c r="CP920" s="41"/>
      <c r="CQ920" s="41"/>
      <c r="CR920" s="41"/>
    </row>
    <row r="921" spans="2:96" s="33" customFormat="1" ht="18.649999999999999" hidden="1" customHeight="1" x14ac:dyDescent="0.35">
      <c r="B921" s="33" t="str">
        <f t="shared" si="215"/>
        <v>48609-BZ170-00-87KARAWANGPT. TOKAI RUBER INDONESIA</v>
      </c>
      <c r="C921" s="33" t="str">
        <f t="shared" si="216"/>
        <v>48609-BZ170-00-87PMSBASSY</v>
      </c>
      <c r="D921" s="33" t="str">
        <f t="shared" si="217"/>
        <v>48609-BZ170-00-87PMSB</v>
      </c>
      <c r="E921" s="33" t="str">
        <f t="shared" si="218"/>
        <v>48609-BZ170-00-87KARAWANGPMSB</v>
      </c>
      <c r="F921" s="33" t="str">
        <f t="shared" si="219"/>
        <v>KARAWANG48609-BZ170-00-87PMSB</v>
      </c>
      <c r="G921" s="34">
        <v>914</v>
      </c>
      <c r="H921" s="34" t="s">
        <v>2852</v>
      </c>
      <c r="I921" s="34" t="s">
        <v>2853</v>
      </c>
      <c r="J921" s="35" t="s">
        <v>2017</v>
      </c>
      <c r="K921" s="34" t="s">
        <v>986</v>
      </c>
      <c r="L921" s="34" t="s">
        <v>520</v>
      </c>
      <c r="M921" s="34" t="s">
        <v>1614</v>
      </c>
      <c r="N921" s="34">
        <v>3002928</v>
      </c>
      <c r="O921" s="36" t="s">
        <v>859</v>
      </c>
      <c r="P921" s="34" t="s">
        <v>69</v>
      </c>
      <c r="Q921" s="34" t="s">
        <v>70</v>
      </c>
      <c r="R921" s="118"/>
      <c r="S921" s="34" t="s">
        <v>522</v>
      </c>
      <c r="T921" s="34" t="s">
        <v>3044</v>
      </c>
      <c r="U921" s="34" t="s">
        <v>523</v>
      </c>
      <c r="V921" s="40">
        <v>30</v>
      </c>
      <c r="W921" s="40">
        <v>1800</v>
      </c>
      <c r="X921" s="40">
        <v>1800</v>
      </c>
      <c r="Y921" s="40" t="s">
        <v>105</v>
      </c>
      <c r="Z921" s="34" t="s">
        <v>105</v>
      </c>
      <c r="AA921" s="40" t="s">
        <v>83</v>
      </c>
      <c r="AB921" s="34" t="s">
        <v>83</v>
      </c>
      <c r="AC921" s="40" t="s">
        <v>2854</v>
      </c>
      <c r="AD921" s="40" t="s">
        <v>76</v>
      </c>
      <c r="AE921" s="39"/>
      <c r="AF921" s="40" t="s">
        <v>3013</v>
      </c>
      <c r="AG921" s="40" t="s">
        <v>3013</v>
      </c>
      <c r="AH921" s="40" t="s">
        <v>3013</v>
      </c>
      <c r="AI921" s="40" t="s">
        <v>3013</v>
      </c>
      <c r="AJ921" s="41" t="e">
        <f t="shared" si="214"/>
        <v>#VALUE!</v>
      </c>
      <c r="AK921" s="43"/>
      <c r="AL921" s="43"/>
      <c r="AM921" s="43"/>
      <c r="AN921" s="43"/>
      <c r="AO921" s="43"/>
      <c r="AP921" s="43"/>
      <c r="AQ921" s="43"/>
      <c r="AR921" s="43"/>
      <c r="AS921" s="42"/>
      <c r="AT921" s="42"/>
      <c r="AU921" s="35"/>
      <c r="AV921" s="35"/>
      <c r="AX921" s="120"/>
      <c r="AY921" s="121">
        <f t="shared" si="220"/>
        <v>1800</v>
      </c>
      <c r="AZ921" s="117" t="e">
        <f t="shared" si="221"/>
        <v>#VALUE!</v>
      </c>
      <c r="BA921" s="117" t="e">
        <f t="shared" si="223"/>
        <v>#VALUE!</v>
      </c>
      <c r="BB921" s="117">
        <f t="shared" si="226"/>
        <v>0</v>
      </c>
      <c r="BC921" s="117">
        <f t="shared" si="226"/>
        <v>0</v>
      </c>
      <c r="BD921" s="117">
        <f t="shared" si="226"/>
        <v>0</v>
      </c>
      <c r="BE921" s="117">
        <f t="shared" si="226"/>
        <v>0</v>
      </c>
      <c r="BF921" s="117">
        <f t="shared" si="226"/>
        <v>0</v>
      </c>
      <c r="BG921" s="117">
        <f t="shared" si="224"/>
        <v>0</v>
      </c>
      <c r="BH921" s="117">
        <f t="shared" si="224"/>
        <v>0</v>
      </c>
      <c r="BI921" s="117">
        <f t="shared" si="224"/>
        <v>0</v>
      </c>
      <c r="BJ921" s="117">
        <f t="shared" si="224"/>
        <v>0</v>
      </c>
      <c r="BK921" s="117">
        <f t="shared" si="224"/>
        <v>0</v>
      </c>
      <c r="BL921" s="122" t="s">
        <v>70</v>
      </c>
      <c r="BM921"/>
      <c r="BN921" s="116"/>
      <c r="BO921" s="37" t="b">
        <f t="shared" si="222"/>
        <v>0</v>
      </c>
      <c r="BP921" s="116"/>
      <c r="BQ921" s="116"/>
      <c r="BR921" s="117">
        <f t="shared" si="227"/>
        <v>0</v>
      </c>
      <c r="BS921" s="117">
        <f t="shared" si="227"/>
        <v>0</v>
      </c>
      <c r="BT921" s="117">
        <f t="shared" si="227"/>
        <v>0</v>
      </c>
      <c r="BU921" s="117">
        <f t="shared" si="227"/>
        <v>0</v>
      </c>
      <c r="BV921" s="117">
        <f t="shared" si="227"/>
        <v>0</v>
      </c>
      <c r="BW921" s="117">
        <f t="shared" si="225"/>
        <v>0</v>
      </c>
      <c r="BX921" s="117">
        <f t="shared" si="225"/>
        <v>0</v>
      </c>
      <c r="BY921" s="117">
        <f t="shared" si="225"/>
        <v>0</v>
      </c>
      <c r="BZ921" s="117">
        <f t="shared" si="225"/>
        <v>0</v>
      </c>
      <c r="CA921" s="117">
        <f t="shared" si="225"/>
        <v>0</v>
      </c>
      <c r="CH921" s="41"/>
      <c r="CI921" s="41"/>
      <c r="CJ921" s="41"/>
      <c r="CK921" s="41"/>
      <c r="CL921" s="41"/>
      <c r="CM921" s="41"/>
      <c r="CN921" s="41"/>
      <c r="CO921" s="41"/>
      <c r="CP921" s="41"/>
      <c r="CQ921" s="41"/>
      <c r="CR921" s="41"/>
    </row>
    <row r="922" spans="2:96" s="33" customFormat="1" ht="18.649999999999999" hidden="1" customHeight="1" x14ac:dyDescent="0.35">
      <c r="B922" s="33" t="str">
        <f t="shared" si="215"/>
        <v>48750-BZ050-00-87KARAWANGPT. TOKAI RUBER INDONESIA</v>
      </c>
      <c r="C922" s="33" t="str">
        <f t="shared" si="216"/>
        <v>48750-BZ050-00-87PMSBASSY</v>
      </c>
      <c r="D922" s="33" t="str">
        <f t="shared" si="217"/>
        <v>48750-BZ050-00-87PMSB</v>
      </c>
      <c r="E922" s="33" t="str">
        <f t="shared" si="218"/>
        <v>48750-BZ050-00-87KARAWANGPMSB</v>
      </c>
      <c r="F922" s="33" t="str">
        <f t="shared" si="219"/>
        <v>KARAWANG48750-BZ050-00-87PMSB</v>
      </c>
      <c r="G922" s="34">
        <v>915</v>
      </c>
      <c r="H922" s="34" t="s">
        <v>2855</v>
      </c>
      <c r="I922" s="34" t="s">
        <v>2856</v>
      </c>
      <c r="J922" s="35" t="s">
        <v>892</v>
      </c>
      <c r="K922" s="34" t="s">
        <v>986</v>
      </c>
      <c r="L922" s="34" t="s">
        <v>520</v>
      </c>
      <c r="M922" s="34" t="s">
        <v>1614</v>
      </c>
      <c r="N922" s="34">
        <v>3002928</v>
      </c>
      <c r="O922" s="36" t="s">
        <v>859</v>
      </c>
      <c r="P922" s="34" t="s">
        <v>69</v>
      </c>
      <c r="Q922" s="34" t="s">
        <v>70</v>
      </c>
      <c r="R922" s="118"/>
      <c r="S922" s="34" t="s">
        <v>522</v>
      </c>
      <c r="T922" s="34" t="s">
        <v>3044</v>
      </c>
      <c r="U922" s="34" t="s">
        <v>523</v>
      </c>
      <c r="V922" s="40">
        <v>120</v>
      </c>
      <c r="W922" s="40">
        <v>3600</v>
      </c>
      <c r="X922" s="40">
        <v>1800</v>
      </c>
      <c r="Y922" s="40" t="s">
        <v>2857</v>
      </c>
      <c r="Z922" s="34" t="s">
        <v>105</v>
      </c>
      <c r="AA922" s="40" t="s">
        <v>73</v>
      </c>
      <c r="AB922" s="34" t="s">
        <v>73</v>
      </c>
      <c r="AC922" s="40" t="s">
        <v>2858</v>
      </c>
      <c r="AD922" s="40" t="s">
        <v>107</v>
      </c>
      <c r="AE922" s="39"/>
      <c r="AF922" s="40" t="s">
        <v>3013</v>
      </c>
      <c r="AG922" s="40" t="s">
        <v>3013</v>
      </c>
      <c r="AH922" s="40" t="s">
        <v>3013</v>
      </c>
      <c r="AI922" s="40" t="s">
        <v>3013</v>
      </c>
      <c r="AJ922" s="41" t="e">
        <f t="shared" si="214"/>
        <v>#VALUE!</v>
      </c>
      <c r="AK922" s="43"/>
      <c r="AL922" s="43"/>
      <c r="AM922" s="43"/>
      <c r="AN922" s="43"/>
      <c r="AO922" s="43"/>
      <c r="AP922" s="43"/>
      <c r="AQ922" s="43"/>
      <c r="AR922" s="43"/>
      <c r="AS922" s="42"/>
      <c r="AT922" s="42"/>
      <c r="AU922" s="35"/>
      <c r="AV922" s="35"/>
      <c r="AX922" s="120"/>
      <c r="AY922" s="121">
        <f t="shared" si="220"/>
        <v>1800</v>
      </c>
      <c r="AZ922" s="117" t="e">
        <f t="shared" si="221"/>
        <v>#VALUE!</v>
      </c>
      <c r="BA922" s="117" t="e">
        <f t="shared" si="223"/>
        <v>#VALUE!</v>
      </c>
      <c r="BB922" s="117">
        <f t="shared" si="226"/>
        <v>0</v>
      </c>
      <c r="BC922" s="117">
        <f t="shared" si="226"/>
        <v>0</v>
      </c>
      <c r="BD922" s="117">
        <f t="shared" si="226"/>
        <v>0</v>
      </c>
      <c r="BE922" s="117">
        <f t="shared" si="226"/>
        <v>0</v>
      </c>
      <c r="BF922" s="117">
        <f t="shared" si="226"/>
        <v>0</v>
      </c>
      <c r="BG922" s="117">
        <f t="shared" si="224"/>
        <v>0</v>
      </c>
      <c r="BH922" s="117">
        <f t="shared" si="224"/>
        <v>0</v>
      </c>
      <c r="BI922" s="117">
        <f t="shared" si="224"/>
        <v>0</v>
      </c>
      <c r="BJ922" s="117">
        <f t="shared" si="224"/>
        <v>0</v>
      </c>
      <c r="BK922" s="117">
        <f t="shared" si="224"/>
        <v>0</v>
      </c>
      <c r="BL922" s="122" t="s">
        <v>70</v>
      </c>
      <c r="BM922"/>
      <c r="BN922" s="116"/>
      <c r="BO922" s="37" t="b">
        <f t="shared" si="222"/>
        <v>0</v>
      </c>
      <c r="BP922" s="116"/>
      <c r="BQ922" s="116"/>
      <c r="BR922" s="117">
        <f t="shared" si="227"/>
        <v>0</v>
      </c>
      <c r="BS922" s="117">
        <f t="shared" si="227"/>
        <v>0</v>
      </c>
      <c r="BT922" s="117">
        <f t="shared" si="227"/>
        <v>0</v>
      </c>
      <c r="BU922" s="117">
        <f t="shared" si="227"/>
        <v>0</v>
      </c>
      <c r="BV922" s="117">
        <f t="shared" si="227"/>
        <v>0</v>
      </c>
      <c r="BW922" s="117">
        <f t="shared" si="225"/>
        <v>0</v>
      </c>
      <c r="BX922" s="117">
        <f t="shared" si="225"/>
        <v>0</v>
      </c>
      <c r="BY922" s="117">
        <f t="shared" si="225"/>
        <v>0</v>
      </c>
      <c r="BZ922" s="117">
        <f t="shared" si="225"/>
        <v>0</v>
      </c>
      <c r="CA922" s="117">
        <f t="shared" si="225"/>
        <v>0</v>
      </c>
      <c r="CH922" s="41"/>
      <c r="CI922" s="41"/>
      <c r="CJ922" s="41"/>
      <c r="CK922" s="41"/>
      <c r="CL922" s="41"/>
      <c r="CM922" s="41"/>
      <c r="CN922" s="41"/>
      <c r="CO922" s="41"/>
      <c r="CP922" s="41"/>
      <c r="CQ922" s="41"/>
      <c r="CR922" s="41"/>
    </row>
    <row r="923" spans="2:96" s="33" customFormat="1" ht="18.649999999999999" hidden="1" customHeight="1" x14ac:dyDescent="0.35">
      <c r="B923" s="33" t="str">
        <f t="shared" si="215"/>
        <v>48682-BZ010-00-87KARAWANGPT. TOKAI RUBER INDONESIA</v>
      </c>
      <c r="C923" s="33" t="str">
        <f t="shared" si="216"/>
        <v>48682-BZ010-00-87PMSBASSY</v>
      </c>
      <c r="D923" s="33" t="str">
        <f t="shared" si="217"/>
        <v>48682-BZ010-00-87PMSB</v>
      </c>
      <c r="E923" s="33" t="str">
        <f t="shared" si="218"/>
        <v>48682-BZ010-00-87KARAWANGPMSB</v>
      </c>
      <c r="F923" s="33" t="str">
        <f t="shared" si="219"/>
        <v>KARAWANG48682-BZ010-00-87PMSB</v>
      </c>
      <c r="G923" s="34">
        <v>916</v>
      </c>
      <c r="H923" s="44" t="s">
        <v>2859</v>
      </c>
      <c r="I923" s="45" t="s">
        <v>899</v>
      </c>
      <c r="J923" s="46" t="s">
        <v>900</v>
      </c>
      <c r="K923" s="45" t="s">
        <v>986</v>
      </c>
      <c r="L923" s="45" t="s">
        <v>520</v>
      </c>
      <c r="M923" s="45" t="s">
        <v>1614</v>
      </c>
      <c r="N923" s="45">
        <v>3002928</v>
      </c>
      <c r="O923" s="47" t="s">
        <v>859</v>
      </c>
      <c r="P923" s="45" t="s">
        <v>69</v>
      </c>
      <c r="Q923" s="45" t="s">
        <v>70</v>
      </c>
      <c r="R923" s="118"/>
      <c r="S923" s="45" t="s">
        <v>522</v>
      </c>
      <c r="T923" s="34" t="s">
        <v>3044</v>
      </c>
      <c r="U923" s="45" t="s">
        <v>523</v>
      </c>
      <c r="V923" s="58">
        <v>120</v>
      </c>
      <c r="W923" s="58">
        <v>3600</v>
      </c>
      <c r="X923" s="58">
        <v>1800</v>
      </c>
      <c r="Y923" s="58" t="s">
        <v>2857</v>
      </c>
      <c r="Z923" s="45" t="s">
        <v>105</v>
      </c>
      <c r="AA923" s="58" t="s">
        <v>73</v>
      </c>
      <c r="AB923" s="45" t="s">
        <v>73</v>
      </c>
      <c r="AC923" s="58" t="s">
        <v>2858</v>
      </c>
      <c r="AD923" s="58" t="s">
        <v>107</v>
      </c>
      <c r="AE923" s="39"/>
      <c r="AF923" s="40" t="s">
        <v>3013</v>
      </c>
      <c r="AG923" s="40" t="s">
        <v>3013</v>
      </c>
      <c r="AH923" s="40" t="s">
        <v>3013</v>
      </c>
      <c r="AI923" s="40" t="s">
        <v>3013</v>
      </c>
      <c r="AJ923" s="41" t="e">
        <f t="shared" si="214"/>
        <v>#VALUE!</v>
      </c>
      <c r="AK923" s="43"/>
      <c r="AL923" s="43"/>
      <c r="AM923" s="43"/>
      <c r="AN923" s="43"/>
      <c r="AO923" s="43"/>
      <c r="AP923" s="43"/>
      <c r="AQ923" s="43"/>
      <c r="AR923" s="43"/>
      <c r="AS923" s="42"/>
      <c r="AT923" s="42"/>
      <c r="AU923" s="35"/>
      <c r="AV923" s="35"/>
      <c r="AX923" s="120"/>
      <c r="AY923" s="121">
        <f t="shared" si="220"/>
        <v>1800</v>
      </c>
      <c r="AZ923" s="117" t="e">
        <f t="shared" si="221"/>
        <v>#VALUE!</v>
      </c>
      <c r="BA923" s="117" t="e">
        <f t="shared" si="223"/>
        <v>#VALUE!</v>
      </c>
      <c r="BB923" s="117">
        <f t="shared" si="226"/>
        <v>0</v>
      </c>
      <c r="BC923" s="117">
        <f t="shared" si="226"/>
        <v>0</v>
      </c>
      <c r="BD923" s="117">
        <f t="shared" si="226"/>
        <v>0</v>
      </c>
      <c r="BE923" s="117">
        <f t="shared" si="226"/>
        <v>0</v>
      </c>
      <c r="BF923" s="117">
        <f t="shared" si="226"/>
        <v>0</v>
      </c>
      <c r="BG923" s="117">
        <f t="shared" si="224"/>
        <v>0</v>
      </c>
      <c r="BH923" s="117">
        <f t="shared" si="224"/>
        <v>0</v>
      </c>
      <c r="BI923" s="117">
        <f t="shared" si="224"/>
        <v>0</v>
      </c>
      <c r="BJ923" s="117">
        <f t="shared" si="224"/>
        <v>0</v>
      </c>
      <c r="BK923" s="117">
        <f t="shared" si="224"/>
        <v>0</v>
      </c>
      <c r="BL923" s="122" t="s">
        <v>70</v>
      </c>
      <c r="BM923"/>
      <c r="BN923" s="116"/>
      <c r="BO923" s="37" t="b">
        <f t="shared" si="222"/>
        <v>0</v>
      </c>
      <c r="BP923" s="116"/>
      <c r="BQ923" s="116"/>
      <c r="BR923" s="117">
        <f t="shared" si="227"/>
        <v>0</v>
      </c>
      <c r="BS923" s="117">
        <f t="shared" si="227"/>
        <v>0</v>
      </c>
      <c r="BT923" s="117">
        <f t="shared" si="227"/>
        <v>0</v>
      </c>
      <c r="BU923" s="117">
        <f t="shared" si="227"/>
        <v>0</v>
      </c>
      <c r="BV923" s="117">
        <f t="shared" si="227"/>
        <v>0</v>
      </c>
      <c r="BW923" s="117">
        <f t="shared" si="225"/>
        <v>0</v>
      </c>
      <c r="BX923" s="117">
        <f t="shared" si="225"/>
        <v>0</v>
      </c>
      <c r="BY923" s="117">
        <f t="shared" si="225"/>
        <v>0</v>
      </c>
      <c r="BZ923" s="117">
        <f t="shared" si="225"/>
        <v>0</v>
      </c>
      <c r="CA923" s="117">
        <f t="shared" si="225"/>
        <v>0</v>
      </c>
      <c r="CH923" s="41"/>
      <c r="CI923" s="41"/>
      <c r="CJ923" s="41"/>
      <c r="CK923" s="41"/>
      <c r="CL923" s="41"/>
      <c r="CM923" s="41"/>
      <c r="CN923" s="41"/>
      <c r="CO923" s="41"/>
      <c r="CP923" s="41"/>
      <c r="CQ923" s="41"/>
      <c r="CR923" s="41"/>
    </row>
    <row r="924" spans="2:96" s="33" customFormat="1" ht="18.649999999999999" hidden="1" customHeight="1" x14ac:dyDescent="0.35">
      <c r="B924" s="33" t="str">
        <f t="shared" si="215"/>
        <v>48655-BZ170-00-87KARAWANGPT. TOKAI RUBER INDONESIA</v>
      </c>
      <c r="C924" s="33" t="str">
        <f t="shared" si="216"/>
        <v>48655-BZ170-00-87PMSBASSY</v>
      </c>
      <c r="D924" s="33" t="str">
        <f t="shared" si="217"/>
        <v>48655-BZ170-00-87PMSB</v>
      </c>
      <c r="E924" s="33" t="str">
        <f t="shared" si="218"/>
        <v>48655-BZ170-00-87KARAWANGPMSB</v>
      </c>
      <c r="F924" s="33" t="str">
        <f t="shared" si="219"/>
        <v>KARAWANG48655-BZ170-00-87PMSB</v>
      </c>
      <c r="G924" s="34">
        <v>917</v>
      </c>
      <c r="H924" s="34" t="s">
        <v>2860</v>
      </c>
      <c r="I924" s="34" t="s">
        <v>2861</v>
      </c>
      <c r="J924" s="35" t="s">
        <v>903</v>
      </c>
      <c r="K924" s="34" t="s">
        <v>986</v>
      </c>
      <c r="L924" s="34" t="s">
        <v>520</v>
      </c>
      <c r="M924" s="34" t="s">
        <v>1580</v>
      </c>
      <c r="N924" s="34">
        <v>3002928</v>
      </c>
      <c r="O924" s="36" t="s">
        <v>859</v>
      </c>
      <c r="P924" s="34" t="s">
        <v>69</v>
      </c>
      <c r="Q924" s="34" t="s">
        <v>70</v>
      </c>
      <c r="R924" s="118"/>
      <c r="S924" s="34" t="s">
        <v>522</v>
      </c>
      <c r="T924" s="34" t="s">
        <v>3044</v>
      </c>
      <c r="U924" s="34" t="s">
        <v>523</v>
      </c>
      <c r="V924" s="37">
        <v>16</v>
      </c>
      <c r="W924" s="37">
        <v>960</v>
      </c>
      <c r="X924" s="37">
        <v>960</v>
      </c>
      <c r="Y924" s="34" t="s">
        <v>105</v>
      </c>
      <c r="Z924" s="34" t="s">
        <v>105</v>
      </c>
      <c r="AA924" s="34" t="s">
        <v>83</v>
      </c>
      <c r="AB924" s="34" t="s">
        <v>83</v>
      </c>
      <c r="AC924" s="38" t="s">
        <v>2862</v>
      </c>
      <c r="AD924" s="37" t="s">
        <v>76</v>
      </c>
      <c r="AE924" s="39"/>
      <c r="AF924" s="40" t="s">
        <v>3013</v>
      </c>
      <c r="AG924" s="40" t="s">
        <v>3013</v>
      </c>
      <c r="AH924" s="40" t="s">
        <v>3013</v>
      </c>
      <c r="AI924" s="40" t="s">
        <v>3013</v>
      </c>
      <c r="AJ924" s="41" t="e">
        <f t="shared" si="214"/>
        <v>#VALUE!</v>
      </c>
      <c r="AK924" s="43"/>
      <c r="AL924" s="43"/>
      <c r="AM924" s="43"/>
      <c r="AN924" s="43"/>
      <c r="AO924" s="43"/>
      <c r="AP924" s="43"/>
      <c r="AQ924" s="43"/>
      <c r="AR924" s="43"/>
      <c r="AS924" s="42"/>
      <c r="AT924" s="42"/>
      <c r="AU924" s="35"/>
      <c r="AV924" s="35"/>
      <c r="AX924" s="120"/>
      <c r="AY924" s="121">
        <f t="shared" si="220"/>
        <v>960</v>
      </c>
      <c r="AZ924" s="117" t="e">
        <f t="shared" si="221"/>
        <v>#VALUE!</v>
      </c>
      <c r="BA924" s="117" t="e">
        <f t="shared" si="223"/>
        <v>#VALUE!</v>
      </c>
      <c r="BB924" s="117">
        <f t="shared" si="226"/>
        <v>0</v>
      </c>
      <c r="BC924" s="117">
        <f t="shared" si="226"/>
        <v>0</v>
      </c>
      <c r="BD924" s="117">
        <f t="shared" si="226"/>
        <v>0</v>
      </c>
      <c r="BE924" s="117">
        <f t="shared" si="226"/>
        <v>0</v>
      </c>
      <c r="BF924" s="117">
        <f t="shared" si="226"/>
        <v>0</v>
      </c>
      <c r="BG924" s="117">
        <f t="shared" si="224"/>
        <v>0</v>
      </c>
      <c r="BH924" s="117">
        <f t="shared" si="224"/>
        <v>0</v>
      </c>
      <c r="BI924" s="117">
        <f t="shared" si="224"/>
        <v>0</v>
      </c>
      <c r="BJ924" s="117">
        <f t="shared" si="224"/>
        <v>0</v>
      </c>
      <c r="BK924" s="117">
        <f t="shared" si="224"/>
        <v>0</v>
      </c>
      <c r="BL924" s="122" t="s">
        <v>70</v>
      </c>
      <c r="BM924"/>
      <c r="BN924" s="116"/>
      <c r="BO924" s="37" t="b">
        <f t="shared" si="222"/>
        <v>0</v>
      </c>
      <c r="BP924" s="116"/>
      <c r="BQ924" s="116"/>
      <c r="BR924" s="117">
        <f t="shared" si="227"/>
        <v>0</v>
      </c>
      <c r="BS924" s="117">
        <f t="shared" si="227"/>
        <v>0</v>
      </c>
      <c r="BT924" s="117">
        <f t="shared" si="227"/>
        <v>0</v>
      </c>
      <c r="BU924" s="117">
        <f t="shared" si="227"/>
        <v>0</v>
      </c>
      <c r="BV924" s="117">
        <f t="shared" si="227"/>
        <v>0</v>
      </c>
      <c r="BW924" s="117">
        <f t="shared" si="225"/>
        <v>0</v>
      </c>
      <c r="BX924" s="117">
        <f t="shared" si="225"/>
        <v>0</v>
      </c>
      <c r="BY924" s="117">
        <f t="shared" si="225"/>
        <v>0</v>
      </c>
      <c r="BZ924" s="117">
        <f t="shared" si="225"/>
        <v>0</v>
      </c>
      <c r="CA924" s="117">
        <f t="shared" si="225"/>
        <v>0</v>
      </c>
      <c r="CH924" s="41"/>
      <c r="CI924" s="41"/>
      <c r="CJ924" s="41"/>
      <c r="CK924" s="41"/>
      <c r="CL924" s="41"/>
      <c r="CM924" s="41"/>
      <c r="CN924" s="41"/>
      <c r="CO924" s="41"/>
      <c r="CP924" s="41"/>
      <c r="CQ924" s="41"/>
      <c r="CR924" s="41"/>
    </row>
    <row r="925" spans="2:96" s="33" customFormat="1" ht="18.649999999999999" hidden="1" customHeight="1" x14ac:dyDescent="0.35">
      <c r="B925" s="33" t="str">
        <f t="shared" si="215"/>
        <v>48755-BZ050-00-87KARAWANGPT. TOKAI RUBER INDONESIA</v>
      </c>
      <c r="C925" s="33" t="str">
        <f t="shared" si="216"/>
        <v>48755-BZ050-00-87PMSBASSY</v>
      </c>
      <c r="D925" s="33" t="str">
        <f t="shared" si="217"/>
        <v>48755-BZ050-00-87PMSB</v>
      </c>
      <c r="E925" s="33" t="str">
        <f t="shared" si="218"/>
        <v>48755-BZ050-00-87KARAWANGPMSB</v>
      </c>
      <c r="F925" s="33" t="str">
        <f t="shared" si="219"/>
        <v>KARAWANG48755-BZ050-00-87PMSB</v>
      </c>
      <c r="G925" s="34">
        <v>918</v>
      </c>
      <c r="H925" s="34" t="s">
        <v>2863</v>
      </c>
      <c r="I925" s="34" t="s">
        <v>2864</v>
      </c>
      <c r="J925" s="35" t="s">
        <v>897</v>
      </c>
      <c r="K925" s="34" t="s">
        <v>986</v>
      </c>
      <c r="L925" s="34" t="s">
        <v>520</v>
      </c>
      <c r="M925" s="34" t="s">
        <v>1614</v>
      </c>
      <c r="N925" s="34">
        <v>3002928</v>
      </c>
      <c r="O925" s="36" t="s">
        <v>859</v>
      </c>
      <c r="P925" s="34" t="s">
        <v>69</v>
      </c>
      <c r="Q925" s="34" t="s">
        <v>70</v>
      </c>
      <c r="R925" s="118"/>
      <c r="S925" s="34" t="s">
        <v>522</v>
      </c>
      <c r="T925" s="34" t="s">
        <v>3045</v>
      </c>
      <c r="U925" s="34" t="s">
        <v>523</v>
      </c>
      <c r="V925" s="40">
        <v>180</v>
      </c>
      <c r="W925" s="40">
        <v>5400</v>
      </c>
      <c r="X925" s="40">
        <v>5400</v>
      </c>
      <c r="Y925" s="40" t="s">
        <v>2865</v>
      </c>
      <c r="Z925" s="34" t="s">
        <v>105</v>
      </c>
      <c r="AA925" s="40" t="s">
        <v>73</v>
      </c>
      <c r="AB925" s="34" t="s">
        <v>73</v>
      </c>
      <c r="AC925" s="40" t="s">
        <v>2866</v>
      </c>
      <c r="AD925" s="40" t="s">
        <v>107</v>
      </c>
      <c r="AE925" s="39"/>
      <c r="AF925" s="40" t="s">
        <v>3013</v>
      </c>
      <c r="AG925" s="40" t="s">
        <v>3013</v>
      </c>
      <c r="AH925" s="40" t="s">
        <v>3013</v>
      </c>
      <c r="AI925" s="40" t="s">
        <v>3013</v>
      </c>
      <c r="AJ925" s="41" t="e">
        <f t="shared" si="214"/>
        <v>#VALUE!</v>
      </c>
      <c r="AK925" s="43"/>
      <c r="AL925" s="43"/>
      <c r="AM925" s="43"/>
      <c r="AN925" s="43"/>
      <c r="AO925" s="43"/>
      <c r="AP925" s="43"/>
      <c r="AQ925" s="43"/>
      <c r="AR925" s="43"/>
      <c r="AS925" s="42"/>
      <c r="AT925" s="42"/>
      <c r="AU925" s="35"/>
      <c r="AV925" s="35"/>
      <c r="AX925" s="120"/>
      <c r="AY925" s="121">
        <f t="shared" si="220"/>
        <v>5400</v>
      </c>
      <c r="AZ925" s="117" t="e">
        <f t="shared" si="221"/>
        <v>#VALUE!</v>
      </c>
      <c r="BA925" s="117" t="e">
        <f t="shared" si="223"/>
        <v>#VALUE!</v>
      </c>
      <c r="BB925" s="117">
        <f t="shared" si="226"/>
        <v>0</v>
      </c>
      <c r="BC925" s="117">
        <f t="shared" si="226"/>
        <v>0</v>
      </c>
      <c r="BD925" s="117">
        <f t="shared" si="226"/>
        <v>0</v>
      </c>
      <c r="BE925" s="117">
        <f t="shared" si="226"/>
        <v>0</v>
      </c>
      <c r="BF925" s="117">
        <f t="shared" si="226"/>
        <v>0</v>
      </c>
      <c r="BG925" s="117">
        <f t="shared" si="224"/>
        <v>0</v>
      </c>
      <c r="BH925" s="117">
        <f t="shared" si="224"/>
        <v>0</v>
      </c>
      <c r="BI925" s="117">
        <f t="shared" si="224"/>
        <v>0</v>
      </c>
      <c r="BJ925" s="117">
        <f t="shared" si="224"/>
        <v>0</v>
      </c>
      <c r="BK925" s="117">
        <f t="shared" si="224"/>
        <v>0</v>
      </c>
      <c r="BL925" s="122" t="s">
        <v>70</v>
      </c>
      <c r="BM925"/>
      <c r="BN925" s="116"/>
      <c r="BO925" s="37" t="b">
        <f t="shared" si="222"/>
        <v>0</v>
      </c>
      <c r="BP925" s="116"/>
      <c r="BQ925" s="116"/>
      <c r="BR925" s="117">
        <f t="shared" si="227"/>
        <v>0</v>
      </c>
      <c r="BS925" s="117">
        <f t="shared" si="227"/>
        <v>0</v>
      </c>
      <c r="BT925" s="117">
        <f t="shared" si="227"/>
        <v>0</v>
      </c>
      <c r="BU925" s="117">
        <f t="shared" si="227"/>
        <v>0</v>
      </c>
      <c r="BV925" s="117">
        <f t="shared" si="227"/>
        <v>0</v>
      </c>
      <c r="BW925" s="117">
        <f t="shared" si="225"/>
        <v>0</v>
      </c>
      <c r="BX925" s="117">
        <f t="shared" si="225"/>
        <v>0</v>
      </c>
      <c r="BY925" s="117">
        <f t="shared" si="225"/>
        <v>0</v>
      </c>
      <c r="BZ925" s="117">
        <f t="shared" si="225"/>
        <v>0</v>
      </c>
      <c r="CA925" s="117">
        <f t="shared" si="225"/>
        <v>0</v>
      </c>
      <c r="CH925" s="41"/>
      <c r="CI925" s="41"/>
      <c r="CJ925" s="41"/>
      <c r="CK925" s="41"/>
      <c r="CL925" s="41"/>
      <c r="CM925" s="41"/>
      <c r="CN925" s="41"/>
      <c r="CO925" s="41"/>
      <c r="CP925" s="41"/>
      <c r="CQ925" s="41"/>
      <c r="CR925" s="41"/>
    </row>
    <row r="926" spans="2:96" s="33" customFormat="1" ht="18.649999999999999" hidden="1" customHeight="1" x14ac:dyDescent="0.35">
      <c r="B926" s="33" t="str">
        <f t="shared" si="215"/>
        <v>17567-BZ031-00-87KARAWANGPT. TOKAI RUBER INDONESIA</v>
      </c>
      <c r="C926" s="33" t="str">
        <f t="shared" si="216"/>
        <v>17567-BZ031-00-87PMSBASSY</v>
      </c>
      <c r="D926" s="33" t="str">
        <f t="shared" si="217"/>
        <v>17567-BZ031-00-87PMSB</v>
      </c>
      <c r="E926" s="33" t="str">
        <f t="shared" si="218"/>
        <v>17567-BZ031-00-87KARAWANGPMSB</v>
      </c>
      <c r="F926" s="33" t="str">
        <f t="shared" si="219"/>
        <v>KARAWANG17567-BZ031-00-87PMSB</v>
      </c>
      <c r="G926" s="34">
        <v>919</v>
      </c>
      <c r="H926" s="34" t="s">
        <v>2867</v>
      </c>
      <c r="I926" s="34" t="s">
        <v>2868</v>
      </c>
      <c r="J926" s="35" t="s">
        <v>2869</v>
      </c>
      <c r="K926" s="34" t="s">
        <v>986</v>
      </c>
      <c r="L926" s="34" t="s">
        <v>520</v>
      </c>
      <c r="M926" s="34" t="s">
        <v>1580</v>
      </c>
      <c r="N926" s="34">
        <v>3002928</v>
      </c>
      <c r="O926" s="36" t="s">
        <v>859</v>
      </c>
      <c r="P926" s="34" t="s">
        <v>69</v>
      </c>
      <c r="Q926" s="34" t="s">
        <v>70</v>
      </c>
      <c r="R926" s="118"/>
      <c r="S926" s="34" t="s">
        <v>522</v>
      </c>
      <c r="T926" s="34" t="s">
        <v>3045</v>
      </c>
      <c r="U926" s="34" t="s">
        <v>523</v>
      </c>
      <c r="V926" s="37">
        <v>69</v>
      </c>
      <c r="W926" s="37">
        <v>4140</v>
      </c>
      <c r="X926" s="37">
        <v>2070</v>
      </c>
      <c r="Y926" s="40" t="s">
        <v>2865</v>
      </c>
      <c r="Z926" s="34" t="s">
        <v>105</v>
      </c>
      <c r="AA926" s="34" t="s">
        <v>83</v>
      </c>
      <c r="AB926" s="34" t="s">
        <v>83</v>
      </c>
      <c r="AC926" s="38" t="s">
        <v>2870</v>
      </c>
      <c r="AD926" s="40" t="s">
        <v>107</v>
      </c>
      <c r="AE926" s="39"/>
      <c r="AF926" s="40" t="s">
        <v>3013</v>
      </c>
      <c r="AG926" s="40" t="s">
        <v>3013</v>
      </c>
      <c r="AH926" s="40" t="s">
        <v>3013</v>
      </c>
      <c r="AI926" s="40" t="s">
        <v>3013</v>
      </c>
      <c r="AJ926" s="41" t="e">
        <f t="shared" si="214"/>
        <v>#VALUE!</v>
      </c>
      <c r="AK926" s="43"/>
      <c r="AL926" s="43"/>
      <c r="AM926" s="43"/>
      <c r="AN926" s="43"/>
      <c r="AO926" s="43"/>
      <c r="AP926" s="43"/>
      <c r="AQ926" s="43"/>
      <c r="AR926" s="43"/>
      <c r="AS926" s="42"/>
      <c r="AT926" s="42"/>
      <c r="AU926" s="35"/>
      <c r="AV926" s="35"/>
      <c r="AX926" s="120"/>
      <c r="AY926" s="121">
        <f t="shared" si="220"/>
        <v>2070</v>
      </c>
      <c r="AZ926" s="117" t="e">
        <f t="shared" si="221"/>
        <v>#VALUE!</v>
      </c>
      <c r="BA926" s="117" t="e">
        <f t="shared" si="223"/>
        <v>#VALUE!</v>
      </c>
      <c r="BB926" s="117">
        <f t="shared" si="226"/>
        <v>0</v>
      </c>
      <c r="BC926" s="117">
        <f t="shared" si="226"/>
        <v>0</v>
      </c>
      <c r="BD926" s="117">
        <f t="shared" si="226"/>
        <v>0</v>
      </c>
      <c r="BE926" s="117">
        <f t="shared" si="226"/>
        <v>0</v>
      </c>
      <c r="BF926" s="117">
        <f t="shared" si="226"/>
        <v>0</v>
      </c>
      <c r="BG926" s="117">
        <f t="shared" si="224"/>
        <v>0</v>
      </c>
      <c r="BH926" s="117">
        <f t="shared" si="224"/>
        <v>0</v>
      </c>
      <c r="BI926" s="117">
        <f t="shared" si="224"/>
        <v>0</v>
      </c>
      <c r="BJ926" s="117">
        <f t="shared" si="224"/>
        <v>0</v>
      </c>
      <c r="BK926" s="117">
        <f t="shared" si="224"/>
        <v>0</v>
      </c>
      <c r="BL926" s="122" t="s">
        <v>70</v>
      </c>
      <c r="BM926"/>
      <c r="BN926" s="116"/>
      <c r="BO926" s="37" t="b">
        <f t="shared" si="222"/>
        <v>0</v>
      </c>
      <c r="BP926" s="116"/>
      <c r="BQ926" s="116"/>
      <c r="BR926" s="117">
        <f t="shared" si="227"/>
        <v>0</v>
      </c>
      <c r="BS926" s="117">
        <f t="shared" si="227"/>
        <v>0</v>
      </c>
      <c r="BT926" s="117">
        <f t="shared" si="227"/>
        <v>0</v>
      </c>
      <c r="BU926" s="117">
        <f t="shared" si="227"/>
        <v>0</v>
      </c>
      <c r="BV926" s="117">
        <f t="shared" si="227"/>
        <v>0</v>
      </c>
      <c r="BW926" s="117">
        <f t="shared" si="225"/>
        <v>0</v>
      </c>
      <c r="BX926" s="117">
        <f t="shared" si="225"/>
        <v>0</v>
      </c>
      <c r="BY926" s="117">
        <f t="shared" si="225"/>
        <v>0</v>
      </c>
      <c r="BZ926" s="117">
        <f t="shared" si="225"/>
        <v>0</v>
      </c>
      <c r="CA926" s="117">
        <f t="shared" si="225"/>
        <v>0</v>
      </c>
      <c r="CH926" s="41"/>
      <c r="CI926" s="41"/>
      <c r="CJ926" s="41"/>
      <c r="CK926" s="41"/>
      <c r="CL926" s="41"/>
      <c r="CM926" s="41"/>
      <c r="CN926" s="41"/>
      <c r="CO926" s="41"/>
      <c r="CP926" s="41"/>
      <c r="CQ926" s="41"/>
      <c r="CR926" s="41"/>
    </row>
    <row r="927" spans="2:96" s="33" customFormat="1" ht="18.649999999999999" hidden="1" customHeight="1" x14ac:dyDescent="0.35">
      <c r="B927" s="33" t="str">
        <f t="shared" si="215"/>
        <v>48725-BZ110-00-87KARAWANGPT. VELASTO INDONESIA</v>
      </c>
      <c r="C927" s="33" t="str">
        <f t="shared" si="216"/>
        <v>48725-BZ110-00-87PMSBASSY</v>
      </c>
      <c r="D927" s="33" t="str">
        <f t="shared" si="217"/>
        <v>48725-BZ110-00-87PMSB</v>
      </c>
      <c r="E927" s="33" t="str">
        <f t="shared" si="218"/>
        <v>48725-BZ110-00-87KARAWANGPMSB</v>
      </c>
      <c r="F927" s="33" t="str">
        <f t="shared" si="219"/>
        <v>KARAWANG48725-BZ110-00-87PMSB</v>
      </c>
      <c r="G927" s="34">
        <v>920</v>
      </c>
      <c r="H927" s="44" t="s">
        <v>916</v>
      </c>
      <c r="I927" s="45" t="s">
        <v>917</v>
      </c>
      <c r="J927" s="46" t="s">
        <v>911</v>
      </c>
      <c r="K927" s="45" t="s">
        <v>986</v>
      </c>
      <c r="L927" s="45" t="s">
        <v>520</v>
      </c>
      <c r="M927" s="45" t="s">
        <v>1614</v>
      </c>
      <c r="N927" s="45">
        <v>1000122</v>
      </c>
      <c r="O927" s="47" t="s">
        <v>912</v>
      </c>
      <c r="P927" s="45" t="s">
        <v>69</v>
      </c>
      <c r="Q927" s="45" t="s">
        <v>70</v>
      </c>
      <c r="R927" s="118"/>
      <c r="S927" s="45" t="s">
        <v>522</v>
      </c>
      <c r="T927" s="34" t="s">
        <v>3044</v>
      </c>
      <c r="U927" s="45" t="s">
        <v>523</v>
      </c>
      <c r="V927" s="58">
        <v>12</v>
      </c>
      <c r="W927" s="58">
        <v>720</v>
      </c>
      <c r="X927" s="58">
        <v>720</v>
      </c>
      <c r="Y927" s="58" t="s">
        <v>105</v>
      </c>
      <c r="Z927" s="45" t="s">
        <v>105</v>
      </c>
      <c r="AA927" s="58" t="s">
        <v>83</v>
      </c>
      <c r="AB927" s="45" t="s">
        <v>83</v>
      </c>
      <c r="AC927" s="58" t="s">
        <v>2871</v>
      </c>
      <c r="AD927" s="58" t="s">
        <v>76</v>
      </c>
      <c r="AE927" s="39"/>
      <c r="AF927" s="40" t="s">
        <v>3013</v>
      </c>
      <c r="AG927" s="40" t="s">
        <v>3013</v>
      </c>
      <c r="AH927" s="40" t="s">
        <v>3013</v>
      </c>
      <c r="AI927" s="40" t="s">
        <v>3013</v>
      </c>
      <c r="AJ927" s="41" t="e">
        <f t="shared" si="214"/>
        <v>#VALUE!</v>
      </c>
      <c r="AK927" s="43"/>
      <c r="AL927" s="43"/>
      <c r="AM927" s="43"/>
      <c r="AN927" s="43"/>
      <c r="AO927" s="43"/>
      <c r="AP927" s="43"/>
      <c r="AQ927" s="43"/>
      <c r="AR927" s="43"/>
      <c r="AS927" s="42"/>
      <c r="AT927" s="42"/>
      <c r="AU927" s="35"/>
      <c r="AV927" s="35"/>
      <c r="AX927" s="120"/>
      <c r="AY927" s="121">
        <f t="shared" si="220"/>
        <v>720</v>
      </c>
      <c r="AZ927" s="117" t="e">
        <f t="shared" si="221"/>
        <v>#VALUE!</v>
      </c>
      <c r="BA927" s="117" t="e">
        <f t="shared" si="223"/>
        <v>#VALUE!</v>
      </c>
      <c r="BB927" s="117">
        <f t="shared" si="226"/>
        <v>0</v>
      </c>
      <c r="BC927" s="117">
        <f t="shared" si="226"/>
        <v>0</v>
      </c>
      <c r="BD927" s="117">
        <f t="shared" si="226"/>
        <v>0</v>
      </c>
      <c r="BE927" s="117">
        <f t="shared" si="226"/>
        <v>0</v>
      </c>
      <c r="BF927" s="117">
        <f t="shared" si="226"/>
        <v>0</v>
      </c>
      <c r="BG927" s="117">
        <f t="shared" si="224"/>
        <v>0</v>
      </c>
      <c r="BH927" s="117">
        <f t="shared" si="224"/>
        <v>0</v>
      </c>
      <c r="BI927" s="117">
        <f t="shared" si="224"/>
        <v>0</v>
      </c>
      <c r="BJ927" s="117">
        <f t="shared" si="224"/>
        <v>0</v>
      </c>
      <c r="BK927" s="117">
        <f t="shared" si="224"/>
        <v>0</v>
      </c>
      <c r="BL927" s="122" t="s">
        <v>70</v>
      </c>
      <c r="BM927"/>
      <c r="BN927" s="116"/>
      <c r="BO927" s="37" t="b">
        <f t="shared" si="222"/>
        <v>0</v>
      </c>
      <c r="BP927" s="116"/>
      <c r="BQ927" s="116"/>
      <c r="BR927" s="117">
        <f t="shared" si="227"/>
        <v>0</v>
      </c>
      <c r="BS927" s="117">
        <f t="shared" si="227"/>
        <v>0</v>
      </c>
      <c r="BT927" s="117">
        <f t="shared" si="227"/>
        <v>0</v>
      </c>
      <c r="BU927" s="117">
        <f t="shared" si="227"/>
        <v>0</v>
      </c>
      <c r="BV927" s="117">
        <f t="shared" si="227"/>
        <v>0</v>
      </c>
      <c r="BW927" s="117">
        <f t="shared" si="225"/>
        <v>0</v>
      </c>
      <c r="BX927" s="117">
        <f t="shared" si="225"/>
        <v>0</v>
      </c>
      <c r="BY927" s="117">
        <f t="shared" si="225"/>
        <v>0</v>
      </c>
      <c r="BZ927" s="117">
        <f t="shared" si="225"/>
        <v>0</v>
      </c>
      <c r="CA927" s="117">
        <f t="shared" si="225"/>
        <v>0</v>
      </c>
      <c r="CH927" s="41"/>
      <c r="CI927" s="41"/>
      <c r="CJ927" s="41"/>
      <c r="CK927" s="41"/>
      <c r="CL927" s="41"/>
      <c r="CM927" s="41"/>
      <c r="CN927" s="41"/>
      <c r="CO927" s="41"/>
      <c r="CP927" s="41"/>
      <c r="CQ927" s="41"/>
      <c r="CR927" s="41"/>
    </row>
    <row r="928" spans="2:96" s="33" customFormat="1" ht="18.649999999999999" hidden="1" customHeight="1" x14ac:dyDescent="0.35">
      <c r="B928" s="33" t="str">
        <f t="shared" si="215"/>
        <v>77213-BZ250-00-87KARAWANGPT. VELASTO INDONESIA</v>
      </c>
      <c r="C928" s="33" t="str">
        <f t="shared" si="216"/>
        <v>77213-BZ250-00-87PMSBASSY</v>
      </c>
      <c r="D928" s="33" t="str">
        <f t="shared" si="217"/>
        <v>77213-BZ250-00-87PMSB</v>
      </c>
      <c r="E928" s="33" t="str">
        <f t="shared" si="218"/>
        <v>77213-BZ250-00-87KARAWANGPMSB</v>
      </c>
      <c r="F928" s="33" t="str">
        <f t="shared" si="219"/>
        <v>KARAWANG77213-BZ250-00-87PMSB</v>
      </c>
      <c r="G928" s="34">
        <v>921</v>
      </c>
      <c r="H928" s="34" t="s">
        <v>2872</v>
      </c>
      <c r="I928" s="34" t="s">
        <v>2873</v>
      </c>
      <c r="J928" s="35" t="s">
        <v>400</v>
      </c>
      <c r="K928" s="34" t="s">
        <v>986</v>
      </c>
      <c r="L928" s="34" t="s">
        <v>520</v>
      </c>
      <c r="M928" s="34" t="s">
        <v>1614</v>
      </c>
      <c r="N928" s="34">
        <v>1000122</v>
      </c>
      <c r="O928" s="36" t="s">
        <v>912</v>
      </c>
      <c r="P928" s="34" t="s">
        <v>69</v>
      </c>
      <c r="Q928" s="34" t="s">
        <v>70</v>
      </c>
      <c r="R928" s="118"/>
      <c r="S928" s="34" t="s">
        <v>522</v>
      </c>
      <c r="T928" s="34" t="s">
        <v>3044</v>
      </c>
      <c r="U928" s="34" t="s">
        <v>523</v>
      </c>
      <c r="V928" s="40">
        <v>12</v>
      </c>
      <c r="W928" s="40">
        <v>720</v>
      </c>
      <c r="X928" s="40">
        <v>720</v>
      </c>
      <c r="Y928" s="40" t="s">
        <v>105</v>
      </c>
      <c r="Z928" s="34" t="s">
        <v>105</v>
      </c>
      <c r="AA928" s="40" t="s">
        <v>83</v>
      </c>
      <c r="AB928" s="34" t="s">
        <v>83</v>
      </c>
      <c r="AC928" s="40" t="s">
        <v>2874</v>
      </c>
      <c r="AD928" s="40" t="s">
        <v>76</v>
      </c>
      <c r="AE928" s="39"/>
      <c r="AF928" s="40" t="s">
        <v>3013</v>
      </c>
      <c r="AG928" s="40" t="s">
        <v>3013</v>
      </c>
      <c r="AH928" s="40" t="s">
        <v>3013</v>
      </c>
      <c r="AI928" s="40" t="s">
        <v>3013</v>
      </c>
      <c r="AJ928" s="41" t="e">
        <f t="shared" si="214"/>
        <v>#VALUE!</v>
      </c>
      <c r="AK928" s="43"/>
      <c r="AL928" s="43"/>
      <c r="AM928" s="43"/>
      <c r="AN928" s="43"/>
      <c r="AO928" s="43"/>
      <c r="AP928" s="43"/>
      <c r="AQ928" s="43"/>
      <c r="AR928" s="43"/>
      <c r="AS928" s="42"/>
      <c r="AT928" s="42"/>
      <c r="AU928" s="35"/>
      <c r="AV928" s="35"/>
      <c r="AX928" s="120"/>
      <c r="AY928" s="121">
        <f t="shared" si="220"/>
        <v>720</v>
      </c>
      <c r="AZ928" s="117" t="e">
        <f t="shared" si="221"/>
        <v>#VALUE!</v>
      </c>
      <c r="BA928" s="117" t="e">
        <f t="shared" si="223"/>
        <v>#VALUE!</v>
      </c>
      <c r="BB928" s="117">
        <f t="shared" si="226"/>
        <v>0</v>
      </c>
      <c r="BC928" s="117">
        <f t="shared" si="226"/>
        <v>0</v>
      </c>
      <c r="BD928" s="117">
        <f t="shared" si="226"/>
        <v>0</v>
      </c>
      <c r="BE928" s="117">
        <f t="shared" si="226"/>
        <v>0</v>
      </c>
      <c r="BF928" s="117">
        <f t="shared" si="226"/>
        <v>0</v>
      </c>
      <c r="BG928" s="117">
        <f t="shared" si="224"/>
        <v>0</v>
      </c>
      <c r="BH928" s="117">
        <f t="shared" si="224"/>
        <v>0</v>
      </c>
      <c r="BI928" s="117">
        <f t="shared" si="224"/>
        <v>0</v>
      </c>
      <c r="BJ928" s="117">
        <f t="shared" si="224"/>
        <v>0</v>
      </c>
      <c r="BK928" s="117">
        <f t="shared" si="224"/>
        <v>0</v>
      </c>
      <c r="BL928" s="122" t="s">
        <v>70</v>
      </c>
      <c r="BM928"/>
      <c r="BN928" s="116"/>
      <c r="BO928" s="37" t="b">
        <f t="shared" si="222"/>
        <v>0</v>
      </c>
      <c r="BP928" s="116"/>
      <c r="BQ928" s="116"/>
      <c r="BR928" s="117">
        <f t="shared" si="227"/>
        <v>0</v>
      </c>
      <c r="BS928" s="117">
        <f t="shared" si="227"/>
        <v>0</v>
      </c>
      <c r="BT928" s="117">
        <f t="shared" si="227"/>
        <v>0</v>
      </c>
      <c r="BU928" s="117">
        <f t="shared" si="227"/>
        <v>0</v>
      </c>
      <c r="BV928" s="117">
        <f t="shared" si="227"/>
        <v>0</v>
      </c>
      <c r="BW928" s="117">
        <f t="shared" si="225"/>
        <v>0</v>
      </c>
      <c r="BX928" s="117">
        <f t="shared" si="225"/>
        <v>0</v>
      </c>
      <c r="BY928" s="117">
        <f t="shared" si="225"/>
        <v>0</v>
      </c>
      <c r="BZ928" s="117">
        <f t="shared" si="225"/>
        <v>0</v>
      </c>
      <c r="CA928" s="117">
        <f t="shared" si="225"/>
        <v>0</v>
      </c>
      <c r="CH928" s="41"/>
      <c r="CI928" s="41"/>
      <c r="CJ928" s="41"/>
      <c r="CK928" s="41"/>
      <c r="CL928" s="41"/>
      <c r="CM928" s="41"/>
      <c r="CN928" s="41"/>
      <c r="CO928" s="41"/>
      <c r="CP928" s="41"/>
      <c r="CQ928" s="41"/>
      <c r="CR928" s="41"/>
    </row>
    <row r="929" spans="2:96" s="33" customFormat="1" ht="18.649999999999999" hidden="1" customHeight="1" x14ac:dyDescent="0.35">
      <c r="B929" s="33" t="str">
        <f t="shared" si="215"/>
        <v>16464-BZ010-00-87KARAWANGPT. VELASTO INDONESIA</v>
      </c>
      <c r="C929" s="33" t="str">
        <f t="shared" si="216"/>
        <v>16464-BZ010-00-87PMSBASSY</v>
      </c>
      <c r="D929" s="33" t="str">
        <f t="shared" si="217"/>
        <v>16464-BZ010-00-87PMSB</v>
      </c>
      <c r="E929" s="33" t="str">
        <f t="shared" si="218"/>
        <v>16464-BZ010-00-87KARAWANGPMSB</v>
      </c>
      <c r="F929" s="33" t="str">
        <f t="shared" si="219"/>
        <v>KARAWANG16464-BZ010-00-87PMSB</v>
      </c>
      <c r="G929" s="34">
        <v>923</v>
      </c>
      <c r="H929" s="34" t="s">
        <v>2875</v>
      </c>
      <c r="I929" s="34" t="s">
        <v>2876</v>
      </c>
      <c r="J929" s="35" t="s">
        <v>2877</v>
      </c>
      <c r="K929" s="34" t="s">
        <v>986</v>
      </c>
      <c r="L929" s="34" t="s">
        <v>520</v>
      </c>
      <c r="M929" s="34" t="s">
        <v>1580</v>
      </c>
      <c r="N929" s="34">
        <v>1000122</v>
      </c>
      <c r="O929" s="36" t="s">
        <v>912</v>
      </c>
      <c r="P929" s="34" t="s">
        <v>69</v>
      </c>
      <c r="Q929" s="34" t="s">
        <v>70</v>
      </c>
      <c r="R929" s="118"/>
      <c r="S929" s="34" t="s">
        <v>522</v>
      </c>
      <c r="T929" s="34" t="s">
        <v>3045</v>
      </c>
      <c r="U929" s="34" t="s">
        <v>523</v>
      </c>
      <c r="V929" s="37">
        <v>400</v>
      </c>
      <c r="W929" s="37">
        <v>24000</v>
      </c>
      <c r="X929" s="37">
        <v>400</v>
      </c>
      <c r="Y929" s="34" t="s">
        <v>141</v>
      </c>
      <c r="Z929" s="34" t="s">
        <v>141</v>
      </c>
      <c r="AA929" s="34" t="s">
        <v>73</v>
      </c>
      <c r="AB929" s="34" t="s">
        <v>73</v>
      </c>
      <c r="AC929" s="38" t="s">
        <v>2527</v>
      </c>
      <c r="AD929" s="34" t="s">
        <v>99</v>
      </c>
      <c r="AE929" s="39"/>
      <c r="AF929" s="40" t="s">
        <v>3013</v>
      </c>
      <c r="AG929" s="40" t="s">
        <v>3013</v>
      </c>
      <c r="AH929" s="40" t="s">
        <v>3013</v>
      </c>
      <c r="AI929" s="40" t="s">
        <v>3013</v>
      </c>
      <c r="AJ929" s="41" t="e">
        <f t="shared" si="214"/>
        <v>#VALUE!</v>
      </c>
      <c r="AK929" s="43"/>
      <c r="AL929" s="43"/>
      <c r="AM929" s="43"/>
      <c r="AN929" s="43"/>
      <c r="AO929" s="43"/>
      <c r="AP929" s="43"/>
      <c r="AQ929" s="43"/>
      <c r="AR929" s="43"/>
      <c r="AS929" s="42"/>
      <c r="AT929" s="42"/>
      <c r="AU929" s="35"/>
      <c r="AV929" s="35"/>
      <c r="AX929" s="120"/>
      <c r="AY929" s="121">
        <f t="shared" si="220"/>
        <v>400</v>
      </c>
      <c r="AZ929" s="117" t="e">
        <f t="shared" si="221"/>
        <v>#VALUE!</v>
      </c>
      <c r="BA929" s="117" t="e">
        <f t="shared" si="223"/>
        <v>#VALUE!</v>
      </c>
      <c r="BB929" s="117">
        <f t="shared" si="226"/>
        <v>0</v>
      </c>
      <c r="BC929" s="117">
        <f t="shared" si="226"/>
        <v>0</v>
      </c>
      <c r="BD929" s="117">
        <f t="shared" si="226"/>
        <v>0</v>
      </c>
      <c r="BE929" s="117">
        <f t="shared" si="226"/>
        <v>0</v>
      </c>
      <c r="BF929" s="117">
        <f t="shared" si="226"/>
        <v>0</v>
      </c>
      <c r="BG929" s="117">
        <f t="shared" si="224"/>
        <v>0</v>
      </c>
      <c r="BH929" s="117">
        <f t="shared" si="224"/>
        <v>0</v>
      </c>
      <c r="BI929" s="117">
        <f t="shared" si="224"/>
        <v>0</v>
      </c>
      <c r="BJ929" s="117">
        <f t="shared" si="224"/>
        <v>0</v>
      </c>
      <c r="BK929" s="117">
        <f t="shared" si="224"/>
        <v>0</v>
      </c>
      <c r="BL929" s="122" t="s">
        <v>70</v>
      </c>
      <c r="BM929"/>
      <c r="BN929" s="116"/>
      <c r="BO929" s="37" t="b">
        <f t="shared" si="222"/>
        <v>0</v>
      </c>
      <c r="BP929" s="116"/>
      <c r="BQ929" s="116"/>
      <c r="BR929" s="117">
        <f t="shared" si="227"/>
        <v>0</v>
      </c>
      <c r="BS929" s="117">
        <f t="shared" si="227"/>
        <v>0</v>
      </c>
      <c r="BT929" s="117">
        <f t="shared" si="227"/>
        <v>0</v>
      </c>
      <c r="BU929" s="117">
        <f t="shared" si="227"/>
        <v>0</v>
      </c>
      <c r="BV929" s="117">
        <f t="shared" si="227"/>
        <v>0</v>
      </c>
      <c r="BW929" s="117">
        <f t="shared" si="225"/>
        <v>0</v>
      </c>
      <c r="BX929" s="117">
        <f t="shared" si="225"/>
        <v>0</v>
      </c>
      <c r="BY929" s="117">
        <f t="shared" si="225"/>
        <v>0</v>
      </c>
      <c r="BZ929" s="117">
        <f t="shared" si="225"/>
        <v>0</v>
      </c>
      <c r="CA929" s="117">
        <f t="shared" si="225"/>
        <v>0</v>
      </c>
      <c r="CH929" s="41"/>
      <c r="CI929" s="41"/>
      <c r="CJ929" s="41"/>
      <c r="CK929" s="41"/>
      <c r="CL929" s="41"/>
      <c r="CM929" s="41"/>
      <c r="CN929" s="41"/>
      <c r="CO929" s="41"/>
      <c r="CP929" s="41"/>
      <c r="CQ929" s="41"/>
      <c r="CR929" s="41"/>
    </row>
    <row r="930" spans="2:96" s="33" customFormat="1" ht="18.649999999999999" hidden="1" customHeight="1" x14ac:dyDescent="0.35">
      <c r="B930" s="33" t="str">
        <f t="shared" si="215"/>
        <v>9004A-48060-00-87KARAWANGPT. VELASTO INDONESIA</v>
      </c>
      <c r="C930" s="33" t="str">
        <f t="shared" si="216"/>
        <v>9004A-48060-00-87PMSBASSY</v>
      </c>
      <c r="D930" s="33" t="str">
        <f t="shared" si="217"/>
        <v>9004A-48060-00-87PMSB</v>
      </c>
      <c r="E930" s="33" t="str">
        <f t="shared" si="218"/>
        <v>9004A-48060-00-87KARAWANGPMSB</v>
      </c>
      <c r="F930" s="33" t="str">
        <f t="shared" si="219"/>
        <v>KARAWANG9004A-48060-00-87PMSB</v>
      </c>
      <c r="G930" s="34">
        <v>924</v>
      </c>
      <c r="H930" s="34" t="s">
        <v>2878</v>
      </c>
      <c r="I930" s="34" t="s">
        <v>2879</v>
      </c>
      <c r="J930" s="35" t="s">
        <v>969</v>
      </c>
      <c r="K930" s="34" t="s">
        <v>986</v>
      </c>
      <c r="L930" s="34" t="s">
        <v>520</v>
      </c>
      <c r="M930" s="34" t="s">
        <v>1580</v>
      </c>
      <c r="N930" s="34">
        <v>1000122</v>
      </c>
      <c r="O930" s="36" t="s">
        <v>912</v>
      </c>
      <c r="P930" s="34" t="s">
        <v>69</v>
      </c>
      <c r="Q930" s="34" t="s">
        <v>70</v>
      </c>
      <c r="R930" s="118"/>
      <c r="S930" s="34" t="s">
        <v>522</v>
      </c>
      <c r="T930" s="34" t="s">
        <v>3045</v>
      </c>
      <c r="U930" s="34" t="s">
        <v>523</v>
      </c>
      <c r="V930" s="37">
        <v>300</v>
      </c>
      <c r="W930" s="37">
        <v>18000</v>
      </c>
      <c r="X930" s="37">
        <v>300</v>
      </c>
      <c r="Y930" s="34" t="s">
        <v>141</v>
      </c>
      <c r="Z930" s="34" t="s">
        <v>141</v>
      </c>
      <c r="AA930" s="34" t="s">
        <v>73</v>
      </c>
      <c r="AB930" s="34" t="s">
        <v>73</v>
      </c>
      <c r="AC930" s="38" t="s">
        <v>2527</v>
      </c>
      <c r="AD930" s="34" t="s">
        <v>99</v>
      </c>
      <c r="AE930" s="39"/>
      <c r="AF930" s="40" t="s">
        <v>3013</v>
      </c>
      <c r="AG930" s="40" t="s">
        <v>3013</v>
      </c>
      <c r="AH930" s="40" t="s">
        <v>3013</v>
      </c>
      <c r="AI930" s="40" t="s">
        <v>3013</v>
      </c>
      <c r="AJ930" s="41" t="e">
        <f t="shared" si="214"/>
        <v>#VALUE!</v>
      </c>
      <c r="AK930" s="43"/>
      <c r="AL930" s="43"/>
      <c r="AM930" s="43"/>
      <c r="AN930" s="43"/>
      <c r="AO930" s="43"/>
      <c r="AP930" s="43"/>
      <c r="AQ930" s="43"/>
      <c r="AR930" s="43"/>
      <c r="AS930" s="42"/>
      <c r="AT930" s="42"/>
      <c r="AU930" s="35"/>
      <c r="AV930" s="35"/>
      <c r="AX930" s="120"/>
      <c r="AY930" s="121">
        <f t="shared" si="220"/>
        <v>300</v>
      </c>
      <c r="AZ930" s="117" t="e">
        <f t="shared" si="221"/>
        <v>#VALUE!</v>
      </c>
      <c r="BA930" s="117" t="e">
        <f t="shared" si="223"/>
        <v>#VALUE!</v>
      </c>
      <c r="BB930" s="117">
        <f t="shared" si="226"/>
        <v>0</v>
      </c>
      <c r="BC930" s="117">
        <f t="shared" si="226"/>
        <v>0</v>
      </c>
      <c r="BD930" s="117">
        <f t="shared" si="226"/>
        <v>0</v>
      </c>
      <c r="BE930" s="117">
        <f t="shared" si="226"/>
        <v>0</v>
      </c>
      <c r="BF930" s="117">
        <f t="shared" si="226"/>
        <v>0</v>
      </c>
      <c r="BG930" s="117">
        <f t="shared" si="224"/>
        <v>0</v>
      </c>
      <c r="BH930" s="117">
        <f t="shared" si="224"/>
        <v>0</v>
      </c>
      <c r="BI930" s="117">
        <f t="shared" si="224"/>
        <v>0</v>
      </c>
      <c r="BJ930" s="117">
        <f t="shared" si="224"/>
        <v>0</v>
      </c>
      <c r="BK930" s="117">
        <f t="shared" si="224"/>
        <v>0</v>
      </c>
      <c r="BL930" s="122" t="s">
        <v>70</v>
      </c>
      <c r="BM930"/>
      <c r="BN930" s="116"/>
      <c r="BO930" s="37" t="b">
        <f t="shared" si="222"/>
        <v>0</v>
      </c>
      <c r="BP930" s="116"/>
      <c r="BQ930" s="116"/>
      <c r="BR930" s="117">
        <f t="shared" si="227"/>
        <v>0</v>
      </c>
      <c r="BS930" s="117">
        <f t="shared" si="227"/>
        <v>0</v>
      </c>
      <c r="BT930" s="117">
        <f t="shared" si="227"/>
        <v>0</v>
      </c>
      <c r="BU930" s="117">
        <f t="shared" si="227"/>
        <v>0</v>
      </c>
      <c r="BV930" s="117">
        <f t="shared" si="227"/>
        <v>0</v>
      </c>
      <c r="BW930" s="117">
        <f t="shared" si="225"/>
        <v>0</v>
      </c>
      <c r="BX930" s="117">
        <f t="shared" si="225"/>
        <v>0</v>
      </c>
      <c r="BY930" s="117">
        <f t="shared" si="225"/>
        <v>0</v>
      </c>
      <c r="BZ930" s="117">
        <f t="shared" si="225"/>
        <v>0</v>
      </c>
      <c r="CA930" s="117">
        <f t="shared" si="225"/>
        <v>0</v>
      </c>
      <c r="CH930" s="41"/>
      <c r="CI930" s="41"/>
      <c r="CJ930" s="41"/>
      <c r="CK930" s="41"/>
      <c r="CL930" s="41"/>
      <c r="CM930" s="41"/>
      <c r="CN930" s="41"/>
      <c r="CO930" s="41"/>
      <c r="CP930" s="41"/>
      <c r="CQ930" s="41"/>
      <c r="CR930" s="41"/>
    </row>
    <row r="931" spans="2:96" s="33" customFormat="1" ht="18.649999999999999" hidden="1" customHeight="1" x14ac:dyDescent="0.35">
      <c r="B931" s="33" t="str">
        <f t="shared" si="215"/>
        <v>77213-BZ170-00-87KARAWANGPT. VELASTO INDONESIA</v>
      </c>
      <c r="C931" s="33" t="str">
        <f t="shared" si="216"/>
        <v>77213-BZ170-00-87PMSBASSY</v>
      </c>
      <c r="D931" s="33" t="str">
        <f t="shared" si="217"/>
        <v>77213-BZ170-00-87PMSB</v>
      </c>
      <c r="E931" s="33" t="str">
        <f t="shared" si="218"/>
        <v>77213-BZ170-00-87KARAWANGPMSB</v>
      </c>
      <c r="F931" s="33" t="str">
        <f t="shared" si="219"/>
        <v>KARAWANG77213-BZ170-00-87PMSB</v>
      </c>
      <c r="G931" s="34">
        <v>925</v>
      </c>
      <c r="H931" s="34" t="s">
        <v>2880</v>
      </c>
      <c r="I931" s="34" t="s">
        <v>2881</v>
      </c>
      <c r="J931" s="35" t="s">
        <v>400</v>
      </c>
      <c r="K931" s="34" t="s">
        <v>986</v>
      </c>
      <c r="L931" s="34" t="s">
        <v>520</v>
      </c>
      <c r="M931" s="34" t="s">
        <v>1580</v>
      </c>
      <c r="N931" s="34">
        <v>1000122</v>
      </c>
      <c r="O931" s="36" t="s">
        <v>912</v>
      </c>
      <c r="P931" s="34" t="s">
        <v>69</v>
      </c>
      <c r="Q931" s="34" t="s">
        <v>70</v>
      </c>
      <c r="R931" s="118"/>
      <c r="S931" s="34" t="s">
        <v>522</v>
      </c>
      <c r="T931" s="34" t="s">
        <v>3045</v>
      </c>
      <c r="U931" s="34" t="s">
        <v>523</v>
      </c>
      <c r="V931" s="37">
        <v>18</v>
      </c>
      <c r="W931" s="37">
        <v>540</v>
      </c>
      <c r="X931" s="37">
        <v>540</v>
      </c>
      <c r="Y931" s="34" t="s">
        <v>105</v>
      </c>
      <c r="Z931" s="34" t="s">
        <v>105</v>
      </c>
      <c r="AA931" s="34" t="s">
        <v>73</v>
      </c>
      <c r="AB931" s="34" t="s">
        <v>73</v>
      </c>
      <c r="AC931" s="38" t="s">
        <v>2882</v>
      </c>
      <c r="AD931" s="37" t="s">
        <v>76</v>
      </c>
      <c r="AE931" s="39"/>
      <c r="AF931" s="40" t="s">
        <v>3013</v>
      </c>
      <c r="AG931" s="40" t="s">
        <v>3013</v>
      </c>
      <c r="AH931" s="40" t="s">
        <v>3013</v>
      </c>
      <c r="AI931" s="40" t="s">
        <v>3013</v>
      </c>
      <c r="AJ931" s="41" t="e">
        <f t="shared" si="214"/>
        <v>#VALUE!</v>
      </c>
      <c r="AK931" s="43"/>
      <c r="AL931" s="43"/>
      <c r="AM931" s="43"/>
      <c r="AN931" s="43"/>
      <c r="AO931" s="43"/>
      <c r="AP931" s="43"/>
      <c r="AQ931" s="43"/>
      <c r="AR931" s="43"/>
      <c r="AS931" s="42"/>
      <c r="AT931" s="42"/>
      <c r="AU931" s="35"/>
      <c r="AV931" s="35"/>
      <c r="AX931" s="120"/>
      <c r="AY931" s="121">
        <f t="shared" si="220"/>
        <v>540</v>
      </c>
      <c r="AZ931" s="117" t="e">
        <f t="shared" si="221"/>
        <v>#VALUE!</v>
      </c>
      <c r="BA931" s="117" t="e">
        <f t="shared" si="223"/>
        <v>#VALUE!</v>
      </c>
      <c r="BB931" s="117">
        <f t="shared" si="226"/>
        <v>0</v>
      </c>
      <c r="BC931" s="117">
        <f t="shared" si="226"/>
        <v>0</v>
      </c>
      <c r="BD931" s="117">
        <f t="shared" si="226"/>
        <v>0</v>
      </c>
      <c r="BE931" s="117">
        <f t="shared" si="226"/>
        <v>0</v>
      </c>
      <c r="BF931" s="117">
        <f t="shared" si="226"/>
        <v>0</v>
      </c>
      <c r="BG931" s="117">
        <f t="shared" si="224"/>
        <v>0</v>
      </c>
      <c r="BH931" s="117">
        <f t="shared" si="224"/>
        <v>0</v>
      </c>
      <c r="BI931" s="117">
        <f t="shared" si="224"/>
        <v>0</v>
      </c>
      <c r="BJ931" s="117">
        <f t="shared" si="224"/>
        <v>0</v>
      </c>
      <c r="BK931" s="117">
        <f t="shared" si="224"/>
        <v>0</v>
      </c>
      <c r="BL931" s="122" t="s">
        <v>70</v>
      </c>
      <c r="BM931"/>
      <c r="BN931" s="116"/>
      <c r="BO931" s="37" t="b">
        <f t="shared" si="222"/>
        <v>0</v>
      </c>
      <c r="BP931" s="116"/>
      <c r="BQ931" s="116"/>
      <c r="BR931" s="117">
        <f t="shared" si="227"/>
        <v>0</v>
      </c>
      <c r="BS931" s="117">
        <f t="shared" si="227"/>
        <v>0</v>
      </c>
      <c r="BT931" s="117">
        <f t="shared" si="227"/>
        <v>0</v>
      </c>
      <c r="BU931" s="117">
        <f t="shared" si="227"/>
        <v>0</v>
      </c>
      <c r="BV931" s="117">
        <f t="shared" si="227"/>
        <v>0</v>
      </c>
      <c r="BW931" s="117">
        <f t="shared" si="225"/>
        <v>0</v>
      </c>
      <c r="BX931" s="117">
        <f t="shared" si="225"/>
        <v>0</v>
      </c>
      <c r="BY931" s="117">
        <f t="shared" si="225"/>
        <v>0</v>
      </c>
      <c r="BZ931" s="117">
        <f t="shared" si="225"/>
        <v>0</v>
      </c>
      <c r="CA931" s="117">
        <f t="shared" si="225"/>
        <v>0</v>
      </c>
      <c r="CH931" s="41"/>
      <c r="CI931" s="41"/>
      <c r="CJ931" s="41"/>
      <c r="CK931" s="41"/>
      <c r="CL931" s="41"/>
      <c r="CM931" s="41"/>
      <c r="CN931" s="41"/>
      <c r="CO931" s="41"/>
      <c r="CP931" s="41"/>
      <c r="CQ931" s="41"/>
      <c r="CR931" s="41"/>
    </row>
    <row r="932" spans="2:96" s="74" customFormat="1" ht="9" hidden="1" customHeight="1" x14ac:dyDescent="0.35">
      <c r="B932" s="33" t="str">
        <f>I932&amp;L932&amp;O932</f>
        <v/>
      </c>
      <c r="C932" s="33" t="str">
        <f>I932&amp;L932&amp;P932</f>
        <v/>
      </c>
      <c r="D932" s="33" t="str">
        <f>I932&amp;L932</f>
        <v/>
      </c>
      <c r="E932" s="33" t="str">
        <f>I932&amp;O932&amp;L932</f>
        <v/>
      </c>
      <c r="F932" s="33" t="str">
        <f>O932&amp;I932&amp;L932</f>
        <v/>
      </c>
      <c r="G932" s="147"/>
      <c r="H932" s="66"/>
      <c r="I932" s="67"/>
      <c r="J932" s="67"/>
      <c r="K932" s="67"/>
      <c r="L932" s="67"/>
      <c r="M932" s="67"/>
      <c r="N932" s="67"/>
      <c r="O932" s="67"/>
      <c r="P932" s="67"/>
      <c r="Q932" s="68"/>
      <c r="R932" s="68"/>
      <c r="S932" s="68"/>
      <c r="T932" s="68"/>
      <c r="U932" s="68"/>
      <c r="V932" s="68"/>
      <c r="W932" s="68"/>
      <c r="X932" s="69"/>
      <c r="Y932" s="69"/>
      <c r="Z932" s="69"/>
      <c r="AA932" s="70"/>
      <c r="AB932" s="70"/>
      <c r="AC932" s="70"/>
      <c r="AD932" s="67"/>
      <c r="AE932" s="39"/>
      <c r="AF932" s="71"/>
      <c r="AG932" s="71"/>
      <c r="AH932" s="71"/>
      <c r="AI932" s="71"/>
      <c r="AJ932" s="41"/>
      <c r="AK932" s="72"/>
      <c r="AL932" s="72"/>
      <c r="AM932" s="72"/>
      <c r="AN932" s="72"/>
      <c r="AO932" s="72"/>
      <c r="AP932" s="72"/>
      <c r="AQ932" s="72"/>
      <c r="AR932" s="72"/>
      <c r="AS932" s="72"/>
      <c r="AT932" s="72"/>
      <c r="AU932" s="73"/>
      <c r="AV932" s="73"/>
      <c r="AX932" s="67"/>
      <c r="AY932" s="148"/>
      <c r="AZ932" s="149"/>
      <c r="BA932" s="149"/>
      <c r="BB932" s="149"/>
      <c r="BC932" s="149"/>
      <c r="BD932" s="149"/>
      <c r="BE932" s="149"/>
      <c r="BF932" s="149"/>
      <c r="BG932" s="149"/>
      <c r="BH932" s="149"/>
      <c r="BI932" s="149"/>
      <c r="BJ932" s="149"/>
      <c r="BK932" s="149"/>
      <c r="BL932" s="150"/>
      <c r="BM932"/>
      <c r="BN932" s="67"/>
      <c r="BO932" s="67"/>
      <c r="BP932" s="151"/>
      <c r="BQ932" s="67"/>
      <c r="BR932" s="67"/>
      <c r="BS932" s="67"/>
      <c r="BT932" s="67"/>
      <c r="BU932" s="67"/>
      <c r="BV932" s="67"/>
      <c r="BW932" s="67"/>
      <c r="BX932" s="67"/>
      <c r="BY932" s="67"/>
      <c r="BZ932" s="67"/>
      <c r="CA932" s="67"/>
    </row>
    <row r="933" spans="2:96" ht="15.75" customHeight="1" x14ac:dyDescent="0.35">
      <c r="G933" s="33"/>
      <c r="AC933" s="80"/>
      <c r="BB933" s="152"/>
      <c r="BC933" s="152"/>
      <c r="BD933" s="152"/>
      <c r="BE933" s="152"/>
      <c r="BF933" s="152"/>
      <c r="BG933" s="152"/>
      <c r="BH933" s="152"/>
      <c r="BI933" s="152"/>
      <c r="BJ933" s="152"/>
      <c r="BK933" s="152"/>
    </row>
    <row r="934" spans="2:96" ht="13.9" customHeight="1" x14ac:dyDescent="0.35">
      <c r="V934" s="75"/>
      <c r="X934" s="76"/>
      <c r="AC934" s="177"/>
      <c r="AF934" s="77">
        <f>SUBTOTAL(9,AF9:AF932)</f>
        <v>82800</v>
      </c>
      <c r="AG934" s="77">
        <f>SUBTOTAL(9,AG9:AG932)</f>
        <v>77800</v>
      </c>
      <c r="AH934" s="77">
        <f>SUBTOTAL(9,AH9:AH932)</f>
        <v>77000</v>
      </c>
      <c r="AI934" s="77">
        <f>SUBTOTAL(9,AI9:AI932)</f>
        <v>65200</v>
      </c>
      <c r="AK934" s="77">
        <f t="shared" ref="AK934:AT934" si="228">SUBTOTAL(9,AK9:AK932)</f>
        <v>0</v>
      </c>
      <c r="AL934" s="77">
        <f t="shared" si="228"/>
        <v>0</v>
      </c>
      <c r="AM934" s="77">
        <f t="shared" si="228"/>
        <v>0</v>
      </c>
      <c r="AN934" s="77">
        <f t="shared" si="228"/>
        <v>0</v>
      </c>
      <c r="AO934" s="77">
        <f t="shared" si="228"/>
        <v>0</v>
      </c>
      <c r="AP934" s="77">
        <f t="shared" si="228"/>
        <v>0</v>
      </c>
      <c r="AQ934" s="77">
        <f t="shared" si="228"/>
        <v>0</v>
      </c>
      <c r="AR934" s="77">
        <f t="shared" si="228"/>
        <v>0</v>
      </c>
      <c r="AS934" s="77">
        <f t="shared" si="228"/>
        <v>0</v>
      </c>
      <c r="AT934" s="77">
        <f t="shared" si="228"/>
        <v>0</v>
      </c>
      <c r="BB934" s="85"/>
      <c r="BC934" s="85"/>
      <c r="BD934" s="85"/>
      <c r="BE934" s="85"/>
      <c r="BF934" s="85"/>
      <c r="BG934" s="85"/>
      <c r="BH934" s="85"/>
      <c r="BI934" s="85"/>
      <c r="BJ934" s="85"/>
      <c r="BK934" s="85"/>
      <c r="BN934" s="153"/>
    </row>
    <row r="935" spans="2:96" ht="13.9" customHeight="1" x14ac:dyDescent="0.35">
      <c r="V935" s="75"/>
      <c r="X935" s="16"/>
      <c r="AF935" s="178"/>
      <c r="AG935" s="178"/>
      <c r="AH935" s="178"/>
      <c r="AI935" s="178"/>
      <c r="BB935" s="85"/>
      <c r="BC935" s="85"/>
      <c r="BD935" s="85"/>
      <c r="BE935" s="85"/>
      <c r="BF935" s="85"/>
      <c r="BG935" s="85"/>
      <c r="BH935" s="85"/>
      <c r="BI935" s="85"/>
      <c r="BJ935" s="85"/>
      <c r="BK935" s="85"/>
    </row>
    <row r="936" spans="2:96" ht="16.149999999999999" customHeight="1" x14ac:dyDescent="0.35">
      <c r="V936" s="78"/>
      <c r="X936" s="79"/>
      <c r="AF936" s="77">
        <f>SUBTOTAL(9,AF8:AF932)</f>
        <v>82800</v>
      </c>
      <c r="AG936" s="77">
        <f>SUBTOTAL(9,AG8:AG932)</f>
        <v>77800</v>
      </c>
      <c r="AH936" s="77">
        <f>SUBTOTAL(9,AH8:AH932)</f>
        <v>77000</v>
      </c>
      <c r="AI936" s="77">
        <f>SUBTOTAL(9,AI8:AI932)</f>
        <v>65200</v>
      </c>
      <c r="AK936" s="77">
        <f t="shared" ref="AK936:AT936" si="229">SUBTOTAL(9,AK8:AK932)</f>
        <v>0</v>
      </c>
      <c r="AL936" s="77">
        <f t="shared" si="229"/>
        <v>0</v>
      </c>
      <c r="AM936" s="77">
        <f t="shared" si="229"/>
        <v>0</v>
      </c>
      <c r="AN936" s="77">
        <f t="shared" si="229"/>
        <v>0</v>
      </c>
      <c r="AO936" s="77">
        <f t="shared" si="229"/>
        <v>0</v>
      </c>
      <c r="AP936" s="77">
        <f t="shared" si="229"/>
        <v>0</v>
      </c>
      <c r="AQ936" s="77">
        <f t="shared" si="229"/>
        <v>0</v>
      </c>
      <c r="AR936" s="77">
        <f t="shared" si="229"/>
        <v>0</v>
      </c>
      <c r="AS936" s="77">
        <f t="shared" si="229"/>
        <v>0</v>
      </c>
      <c r="AT936" s="77">
        <f t="shared" si="229"/>
        <v>0</v>
      </c>
    </row>
    <row r="937" spans="2:96" ht="15.5" x14ac:dyDescent="0.35">
      <c r="J937" t="s">
        <v>3103</v>
      </c>
      <c r="V937" s="78"/>
      <c r="X937" s="79"/>
      <c r="AF937" s="80"/>
      <c r="AG937" s="80"/>
      <c r="AH937" s="80"/>
      <c r="AI937" s="80"/>
      <c r="AJ937" s="81"/>
    </row>
    <row r="938" spans="2:96" ht="15.65" customHeight="1" x14ac:dyDescent="0.35">
      <c r="V938" s="78"/>
      <c r="Z938" s="214" t="s">
        <v>982</v>
      </c>
      <c r="AA938" s="215"/>
      <c r="AB938" s="220" t="s">
        <v>522</v>
      </c>
      <c r="AC938" s="82" t="s">
        <v>983</v>
      </c>
      <c r="AD938" s="82" t="s">
        <v>984</v>
      </c>
      <c r="AF938" s="77">
        <f t="shared" ref="AF938:AI942" si="230">SUMIFS(AF$8:AF$932,$K$8:$K$932,$AD938,$L$8:$L$932,$AC938)</f>
        <v>0</v>
      </c>
      <c r="AG938" s="77">
        <f t="shared" si="230"/>
        <v>0</v>
      </c>
      <c r="AH938" s="77">
        <f t="shared" si="230"/>
        <v>0</v>
      </c>
      <c r="AI938" s="77">
        <f t="shared" si="230"/>
        <v>0</v>
      </c>
      <c r="AJ938" s="83"/>
      <c r="AK938" s="84"/>
      <c r="AL938" s="84"/>
      <c r="AM938" s="84"/>
      <c r="AO938" s="84"/>
      <c r="AP938" s="84"/>
      <c r="AQ938" s="84"/>
      <c r="AR938" s="84"/>
      <c r="AS938" s="84"/>
      <c r="AT938" s="84"/>
      <c r="AU938" s="80"/>
      <c r="BO938" s="80"/>
      <c r="BP938" s="80"/>
      <c r="BQ938" s="80"/>
      <c r="BR938" s="80"/>
    </row>
    <row r="939" spans="2:96" ht="14.5" customHeight="1" x14ac:dyDescent="0.35">
      <c r="Q939" s="85"/>
      <c r="R939" s="85"/>
      <c r="S939" s="85"/>
      <c r="T939" s="85"/>
      <c r="U939" s="85"/>
      <c r="V939" s="86"/>
      <c r="Z939" s="216"/>
      <c r="AA939" s="217"/>
      <c r="AB939" s="221"/>
      <c r="AC939" s="87" t="s">
        <v>983</v>
      </c>
      <c r="AD939" s="87" t="s">
        <v>65</v>
      </c>
      <c r="AF939" s="77">
        <f t="shared" si="230"/>
        <v>48000</v>
      </c>
      <c r="AG939" s="77">
        <f t="shared" si="230"/>
        <v>46000</v>
      </c>
      <c r="AH939" s="77">
        <f t="shared" si="230"/>
        <v>44000</v>
      </c>
      <c r="AI939" s="77">
        <f t="shared" si="230"/>
        <v>34000</v>
      </c>
      <c r="AJ939" s="83"/>
      <c r="AK939" s="84"/>
      <c r="AL939" s="84"/>
      <c r="AM939" s="84"/>
      <c r="AO939" s="84"/>
      <c r="AP939" s="84"/>
      <c r="AQ939" s="84"/>
      <c r="AR939" s="84"/>
      <c r="AS939" s="84"/>
    </row>
    <row r="940" spans="2:96" ht="14.5" customHeight="1" x14ac:dyDescent="0.35">
      <c r="Z940" s="216"/>
      <c r="AA940" s="217"/>
      <c r="AB940" s="221"/>
      <c r="AC940" s="87" t="s">
        <v>983</v>
      </c>
      <c r="AD940" s="87" t="s">
        <v>985</v>
      </c>
      <c r="AF940" s="77">
        <f t="shared" si="230"/>
        <v>0</v>
      </c>
      <c r="AG940" s="77">
        <f t="shared" si="230"/>
        <v>0</v>
      </c>
      <c r="AH940" s="77">
        <f t="shared" si="230"/>
        <v>0</v>
      </c>
      <c r="AI940" s="77">
        <f t="shared" si="230"/>
        <v>0</v>
      </c>
      <c r="AJ940" s="83"/>
      <c r="AK940" s="84"/>
      <c r="AL940" s="84"/>
      <c r="AM940" s="84"/>
      <c r="AO940" s="84"/>
      <c r="AP940" s="84"/>
      <c r="AQ940" s="84"/>
      <c r="AR940" s="84"/>
      <c r="AS940" s="84"/>
      <c r="BC940" s="153"/>
    </row>
    <row r="941" spans="2:96" ht="14.5" customHeight="1" x14ac:dyDescent="0.35">
      <c r="M941" s="88"/>
      <c r="Z941" s="216"/>
      <c r="AA941" s="217"/>
      <c r="AB941" s="221"/>
      <c r="AC941" s="168" t="s">
        <v>983</v>
      </c>
      <c r="AD941" s="168" t="s">
        <v>986</v>
      </c>
      <c r="AF941" s="77">
        <f t="shared" si="230"/>
        <v>0</v>
      </c>
      <c r="AG941" s="77">
        <f t="shared" si="230"/>
        <v>0</v>
      </c>
      <c r="AH941" s="77">
        <f t="shared" si="230"/>
        <v>0</v>
      </c>
      <c r="AI941" s="77">
        <f t="shared" si="230"/>
        <v>0</v>
      </c>
      <c r="AJ941" s="83"/>
      <c r="AK941" s="84"/>
      <c r="AL941" s="84"/>
      <c r="AM941" s="84"/>
      <c r="AO941" s="84"/>
      <c r="AP941" s="84"/>
      <c r="AQ941" s="84"/>
      <c r="AR941" s="84"/>
      <c r="AS941" s="84"/>
      <c r="AT941" s="81"/>
    </row>
    <row r="942" spans="2:96" ht="14.5" customHeight="1" x14ac:dyDescent="0.35">
      <c r="Z942" s="216"/>
      <c r="AA942" s="217"/>
      <c r="AB942" s="221"/>
      <c r="AC942" s="168" t="s">
        <v>983</v>
      </c>
      <c r="AD942" s="168" t="s">
        <v>987</v>
      </c>
      <c r="AF942" s="77">
        <f t="shared" si="230"/>
        <v>0</v>
      </c>
      <c r="AG942" s="77">
        <f t="shared" si="230"/>
        <v>0</v>
      </c>
      <c r="AH942" s="77">
        <f t="shared" si="230"/>
        <v>0</v>
      </c>
      <c r="AI942" s="77">
        <f t="shared" si="230"/>
        <v>0</v>
      </c>
      <c r="AJ942" s="83"/>
      <c r="AK942" s="84"/>
      <c r="AL942" s="80"/>
      <c r="AM942" s="84"/>
      <c r="AN942" s="84"/>
      <c r="AO942" s="84"/>
      <c r="AP942" s="84"/>
      <c r="AQ942" s="84"/>
      <c r="AR942" s="84"/>
      <c r="AS942" s="84"/>
      <c r="AT942" s="84"/>
    </row>
    <row r="943" spans="2:96" ht="14.5" customHeight="1" x14ac:dyDescent="0.35">
      <c r="Z943" s="216"/>
      <c r="AA943" s="217"/>
      <c r="AB943" s="222"/>
      <c r="AC943" s="89" t="s">
        <v>983</v>
      </c>
      <c r="AD943" s="89" t="s">
        <v>988</v>
      </c>
      <c r="AF943" s="77">
        <f>+SUM(AF938:AF942)</f>
        <v>48000</v>
      </c>
      <c r="AG943" s="77">
        <f>+SUM(AG938:AG942)</f>
        <v>46000</v>
      </c>
      <c r="AH943" s="77">
        <f>+SUM(AH938:AH942)</f>
        <v>44000</v>
      </c>
      <c r="AI943" s="77">
        <f>+SUM(AI938:AI942)</f>
        <v>34000</v>
      </c>
      <c r="AJ943" s="83"/>
      <c r="AK943" s="84"/>
      <c r="AL943" s="84"/>
      <c r="AM943" s="84"/>
      <c r="AN943" s="84"/>
      <c r="AO943" s="84"/>
      <c r="AP943" s="84"/>
      <c r="AQ943" s="84"/>
      <c r="AR943" s="84"/>
      <c r="AS943" s="84"/>
      <c r="AT943" s="81"/>
    </row>
    <row r="944" spans="2:96" ht="14.5" customHeight="1" x14ac:dyDescent="0.35">
      <c r="Z944" s="216"/>
      <c r="AA944" s="217"/>
      <c r="AB944" s="220" t="s">
        <v>71</v>
      </c>
      <c r="AC944" s="82" t="s">
        <v>989</v>
      </c>
      <c r="AD944" s="90" t="s">
        <v>65</v>
      </c>
      <c r="AF944" s="77">
        <f t="shared" ref="AF944:AI949" si="231">SUMIFS(AF$8:AF$932,$K$8:$K$932,$AD944,$L$8:$L$932,$AC944)</f>
        <v>34800</v>
      </c>
      <c r="AG944" s="77">
        <f t="shared" si="231"/>
        <v>31800</v>
      </c>
      <c r="AH944" s="77">
        <f t="shared" si="231"/>
        <v>33000</v>
      </c>
      <c r="AI944" s="77">
        <f t="shared" si="231"/>
        <v>31200</v>
      </c>
      <c r="AJ944" s="83"/>
      <c r="AK944" s="84"/>
      <c r="AL944" s="84"/>
      <c r="AM944" s="84"/>
      <c r="AN944" s="84"/>
      <c r="AO944" s="84"/>
      <c r="AP944" s="84"/>
      <c r="AQ944" s="84"/>
      <c r="AR944" s="84"/>
      <c r="AS944" s="84"/>
      <c r="AT944" s="81"/>
    </row>
    <row r="945" spans="13:49" ht="14.5" customHeight="1" x14ac:dyDescent="0.35">
      <c r="Z945" s="216"/>
      <c r="AA945" s="217"/>
      <c r="AB945" s="221"/>
      <c r="AC945" s="87" t="s">
        <v>990</v>
      </c>
      <c r="AD945" s="91" t="s">
        <v>65</v>
      </c>
      <c r="AF945" s="77">
        <f t="shared" si="231"/>
        <v>0</v>
      </c>
      <c r="AG945" s="77">
        <f t="shared" si="231"/>
        <v>0</v>
      </c>
      <c r="AH945" s="77">
        <f t="shared" si="231"/>
        <v>0</v>
      </c>
      <c r="AI945" s="77">
        <f t="shared" si="231"/>
        <v>0</v>
      </c>
      <c r="AJ945" s="83"/>
      <c r="AK945" s="84"/>
      <c r="AL945" s="84"/>
      <c r="AM945" s="84"/>
      <c r="AN945" s="84"/>
      <c r="AO945" s="84"/>
      <c r="AP945" s="84"/>
      <c r="AQ945" s="84"/>
      <c r="AR945" s="84"/>
      <c r="AS945" s="84"/>
      <c r="AV945" s="74"/>
      <c r="AW945" s="74"/>
    </row>
    <row r="946" spans="13:49" ht="14.5" customHeight="1" x14ac:dyDescent="0.35">
      <c r="Z946" s="216"/>
      <c r="AA946" s="217"/>
      <c r="AB946" s="221"/>
      <c r="AC946" s="169" t="s">
        <v>989</v>
      </c>
      <c r="AD946" s="90" t="s">
        <v>985</v>
      </c>
      <c r="AF946" s="77">
        <f t="shared" si="231"/>
        <v>0</v>
      </c>
      <c r="AG946" s="77">
        <f t="shared" si="231"/>
        <v>0</v>
      </c>
      <c r="AH946" s="77">
        <f t="shared" si="231"/>
        <v>0</v>
      </c>
      <c r="AI946" s="77">
        <f t="shared" si="231"/>
        <v>0</v>
      </c>
      <c r="AJ946" s="83"/>
      <c r="AK946" s="84"/>
      <c r="AL946" s="84"/>
      <c r="AM946" s="84"/>
      <c r="AN946" s="84"/>
      <c r="AO946" s="84"/>
      <c r="AP946" s="84"/>
      <c r="AQ946" s="84"/>
      <c r="AR946" s="84"/>
      <c r="AS946" s="84"/>
      <c r="AT946" s="80"/>
    </row>
    <row r="947" spans="13:49" ht="14.5" customHeight="1" x14ac:dyDescent="0.35">
      <c r="Q947" t="s">
        <v>991</v>
      </c>
      <c r="Z947" s="216"/>
      <c r="AA947" s="217"/>
      <c r="AB947" s="221"/>
      <c r="AC947" s="87" t="s">
        <v>990</v>
      </c>
      <c r="AD947" s="92" t="s">
        <v>985</v>
      </c>
      <c r="AF947" s="77">
        <f t="shared" si="231"/>
        <v>0</v>
      </c>
      <c r="AG947" s="77">
        <f t="shared" si="231"/>
        <v>0</v>
      </c>
      <c r="AH947" s="77">
        <f t="shared" si="231"/>
        <v>0</v>
      </c>
      <c r="AI947" s="77">
        <f t="shared" si="231"/>
        <v>0</v>
      </c>
      <c r="AJ947" s="83"/>
      <c r="AK947" s="80"/>
      <c r="AL947" s="81"/>
      <c r="AM947" s="93"/>
      <c r="AN947" s="93"/>
      <c r="AO947" s="80"/>
      <c r="AP947" s="80"/>
      <c r="AQ947" s="84"/>
      <c r="AR947" s="80"/>
      <c r="AS947" s="80"/>
      <c r="AT947" s="80"/>
    </row>
    <row r="948" spans="13:49" ht="14.5" customHeight="1" x14ac:dyDescent="0.35">
      <c r="Z948" s="216"/>
      <c r="AA948" s="217"/>
      <c r="AB948" s="221"/>
      <c r="AC948" s="169" t="s">
        <v>989</v>
      </c>
      <c r="AD948" s="90" t="s">
        <v>986</v>
      </c>
      <c r="AF948" s="77">
        <f t="shared" si="231"/>
        <v>0</v>
      </c>
      <c r="AG948" s="77">
        <f t="shared" si="231"/>
        <v>0</v>
      </c>
      <c r="AH948" s="77">
        <f t="shared" si="231"/>
        <v>0</v>
      </c>
      <c r="AI948" s="77">
        <f t="shared" si="231"/>
        <v>0</v>
      </c>
      <c r="AJ948" s="83"/>
      <c r="AK948" s="84"/>
      <c r="AL948" s="80"/>
      <c r="AM948" s="84"/>
      <c r="AN948" s="80"/>
      <c r="AO948" s="80"/>
      <c r="AP948" s="80"/>
      <c r="AQ948" s="84"/>
      <c r="AR948" s="80"/>
      <c r="AS948" s="84"/>
      <c r="AT948" s="179"/>
      <c r="AU948" s="84"/>
    </row>
    <row r="949" spans="13:49" ht="14.5" customHeight="1" x14ac:dyDescent="0.35">
      <c r="Z949" s="216"/>
      <c r="AA949" s="217"/>
      <c r="AB949" s="221"/>
      <c r="AC949" s="87" t="s">
        <v>990</v>
      </c>
      <c r="AD949" s="92" t="s">
        <v>986</v>
      </c>
      <c r="AF949" s="77">
        <f t="shared" si="231"/>
        <v>0</v>
      </c>
      <c r="AG949" s="77">
        <f t="shared" si="231"/>
        <v>0</v>
      </c>
      <c r="AH949" s="77">
        <f t="shared" si="231"/>
        <v>0</v>
      </c>
      <c r="AI949" s="77">
        <f t="shared" si="231"/>
        <v>0</v>
      </c>
      <c r="AJ949" s="83"/>
      <c r="AK949" s="84"/>
      <c r="AQ949" s="84"/>
      <c r="AT949" s="179"/>
      <c r="AU949" s="84"/>
    </row>
    <row r="950" spans="13:49" ht="14.5" customHeight="1" x14ac:dyDescent="0.35">
      <c r="Z950" s="216"/>
      <c r="AA950" s="217"/>
      <c r="AB950" s="221"/>
      <c r="AC950" s="223" t="s">
        <v>988</v>
      </c>
      <c r="AD950" s="169" t="s">
        <v>65</v>
      </c>
      <c r="AF950" s="77">
        <f>+SUM(AF944:AF945)</f>
        <v>34800</v>
      </c>
      <c r="AG950" s="77">
        <f>+SUM(AG944:AG945)</f>
        <v>31800</v>
      </c>
      <c r="AH950" s="77">
        <f>+SUM(AH944:AH945)</f>
        <v>33000</v>
      </c>
      <c r="AI950" s="77">
        <f>+SUM(AI944:AI945)</f>
        <v>31200</v>
      </c>
      <c r="AJ950" s="83"/>
      <c r="AK950" s="84"/>
      <c r="AO950" s="84"/>
      <c r="AQ950" s="84"/>
      <c r="AR950" s="84"/>
      <c r="AS950" s="84"/>
      <c r="AT950" s="179"/>
      <c r="AU950" s="84"/>
    </row>
    <row r="951" spans="13:49" ht="14.5" customHeight="1" x14ac:dyDescent="0.35">
      <c r="M951" t="s">
        <v>992</v>
      </c>
      <c r="Z951" s="216"/>
      <c r="AA951" s="217"/>
      <c r="AB951" s="221"/>
      <c r="AC951" s="224"/>
      <c r="AD951" s="168" t="s">
        <v>985</v>
      </c>
      <c r="AF951" s="77">
        <f>+SUM(AF946:AF947)</f>
        <v>0</v>
      </c>
      <c r="AG951" s="77">
        <f>+SUM(AG946:AG947)</f>
        <v>0</v>
      </c>
      <c r="AH951" s="77">
        <f>+SUM(AH946:AH947)</f>
        <v>0</v>
      </c>
      <c r="AI951" s="77">
        <f>+SUM(AI946:AI947)</f>
        <v>0</v>
      </c>
      <c r="AJ951" s="83"/>
      <c r="AK951" s="84"/>
      <c r="AL951" s="84"/>
      <c r="AP951" s="84"/>
      <c r="AQ951" s="84"/>
      <c r="AS951" s="84"/>
      <c r="AT951" s="179"/>
      <c r="AU951" s="84"/>
    </row>
    <row r="952" spans="13:49" ht="14.5" customHeight="1" x14ac:dyDescent="0.35">
      <c r="Z952" s="216"/>
      <c r="AA952" s="217"/>
      <c r="AB952" s="221"/>
      <c r="AC952" s="225"/>
      <c r="AD952" s="168" t="s">
        <v>986</v>
      </c>
      <c r="AF952" s="77">
        <f>+SUM(AF948:AF949)</f>
        <v>0</v>
      </c>
      <c r="AG952" s="77">
        <f>+SUM(AG948:AG949)</f>
        <v>0</v>
      </c>
      <c r="AH952" s="77">
        <f>+SUM(AH948:AH949)</f>
        <v>0</v>
      </c>
      <c r="AI952" s="77">
        <f>+SUM(AI948:AI949)</f>
        <v>0</v>
      </c>
      <c r="AJ952" s="83"/>
    </row>
    <row r="953" spans="13:49" ht="14.5" customHeight="1" x14ac:dyDescent="0.35">
      <c r="Z953" s="216"/>
      <c r="AA953" s="217"/>
      <c r="AB953" s="222"/>
      <c r="AC953" s="89" t="s">
        <v>71</v>
      </c>
      <c r="AD953" s="89" t="s">
        <v>988</v>
      </c>
      <c r="AF953" s="77">
        <f>+AF952+AF951+AF950</f>
        <v>34800</v>
      </c>
      <c r="AG953" s="77">
        <f>+AG952+AG951+AG950</f>
        <v>31800</v>
      </c>
      <c r="AH953" s="77">
        <f>+AH952+AH951+AH950</f>
        <v>33000</v>
      </c>
      <c r="AI953" s="77">
        <f>+AI952+AI951+AI950</f>
        <v>31200</v>
      </c>
      <c r="AJ953" s="83"/>
      <c r="AK953" s="180"/>
      <c r="AL953" s="180"/>
      <c r="AM953" s="180"/>
      <c r="AN953" s="84"/>
      <c r="AO953" s="180"/>
      <c r="AP953" s="84"/>
      <c r="AQ953" s="180"/>
      <c r="AR953" s="84"/>
      <c r="AS953" s="180"/>
    </row>
    <row r="954" spans="13:49" ht="14.5" customHeight="1" x14ac:dyDescent="0.35">
      <c r="Z954" s="216"/>
      <c r="AA954" s="217"/>
      <c r="AB954" s="220" t="s">
        <v>988</v>
      </c>
      <c r="AC954" s="82" t="s">
        <v>984</v>
      </c>
      <c r="AD954" s="82" t="s">
        <v>984</v>
      </c>
      <c r="AF954" s="77">
        <f>+AF938</f>
        <v>0</v>
      </c>
      <c r="AG954" s="77">
        <f>+AG938</f>
        <v>0</v>
      </c>
      <c r="AH954" s="77">
        <f>+AH938</f>
        <v>0</v>
      </c>
      <c r="AI954" s="77">
        <f>+AI938</f>
        <v>0</v>
      </c>
      <c r="AJ954" s="83"/>
      <c r="AK954" s="180"/>
      <c r="AL954" s="180"/>
      <c r="AM954" s="180"/>
      <c r="AN954" s="84"/>
      <c r="AO954" s="180"/>
      <c r="AP954" s="84"/>
      <c r="AQ954" s="180"/>
      <c r="AR954" s="84"/>
      <c r="AS954" s="180"/>
    </row>
    <row r="955" spans="13:49" ht="14.5" customHeight="1" x14ac:dyDescent="0.35">
      <c r="Z955" s="216"/>
      <c r="AA955" s="217"/>
      <c r="AB955" s="221"/>
      <c r="AC955" s="87" t="s">
        <v>65</v>
      </c>
      <c r="AD955" s="87" t="s">
        <v>65</v>
      </c>
      <c r="AF955" s="77">
        <f t="shared" ref="AF955:AI957" si="232">+AF939+AF950</f>
        <v>82800</v>
      </c>
      <c r="AG955" s="77">
        <f t="shared" si="232"/>
        <v>77800</v>
      </c>
      <c r="AH955" s="77">
        <f t="shared" si="232"/>
        <v>77000</v>
      </c>
      <c r="AI955" s="77">
        <f t="shared" si="232"/>
        <v>65200</v>
      </c>
      <c r="AJ955" s="83"/>
      <c r="AK955" s="180"/>
      <c r="AL955" s="180"/>
      <c r="AM955" s="180"/>
      <c r="AN955" s="84"/>
      <c r="AO955" s="180"/>
      <c r="AP955" s="84"/>
      <c r="AQ955" s="180"/>
      <c r="AR955" s="84"/>
      <c r="AS955" s="180"/>
    </row>
    <row r="956" spans="13:49" ht="14.5" customHeight="1" x14ac:dyDescent="0.35">
      <c r="Z956" s="216"/>
      <c r="AA956" s="217"/>
      <c r="AB956" s="221"/>
      <c r="AC956" s="87" t="s">
        <v>985</v>
      </c>
      <c r="AD956" s="87" t="s">
        <v>985</v>
      </c>
      <c r="AF956" s="77">
        <f t="shared" si="232"/>
        <v>0</v>
      </c>
      <c r="AG956" s="77">
        <f t="shared" si="232"/>
        <v>0</v>
      </c>
      <c r="AH956" s="77">
        <f t="shared" si="232"/>
        <v>0</v>
      </c>
      <c r="AI956" s="77">
        <f t="shared" si="232"/>
        <v>0</v>
      </c>
      <c r="AJ956" s="83"/>
      <c r="AK956" s="180"/>
      <c r="AL956" s="180"/>
      <c r="AM956" s="180"/>
      <c r="AN956" s="84"/>
      <c r="AO956" s="180"/>
      <c r="AP956" s="84"/>
      <c r="AQ956" s="180"/>
      <c r="AR956" s="84"/>
      <c r="AS956" s="180"/>
    </row>
    <row r="957" spans="13:49" ht="14.5" customHeight="1" x14ac:dyDescent="0.35">
      <c r="Z957" s="216"/>
      <c r="AA957" s="217"/>
      <c r="AB957" s="221"/>
      <c r="AC957" s="168" t="s">
        <v>986</v>
      </c>
      <c r="AD957" s="168" t="s">
        <v>986</v>
      </c>
      <c r="AF957" s="77">
        <f t="shared" si="232"/>
        <v>0</v>
      </c>
      <c r="AG957" s="77">
        <f t="shared" si="232"/>
        <v>0</v>
      </c>
      <c r="AH957" s="77">
        <f t="shared" si="232"/>
        <v>0</v>
      </c>
      <c r="AI957" s="77">
        <f t="shared" si="232"/>
        <v>0</v>
      </c>
      <c r="AJ957" s="83"/>
    </row>
    <row r="958" spans="13:49" ht="14.5" customHeight="1" x14ac:dyDescent="0.35">
      <c r="Z958" s="216"/>
      <c r="AA958" s="217"/>
      <c r="AB958" s="221"/>
      <c r="AC958" s="168" t="s">
        <v>987</v>
      </c>
      <c r="AD958" s="168" t="s">
        <v>987</v>
      </c>
      <c r="AF958" s="77">
        <f>+AF942</f>
        <v>0</v>
      </c>
      <c r="AG958" s="77">
        <f>+AG942</f>
        <v>0</v>
      </c>
      <c r="AH958" s="77">
        <f>+AH942</f>
        <v>0</v>
      </c>
      <c r="AI958" s="77">
        <f>+AI942</f>
        <v>0</v>
      </c>
      <c r="AJ958" s="83"/>
    </row>
    <row r="959" spans="13:49" ht="14.5" customHeight="1" x14ac:dyDescent="0.35">
      <c r="Z959" s="218"/>
      <c r="AA959" s="219"/>
      <c r="AB959" s="222"/>
      <c r="AC959" s="89" t="s">
        <v>988</v>
      </c>
      <c r="AD959" s="89" t="s">
        <v>988</v>
      </c>
      <c r="AF959" s="77">
        <f>+AF943+AF953</f>
        <v>82800</v>
      </c>
      <c r="AG959" s="77">
        <f>+AG943+AG953</f>
        <v>77800</v>
      </c>
      <c r="AH959" s="77">
        <f>+AH943+AH953</f>
        <v>77000</v>
      </c>
      <c r="AI959" s="77">
        <f>+AI943+AI953</f>
        <v>65200</v>
      </c>
      <c r="AJ959" s="83"/>
    </row>
  </sheetData>
  <autoFilter ref="B7:CA932" xr:uid="{00000000-0001-0000-0300-000000000000}">
    <filterColumn colId="9">
      <filters>
        <filter val="PEMSB"/>
        <filter val="PGMSB"/>
        <filter val="PMSB"/>
      </filters>
    </filterColumn>
    <filterColumn colId="30">
      <filters>
        <filter val="34.800"/>
        <filter val="48.000"/>
      </filters>
    </filterColumn>
  </autoFilter>
  <mergeCells count="27">
    <mergeCell ref="R5:R6"/>
    <mergeCell ref="G5:G6"/>
    <mergeCell ref="H5:H6"/>
    <mergeCell ref="I5:I6"/>
    <mergeCell ref="J5:J6"/>
    <mergeCell ref="K5:K6"/>
    <mergeCell ref="L5:L6"/>
    <mergeCell ref="M5:M6"/>
    <mergeCell ref="N5:N6"/>
    <mergeCell ref="O5:O6"/>
    <mergeCell ref="P5:P6"/>
    <mergeCell ref="Q5:Q6"/>
    <mergeCell ref="S5:S6"/>
    <mergeCell ref="T5:T6"/>
    <mergeCell ref="U5:U6"/>
    <mergeCell ref="V5:AD5"/>
    <mergeCell ref="BB5:BK5"/>
    <mergeCell ref="BN5:BN6"/>
    <mergeCell ref="BO5:BO6"/>
    <mergeCell ref="BP5:BP6"/>
    <mergeCell ref="BQ5:BQ6"/>
    <mergeCell ref="Z938:AA959"/>
    <mergeCell ref="AB938:AB943"/>
    <mergeCell ref="AB944:AB953"/>
    <mergeCell ref="AC950:AC952"/>
    <mergeCell ref="AB954:AB959"/>
    <mergeCell ref="BL5:BL6"/>
  </mergeCells>
  <conditionalFormatting sqref="BA8:BA871 BR8:CA871 BR873:CA931 BA873:BA931">
    <cfRule type="cellIs" dxfId="45" priority="46" operator="notEqual">
      <formula>0</formula>
    </cfRule>
  </conditionalFormatting>
  <conditionalFormatting sqref="BA830">
    <cfRule type="cellIs" dxfId="44" priority="45" operator="notEqual">
      <formula>0</formula>
    </cfRule>
  </conditionalFormatting>
  <conditionalFormatting sqref="BA851 BA853 BA148:BA149 BA174:BA381 BA859:BA871 BA856 BA781:BA839 BA383:BA779 BR8:CA871 BR873:CA931 BA873:BA931">
    <cfRule type="cellIs" dxfId="43" priority="44" operator="greaterThan">
      <formula>0</formula>
    </cfRule>
  </conditionalFormatting>
  <conditionalFormatting sqref="BA780">
    <cfRule type="cellIs" dxfId="42" priority="43" operator="notEqual">
      <formula>0</formula>
    </cfRule>
  </conditionalFormatting>
  <conditionalFormatting sqref="BA780">
    <cfRule type="cellIs" dxfId="41" priority="42" operator="greaterThan">
      <formula>0</formula>
    </cfRule>
  </conditionalFormatting>
  <conditionalFormatting sqref="BA840:BA841">
    <cfRule type="cellIs" dxfId="40" priority="41" operator="notEqual">
      <formula>0</formula>
    </cfRule>
  </conditionalFormatting>
  <conditionalFormatting sqref="BA840:BA841">
    <cfRule type="cellIs" dxfId="39" priority="40" operator="greaterThan">
      <formula>0</formula>
    </cfRule>
  </conditionalFormatting>
  <conditionalFormatting sqref="BA842:BA843">
    <cfRule type="cellIs" dxfId="38" priority="39" operator="notEqual">
      <formula>0</formula>
    </cfRule>
  </conditionalFormatting>
  <conditionalFormatting sqref="BA842:BA843">
    <cfRule type="cellIs" dxfId="37" priority="38" operator="greaterThan">
      <formula>0</formula>
    </cfRule>
  </conditionalFormatting>
  <conditionalFormatting sqref="BA844:BA845">
    <cfRule type="cellIs" dxfId="36" priority="37" operator="notEqual">
      <formula>0</formula>
    </cfRule>
  </conditionalFormatting>
  <conditionalFormatting sqref="BA844:BA845">
    <cfRule type="cellIs" dxfId="35" priority="36" operator="greaterThan">
      <formula>0</formula>
    </cfRule>
  </conditionalFormatting>
  <conditionalFormatting sqref="BA848:BA850">
    <cfRule type="cellIs" dxfId="34" priority="33" operator="notEqual">
      <formula>0</formula>
    </cfRule>
  </conditionalFormatting>
  <conditionalFormatting sqref="BA848:BA850">
    <cfRule type="cellIs" dxfId="33" priority="32" operator="greaterThan">
      <formula>0</formula>
    </cfRule>
  </conditionalFormatting>
  <conditionalFormatting sqref="BA847">
    <cfRule type="cellIs" dxfId="32" priority="35" operator="notEqual">
      <formula>0</formula>
    </cfRule>
  </conditionalFormatting>
  <conditionalFormatting sqref="BA847">
    <cfRule type="cellIs" dxfId="31" priority="34" operator="greaterThan">
      <formula>0</formula>
    </cfRule>
  </conditionalFormatting>
  <conditionalFormatting sqref="BA846">
    <cfRule type="cellIs" dxfId="30" priority="31" operator="notEqual">
      <formula>0</formula>
    </cfRule>
  </conditionalFormatting>
  <conditionalFormatting sqref="BA846">
    <cfRule type="cellIs" dxfId="29" priority="30" operator="greaterThan">
      <formula>0</formula>
    </cfRule>
  </conditionalFormatting>
  <conditionalFormatting sqref="BA150:BA173">
    <cfRule type="cellIs" dxfId="28" priority="29" operator="notEqual">
      <formula>0</formula>
    </cfRule>
  </conditionalFormatting>
  <conditionalFormatting sqref="BA852">
    <cfRule type="cellIs" dxfId="27" priority="28" operator="notEqual">
      <formula>0</formula>
    </cfRule>
  </conditionalFormatting>
  <conditionalFormatting sqref="BA852">
    <cfRule type="cellIs" dxfId="26" priority="27" operator="greaterThan">
      <formula>0</formula>
    </cfRule>
  </conditionalFormatting>
  <conditionalFormatting sqref="BA26">
    <cfRule type="cellIs" dxfId="25" priority="26" operator="notEqual">
      <formula>0</formula>
    </cfRule>
  </conditionalFormatting>
  <conditionalFormatting sqref="BA9">
    <cfRule type="cellIs" dxfId="24" priority="25" operator="notEqual">
      <formula>0</formula>
    </cfRule>
  </conditionalFormatting>
  <conditionalFormatting sqref="CA854:CA855">
    <cfRule type="cellIs" dxfId="23" priority="15" operator="greaterThan">
      <formula>0</formula>
    </cfRule>
  </conditionalFormatting>
  <conditionalFormatting sqref="BA854">
    <cfRule type="cellIs" dxfId="22" priority="24" operator="notEqual">
      <formula>0</formula>
    </cfRule>
  </conditionalFormatting>
  <conditionalFormatting sqref="BA854">
    <cfRule type="cellIs" dxfId="21" priority="23" operator="greaterThan">
      <formula>0</formula>
    </cfRule>
  </conditionalFormatting>
  <conditionalFormatting sqref="BA855">
    <cfRule type="cellIs" dxfId="20" priority="22" operator="notEqual">
      <formula>0</formula>
    </cfRule>
  </conditionalFormatting>
  <conditionalFormatting sqref="BA855">
    <cfRule type="cellIs" dxfId="19" priority="21" operator="greaterThan">
      <formula>0</formula>
    </cfRule>
  </conditionalFormatting>
  <conditionalFormatting sqref="BR854:BR855">
    <cfRule type="cellIs" dxfId="18" priority="20" operator="notEqual">
      <formula>0</formula>
    </cfRule>
  </conditionalFormatting>
  <conditionalFormatting sqref="BR854:BR855">
    <cfRule type="cellIs" dxfId="17" priority="19" operator="greaterThan">
      <formula>0</formula>
    </cfRule>
  </conditionalFormatting>
  <conditionalFormatting sqref="BS854:BZ855">
    <cfRule type="cellIs" dxfId="16" priority="18" operator="notEqual">
      <formula>0</formula>
    </cfRule>
  </conditionalFormatting>
  <conditionalFormatting sqref="BS854:BZ855">
    <cfRule type="cellIs" dxfId="15" priority="17" operator="greaterThan">
      <formula>0</formula>
    </cfRule>
  </conditionalFormatting>
  <conditionalFormatting sqref="CA854:CA855">
    <cfRule type="cellIs" dxfId="14" priority="16" operator="notEqual">
      <formula>0</formula>
    </cfRule>
  </conditionalFormatting>
  <conditionalFormatting sqref="BR857:BR858">
    <cfRule type="cellIs" dxfId="13" priority="14" operator="notEqual">
      <formula>0</formula>
    </cfRule>
  </conditionalFormatting>
  <conditionalFormatting sqref="BR857:BR858">
    <cfRule type="cellIs" dxfId="12" priority="13" operator="greaterThan">
      <formula>0</formula>
    </cfRule>
  </conditionalFormatting>
  <conditionalFormatting sqref="BS857:BZ858">
    <cfRule type="cellIs" dxfId="11" priority="12" operator="notEqual">
      <formula>0</formula>
    </cfRule>
  </conditionalFormatting>
  <conditionalFormatting sqref="BS857:BZ858">
    <cfRule type="cellIs" dxfId="10" priority="11" operator="greaterThan">
      <formula>0</formula>
    </cfRule>
  </conditionalFormatting>
  <conditionalFormatting sqref="CA857:CA858">
    <cfRule type="cellIs" dxfId="9" priority="10" operator="notEqual">
      <formula>0</formula>
    </cfRule>
  </conditionalFormatting>
  <conditionalFormatting sqref="CA857:CA858">
    <cfRule type="cellIs" dxfId="8" priority="9" operator="greaterThan">
      <formula>0</formula>
    </cfRule>
  </conditionalFormatting>
  <conditionalFormatting sqref="BA857:BA858">
    <cfRule type="cellIs" dxfId="7" priority="8" operator="notEqual">
      <formula>0</formula>
    </cfRule>
  </conditionalFormatting>
  <conditionalFormatting sqref="BA857:BA858">
    <cfRule type="cellIs" dxfId="6" priority="7" operator="greaterThan">
      <formula>0</formula>
    </cfRule>
  </conditionalFormatting>
  <conditionalFormatting sqref="BR382:CA382 BA382">
    <cfRule type="cellIs" dxfId="5" priority="6" operator="notEqual">
      <formula>0</formula>
    </cfRule>
  </conditionalFormatting>
  <conditionalFormatting sqref="BR382:CA382 BA382">
    <cfRule type="cellIs" dxfId="4" priority="5" operator="greaterThan">
      <formula>0</formula>
    </cfRule>
  </conditionalFormatting>
  <conditionalFormatting sqref="BR878:CA883 BA878:BA883">
    <cfRule type="cellIs" dxfId="3" priority="4" operator="notEqual">
      <formula>0</formula>
    </cfRule>
  </conditionalFormatting>
  <conditionalFormatting sqref="BR878:CA883 BA878:BA883">
    <cfRule type="cellIs" dxfId="2" priority="3" operator="greaterThan">
      <formula>0</formula>
    </cfRule>
  </conditionalFormatting>
  <conditionalFormatting sqref="BA872 BR872:CA872">
    <cfRule type="cellIs" dxfId="1" priority="2" operator="notEqual">
      <formula>0</formula>
    </cfRule>
  </conditionalFormatting>
  <conditionalFormatting sqref="BA872 BR872:CA872">
    <cfRule type="cellIs" dxfId="0" priority="1" operator="greaterThan">
      <formula>0</formula>
    </cfRule>
  </conditionalFormatting>
  <pageMargins left="0.7" right="0.7" top="0.75" bottom="0.75" header="0.3" footer="0.3"/>
  <pageSetup paperSize="9" scale="1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GPMPE.VlookupMultipleColumns_FullDynamic">
                <anchor moveWithCells="1" sizeWithCells="1">
                  <from>
                    <xdr:col>5</xdr:col>
                    <xdr:colOff>82550</xdr:colOff>
                    <xdr:row>0</xdr:row>
                    <xdr:rowOff>146050</xdr:rowOff>
                  </from>
                  <to>
                    <xdr:col>8</xdr:col>
                    <xdr:colOff>946150</xdr:colOff>
                    <xdr:row>4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Clean3.ClearData">
                <anchor moveWithCells="1" sizeWithCells="1">
                  <from>
                    <xdr:col>8</xdr:col>
                    <xdr:colOff>1054100</xdr:colOff>
                    <xdr:row>0</xdr:row>
                    <xdr:rowOff>120650</xdr:rowOff>
                  </from>
                  <to>
                    <xdr:col>9</xdr:col>
                    <xdr:colOff>1911350</xdr:colOff>
                    <xdr:row>4</xdr:row>
                    <xdr:rowOff>82550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3BA67-3F4C-40AD-A1B7-DA5D923FF4D7}">
  <sheetPr codeName="Sheet4"/>
  <dimension ref="A2:E23"/>
  <sheetViews>
    <sheetView showGridLines="0" workbookViewId="0">
      <selection activeCell="H17" sqref="H17"/>
    </sheetView>
  </sheetViews>
  <sheetFormatPr defaultRowHeight="14.5" x14ac:dyDescent="0.35"/>
  <cols>
    <col min="1" max="1" width="4.7265625" style="16" customWidth="1"/>
    <col min="2" max="2" width="33.81640625" customWidth="1"/>
  </cols>
  <sheetData>
    <row r="2" spans="1:5" x14ac:dyDescent="0.35">
      <c r="A2" s="235"/>
      <c r="B2" s="235"/>
      <c r="C2" s="235"/>
      <c r="D2" s="235"/>
      <c r="E2" s="235"/>
    </row>
    <row r="3" spans="1:5" x14ac:dyDescent="0.35">
      <c r="A3" s="235"/>
      <c r="B3" s="235"/>
      <c r="C3" s="235"/>
      <c r="D3" s="235"/>
      <c r="E3" s="235"/>
    </row>
    <row r="4" spans="1:5" ht="17.25" customHeight="1" x14ac:dyDescent="0.35">
      <c r="A4" s="161"/>
    </row>
    <row r="5" spans="1:5" ht="17.25" customHeight="1" x14ac:dyDescent="0.35">
      <c r="A5" s="161"/>
    </row>
    <row r="6" spans="1:5" ht="17.25" customHeight="1" x14ac:dyDescent="0.35">
      <c r="A6" s="161"/>
    </row>
    <row r="7" spans="1:5" ht="17.25" customHeight="1" x14ac:dyDescent="0.35">
      <c r="A7" s="161"/>
    </row>
    <row r="8" spans="1:5" ht="17.25" customHeight="1" x14ac:dyDescent="0.35">
      <c r="A8" s="161"/>
    </row>
    <row r="9" spans="1:5" ht="17.25" customHeight="1" x14ac:dyDescent="0.35">
      <c r="A9" s="161"/>
    </row>
    <row r="10" spans="1:5" ht="17.25" customHeight="1" x14ac:dyDescent="0.35">
      <c r="A10" s="161"/>
    </row>
    <row r="11" spans="1:5" ht="17.25" customHeight="1" x14ac:dyDescent="0.35">
      <c r="A11" s="161"/>
    </row>
    <row r="12" spans="1:5" ht="17.25" customHeight="1" x14ac:dyDescent="0.35">
      <c r="A12" s="161"/>
    </row>
    <row r="13" spans="1:5" ht="17.25" customHeight="1" x14ac:dyDescent="0.35">
      <c r="A13" s="161"/>
    </row>
    <row r="14" spans="1:5" ht="17.25" customHeight="1" x14ac:dyDescent="0.35"/>
    <row r="15" spans="1:5" ht="17.25" customHeight="1" x14ac:dyDescent="0.35"/>
    <row r="16" spans="1:5" ht="17.25" customHeight="1" x14ac:dyDescent="0.35"/>
    <row r="17" ht="17.25" customHeight="1" x14ac:dyDescent="0.35"/>
    <row r="18" ht="17.25" customHeight="1" x14ac:dyDescent="0.35"/>
    <row r="19" ht="17.25" customHeight="1" x14ac:dyDescent="0.35"/>
    <row r="20" ht="17.25" customHeight="1" x14ac:dyDescent="0.35"/>
    <row r="21" ht="17.25" customHeight="1" x14ac:dyDescent="0.35"/>
    <row r="22" ht="17.25" customHeight="1" x14ac:dyDescent="0.35"/>
    <row r="23" ht="17.25" customHeight="1" x14ac:dyDescent="0.35"/>
  </sheetData>
  <mergeCells count="1">
    <mergeCell ref="A2:E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Grouping</vt:lpstr>
      <vt:lpstr>Result</vt:lpstr>
      <vt:lpstr>UK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Rivan Maulana</cp:lastModifiedBy>
  <dcterms:created xsi:type="dcterms:W3CDTF">2025-03-23T07:23:59Z</dcterms:created>
  <dcterms:modified xsi:type="dcterms:W3CDTF">2025-08-08T08:06:10Z</dcterms:modified>
</cp:coreProperties>
</file>